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porabnik\desktop\dip-sem\podatki\"/>
    </mc:Choice>
  </mc:AlternateContent>
  <xr:revisionPtr revIDLastSave="0" documentId="13_ncr:1_{2CD5F008-B519-490C-AB08-25989709E66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VIX and S&amp;P" sheetId="1" r:id="rId1"/>
    <sheet name="Date Time Calc" sheetId="4" r:id="rId2"/>
    <sheet name="S&amp;P 500 30.3.201" sheetId="6" r:id="rId3"/>
    <sheet name="VIX 30.3.2021" sheetId="7" r:id="rId4"/>
    <sheet name="VIX Range" sheetId="8" r:id="rId5"/>
  </sheets>
  <definedNames>
    <definedName name="_xlnm._FilterDatabase" localSheetId="2" hidden="1">'S&amp;P 500 30.3.201'!$A$1:$G$4340</definedName>
    <definedName name="_xlnm._FilterDatabase" localSheetId="0" hidden="1">'VIX and S&amp;P'!$A$1:$F$4074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J4" i="1" a="1"/>
  <c r="J4" i="1" s="1"/>
  <c r="J3" i="1" a="1"/>
  <c r="J3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/>
  <c r="J29" i="1" a="1"/>
  <c r="J29" i="1" s="1"/>
  <c r="J30" i="1" a="1"/>
  <c r="J30" i="1" s="1"/>
  <c r="J31" i="1" a="1"/>
  <c r="J31" i="1" s="1"/>
  <c r="J32" i="1" a="1"/>
  <c r="J32" i="1"/>
  <c r="J33" i="1" a="1"/>
  <c r="J33" i="1" s="1"/>
  <c r="J34" i="1" a="1"/>
  <c r="J34" i="1" s="1"/>
  <c r="J35" i="1" a="1"/>
  <c r="J35" i="1" s="1"/>
  <c r="J36" i="1" a="1"/>
  <c r="J36" i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/>
  <c r="J45" i="1" a="1"/>
  <c r="J45" i="1" s="1"/>
  <c r="J46" i="1" a="1"/>
  <c r="J46" i="1" s="1"/>
  <c r="J47" i="1" a="1"/>
  <c r="J47" i="1" s="1"/>
  <c r="J48" i="1" a="1"/>
  <c r="J48" i="1"/>
  <c r="J49" i="1" a="1"/>
  <c r="J49" i="1" s="1"/>
  <c r="J50" i="1" a="1"/>
  <c r="J50" i="1" s="1"/>
  <c r="J51" i="1" a="1"/>
  <c r="J51" i="1" s="1"/>
  <c r="J52" i="1" a="1"/>
  <c r="J52" i="1"/>
  <c r="J53" i="1" a="1"/>
  <c r="J53" i="1" s="1"/>
  <c r="J54" i="1" a="1"/>
  <c r="J54" i="1" s="1"/>
  <c r="J55" i="1" a="1"/>
  <c r="J55" i="1" s="1"/>
  <c r="J56" i="1" a="1"/>
  <c r="J56" i="1"/>
  <c r="J57" i="1" a="1"/>
  <c r="J57" i="1" s="1"/>
  <c r="J58" i="1" a="1"/>
  <c r="J58" i="1" s="1"/>
  <c r="J59" i="1" a="1"/>
  <c r="J59" i="1" s="1"/>
  <c r="J60" i="1" a="1"/>
  <c r="J60" i="1"/>
  <c r="J61" i="1" a="1"/>
  <c r="J61" i="1" s="1"/>
  <c r="J62" i="1" a="1"/>
  <c r="J62" i="1" s="1"/>
  <c r="J63" i="1" a="1"/>
  <c r="J63" i="1" s="1"/>
  <c r="J64" i="1" a="1"/>
  <c r="J64" i="1"/>
  <c r="J65" i="1" a="1"/>
  <c r="J65" i="1" s="1"/>
  <c r="J66" i="1" a="1"/>
  <c r="J66" i="1" s="1"/>
  <c r="J67" i="1" a="1"/>
  <c r="J67" i="1" s="1"/>
  <c r="J68" i="1" a="1"/>
  <c r="J68" i="1"/>
  <c r="J69" i="1" a="1"/>
  <c r="J69" i="1" s="1"/>
  <c r="J70" i="1" a="1"/>
  <c r="J70" i="1" s="1"/>
  <c r="J71" i="1" a="1"/>
  <c r="J71" i="1" s="1"/>
  <c r="J72" i="1" a="1"/>
  <c r="J72" i="1"/>
  <c r="J73" i="1" a="1"/>
  <c r="J73" i="1" s="1"/>
  <c r="J74" i="1" a="1"/>
  <c r="J74" i="1" s="1"/>
  <c r="J75" i="1" a="1"/>
  <c r="J75" i="1" s="1"/>
  <c r="J76" i="1" a="1"/>
  <c r="J76" i="1"/>
  <c r="J77" i="1" a="1"/>
  <c r="J77" i="1" s="1"/>
  <c r="J78" i="1" a="1"/>
  <c r="J78" i="1" s="1"/>
  <c r="J79" i="1" a="1"/>
  <c r="J79" i="1" s="1"/>
  <c r="J80" i="1" a="1"/>
  <c r="J80" i="1"/>
  <c r="J81" i="1" a="1"/>
  <c r="J81" i="1" s="1"/>
  <c r="J82" i="1" a="1"/>
  <c r="J82" i="1" s="1"/>
  <c r="J83" i="1" a="1"/>
  <c r="J83" i="1" s="1"/>
  <c r="J84" i="1" a="1"/>
  <c r="J84" i="1"/>
  <c r="J85" i="1" a="1"/>
  <c r="J85" i="1" s="1"/>
  <c r="J86" i="1" a="1"/>
  <c r="J86" i="1" s="1"/>
  <c r="J87" i="1" a="1"/>
  <c r="J87" i="1" s="1"/>
  <c r="J88" i="1" a="1"/>
  <c r="J88" i="1"/>
  <c r="J89" i="1" a="1"/>
  <c r="J89" i="1" s="1"/>
  <c r="J90" i="1" a="1"/>
  <c r="J90" i="1" s="1"/>
  <c r="J91" i="1" a="1"/>
  <c r="J91" i="1" s="1"/>
  <c r="J92" i="1" a="1"/>
  <c r="J92" i="1"/>
  <c r="J93" i="1" a="1"/>
  <c r="J93" i="1" s="1"/>
  <c r="J94" i="1" a="1"/>
  <c r="J94" i="1" s="1"/>
  <c r="J95" i="1" a="1"/>
  <c r="J95" i="1" s="1"/>
  <c r="J96" i="1" a="1"/>
  <c r="J96" i="1"/>
  <c r="J97" i="1" a="1"/>
  <c r="J97" i="1" s="1"/>
  <c r="J98" i="1" a="1"/>
  <c r="J98" i="1" s="1"/>
  <c r="J99" i="1" a="1"/>
  <c r="J99" i="1" s="1"/>
  <c r="J100" i="1" a="1"/>
  <c r="J100" i="1"/>
  <c r="J101" i="1" a="1"/>
  <c r="J101" i="1" s="1"/>
  <c r="J102" i="1" a="1"/>
  <c r="J102" i="1" s="1"/>
  <c r="J103" i="1" a="1"/>
  <c r="J103" i="1" s="1"/>
  <c r="J104" i="1" a="1"/>
  <c r="J104" i="1"/>
  <c r="J105" i="1" a="1"/>
  <c r="J105" i="1" s="1"/>
  <c r="J106" i="1" a="1"/>
  <c r="J106" i="1" s="1"/>
  <c r="J107" i="1" a="1"/>
  <c r="J107" i="1" s="1"/>
  <c r="J108" i="1" a="1"/>
  <c r="J108" i="1"/>
  <c r="J109" i="1" a="1"/>
  <c r="J109" i="1" s="1"/>
  <c r="J110" i="1" a="1"/>
  <c r="J110" i="1" s="1"/>
  <c r="J111" i="1" a="1"/>
  <c r="J111" i="1" s="1"/>
  <c r="J112" i="1" a="1"/>
  <c r="J112" i="1"/>
  <c r="J113" i="1" a="1"/>
  <c r="J113" i="1" s="1"/>
  <c r="J114" i="1" a="1"/>
  <c r="J114" i="1" s="1"/>
  <c r="J115" i="1" a="1"/>
  <c r="J115" i="1" s="1"/>
  <c r="J116" i="1" a="1"/>
  <c r="J116" i="1"/>
  <c r="J117" i="1" a="1"/>
  <c r="J117" i="1" s="1"/>
  <c r="J118" i="1" a="1"/>
  <c r="J118" i="1" s="1"/>
  <c r="J119" i="1" a="1"/>
  <c r="J119" i="1" s="1"/>
  <c r="J120" i="1" a="1"/>
  <c r="J120" i="1"/>
  <c r="J121" i="1" a="1"/>
  <c r="J121" i="1" s="1"/>
  <c r="J122" i="1" a="1"/>
  <c r="J122" i="1" s="1"/>
  <c r="J123" i="1" a="1"/>
  <c r="J123" i="1" s="1"/>
  <c r="J124" i="1" a="1"/>
  <c r="J124" i="1"/>
  <c r="J125" i="1" a="1"/>
  <c r="J125" i="1" s="1"/>
  <c r="J126" i="1" a="1"/>
  <c r="J126" i="1" s="1"/>
  <c r="J127" i="1" a="1"/>
  <c r="J127" i="1" s="1"/>
  <c r="J128" i="1" a="1"/>
  <c r="J128" i="1"/>
  <c r="J129" i="1" a="1"/>
  <c r="J129" i="1" s="1"/>
  <c r="J130" i="1" a="1"/>
  <c r="J130" i="1" s="1"/>
  <c r="J131" i="1" a="1"/>
  <c r="J131" i="1" s="1"/>
  <c r="J132" i="1" a="1"/>
  <c r="J132" i="1"/>
  <c r="J133" i="1" a="1"/>
  <c r="J133" i="1" s="1"/>
  <c r="J134" i="1" a="1"/>
  <c r="J134" i="1" s="1"/>
  <c r="J135" i="1" a="1"/>
  <c r="J135" i="1" s="1"/>
  <c r="J136" i="1" a="1"/>
  <c r="J136" i="1"/>
  <c r="J137" i="1" a="1"/>
  <c r="J137" i="1" s="1"/>
  <c r="J138" i="1" a="1"/>
  <c r="J138" i="1" s="1"/>
  <c r="J139" i="1" a="1"/>
  <c r="J139" i="1" s="1"/>
  <c r="J140" i="1" a="1"/>
  <c r="J140" i="1"/>
  <c r="J141" i="1" a="1"/>
  <c r="J141" i="1" s="1"/>
  <c r="J142" i="1" a="1"/>
  <c r="J142" i="1" s="1"/>
  <c r="J143" i="1" a="1"/>
  <c r="J143" i="1" s="1"/>
  <c r="J144" i="1" a="1"/>
  <c r="J144" i="1"/>
  <c r="J145" i="1" a="1"/>
  <c r="J145" i="1" s="1"/>
  <c r="J146" i="1" a="1"/>
  <c r="J146" i="1" s="1"/>
  <c r="J147" i="1" a="1"/>
  <c r="J147" i="1" s="1"/>
  <c r="J148" i="1" a="1"/>
  <c r="J148" i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/>
  <c r="J157" i="1" a="1"/>
  <c r="J157" i="1" s="1"/>
  <c r="J158" i="1" a="1"/>
  <c r="J158" i="1" s="1"/>
  <c r="J159" i="1" a="1"/>
  <c r="J159" i="1" s="1"/>
  <c r="J160" i="1" a="1"/>
  <c r="J160" i="1"/>
  <c r="J161" i="1" a="1"/>
  <c r="J161" i="1" s="1"/>
  <c r="J162" i="1" a="1"/>
  <c r="J162" i="1" s="1"/>
  <c r="J163" i="1" a="1"/>
  <c r="J163" i="1" s="1"/>
  <c r="J164" i="1" a="1"/>
  <c r="J164" i="1"/>
  <c r="J165" i="1" a="1"/>
  <c r="J165" i="1" s="1"/>
  <c r="J166" i="1" a="1"/>
  <c r="J166" i="1" s="1"/>
  <c r="J167" i="1" a="1"/>
  <c r="J167" i="1" s="1"/>
  <c r="J168" i="1" a="1"/>
  <c r="J168" i="1"/>
  <c r="J169" i="1" a="1"/>
  <c r="J169" i="1" s="1"/>
  <c r="J170" i="1" a="1"/>
  <c r="J170" i="1" s="1"/>
  <c r="J171" i="1" a="1"/>
  <c r="J171" i="1" s="1"/>
  <c r="J172" i="1" a="1"/>
  <c r="J172" i="1"/>
  <c r="J173" i="1" a="1"/>
  <c r="J173" i="1"/>
  <c r="J174" i="1" a="1"/>
  <c r="J174" i="1"/>
  <c r="J175" i="1" a="1"/>
  <c r="J175" i="1"/>
  <c r="J176" i="1" a="1"/>
  <c r="J176" i="1"/>
  <c r="J177" i="1" a="1"/>
  <c r="J177" i="1" s="1"/>
  <c r="J178" i="1" a="1"/>
  <c r="J178" i="1"/>
  <c r="J179" i="1" a="1"/>
  <c r="J179" i="1" s="1"/>
  <c r="J180" i="1" a="1"/>
  <c r="J180" i="1" s="1"/>
  <c r="J181" i="1" a="1"/>
  <c r="J181" i="1" s="1"/>
  <c r="J182" i="1" a="1"/>
  <c r="J182" i="1"/>
  <c r="J183" i="1" a="1"/>
  <c r="J183" i="1" s="1"/>
  <c r="J184" i="1" a="1"/>
  <c r="J184" i="1" s="1"/>
  <c r="J185" i="1" a="1"/>
  <c r="J185" i="1" s="1"/>
  <c r="J186" i="1" a="1"/>
  <c r="J186" i="1"/>
  <c r="J187" i="1" a="1"/>
  <c r="J187" i="1" s="1"/>
  <c r="J188" i="1" a="1"/>
  <c r="J188" i="1" s="1"/>
  <c r="J189" i="1" a="1"/>
  <c r="J189" i="1" s="1"/>
  <c r="J190" i="1" a="1"/>
  <c r="J190" i="1"/>
  <c r="J191" i="1" a="1"/>
  <c r="J191" i="1" s="1"/>
  <c r="J192" i="1" a="1"/>
  <c r="J192" i="1" s="1"/>
  <c r="J193" i="1" a="1"/>
  <c r="J193" i="1" s="1"/>
  <c r="J194" i="1" a="1"/>
  <c r="J194" i="1"/>
  <c r="J195" i="1" a="1"/>
  <c r="J195" i="1" s="1"/>
  <c r="J196" i="1" a="1"/>
  <c r="J196" i="1" s="1"/>
  <c r="J197" i="1" a="1"/>
  <c r="J197" i="1" s="1"/>
  <c r="J198" i="1" a="1"/>
  <c r="J198" i="1"/>
  <c r="J199" i="1" a="1"/>
  <c r="J199" i="1" s="1"/>
  <c r="J200" i="1" a="1"/>
  <c r="J200" i="1" s="1"/>
  <c r="J201" i="1" a="1"/>
  <c r="J201" i="1" s="1"/>
  <c r="J202" i="1" a="1"/>
  <c r="J202" i="1"/>
  <c r="J203" i="1" a="1"/>
  <c r="J203" i="1" s="1"/>
  <c r="J204" i="1" a="1"/>
  <c r="J204" i="1" s="1"/>
  <c r="J205" i="1" a="1"/>
  <c r="J205" i="1" s="1"/>
  <c r="J206" i="1" a="1"/>
  <c r="J206" i="1"/>
  <c r="J207" i="1" a="1"/>
  <c r="J207" i="1" s="1"/>
  <c r="J208" i="1" a="1"/>
  <c r="J208" i="1" s="1"/>
  <c r="J209" i="1" a="1"/>
  <c r="J209" i="1" s="1"/>
  <c r="J210" i="1" a="1"/>
  <c r="J210" i="1"/>
  <c r="J211" i="1" a="1"/>
  <c r="J211" i="1" s="1"/>
  <c r="J212" i="1" a="1"/>
  <c r="J212" i="1" s="1"/>
  <c r="J213" i="1" a="1"/>
  <c r="J213" i="1" s="1"/>
  <c r="J214" i="1" a="1"/>
  <c r="J214" i="1"/>
  <c r="J215" i="1" a="1"/>
  <c r="J215" i="1" s="1"/>
  <c r="J216" i="1" a="1"/>
  <c r="J216" i="1" s="1"/>
  <c r="J217" i="1" a="1"/>
  <c r="J217" i="1" s="1"/>
  <c r="J218" i="1" a="1"/>
  <c r="J218" i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/>
  <c r="J265" i="1" a="1"/>
  <c r="J265" i="1" s="1"/>
  <c r="J266" i="1" a="1"/>
  <c r="J266" i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/>
  <c r="J273" i="1" a="1"/>
  <c r="J273" i="1" s="1"/>
  <c r="J274" i="1" a="1"/>
  <c r="J274" i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/>
  <c r="J289" i="1" a="1"/>
  <c r="J289" i="1" s="1"/>
  <c r="J290" i="1" a="1"/>
  <c r="J290" i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/>
  <c r="J297" i="1" a="1"/>
  <c r="J297" i="1" s="1"/>
  <c r="J298" i="1" a="1"/>
  <c r="J298" i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/>
  <c r="J313" i="1" a="1"/>
  <c r="J313" i="1" s="1"/>
  <c r="J314" i="1" a="1"/>
  <c r="J314" i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/>
  <c r="J321" i="1" a="1"/>
  <c r="J321" i="1" s="1"/>
  <c r="J322" i="1" a="1"/>
  <c r="J322" i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/>
  <c r="J329" i="1" a="1"/>
  <c r="J329" i="1" s="1"/>
  <c r="J330" i="1" a="1"/>
  <c r="J330" i="1"/>
  <c r="J331" i="1" a="1"/>
  <c r="J331" i="1" s="1"/>
  <c r="J332" i="1" a="1"/>
  <c r="J332" i="1" s="1"/>
  <c r="J333" i="1" a="1"/>
  <c r="J333" i="1" s="1"/>
  <c r="J334" i="1" a="1"/>
  <c r="J334" i="1"/>
  <c r="J335" i="1" a="1"/>
  <c r="J335" i="1" s="1"/>
  <c r="J336" i="1" a="1"/>
  <c r="J336" i="1"/>
  <c r="J337" i="1" a="1"/>
  <c r="J337" i="1" s="1"/>
  <c r="J338" i="1" a="1"/>
  <c r="J338" i="1"/>
  <c r="J339" i="1" a="1"/>
  <c r="J339" i="1" s="1"/>
  <c r="J340" i="1" a="1"/>
  <c r="J340" i="1" s="1"/>
  <c r="J341" i="1" a="1"/>
  <c r="J341" i="1" s="1"/>
  <c r="J342" i="1" a="1"/>
  <c r="J342" i="1"/>
  <c r="J343" i="1" a="1"/>
  <c r="J343" i="1" s="1"/>
  <c r="J344" i="1" a="1"/>
  <c r="J344" i="1"/>
  <c r="J345" i="1" a="1"/>
  <c r="J345" i="1" s="1"/>
  <c r="J346" i="1" a="1"/>
  <c r="J346" i="1"/>
  <c r="J347" i="1" a="1"/>
  <c r="J347" i="1" s="1"/>
  <c r="J348" i="1" a="1"/>
  <c r="J348" i="1" s="1"/>
  <c r="J349" i="1" a="1"/>
  <c r="J349" i="1" s="1"/>
  <c r="J350" i="1" a="1"/>
  <c r="J350" i="1"/>
  <c r="J351" i="1" a="1"/>
  <c r="J351" i="1" s="1"/>
  <c r="J352" i="1" a="1"/>
  <c r="J352" i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/>
  <c r="J359" i="1" a="1"/>
  <c r="J359" i="1" s="1"/>
  <c r="J360" i="1" a="1"/>
  <c r="J360" i="1"/>
  <c r="J361" i="1" a="1"/>
  <c r="J361" i="1" s="1"/>
  <c r="J362" i="1" a="1"/>
  <c r="J362" i="1"/>
  <c r="J363" i="1" a="1"/>
  <c r="J363" i="1" s="1"/>
  <c r="J364" i="1" a="1"/>
  <c r="J364" i="1" s="1"/>
  <c r="J365" i="1" a="1"/>
  <c r="J365" i="1" s="1"/>
  <c r="J366" i="1" a="1"/>
  <c r="J366" i="1"/>
  <c r="J367" i="1" a="1"/>
  <c r="J367" i="1" s="1"/>
  <c r="J368" i="1" a="1"/>
  <c r="J368" i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/>
  <c r="J439" i="1" a="1"/>
  <c r="J439" i="1" s="1"/>
  <c r="J440" i="1" a="1"/>
  <c r="J440" i="1" s="1"/>
  <c r="J441" i="1" a="1"/>
  <c r="J441" i="1" s="1"/>
  <c r="J442" i="1" a="1"/>
  <c r="J442" i="1"/>
  <c r="J443" i="1" a="1"/>
  <c r="J443" i="1" s="1"/>
  <c r="J444" i="1" a="1"/>
  <c r="J444" i="1" s="1"/>
  <c r="J445" i="1" a="1"/>
  <c r="J445" i="1" s="1"/>
  <c r="J446" i="1" a="1"/>
  <c r="J446" i="1"/>
  <c r="J447" i="1" a="1"/>
  <c r="J447" i="1" s="1"/>
  <c r="J448" i="1" a="1"/>
  <c r="J448" i="1" s="1"/>
  <c r="J449" i="1" a="1"/>
  <c r="J449" i="1" s="1"/>
  <c r="J450" i="1" a="1"/>
  <c r="J450" i="1"/>
  <c r="J451" i="1" a="1"/>
  <c r="J451" i="1" s="1"/>
  <c r="J452" i="1" a="1"/>
  <c r="J452" i="1" s="1"/>
  <c r="J453" i="1" a="1"/>
  <c r="J453" i="1" s="1"/>
  <c r="J454" i="1" a="1"/>
  <c r="J454" i="1"/>
  <c r="J455" i="1" a="1"/>
  <c r="J455" i="1" s="1"/>
  <c r="J456" i="1" a="1"/>
  <c r="J456" i="1" s="1"/>
  <c r="J457" i="1" a="1"/>
  <c r="J457" i="1" s="1"/>
  <c r="J458" i="1" a="1"/>
  <c r="J458" i="1"/>
  <c r="J459" i="1" a="1"/>
  <c r="J459" i="1" s="1"/>
  <c r="J460" i="1" a="1"/>
  <c r="J460" i="1" s="1"/>
  <c r="J461" i="1" a="1"/>
  <c r="J461" i="1" s="1"/>
  <c r="J462" i="1" a="1"/>
  <c r="J462" i="1"/>
  <c r="J463" i="1" a="1"/>
  <c r="J463" i="1" s="1"/>
  <c r="J464" i="1" a="1"/>
  <c r="J464" i="1" s="1"/>
  <c r="J465" i="1" a="1"/>
  <c r="J465" i="1" s="1"/>
  <c r="J466" i="1" a="1"/>
  <c r="J466" i="1"/>
  <c r="J467" i="1" a="1"/>
  <c r="J467" i="1" s="1"/>
  <c r="J468" i="1" a="1"/>
  <c r="J468" i="1" s="1"/>
  <c r="J469" i="1" a="1"/>
  <c r="J469" i="1" s="1"/>
  <c r="J470" i="1" a="1"/>
  <c r="J470" i="1"/>
  <c r="J471" i="1" a="1"/>
  <c r="J471" i="1" s="1"/>
  <c r="J472" i="1" a="1"/>
  <c r="J472" i="1" s="1"/>
  <c r="J473" i="1" a="1"/>
  <c r="J473" i="1" s="1"/>
  <c r="J474" i="1" a="1"/>
  <c r="J474" i="1"/>
  <c r="J475" i="1" a="1"/>
  <c r="J475" i="1" s="1"/>
  <c r="J476" i="1" a="1"/>
  <c r="J476" i="1" s="1"/>
  <c r="J477" i="1" a="1"/>
  <c r="J477" i="1" s="1"/>
  <c r="J478" i="1" a="1"/>
  <c r="J478" i="1"/>
  <c r="J479" i="1" a="1"/>
  <c r="J479" i="1" s="1"/>
  <c r="J480" i="1" a="1"/>
  <c r="J480" i="1" s="1"/>
  <c r="J481" i="1" a="1"/>
  <c r="J481" i="1" s="1"/>
  <c r="J482" i="1" a="1"/>
  <c r="J482" i="1"/>
  <c r="J483" i="1" a="1"/>
  <c r="J483" i="1" s="1"/>
  <c r="J484" i="1" a="1"/>
  <c r="J484" i="1" s="1"/>
  <c r="J485" i="1" a="1"/>
  <c r="J485" i="1" s="1"/>
  <c r="J486" i="1" a="1"/>
  <c r="J486" i="1"/>
  <c r="J487" i="1" a="1"/>
  <c r="J487" i="1" s="1"/>
  <c r="J488" i="1" a="1"/>
  <c r="J488" i="1" s="1"/>
  <c r="J489" i="1" a="1"/>
  <c r="J489" i="1" s="1"/>
  <c r="J490" i="1" a="1"/>
  <c r="J490" i="1"/>
  <c r="J491" i="1" a="1"/>
  <c r="J491" i="1" s="1"/>
  <c r="J492" i="1" a="1"/>
  <c r="J492" i="1" s="1"/>
  <c r="J493" i="1" a="1"/>
  <c r="J493" i="1" s="1"/>
  <c r="J494" i="1" a="1"/>
  <c r="J494" i="1"/>
  <c r="J495" i="1" a="1"/>
  <c r="J495" i="1" s="1"/>
  <c r="J496" i="1" a="1"/>
  <c r="J496" i="1" s="1"/>
  <c r="J497" i="1" a="1"/>
  <c r="J497" i="1" s="1"/>
  <c r="J498" i="1" a="1"/>
  <c r="J498" i="1"/>
  <c r="J499" i="1" a="1"/>
  <c r="J499" i="1" s="1"/>
  <c r="J500" i="1" a="1"/>
  <c r="J500" i="1" s="1"/>
  <c r="J501" i="1" a="1"/>
  <c r="J501" i="1" s="1"/>
  <c r="J502" i="1" a="1"/>
  <c r="J502" i="1"/>
  <c r="J503" i="1" a="1"/>
  <c r="J503" i="1" s="1"/>
  <c r="J504" i="1" a="1"/>
  <c r="J504" i="1" s="1"/>
  <c r="J505" i="1" a="1"/>
  <c r="J505" i="1" s="1"/>
  <c r="J506" i="1" a="1"/>
  <c r="J506" i="1"/>
  <c r="J507" i="1" a="1"/>
  <c r="J507" i="1" s="1"/>
  <c r="J508" i="1" a="1"/>
  <c r="J508" i="1" s="1"/>
  <c r="J509" i="1" a="1"/>
  <c r="J509" i="1" s="1"/>
  <c r="J510" i="1" a="1"/>
  <c r="J510" i="1"/>
  <c r="J511" i="1" a="1"/>
  <c r="J511" i="1" s="1"/>
  <c r="J512" i="1" a="1"/>
  <c r="J512" i="1" s="1"/>
  <c r="J513" i="1" a="1"/>
  <c r="J513" i="1" s="1"/>
  <c r="J514" i="1" a="1"/>
  <c r="J514" i="1"/>
  <c r="J515" i="1" a="1"/>
  <c r="J515" i="1" s="1"/>
  <c r="J516" i="1" a="1"/>
  <c r="J516" i="1" s="1"/>
  <c r="J517" i="1" a="1"/>
  <c r="J517" i="1" s="1"/>
  <c r="J518" i="1" a="1"/>
  <c r="J518" i="1"/>
  <c r="J519" i="1" a="1"/>
  <c r="J519" i="1" s="1"/>
  <c r="J520" i="1" a="1"/>
  <c r="J520" i="1" s="1"/>
  <c r="J521" i="1" a="1"/>
  <c r="J521" i="1" s="1"/>
  <c r="J522" i="1" a="1"/>
  <c r="J522" i="1"/>
  <c r="J523" i="1" a="1"/>
  <c r="J523" i="1" s="1"/>
  <c r="J524" i="1" a="1"/>
  <c r="J524" i="1" s="1"/>
  <c r="J525" i="1" a="1"/>
  <c r="J525" i="1" s="1"/>
  <c r="J526" i="1" a="1"/>
  <c r="J526" i="1"/>
  <c r="J527" i="1" a="1"/>
  <c r="J527" i="1" s="1"/>
  <c r="J528" i="1" a="1"/>
  <c r="J528" i="1" s="1"/>
  <c r="J529" i="1" a="1"/>
  <c r="J529" i="1" s="1"/>
  <c r="J530" i="1" a="1"/>
  <c r="J530" i="1"/>
  <c r="J531" i="1" a="1"/>
  <c r="J531" i="1" s="1"/>
  <c r="J532" i="1" a="1"/>
  <c r="J532" i="1" s="1"/>
  <c r="J533" i="1" a="1"/>
  <c r="J533" i="1" s="1"/>
  <c r="J534" i="1" a="1"/>
  <c r="J534" i="1"/>
  <c r="J535" i="1" a="1"/>
  <c r="J535" i="1" s="1"/>
  <c r="J536" i="1" a="1"/>
  <c r="J536" i="1" s="1"/>
  <c r="J537" i="1" a="1"/>
  <c r="J537" i="1" s="1"/>
  <c r="J538" i="1" a="1"/>
  <c r="J538" i="1"/>
  <c r="J539" i="1" a="1"/>
  <c r="J539" i="1" s="1"/>
  <c r="J540" i="1" a="1"/>
  <c r="J540" i="1" s="1"/>
  <c r="J541" i="1" a="1"/>
  <c r="J541" i="1" s="1"/>
  <c r="J542" i="1" a="1"/>
  <c r="J542" i="1"/>
  <c r="J543" i="1" a="1"/>
  <c r="J543" i="1" s="1"/>
  <c r="J544" i="1" a="1"/>
  <c r="J544" i="1" s="1"/>
  <c r="J545" i="1" a="1"/>
  <c r="J545" i="1" s="1"/>
  <c r="J546" i="1" a="1"/>
  <c r="J546" i="1"/>
  <c r="J547" i="1" a="1"/>
  <c r="J547" i="1" s="1"/>
  <c r="J548" i="1" a="1"/>
  <c r="J548" i="1" s="1"/>
  <c r="J549" i="1" a="1"/>
  <c r="J549" i="1" s="1"/>
  <c r="J550" i="1" a="1"/>
  <c r="J550" i="1"/>
  <c r="J551" i="1" a="1"/>
  <c r="J551" i="1" s="1"/>
  <c r="J552" i="1" a="1"/>
  <c r="J552" i="1" s="1"/>
  <c r="J553" i="1" a="1"/>
  <c r="J553" i="1" s="1"/>
  <c r="J554" i="1" a="1"/>
  <c r="J554" i="1"/>
  <c r="J555" i="1" a="1"/>
  <c r="J555" i="1" s="1"/>
  <c r="J556" i="1" a="1"/>
  <c r="J556" i="1" s="1"/>
  <c r="J557" i="1" a="1"/>
  <c r="J557" i="1" s="1"/>
  <c r="J558" i="1" a="1"/>
  <c r="J558" i="1"/>
  <c r="J559" i="1" a="1"/>
  <c r="J559" i="1" s="1"/>
  <c r="J560" i="1" a="1"/>
  <c r="J560" i="1" s="1"/>
  <c r="J561" i="1" a="1"/>
  <c r="J561" i="1" s="1"/>
  <c r="J562" i="1" a="1"/>
  <c r="J562" i="1"/>
  <c r="J563" i="1" a="1"/>
  <c r="J563" i="1" s="1"/>
  <c r="J564" i="1" a="1"/>
  <c r="J564" i="1" s="1"/>
  <c r="J565" i="1" a="1"/>
  <c r="J565" i="1" s="1"/>
  <c r="J566" i="1" a="1"/>
  <c r="J566" i="1"/>
  <c r="J567" i="1" a="1"/>
  <c r="J567" i="1" s="1"/>
  <c r="J568" i="1" a="1"/>
  <c r="J568" i="1" s="1"/>
  <c r="J569" i="1" a="1"/>
  <c r="J569" i="1" s="1"/>
  <c r="J570" i="1" a="1"/>
  <c r="J570" i="1"/>
  <c r="J571" i="1" a="1"/>
  <c r="J571" i="1" s="1"/>
  <c r="J572" i="1" a="1"/>
  <c r="J572" i="1" s="1"/>
  <c r="J573" i="1" a="1"/>
  <c r="J573" i="1" s="1"/>
  <c r="J574" i="1" a="1"/>
  <c r="J574" i="1"/>
  <c r="J575" i="1" a="1"/>
  <c r="J575" i="1" s="1"/>
  <c r="J576" i="1" a="1"/>
  <c r="J576" i="1" s="1"/>
  <c r="J577" i="1" a="1"/>
  <c r="J577" i="1" s="1"/>
  <c r="J578" i="1" a="1"/>
  <c r="J578" i="1"/>
  <c r="J579" i="1" a="1"/>
  <c r="J579" i="1" s="1"/>
  <c r="J580" i="1" a="1"/>
  <c r="J580" i="1" s="1"/>
  <c r="J581" i="1" a="1"/>
  <c r="J581" i="1" s="1"/>
  <c r="J582" i="1" a="1"/>
  <c r="J582" i="1"/>
  <c r="J583" i="1" a="1"/>
  <c r="J583" i="1" s="1"/>
  <c r="J584" i="1" a="1"/>
  <c r="J584" i="1" s="1"/>
  <c r="J585" i="1" a="1"/>
  <c r="J585" i="1" s="1"/>
  <c r="J586" i="1" a="1"/>
  <c r="J586" i="1"/>
  <c r="J587" i="1" a="1"/>
  <c r="J587" i="1" s="1"/>
  <c r="J588" i="1" a="1"/>
  <c r="J588" i="1" s="1"/>
  <c r="J589" i="1" a="1"/>
  <c r="J589" i="1" s="1"/>
  <c r="J590" i="1" a="1"/>
  <c r="J590" i="1"/>
  <c r="J591" i="1" a="1"/>
  <c r="J591" i="1" s="1"/>
  <c r="J592" i="1" a="1"/>
  <c r="J592" i="1" s="1"/>
  <c r="J593" i="1" a="1"/>
  <c r="J593" i="1" s="1"/>
  <c r="J594" i="1" a="1"/>
  <c r="J594" i="1"/>
  <c r="J595" i="1" a="1"/>
  <c r="J595" i="1" s="1"/>
  <c r="J596" i="1" a="1"/>
  <c r="J596" i="1" s="1"/>
  <c r="J597" i="1" a="1"/>
  <c r="J597" i="1" s="1"/>
  <c r="J598" i="1" a="1"/>
  <c r="J598" i="1"/>
  <c r="J599" i="1" a="1"/>
  <c r="J599" i="1" s="1"/>
  <c r="J600" i="1" a="1"/>
  <c r="J600" i="1" s="1"/>
  <c r="J601" i="1" a="1"/>
  <c r="J601" i="1" s="1"/>
  <c r="J602" i="1" a="1"/>
  <c r="J602" i="1"/>
  <c r="J603" i="1" a="1"/>
  <c r="J603" i="1" s="1"/>
  <c r="J604" i="1" a="1"/>
  <c r="J604" i="1" s="1"/>
  <c r="J605" i="1" a="1"/>
  <c r="J605" i="1" s="1"/>
  <c r="J606" i="1" a="1"/>
  <c r="J606" i="1"/>
  <c r="J607" i="1" a="1"/>
  <c r="J607" i="1" s="1"/>
  <c r="J608" i="1" a="1"/>
  <c r="J608" i="1" s="1"/>
  <c r="J609" i="1" a="1"/>
  <c r="J609" i="1" s="1"/>
  <c r="J610" i="1" a="1"/>
  <c r="J610" i="1"/>
  <c r="J611" i="1" a="1"/>
  <c r="J611" i="1" s="1"/>
  <c r="J612" i="1" a="1"/>
  <c r="J612" i="1" s="1"/>
  <c r="J613" i="1" a="1"/>
  <c r="J613" i="1" s="1"/>
  <c r="J614" i="1" a="1"/>
  <c r="J614" i="1"/>
  <c r="J615" i="1" a="1"/>
  <c r="J615" i="1" s="1"/>
  <c r="J616" i="1" a="1"/>
  <c r="J616" i="1" s="1"/>
  <c r="J617" i="1" a="1"/>
  <c r="J617" i="1" s="1"/>
  <c r="J618" i="1" a="1"/>
  <c r="J618" i="1"/>
  <c r="J619" i="1" a="1"/>
  <c r="J619" i="1" s="1"/>
  <c r="J620" i="1" a="1"/>
  <c r="J620" i="1" s="1"/>
  <c r="J621" i="1" a="1"/>
  <c r="J621" i="1" s="1"/>
  <c r="J622" i="1" a="1"/>
  <c r="J622" i="1"/>
  <c r="J623" i="1" a="1"/>
  <c r="J623" i="1" s="1"/>
  <c r="J624" i="1" a="1"/>
  <c r="J624" i="1" s="1"/>
  <c r="J625" i="1" a="1"/>
  <c r="J625" i="1" s="1"/>
  <c r="J626" i="1" a="1"/>
  <c r="J626" i="1"/>
  <c r="J627" i="1" a="1"/>
  <c r="J627" i="1" s="1"/>
  <c r="J628" i="1" a="1"/>
  <c r="J628" i="1" s="1"/>
  <c r="J629" i="1" a="1"/>
  <c r="J629" i="1" s="1"/>
  <c r="J630" i="1" a="1"/>
  <c r="J630" i="1"/>
  <c r="J631" i="1" a="1"/>
  <c r="J631" i="1" s="1"/>
  <c r="J632" i="1" a="1"/>
  <c r="J632" i="1" s="1"/>
  <c r="J633" i="1" a="1"/>
  <c r="J633" i="1" s="1"/>
  <c r="J634" i="1" a="1"/>
  <c r="J634" i="1"/>
  <c r="J635" i="1" a="1"/>
  <c r="J635" i="1" s="1"/>
  <c r="J636" i="1" a="1"/>
  <c r="J636" i="1" s="1"/>
  <c r="J637" i="1" a="1"/>
  <c r="J637" i="1"/>
  <c r="J638" i="1" a="1"/>
  <c r="J638" i="1" s="1"/>
  <c r="J639" i="1" a="1"/>
  <c r="J639" i="1" s="1"/>
  <c r="J640" i="1" a="1"/>
  <c r="J640" i="1" s="1"/>
  <c r="J641" i="1" a="1"/>
  <c r="J641" i="1"/>
  <c r="J642" i="1" a="1"/>
  <c r="J642" i="1" s="1"/>
  <c r="J643" i="1" a="1"/>
  <c r="J643" i="1"/>
  <c r="J644" i="1" a="1"/>
  <c r="J644" i="1" s="1"/>
  <c r="J645" i="1" a="1"/>
  <c r="J645" i="1"/>
  <c r="J646" i="1" a="1"/>
  <c r="J646" i="1" s="1"/>
  <c r="J647" i="1" a="1"/>
  <c r="J647" i="1" s="1"/>
  <c r="J648" i="1" a="1"/>
  <c r="J648" i="1" s="1"/>
  <c r="J649" i="1" a="1"/>
  <c r="J649" i="1"/>
  <c r="J650" i="1" a="1"/>
  <c r="J650" i="1" s="1"/>
  <c r="J651" i="1" a="1"/>
  <c r="J651" i="1" s="1"/>
  <c r="J652" i="1" a="1"/>
  <c r="J652" i="1" s="1"/>
  <c r="J653" i="1" a="1"/>
  <c r="J653" i="1"/>
  <c r="J654" i="1" a="1"/>
  <c r="J654" i="1" s="1"/>
  <c r="J655" i="1" a="1"/>
  <c r="J655" i="1" s="1"/>
  <c r="J656" i="1" a="1"/>
  <c r="J656" i="1" s="1"/>
  <c r="J657" i="1" a="1"/>
  <c r="J657" i="1"/>
  <c r="J658" i="1" a="1"/>
  <c r="J658" i="1" s="1"/>
  <c r="J659" i="1" a="1"/>
  <c r="J659" i="1"/>
  <c r="J660" i="1" a="1"/>
  <c r="J660" i="1" s="1"/>
  <c r="J661" i="1" a="1"/>
  <c r="J661" i="1"/>
  <c r="J662" i="1" a="1"/>
  <c r="J662" i="1" s="1"/>
  <c r="J663" i="1" a="1"/>
  <c r="J663" i="1" s="1"/>
  <c r="J664" i="1" a="1"/>
  <c r="J664" i="1" s="1"/>
  <c r="J665" i="1" a="1"/>
  <c r="J665" i="1"/>
  <c r="J666" i="1" a="1"/>
  <c r="J666" i="1" s="1"/>
  <c r="J667" i="1" a="1"/>
  <c r="J667" i="1" s="1"/>
  <c r="J668" i="1" a="1"/>
  <c r="J668" i="1" s="1"/>
  <c r="J669" i="1" a="1"/>
  <c r="J669" i="1"/>
  <c r="J670" i="1" a="1"/>
  <c r="J670" i="1" s="1"/>
  <c r="J671" i="1" a="1"/>
  <c r="J671" i="1" s="1"/>
  <c r="J672" i="1" a="1"/>
  <c r="J672" i="1" s="1"/>
  <c r="J673" i="1" a="1"/>
  <c r="J673" i="1"/>
  <c r="J674" i="1" a="1"/>
  <c r="J674" i="1" s="1"/>
  <c r="J675" i="1" a="1"/>
  <c r="J675" i="1" s="1"/>
  <c r="J676" i="1" a="1"/>
  <c r="J676" i="1" s="1"/>
  <c r="J677" i="1" a="1"/>
  <c r="J677" i="1"/>
  <c r="J678" i="1" a="1"/>
  <c r="J678" i="1" s="1"/>
  <c r="J679" i="1" a="1"/>
  <c r="J679" i="1" s="1"/>
  <c r="J680" i="1" a="1"/>
  <c r="J680" i="1" s="1"/>
  <c r="J681" i="1" a="1"/>
  <c r="J681" i="1"/>
  <c r="J682" i="1" a="1"/>
  <c r="J682" i="1" s="1"/>
  <c r="J683" i="1" a="1"/>
  <c r="J683" i="1" s="1"/>
  <c r="J684" i="1" a="1"/>
  <c r="J684" i="1" s="1"/>
  <c r="J685" i="1" a="1"/>
  <c r="J685" i="1"/>
  <c r="J686" i="1" a="1"/>
  <c r="J686" i="1" s="1"/>
  <c r="J687" i="1" a="1"/>
  <c r="J687" i="1" s="1"/>
  <c r="J688" i="1" a="1"/>
  <c r="J688" i="1" s="1"/>
  <c r="J689" i="1" a="1"/>
  <c r="J689" i="1"/>
  <c r="J690" i="1" a="1"/>
  <c r="J690" i="1" s="1"/>
  <c r="J691" i="1" a="1"/>
  <c r="J691" i="1"/>
  <c r="J692" i="1" a="1"/>
  <c r="J692" i="1" s="1"/>
  <c r="J693" i="1" a="1"/>
  <c r="J693" i="1"/>
  <c r="J694" i="1" a="1"/>
  <c r="J694" i="1" s="1"/>
  <c r="J695" i="1" a="1"/>
  <c r="J695" i="1" s="1"/>
  <c r="J696" i="1" a="1"/>
  <c r="J696" i="1" s="1"/>
  <c r="J697" i="1" a="1"/>
  <c r="J697" i="1"/>
  <c r="J698" i="1" a="1"/>
  <c r="J698" i="1" s="1"/>
  <c r="J699" i="1" a="1"/>
  <c r="J699" i="1"/>
  <c r="J700" i="1" a="1"/>
  <c r="J700" i="1" s="1"/>
  <c r="J701" i="1" a="1"/>
  <c r="J701" i="1"/>
  <c r="J702" i="1" a="1"/>
  <c r="J702" i="1" s="1"/>
  <c r="J703" i="1" a="1"/>
  <c r="J703" i="1" s="1"/>
  <c r="J704" i="1" a="1"/>
  <c r="J704" i="1" s="1"/>
  <c r="J705" i="1" a="1"/>
  <c r="J705" i="1"/>
  <c r="J706" i="1" a="1"/>
  <c r="J706" i="1" s="1"/>
  <c r="J707" i="1" a="1"/>
  <c r="J707" i="1" s="1"/>
  <c r="J708" i="1" a="1"/>
  <c r="J708" i="1" s="1"/>
  <c r="J709" i="1" a="1"/>
  <c r="J709" i="1"/>
  <c r="J710" i="1" a="1"/>
  <c r="J710" i="1" s="1"/>
  <c r="J711" i="1" a="1"/>
  <c r="J711" i="1" s="1"/>
  <c r="J712" i="1" a="1"/>
  <c r="J712" i="1" s="1"/>
  <c r="J713" i="1" a="1"/>
  <c r="J713" i="1"/>
  <c r="J714" i="1" a="1"/>
  <c r="J714" i="1" s="1"/>
  <c r="J715" i="1" a="1"/>
  <c r="J715" i="1" s="1"/>
  <c r="J716" i="1" a="1"/>
  <c r="J716" i="1" s="1"/>
  <c r="J717" i="1" a="1"/>
  <c r="J717" i="1"/>
  <c r="J718" i="1" a="1"/>
  <c r="J718" i="1" s="1"/>
  <c r="J719" i="1" a="1"/>
  <c r="J719" i="1" s="1"/>
  <c r="J720" i="1" a="1"/>
  <c r="J720" i="1" s="1"/>
  <c r="J721" i="1" a="1"/>
  <c r="J721" i="1"/>
  <c r="J722" i="1" a="1"/>
  <c r="J722" i="1" s="1"/>
  <c r="J723" i="1" a="1"/>
  <c r="J723" i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/>
  <c r="J730" i="1" a="1"/>
  <c r="J730" i="1" s="1"/>
  <c r="J731" i="1" a="1"/>
  <c r="J731" i="1"/>
  <c r="J732" i="1" a="1"/>
  <c r="J732" i="1" s="1"/>
  <c r="J733" i="1" a="1"/>
  <c r="J733" i="1" s="1"/>
  <c r="J734" i="1" a="1"/>
  <c r="J734" i="1" s="1"/>
  <c r="J735" i="1" a="1"/>
  <c r="J735" i="1"/>
  <c r="J736" i="1" a="1"/>
  <c r="J736" i="1" s="1"/>
  <c r="J737" i="1" a="1"/>
  <c r="J737" i="1" s="1"/>
  <c r="J738" i="1" a="1"/>
  <c r="J738" i="1" s="1"/>
  <c r="J739" i="1" a="1"/>
  <c r="J739" i="1"/>
  <c r="J740" i="1" a="1"/>
  <c r="J740" i="1" s="1"/>
  <c r="J741" i="1" a="1"/>
  <c r="J741" i="1" s="1"/>
  <c r="J742" i="1" a="1"/>
  <c r="J742" i="1" s="1"/>
  <c r="J743" i="1" a="1"/>
  <c r="J743" i="1"/>
  <c r="J744" i="1" a="1"/>
  <c r="J744" i="1" s="1"/>
  <c r="J745" i="1" a="1"/>
  <c r="J745" i="1" s="1"/>
  <c r="J746" i="1" a="1"/>
  <c r="J746" i="1" s="1"/>
  <c r="J747" i="1" a="1"/>
  <c r="J747" i="1"/>
  <c r="J748" i="1" a="1"/>
  <c r="J748" i="1" s="1"/>
  <c r="J749" i="1" a="1"/>
  <c r="J749" i="1" s="1"/>
  <c r="J750" i="1" a="1"/>
  <c r="J750" i="1" s="1"/>
  <c r="J751" i="1" a="1"/>
  <c r="J751" i="1"/>
  <c r="J752" i="1" a="1"/>
  <c r="J752" i="1" s="1"/>
  <c r="J753" i="1" a="1"/>
  <c r="J753" i="1" s="1"/>
  <c r="J754" i="1" a="1"/>
  <c r="J754" i="1" s="1"/>
  <c r="J755" i="1" a="1"/>
  <c r="J755" i="1"/>
  <c r="J756" i="1" a="1"/>
  <c r="J756" i="1" s="1"/>
  <c r="J757" i="1" a="1"/>
  <c r="J757" i="1" s="1"/>
  <c r="J758" i="1" a="1"/>
  <c r="J758" i="1" s="1"/>
  <c r="J759" i="1" a="1"/>
  <c r="J759" i="1"/>
  <c r="J760" i="1" a="1"/>
  <c r="J760" i="1" s="1"/>
  <c r="J761" i="1" a="1"/>
  <c r="J761" i="1" s="1"/>
  <c r="J762" i="1" a="1"/>
  <c r="J762" i="1" s="1"/>
  <c r="J763" i="1" a="1"/>
  <c r="J763" i="1"/>
  <c r="J764" i="1" a="1"/>
  <c r="J764" i="1" s="1"/>
  <c r="J765" i="1" a="1"/>
  <c r="J765" i="1" s="1"/>
  <c r="J766" i="1" a="1"/>
  <c r="J766" i="1" s="1"/>
  <c r="J767" i="1" a="1"/>
  <c r="J767" i="1"/>
  <c r="J768" i="1" a="1"/>
  <c r="J768" i="1" s="1"/>
  <c r="J769" i="1" a="1"/>
  <c r="J769" i="1" s="1"/>
  <c r="J770" i="1" a="1"/>
  <c r="J770" i="1" s="1"/>
  <c r="J771" i="1" a="1"/>
  <c r="J771" i="1"/>
  <c r="J772" i="1" a="1"/>
  <c r="J772" i="1" s="1"/>
  <c r="J773" i="1" a="1"/>
  <c r="J773" i="1" s="1"/>
  <c r="J774" i="1" a="1"/>
  <c r="J774" i="1" s="1"/>
  <c r="J775" i="1" a="1"/>
  <c r="J775" i="1"/>
  <c r="J776" i="1" a="1"/>
  <c r="J776" i="1" s="1"/>
  <c r="J777" i="1" a="1"/>
  <c r="J777" i="1" s="1"/>
  <c r="J778" i="1" a="1"/>
  <c r="J778" i="1" s="1"/>
  <c r="J779" i="1" a="1"/>
  <c r="J779" i="1"/>
  <c r="J780" i="1" a="1"/>
  <c r="J780" i="1" s="1"/>
  <c r="J781" i="1" a="1"/>
  <c r="J781" i="1" s="1"/>
  <c r="J782" i="1" a="1"/>
  <c r="J782" i="1" s="1"/>
  <c r="J783" i="1" a="1"/>
  <c r="J783" i="1"/>
  <c r="J784" i="1" a="1"/>
  <c r="J784" i="1" s="1"/>
  <c r="J785" i="1" a="1"/>
  <c r="J785" i="1" s="1"/>
  <c r="J786" i="1" a="1"/>
  <c r="J786" i="1" s="1"/>
  <c r="J787" i="1" a="1"/>
  <c r="J787" i="1"/>
  <c r="J788" i="1" a="1"/>
  <c r="J788" i="1" s="1"/>
  <c r="J789" i="1" a="1"/>
  <c r="J789" i="1" s="1"/>
  <c r="J790" i="1" a="1"/>
  <c r="J790" i="1" s="1"/>
  <c r="J791" i="1" a="1"/>
  <c r="J791" i="1"/>
  <c r="J792" i="1" a="1"/>
  <c r="J792" i="1" s="1"/>
  <c r="J793" i="1" a="1"/>
  <c r="J793" i="1" s="1"/>
  <c r="J794" i="1" a="1"/>
  <c r="J794" i="1" s="1"/>
  <c r="J795" i="1" a="1"/>
  <c r="J795" i="1"/>
  <c r="J796" i="1" a="1"/>
  <c r="J796" i="1" s="1"/>
  <c r="J797" i="1" a="1"/>
  <c r="J797" i="1" s="1"/>
  <c r="J798" i="1" a="1"/>
  <c r="J798" i="1" s="1"/>
  <c r="J799" i="1" a="1"/>
  <c r="J799" i="1"/>
  <c r="J800" i="1" a="1"/>
  <c r="J800" i="1" s="1"/>
  <c r="J801" i="1" a="1"/>
  <c r="J801" i="1" s="1"/>
  <c r="J802" i="1" a="1"/>
  <c r="J802" i="1" s="1"/>
  <c r="J803" i="1" a="1"/>
  <c r="J803" i="1"/>
  <c r="J804" i="1" a="1"/>
  <c r="J804" i="1" s="1"/>
  <c r="J805" i="1" a="1"/>
  <c r="J805" i="1" s="1"/>
  <c r="J806" i="1" a="1"/>
  <c r="J806" i="1" s="1"/>
  <c r="J807" i="1" a="1"/>
  <c r="J807" i="1"/>
  <c r="J808" i="1" a="1"/>
  <c r="J808" i="1" s="1"/>
  <c r="J809" i="1" a="1"/>
  <c r="J809" i="1" s="1"/>
  <c r="J810" i="1" a="1"/>
  <c r="J810" i="1" s="1"/>
  <c r="J811" i="1" a="1"/>
  <c r="J811" i="1"/>
  <c r="J812" i="1" a="1"/>
  <c r="J812" i="1" s="1"/>
  <c r="J813" i="1" a="1"/>
  <c r="J813" i="1" s="1"/>
  <c r="J814" i="1" a="1"/>
  <c r="J814" i="1" s="1"/>
  <c r="J815" i="1" a="1"/>
  <c r="J815" i="1"/>
  <c r="J816" i="1" a="1"/>
  <c r="J816" i="1" s="1"/>
  <c r="J817" i="1" a="1"/>
  <c r="J817" i="1" s="1"/>
  <c r="J818" i="1" a="1"/>
  <c r="J818" i="1" s="1"/>
  <c r="J819" i="1" a="1"/>
  <c r="J819" i="1"/>
  <c r="J820" i="1" a="1"/>
  <c r="J820" i="1" s="1"/>
  <c r="J821" i="1" a="1"/>
  <c r="J821" i="1" s="1"/>
  <c r="J822" i="1" a="1"/>
  <c r="J822" i="1" s="1"/>
  <c r="J823" i="1" a="1"/>
  <c r="J823" i="1"/>
  <c r="J824" i="1" a="1"/>
  <c r="J824" i="1" s="1"/>
  <c r="J825" i="1" a="1"/>
  <c r="J825" i="1" s="1"/>
  <c r="J826" i="1" a="1"/>
  <c r="J826" i="1" s="1"/>
  <c r="J827" i="1" a="1"/>
  <c r="J827" i="1"/>
  <c r="J828" i="1" a="1"/>
  <c r="J828" i="1" s="1"/>
  <c r="J829" i="1" a="1"/>
  <c r="J829" i="1" s="1"/>
  <c r="J830" i="1" a="1"/>
  <c r="J830" i="1" s="1"/>
  <c r="J831" i="1" a="1"/>
  <c r="J831" i="1"/>
  <c r="J832" i="1" a="1"/>
  <c r="J832" i="1" s="1"/>
  <c r="J833" i="1" a="1"/>
  <c r="J833" i="1" s="1"/>
  <c r="J834" i="1" a="1"/>
  <c r="J834" i="1" s="1"/>
  <c r="J835" i="1" a="1"/>
  <c r="J835" i="1"/>
  <c r="J836" i="1" a="1"/>
  <c r="J836" i="1" s="1"/>
  <c r="J837" i="1" a="1"/>
  <c r="J837" i="1" s="1"/>
  <c r="J838" i="1" a="1"/>
  <c r="J838" i="1" s="1"/>
  <c r="J839" i="1" a="1"/>
  <c r="J839" i="1"/>
  <c r="J840" i="1" a="1"/>
  <c r="J840" i="1" s="1"/>
  <c r="J841" i="1" a="1"/>
  <c r="J841" i="1" s="1"/>
  <c r="J842" i="1" a="1"/>
  <c r="J842" i="1" s="1"/>
  <c r="J843" i="1" a="1"/>
  <c r="J843" i="1"/>
  <c r="J844" i="1" a="1"/>
  <c r="J844" i="1" s="1"/>
  <c r="J845" i="1" a="1"/>
  <c r="J845" i="1" s="1"/>
  <c r="J846" i="1" a="1"/>
  <c r="J846" i="1" s="1"/>
  <c r="J847" i="1" a="1"/>
  <c r="J847" i="1"/>
  <c r="J848" i="1" a="1"/>
  <c r="J848" i="1" s="1"/>
  <c r="J849" i="1" a="1"/>
  <c r="J849" i="1" s="1"/>
  <c r="J850" i="1" a="1"/>
  <c r="J850" i="1" s="1"/>
  <c r="J851" i="1" a="1"/>
  <c r="J851" i="1"/>
  <c r="J852" i="1" a="1"/>
  <c r="J852" i="1" s="1"/>
  <c r="J853" i="1" a="1"/>
  <c r="J853" i="1" s="1"/>
  <c r="J854" i="1" a="1"/>
  <c r="J854" i="1" s="1"/>
  <c r="J855" i="1" a="1"/>
  <c r="J855" i="1"/>
  <c r="J856" i="1" a="1"/>
  <c r="J856" i="1" s="1"/>
  <c r="J857" i="1" a="1"/>
  <c r="J857" i="1" s="1"/>
  <c r="J858" i="1" a="1"/>
  <c r="J858" i="1" s="1"/>
  <c r="J859" i="1" a="1"/>
  <c r="J859" i="1"/>
  <c r="J860" i="1" a="1"/>
  <c r="J860" i="1" s="1"/>
  <c r="J861" i="1" a="1"/>
  <c r="J861" i="1" s="1"/>
  <c r="J862" i="1" a="1"/>
  <c r="J862" i="1" s="1"/>
  <c r="J863" i="1" a="1"/>
  <c r="J863" i="1"/>
  <c r="J864" i="1" a="1"/>
  <c r="J864" i="1" s="1"/>
  <c r="J865" i="1" a="1"/>
  <c r="J865" i="1" s="1"/>
  <c r="J866" i="1" a="1"/>
  <c r="J866" i="1" s="1"/>
  <c r="J867" i="1" a="1"/>
  <c r="J867" i="1"/>
  <c r="J868" i="1" a="1"/>
  <c r="J868" i="1" s="1"/>
  <c r="J869" i="1" a="1"/>
  <c r="J869" i="1" s="1"/>
  <c r="J870" i="1" a="1"/>
  <c r="J870" i="1" s="1"/>
  <c r="J871" i="1" a="1"/>
  <c r="J871" i="1"/>
  <c r="J872" i="1" a="1"/>
  <c r="J872" i="1" s="1"/>
  <c r="J873" i="1" a="1"/>
  <c r="J873" i="1" s="1"/>
  <c r="J874" i="1" a="1"/>
  <c r="J874" i="1" s="1"/>
  <c r="J875" i="1" a="1"/>
  <c r="J875" i="1"/>
  <c r="J876" i="1" a="1"/>
  <c r="J876" i="1" s="1"/>
  <c r="J877" i="1" a="1"/>
  <c r="J877" i="1" s="1"/>
  <c r="J878" i="1" a="1"/>
  <c r="J878" i="1" s="1"/>
  <c r="J879" i="1" a="1"/>
  <c r="J879" i="1"/>
  <c r="J880" i="1" a="1"/>
  <c r="J880" i="1" s="1"/>
  <c r="J881" i="1" a="1"/>
  <c r="J881" i="1" s="1"/>
  <c r="J882" i="1" a="1"/>
  <c r="J882" i="1" s="1"/>
  <c r="J883" i="1" a="1"/>
  <c r="J883" i="1"/>
  <c r="J884" i="1" a="1"/>
  <c r="J884" i="1" s="1"/>
  <c r="J885" i="1" a="1"/>
  <c r="J885" i="1" s="1"/>
  <c r="J886" i="1" a="1"/>
  <c r="J886" i="1" s="1"/>
  <c r="J887" i="1" a="1"/>
  <c r="J887" i="1"/>
  <c r="J888" i="1" a="1"/>
  <c r="J888" i="1" s="1"/>
  <c r="J889" i="1" a="1"/>
  <c r="J889" i="1" s="1"/>
  <c r="J890" i="1" a="1"/>
  <c r="J890" i="1" s="1"/>
  <c r="J891" i="1" a="1"/>
  <c r="J891" i="1"/>
  <c r="J892" i="1" a="1"/>
  <c r="J892" i="1" s="1"/>
  <c r="J893" i="1" a="1"/>
  <c r="J893" i="1" s="1"/>
  <c r="J894" i="1" a="1"/>
  <c r="J894" i="1" s="1"/>
  <c r="J895" i="1" a="1"/>
  <c r="J895" i="1"/>
  <c r="J896" i="1" a="1"/>
  <c r="J896" i="1" s="1"/>
  <c r="J897" i="1" a="1"/>
  <c r="J897" i="1" s="1"/>
  <c r="J898" i="1" a="1"/>
  <c r="J898" i="1" s="1"/>
  <c r="J899" i="1" a="1"/>
  <c r="J899" i="1"/>
  <c r="J900" i="1" a="1"/>
  <c r="J900" i="1" s="1"/>
  <c r="J901" i="1" a="1"/>
  <c r="J901" i="1" s="1"/>
  <c r="J902" i="1" a="1"/>
  <c r="J902" i="1" s="1"/>
  <c r="J903" i="1" a="1"/>
  <c r="J903" i="1"/>
  <c r="J904" i="1" a="1"/>
  <c r="J904" i="1" s="1"/>
  <c r="J905" i="1" a="1"/>
  <c r="J905" i="1" s="1"/>
  <c r="J906" i="1" a="1"/>
  <c r="J906" i="1" s="1"/>
  <c r="J907" i="1" a="1"/>
  <c r="J907" i="1"/>
  <c r="J908" i="1" a="1"/>
  <c r="J908" i="1" s="1"/>
  <c r="J909" i="1" a="1"/>
  <c r="J909" i="1" s="1"/>
  <c r="J910" i="1" a="1"/>
  <c r="J910" i="1" s="1"/>
  <c r="J911" i="1" a="1"/>
  <c r="J911" i="1"/>
  <c r="J912" i="1" a="1"/>
  <c r="J912" i="1" s="1"/>
  <c r="J913" i="1" a="1"/>
  <c r="J913" i="1" s="1"/>
  <c r="J914" i="1" a="1"/>
  <c r="J914" i="1" s="1"/>
  <c r="J915" i="1" a="1"/>
  <c r="J915" i="1"/>
  <c r="J916" i="1" a="1"/>
  <c r="J916" i="1" s="1"/>
  <c r="J917" i="1" a="1"/>
  <c r="J917" i="1" s="1"/>
  <c r="J918" i="1" a="1"/>
  <c r="J918" i="1" s="1"/>
  <c r="J919" i="1" a="1"/>
  <c r="J919" i="1"/>
  <c r="J920" i="1" a="1"/>
  <c r="J920" i="1" s="1"/>
  <c r="J921" i="1" a="1"/>
  <c r="J921" i="1" s="1"/>
  <c r="J922" i="1" a="1"/>
  <c r="J922" i="1" s="1"/>
  <c r="J923" i="1" a="1"/>
  <c r="J923" i="1"/>
  <c r="J924" i="1" a="1"/>
  <c r="J924" i="1" s="1"/>
  <c r="J925" i="1" a="1"/>
  <c r="J925" i="1" s="1"/>
  <c r="J926" i="1" a="1"/>
  <c r="J926" i="1" s="1"/>
  <c r="J927" i="1" a="1"/>
  <c r="J927" i="1"/>
  <c r="J928" i="1" a="1"/>
  <c r="J928" i="1" s="1"/>
  <c r="J929" i="1" a="1"/>
  <c r="J929" i="1" s="1"/>
  <c r="J930" i="1" a="1"/>
  <c r="J930" i="1" s="1"/>
  <c r="J931" i="1" a="1"/>
  <c r="J931" i="1"/>
  <c r="J932" i="1" a="1"/>
  <c r="J932" i="1" s="1"/>
  <c r="J933" i="1" a="1"/>
  <c r="J933" i="1" s="1"/>
  <c r="J934" i="1" a="1"/>
  <c r="J934" i="1" s="1"/>
  <c r="J935" i="1" a="1"/>
  <c r="J935" i="1"/>
  <c r="J936" i="1" a="1"/>
  <c r="J936" i="1" s="1"/>
  <c r="J937" i="1" a="1"/>
  <c r="J937" i="1" s="1"/>
  <c r="J938" i="1" a="1"/>
  <c r="J938" i="1" s="1"/>
  <c r="J939" i="1" a="1"/>
  <c r="J939" i="1"/>
  <c r="J940" i="1" a="1"/>
  <c r="J940" i="1" s="1"/>
  <c r="J941" i="1" a="1"/>
  <c r="J941" i="1" s="1"/>
  <c r="J942" i="1" a="1"/>
  <c r="J942" i="1" s="1"/>
  <c r="J943" i="1" a="1"/>
  <c r="J943" i="1"/>
  <c r="J944" i="1" a="1"/>
  <c r="J944" i="1" s="1"/>
  <c r="J945" i="1" a="1"/>
  <c r="J945" i="1" s="1"/>
  <c r="J946" i="1" a="1"/>
  <c r="J946" i="1" s="1"/>
  <c r="J947" i="1" a="1"/>
  <c r="J947" i="1"/>
  <c r="J948" i="1" a="1"/>
  <c r="J948" i="1" s="1"/>
  <c r="J949" i="1" a="1"/>
  <c r="J949" i="1" s="1"/>
  <c r="J950" i="1" a="1"/>
  <c r="J950" i="1" s="1"/>
  <c r="J951" i="1" a="1"/>
  <c r="J951" i="1"/>
  <c r="J952" i="1" a="1"/>
  <c r="J952" i="1" s="1"/>
  <c r="J953" i="1" a="1"/>
  <c r="J953" i="1" s="1"/>
  <c r="J954" i="1" a="1"/>
  <c r="J954" i="1" s="1"/>
  <c r="J955" i="1" a="1"/>
  <c r="J955" i="1"/>
  <c r="J956" i="1" a="1"/>
  <c r="J956" i="1" s="1"/>
  <c r="J957" i="1" a="1"/>
  <c r="J957" i="1" s="1"/>
  <c r="J958" i="1" a="1"/>
  <c r="J958" i="1" s="1"/>
  <c r="J959" i="1" a="1"/>
  <c r="J959" i="1"/>
  <c r="J960" i="1" a="1"/>
  <c r="J960" i="1" s="1"/>
  <c r="J961" i="1" a="1"/>
  <c r="J961" i="1" s="1"/>
  <c r="J962" i="1" a="1"/>
  <c r="J962" i="1" s="1"/>
  <c r="J963" i="1" a="1"/>
  <c r="J963" i="1"/>
  <c r="J964" i="1" a="1"/>
  <c r="J964" i="1" s="1"/>
  <c r="J965" i="1" a="1"/>
  <c r="J965" i="1" s="1"/>
  <c r="J966" i="1" a="1"/>
  <c r="J966" i="1" s="1"/>
  <c r="J967" i="1" a="1"/>
  <c r="J967" i="1"/>
  <c r="J968" i="1" a="1"/>
  <c r="J968" i="1" s="1"/>
  <c r="J969" i="1" a="1"/>
  <c r="J969" i="1" s="1"/>
  <c r="J970" i="1" a="1"/>
  <c r="J970" i="1" s="1"/>
  <c r="J971" i="1" a="1"/>
  <c r="J971" i="1"/>
  <c r="J972" i="1" a="1"/>
  <c r="J972" i="1" s="1"/>
  <c r="J973" i="1" a="1"/>
  <c r="J973" i="1" s="1"/>
  <c r="J974" i="1" a="1"/>
  <c r="J974" i="1" s="1"/>
  <c r="J975" i="1" a="1"/>
  <c r="J975" i="1"/>
  <c r="J976" i="1" a="1"/>
  <c r="J976" i="1" s="1"/>
  <c r="J977" i="1" a="1"/>
  <c r="J977" i="1" s="1"/>
  <c r="J978" i="1" a="1"/>
  <c r="J978" i="1" s="1"/>
  <c r="J979" i="1" a="1"/>
  <c r="J979" i="1"/>
  <c r="J980" i="1" a="1"/>
  <c r="J980" i="1" s="1"/>
  <c r="J981" i="1" a="1"/>
  <c r="J981" i="1" s="1"/>
  <c r="J982" i="1" a="1"/>
  <c r="J982" i="1" s="1"/>
  <c r="J983" i="1" a="1"/>
  <c r="J983" i="1"/>
  <c r="J984" i="1" a="1"/>
  <c r="J984" i="1" s="1"/>
  <c r="J985" i="1" a="1"/>
  <c r="J985" i="1" s="1"/>
  <c r="J986" i="1" a="1"/>
  <c r="J986" i="1" s="1"/>
  <c r="J987" i="1" a="1"/>
  <c r="J987" i="1"/>
  <c r="J988" i="1" a="1"/>
  <c r="J988" i="1" s="1"/>
  <c r="J989" i="1" a="1"/>
  <c r="J989" i="1" s="1"/>
  <c r="J990" i="1" a="1"/>
  <c r="J990" i="1" s="1"/>
  <c r="J991" i="1" a="1"/>
  <c r="J991" i="1"/>
  <c r="J992" i="1" a="1"/>
  <c r="J992" i="1" s="1"/>
  <c r="J993" i="1" a="1"/>
  <c r="J993" i="1" s="1"/>
  <c r="J994" i="1" a="1"/>
  <c r="J994" i="1" s="1"/>
  <c r="J995" i="1" a="1"/>
  <c r="J995" i="1"/>
  <c r="J996" i="1" a="1"/>
  <c r="J996" i="1" s="1"/>
  <c r="J997" i="1" a="1"/>
  <c r="J997" i="1" s="1"/>
  <c r="J998" i="1" a="1"/>
  <c r="J998" i="1" s="1"/>
  <c r="J999" i="1" a="1"/>
  <c r="J999" i="1"/>
  <c r="J1000" i="1" a="1"/>
  <c r="J1000" i="1" s="1"/>
  <c r="J1001" i="1" a="1"/>
  <c r="J1001" i="1" s="1"/>
  <c r="J1002" i="1" a="1"/>
  <c r="J1002" i="1" s="1"/>
  <c r="J1003" i="1" a="1"/>
  <c r="J1003" i="1"/>
  <c r="J1004" i="1" a="1"/>
  <c r="J1004" i="1" s="1"/>
  <c r="J1005" i="1" a="1"/>
  <c r="J1005" i="1" s="1"/>
  <c r="J1006" i="1" a="1"/>
  <c r="J1006" i="1" s="1"/>
  <c r="J1007" i="1" a="1"/>
  <c r="J1007" i="1"/>
  <c r="J1008" i="1" a="1"/>
  <c r="J1008" i="1" s="1"/>
  <c r="J1009" i="1" a="1"/>
  <c r="J1009" i="1" s="1"/>
  <c r="J1010" i="1" a="1"/>
  <c r="J1010" i="1" s="1"/>
  <c r="J1011" i="1" a="1"/>
  <c r="J1011" i="1"/>
  <c r="J1012" i="1" a="1"/>
  <c r="J1012" i="1" s="1"/>
  <c r="J1013" i="1" a="1"/>
  <c r="J1013" i="1" s="1"/>
  <c r="J1014" i="1" a="1"/>
  <c r="J1014" i="1" s="1"/>
  <c r="J1015" i="1" a="1"/>
  <c r="J1015" i="1"/>
  <c r="J1016" i="1" a="1"/>
  <c r="J1016" i="1" s="1"/>
  <c r="J1017" i="1" a="1"/>
  <c r="J1017" i="1" s="1"/>
  <c r="J1018" i="1" a="1"/>
  <c r="J1018" i="1" s="1"/>
  <c r="J1019" i="1" a="1"/>
  <c r="J1019" i="1"/>
  <c r="J1020" i="1" a="1"/>
  <c r="J1020" i="1" s="1"/>
  <c r="J1021" i="1" a="1"/>
  <c r="J1021" i="1" s="1"/>
  <c r="J1022" i="1" a="1"/>
  <c r="J1022" i="1" s="1"/>
  <c r="J1023" i="1" a="1"/>
  <c r="J1023" i="1"/>
  <c r="J1024" i="1" a="1"/>
  <c r="J1024" i="1" s="1"/>
  <c r="J1025" i="1" a="1"/>
  <c r="J1025" i="1" s="1"/>
  <c r="J1026" i="1" a="1"/>
  <c r="J1026" i="1" s="1"/>
  <c r="J1027" i="1" a="1"/>
  <c r="J1027" i="1"/>
  <c r="J1028" i="1" a="1"/>
  <c r="J1028" i="1" s="1"/>
  <c r="J1029" i="1" a="1"/>
  <c r="J1029" i="1" s="1"/>
  <c r="J1030" i="1" a="1"/>
  <c r="J1030" i="1" s="1"/>
  <c r="J1031" i="1" a="1"/>
  <c r="J1031" i="1"/>
  <c r="J1032" i="1" a="1"/>
  <c r="J1032" i="1" s="1"/>
  <c r="J1033" i="1" a="1"/>
  <c r="J1033" i="1" s="1"/>
  <c r="J1034" i="1" a="1"/>
  <c r="J1034" i="1" s="1"/>
  <c r="J1035" i="1" a="1"/>
  <c r="J1035" i="1"/>
  <c r="J1036" i="1" a="1"/>
  <c r="J1036" i="1" s="1"/>
  <c r="J1037" i="1" a="1"/>
  <c r="J1037" i="1" s="1"/>
  <c r="J1038" i="1" a="1"/>
  <c r="J1038" i="1" s="1"/>
  <c r="J1039" i="1" a="1"/>
  <c r="J1039" i="1"/>
  <c r="J1040" i="1" a="1"/>
  <c r="J1040" i="1" s="1"/>
  <c r="J1041" i="1" a="1"/>
  <c r="J1041" i="1" s="1"/>
  <c r="J1042" i="1" a="1"/>
  <c r="J1042" i="1" s="1"/>
  <c r="J1043" i="1" a="1"/>
  <c r="J1043" i="1"/>
  <c r="J1044" i="1" a="1"/>
  <c r="J1044" i="1" s="1"/>
  <c r="J1045" i="1" a="1"/>
  <c r="J1045" i="1" s="1"/>
  <c r="J1046" i="1" a="1"/>
  <c r="J1046" i="1" s="1"/>
  <c r="J1047" i="1" a="1"/>
  <c r="J1047" i="1"/>
  <c r="J1048" i="1" a="1"/>
  <c r="J1048" i="1"/>
  <c r="J1049" i="1" a="1"/>
  <c r="J1049" i="1"/>
  <c r="J1050" i="1" a="1"/>
  <c r="J1050" i="1"/>
  <c r="J1051" i="1" a="1"/>
  <c r="J1051" i="1"/>
  <c r="J1052" i="1" a="1"/>
  <c r="J1052" i="1"/>
  <c r="J1053" i="1" a="1"/>
  <c r="J1053" i="1"/>
  <c r="J1054" i="1" a="1"/>
  <c r="J1054" i="1"/>
  <c r="J1055" i="1" a="1"/>
  <c r="J1055" i="1"/>
  <c r="J1056" i="1" a="1"/>
  <c r="J1056" i="1"/>
  <c r="J1057" i="1" a="1"/>
  <c r="J1057" i="1"/>
  <c r="J1058" i="1" a="1"/>
  <c r="J1058" i="1"/>
  <c r="J1059" i="1" a="1"/>
  <c r="J1059" i="1"/>
  <c r="J1060" i="1" a="1"/>
  <c r="J1060" i="1"/>
  <c r="J1061" i="1" a="1"/>
  <c r="J1061" i="1"/>
  <c r="J1062" i="1" a="1"/>
  <c r="J1062" i="1" s="1"/>
  <c r="J1063" i="1" a="1"/>
  <c r="J1063" i="1"/>
  <c r="J1064" i="1" a="1"/>
  <c r="J1064" i="1" s="1"/>
  <c r="J1065" i="1" a="1"/>
  <c r="J1065" i="1"/>
  <c r="J1066" i="1" a="1"/>
  <c r="J1066" i="1" s="1"/>
  <c r="J1067" i="1" a="1"/>
  <c r="J1067" i="1" s="1"/>
  <c r="J1068" i="1" a="1"/>
  <c r="J1068" i="1"/>
  <c r="J1069" i="1" a="1"/>
  <c r="J1069" i="1" s="1"/>
  <c r="J1070" i="1" a="1"/>
  <c r="J1070" i="1"/>
  <c r="J1071" i="1" a="1"/>
  <c r="J1071" i="1" s="1"/>
  <c r="J1072" i="1" a="1"/>
  <c r="J1072" i="1" s="1"/>
  <c r="J1073" i="1" a="1"/>
  <c r="J1073" i="1" s="1"/>
  <c r="J1074" i="1" a="1"/>
  <c r="J1074" i="1"/>
  <c r="J1075" i="1" a="1"/>
  <c r="J1075" i="1" s="1"/>
  <c r="J1076" i="1" a="1"/>
  <c r="J1076" i="1"/>
  <c r="J1077" i="1" a="1"/>
  <c r="J1077" i="1" s="1"/>
  <c r="J1078" i="1" a="1"/>
  <c r="J1078" i="1"/>
  <c r="J1079" i="1" a="1"/>
  <c r="J1079" i="1" s="1"/>
  <c r="J1080" i="1" a="1"/>
  <c r="J1080" i="1" s="1"/>
  <c r="J1081" i="1" a="1"/>
  <c r="J1081" i="1" s="1"/>
  <c r="J1082" i="1" a="1"/>
  <c r="J1082" i="1"/>
  <c r="J1083" i="1" a="1"/>
  <c r="J1083" i="1" s="1"/>
  <c r="J1084" i="1" a="1"/>
  <c r="J1084" i="1"/>
  <c r="J1085" i="1" a="1"/>
  <c r="J1085" i="1" s="1"/>
  <c r="J1086" i="1" a="1"/>
  <c r="J1086" i="1"/>
  <c r="J1087" i="1" a="1"/>
  <c r="J1087" i="1" s="1"/>
  <c r="J1088" i="1" a="1"/>
  <c r="J1088" i="1" s="1"/>
  <c r="J1089" i="1" a="1"/>
  <c r="J1089" i="1" s="1"/>
  <c r="J1090" i="1" a="1"/>
  <c r="J1090" i="1"/>
  <c r="J1091" i="1" a="1"/>
  <c r="J1091" i="1" s="1"/>
  <c r="J1092" i="1" a="1"/>
  <c r="J1092" i="1"/>
  <c r="J1093" i="1" a="1"/>
  <c r="J1093" i="1" s="1"/>
  <c r="J1094" i="1" a="1"/>
  <c r="J1094" i="1"/>
  <c r="J1095" i="1" a="1"/>
  <c r="J1095" i="1" s="1"/>
  <c r="J1096" i="1" a="1"/>
  <c r="J1096" i="1" s="1"/>
  <c r="J1097" i="1" a="1"/>
  <c r="J1097" i="1" s="1"/>
  <c r="J1098" i="1" a="1"/>
  <c r="J1098" i="1"/>
  <c r="J1099" i="1" a="1"/>
  <c r="J1099" i="1" s="1"/>
  <c r="J1100" i="1" a="1"/>
  <c r="J1100" i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/>
  <c r="J1109" i="1" a="1"/>
  <c r="J1109" i="1" s="1"/>
  <c r="J1110" i="1" a="1"/>
  <c r="J1110" i="1"/>
  <c r="J1111" i="1" a="1"/>
  <c r="J1111" i="1" s="1"/>
  <c r="J1112" i="1" a="1"/>
  <c r="J1112" i="1" s="1"/>
  <c r="J1113" i="1" a="1"/>
  <c r="J1113" i="1" s="1"/>
  <c r="J1114" i="1" a="1"/>
  <c r="J1114" i="1"/>
  <c r="J1115" i="1" a="1"/>
  <c r="J1115" i="1" s="1"/>
  <c r="J1116" i="1" a="1"/>
  <c r="J1116" i="1"/>
  <c r="J1117" i="1" a="1"/>
  <c r="J1117" i="1" s="1"/>
  <c r="J1118" i="1" a="1"/>
  <c r="J1118" i="1"/>
  <c r="J1119" i="1" a="1"/>
  <c r="J1119" i="1" s="1"/>
  <c r="J1120" i="1" a="1"/>
  <c r="J1120" i="1" s="1"/>
  <c r="J1121" i="1" a="1"/>
  <c r="J1121" i="1" s="1"/>
  <c r="J1122" i="1" a="1"/>
  <c r="J1122" i="1"/>
  <c r="J1123" i="1" a="1"/>
  <c r="J1123" i="1" s="1"/>
  <c r="J1124" i="1" a="1"/>
  <c r="J1124" i="1"/>
  <c r="J1125" i="1" a="1"/>
  <c r="J1125" i="1" s="1"/>
  <c r="J1126" i="1" a="1"/>
  <c r="J1126" i="1"/>
  <c r="J1127" i="1" a="1"/>
  <c r="J1127" i="1" s="1"/>
  <c r="J1128" i="1" a="1"/>
  <c r="J1128" i="1" s="1"/>
  <c r="J1129" i="1" a="1"/>
  <c r="J1129" i="1" s="1"/>
  <c r="J1130" i="1" a="1"/>
  <c r="J1130" i="1"/>
  <c r="J1131" i="1" a="1"/>
  <c r="J1131" i="1" s="1"/>
  <c r="J1132" i="1" a="1"/>
  <c r="J1132" i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/>
  <c r="J1149" i="1" a="1"/>
  <c r="J1149" i="1" s="1"/>
  <c r="J1150" i="1" a="1"/>
  <c r="J1150" i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/>
  <c r="J1165" i="1" a="1"/>
  <c r="J1165" i="1" s="1"/>
  <c r="J1166" i="1" a="1"/>
  <c r="J1166" i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/>
  <c r="J1173" i="1" a="1"/>
  <c r="J1173" i="1" s="1"/>
  <c r="J1174" i="1" a="1"/>
  <c r="J1174" i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/>
  <c r="J1181" i="1" a="1"/>
  <c r="J1181" i="1" s="1"/>
  <c r="J1182" i="1" a="1"/>
  <c r="J1182" i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/>
  <c r="J1189" i="1" a="1"/>
  <c r="J1189" i="1" s="1"/>
  <c r="J1190" i="1" a="1"/>
  <c r="J1190" i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/>
  <c r="J1197" i="1" a="1"/>
  <c r="J1197" i="1" s="1"/>
  <c r="J1198" i="1" a="1"/>
  <c r="J1198" i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/>
  <c r="J1205" i="1" a="1"/>
  <c r="J1205" i="1" s="1"/>
  <c r="J1206" i="1" a="1"/>
  <c r="J1206" i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/>
  <c r="J1213" i="1" a="1"/>
  <c r="J1213" i="1" s="1"/>
  <c r="J1214" i="1" a="1"/>
  <c r="J1214" i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/>
  <c r="J1221" i="1" a="1"/>
  <c r="J1221" i="1" s="1"/>
  <c r="J1222" i="1" a="1"/>
  <c r="J1222" i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/>
  <c r="J1245" i="1" a="1"/>
  <c r="J1245" i="1" s="1"/>
  <c r="J1246" i="1" a="1"/>
  <c r="J1246" i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/>
  <c r="J1269" i="1" a="1"/>
  <c r="J1269" i="1" s="1"/>
  <c r="J1270" i="1" a="1"/>
  <c r="J1270" i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/>
  <c r="J1349" i="1" a="1"/>
  <c r="J1349" i="1" s="1"/>
  <c r="J1350" i="1" a="1"/>
  <c r="J1350" i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/>
  <c r="J1357" i="1" a="1"/>
  <c r="J1357" i="1" s="1"/>
  <c r="J1358" i="1" a="1"/>
  <c r="J1358" i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/>
  <c r="J1365" i="1" a="1"/>
  <c r="J1365" i="1" s="1"/>
  <c r="J1366" i="1" a="1"/>
  <c r="J1366" i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/>
  <c r="J1373" i="1" a="1"/>
  <c r="J1373" i="1" s="1"/>
  <c r="J1374" i="1" a="1"/>
  <c r="J1374" i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/>
  <c r="J1381" i="1" a="1"/>
  <c r="J1381" i="1" s="1"/>
  <c r="J1382" i="1" a="1"/>
  <c r="J1382" i="1"/>
  <c r="J1383" i="1" a="1"/>
  <c r="J1383" i="1" s="1"/>
  <c r="J1384" i="1" a="1"/>
  <c r="J1384" i="1" s="1"/>
  <c r="J1385" i="1" a="1"/>
  <c r="J1385" i="1" s="1"/>
  <c r="J1386" i="1" a="1"/>
  <c r="J1386" i="1"/>
  <c r="J1387" i="1" a="1"/>
  <c r="J1387" i="1" s="1"/>
  <c r="J1388" i="1" a="1"/>
  <c r="J1388" i="1"/>
  <c r="J1389" i="1" a="1"/>
  <c r="J1389" i="1" s="1"/>
  <c r="J1390" i="1" a="1"/>
  <c r="J1390" i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/>
  <c r="J1397" i="1" a="1"/>
  <c r="J1397" i="1" s="1"/>
  <c r="J1398" i="1" a="1"/>
  <c r="J1398" i="1"/>
  <c r="J1399" i="1" a="1"/>
  <c r="J1399" i="1" s="1"/>
  <c r="J1400" i="1" a="1"/>
  <c r="J1400" i="1" s="1"/>
  <c r="J1401" i="1" a="1"/>
  <c r="J1401" i="1" s="1"/>
  <c r="J1402" i="1" a="1"/>
  <c r="J1402" i="1"/>
  <c r="J1403" i="1" a="1"/>
  <c r="J1403" i="1" s="1"/>
  <c r="J1404" i="1" a="1"/>
  <c r="J1404" i="1"/>
  <c r="J1405" i="1" a="1"/>
  <c r="J1405" i="1" s="1"/>
  <c r="J1406" i="1" a="1"/>
  <c r="J1406" i="1"/>
  <c r="J1407" i="1" a="1"/>
  <c r="J1407" i="1"/>
  <c r="J1408" i="1" a="1"/>
  <c r="J1408" i="1"/>
  <c r="J1409" i="1" a="1"/>
  <c r="J1409" i="1" s="1"/>
  <c r="J1410" i="1" a="1"/>
  <c r="J1410" i="1"/>
  <c r="J1411" i="1" a="1"/>
  <c r="J1411" i="1" s="1"/>
  <c r="J1412" i="1" a="1"/>
  <c r="J1412" i="1"/>
  <c r="J1413" i="1" a="1"/>
  <c r="J1413" i="1" s="1"/>
  <c r="J1414" i="1" a="1"/>
  <c r="J1414" i="1" s="1"/>
  <c r="J1415" i="1" a="1"/>
  <c r="J1415" i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/>
  <c r="J1520" i="1" a="1"/>
  <c r="J1520" i="1" s="1"/>
  <c r="J1521" i="1" a="1"/>
  <c r="J1521" i="1" s="1"/>
  <c r="J1522" i="1" a="1"/>
  <c r="J1522" i="1" s="1"/>
  <c r="J1523" i="1" a="1"/>
  <c r="J1523" i="1"/>
  <c r="J1524" i="1" a="1"/>
  <c r="J1524" i="1" s="1"/>
  <c r="J1525" i="1" a="1"/>
  <c r="J1525" i="1" s="1"/>
  <c r="J1526" i="1" a="1"/>
  <c r="J1526" i="1" s="1"/>
  <c r="J1527" i="1" a="1"/>
  <c r="J1527" i="1"/>
  <c r="J1528" i="1" a="1"/>
  <c r="J1528" i="1" s="1"/>
  <c r="J1529" i="1" a="1"/>
  <c r="J1529" i="1" s="1"/>
  <c r="J1530" i="1" a="1"/>
  <c r="J1530" i="1" s="1"/>
  <c r="J1531" i="1" a="1"/>
  <c r="J1531" i="1"/>
  <c r="J1532" i="1" a="1"/>
  <c r="J1532" i="1" s="1"/>
  <c r="J1533" i="1" a="1"/>
  <c r="J1533" i="1" s="1"/>
  <c r="J1534" i="1" a="1"/>
  <c r="J1534" i="1" s="1"/>
  <c r="J1535" i="1" a="1"/>
  <c r="J1535" i="1"/>
  <c r="J1536" i="1" a="1"/>
  <c r="J1536" i="1" s="1"/>
  <c r="J1537" i="1" a="1"/>
  <c r="J1537" i="1" s="1"/>
  <c r="J1538" i="1" a="1"/>
  <c r="J1538" i="1" s="1"/>
  <c r="J1539" i="1" a="1"/>
  <c r="J1539" i="1"/>
  <c r="J1540" i="1" a="1"/>
  <c r="J1540" i="1" s="1"/>
  <c r="J1541" i="1" a="1"/>
  <c r="J1541" i="1" s="1"/>
  <c r="J1542" i="1" a="1"/>
  <c r="J1542" i="1" s="1"/>
  <c r="J1543" i="1" a="1"/>
  <c r="J1543" i="1"/>
  <c r="J1544" i="1" a="1"/>
  <c r="J1544" i="1" s="1"/>
  <c r="J1545" i="1" a="1"/>
  <c r="J1545" i="1" s="1"/>
  <c r="J1546" i="1" a="1"/>
  <c r="J1546" i="1" s="1"/>
  <c r="J1547" i="1" a="1"/>
  <c r="J1547" i="1"/>
  <c r="J1548" i="1" a="1"/>
  <c r="J1548" i="1" s="1"/>
  <c r="J1549" i="1" a="1"/>
  <c r="J1549" i="1" s="1"/>
  <c r="J1550" i="1" a="1"/>
  <c r="J1550" i="1" s="1"/>
  <c r="J1551" i="1" a="1"/>
  <c r="J1551" i="1"/>
  <c r="J1552" i="1" a="1"/>
  <c r="J1552" i="1" s="1"/>
  <c r="J1553" i="1" a="1"/>
  <c r="J1553" i="1" s="1"/>
  <c r="J1554" i="1" a="1"/>
  <c r="J1554" i="1" s="1"/>
  <c r="J1555" i="1" a="1"/>
  <c r="J1555" i="1"/>
  <c r="J1556" i="1" a="1"/>
  <c r="J1556" i="1" s="1"/>
  <c r="J1557" i="1" a="1"/>
  <c r="J1557" i="1" s="1"/>
  <c r="J1558" i="1" a="1"/>
  <c r="J1558" i="1" s="1"/>
  <c r="J1559" i="1" a="1"/>
  <c r="J1559" i="1"/>
  <c r="J1560" i="1" a="1"/>
  <c r="J1560" i="1" s="1"/>
  <c r="J1561" i="1" a="1"/>
  <c r="J1561" i="1" s="1"/>
  <c r="J1562" i="1" a="1"/>
  <c r="J1562" i="1" s="1"/>
  <c r="J1563" i="1" a="1"/>
  <c r="J1563" i="1"/>
  <c r="J1564" i="1" a="1"/>
  <c r="J1564" i="1" s="1"/>
  <c r="J1565" i="1" a="1"/>
  <c r="J1565" i="1" s="1"/>
  <c r="J1566" i="1" a="1"/>
  <c r="J1566" i="1" s="1"/>
  <c r="J1567" i="1" a="1"/>
  <c r="J1567" i="1"/>
  <c r="J1568" i="1" a="1"/>
  <c r="J1568" i="1" s="1"/>
  <c r="J1569" i="1" a="1"/>
  <c r="J1569" i="1" s="1"/>
  <c r="J1570" i="1" a="1"/>
  <c r="J1570" i="1" s="1"/>
  <c r="J1571" i="1" a="1"/>
  <c r="J1571" i="1"/>
  <c r="J1572" i="1" a="1"/>
  <c r="J1572" i="1" s="1"/>
  <c r="J1573" i="1" a="1"/>
  <c r="J1573" i="1" s="1"/>
  <c r="J1574" i="1" a="1"/>
  <c r="J1574" i="1" s="1"/>
  <c r="J1575" i="1" a="1"/>
  <c r="J1575" i="1"/>
  <c r="J1576" i="1" a="1"/>
  <c r="J1576" i="1" s="1"/>
  <c r="J1577" i="1" a="1"/>
  <c r="J1577" i="1" s="1"/>
  <c r="J1578" i="1" a="1"/>
  <c r="J1578" i="1" s="1"/>
  <c r="J1579" i="1" a="1"/>
  <c r="J1579" i="1"/>
  <c r="J1580" i="1" a="1"/>
  <c r="J1580" i="1" s="1"/>
  <c r="J1581" i="1" a="1"/>
  <c r="J1581" i="1" s="1"/>
  <c r="J1582" i="1" a="1"/>
  <c r="J1582" i="1" s="1"/>
  <c r="J1583" i="1" a="1"/>
  <c r="J1583" i="1"/>
  <c r="J1584" i="1" a="1"/>
  <c r="J1584" i="1" s="1"/>
  <c r="J1585" i="1" a="1"/>
  <c r="J1585" i="1" s="1"/>
  <c r="J1586" i="1" a="1"/>
  <c r="J1586" i="1" s="1"/>
  <c r="J1587" i="1" a="1"/>
  <c r="J1587" i="1"/>
  <c r="J1588" i="1" a="1"/>
  <c r="J1588" i="1" s="1"/>
  <c r="J1589" i="1" a="1"/>
  <c r="J1589" i="1" s="1"/>
  <c r="J1590" i="1" a="1"/>
  <c r="J1590" i="1" s="1"/>
  <c r="J1591" i="1" a="1"/>
  <c r="J1591" i="1"/>
  <c r="J1592" i="1" a="1"/>
  <c r="J1592" i="1" s="1"/>
  <c r="J1593" i="1" a="1"/>
  <c r="J1593" i="1" s="1"/>
  <c r="J1594" i="1" a="1"/>
  <c r="J1594" i="1" s="1"/>
  <c r="J1595" i="1" a="1"/>
  <c r="J1595" i="1"/>
  <c r="J1596" i="1" a="1"/>
  <c r="J1596" i="1" s="1"/>
  <c r="J1597" i="1" a="1"/>
  <c r="J1597" i="1" s="1"/>
  <c r="J1598" i="1" a="1"/>
  <c r="J1598" i="1" s="1"/>
  <c r="J1599" i="1" a="1"/>
  <c r="J1599" i="1"/>
  <c r="J1600" i="1" a="1"/>
  <c r="J1600" i="1" s="1"/>
  <c r="J1601" i="1" a="1"/>
  <c r="J1601" i="1" s="1"/>
  <c r="J1602" i="1" a="1"/>
  <c r="J1602" i="1" s="1"/>
  <c r="J1603" i="1" a="1"/>
  <c r="J1603" i="1"/>
  <c r="J1604" i="1" a="1"/>
  <c r="J1604" i="1" s="1"/>
  <c r="J1605" i="1" a="1"/>
  <c r="J1605" i="1" s="1"/>
  <c r="J1606" i="1" a="1"/>
  <c r="J1606" i="1" s="1"/>
  <c r="J1607" i="1" a="1"/>
  <c r="J1607" i="1"/>
  <c r="J1608" i="1" a="1"/>
  <c r="J1608" i="1" s="1"/>
  <c r="J1609" i="1" a="1"/>
  <c r="J1609" i="1" s="1"/>
  <c r="J1610" i="1" a="1"/>
  <c r="J1610" i="1" s="1"/>
  <c r="J1611" i="1" a="1"/>
  <c r="J1611" i="1"/>
  <c r="J1612" i="1" a="1"/>
  <c r="J1612" i="1" s="1"/>
  <c r="J1613" i="1" a="1"/>
  <c r="J1613" i="1" s="1"/>
  <c r="J1614" i="1" a="1"/>
  <c r="J1614" i="1" s="1"/>
  <c r="J1615" i="1" a="1"/>
  <c r="J1615" i="1"/>
  <c r="J1616" i="1" a="1"/>
  <c r="J1616" i="1" s="1"/>
  <c r="J1617" i="1" a="1"/>
  <c r="J1617" i="1" s="1"/>
  <c r="J1618" i="1" a="1"/>
  <c r="J1618" i="1" s="1"/>
  <c r="J1619" i="1" a="1"/>
  <c r="J1619" i="1"/>
  <c r="J1620" i="1" a="1"/>
  <c r="J1620" i="1" s="1"/>
  <c r="J1621" i="1" a="1"/>
  <c r="J1621" i="1" s="1"/>
  <c r="J1622" i="1" a="1"/>
  <c r="J1622" i="1" s="1"/>
  <c r="J1623" i="1" a="1"/>
  <c r="J1623" i="1"/>
  <c r="J1624" i="1" a="1"/>
  <c r="J1624" i="1" s="1"/>
  <c r="J1625" i="1" a="1"/>
  <c r="J1625" i="1" s="1"/>
  <c r="J1626" i="1" a="1"/>
  <c r="J1626" i="1" s="1"/>
  <c r="J1627" i="1" a="1"/>
  <c r="J1627" i="1"/>
  <c r="J1628" i="1" a="1"/>
  <c r="J1628" i="1" s="1"/>
  <c r="J1629" i="1" a="1"/>
  <c r="J1629" i="1" s="1"/>
  <c r="J1630" i="1" a="1"/>
  <c r="J1630" i="1" s="1"/>
  <c r="J1631" i="1" a="1"/>
  <c r="J1631" i="1"/>
  <c r="J1632" i="1" a="1"/>
  <c r="J1632" i="1" s="1"/>
  <c r="J1633" i="1" a="1"/>
  <c r="J1633" i="1" s="1"/>
  <c r="J1634" i="1" a="1"/>
  <c r="J1634" i="1" s="1"/>
  <c r="J1635" i="1" a="1"/>
  <c r="J1635" i="1"/>
  <c r="J1636" i="1" a="1"/>
  <c r="J1636" i="1" s="1"/>
  <c r="J1637" i="1" a="1"/>
  <c r="J1637" i="1" s="1"/>
  <c r="J1638" i="1" a="1"/>
  <c r="J1638" i="1" s="1"/>
  <c r="J1639" i="1" a="1"/>
  <c r="J1639" i="1"/>
  <c r="J1640" i="1" a="1"/>
  <c r="J1640" i="1" s="1"/>
  <c r="J1641" i="1" a="1"/>
  <c r="J1641" i="1" s="1"/>
  <c r="J1642" i="1" a="1"/>
  <c r="J1642" i="1" s="1"/>
  <c r="J1643" i="1" a="1"/>
  <c r="J1643" i="1"/>
  <c r="J1644" i="1" a="1"/>
  <c r="J1644" i="1" s="1"/>
  <c r="J1645" i="1" a="1"/>
  <c r="J1645" i="1" s="1"/>
  <c r="J1646" i="1" a="1"/>
  <c r="J1646" i="1" s="1"/>
  <c r="J1647" i="1" a="1"/>
  <c r="J1647" i="1"/>
  <c r="J1648" i="1" a="1"/>
  <c r="J1648" i="1" s="1"/>
  <c r="J1649" i="1" a="1"/>
  <c r="J1649" i="1" s="1"/>
  <c r="J1650" i="1" a="1"/>
  <c r="J1650" i="1" s="1"/>
  <c r="J1651" i="1" a="1"/>
  <c r="J1651" i="1"/>
  <c r="J1652" i="1" a="1"/>
  <c r="J1652" i="1" s="1"/>
  <c r="J1653" i="1" a="1"/>
  <c r="J1653" i="1" s="1"/>
  <c r="J1654" i="1" a="1"/>
  <c r="J1654" i="1" s="1"/>
  <c r="J1655" i="1" a="1"/>
  <c r="J1655" i="1"/>
  <c r="J1656" i="1" a="1"/>
  <c r="J1656" i="1" s="1"/>
  <c r="J1657" i="1" a="1"/>
  <c r="J1657" i="1" s="1"/>
  <c r="J1658" i="1" a="1"/>
  <c r="J1658" i="1" s="1"/>
  <c r="J1659" i="1" a="1"/>
  <c r="J1659" i="1"/>
  <c r="J1660" i="1" a="1"/>
  <c r="J1660" i="1" s="1"/>
  <c r="J1661" i="1" a="1"/>
  <c r="J1661" i="1" s="1"/>
  <c r="J1662" i="1" a="1"/>
  <c r="J1662" i="1" s="1"/>
  <c r="J1663" i="1" a="1"/>
  <c r="J1663" i="1"/>
  <c r="J1664" i="1" a="1"/>
  <c r="J1664" i="1" s="1"/>
  <c r="J1665" i="1" a="1"/>
  <c r="J1665" i="1" s="1"/>
  <c r="J1666" i="1" a="1"/>
  <c r="J1666" i="1" s="1"/>
  <c r="J1667" i="1" a="1"/>
  <c r="J1667" i="1"/>
  <c r="J1668" i="1" a="1"/>
  <c r="J1668" i="1" s="1"/>
  <c r="J1669" i="1" a="1"/>
  <c r="J1669" i="1" s="1"/>
  <c r="J1670" i="1" a="1"/>
  <c r="J1670" i="1" s="1"/>
  <c r="J1671" i="1" a="1"/>
  <c r="J1671" i="1"/>
  <c r="J1672" i="1" a="1"/>
  <c r="J1672" i="1" s="1"/>
  <c r="J1673" i="1" a="1"/>
  <c r="J1673" i="1" s="1"/>
  <c r="J1674" i="1" a="1"/>
  <c r="J1674" i="1" s="1"/>
  <c r="J1675" i="1" a="1"/>
  <c r="J1675" i="1"/>
  <c r="J1676" i="1" a="1"/>
  <c r="J1676" i="1" s="1"/>
  <c r="J1677" i="1" a="1"/>
  <c r="J1677" i="1" s="1"/>
  <c r="J1678" i="1" a="1"/>
  <c r="J1678" i="1" s="1"/>
  <c r="J1679" i="1" a="1"/>
  <c r="J1679" i="1"/>
  <c r="J1680" i="1" a="1"/>
  <c r="J1680" i="1" s="1"/>
  <c r="J1681" i="1" a="1"/>
  <c r="J1681" i="1" s="1"/>
  <c r="J1682" i="1" a="1"/>
  <c r="J1682" i="1" s="1"/>
  <c r="J1683" i="1" a="1"/>
  <c r="J1683" i="1"/>
  <c r="J1684" i="1" a="1"/>
  <c r="J1684" i="1" s="1"/>
  <c r="J1685" i="1" a="1"/>
  <c r="J1685" i="1" s="1"/>
  <c r="J1686" i="1" a="1"/>
  <c r="J1686" i="1" s="1"/>
  <c r="J1687" i="1" a="1"/>
  <c r="J1687" i="1"/>
  <c r="J1688" i="1" a="1"/>
  <c r="J1688" i="1" s="1"/>
  <c r="J1689" i="1" a="1"/>
  <c r="J1689" i="1" s="1"/>
  <c r="J1690" i="1" a="1"/>
  <c r="J1690" i="1" s="1"/>
  <c r="J1691" i="1" a="1"/>
  <c r="J1691" i="1"/>
  <c r="J1692" i="1" a="1"/>
  <c r="J1692" i="1" s="1"/>
  <c r="J1693" i="1" a="1"/>
  <c r="J1693" i="1" s="1"/>
  <c r="J1694" i="1" a="1"/>
  <c r="J1694" i="1" s="1"/>
  <c r="J1695" i="1" a="1"/>
  <c r="J1695" i="1"/>
  <c r="J1696" i="1" a="1"/>
  <c r="J1696" i="1" s="1"/>
  <c r="J1697" i="1" a="1"/>
  <c r="J1697" i="1" s="1"/>
  <c r="J1698" i="1" a="1"/>
  <c r="J1698" i="1" s="1"/>
  <c r="J1699" i="1" a="1"/>
  <c r="J1699" i="1"/>
  <c r="J1700" i="1" a="1"/>
  <c r="J1700" i="1" s="1"/>
  <c r="J1701" i="1" a="1"/>
  <c r="J1701" i="1" s="1"/>
  <c r="J1702" i="1" a="1"/>
  <c r="J1702" i="1" s="1"/>
  <c r="J1703" i="1" a="1"/>
  <c r="J1703" i="1"/>
  <c r="J1704" i="1" a="1"/>
  <c r="J1704" i="1" s="1"/>
  <c r="J1705" i="1" a="1"/>
  <c r="J1705" i="1" s="1"/>
  <c r="J1706" i="1" a="1"/>
  <c r="J1706" i="1" s="1"/>
  <c r="J1707" i="1" a="1"/>
  <c r="J1707" i="1"/>
  <c r="J1708" i="1" a="1"/>
  <c r="J1708" i="1" s="1"/>
  <c r="J1709" i="1" a="1"/>
  <c r="J1709" i="1" s="1"/>
  <c r="J1710" i="1" a="1"/>
  <c r="J1710" i="1" s="1"/>
  <c r="J1711" i="1" a="1"/>
  <c r="J1711" i="1"/>
  <c r="J1712" i="1" a="1"/>
  <c r="J1712" i="1" s="1"/>
  <c r="J1713" i="1" a="1"/>
  <c r="J1713" i="1" s="1"/>
  <c r="J1714" i="1" a="1"/>
  <c r="J1714" i="1" s="1"/>
  <c r="J1715" i="1" a="1"/>
  <c r="J1715" i="1"/>
  <c r="J1716" i="1" a="1"/>
  <c r="J1716" i="1" s="1"/>
  <c r="J1717" i="1" a="1"/>
  <c r="J1717" i="1" s="1"/>
  <c r="J1718" i="1" a="1"/>
  <c r="J1718" i="1" s="1"/>
  <c r="J1719" i="1" a="1"/>
  <c r="J1719" i="1"/>
  <c r="J1720" i="1" a="1"/>
  <c r="J1720" i="1" s="1"/>
  <c r="J1721" i="1" a="1"/>
  <c r="J1721" i="1" s="1"/>
  <c r="J1722" i="1" a="1"/>
  <c r="J1722" i="1" s="1"/>
  <c r="J1723" i="1" a="1"/>
  <c r="J1723" i="1"/>
  <c r="J1724" i="1" a="1"/>
  <c r="J1724" i="1" s="1"/>
  <c r="J1725" i="1" a="1"/>
  <c r="J1725" i="1" s="1"/>
  <c r="J1726" i="1" a="1"/>
  <c r="J1726" i="1" s="1"/>
  <c r="J1727" i="1" a="1"/>
  <c r="J1727" i="1"/>
  <c r="J1728" i="1" a="1"/>
  <c r="J1728" i="1" s="1"/>
  <c r="J1729" i="1" a="1"/>
  <c r="J1729" i="1" s="1"/>
  <c r="J1730" i="1" a="1"/>
  <c r="J1730" i="1" s="1"/>
  <c r="J1731" i="1" a="1"/>
  <c r="J1731" i="1"/>
  <c r="J1732" i="1" a="1"/>
  <c r="J1732" i="1" s="1"/>
  <c r="J1733" i="1" a="1"/>
  <c r="J1733" i="1" s="1"/>
  <c r="J1734" i="1" a="1"/>
  <c r="J1734" i="1" s="1"/>
  <c r="J1735" i="1" a="1"/>
  <c r="J1735" i="1"/>
  <c r="J1736" i="1" a="1"/>
  <c r="J1736" i="1" s="1"/>
  <c r="J1737" i="1" a="1"/>
  <c r="J1737" i="1" s="1"/>
  <c r="J1738" i="1" a="1"/>
  <c r="J1738" i="1" s="1"/>
  <c r="J1739" i="1" a="1"/>
  <c r="J1739" i="1"/>
  <c r="J1740" i="1" a="1"/>
  <c r="J1740" i="1" s="1"/>
  <c r="J1741" i="1" a="1"/>
  <c r="J1741" i="1" s="1"/>
  <c r="J1742" i="1" a="1"/>
  <c r="J1742" i="1" s="1"/>
  <c r="J1743" i="1" a="1"/>
  <c r="J1743" i="1"/>
  <c r="J1744" i="1" a="1"/>
  <c r="J1744" i="1" s="1"/>
  <c r="J1745" i="1" a="1"/>
  <c r="J1745" i="1" s="1"/>
  <c r="J1746" i="1" a="1"/>
  <c r="J1746" i="1" s="1"/>
  <c r="J1747" i="1" a="1"/>
  <c r="J1747" i="1"/>
  <c r="J1748" i="1" a="1"/>
  <c r="J1748" i="1" s="1"/>
  <c r="J1749" i="1" a="1"/>
  <c r="J1749" i="1" s="1"/>
  <c r="J1750" i="1" a="1"/>
  <c r="J1750" i="1" s="1"/>
  <c r="J1751" i="1" a="1"/>
  <c r="J1751" i="1"/>
  <c r="J1752" i="1" a="1"/>
  <c r="J1752" i="1" s="1"/>
  <c r="J1753" i="1" a="1"/>
  <c r="J1753" i="1" s="1"/>
  <c r="J1754" i="1" a="1"/>
  <c r="J1754" i="1" s="1"/>
  <c r="J1755" i="1" a="1"/>
  <c r="J1755" i="1"/>
  <c r="J1756" i="1" a="1"/>
  <c r="J1756" i="1" s="1"/>
  <c r="J1757" i="1" a="1"/>
  <c r="J1757" i="1" s="1"/>
  <c r="J1758" i="1" a="1"/>
  <c r="J1758" i="1" s="1"/>
  <c r="J1759" i="1" a="1"/>
  <c r="J1759" i="1"/>
  <c r="J1760" i="1" a="1"/>
  <c r="J1760" i="1" s="1"/>
  <c r="J1761" i="1" a="1"/>
  <c r="J1761" i="1" s="1"/>
  <c r="J1762" i="1" a="1"/>
  <c r="J1762" i="1" s="1"/>
  <c r="J1763" i="1" a="1"/>
  <c r="J1763" i="1"/>
  <c r="J1764" i="1" a="1"/>
  <c r="J1764" i="1" s="1"/>
  <c r="J1765" i="1" a="1"/>
  <c r="J1765" i="1" s="1"/>
  <c r="J1766" i="1" a="1"/>
  <c r="J1766" i="1" s="1"/>
  <c r="J1767" i="1" a="1"/>
  <c r="J1767" i="1"/>
  <c r="J1768" i="1" a="1"/>
  <c r="J1768" i="1" s="1"/>
  <c r="J1769" i="1" a="1"/>
  <c r="J1769" i="1" s="1"/>
  <c r="J1770" i="1" a="1"/>
  <c r="J1770" i="1" s="1"/>
  <c r="J1771" i="1" a="1"/>
  <c r="J1771" i="1"/>
  <c r="J1772" i="1" a="1"/>
  <c r="J1772" i="1" s="1"/>
  <c r="J1773" i="1" a="1"/>
  <c r="J1773" i="1" s="1"/>
  <c r="J1774" i="1" a="1"/>
  <c r="J1774" i="1" s="1"/>
  <c r="J1775" i="1" a="1"/>
  <c r="J1775" i="1"/>
  <c r="J1776" i="1" a="1"/>
  <c r="J1776" i="1" s="1"/>
  <c r="J1777" i="1" a="1"/>
  <c r="J1777" i="1" s="1"/>
  <c r="J1778" i="1" a="1"/>
  <c r="J1778" i="1" s="1"/>
  <c r="J1779" i="1" a="1"/>
  <c r="J1779" i="1"/>
  <c r="J1780" i="1" a="1"/>
  <c r="J1780" i="1" s="1"/>
  <c r="J1781" i="1" a="1"/>
  <c r="J1781" i="1" s="1"/>
  <c r="J1782" i="1" a="1"/>
  <c r="J1782" i="1" s="1"/>
  <c r="J1783" i="1" a="1"/>
  <c r="J1783" i="1"/>
  <c r="J1784" i="1" a="1"/>
  <c r="J1784" i="1" s="1"/>
  <c r="J1785" i="1" a="1"/>
  <c r="J1785" i="1" s="1"/>
  <c r="J1786" i="1" a="1"/>
  <c r="J1786" i="1" s="1"/>
  <c r="J1787" i="1" a="1"/>
  <c r="J1787" i="1"/>
  <c r="J1788" i="1" a="1"/>
  <c r="J1788" i="1" s="1"/>
  <c r="J1789" i="1" a="1"/>
  <c r="J1789" i="1" s="1"/>
  <c r="J1790" i="1" a="1"/>
  <c r="J1790" i="1" s="1"/>
  <c r="J1791" i="1" a="1"/>
  <c r="J1791" i="1"/>
  <c r="J1792" i="1" a="1"/>
  <c r="J1792" i="1" s="1"/>
  <c r="J1793" i="1" a="1"/>
  <c r="J1793" i="1" s="1"/>
  <c r="J1794" i="1" a="1"/>
  <c r="J1794" i="1" s="1"/>
  <c r="J1795" i="1" a="1"/>
  <c r="J1795" i="1"/>
  <c r="J1796" i="1" a="1"/>
  <c r="J1796" i="1" s="1"/>
  <c r="J1797" i="1" a="1"/>
  <c r="J1797" i="1" s="1"/>
  <c r="J1798" i="1" a="1"/>
  <c r="J1798" i="1" s="1"/>
  <c r="J1799" i="1" a="1"/>
  <c r="J1799" i="1"/>
  <c r="J1800" i="1" a="1"/>
  <c r="J1800" i="1" s="1"/>
  <c r="J1801" i="1" a="1"/>
  <c r="J1801" i="1" s="1"/>
  <c r="J1802" i="1" a="1"/>
  <c r="J1802" i="1" s="1"/>
  <c r="J1803" i="1" a="1"/>
  <c r="J1803" i="1"/>
  <c r="J1804" i="1" a="1"/>
  <c r="J1804" i="1" s="1"/>
  <c r="J1805" i="1" a="1"/>
  <c r="J1805" i="1" s="1"/>
  <c r="J1806" i="1" a="1"/>
  <c r="J1806" i="1" s="1"/>
  <c r="J1807" i="1" a="1"/>
  <c r="J1807" i="1"/>
  <c r="J1808" i="1" a="1"/>
  <c r="J1808" i="1" s="1"/>
  <c r="J1809" i="1" a="1"/>
  <c r="J1809" i="1" s="1"/>
  <c r="J1810" i="1" a="1"/>
  <c r="J1810" i="1" s="1"/>
  <c r="J1811" i="1" a="1"/>
  <c r="J1811" i="1"/>
  <c r="J1812" i="1" a="1"/>
  <c r="J1812" i="1" s="1"/>
  <c r="J1813" i="1" a="1"/>
  <c r="J1813" i="1" s="1"/>
  <c r="J1814" i="1" a="1"/>
  <c r="J1814" i="1" s="1"/>
  <c r="J1815" i="1" a="1"/>
  <c r="J1815" i="1"/>
  <c r="J1816" i="1" a="1"/>
  <c r="J1816" i="1" s="1"/>
  <c r="J1817" i="1" a="1"/>
  <c r="J1817" i="1" s="1"/>
  <c r="J1818" i="1" a="1"/>
  <c r="J1818" i="1" s="1"/>
  <c r="J1819" i="1" a="1"/>
  <c r="J1819" i="1"/>
  <c r="J1820" i="1" a="1"/>
  <c r="J1820" i="1" s="1"/>
  <c r="J1821" i="1" a="1"/>
  <c r="J1821" i="1" s="1"/>
  <c r="J1822" i="1" a="1"/>
  <c r="J1822" i="1" s="1"/>
  <c r="J1823" i="1" a="1"/>
  <c r="J1823" i="1"/>
  <c r="J1824" i="1" a="1"/>
  <c r="J1824" i="1" s="1"/>
  <c r="J1825" i="1" a="1"/>
  <c r="J1825" i="1" s="1"/>
  <c r="J1826" i="1" a="1"/>
  <c r="J1826" i="1" s="1"/>
  <c r="J1827" i="1" a="1"/>
  <c r="J1827" i="1"/>
  <c r="J1828" i="1" a="1"/>
  <c r="J1828" i="1" s="1"/>
  <c r="J1829" i="1" a="1"/>
  <c r="J1829" i="1" s="1"/>
  <c r="J1830" i="1" a="1"/>
  <c r="J1830" i="1" s="1"/>
  <c r="J1831" i="1" a="1"/>
  <c r="J1831" i="1"/>
  <c r="J1832" i="1" a="1"/>
  <c r="J1832" i="1" s="1"/>
  <c r="J1833" i="1" a="1"/>
  <c r="J1833" i="1" s="1"/>
  <c r="J1834" i="1" a="1"/>
  <c r="J1834" i="1" s="1"/>
  <c r="J1835" i="1" a="1"/>
  <c r="J1835" i="1"/>
  <c r="J1836" i="1" a="1"/>
  <c r="J1836" i="1" s="1"/>
  <c r="J1837" i="1" a="1"/>
  <c r="J1837" i="1" s="1"/>
  <c r="J1838" i="1" a="1"/>
  <c r="J1838" i="1" s="1"/>
  <c r="J1839" i="1" a="1"/>
  <c r="J1839" i="1"/>
  <c r="J1840" i="1" a="1"/>
  <c r="J1840" i="1" s="1"/>
  <c r="J1841" i="1" a="1"/>
  <c r="J1841" i="1" s="1"/>
  <c r="J1842" i="1" a="1"/>
  <c r="J1842" i="1" s="1"/>
  <c r="J1843" i="1" a="1"/>
  <c r="J1843" i="1"/>
  <c r="J1844" i="1" a="1"/>
  <c r="J1844" i="1" s="1"/>
  <c r="J1845" i="1" a="1"/>
  <c r="J1845" i="1" s="1"/>
  <c r="J1846" i="1" a="1"/>
  <c r="J1846" i="1" s="1"/>
  <c r="J1847" i="1" a="1"/>
  <c r="J1847" i="1"/>
  <c r="J1848" i="1" a="1"/>
  <c r="J1848" i="1" s="1"/>
  <c r="J1849" i="1" a="1"/>
  <c r="J1849" i="1" s="1"/>
  <c r="J1850" i="1" a="1"/>
  <c r="J1850" i="1" s="1"/>
  <c r="J1851" i="1" a="1"/>
  <c r="J1851" i="1"/>
  <c r="J1852" i="1" a="1"/>
  <c r="J1852" i="1" s="1"/>
  <c r="J1853" i="1" a="1"/>
  <c r="J1853" i="1" s="1"/>
  <c r="J1854" i="1" a="1"/>
  <c r="J1854" i="1" s="1"/>
  <c r="J1855" i="1" a="1"/>
  <c r="J1855" i="1"/>
  <c r="J1856" i="1" a="1"/>
  <c r="J1856" i="1" s="1"/>
  <c r="J1857" i="1" a="1"/>
  <c r="J1857" i="1" s="1"/>
  <c r="J1858" i="1" a="1"/>
  <c r="J1858" i="1" s="1"/>
  <c r="J1859" i="1" a="1"/>
  <c r="J1859" i="1"/>
  <c r="J1860" i="1" a="1"/>
  <c r="J1860" i="1" s="1"/>
  <c r="J1861" i="1" a="1"/>
  <c r="J1861" i="1" s="1"/>
  <c r="J1862" i="1" a="1"/>
  <c r="J1862" i="1" s="1"/>
  <c r="J1863" i="1" a="1"/>
  <c r="J1863" i="1"/>
  <c r="J1864" i="1" a="1"/>
  <c r="J1864" i="1" s="1"/>
  <c r="J1865" i="1" a="1"/>
  <c r="J1865" i="1" s="1"/>
  <c r="J1866" i="1" a="1"/>
  <c r="J1866" i="1" s="1"/>
  <c r="J1867" i="1" a="1"/>
  <c r="J1867" i="1"/>
  <c r="J1868" i="1" a="1"/>
  <c r="J1868" i="1" s="1"/>
  <c r="J1869" i="1" a="1"/>
  <c r="J1869" i="1" s="1"/>
  <c r="J1870" i="1" a="1"/>
  <c r="J1870" i="1" s="1"/>
  <c r="J1871" i="1" a="1"/>
  <c r="J1871" i="1"/>
  <c r="J1872" i="1" a="1"/>
  <c r="J1872" i="1" s="1"/>
  <c r="J1873" i="1" a="1"/>
  <c r="J1873" i="1" s="1"/>
  <c r="J1874" i="1" a="1"/>
  <c r="J1874" i="1" s="1"/>
  <c r="J1875" i="1" a="1"/>
  <c r="J1875" i="1"/>
  <c r="J1876" i="1" a="1"/>
  <c r="J1876" i="1" s="1"/>
  <c r="J1877" i="1" a="1"/>
  <c r="J1877" i="1" s="1"/>
  <c r="J1878" i="1" a="1"/>
  <c r="J1878" i="1" s="1"/>
  <c r="J1879" i="1" a="1"/>
  <c r="J1879" i="1"/>
  <c r="J1880" i="1" a="1"/>
  <c r="J1880" i="1" s="1"/>
  <c r="J1881" i="1" a="1"/>
  <c r="J1881" i="1" s="1"/>
  <c r="J1882" i="1" a="1"/>
  <c r="J1882" i="1" s="1"/>
  <c r="J1883" i="1" a="1"/>
  <c r="J1883" i="1"/>
  <c r="J1884" i="1" a="1"/>
  <c r="J1884" i="1" s="1"/>
  <c r="J1885" i="1" a="1"/>
  <c r="J1885" i="1" s="1"/>
  <c r="J1886" i="1" a="1"/>
  <c r="J1886" i="1" s="1"/>
  <c r="J1887" i="1" a="1"/>
  <c r="J1887" i="1"/>
  <c r="J1888" i="1" a="1"/>
  <c r="J1888" i="1" s="1"/>
  <c r="J1889" i="1" a="1"/>
  <c r="J1889" i="1" s="1"/>
  <c r="J1890" i="1" a="1"/>
  <c r="J1890" i="1" s="1"/>
  <c r="J1891" i="1" a="1"/>
  <c r="J1891" i="1"/>
  <c r="J1892" i="1" a="1"/>
  <c r="J1892" i="1" s="1"/>
  <c r="J1893" i="1" a="1"/>
  <c r="J1893" i="1" s="1"/>
  <c r="J1894" i="1" a="1"/>
  <c r="J1894" i="1" s="1"/>
  <c r="J1895" i="1" a="1"/>
  <c r="J1895" i="1"/>
  <c r="J1896" i="1" a="1"/>
  <c r="J1896" i="1" s="1"/>
  <c r="J1897" i="1" a="1"/>
  <c r="J1897" i="1" s="1"/>
  <c r="J1898" i="1" a="1"/>
  <c r="J1898" i="1" s="1"/>
  <c r="J1899" i="1" a="1"/>
  <c r="J1899" i="1"/>
  <c r="J1900" i="1" a="1"/>
  <c r="J1900" i="1" s="1"/>
  <c r="J1901" i="1" a="1"/>
  <c r="J1901" i="1" s="1"/>
  <c r="J1902" i="1" a="1"/>
  <c r="J1902" i="1" s="1"/>
  <c r="J1903" i="1" a="1"/>
  <c r="J1903" i="1"/>
  <c r="J1904" i="1" a="1"/>
  <c r="J1904" i="1" s="1"/>
  <c r="J1905" i="1" a="1"/>
  <c r="J1905" i="1" s="1"/>
  <c r="J1906" i="1" a="1"/>
  <c r="J1906" i="1" s="1"/>
  <c r="J1907" i="1" a="1"/>
  <c r="J1907" i="1"/>
  <c r="J1908" i="1" a="1"/>
  <c r="J1908" i="1" s="1"/>
  <c r="J1909" i="1" a="1"/>
  <c r="J1909" i="1" s="1"/>
  <c r="J1910" i="1" a="1"/>
  <c r="J1910" i="1" s="1"/>
  <c r="J1911" i="1" a="1"/>
  <c r="J1911" i="1"/>
  <c r="J1912" i="1" a="1"/>
  <c r="J1912" i="1" s="1"/>
  <c r="J1913" i="1" a="1"/>
  <c r="J1913" i="1" s="1"/>
  <c r="J1914" i="1" a="1"/>
  <c r="J1914" i="1" s="1"/>
  <c r="J1915" i="1" a="1"/>
  <c r="J1915" i="1"/>
  <c r="J1916" i="1" a="1"/>
  <c r="J1916" i="1" s="1"/>
  <c r="J1917" i="1" a="1"/>
  <c r="J1917" i="1" s="1"/>
  <c r="J1918" i="1" a="1"/>
  <c r="J1918" i="1" s="1"/>
  <c r="J1919" i="1" a="1"/>
  <c r="J1919" i="1"/>
  <c r="J1920" i="1" a="1"/>
  <c r="J1920" i="1" s="1"/>
  <c r="J1921" i="1" a="1"/>
  <c r="J1921" i="1" s="1"/>
  <c r="J1922" i="1" a="1"/>
  <c r="J1922" i="1" s="1"/>
  <c r="J1923" i="1" a="1"/>
  <c r="J1923" i="1"/>
  <c r="J1924" i="1" a="1"/>
  <c r="J1924" i="1" s="1"/>
  <c r="J1925" i="1" a="1"/>
  <c r="J1925" i="1" s="1"/>
  <c r="J1926" i="1" a="1"/>
  <c r="J1926" i="1" s="1"/>
  <c r="J1927" i="1" a="1"/>
  <c r="J1927" i="1"/>
  <c r="J1928" i="1" a="1"/>
  <c r="J1928" i="1" s="1"/>
  <c r="J1929" i="1" a="1"/>
  <c r="J1929" i="1" s="1"/>
  <c r="J1930" i="1" a="1"/>
  <c r="J1930" i="1" s="1"/>
  <c r="J1931" i="1" a="1"/>
  <c r="J1931" i="1"/>
  <c r="J1932" i="1" a="1"/>
  <c r="J1932" i="1" s="1"/>
  <c r="J1933" i="1" a="1"/>
  <c r="J1933" i="1" s="1"/>
  <c r="J1934" i="1" a="1"/>
  <c r="J1934" i="1" s="1"/>
  <c r="J1935" i="1" a="1"/>
  <c r="J1935" i="1"/>
  <c r="J1936" i="1" a="1"/>
  <c r="J1936" i="1" s="1"/>
  <c r="J1937" i="1" a="1"/>
  <c r="J1937" i="1" s="1"/>
  <c r="J1938" i="1" a="1"/>
  <c r="J1938" i="1" s="1"/>
  <c r="J1939" i="1" a="1"/>
  <c r="J1939" i="1"/>
  <c r="J1940" i="1" a="1"/>
  <c r="J1940" i="1" s="1"/>
  <c r="J1941" i="1" a="1"/>
  <c r="J1941" i="1" s="1"/>
  <c r="J1942" i="1" a="1"/>
  <c r="J1942" i="1" s="1"/>
  <c r="J1943" i="1" a="1"/>
  <c r="J1943" i="1"/>
  <c r="J1944" i="1" a="1"/>
  <c r="J1944" i="1" s="1"/>
  <c r="J1945" i="1" a="1"/>
  <c r="J1945" i="1" s="1"/>
  <c r="J1946" i="1" a="1"/>
  <c r="J1946" i="1" s="1"/>
  <c r="J1947" i="1" a="1"/>
  <c r="J1947" i="1"/>
  <c r="J1948" i="1" a="1"/>
  <c r="J1948" i="1" s="1"/>
  <c r="J1949" i="1" a="1"/>
  <c r="J1949" i="1" s="1"/>
  <c r="J1950" i="1" a="1"/>
  <c r="J1950" i="1" s="1"/>
  <c r="J1951" i="1" a="1"/>
  <c r="J1951" i="1"/>
  <c r="J1952" i="1" a="1"/>
  <c r="J1952" i="1" s="1"/>
  <c r="J1953" i="1" a="1"/>
  <c r="J1953" i="1" s="1"/>
  <c r="J1954" i="1" a="1"/>
  <c r="J1954" i="1" s="1"/>
  <c r="J1955" i="1" a="1"/>
  <c r="J1955" i="1"/>
  <c r="J1956" i="1" a="1"/>
  <c r="J1956" i="1" s="1"/>
  <c r="J1957" i="1" a="1"/>
  <c r="J1957" i="1" s="1"/>
  <c r="J1958" i="1" a="1"/>
  <c r="J1958" i="1" s="1"/>
  <c r="J1959" i="1" a="1"/>
  <c r="J1959" i="1"/>
  <c r="J1960" i="1" a="1"/>
  <c r="J1960" i="1" s="1"/>
  <c r="J1961" i="1" a="1"/>
  <c r="J1961" i="1" s="1"/>
  <c r="J1962" i="1" a="1"/>
  <c r="J1962" i="1" s="1"/>
  <c r="J1963" i="1" a="1"/>
  <c r="J1963" i="1"/>
  <c r="J1964" i="1" a="1"/>
  <c r="J1964" i="1" s="1"/>
  <c r="J1965" i="1" a="1"/>
  <c r="J1965" i="1" s="1"/>
  <c r="J1966" i="1" a="1"/>
  <c r="J1966" i="1" s="1"/>
  <c r="J1967" i="1" a="1"/>
  <c r="J1967" i="1"/>
  <c r="J1968" i="1" a="1"/>
  <c r="J1968" i="1" s="1"/>
  <c r="J1969" i="1" a="1"/>
  <c r="J1969" i="1" s="1"/>
  <c r="J1970" i="1" a="1"/>
  <c r="J1970" i="1" s="1"/>
  <c r="J1971" i="1" a="1"/>
  <c r="J1971" i="1"/>
  <c r="J1972" i="1" a="1"/>
  <c r="J1972" i="1" s="1"/>
  <c r="J1973" i="1" a="1"/>
  <c r="J1973" i="1" s="1"/>
  <c r="J1974" i="1" a="1"/>
  <c r="J1974" i="1" s="1"/>
  <c r="J1975" i="1" a="1"/>
  <c r="J1975" i="1"/>
  <c r="J1976" i="1" a="1"/>
  <c r="J1976" i="1" s="1"/>
  <c r="J1977" i="1" a="1"/>
  <c r="J1977" i="1" s="1"/>
  <c r="J1978" i="1" a="1"/>
  <c r="J1978" i="1" s="1"/>
  <c r="J1979" i="1" a="1"/>
  <c r="J1979" i="1"/>
  <c r="J1980" i="1" a="1"/>
  <c r="J1980" i="1" s="1"/>
  <c r="J1981" i="1" a="1"/>
  <c r="J1981" i="1" s="1"/>
  <c r="J1982" i="1" a="1"/>
  <c r="J1982" i="1" s="1"/>
  <c r="J1983" i="1" a="1"/>
  <c r="J1983" i="1"/>
  <c r="J1984" i="1" a="1"/>
  <c r="J1984" i="1" s="1"/>
  <c r="J1985" i="1" a="1"/>
  <c r="J1985" i="1" s="1"/>
  <c r="J1986" i="1" a="1"/>
  <c r="J1986" i="1" s="1"/>
  <c r="J1987" i="1" a="1"/>
  <c r="J1987" i="1"/>
  <c r="J1988" i="1" a="1"/>
  <c r="J1988" i="1" s="1"/>
  <c r="J1989" i="1" a="1"/>
  <c r="J1989" i="1" s="1"/>
  <c r="J1990" i="1" a="1"/>
  <c r="J1990" i="1" s="1"/>
  <c r="J1991" i="1" a="1"/>
  <c r="J1991" i="1"/>
  <c r="J1992" i="1" a="1"/>
  <c r="J1992" i="1" s="1"/>
  <c r="J1993" i="1" a="1"/>
  <c r="J1993" i="1" s="1"/>
  <c r="J1994" i="1" a="1"/>
  <c r="J1994" i="1" s="1"/>
  <c r="J1995" i="1" a="1"/>
  <c r="J1995" i="1"/>
  <c r="J1996" i="1" a="1"/>
  <c r="J1996" i="1" s="1"/>
  <c r="J1997" i="1" a="1"/>
  <c r="J1997" i="1" s="1"/>
  <c r="J1998" i="1" a="1"/>
  <c r="J1998" i="1" s="1"/>
  <c r="J1999" i="1" a="1"/>
  <c r="J1999" i="1"/>
  <c r="J2000" i="1" a="1"/>
  <c r="J2000" i="1" s="1"/>
  <c r="J2001" i="1" a="1"/>
  <c r="J2001" i="1" s="1"/>
  <c r="J2002" i="1" a="1"/>
  <c r="J2002" i="1" s="1"/>
  <c r="J2003" i="1" a="1"/>
  <c r="J2003" i="1"/>
  <c r="J2004" i="1" a="1"/>
  <c r="J2004" i="1" s="1"/>
  <c r="J2005" i="1" a="1"/>
  <c r="J2005" i="1" s="1"/>
  <c r="J2006" i="1" a="1"/>
  <c r="J2006" i="1" s="1"/>
  <c r="J2007" i="1" a="1"/>
  <c r="J2007" i="1"/>
  <c r="J2008" i="1" a="1"/>
  <c r="J2008" i="1" s="1"/>
  <c r="J2009" i="1" a="1"/>
  <c r="J2009" i="1" s="1"/>
  <c r="J2010" i="1" a="1"/>
  <c r="J2010" i="1" s="1"/>
  <c r="J2011" i="1" a="1"/>
  <c r="J2011" i="1"/>
  <c r="J2012" i="1" a="1"/>
  <c r="J2012" i="1" s="1"/>
  <c r="J2013" i="1" a="1"/>
  <c r="J2013" i="1" s="1"/>
  <c r="J2014" i="1" a="1"/>
  <c r="J2014" i="1" s="1"/>
  <c r="J2015" i="1" a="1"/>
  <c r="J2015" i="1"/>
  <c r="J2016" i="1" a="1"/>
  <c r="J2016" i="1" s="1"/>
  <c r="J2017" i="1" a="1"/>
  <c r="J2017" i="1" s="1"/>
  <c r="J2018" i="1" a="1"/>
  <c r="J2018" i="1" s="1"/>
  <c r="J2019" i="1" a="1"/>
  <c r="J2019" i="1"/>
  <c r="J2020" i="1" a="1"/>
  <c r="J2020" i="1" s="1"/>
  <c r="J2021" i="1" a="1"/>
  <c r="J2021" i="1" s="1"/>
  <c r="J2022" i="1" a="1"/>
  <c r="J2022" i="1" s="1"/>
  <c r="J2023" i="1" a="1"/>
  <c r="J2023" i="1"/>
  <c r="J2024" i="1" a="1"/>
  <c r="J2024" i="1" s="1"/>
  <c r="J2025" i="1" a="1"/>
  <c r="J2025" i="1" s="1"/>
  <c r="J2026" i="1" a="1"/>
  <c r="J2026" i="1" s="1"/>
  <c r="J2027" i="1" a="1"/>
  <c r="J2027" i="1"/>
  <c r="J2028" i="1" a="1"/>
  <c r="J2028" i="1" s="1"/>
  <c r="J2029" i="1" a="1"/>
  <c r="J2029" i="1" s="1"/>
  <c r="J2030" i="1" a="1"/>
  <c r="J2030" i="1" s="1"/>
  <c r="J2031" i="1" a="1"/>
  <c r="J2031" i="1"/>
  <c r="J2032" i="1" a="1"/>
  <c r="J2032" i="1" s="1"/>
  <c r="J2033" i="1" a="1"/>
  <c r="J2033" i="1" s="1"/>
  <c r="J2034" i="1" a="1"/>
  <c r="J2034" i="1" s="1"/>
  <c r="J2035" i="1" a="1"/>
  <c r="J2035" i="1"/>
  <c r="J2036" i="1" a="1"/>
  <c r="J2036" i="1" s="1"/>
  <c r="J2037" i="1" a="1"/>
  <c r="J2037" i="1" s="1"/>
  <c r="J2038" i="1" a="1"/>
  <c r="J2038" i="1" s="1"/>
  <c r="J2039" i="1" a="1"/>
  <c r="J2039" i="1"/>
  <c r="J2040" i="1" a="1"/>
  <c r="J2040" i="1" s="1"/>
  <c r="J2041" i="1" a="1"/>
  <c r="J2041" i="1" s="1"/>
  <c r="J2042" i="1" a="1"/>
  <c r="J2042" i="1" s="1"/>
  <c r="J2043" i="1" a="1"/>
  <c r="J2043" i="1"/>
  <c r="J2044" i="1" a="1"/>
  <c r="J2044" i="1" s="1"/>
  <c r="J2045" i="1" a="1"/>
  <c r="J2045" i="1" s="1"/>
  <c r="J2046" i="1" a="1"/>
  <c r="J2046" i="1" s="1"/>
  <c r="J2047" i="1" a="1"/>
  <c r="J2047" i="1"/>
  <c r="J2048" i="1" a="1"/>
  <c r="J2048" i="1" s="1"/>
  <c r="J2049" i="1" a="1"/>
  <c r="J2049" i="1" s="1"/>
  <c r="J2050" i="1" a="1"/>
  <c r="J2050" i="1" s="1"/>
  <c r="J2051" i="1" a="1"/>
  <c r="J2051" i="1"/>
  <c r="J2052" i="1" a="1"/>
  <c r="J2052" i="1" s="1"/>
  <c r="J2053" i="1" a="1"/>
  <c r="J2053" i="1" s="1"/>
  <c r="J2054" i="1" a="1"/>
  <c r="J2054" i="1" s="1"/>
  <c r="J2055" i="1" a="1"/>
  <c r="J2055" i="1"/>
  <c r="J2056" i="1" a="1"/>
  <c r="J2056" i="1" s="1"/>
  <c r="J2057" i="1" a="1"/>
  <c r="J2057" i="1" s="1"/>
  <c r="J2058" i="1" a="1"/>
  <c r="J2058" i="1" s="1"/>
  <c r="J2059" i="1" a="1"/>
  <c r="J2059" i="1" s="1"/>
  <c r="J2060" i="1" a="1"/>
  <c r="J2060" i="1" s="1"/>
  <c r="J2061" i="1" a="1"/>
  <c r="J2061" i="1" s="1"/>
  <c r="J2062" i="1" a="1"/>
  <c r="J2062" i="1" s="1"/>
  <c r="J2063" i="1" a="1"/>
  <c r="J2063" i="1"/>
  <c r="J2064" i="1" a="1"/>
  <c r="J2064" i="1" s="1"/>
  <c r="J2065" i="1" a="1"/>
  <c r="J2065" i="1"/>
  <c r="J2066" i="1" a="1"/>
  <c r="J2066" i="1" s="1"/>
  <c r="J2067" i="1" a="1"/>
  <c r="J2067" i="1" s="1"/>
  <c r="J2068" i="1" a="1"/>
  <c r="J2068" i="1" s="1"/>
  <c r="J2069" i="1" a="1"/>
  <c r="J2069" i="1" s="1"/>
  <c r="J2070" i="1" a="1"/>
  <c r="J2070" i="1" s="1"/>
  <c r="J2071" i="1" a="1"/>
  <c r="J2071" i="1"/>
  <c r="J2072" i="1" a="1"/>
  <c r="J2072" i="1" s="1"/>
  <c r="J2073" i="1" a="1"/>
  <c r="J2073" i="1"/>
  <c r="J2074" i="1" a="1"/>
  <c r="J2074" i="1" s="1"/>
  <c r="J2075" i="1" a="1"/>
  <c r="J2075" i="1" s="1"/>
  <c r="J2076" i="1" a="1"/>
  <c r="J2076" i="1" s="1"/>
  <c r="J2077" i="1" a="1"/>
  <c r="J2077" i="1" s="1"/>
  <c r="J2078" i="1" a="1"/>
  <c r="J2078" i="1" s="1"/>
  <c r="J2079" i="1" a="1"/>
  <c r="J2079" i="1"/>
  <c r="J2080" i="1" a="1"/>
  <c r="J2080" i="1" s="1"/>
  <c r="J2081" i="1" a="1"/>
  <c r="J2081" i="1"/>
  <c r="J2082" i="1" a="1"/>
  <c r="J2082" i="1" s="1"/>
  <c r="J2083" i="1" a="1"/>
  <c r="J2083" i="1" s="1"/>
  <c r="J2084" i="1" a="1"/>
  <c r="J2084" i="1" s="1"/>
  <c r="J2085" i="1" a="1"/>
  <c r="J2085" i="1" s="1"/>
  <c r="J2086" i="1" a="1"/>
  <c r="J2086" i="1" s="1"/>
  <c r="J2087" i="1" a="1"/>
  <c r="J2087" i="1"/>
  <c r="J2088" i="1" a="1"/>
  <c r="J2088" i="1" s="1"/>
  <c r="J2089" i="1" a="1"/>
  <c r="J2089" i="1"/>
  <c r="J2090" i="1" a="1"/>
  <c r="J2090" i="1" s="1"/>
  <c r="J2091" i="1" a="1"/>
  <c r="J2091" i="1" s="1"/>
  <c r="J2092" i="1" a="1"/>
  <c r="J2092" i="1" s="1"/>
  <c r="J2093" i="1" a="1"/>
  <c r="J2093" i="1" s="1"/>
  <c r="J2094" i="1" a="1"/>
  <c r="J2094" i="1" s="1"/>
  <c r="J2095" i="1" a="1"/>
  <c r="J2095" i="1"/>
  <c r="J2096" i="1" a="1"/>
  <c r="J2096" i="1" s="1"/>
  <c r="J2097" i="1" a="1"/>
  <c r="J2097" i="1"/>
  <c r="J2098" i="1" a="1"/>
  <c r="J2098" i="1" s="1"/>
  <c r="J2099" i="1" a="1"/>
  <c r="J2099" i="1" s="1"/>
  <c r="J2100" i="1" a="1"/>
  <c r="J2100" i="1" s="1"/>
  <c r="J2101" i="1" a="1"/>
  <c r="J2101" i="1" s="1"/>
  <c r="J2102" i="1" a="1"/>
  <c r="J2102" i="1" s="1"/>
  <c r="J2103" i="1" a="1"/>
  <c r="J2103" i="1"/>
  <c r="J2104" i="1" a="1"/>
  <c r="J2104" i="1" s="1"/>
  <c r="J2105" i="1" a="1"/>
  <c r="J2105" i="1"/>
  <c r="J2106" i="1" a="1"/>
  <c r="J2106" i="1" s="1"/>
  <c r="J2107" i="1" a="1"/>
  <c r="J2107" i="1" s="1"/>
  <c r="J2108" i="1" a="1"/>
  <c r="J2108" i="1" s="1"/>
  <c r="J2109" i="1" a="1"/>
  <c r="J2109" i="1" s="1"/>
  <c r="J2110" i="1" a="1"/>
  <c r="J2110" i="1" s="1"/>
  <c r="J2111" i="1" a="1"/>
  <c r="J2111" i="1"/>
  <c r="J2112" i="1" a="1"/>
  <c r="J2112" i="1" s="1"/>
  <c r="J2113" i="1" a="1"/>
  <c r="J2113" i="1"/>
  <c r="J2114" i="1" a="1"/>
  <c r="J2114" i="1" s="1"/>
  <c r="J2115" i="1" a="1"/>
  <c r="J2115" i="1" s="1"/>
  <c r="J2116" i="1" a="1"/>
  <c r="J2116" i="1" s="1"/>
  <c r="J2117" i="1" a="1"/>
  <c r="J2117" i="1" s="1"/>
  <c r="J2118" i="1" a="1"/>
  <c r="J2118" i="1" s="1"/>
  <c r="J2119" i="1" a="1"/>
  <c r="J2119" i="1"/>
  <c r="J2120" i="1" a="1"/>
  <c r="J2120" i="1" s="1"/>
  <c r="J2121" i="1" a="1"/>
  <c r="J2121" i="1"/>
  <c r="J2122" i="1" a="1"/>
  <c r="J2122" i="1" s="1"/>
  <c r="J2123" i="1" a="1"/>
  <c r="J2123" i="1" s="1"/>
  <c r="J2124" i="1" a="1"/>
  <c r="J2124" i="1" s="1"/>
  <c r="J2125" i="1" a="1"/>
  <c r="J2125" i="1" s="1"/>
  <c r="J2126" i="1" a="1"/>
  <c r="J2126" i="1" s="1"/>
  <c r="J2127" i="1" a="1"/>
  <c r="J2127" i="1"/>
  <c r="J2128" i="1" a="1"/>
  <c r="J2128" i="1" s="1"/>
  <c r="J2129" i="1" a="1"/>
  <c r="J2129" i="1"/>
  <c r="J2130" i="1" a="1"/>
  <c r="J2130" i="1" s="1"/>
  <c r="J2131" i="1" a="1"/>
  <c r="J2131" i="1" s="1"/>
  <c r="J2132" i="1" a="1"/>
  <c r="J2132" i="1" s="1"/>
  <c r="J2133" i="1" a="1"/>
  <c r="J2133" i="1" s="1"/>
  <c r="J2134" i="1" a="1"/>
  <c r="J2134" i="1" s="1"/>
  <c r="J2135" i="1" a="1"/>
  <c r="J2135" i="1"/>
  <c r="J2136" i="1" a="1"/>
  <c r="J2136" i="1" s="1"/>
  <c r="J2137" i="1" a="1"/>
  <c r="J2137" i="1"/>
  <c r="J2138" i="1" a="1"/>
  <c r="J2138" i="1" s="1"/>
  <c r="J2139" i="1" a="1"/>
  <c r="J2139" i="1" s="1"/>
  <c r="J2140" i="1" a="1"/>
  <c r="J2140" i="1" s="1"/>
  <c r="J2141" i="1" a="1"/>
  <c r="J2141" i="1" s="1"/>
  <c r="J2142" i="1" a="1"/>
  <c r="J2142" i="1" s="1"/>
  <c r="J2143" i="1" a="1"/>
  <c r="J2143" i="1"/>
  <c r="J2144" i="1" a="1"/>
  <c r="J2144" i="1" s="1"/>
  <c r="J2145" i="1" a="1"/>
  <c r="J2145" i="1"/>
  <c r="J2146" i="1" a="1"/>
  <c r="J2146" i="1" s="1"/>
  <c r="J2147" i="1" a="1"/>
  <c r="J2147" i="1" s="1"/>
  <c r="J2148" i="1" a="1"/>
  <c r="J2148" i="1" s="1"/>
  <c r="J2149" i="1" a="1"/>
  <c r="J2149" i="1" s="1"/>
  <c r="J2150" i="1" a="1"/>
  <c r="J2150" i="1" s="1"/>
  <c r="J2151" i="1" a="1"/>
  <c r="J2151" i="1"/>
  <c r="J2152" i="1" a="1"/>
  <c r="J2152" i="1" s="1"/>
  <c r="J2153" i="1" a="1"/>
  <c r="J2153" i="1"/>
  <c r="J2154" i="1" a="1"/>
  <c r="J2154" i="1" s="1"/>
  <c r="J2155" i="1" a="1"/>
  <c r="J2155" i="1" s="1"/>
  <c r="J2156" i="1" a="1"/>
  <c r="J2156" i="1" s="1"/>
  <c r="J2157" i="1" a="1"/>
  <c r="J2157" i="1" s="1"/>
  <c r="J2158" i="1" a="1"/>
  <c r="J2158" i="1" s="1"/>
  <c r="J2159" i="1" a="1"/>
  <c r="J2159" i="1"/>
  <c r="J2160" i="1" a="1"/>
  <c r="J2160" i="1" s="1"/>
  <c r="J2161" i="1" a="1"/>
  <c r="J2161" i="1"/>
  <c r="J2162" i="1" a="1"/>
  <c r="J2162" i="1" s="1"/>
  <c r="J2163" i="1" a="1"/>
  <c r="J2163" i="1" s="1"/>
  <c r="J2164" i="1" a="1"/>
  <c r="J2164" i="1" s="1"/>
  <c r="J2165" i="1" a="1"/>
  <c r="J2165" i="1" s="1"/>
  <c r="J2166" i="1" a="1"/>
  <c r="J2166" i="1" s="1"/>
  <c r="J2167" i="1" a="1"/>
  <c r="J2167" i="1"/>
  <c r="J2168" i="1" a="1"/>
  <c r="J2168" i="1" s="1"/>
  <c r="J2169" i="1" a="1"/>
  <c r="J2169" i="1"/>
  <c r="J2170" i="1" a="1"/>
  <c r="J2170" i="1" s="1"/>
  <c r="J2171" i="1" a="1"/>
  <c r="J2171" i="1" s="1"/>
  <c r="J2172" i="1" a="1"/>
  <c r="J2172" i="1" s="1"/>
  <c r="J2173" i="1" a="1"/>
  <c r="J2173" i="1" s="1"/>
  <c r="J2174" i="1" a="1"/>
  <c r="J2174" i="1" s="1"/>
  <c r="J2175" i="1" a="1"/>
  <c r="J2175" i="1" s="1"/>
  <c r="J2176" i="1" a="1"/>
  <c r="J2176" i="1" s="1"/>
  <c r="J2177" i="1" a="1"/>
  <c r="J2177" i="1"/>
  <c r="J2178" i="1" a="1"/>
  <c r="J2178" i="1" s="1"/>
  <c r="J2179" i="1" a="1"/>
  <c r="J2179" i="1" s="1"/>
  <c r="J2180" i="1" a="1"/>
  <c r="J2180" i="1" s="1"/>
  <c r="J2181" i="1" a="1"/>
  <c r="J2181" i="1" s="1"/>
  <c r="J2182" i="1" a="1"/>
  <c r="J2182" i="1" s="1"/>
  <c r="J2183" i="1" a="1"/>
  <c r="J2183" i="1" s="1"/>
  <c r="J2184" i="1" a="1"/>
  <c r="J2184" i="1" s="1"/>
  <c r="J2185" i="1" a="1"/>
  <c r="J2185" i="1"/>
  <c r="J2186" i="1" a="1"/>
  <c r="J2186" i="1" s="1"/>
  <c r="J2187" i="1" a="1"/>
  <c r="J2187" i="1" s="1"/>
  <c r="J2188" i="1" a="1"/>
  <c r="J2188" i="1" s="1"/>
  <c r="J2189" i="1" a="1"/>
  <c r="J2189" i="1" s="1"/>
  <c r="J2190" i="1" a="1"/>
  <c r="J2190" i="1" s="1"/>
  <c r="J2191" i="1" a="1"/>
  <c r="J2191" i="1" s="1"/>
  <c r="J2192" i="1" a="1"/>
  <c r="J2192" i="1" s="1"/>
  <c r="J2193" i="1" a="1"/>
  <c r="J2193" i="1"/>
  <c r="J2194" i="1" a="1"/>
  <c r="J2194" i="1" s="1"/>
  <c r="J2195" i="1" a="1"/>
  <c r="J2195" i="1" s="1"/>
  <c r="J2196" i="1" a="1"/>
  <c r="J2196" i="1" s="1"/>
  <c r="J2197" i="1" a="1"/>
  <c r="J2197" i="1" s="1"/>
  <c r="J2198" i="1" a="1"/>
  <c r="J2198" i="1" s="1"/>
  <c r="J2199" i="1" a="1"/>
  <c r="J2199" i="1" s="1"/>
  <c r="J2200" i="1" a="1"/>
  <c r="J2200" i="1" s="1"/>
  <c r="J2201" i="1" a="1"/>
  <c r="J2201" i="1"/>
  <c r="J2202" i="1" a="1"/>
  <c r="J2202" i="1" s="1"/>
  <c r="J2203" i="1" a="1"/>
  <c r="J2203" i="1" s="1"/>
  <c r="J2204" i="1" a="1"/>
  <c r="J2204" i="1" s="1"/>
  <c r="J2205" i="1" a="1"/>
  <c r="J2205" i="1" s="1"/>
  <c r="J2206" i="1" a="1"/>
  <c r="J2206" i="1" s="1"/>
  <c r="J2207" i="1" a="1"/>
  <c r="J2207" i="1" s="1"/>
  <c r="J2208" i="1" a="1"/>
  <c r="J2208" i="1" s="1"/>
  <c r="J2209" i="1" a="1"/>
  <c r="J2209" i="1"/>
  <c r="J2210" i="1" a="1"/>
  <c r="J2210" i="1" s="1"/>
  <c r="J2211" i="1" a="1"/>
  <c r="J2211" i="1" s="1"/>
  <c r="J2212" i="1" a="1"/>
  <c r="J2212" i="1" s="1"/>
  <c r="J2213" i="1" a="1"/>
  <c r="J2213" i="1" s="1"/>
  <c r="J2214" i="1" a="1"/>
  <c r="J2214" i="1" s="1"/>
  <c r="J2215" i="1" a="1"/>
  <c r="J2215" i="1" s="1"/>
  <c r="J2216" i="1" a="1"/>
  <c r="J2216" i="1" s="1"/>
  <c r="J2217" i="1" a="1"/>
  <c r="J2217" i="1"/>
  <c r="J2218" i="1" a="1"/>
  <c r="J2218" i="1" s="1"/>
  <c r="J2219" i="1" a="1"/>
  <c r="J2219" i="1"/>
  <c r="J2220" i="1" a="1"/>
  <c r="J2220" i="1" s="1"/>
  <c r="J2221" i="1" a="1"/>
  <c r="J2221" i="1" s="1"/>
  <c r="J2222" i="1" a="1"/>
  <c r="J2222" i="1" s="1"/>
  <c r="J2223" i="1" a="1"/>
  <c r="J2223" i="1" s="1"/>
  <c r="J2224" i="1" a="1"/>
  <c r="J2224" i="1" s="1"/>
  <c r="J2225" i="1" a="1"/>
  <c r="J2225" i="1"/>
  <c r="J2226" i="1" a="1"/>
  <c r="J2226" i="1" s="1"/>
  <c r="J2227" i="1" a="1"/>
  <c r="J2227" i="1"/>
  <c r="J2228" i="1" a="1"/>
  <c r="J2228" i="1" s="1"/>
  <c r="J2229" i="1" a="1"/>
  <c r="J2229" i="1" s="1"/>
  <c r="J2230" i="1" a="1"/>
  <c r="J2230" i="1" s="1"/>
  <c r="J2231" i="1" a="1"/>
  <c r="J2231" i="1" s="1"/>
  <c r="J2232" i="1" a="1"/>
  <c r="J2232" i="1" s="1"/>
  <c r="J2233" i="1" a="1"/>
  <c r="J2233" i="1"/>
  <c r="J2234" i="1" a="1"/>
  <c r="J2234" i="1" s="1"/>
  <c r="J2235" i="1" a="1"/>
  <c r="J2235" i="1"/>
  <c r="J2236" i="1" a="1"/>
  <c r="J2236" i="1" s="1"/>
  <c r="J2237" i="1" a="1"/>
  <c r="J2237" i="1" s="1"/>
  <c r="J2238" i="1" a="1"/>
  <c r="J2238" i="1" s="1"/>
  <c r="J2239" i="1" a="1"/>
  <c r="J2239" i="1" s="1"/>
  <c r="J2240" i="1" a="1"/>
  <c r="J2240" i="1" s="1"/>
  <c r="J2241" i="1" a="1"/>
  <c r="J2241" i="1"/>
  <c r="J2242" i="1" a="1"/>
  <c r="J2242" i="1" s="1"/>
  <c r="J2243" i="1" a="1"/>
  <c r="J2243" i="1"/>
  <c r="J2244" i="1" a="1"/>
  <c r="J2244" i="1" s="1"/>
  <c r="J2245" i="1" a="1"/>
  <c r="J2245" i="1" s="1"/>
  <c r="J2246" i="1" a="1"/>
  <c r="J2246" i="1" s="1"/>
  <c r="J2247" i="1" a="1"/>
  <c r="J2247" i="1" s="1"/>
  <c r="J2248" i="1" a="1"/>
  <c r="J2248" i="1" s="1"/>
  <c r="J2249" i="1" a="1"/>
  <c r="J2249" i="1"/>
  <c r="J2250" i="1" a="1"/>
  <c r="J2250" i="1" s="1"/>
  <c r="J2251" i="1" a="1"/>
  <c r="J2251" i="1"/>
  <c r="J2252" i="1" a="1"/>
  <c r="J2252" i="1" s="1"/>
  <c r="J2253" i="1" a="1"/>
  <c r="J2253" i="1" s="1"/>
  <c r="J2254" i="1" a="1"/>
  <c r="J2254" i="1" s="1"/>
  <c r="J2255" i="1" a="1"/>
  <c r="J2255" i="1"/>
  <c r="J2256" i="1" a="1"/>
  <c r="J2256" i="1" s="1"/>
  <c r="J2257" i="1" a="1"/>
  <c r="J2257" i="1"/>
  <c r="J2258" i="1" a="1"/>
  <c r="J2258" i="1" s="1"/>
  <c r="J2259" i="1" a="1"/>
  <c r="J2259" i="1"/>
  <c r="J2260" i="1" a="1"/>
  <c r="J2260" i="1" s="1"/>
  <c r="J2261" i="1" a="1"/>
  <c r="J2261" i="1" s="1"/>
  <c r="J2262" i="1" a="1"/>
  <c r="J2262" i="1" s="1"/>
  <c r="J2263" i="1" a="1"/>
  <c r="J2263" i="1"/>
  <c r="J2264" i="1" a="1"/>
  <c r="J2264" i="1" s="1"/>
  <c r="J2265" i="1" a="1"/>
  <c r="J2265" i="1"/>
  <c r="J2266" i="1" a="1"/>
  <c r="J2266" i="1" s="1"/>
  <c r="J2267" i="1" a="1"/>
  <c r="J2267" i="1"/>
  <c r="J2268" i="1" a="1"/>
  <c r="J2268" i="1" s="1"/>
  <c r="J2269" i="1" a="1"/>
  <c r="J2269" i="1" s="1"/>
  <c r="J2270" i="1" a="1"/>
  <c r="J2270" i="1" s="1"/>
  <c r="J2271" i="1" a="1"/>
  <c r="J2271" i="1"/>
  <c r="J2272" i="1" a="1"/>
  <c r="J2272" i="1" s="1"/>
  <c r="J2273" i="1" a="1"/>
  <c r="J2273" i="1"/>
  <c r="J2274" i="1" a="1"/>
  <c r="J2274" i="1" s="1"/>
  <c r="J2275" i="1" a="1"/>
  <c r="J2275" i="1"/>
  <c r="J2276" i="1" a="1"/>
  <c r="J2276" i="1" s="1"/>
  <c r="J2277" i="1" a="1"/>
  <c r="J2277" i="1" s="1"/>
  <c r="J2278" i="1" a="1"/>
  <c r="J2278" i="1" s="1"/>
  <c r="J2279" i="1" a="1"/>
  <c r="J2279" i="1"/>
  <c r="J2280" i="1" a="1"/>
  <c r="J2280" i="1" s="1"/>
  <c r="J2281" i="1" a="1"/>
  <c r="J2281" i="1"/>
  <c r="J2282" i="1" a="1"/>
  <c r="J2282" i="1" s="1"/>
  <c r="J2283" i="1" a="1"/>
  <c r="J2283" i="1"/>
  <c r="J2284" i="1" a="1"/>
  <c r="J2284" i="1" s="1"/>
  <c r="J2285" i="1" a="1"/>
  <c r="J2285" i="1" s="1"/>
  <c r="J2286" i="1" a="1"/>
  <c r="J2286" i="1" s="1"/>
  <c r="J2287" i="1" a="1"/>
  <c r="J2287" i="1"/>
  <c r="J2288" i="1" a="1"/>
  <c r="J2288" i="1" s="1"/>
  <c r="J2289" i="1" a="1"/>
  <c r="J2289" i="1"/>
  <c r="J2290" i="1" a="1"/>
  <c r="J2290" i="1" s="1"/>
  <c r="J2291" i="1" a="1"/>
  <c r="J2291" i="1"/>
  <c r="J2292" i="1" a="1"/>
  <c r="J2292" i="1" s="1"/>
  <c r="J2293" i="1" a="1"/>
  <c r="J2293" i="1" s="1"/>
  <c r="J2294" i="1" a="1"/>
  <c r="J2294" i="1" s="1"/>
  <c r="J2295" i="1" a="1"/>
  <c r="J2295" i="1" s="1"/>
  <c r="J2296" i="1" a="1"/>
  <c r="J2296" i="1" s="1"/>
  <c r="J2297" i="1" a="1"/>
  <c r="J2297" i="1"/>
  <c r="J2298" i="1" a="1"/>
  <c r="J2298" i="1" s="1"/>
  <c r="J2299" i="1" a="1"/>
  <c r="J2299" i="1" s="1"/>
  <c r="J2300" i="1" a="1"/>
  <c r="J2300" i="1" s="1"/>
  <c r="J2301" i="1" a="1"/>
  <c r="J2301" i="1" s="1"/>
  <c r="J2302" i="1" a="1"/>
  <c r="J2302" i="1" s="1"/>
  <c r="J2303" i="1" a="1"/>
  <c r="J2303" i="1" s="1"/>
  <c r="J2304" i="1" a="1"/>
  <c r="J2304" i="1" s="1"/>
  <c r="J2305" i="1" a="1"/>
  <c r="J2305" i="1"/>
  <c r="J2306" i="1" a="1"/>
  <c r="J2306" i="1" s="1"/>
  <c r="J2307" i="1" a="1"/>
  <c r="J2307" i="1" s="1"/>
  <c r="J2308" i="1" a="1"/>
  <c r="J2308" i="1" s="1"/>
  <c r="J2309" i="1" a="1"/>
  <c r="J2309" i="1" s="1"/>
  <c r="J2310" i="1" a="1"/>
  <c r="J2310" i="1" s="1"/>
  <c r="J2311" i="1" a="1"/>
  <c r="J2311" i="1" s="1"/>
  <c r="J2312" i="1" a="1"/>
  <c r="J2312" i="1" s="1"/>
  <c r="J2313" i="1" a="1"/>
  <c r="J2313" i="1"/>
  <c r="J2314" i="1" a="1"/>
  <c r="J2314" i="1" s="1"/>
  <c r="J2315" i="1" a="1"/>
  <c r="J2315" i="1" s="1"/>
  <c r="J2316" i="1" a="1"/>
  <c r="J2316" i="1" s="1"/>
  <c r="J2317" i="1" a="1"/>
  <c r="J2317" i="1" s="1"/>
  <c r="J2318" i="1" a="1"/>
  <c r="J2318" i="1" s="1"/>
  <c r="J2319" i="1" a="1"/>
  <c r="J2319" i="1" s="1"/>
  <c r="J2320" i="1" a="1"/>
  <c r="J2320" i="1" s="1"/>
  <c r="J2321" i="1" a="1"/>
  <c r="J2321" i="1"/>
  <c r="J2322" i="1" a="1"/>
  <c r="J2322" i="1" s="1"/>
  <c r="J2323" i="1" a="1"/>
  <c r="J2323" i="1" s="1"/>
  <c r="J2324" i="1" a="1"/>
  <c r="J2324" i="1" s="1"/>
  <c r="J2325" i="1" a="1"/>
  <c r="J2325" i="1" s="1"/>
  <c r="J2326" i="1" a="1"/>
  <c r="J2326" i="1" s="1"/>
  <c r="J2327" i="1" a="1"/>
  <c r="J2327" i="1" s="1"/>
  <c r="J2328" i="1" a="1"/>
  <c r="J2328" i="1" s="1"/>
  <c r="J2329" i="1" a="1"/>
  <c r="J2329" i="1"/>
  <c r="J2330" i="1" a="1"/>
  <c r="J2330" i="1" s="1"/>
  <c r="J2331" i="1" a="1"/>
  <c r="J2331" i="1" s="1"/>
  <c r="J2332" i="1" a="1"/>
  <c r="J2332" i="1" s="1"/>
  <c r="J2333" i="1" a="1"/>
  <c r="J2333" i="1" s="1"/>
  <c r="J2334" i="1" a="1"/>
  <c r="J2334" i="1" s="1"/>
  <c r="J2335" i="1" a="1"/>
  <c r="J2335" i="1" s="1"/>
  <c r="J2336" i="1" a="1"/>
  <c r="J2336" i="1" s="1"/>
  <c r="J2337" i="1" a="1"/>
  <c r="J2337" i="1"/>
  <c r="J2338" i="1" a="1"/>
  <c r="J2338" i="1" s="1"/>
  <c r="J2339" i="1" a="1"/>
  <c r="J2339" i="1" s="1"/>
  <c r="J2340" i="1" a="1"/>
  <c r="J2340" i="1" s="1"/>
  <c r="J2341" i="1" a="1"/>
  <c r="J2341" i="1" s="1"/>
  <c r="J2342" i="1" a="1"/>
  <c r="J2342" i="1" s="1"/>
  <c r="J2343" i="1" a="1"/>
  <c r="J2343" i="1" s="1"/>
  <c r="J2344" i="1" a="1"/>
  <c r="J2344" i="1" s="1"/>
  <c r="J2345" i="1" a="1"/>
  <c r="J2345" i="1"/>
  <c r="J2346" i="1" a="1"/>
  <c r="J2346" i="1" s="1"/>
  <c r="J2347" i="1" a="1"/>
  <c r="J2347" i="1" s="1"/>
  <c r="J2348" i="1" a="1"/>
  <c r="J2348" i="1" s="1"/>
  <c r="J2349" i="1" a="1"/>
  <c r="J2349" i="1" s="1"/>
  <c r="J2350" i="1" a="1"/>
  <c r="J2350" i="1" s="1"/>
  <c r="J2351" i="1" a="1"/>
  <c r="J2351" i="1" s="1"/>
  <c r="J2352" i="1" a="1"/>
  <c r="J2352" i="1" s="1"/>
  <c r="J2353" i="1" a="1"/>
  <c r="J2353" i="1"/>
  <c r="J2354" i="1" a="1"/>
  <c r="J2354" i="1" s="1"/>
  <c r="J2355" i="1" a="1"/>
  <c r="J2355" i="1" s="1"/>
  <c r="J2356" i="1" a="1"/>
  <c r="J2356" i="1" s="1"/>
  <c r="J2357" i="1" a="1"/>
  <c r="J2357" i="1" s="1"/>
  <c r="J2358" i="1" a="1"/>
  <c r="J2358" i="1" s="1"/>
  <c r="J2359" i="1" a="1"/>
  <c r="J2359" i="1" s="1"/>
  <c r="J2360" i="1" a="1"/>
  <c r="J2360" i="1" s="1"/>
  <c r="J2361" i="1" a="1"/>
  <c r="J2361" i="1"/>
  <c r="J2362" i="1" a="1"/>
  <c r="J2362" i="1" s="1"/>
  <c r="J2363" i="1" a="1"/>
  <c r="J2363" i="1" s="1"/>
  <c r="J2364" i="1" a="1"/>
  <c r="J2364" i="1" s="1"/>
  <c r="J2365" i="1" a="1"/>
  <c r="J2365" i="1" s="1"/>
  <c r="J2366" i="1" a="1"/>
  <c r="J2366" i="1" s="1"/>
  <c r="J2367" i="1" a="1"/>
  <c r="J2367" i="1" s="1"/>
  <c r="J2368" i="1" a="1"/>
  <c r="J2368" i="1" s="1"/>
  <c r="J2369" i="1" a="1"/>
  <c r="J2369" i="1"/>
  <c r="J2370" i="1" a="1"/>
  <c r="J2370" i="1" s="1"/>
  <c r="J2371" i="1" a="1"/>
  <c r="J2371" i="1" s="1"/>
  <c r="J2372" i="1" a="1"/>
  <c r="J2372" i="1" s="1"/>
  <c r="J2373" i="1" a="1"/>
  <c r="J2373" i="1" s="1"/>
  <c r="J2374" i="1" a="1"/>
  <c r="J2374" i="1" s="1"/>
  <c r="J2375" i="1" a="1"/>
  <c r="J2375" i="1" s="1"/>
  <c r="J2376" i="1" a="1"/>
  <c r="J2376" i="1" s="1"/>
  <c r="J2377" i="1" a="1"/>
  <c r="J2377" i="1"/>
  <c r="J2378" i="1" a="1"/>
  <c r="J2378" i="1" s="1"/>
  <c r="J2379" i="1" a="1"/>
  <c r="J2379" i="1" s="1"/>
  <c r="J2380" i="1" a="1"/>
  <c r="J2380" i="1" s="1"/>
  <c r="J2381" i="1" a="1"/>
  <c r="J2381" i="1" s="1"/>
  <c r="J2382" i="1" a="1"/>
  <c r="J2382" i="1" s="1"/>
  <c r="J2383" i="1" a="1"/>
  <c r="J2383" i="1" s="1"/>
  <c r="J2384" i="1" a="1"/>
  <c r="J2384" i="1" s="1"/>
  <c r="J2385" i="1" a="1"/>
  <c r="J2385" i="1"/>
  <c r="J2386" i="1" a="1"/>
  <c r="J2386" i="1" s="1"/>
  <c r="J2387" i="1" a="1"/>
  <c r="J2387" i="1" s="1"/>
  <c r="J2388" i="1" a="1"/>
  <c r="J2388" i="1" s="1"/>
  <c r="J2389" i="1" a="1"/>
  <c r="J2389" i="1" s="1"/>
  <c r="J2390" i="1" a="1"/>
  <c r="J2390" i="1" s="1"/>
  <c r="J2391" i="1" a="1"/>
  <c r="J2391" i="1" s="1"/>
  <c r="J2392" i="1" a="1"/>
  <c r="J2392" i="1" s="1"/>
  <c r="J2393" i="1" a="1"/>
  <c r="J2393" i="1"/>
  <c r="J2394" i="1" a="1"/>
  <c r="J2394" i="1" s="1"/>
  <c r="J2395" i="1" a="1"/>
  <c r="J2395" i="1" s="1"/>
  <c r="J2396" i="1" a="1"/>
  <c r="J2396" i="1" s="1"/>
  <c r="J2397" i="1" a="1"/>
  <c r="J2397" i="1" s="1"/>
  <c r="J2398" i="1" a="1"/>
  <c r="J2398" i="1" s="1"/>
  <c r="J2399" i="1" a="1"/>
  <c r="J2399" i="1" s="1"/>
  <c r="J2400" i="1" a="1"/>
  <c r="J2400" i="1" s="1"/>
  <c r="J2401" i="1" a="1"/>
  <c r="J2401" i="1"/>
  <c r="J2402" i="1" a="1"/>
  <c r="J2402" i="1" s="1"/>
  <c r="J2403" i="1" a="1"/>
  <c r="J2403" i="1" s="1"/>
  <c r="J2404" i="1" a="1"/>
  <c r="J2404" i="1" s="1"/>
  <c r="J2405" i="1" a="1"/>
  <c r="J2405" i="1" s="1"/>
  <c r="J2406" i="1" a="1"/>
  <c r="J2406" i="1" s="1"/>
  <c r="J2407" i="1" a="1"/>
  <c r="J2407" i="1" s="1"/>
  <c r="J2408" i="1" a="1"/>
  <c r="J2408" i="1" s="1"/>
  <c r="J2409" i="1" a="1"/>
  <c r="J2409" i="1"/>
  <c r="J2410" i="1" a="1"/>
  <c r="J2410" i="1" s="1"/>
  <c r="J2411" i="1" a="1"/>
  <c r="J2411" i="1" s="1"/>
  <c r="J2412" i="1" a="1"/>
  <c r="J2412" i="1" s="1"/>
  <c r="J2413" i="1" a="1"/>
  <c r="J2413" i="1" s="1"/>
  <c r="J2414" i="1" a="1"/>
  <c r="J2414" i="1" s="1"/>
  <c r="J2415" i="1" a="1"/>
  <c r="J2415" i="1"/>
  <c r="J2416" i="1" a="1"/>
  <c r="J2416" i="1" s="1"/>
  <c r="J2417" i="1" a="1"/>
  <c r="J2417" i="1"/>
  <c r="J2418" i="1" a="1"/>
  <c r="J2418" i="1" s="1"/>
  <c r="J2419" i="1" a="1"/>
  <c r="J2419" i="1" s="1"/>
  <c r="J2420" i="1" a="1"/>
  <c r="J2420" i="1" s="1"/>
  <c r="J2421" i="1" a="1"/>
  <c r="J2421" i="1" s="1"/>
  <c r="J2422" i="1" a="1"/>
  <c r="J2422" i="1" s="1"/>
  <c r="J2423" i="1" a="1"/>
  <c r="J2423" i="1"/>
  <c r="J2424" i="1" a="1"/>
  <c r="J2424" i="1" s="1"/>
  <c r="J2425" i="1" a="1"/>
  <c r="J2425" i="1"/>
  <c r="J2426" i="1" a="1"/>
  <c r="J2426" i="1" s="1"/>
  <c r="J2427" i="1" a="1"/>
  <c r="J2427" i="1" s="1"/>
  <c r="J2428" i="1" a="1"/>
  <c r="J2428" i="1" s="1"/>
  <c r="J2429" i="1" a="1"/>
  <c r="J2429" i="1" s="1"/>
  <c r="J2430" i="1" a="1"/>
  <c r="J2430" i="1" s="1"/>
  <c r="J2431" i="1" a="1"/>
  <c r="J2431" i="1"/>
  <c r="J2432" i="1" a="1"/>
  <c r="J2432" i="1" s="1"/>
  <c r="J2433" i="1" a="1"/>
  <c r="J2433" i="1"/>
  <c r="J2434" i="1" a="1"/>
  <c r="J2434" i="1" s="1"/>
  <c r="J2435" i="1" a="1"/>
  <c r="J2435" i="1" s="1"/>
  <c r="J2436" i="1" a="1"/>
  <c r="J2436" i="1" s="1"/>
  <c r="J2437" i="1" a="1"/>
  <c r="J2437" i="1" s="1"/>
  <c r="J2438" i="1" a="1"/>
  <c r="J2438" i="1" s="1"/>
  <c r="J2439" i="1" a="1"/>
  <c r="J2439" i="1"/>
  <c r="J2440" i="1" a="1"/>
  <c r="J2440" i="1" s="1"/>
  <c r="J2441" i="1" a="1"/>
  <c r="J2441" i="1"/>
  <c r="J2442" i="1" a="1"/>
  <c r="J2442" i="1" s="1"/>
  <c r="J2443" i="1" a="1"/>
  <c r="J2443" i="1" s="1"/>
  <c r="J2444" i="1" a="1"/>
  <c r="J2444" i="1" s="1"/>
  <c r="J2445" i="1" a="1"/>
  <c r="J2445" i="1" s="1"/>
  <c r="J2446" i="1" a="1"/>
  <c r="J2446" i="1" s="1"/>
  <c r="J2447" i="1" a="1"/>
  <c r="J2447" i="1"/>
  <c r="J2448" i="1" a="1"/>
  <c r="J2448" i="1" s="1"/>
  <c r="J2449" i="1" a="1"/>
  <c r="J2449" i="1"/>
  <c r="J2450" i="1" a="1"/>
  <c r="J2450" i="1" s="1"/>
  <c r="J2451" i="1" a="1"/>
  <c r="J2451" i="1" s="1"/>
  <c r="J2452" i="1" a="1"/>
  <c r="J2452" i="1" s="1"/>
  <c r="J2453" i="1" a="1"/>
  <c r="J2453" i="1" s="1"/>
  <c r="J2454" i="1" a="1"/>
  <c r="J2454" i="1" s="1"/>
  <c r="J2455" i="1" a="1"/>
  <c r="J2455" i="1"/>
  <c r="J2456" i="1" a="1"/>
  <c r="J2456" i="1" s="1"/>
  <c r="J2457" i="1" a="1"/>
  <c r="J2457" i="1"/>
  <c r="J2458" i="1" a="1"/>
  <c r="J2458" i="1" s="1"/>
  <c r="J2459" i="1" a="1"/>
  <c r="J2459" i="1" s="1"/>
  <c r="J2460" i="1" a="1"/>
  <c r="J2460" i="1" s="1"/>
  <c r="J2461" i="1" a="1"/>
  <c r="J2461" i="1" s="1"/>
  <c r="J2462" i="1" a="1"/>
  <c r="J2462" i="1" s="1"/>
  <c r="J2463" i="1" a="1"/>
  <c r="J2463" i="1"/>
  <c r="J2464" i="1" a="1"/>
  <c r="J2464" i="1" s="1"/>
  <c r="J2465" i="1" a="1"/>
  <c r="J2465" i="1"/>
  <c r="J2466" i="1" a="1"/>
  <c r="J2466" i="1" s="1"/>
  <c r="J2467" i="1" a="1"/>
  <c r="J2467" i="1" s="1"/>
  <c r="J2468" i="1" a="1"/>
  <c r="J2468" i="1" s="1"/>
  <c r="J2469" i="1" a="1"/>
  <c r="J2469" i="1" s="1"/>
  <c r="J2470" i="1" a="1"/>
  <c r="J2470" i="1" s="1"/>
  <c r="J2471" i="1" a="1"/>
  <c r="J2471" i="1"/>
  <c r="J2472" i="1" a="1"/>
  <c r="J2472" i="1" s="1"/>
  <c r="J2473" i="1" a="1"/>
  <c r="J2473" i="1"/>
  <c r="J2474" i="1" a="1"/>
  <c r="J2474" i="1" s="1"/>
  <c r="J2475" i="1" a="1"/>
  <c r="J2475" i="1" s="1"/>
  <c r="J2476" i="1" a="1"/>
  <c r="J2476" i="1" s="1"/>
  <c r="J2477" i="1" a="1"/>
  <c r="J2477" i="1" s="1"/>
  <c r="J2478" i="1" a="1"/>
  <c r="J2478" i="1" s="1"/>
  <c r="J2479" i="1" a="1"/>
  <c r="J2479" i="1"/>
  <c r="J2480" i="1" a="1"/>
  <c r="J2480" i="1" s="1"/>
  <c r="J2481" i="1" a="1"/>
  <c r="J2481" i="1"/>
  <c r="J2482" i="1" a="1"/>
  <c r="J2482" i="1" s="1"/>
  <c r="J2483" i="1" a="1"/>
  <c r="J2483" i="1" s="1"/>
  <c r="J2484" i="1" a="1"/>
  <c r="J2484" i="1" s="1"/>
  <c r="J2485" i="1" a="1"/>
  <c r="J2485" i="1" s="1"/>
  <c r="J2486" i="1" a="1"/>
  <c r="J2486" i="1" s="1"/>
  <c r="J2487" i="1" a="1"/>
  <c r="J2487" i="1"/>
  <c r="J2488" i="1" a="1"/>
  <c r="J2488" i="1" s="1"/>
  <c r="J2489" i="1" a="1"/>
  <c r="J2489" i="1"/>
  <c r="J2490" i="1" a="1"/>
  <c r="J2490" i="1" s="1"/>
  <c r="J2491" i="1" a="1"/>
  <c r="J2491" i="1" s="1"/>
  <c r="J2492" i="1" a="1"/>
  <c r="J2492" i="1" s="1"/>
  <c r="J2493" i="1" a="1"/>
  <c r="J2493" i="1" s="1"/>
  <c r="J2494" i="1" a="1"/>
  <c r="J2494" i="1" s="1"/>
  <c r="J2495" i="1" a="1"/>
  <c r="J2495" i="1"/>
  <c r="J2496" i="1" a="1"/>
  <c r="J2496" i="1" s="1"/>
  <c r="J2497" i="1" a="1"/>
  <c r="J2497" i="1"/>
  <c r="J2498" i="1" a="1"/>
  <c r="J2498" i="1" s="1"/>
  <c r="J2499" i="1" a="1"/>
  <c r="J2499" i="1" s="1"/>
  <c r="J2500" i="1" a="1"/>
  <c r="J2500" i="1" s="1"/>
  <c r="J2501" i="1" a="1"/>
  <c r="J2501" i="1" s="1"/>
  <c r="J2502" i="1" a="1"/>
  <c r="J2502" i="1" s="1"/>
  <c r="J2503" i="1" a="1"/>
  <c r="J2503" i="1"/>
  <c r="J2504" i="1" a="1"/>
  <c r="J2504" i="1" s="1"/>
  <c r="J2505" i="1" a="1"/>
  <c r="J2505" i="1"/>
  <c r="J2506" i="1" a="1"/>
  <c r="J2506" i="1" s="1"/>
  <c r="J2507" i="1" a="1"/>
  <c r="J2507" i="1" s="1"/>
  <c r="J2508" i="1" a="1"/>
  <c r="J2508" i="1" s="1"/>
  <c r="J2509" i="1" a="1"/>
  <c r="J2509" i="1" s="1"/>
  <c r="J2510" i="1" a="1"/>
  <c r="J2510" i="1" s="1"/>
  <c r="J2511" i="1" a="1"/>
  <c r="J2511" i="1"/>
  <c r="J2512" i="1" a="1"/>
  <c r="J2512" i="1" s="1"/>
  <c r="J2513" i="1" a="1"/>
  <c r="J2513" i="1"/>
  <c r="J2514" i="1" a="1"/>
  <c r="J2514" i="1" s="1"/>
  <c r="J2515" i="1" a="1"/>
  <c r="J2515" i="1" s="1"/>
  <c r="J2516" i="1" a="1"/>
  <c r="J2516" i="1" s="1"/>
  <c r="J2517" i="1" a="1"/>
  <c r="J2517" i="1" s="1"/>
  <c r="J2518" i="1" a="1"/>
  <c r="J2518" i="1" s="1"/>
  <c r="J2519" i="1" a="1"/>
  <c r="J2519" i="1"/>
  <c r="J2520" i="1" a="1"/>
  <c r="J2520" i="1" s="1"/>
  <c r="J2521" i="1" a="1"/>
  <c r="J2521" i="1"/>
  <c r="J2522" i="1" a="1"/>
  <c r="J2522" i="1" s="1"/>
  <c r="J2523" i="1" a="1"/>
  <c r="J2523" i="1" s="1"/>
  <c r="J2524" i="1" a="1"/>
  <c r="J2524" i="1" s="1"/>
  <c r="J2525" i="1" a="1"/>
  <c r="J2525" i="1" s="1"/>
  <c r="J2526" i="1" a="1"/>
  <c r="J2526" i="1" s="1"/>
  <c r="J2527" i="1" a="1"/>
  <c r="J2527" i="1"/>
  <c r="J2528" i="1" a="1"/>
  <c r="J2528" i="1" s="1"/>
  <c r="J2529" i="1" a="1"/>
  <c r="J2529" i="1"/>
  <c r="J2530" i="1" a="1"/>
  <c r="J2530" i="1" s="1"/>
  <c r="J2531" i="1" a="1"/>
  <c r="J2531" i="1" s="1"/>
  <c r="J2532" i="1" a="1"/>
  <c r="J2532" i="1" s="1"/>
  <c r="J2533" i="1" a="1"/>
  <c r="J2533" i="1" s="1"/>
  <c r="J2534" i="1" a="1"/>
  <c r="J2534" i="1" s="1"/>
  <c r="J2535" i="1" a="1"/>
  <c r="J2535" i="1"/>
  <c r="J2536" i="1" a="1"/>
  <c r="J2536" i="1" s="1"/>
  <c r="J2537" i="1" a="1"/>
  <c r="J2537" i="1"/>
  <c r="J2538" i="1" a="1"/>
  <c r="J2538" i="1" s="1"/>
  <c r="J2539" i="1" a="1"/>
  <c r="J2539" i="1" s="1"/>
  <c r="J2540" i="1" a="1"/>
  <c r="J2540" i="1" s="1"/>
  <c r="J2541" i="1" a="1"/>
  <c r="J2541" i="1" s="1"/>
  <c r="J2542" i="1" a="1"/>
  <c r="J2542" i="1" s="1"/>
  <c r="J2543" i="1" a="1"/>
  <c r="J2543" i="1" s="1"/>
  <c r="J2544" i="1" a="1"/>
  <c r="J2544" i="1" s="1"/>
  <c r="J2545" i="1" a="1"/>
  <c r="J2545" i="1"/>
  <c r="J2546" i="1" a="1"/>
  <c r="J2546" i="1" s="1"/>
  <c r="J2547" i="1" a="1"/>
  <c r="J2547" i="1" s="1"/>
  <c r="J2548" i="1" a="1"/>
  <c r="J2548" i="1" s="1"/>
  <c r="J2549" i="1" a="1"/>
  <c r="J2549" i="1" s="1"/>
  <c r="J2550" i="1" a="1"/>
  <c r="J2550" i="1" s="1"/>
  <c r="J2551" i="1" a="1"/>
  <c r="J2551" i="1" s="1"/>
  <c r="J2552" i="1" a="1"/>
  <c r="J2552" i="1" s="1"/>
  <c r="J2553" i="1" a="1"/>
  <c r="J2553" i="1"/>
  <c r="J2554" i="1" a="1"/>
  <c r="J2554" i="1" s="1"/>
  <c r="J2555" i="1" a="1"/>
  <c r="J2555" i="1" s="1"/>
  <c r="J2556" i="1" a="1"/>
  <c r="J2556" i="1" s="1"/>
  <c r="J2557" i="1" a="1"/>
  <c r="J2557" i="1" s="1"/>
  <c r="J2558" i="1" a="1"/>
  <c r="J2558" i="1" s="1"/>
  <c r="J2559" i="1" a="1"/>
  <c r="J2559" i="1" s="1"/>
  <c r="J2560" i="1" a="1"/>
  <c r="J2560" i="1" s="1"/>
  <c r="J2561" i="1" a="1"/>
  <c r="J2561" i="1"/>
  <c r="J2562" i="1" a="1"/>
  <c r="J2562" i="1" s="1"/>
  <c r="J2563" i="1" a="1"/>
  <c r="J2563" i="1" s="1"/>
  <c r="J2564" i="1" a="1"/>
  <c r="J2564" i="1" s="1"/>
  <c r="J2565" i="1" a="1"/>
  <c r="J2565" i="1" s="1"/>
  <c r="J2566" i="1" a="1"/>
  <c r="J2566" i="1" s="1"/>
  <c r="J2567" i="1" a="1"/>
  <c r="J2567" i="1" s="1"/>
  <c r="J2568" i="1" a="1"/>
  <c r="J2568" i="1" s="1"/>
  <c r="J2569" i="1" a="1"/>
  <c r="J2569" i="1"/>
  <c r="J2570" i="1" a="1"/>
  <c r="J2570" i="1" s="1"/>
  <c r="J2571" i="1" a="1"/>
  <c r="J2571" i="1" s="1"/>
  <c r="J2572" i="1" a="1"/>
  <c r="J2572" i="1" s="1"/>
  <c r="J2573" i="1" a="1"/>
  <c r="J2573" i="1" s="1"/>
  <c r="J2574" i="1" a="1"/>
  <c r="J2574" i="1" s="1"/>
  <c r="J2575" i="1" a="1"/>
  <c r="J2575" i="1" s="1"/>
  <c r="J2576" i="1" a="1"/>
  <c r="J2576" i="1" s="1"/>
  <c r="J2577" i="1" a="1"/>
  <c r="J2577" i="1"/>
  <c r="J2578" i="1" a="1"/>
  <c r="J2578" i="1" s="1"/>
  <c r="J2579" i="1" a="1"/>
  <c r="J2579" i="1" s="1"/>
  <c r="J2580" i="1" a="1"/>
  <c r="J2580" i="1" s="1"/>
  <c r="J2581" i="1" a="1"/>
  <c r="J2581" i="1" s="1"/>
  <c r="J2582" i="1" a="1"/>
  <c r="J2582" i="1"/>
  <c r="J2583" i="1" a="1"/>
  <c r="J2583" i="1" s="1"/>
  <c r="J2584" i="1" a="1"/>
  <c r="J2584" i="1"/>
  <c r="J2585" i="1" a="1"/>
  <c r="J2585" i="1" s="1"/>
  <c r="J2586" i="1" a="1"/>
  <c r="J2586" i="1"/>
  <c r="J2587" i="1" a="1"/>
  <c r="J2587" i="1" s="1"/>
  <c r="J2588" i="1" a="1"/>
  <c r="J2588" i="1"/>
  <c r="J2589" i="1" a="1"/>
  <c r="J2589" i="1" s="1"/>
  <c r="J2590" i="1" a="1"/>
  <c r="J2590" i="1"/>
  <c r="J2591" i="1" a="1"/>
  <c r="J2591" i="1" s="1"/>
  <c r="J2592" i="1" a="1"/>
  <c r="J2592" i="1"/>
  <c r="J2593" i="1" a="1"/>
  <c r="J2593" i="1" s="1"/>
  <c r="J2594" i="1" a="1"/>
  <c r="J2594" i="1"/>
  <c r="J2595" i="1" a="1"/>
  <c r="J2595" i="1" s="1"/>
  <c r="J2596" i="1" a="1"/>
  <c r="J2596" i="1"/>
  <c r="J2597" i="1" a="1"/>
  <c r="J2597" i="1" s="1"/>
  <c r="J2598" i="1" a="1"/>
  <c r="J2598" i="1"/>
  <c r="J2599" i="1" a="1"/>
  <c r="J2599" i="1" s="1"/>
  <c r="J2600" i="1" a="1"/>
  <c r="J2600" i="1" s="1"/>
  <c r="J2601" i="1" a="1"/>
  <c r="J2601" i="1" s="1"/>
  <c r="J2602" i="1" a="1"/>
  <c r="J2602" i="1" s="1"/>
  <c r="J2603" i="1" a="1"/>
  <c r="J2603" i="1" s="1"/>
  <c r="J2604" i="1" a="1"/>
  <c r="J2604" i="1"/>
  <c r="J2605" i="1" a="1"/>
  <c r="J2605" i="1" s="1"/>
  <c r="J2606" i="1" a="1"/>
  <c r="J2606" i="1" s="1"/>
  <c r="J2607" i="1" a="1"/>
  <c r="J2607" i="1" s="1"/>
  <c r="J2608" i="1" a="1"/>
  <c r="J2608" i="1" s="1"/>
  <c r="J2609" i="1" a="1"/>
  <c r="J2609" i="1" s="1"/>
  <c r="J2610" i="1" a="1"/>
  <c r="J2610" i="1" s="1"/>
  <c r="J2611" i="1" a="1"/>
  <c r="J2611" i="1" s="1"/>
  <c r="J2612" i="1" a="1"/>
  <c r="J2612" i="1"/>
  <c r="J2613" i="1" a="1"/>
  <c r="J2613" i="1" s="1"/>
  <c r="J2614" i="1" a="1"/>
  <c r="J2614" i="1" s="1"/>
  <c r="J2615" i="1" a="1"/>
  <c r="J2615" i="1" s="1"/>
  <c r="J2616" i="1" a="1"/>
  <c r="J2616" i="1" s="1"/>
  <c r="J2617" i="1" a="1"/>
  <c r="J2617" i="1" s="1"/>
  <c r="J2618" i="1" a="1"/>
  <c r="J2618" i="1" s="1"/>
  <c r="J2619" i="1" a="1"/>
  <c r="J2619" i="1" s="1"/>
  <c r="J2620" i="1" a="1"/>
  <c r="J2620" i="1"/>
  <c r="J2621" i="1" a="1"/>
  <c r="J2621" i="1" s="1"/>
  <c r="J2622" i="1" a="1"/>
  <c r="J2622" i="1" s="1"/>
  <c r="J2623" i="1" a="1"/>
  <c r="J2623" i="1" s="1"/>
  <c r="J2624" i="1" a="1"/>
  <c r="J2624" i="1" s="1"/>
  <c r="J2625" i="1" a="1"/>
  <c r="J2625" i="1" s="1"/>
  <c r="J2626" i="1" a="1"/>
  <c r="J2626" i="1" s="1"/>
  <c r="J2627" i="1" a="1"/>
  <c r="J2627" i="1" s="1"/>
  <c r="J2628" i="1" a="1"/>
  <c r="J2628" i="1"/>
  <c r="J2629" i="1" a="1"/>
  <c r="J2629" i="1" s="1"/>
  <c r="J2630" i="1" a="1"/>
  <c r="J2630" i="1"/>
  <c r="J2631" i="1" a="1"/>
  <c r="J2631" i="1" s="1"/>
  <c r="J2632" i="1" a="1"/>
  <c r="J2632" i="1" s="1"/>
  <c r="J2633" i="1" a="1"/>
  <c r="J2633" i="1" s="1"/>
  <c r="J2634" i="1" a="1"/>
  <c r="J2634" i="1" s="1"/>
  <c r="J2635" i="1" a="1"/>
  <c r="J2635" i="1" s="1"/>
  <c r="J2636" i="1" a="1"/>
  <c r="J2636" i="1"/>
  <c r="J2637" i="1" a="1"/>
  <c r="J2637" i="1" s="1"/>
  <c r="J2638" i="1" a="1"/>
  <c r="J2638" i="1" s="1"/>
  <c r="J2639" i="1" a="1"/>
  <c r="J2639" i="1" s="1"/>
  <c r="J2640" i="1" a="1"/>
  <c r="J2640" i="1" s="1"/>
  <c r="J2641" i="1" a="1"/>
  <c r="J2641" i="1" s="1"/>
  <c r="J2642" i="1" a="1"/>
  <c r="J2642" i="1"/>
  <c r="J2643" i="1" a="1"/>
  <c r="J2643" i="1" s="1"/>
  <c r="J2644" i="1" a="1"/>
  <c r="J2644" i="1"/>
  <c r="J2645" i="1" a="1"/>
  <c r="J2645" i="1" s="1"/>
  <c r="J2646" i="1" a="1"/>
  <c r="J2646" i="1" s="1"/>
  <c r="J2647" i="1" a="1"/>
  <c r="J2647" i="1" s="1"/>
  <c r="J2648" i="1" a="1"/>
  <c r="J2648" i="1" s="1"/>
  <c r="J2649" i="1" a="1"/>
  <c r="J2649" i="1" s="1"/>
  <c r="J2650" i="1" a="1"/>
  <c r="J2650" i="1"/>
  <c r="J2651" i="1" a="1"/>
  <c r="J2651" i="1" s="1"/>
  <c r="J2652" i="1" a="1"/>
  <c r="J2652" i="1"/>
  <c r="J2653" i="1" a="1"/>
  <c r="J2653" i="1" s="1"/>
  <c r="J2654" i="1" a="1"/>
  <c r="J2654" i="1" s="1"/>
  <c r="J2655" i="1" a="1"/>
  <c r="J2655" i="1" s="1"/>
  <c r="J2656" i="1" a="1"/>
  <c r="J2656" i="1" s="1"/>
  <c r="J2657" i="1" a="1"/>
  <c r="J2657" i="1" s="1"/>
  <c r="J2658" i="1" a="1"/>
  <c r="J2658" i="1"/>
  <c r="J2659" i="1" a="1"/>
  <c r="J2659" i="1" s="1"/>
  <c r="J2660" i="1" a="1"/>
  <c r="J2660" i="1"/>
  <c r="J2661" i="1" a="1"/>
  <c r="J2661" i="1" s="1"/>
  <c r="J2662" i="1" a="1"/>
  <c r="J2662" i="1" s="1"/>
  <c r="J2663" i="1" a="1"/>
  <c r="J2663" i="1" s="1"/>
  <c r="J2664" i="1" a="1"/>
  <c r="J2664" i="1" s="1"/>
  <c r="J2665" i="1" a="1"/>
  <c r="J2665" i="1" s="1"/>
  <c r="J2666" i="1" a="1"/>
  <c r="J2666" i="1"/>
  <c r="J2667" i="1" a="1"/>
  <c r="J2667" i="1" s="1"/>
  <c r="J2668" i="1" a="1"/>
  <c r="J2668" i="1"/>
  <c r="J2669" i="1" a="1"/>
  <c r="J2669" i="1" s="1"/>
  <c r="J2670" i="1" a="1"/>
  <c r="J2670" i="1" s="1"/>
  <c r="J2671" i="1" a="1"/>
  <c r="J2671" i="1" s="1"/>
  <c r="J2672" i="1" a="1"/>
  <c r="J2672" i="1" s="1"/>
  <c r="J2673" i="1" a="1"/>
  <c r="J2673" i="1" s="1"/>
  <c r="J2674" i="1" a="1"/>
  <c r="J2674" i="1"/>
  <c r="J2675" i="1" a="1"/>
  <c r="J2675" i="1" s="1"/>
  <c r="J2676" i="1" a="1"/>
  <c r="J2676" i="1"/>
  <c r="J2677" i="1" a="1"/>
  <c r="J2677" i="1" s="1"/>
  <c r="J2678" i="1" a="1"/>
  <c r="J2678" i="1" s="1"/>
  <c r="J2679" i="1" a="1"/>
  <c r="J2679" i="1" s="1"/>
  <c r="J2680" i="1" a="1"/>
  <c r="J2680" i="1" s="1"/>
  <c r="J2681" i="1" a="1"/>
  <c r="J2681" i="1" s="1"/>
  <c r="J2682" i="1" a="1"/>
  <c r="J2682" i="1"/>
  <c r="J2683" i="1" a="1"/>
  <c r="J2683" i="1" s="1"/>
  <c r="J2684" i="1" a="1"/>
  <c r="J2684" i="1"/>
  <c r="J2685" i="1" a="1"/>
  <c r="J2685" i="1" s="1"/>
  <c r="J2686" i="1" a="1"/>
  <c r="J2686" i="1" s="1"/>
  <c r="J2687" i="1" a="1"/>
  <c r="J2687" i="1" s="1"/>
  <c r="J2688" i="1" a="1"/>
  <c r="J2688" i="1" s="1"/>
  <c r="J2689" i="1" a="1"/>
  <c r="J2689" i="1" s="1"/>
  <c r="J2690" i="1" a="1"/>
  <c r="J2690" i="1"/>
  <c r="J2691" i="1" a="1"/>
  <c r="J2691" i="1" s="1"/>
  <c r="J2692" i="1" a="1"/>
  <c r="J2692" i="1"/>
  <c r="J2693" i="1" a="1"/>
  <c r="J2693" i="1" s="1"/>
  <c r="J2694" i="1" a="1"/>
  <c r="J2694" i="1" s="1"/>
  <c r="J2695" i="1" a="1"/>
  <c r="J2695" i="1" s="1"/>
  <c r="J2696" i="1" a="1"/>
  <c r="J2696" i="1"/>
  <c r="J2697" i="1" a="1"/>
  <c r="J2697" i="1" s="1"/>
  <c r="J2698" i="1" a="1"/>
  <c r="J2698" i="1"/>
  <c r="J2699" i="1" a="1"/>
  <c r="J2699" i="1" s="1"/>
  <c r="J2700" i="1" a="1"/>
  <c r="J2700" i="1"/>
  <c r="J2701" i="1" a="1"/>
  <c r="J2701" i="1" s="1"/>
  <c r="J2702" i="1" a="1"/>
  <c r="J2702" i="1" s="1"/>
  <c r="J2703" i="1" a="1"/>
  <c r="J2703" i="1" s="1"/>
  <c r="J2704" i="1" a="1"/>
  <c r="J2704" i="1"/>
  <c r="J2705" i="1" a="1"/>
  <c r="J2705" i="1" s="1"/>
  <c r="J2706" i="1" a="1"/>
  <c r="J2706" i="1"/>
  <c r="J2707" i="1" a="1"/>
  <c r="J2707" i="1" s="1"/>
  <c r="J2708" i="1" a="1"/>
  <c r="J2708" i="1"/>
  <c r="J2709" i="1" a="1"/>
  <c r="J2709" i="1" s="1"/>
  <c r="J2710" i="1" a="1"/>
  <c r="J2710" i="1" s="1"/>
  <c r="J2711" i="1" a="1"/>
  <c r="J2711" i="1" s="1"/>
  <c r="J2712" i="1" a="1"/>
  <c r="J2712" i="1"/>
  <c r="J2713" i="1" a="1"/>
  <c r="J2713" i="1" s="1"/>
  <c r="J2714" i="1" a="1"/>
  <c r="J2714" i="1" s="1"/>
  <c r="J2715" i="1" a="1"/>
  <c r="J2715" i="1" s="1"/>
  <c r="J2716" i="1" a="1"/>
  <c r="J2716" i="1"/>
  <c r="J2717" i="1" a="1"/>
  <c r="J2717" i="1" s="1"/>
  <c r="J2718" i="1" a="1"/>
  <c r="J2718" i="1" s="1"/>
  <c r="J2719" i="1" a="1"/>
  <c r="J2719" i="1" s="1"/>
  <c r="J2720" i="1" a="1"/>
  <c r="J2720" i="1"/>
  <c r="J2721" i="1" a="1"/>
  <c r="J2721" i="1" s="1"/>
  <c r="J2722" i="1" a="1"/>
  <c r="J2722" i="1" s="1"/>
  <c r="J2723" i="1" a="1"/>
  <c r="J2723" i="1" s="1"/>
  <c r="J2724" i="1" a="1"/>
  <c r="J2724" i="1"/>
  <c r="J2725" i="1" a="1"/>
  <c r="J2725" i="1" s="1"/>
  <c r="J2726" i="1" a="1"/>
  <c r="J2726" i="1" s="1"/>
  <c r="J2727" i="1" a="1"/>
  <c r="J2727" i="1" s="1"/>
  <c r="J2728" i="1" a="1"/>
  <c r="J2728" i="1"/>
  <c r="J2729" i="1" a="1"/>
  <c r="J2729" i="1" s="1"/>
  <c r="J2730" i="1" a="1"/>
  <c r="J2730" i="1" s="1"/>
  <c r="J2731" i="1" a="1"/>
  <c r="J2731" i="1" s="1"/>
  <c r="J2732" i="1" a="1"/>
  <c r="J2732" i="1"/>
  <c r="J2733" i="1" a="1"/>
  <c r="J2733" i="1" s="1"/>
  <c r="J2734" i="1" a="1"/>
  <c r="J2734" i="1" s="1"/>
  <c r="J2735" i="1" a="1"/>
  <c r="J2735" i="1" s="1"/>
  <c r="J2736" i="1" a="1"/>
  <c r="J2736" i="1" s="1"/>
  <c r="J2737" i="1" a="1"/>
  <c r="J2737" i="1" s="1"/>
  <c r="J2738" i="1" a="1"/>
  <c r="J2738" i="1" s="1"/>
  <c r="J2739" i="1" a="1"/>
  <c r="J2739" i="1" s="1"/>
  <c r="J2740" i="1" a="1"/>
  <c r="J2740" i="1"/>
  <c r="J2741" i="1" a="1"/>
  <c r="J2741" i="1" s="1"/>
  <c r="J2742" i="1" a="1"/>
  <c r="J2742" i="1" s="1"/>
  <c r="J2743" i="1" a="1"/>
  <c r="J2743" i="1" s="1"/>
  <c r="J2744" i="1" a="1"/>
  <c r="J2744" i="1" s="1"/>
  <c r="J2745" i="1" a="1"/>
  <c r="J2745" i="1" s="1"/>
  <c r="J2746" i="1" a="1"/>
  <c r="J2746" i="1" s="1"/>
  <c r="J2747" i="1" a="1"/>
  <c r="J2747" i="1" s="1"/>
  <c r="J2748" i="1" a="1"/>
  <c r="J2748" i="1"/>
  <c r="J2749" i="1" a="1"/>
  <c r="J2749" i="1" s="1"/>
  <c r="J2750" i="1" a="1"/>
  <c r="J2750" i="1" s="1"/>
  <c r="J2751" i="1" a="1"/>
  <c r="J2751" i="1" s="1"/>
  <c r="J2752" i="1" a="1"/>
  <c r="J2752" i="1" s="1"/>
  <c r="J2753" i="1" a="1"/>
  <c r="J2753" i="1" s="1"/>
  <c r="J2754" i="1" a="1"/>
  <c r="J2754" i="1" s="1"/>
  <c r="J2755" i="1" a="1"/>
  <c r="J2755" i="1" s="1"/>
  <c r="J2756" i="1" a="1"/>
  <c r="J2756" i="1"/>
  <c r="J2757" i="1" a="1"/>
  <c r="J2757" i="1" s="1"/>
  <c r="J2758" i="1" a="1"/>
  <c r="J2758" i="1" s="1"/>
  <c r="J2759" i="1" a="1"/>
  <c r="J2759" i="1" s="1"/>
  <c r="J2760" i="1" a="1"/>
  <c r="J2760" i="1" s="1"/>
  <c r="J2761" i="1" a="1"/>
  <c r="J2761" i="1" s="1"/>
  <c r="J2762" i="1" a="1"/>
  <c r="J2762" i="1" s="1"/>
  <c r="J2763" i="1" a="1"/>
  <c r="J2763" i="1" s="1"/>
  <c r="J2764" i="1" a="1"/>
  <c r="J2764" i="1"/>
  <c r="J2765" i="1" a="1"/>
  <c r="J2765" i="1" s="1"/>
  <c r="J2766" i="1" a="1"/>
  <c r="J2766" i="1" s="1"/>
  <c r="J2767" i="1" a="1"/>
  <c r="J2767" i="1" s="1"/>
  <c r="J2768" i="1" a="1"/>
  <c r="J2768" i="1" s="1"/>
  <c r="J2769" i="1" a="1"/>
  <c r="J2769" i="1" s="1"/>
  <c r="J2770" i="1" a="1"/>
  <c r="J2770" i="1"/>
  <c r="J2771" i="1" a="1"/>
  <c r="J2771" i="1" s="1"/>
  <c r="J2772" i="1" a="1"/>
  <c r="J2772" i="1"/>
  <c r="J2773" i="1" a="1"/>
  <c r="J2773" i="1" s="1"/>
  <c r="J2774" i="1" a="1"/>
  <c r="J2774" i="1" s="1"/>
  <c r="J2775" i="1" a="1"/>
  <c r="J2775" i="1" s="1"/>
  <c r="J2776" i="1" a="1"/>
  <c r="J2776" i="1" s="1"/>
  <c r="J2777" i="1" a="1"/>
  <c r="J2777" i="1" s="1"/>
  <c r="J2778" i="1" a="1"/>
  <c r="J2778" i="1"/>
  <c r="J2779" i="1" a="1"/>
  <c r="J2779" i="1" s="1"/>
  <c r="J2780" i="1" a="1"/>
  <c r="J2780" i="1"/>
  <c r="J2781" i="1" a="1"/>
  <c r="J2781" i="1" s="1"/>
  <c r="J2782" i="1" a="1"/>
  <c r="J2782" i="1" s="1"/>
  <c r="J2783" i="1" a="1"/>
  <c r="J2783" i="1" s="1"/>
  <c r="J2784" i="1" a="1"/>
  <c r="J2784" i="1" s="1"/>
  <c r="J2785" i="1" a="1"/>
  <c r="J2785" i="1" s="1"/>
  <c r="J2786" i="1" a="1"/>
  <c r="J2786" i="1"/>
  <c r="J2787" i="1" a="1"/>
  <c r="J2787" i="1" s="1"/>
  <c r="J2788" i="1" a="1"/>
  <c r="J2788" i="1"/>
  <c r="J2789" i="1" a="1"/>
  <c r="J2789" i="1" s="1"/>
  <c r="J2790" i="1" a="1"/>
  <c r="J2790" i="1" s="1"/>
  <c r="J2791" i="1" a="1"/>
  <c r="J2791" i="1" s="1"/>
  <c r="J2792" i="1" a="1"/>
  <c r="J2792" i="1" s="1"/>
  <c r="J2793" i="1" a="1"/>
  <c r="J2793" i="1" s="1"/>
  <c r="J2794" i="1" a="1"/>
  <c r="J2794" i="1"/>
  <c r="J2795" i="1" a="1"/>
  <c r="J2795" i="1" s="1"/>
  <c r="J2796" i="1" a="1"/>
  <c r="J2796" i="1"/>
  <c r="J2797" i="1" a="1"/>
  <c r="J2797" i="1" s="1"/>
  <c r="J2798" i="1" a="1"/>
  <c r="J2798" i="1" s="1"/>
  <c r="J2799" i="1" a="1"/>
  <c r="J2799" i="1" s="1"/>
  <c r="J2800" i="1" a="1"/>
  <c r="J2800" i="1" s="1"/>
  <c r="J2801" i="1" a="1"/>
  <c r="J2801" i="1" s="1"/>
  <c r="J2802" i="1" a="1"/>
  <c r="J2802" i="1"/>
  <c r="J2803" i="1" a="1"/>
  <c r="J2803" i="1" s="1"/>
  <c r="J2804" i="1" a="1"/>
  <c r="J2804" i="1"/>
  <c r="J2805" i="1" a="1"/>
  <c r="J2805" i="1" s="1"/>
  <c r="J2806" i="1" a="1"/>
  <c r="J2806" i="1" s="1"/>
  <c r="J2807" i="1" a="1"/>
  <c r="J2807" i="1" s="1"/>
  <c r="J2808" i="1" a="1"/>
  <c r="J2808" i="1" s="1"/>
  <c r="J2809" i="1" a="1"/>
  <c r="J2809" i="1" s="1"/>
  <c r="J2810" i="1" a="1"/>
  <c r="J2810" i="1"/>
  <c r="J2811" i="1" a="1"/>
  <c r="J2811" i="1" s="1"/>
  <c r="J2812" i="1" a="1"/>
  <c r="J2812" i="1"/>
  <c r="J2813" i="1" a="1"/>
  <c r="J2813" i="1" s="1"/>
  <c r="J2814" i="1" a="1"/>
  <c r="J2814" i="1" s="1"/>
  <c r="J2815" i="1" a="1"/>
  <c r="J2815" i="1" s="1"/>
  <c r="J2816" i="1" a="1"/>
  <c r="J2816" i="1" s="1"/>
  <c r="J2817" i="1" a="1"/>
  <c r="J2817" i="1" s="1"/>
  <c r="J2818" i="1" a="1"/>
  <c r="J2818" i="1"/>
  <c r="J2819" i="1" a="1"/>
  <c r="J2819" i="1" s="1"/>
  <c r="J2820" i="1" a="1"/>
  <c r="J2820" i="1"/>
  <c r="J2821" i="1" a="1"/>
  <c r="J2821" i="1" s="1"/>
  <c r="J2822" i="1" a="1"/>
  <c r="J2822" i="1" s="1"/>
  <c r="J2823" i="1" a="1"/>
  <c r="J2823" i="1" s="1"/>
  <c r="J2824" i="1" a="1"/>
  <c r="J2824" i="1" s="1"/>
  <c r="J2825" i="1" a="1"/>
  <c r="J2825" i="1" s="1"/>
  <c r="J2826" i="1" a="1"/>
  <c r="J2826" i="1"/>
  <c r="J2827" i="1" a="1"/>
  <c r="J2827" i="1" s="1"/>
  <c r="J2828" i="1" a="1"/>
  <c r="J2828" i="1"/>
  <c r="J2829" i="1" a="1"/>
  <c r="J2829" i="1" s="1"/>
  <c r="J2830" i="1" a="1"/>
  <c r="J2830" i="1" s="1"/>
  <c r="J2831" i="1" a="1"/>
  <c r="J2831" i="1" s="1"/>
  <c r="J2832" i="1" a="1"/>
  <c r="J2832" i="1" s="1"/>
  <c r="J2833" i="1" a="1"/>
  <c r="J2833" i="1" s="1"/>
  <c r="J2834" i="1" a="1"/>
  <c r="J2834" i="1"/>
  <c r="J2835" i="1" a="1"/>
  <c r="J2835" i="1" s="1"/>
  <c r="J2836" i="1" a="1"/>
  <c r="J2836" i="1"/>
  <c r="J2837" i="1" a="1"/>
  <c r="J2837" i="1" s="1"/>
  <c r="J2838" i="1" a="1"/>
  <c r="J2838" i="1" s="1"/>
  <c r="J2839" i="1" a="1"/>
  <c r="J2839" i="1" s="1"/>
  <c r="J2840" i="1" a="1"/>
  <c r="J2840" i="1" s="1"/>
  <c r="J2841" i="1" a="1"/>
  <c r="J2841" i="1" s="1"/>
  <c r="J2842" i="1" a="1"/>
  <c r="J2842" i="1"/>
  <c r="J2843" i="1" a="1"/>
  <c r="J2843" i="1" s="1"/>
  <c r="J2844" i="1" a="1"/>
  <c r="J2844" i="1"/>
  <c r="J2845" i="1" a="1"/>
  <c r="J2845" i="1" s="1"/>
  <c r="J2846" i="1" a="1"/>
  <c r="J2846" i="1" s="1"/>
  <c r="J2847" i="1" a="1"/>
  <c r="J2847" i="1" s="1"/>
  <c r="J2848" i="1" a="1"/>
  <c r="J2848" i="1" s="1"/>
  <c r="J2849" i="1" a="1"/>
  <c r="J2849" i="1" s="1"/>
  <c r="J2850" i="1" a="1"/>
  <c r="J2850" i="1"/>
  <c r="J2851" i="1" a="1"/>
  <c r="J2851" i="1" s="1"/>
  <c r="J2852" i="1" a="1"/>
  <c r="J2852" i="1"/>
  <c r="J2853" i="1" a="1"/>
  <c r="J2853" i="1" s="1"/>
  <c r="J2854" i="1" a="1"/>
  <c r="J2854" i="1" s="1"/>
  <c r="J2855" i="1" a="1"/>
  <c r="J2855" i="1" s="1"/>
  <c r="J2856" i="1" a="1"/>
  <c r="J2856" i="1" s="1"/>
  <c r="J2857" i="1" a="1"/>
  <c r="J2857" i="1" s="1"/>
  <c r="J2858" i="1" a="1"/>
  <c r="J2858" i="1"/>
  <c r="J2859" i="1" a="1"/>
  <c r="J2859" i="1" s="1"/>
  <c r="J2860" i="1" a="1"/>
  <c r="J2860" i="1"/>
  <c r="J2861" i="1" a="1"/>
  <c r="J2861" i="1" s="1"/>
  <c r="J2862" i="1" a="1"/>
  <c r="J2862" i="1" s="1"/>
  <c r="J2863" i="1" a="1"/>
  <c r="J2863" i="1" s="1"/>
  <c r="J2864" i="1" a="1"/>
  <c r="J2864" i="1" s="1"/>
  <c r="J2865" i="1" a="1"/>
  <c r="J2865" i="1" s="1"/>
  <c r="J2866" i="1" a="1"/>
  <c r="J2866" i="1" s="1"/>
  <c r="J2867" i="1" a="1"/>
  <c r="J2867" i="1" s="1"/>
  <c r="J2868" i="1" a="1"/>
  <c r="J2868" i="1"/>
  <c r="J2869" i="1" a="1"/>
  <c r="J2869" i="1" s="1"/>
  <c r="J2870" i="1" a="1"/>
  <c r="J2870" i="1" s="1"/>
  <c r="J2871" i="1" a="1"/>
  <c r="J2871" i="1" s="1"/>
  <c r="J2872" i="1" a="1"/>
  <c r="J2872" i="1" s="1"/>
  <c r="J2873" i="1" a="1"/>
  <c r="J2873" i="1" s="1"/>
  <c r="J2874" i="1" a="1"/>
  <c r="J2874" i="1" s="1"/>
  <c r="J2875" i="1" a="1"/>
  <c r="J2875" i="1" s="1"/>
  <c r="J2876" i="1" a="1"/>
  <c r="J2876" i="1"/>
  <c r="J2877" i="1" a="1"/>
  <c r="J2877" i="1" s="1"/>
  <c r="J2878" i="1" a="1"/>
  <c r="J2878" i="1" s="1"/>
  <c r="J2879" i="1" a="1"/>
  <c r="J2879" i="1" s="1"/>
  <c r="J2880" i="1" a="1"/>
  <c r="J2880" i="1" s="1"/>
  <c r="J2881" i="1" a="1"/>
  <c r="J2881" i="1" s="1"/>
  <c r="J2882" i="1" a="1"/>
  <c r="J2882" i="1" s="1"/>
  <c r="J2883" i="1" a="1"/>
  <c r="J2883" i="1" s="1"/>
  <c r="J2884" i="1" a="1"/>
  <c r="J2884" i="1"/>
  <c r="J2885" i="1" a="1"/>
  <c r="J2885" i="1" s="1"/>
  <c r="J2886" i="1" a="1"/>
  <c r="J2886" i="1" s="1"/>
  <c r="J2887" i="1" a="1"/>
  <c r="J2887" i="1" s="1"/>
  <c r="J2888" i="1" a="1"/>
  <c r="J2888" i="1" s="1"/>
  <c r="J2889" i="1" a="1"/>
  <c r="J2889" i="1" s="1"/>
  <c r="J2890" i="1" a="1"/>
  <c r="J2890" i="1" s="1"/>
  <c r="J2891" i="1" a="1"/>
  <c r="J2891" i="1" s="1"/>
  <c r="J2892" i="1" a="1"/>
  <c r="J2892" i="1"/>
  <c r="J2893" i="1" a="1"/>
  <c r="J2893" i="1" s="1"/>
  <c r="J2894" i="1" a="1"/>
  <c r="J2894" i="1" s="1"/>
  <c r="J2895" i="1" a="1"/>
  <c r="J2895" i="1" s="1"/>
  <c r="J2896" i="1" a="1"/>
  <c r="J2896" i="1" s="1"/>
  <c r="J2897" i="1" a="1"/>
  <c r="J2897" i="1" s="1"/>
  <c r="J2898" i="1" a="1"/>
  <c r="J2898" i="1" s="1"/>
  <c r="J2899" i="1" a="1"/>
  <c r="J2899" i="1" s="1"/>
  <c r="J2900" i="1" a="1"/>
  <c r="J2900" i="1"/>
  <c r="J2901" i="1" a="1"/>
  <c r="J2901" i="1" s="1"/>
  <c r="J2902" i="1" a="1"/>
  <c r="J2902" i="1" s="1"/>
  <c r="J2903" i="1" a="1"/>
  <c r="J2903" i="1" s="1"/>
  <c r="J2904" i="1" a="1"/>
  <c r="J2904" i="1"/>
  <c r="J2905" i="1" a="1"/>
  <c r="J2905" i="1" s="1"/>
  <c r="J2906" i="1" a="1"/>
  <c r="J2906" i="1" s="1"/>
  <c r="J2907" i="1" a="1"/>
  <c r="J2907" i="1" s="1"/>
  <c r="J2908" i="1" a="1"/>
  <c r="J2908" i="1"/>
  <c r="J2909" i="1" a="1"/>
  <c r="J2909" i="1" s="1"/>
  <c r="J2910" i="1" a="1"/>
  <c r="J2910" i="1" s="1"/>
  <c r="J2911" i="1" a="1"/>
  <c r="J2911" i="1" s="1"/>
  <c r="J2912" i="1" a="1"/>
  <c r="J2912" i="1"/>
  <c r="J2913" i="1" a="1"/>
  <c r="J2913" i="1" s="1"/>
  <c r="J2914" i="1" a="1"/>
  <c r="J2914" i="1" s="1"/>
  <c r="J2915" i="1" a="1"/>
  <c r="J2915" i="1" s="1"/>
  <c r="J2916" i="1" a="1"/>
  <c r="J2916" i="1"/>
  <c r="J2917" i="1" a="1"/>
  <c r="J2917" i="1" s="1"/>
  <c r="J2918" i="1" a="1"/>
  <c r="J2918" i="1" s="1"/>
  <c r="J2919" i="1" a="1"/>
  <c r="J2919" i="1" s="1"/>
  <c r="J2920" i="1" a="1"/>
  <c r="J2920" i="1"/>
  <c r="J2921" i="1" a="1"/>
  <c r="J2921" i="1" s="1"/>
  <c r="J2922" i="1" a="1"/>
  <c r="J2922" i="1" s="1"/>
  <c r="J2923" i="1" a="1"/>
  <c r="J2923" i="1" s="1"/>
  <c r="J2924" i="1" a="1"/>
  <c r="J2924" i="1"/>
  <c r="J2925" i="1" a="1"/>
  <c r="J2925" i="1" s="1"/>
  <c r="J2926" i="1" a="1"/>
  <c r="J2926" i="1" s="1"/>
  <c r="J2927" i="1" a="1"/>
  <c r="J2927" i="1" s="1"/>
  <c r="J2928" i="1" a="1"/>
  <c r="J2928" i="1"/>
  <c r="J2929" i="1" a="1"/>
  <c r="J2929" i="1" s="1"/>
  <c r="J2930" i="1" a="1"/>
  <c r="J2930" i="1" s="1"/>
  <c r="J2931" i="1" a="1"/>
  <c r="J2931" i="1" s="1"/>
  <c r="J2932" i="1" a="1"/>
  <c r="J2932" i="1"/>
  <c r="J2933" i="1" a="1"/>
  <c r="J2933" i="1" s="1"/>
  <c r="J2934" i="1" a="1"/>
  <c r="J2934" i="1" s="1"/>
  <c r="J2935" i="1" a="1"/>
  <c r="J2935" i="1" s="1"/>
  <c r="J2936" i="1" a="1"/>
  <c r="J2936" i="1" s="1"/>
  <c r="J2937" i="1" a="1"/>
  <c r="J2937" i="1" s="1"/>
  <c r="J2938" i="1" a="1"/>
  <c r="J2938" i="1" s="1"/>
  <c r="J2939" i="1" a="1"/>
  <c r="J2939" i="1" s="1"/>
  <c r="J2940" i="1" a="1"/>
  <c r="J2940" i="1"/>
  <c r="J2941" i="1" a="1"/>
  <c r="J2941" i="1" s="1"/>
  <c r="J2942" i="1" a="1"/>
  <c r="J2942" i="1" s="1"/>
  <c r="J2943" i="1" a="1"/>
  <c r="J2943" i="1" s="1"/>
  <c r="J2944" i="1" a="1"/>
  <c r="J2944" i="1" s="1"/>
  <c r="J2945" i="1" a="1"/>
  <c r="J2945" i="1" s="1"/>
  <c r="J2946" i="1" a="1"/>
  <c r="J2946" i="1" s="1"/>
  <c r="J2947" i="1" a="1"/>
  <c r="J2947" i="1" s="1"/>
  <c r="J2948" i="1" a="1"/>
  <c r="J2948" i="1"/>
  <c r="J2949" i="1" a="1"/>
  <c r="J2949" i="1" s="1"/>
  <c r="J2950" i="1" a="1"/>
  <c r="J2950" i="1" s="1"/>
  <c r="J2951" i="1" a="1"/>
  <c r="J2951" i="1" s="1"/>
  <c r="J2952" i="1" a="1"/>
  <c r="J2952" i="1" s="1"/>
  <c r="J2953" i="1" a="1"/>
  <c r="J2953" i="1" s="1"/>
  <c r="J2954" i="1" a="1"/>
  <c r="J2954" i="1" s="1"/>
  <c r="J2955" i="1" a="1"/>
  <c r="J2955" i="1" s="1"/>
  <c r="J2956" i="1" a="1"/>
  <c r="J2956" i="1"/>
  <c r="J2957" i="1" a="1"/>
  <c r="J2957" i="1" s="1"/>
  <c r="J2958" i="1" a="1"/>
  <c r="J2958" i="1" s="1"/>
  <c r="J2959" i="1" a="1"/>
  <c r="J2959" i="1" s="1"/>
  <c r="J2960" i="1" a="1"/>
  <c r="J2960" i="1" s="1"/>
  <c r="J2961" i="1" a="1"/>
  <c r="J2961" i="1" s="1"/>
  <c r="J2962" i="1" a="1"/>
  <c r="J2962" i="1" s="1"/>
  <c r="J2963" i="1" a="1"/>
  <c r="J2963" i="1" s="1"/>
  <c r="J2964" i="1" a="1"/>
  <c r="J2964" i="1"/>
  <c r="J2965" i="1" a="1"/>
  <c r="J2965" i="1" s="1"/>
  <c r="J2966" i="1" a="1"/>
  <c r="J2966" i="1" s="1"/>
  <c r="J2967" i="1" a="1"/>
  <c r="J2967" i="1" s="1"/>
  <c r="J2968" i="1" a="1"/>
  <c r="J2968" i="1" s="1"/>
  <c r="J2969" i="1" a="1"/>
  <c r="J2969" i="1" s="1"/>
  <c r="J2970" i="1" a="1"/>
  <c r="J2970" i="1"/>
  <c r="J2971" i="1" a="1"/>
  <c r="J2971" i="1" s="1"/>
  <c r="J2972" i="1" a="1"/>
  <c r="J2972" i="1"/>
  <c r="J2973" i="1" a="1"/>
  <c r="J2973" i="1" s="1"/>
  <c r="J2974" i="1" a="1"/>
  <c r="J2974" i="1" s="1"/>
  <c r="J2975" i="1" a="1"/>
  <c r="J2975" i="1" s="1"/>
  <c r="J2976" i="1" a="1"/>
  <c r="J2976" i="1" s="1"/>
  <c r="J2977" i="1" a="1"/>
  <c r="J2977" i="1" s="1"/>
  <c r="J2978" i="1" a="1"/>
  <c r="J2978" i="1" s="1"/>
  <c r="J2979" i="1" a="1"/>
  <c r="J2979" i="1" s="1"/>
  <c r="J2980" i="1" a="1"/>
  <c r="J2980" i="1"/>
  <c r="J2981" i="1" a="1"/>
  <c r="J2981" i="1" s="1"/>
  <c r="J2982" i="1" a="1"/>
  <c r="J2982" i="1" s="1"/>
  <c r="J2983" i="1" a="1"/>
  <c r="J2983" i="1" s="1"/>
  <c r="J2984" i="1" a="1"/>
  <c r="J2984" i="1" s="1"/>
  <c r="J2985" i="1" a="1"/>
  <c r="J2985" i="1" s="1"/>
  <c r="J2986" i="1" a="1"/>
  <c r="J2986" i="1" s="1"/>
  <c r="J2987" i="1" a="1"/>
  <c r="J2987" i="1" s="1"/>
  <c r="J2988" i="1" a="1"/>
  <c r="J2988" i="1"/>
  <c r="J2989" i="1" a="1"/>
  <c r="J2989" i="1" s="1"/>
  <c r="J2990" i="1" a="1"/>
  <c r="J2990" i="1" s="1"/>
  <c r="J2991" i="1" a="1"/>
  <c r="J2991" i="1" s="1"/>
  <c r="J2992" i="1" a="1"/>
  <c r="J2992" i="1" s="1"/>
  <c r="J2993" i="1" a="1"/>
  <c r="J2993" i="1" s="1"/>
  <c r="J2994" i="1" a="1"/>
  <c r="J2994" i="1"/>
  <c r="J2995" i="1" a="1"/>
  <c r="J2995" i="1" s="1"/>
  <c r="J2996" i="1" a="1"/>
  <c r="J2996" i="1"/>
  <c r="J2997" i="1" a="1"/>
  <c r="J2997" i="1" s="1"/>
  <c r="J2998" i="1" a="1"/>
  <c r="J2998" i="1" s="1"/>
  <c r="J2999" i="1" a="1"/>
  <c r="J2999" i="1" s="1"/>
  <c r="J3000" i="1" a="1"/>
  <c r="J3000" i="1" s="1"/>
  <c r="J3001" i="1" a="1"/>
  <c r="J3001" i="1" s="1"/>
  <c r="J3002" i="1" a="1"/>
  <c r="J3002" i="1"/>
  <c r="J3003" i="1" a="1"/>
  <c r="J3003" i="1" s="1"/>
  <c r="J3004" i="1" a="1"/>
  <c r="J3004" i="1"/>
  <c r="J3005" i="1" a="1"/>
  <c r="J3005" i="1" s="1"/>
  <c r="J3006" i="1" a="1"/>
  <c r="J3006" i="1" s="1"/>
  <c r="J3007" i="1" a="1"/>
  <c r="J3007" i="1" s="1"/>
  <c r="J3008" i="1" a="1"/>
  <c r="J3008" i="1" s="1"/>
  <c r="J3009" i="1" a="1"/>
  <c r="J3009" i="1" s="1"/>
  <c r="J3010" i="1" a="1"/>
  <c r="J3010" i="1"/>
  <c r="J3011" i="1" a="1"/>
  <c r="J3011" i="1" s="1"/>
  <c r="J3012" i="1" a="1"/>
  <c r="J3012" i="1"/>
  <c r="J3013" i="1" a="1"/>
  <c r="J3013" i="1" s="1"/>
  <c r="J3014" i="1" a="1"/>
  <c r="J3014" i="1" s="1"/>
  <c r="J3015" i="1" a="1"/>
  <c r="J3015" i="1" s="1"/>
  <c r="J3016" i="1" a="1"/>
  <c r="J3016" i="1" s="1"/>
  <c r="J3017" i="1" a="1"/>
  <c r="J3017" i="1" s="1"/>
  <c r="J3018" i="1" a="1"/>
  <c r="J3018" i="1"/>
  <c r="J3019" i="1" a="1"/>
  <c r="J3019" i="1" s="1"/>
  <c r="J3020" i="1" a="1"/>
  <c r="J3020" i="1"/>
  <c r="J3021" i="1" a="1"/>
  <c r="J3021" i="1" s="1"/>
  <c r="J3022" i="1" a="1"/>
  <c r="J3022" i="1" s="1"/>
  <c r="J3023" i="1" a="1"/>
  <c r="J3023" i="1" s="1"/>
  <c r="J3024" i="1" a="1"/>
  <c r="J3024" i="1" s="1"/>
  <c r="J3025" i="1" a="1"/>
  <c r="J3025" i="1" s="1"/>
  <c r="J3026" i="1" a="1"/>
  <c r="J3026" i="1"/>
  <c r="J3027" i="1" a="1"/>
  <c r="J3027" i="1" s="1"/>
  <c r="J3028" i="1" a="1"/>
  <c r="J3028" i="1"/>
  <c r="J3029" i="1" a="1"/>
  <c r="J3029" i="1" s="1"/>
  <c r="J3030" i="1" a="1"/>
  <c r="J3030" i="1" s="1"/>
  <c r="J3031" i="1" a="1"/>
  <c r="J3031" i="1" s="1"/>
  <c r="J3032" i="1" a="1"/>
  <c r="J3032" i="1" s="1"/>
  <c r="J3033" i="1" a="1"/>
  <c r="J3033" i="1" s="1"/>
  <c r="J3034" i="1" a="1"/>
  <c r="J3034" i="1"/>
  <c r="J3035" i="1" a="1"/>
  <c r="J3035" i="1" s="1"/>
  <c r="J3036" i="1" a="1"/>
  <c r="J3036" i="1"/>
  <c r="J3037" i="1" a="1"/>
  <c r="J3037" i="1" s="1"/>
  <c r="J3038" i="1" a="1"/>
  <c r="J3038" i="1" s="1"/>
  <c r="J3039" i="1" a="1"/>
  <c r="J3039" i="1" s="1"/>
  <c r="J3040" i="1" a="1"/>
  <c r="J3040" i="1" s="1"/>
  <c r="J3041" i="1" a="1"/>
  <c r="J3041" i="1" s="1"/>
  <c r="J3042" i="1" a="1"/>
  <c r="J3042" i="1"/>
  <c r="J3043" i="1" a="1"/>
  <c r="J3043" i="1" s="1"/>
  <c r="J3044" i="1" a="1"/>
  <c r="J3044" i="1"/>
  <c r="J3045" i="1" a="1"/>
  <c r="J3045" i="1" s="1"/>
  <c r="J3046" i="1" a="1"/>
  <c r="J3046" i="1" s="1"/>
  <c r="J3047" i="1" a="1"/>
  <c r="J3047" i="1" s="1"/>
  <c r="J3048" i="1" a="1"/>
  <c r="J3048" i="1" s="1"/>
  <c r="J3049" i="1" a="1"/>
  <c r="J3049" i="1" s="1"/>
  <c r="J3050" i="1" a="1"/>
  <c r="J3050" i="1"/>
  <c r="J3051" i="1" a="1"/>
  <c r="J3051" i="1" s="1"/>
  <c r="J3052" i="1" a="1"/>
  <c r="J3052" i="1"/>
  <c r="J3053" i="1" a="1"/>
  <c r="J3053" i="1" s="1"/>
  <c r="J3054" i="1" a="1"/>
  <c r="J3054" i="1" s="1"/>
  <c r="J3055" i="1" a="1"/>
  <c r="J3055" i="1" s="1"/>
  <c r="J3056" i="1" a="1"/>
  <c r="J3056" i="1" s="1"/>
  <c r="J3057" i="1" a="1"/>
  <c r="J3057" i="1" s="1"/>
  <c r="J3058" i="1" a="1"/>
  <c r="J3058" i="1"/>
  <c r="J3059" i="1" a="1"/>
  <c r="J3059" i="1" s="1"/>
  <c r="J3060" i="1" a="1"/>
  <c r="J3060" i="1"/>
  <c r="J3061" i="1" a="1"/>
  <c r="J3061" i="1" s="1"/>
  <c r="J3062" i="1" a="1"/>
  <c r="J3062" i="1" s="1"/>
  <c r="J3063" i="1" a="1"/>
  <c r="J3063" i="1" s="1"/>
  <c r="J3064" i="1" a="1"/>
  <c r="J3064" i="1" s="1"/>
  <c r="J3065" i="1" a="1"/>
  <c r="J3065" i="1" s="1"/>
  <c r="J3066" i="1" a="1"/>
  <c r="J3066" i="1" s="1"/>
  <c r="J3067" i="1" a="1"/>
  <c r="J3067" i="1" s="1"/>
  <c r="J3068" i="1" a="1"/>
  <c r="J3068" i="1"/>
  <c r="J3069" i="1" a="1"/>
  <c r="J3069" i="1" s="1"/>
  <c r="J3070" i="1" a="1"/>
  <c r="J3070" i="1" s="1"/>
  <c r="J3071" i="1" a="1"/>
  <c r="J3071" i="1" s="1"/>
  <c r="J3072" i="1" a="1"/>
  <c r="J3072" i="1" s="1"/>
  <c r="J3073" i="1" a="1"/>
  <c r="J3073" i="1" s="1"/>
  <c r="J3074" i="1" a="1"/>
  <c r="J3074" i="1" s="1"/>
  <c r="J3075" i="1" a="1"/>
  <c r="J3075" i="1" s="1"/>
  <c r="J3076" i="1" a="1"/>
  <c r="J3076" i="1"/>
  <c r="J3077" i="1" a="1"/>
  <c r="J3077" i="1" s="1"/>
  <c r="J3078" i="1" a="1"/>
  <c r="J3078" i="1" s="1"/>
  <c r="J3079" i="1" a="1"/>
  <c r="J3079" i="1" s="1"/>
  <c r="J3080" i="1" a="1"/>
  <c r="J3080" i="1" s="1"/>
  <c r="J3081" i="1" a="1"/>
  <c r="J3081" i="1" s="1"/>
  <c r="J3082" i="1" a="1"/>
  <c r="J3082" i="1" s="1"/>
  <c r="J3083" i="1" a="1"/>
  <c r="J3083" i="1" s="1"/>
  <c r="J3084" i="1" a="1"/>
  <c r="J3084" i="1"/>
  <c r="J3085" i="1" a="1"/>
  <c r="J3085" i="1" s="1"/>
  <c r="J3086" i="1" a="1"/>
  <c r="J3086" i="1" s="1"/>
  <c r="J3087" i="1" a="1"/>
  <c r="J3087" i="1" s="1"/>
  <c r="J3088" i="1" a="1"/>
  <c r="J3088" i="1" s="1"/>
  <c r="J3089" i="1" a="1"/>
  <c r="J3089" i="1" s="1"/>
  <c r="J3090" i="1" a="1"/>
  <c r="J3090" i="1" s="1"/>
  <c r="J3091" i="1" a="1"/>
  <c r="J3091" i="1" s="1"/>
  <c r="J3092" i="1" a="1"/>
  <c r="J3092" i="1"/>
  <c r="J3093" i="1" a="1"/>
  <c r="J3093" i="1" s="1"/>
  <c r="J3094" i="1" a="1"/>
  <c r="J3094" i="1" s="1"/>
  <c r="J3095" i="1" a="1"/>
  <c r="J3095" i="1" s="1"/>
  <c r="J3096" i="1" a="1"/>
  <c r="J3096" i="1" s="1"/>
  <c r="J3097" i="1" a="1"/>
  <c r="J3097" i="1" s="1"/>
  <c r="J3098" i="1" a="1"/>
  <c r="J3098" i="1" s="1"/>
  <c r="J3099" i="1" a="1"/>
  <c r="J3099" i="1" s="1"/>
  <c r="J3100" i="1" a="1"/>
  <c r="J3100" i="1"/>
  <c r="J3101" i="1" a="1"/>
  <c r="J3101" i="1" s="1"/>
  <c r="J3102" i="1" a="1"/>
  <c r="J3102" i="1"/>
  <c r="J3103" i="1" a="1"/>
  <c r="J3103" i="1" s="1"/>
  <c r="J3104" i="1" a="1"/>
  <c r="J3104" i="1" s="1"/>
  <c r="J3105" i="1" a="1"/>
  <c r="J3105" i="1" s="1"/>
  <c r="J3106" i="1" a="1"/>
  <c r="J3106" i="1" s="1"/>
  <c r="J3107" i="1" a="1"/>
  <c r="J3107" i="1" s="1"/>
  <c r="J3108" i="1" a="1"/>
  <c r="J3108" i="1"/>
  <c r="J3109" i="1" a="1"/>
  <c r="J3109" i="1" s="1"/>
  <c r="J3110" i="1" a="1"/>
  <c r="J3110" i="1"/>
  <c r="J3111" i="1" a="1"/>
  <c r="J3111" i="1" s="1"/>
  <c r="J3112" i="1" a="1"/>
  <c r="J3112" i="1" s="1"/>
  <c r="J3113" i="1" a="1"/>
  <c r="J3113" i="1" s="1"/>
  <c r="J3114" i="1" a="1"/>
  <c r="J3114" i="1" s="1"/>
  <c r="J3115" i="1" a="1"/>
  <c r="J3115" i="1" s="1"/>
  <c r="J3116" i="1" a="1"/>
  <c r="J3116" i="1"/>
  <c r="J3117" i="1" a="1"/>
  <c r="J3117" i="1" s="1"/>
  <c r="J3118" i="1" a="1"/>
  <c r="J3118" i="1"/>
  <c r="J3119" i="1" a="1"/>
  <c r="J3119" i="1" s="1"/>
  <c r="J3120" i="1" a="1"/>
  <c r="J3120" i="1" s="1"/>
  <c r="J3121" i="1" a="1"/>
  <c r="J3121" i="1" s="1"/>
  <c r="J3122" i="1" a="1"/>
  <c r="J3122" i="1" s="1"/>
  <c r="J3123" i="1" a="1"/>
  <c r="J3123" i="1" s="1"/>
  <c r="J3124" i="1" a="1"/>
  <c r="J3124" i="1"/>
  <c r="J3125" i="1" a="1"/>
  <c r="J3125" i="1" s="1"/>
  <c r="J3126" i="1" a="1"/>
  <c r="J3126" i="1"/>
  <c r="J3127" i="1" a="1"/>
  <c r="J3127" i="1" s="1"/>
  <c r="J3128" i="1" a="1"/>
  <c r="J3128" i="1" s="1"/>
  <c r="J3129" i="1" a="1"/>
  <c r="J3129" i="1" s="1"/>
  <c r="J3130" i="1" a="1"/>
  <c r="J3130" i="1" s="1"/>
  <c r="J3131" i="1" a="1"/>
  <c r="J3131" i="1" s="1"/>
  <c r="J3132" i="1" a="1"/>
  <c r="J3132" i="1"/>
  <c r="J3133" i="1" a="1"/>
  <c r="J3133" i="1" s="1"/>
  <c r="J3134" i="1" a="1"/>
  <c r="J3134" i="1"/>
  <c r="J3135" i="1" a="1"/>
  <c r="J3135" i="1" s="1"/>
  <c r="J3136" i="1" a="1"/>
  <c r="J3136" i="1" s="1"/>
  <c r="J3137" i="1" a="1"/>
  <c r="J3137" i="1" s="1"/>
  <c r="J3138" i="1" a="1"/>
  <c r="J3138" i="1" s="1"/>
  <c r="J3139" i="1" a="1"/>
  <c r="J3139" i="1" s="1"/>
  <c r="J3140" i="1" a="1"/>
  <c r="J3140" i="1" s="1"/>
  <c r="J3141" i="1" a="1"/>
  <c r="J3141" i="1" s="1"/>
  <c r="J3142" i="1" a="1"/>
  <c r="J3142" i="1" s="1"/>
  <c r="J3143" i="1" a="1"/>
  <c r="J3143" i="1" s="1"/>
  <c r="J3144" i="1" a="1"/>
  <c r="J3144" i="1" s="1"/>
  <c r="J3145" i="1" a="1"/>
  <c r="J3145" i="1" s="1"/>
  <c r="J3146" i="1" a="1"/>
  <c r="J3146" i="1" s="1"/>
  <c r="J3147" i="1" a="1"/>
  <c r="J3147" i="1" s="1"/>
  <c r="J3148" i="1" a="1"/>
  <c r="J3148" i="1" s="1"/>
  <c r="J3149" i="1" a="1"/>
  <c r="J3149" i="1" s="1"/>
  <c r="J3150" i="1" a="1"/>
  <c r="J3150" i="1" s="1"/>
  <c r="J3151" i="1" a="1"/>
  <c r="J3151" i="1" s="1"/>
  <c r="J3152" i="1" a="1"/>
  <c r="J3152" i="1" s="1"/>
  <c r="J3153" i="1" a="1"/>
  <c r="J3153" i="1" s="1"/>
  <c r="J3154" i="1" a="1"/>
  <c r="J3154" i="1" s="1"/>
  <c r="J3155" i="1" a="1"/>
  <c r="J3155" i="1" s="1"/>
  <c r="J3156" i="1" a="1"/>
  <c r="J3156" i="1" s="1"/>
  <c r="J3157" i="1" a="1"/>
  <c r="J3157" i="1" s="1"/>
  <c r="J3158" i="1" a="1"/>
  <c r="J3158" i="1" s="1"/>
  <c r="J3159" i="1" a="1"/>
  <c r="J3159" i="1" s="1"/>
  <c r="J3160" i="1" a="1"/>
  <c r="J3160" i="1" s="1"/>
  <c r="J3161" i="1" a="1"/>
  <c r="J3161" i="1" s="1"/>
  <c r="J3162" i="1" a="1"/>
  <c r="J3162" i="1" s="1"/>
  <c r="J3163" i="1" a="1"/>
  <c r="J3163" i="1" s="1"/>
  <c r="J3164" i="1" a="1"/>
  <c r="J3164" i="1" s="1"/>
  <c r="J3165" i="1" a="1"/>
  <c r="J3165" i="1" s="1"/>
  <c r="J3166" i="1" a="1"/>
  <c r="J3166" i="1" s="1"/>
  <c r="J3167" i="1" a="1"/>
  <c r="J3167" i="1" s="1"/>
  <c r="J3168" i="1" a="1"/>
  <c r="J3168" i="1" s="1"/>
  <c r="J3169" i="1" a="1"/>
  <c r="J3169" i="1" s="1"/>
  <c r="J3170" i="1" a="1"/>
  <c r="J3170" i="1" s="1"/>
  <c r="J3171" i="1" a="1"/>
  <c r="J3171" i="1" s="1"/>
  <c r="J3172" i="1" a="1"/>
  <c r="J3172" i="1" s="1"/>
  <c r="J3173" i="1" a="1"/>
  <c r="J3173" i="1" s="1"/>
  <c r="J3174" i="1" a="1"/>
  <c r="J3174" i="1" s="1"/>
  <c r="J3175" i="1" a="1"/>
  <c r="J3175" i="1" s="1"/>
  <c r="J3176" i="1" a="1"/>
  <c r="J3176" i="1" s="1"/>
  <c r="J3177" i="1" a="1"/>
  <c r="J3177" i="1" s="1"/>
  <c r="J3178" i="1" a="1"/>
  <c r="J3178" i="1" s="1"/>
  <c r="J3179" i="1" a="1"/>
  <c r="J3179" i="1" s="1"/>
  <c r="J3180" i="1" a="1"/>
  <c r="J3180" i="1" s="1"/>
  <c r="J3181" i="1" a="1"/>
  <c r="J3181" i="1" s="1"/>
  <c r="J3182" i="1" a="1"/>
  <c r="J3182" i="1" s="1"/>
  <c r="J3183" i="1" a="1"/>
  <c r="J3183" i="1" s="1"/>
  <c r="J3184" i="1" a="1"/>
  <c r="J3184" i="1" s="1"/>
  <c r="J3185" i="1" a="1"/>
  <c r="J3185" i="1" s="1"/>
  <c r="J3186" i="1" a="1"/>
  <c r="J3186" i="1" s="1"/>
  <c r="J3187" i="1" a="1"/>
  <c r="J3187" i="1" s="1"/>
  <c r="J3188" i="1" a="1"/>
  <c r="J3188" i="1" s="1"/>
  <c r="J3189" i="1" a="1"/>
  <c r="J3189" i="1" s="1"/>
  <c r="J3190" i="1" a="1"/>
  <c r="J3190" i="1" s="1"/>
  <c r="J3191" i="1" a="1"/>
  <c r="J3191" i="1" s="1"/>
  <c r="J3192" i="1" a="1"/>
  <c r="J3192" i="1" s="1"/>
  <c r="J3193" i="1" a="1"/>
  <c r="J3193" i="1" s="1"/>
  <c r="J3194" i="1" a="1"/>
  <c r="J3194" i="1" s="1"/>
  <c r="J3195" i="1" a="1"/>
  <c r="J3195" i="1" s="1"/>
  <c r="J3196" i="1" a="1"/>
  <c r="J3196" i="1" s="1"/>
  <c r="J3197" i="1" a="1"/>
  <c r="J3197" i="1" s="1"/>
  <c r="J3198" i="1" a="1"/>
  <c r="J3198" i="1" s="1"/>
  <c r="J3199" i="1" a="1"/>
  <c r="J3199" i="1" s="1"/>
  <c r="J3200" i="1" a="1"/>
  <c r="J3200" i="1" s="1"/>
  <c r="J3201" i="1" a="1"/>
  <c r="J3201" i="1" s="1"/>
  <c r="J3202" i="1" a="1"/>
  <c r="J3202" i="1" s="1"/>
  <c r="J3203" i="1" a="1"/>
  <c r="J3203" i="1" s="1"/>
  <c r="J3204" i="1" a="1"/>
  <c r="J3204" i="1" s="1"/>
  <c r="J3205" i="1" a="1"/>
  <c r="J3205" i="1" s="1"/>
  <c r="J3206" i="1" a="1"/>
  <c r="J3206" i="1" s="1"/>
  <c r="J3207" i="1" a="1"/>
  <c r="J3207" i="1" s="1"/>
  <c r="J3208" i="1" a="1"/>
  <c r="J3208" i="1" s="1"/>
  <c r="J3209" i="1" a="1"/>
  <c r="J3209" i="1" s="1"/>
  <c r="J3210" i="1" a="1"/>
  <c r="J3210" i="1" s="1"/>
  <c r="J3211" i="1" a="1"/>
  <c r="J3211" i="1" s="1"/>
  <c r="J3212" i="1" a="1"/>
  <c r="J3212" i="1" s="1"/>
  <c r="J3213" i="1" a="1"/>
  <c r="J3213" i="1" s="1"/>
  <c r="J3214" i="1" a="1"/>
  <c r="J3214" i="1" s="1"/>
  <c r="J3215" i="1" a="1"/>
  <c r="J3215" i="1" s="1"/>
  <c r="J3216" i="1" a="1"/>
  <c r="J3216" i="1" s="1"/>
  <c r="J3217" i="1" a="1"/>
  <c r="J3217" i="1" s="1"/>
  <c r="J3218" i="1" a="1"/>
  <c r="J3218" i="1" s="1"/>
  <c r="J3219" i="1" a="1"/>
  <c r="J3219" i="1" s="1"/>
  <c r="J3220" i="1" a="1"/>
  <c r="J3220" i="1" s="1"/>
  <c r="J3221" i="1" a="1"/>
  <c r="J3221" i="1" s="1"/>
  <c r="J3222" i="1" a="1"/>
  <c r="J3222" i="1" s="1"/>
  <c r="J3223" i="1" a="1"/>
  <c r="J3223" i="1" s="1"/>
  <c r="J3224" i="1" a="1"/>
  <c r="J3224" i="1" s="1"/>
  <c r="J3225" i="1" a="1"/>
  <c r="J3225" i="1" s="1"/>
  <c r="J3226" i="1" a="1"/>
  <c r="J3226" i="1" s="1"/>
  <c r="J3227" i="1" a="1"/>
  <c r="J3227" i="1" s="1"/>
  <c r="J3228" i="1" a="1"/>
  <c r="J3228" i="1" s="1"/>
  <c r="J3229" i="1" a="1"/>
  <c r="J3229" i="1" s="1"/>
  <c r="J3230" i="1" a="1"/>
  <c r="J3230" i="1" s="1"/>
  <c r="J3231" i="1" a="1"/>
  <c r="J3231" i="1" s="1"/>
  <c r="J3232" i="1" a="1"/>
  <c r="J3232" i="1" s="1"/>
  <c r="J3233" i="1" a="1"/>
  <c r="J3233" i="1" s="1"/>
  <c r="J3234" i="1" a="1"/>
  <c r="J3234" i="1" s="1"/>
  <c r="J3235" i="1" a="1"/>
  <c r="J3235" i="1" s="1"/>
  <c r="J3236" i="1" a="1"/>
  <c r="J3236" i="1" s="1"/>
  <c r="J3237" i="1" a="1"/>
  <c r="J3237" i="1" s="1"/>
  <c r="J3238" i="1" a="1"/>
  <c r="J3238" i="1" s="1"/>
  <c r="J3239" i="1" a="1"/>
  <c r="J3239" i="1" s="1"/>
  <c r="J3240" i="1" a="1"/>
  <c r="J3240" i="1" s="1"/>
  <c r="J3241" i="1" a="1"/>
  <c r="J3241" i="1" s="1"/>
  <c r="J3242" i="1" a="1"/>
  <c r="J3242" i="1" s="1"/>
  <c r="J3243" i="1" a="1"/>
  <c r="J3243" i="1" s="1"/>
  <c r="J3244" i="1" a="1"/>
  <c r="J3244" i="1" s="1"/>
  <c r="J3245" i="1" a="1"/>
  <c r="J3245" i="1" s="1"/>
  <c r="J3246" i="1" a="1"/>
  <c r="J3246" i="1" s="1"/>
  <c r="J3247" i="1" a="1"/>
  <c r="J3247" i="1" s="1"/>
  <c r="J3248" i="1" a="1"/>
  <c r="J3248" i="1" s="1"/>
  <c r="J3249" i="1" a="1"/>
  <c r="J3249" i="1" s="1"/>
  <c r="J3250" i="1" a="1"/>
  <c r="J3250" i="1" s="1"/>
  <c r="J3251" i="1" a="1"/>
  <c r="J3251" i="1" s="1"/>
  <c r="J3252" i="1" a="1"/>
  <c r="J3252" i="1" s="1"/>
  <c r="J3253" i="1" a="1"/>
  <c r="J3253" i="1" s="1"/>
  <c r="J3254" i="1" a="1"/>
  <c r="J3254" i="1" s="1"/>
  <c r="J3255" i="1" a="1"/>
  <c r="J3255" i="1" s="1"/>
  <c r="J3256" i="1" a="1"/>
  <c r="J3256" i="1" s="1"/>
  <c r="J3257" i="1" a="1"/>
  <c r="J3257" i="1" s="1"/>
  <c r="J3258" i="1" a="1"/>
  <c r="J3258" i="1" s="1"/>
  <c r="J3259" i="1" a="1"/>
  <c r="J3259" i="1" s="1"/>
  <c r="J3260" i="1" a="1"/>
  <c r="J3260" i="1" s="1"/>
  <c r="J3261" i="1" a="1"/>
  <c r="J3261" i="1" s="1"/>
  <c r="J3262" i="1" a="1"/>
  <c r="J3262" i="1" s="1"/>
  <c r="J3263" i="1" a="1"/>
  <c r="J3263" i="1" s="1"/>
  <c r="J3264" i="1" a="1"/>
  <c r="J3264" i="1" s="1"/>
  <c r="J3265" i="1" a="1"/>
  <c r="J3265" i="1" s="1"/>
  <c r="J3266" i="1" a="1"/>
  <c r="J3266" i="1" s="1"/>
  <c r="J3267" i="1" a="1"/>
  <c r="J3267" i="1" s="1"/>
  <c r="J3268" i="1" a="1"/>
  <c r="J3268" i="1" s="1"/>
  <c r="J3269" i="1" a="1"/>
  <c r="J3269" i="1" s="1"/>
  <c r="J3270" i="1" a="1"/>
  <c r="J3270" i="1" s="1"/>
  <c r="J3271" i="1" a="1"/>
  <c r="J3271" i="1" s="1"/>
  <c r="J3272" i="1" a="1"/>
  <c r="J3272" i="1" s="1"/>
  <c r="J3273" i="1" a="1"/>
  <c r="J3273" i="1" s="1"/>
  <c r="J3274" i="1" a="1"/>
  <c r="J3274" i="1" s="1"/>
  <c r="J3275" i="1" a="1"/>
  <c r="J3275" i="1" s="1"/>
  <c r="J3276" i="1" a="1"/>
  <c r="J3276" i="1" s="1"/>
  <c r="J3277" i="1" a="1"/>
  <c r="J3277" i="1" s="1"/>
  <c r="J3278" i="1" a="1"/>
  <c r="J3278" i="1" s="1"/>
  <c r="J3279" i="1" a="1"/>
  <c r="J3279" i="1" s="1"/>
  <c r="J3280" i="1" a="1"/>
  <c r="J3280" i="1" s="1"/>
  <c r="J3281" i="1" a="1"/>
  <c r="J3281" i="1" s="1"/>
  <c r="J3282" i="1" a="1"/>
  <c r="J3282" i="1" s="1"/>
  <c r="J3283" i="1" a="1"/>
  <c r="J3283" i="1" s="1"/>
  <c r="J3284" i="1" a="1"/>
  <c r="J3284" i="1" s="1"/>
  <c r="J3285" i="1" a="1"/>
  <c r="J3285" i="1" s="1"/>
  <c r="J3286" i="1" a="1"/>
  <c r="J3286" i="1" s="1"/>
  <c r="J3287" i="1" a="1"/>
  <c r="J3287" i="1" s="1"/>
  <c r="J3288" i="1" a="1"/>
  <c r="J3288" i="1" s="1"/>
  <c r="J3289" i="1" a="1"/>
  <c r="J3289" i="1" s="1"/>
  <c r="J3290" i="1" a="1"/>
  <c r="J3290" i="1" s="1"/>
  <c r="J3291" i="1" a="1"/>
  <c r="J3291" i="1" s="1"/>
  <c r="J3292" i="1" a="1"/>
  <c r="J3292" i="1" s="1"/>
  <c r="J3293" i="1" a="1"/>
  <c r="J3293" i="1" s="1"/>
  <c r="J3294" i="1" a="1"/>
  <c r="J3294" i="1" s="1"/>
  <c r="J3295" i="1" a="1"/>
  <c r="J3295" i="1" s="1"/>
  <c r="J3296" i="1" a="1"/>
  <c r="J3296" i="1" s="1"/>
  <c r="J3297" i="1" a="1"/>
  <c r="J3297" i="1" s="1"/>
  <c r="J3298" i="1" a="1"/>
  <c r="J3298" i="1" s="1"/>
  <c r="J3299" i="1" a="1"/>
  <c r="J3299" i="1" s="1"/>
  <c r="J3300" i="1" a="1"/>
  <c r="J3300" i="1" s="1"/>
  <c r="J3301" i="1" a="1"/>
  <c r="J3301" i="1" s="1"/>
  <c r="J3302" i="1" a="1"/>
  <c r="J3302" i="1" s="1"/>
  <c r="J3303" i="1" a="1"/>
  <c r="J3303" i="1" s="1"/>
  <c r="J3304" i="1" a="1"/>
  <c r="J3304" i="1" s="1"/>
  <c r="J3305" i="1" a="1"/>
  <c r="J3305" i="1" s="1"/>
  <c r="J3306" i="1" a="1"/>
  <c r="J3306" i="1" s="1"/>
  <c r="J3307" i="1" a="1"/>
  <c r="J3307" i="1" s="1"/>
  <c r="J3308" i="1" a="1"/>
  <c r="J3308" i="1" s="1"/>
  <c r="J3309" i="1" a="1"/>
  <c r="J3309" i="1" s="1"/>
  <c r="J3310" i="1" a="1"/>
  <c r="J3310" i="1" s="1"/>
  <c r="J3311" i="1" a="1"/>
  <c r="J3311" i="1" s="1"/>
  <c r="J3312" i="1" a="1"/>
  <c r="J3312" i="1" s="1"/>
  <c r="J3313" i="1" a="1"/>
  <c r="J3313" i="1" s="1"/>
  <c r="J3314" i="1" a="1"/>
  <c r="J3314" i="1" s="1"/>
  <c r="J3315" i="1" a="1"/>
  <c r="J3315" i="1" s="1"/>
  <c r="J3316" i="1" a="1"/>
  <c r="J3316" i="1" s="1"/>
  <c r="J3317" i="1" a="1"/>
  <c r="J3317" i="1" s="1"/>
  <c r="J3318" i="1" a="1"/>
  <c r="J3318" i="1" s="1"/>
  <c r="J3319" i="1" a="1"/>
  <c r="J3319" i="1" s="1"/>
  <c r="J3320" i="1" a="1"/>
  <c r="J3320" i="1" s="1"/>
  <c r="J3321" i="1" a="1"/>
  <c r="J3321" i="1" s="1"/>
  <c r="J3322" i="1" a="1"/>
  <c r="J3322" i="1" s="1"/>
  <c r="J3323" i="1" a="1"/>
  <c r="J3323" i="1" s="1"/>
  <c r="J3324" i="1" a="1"/>
  <c r="J3324" i="1" s="1"/>
  <c r="J3325" i="1" a="1"/>
  <c r="J3325" i="1" s="1"/>
  <c r="J3326" i="1" a="1"/>
  <c r="J3326" i="1" s="1"/>
  <c r="J3327" i="1" a="1"/>
  <c r="J3327" i="1" s="1"/>
  <c r="J3328" i="1" a="1"/>
  <c r="J3328" i="1" s="1"/>
  <c r="J3329" i="1" a="1"/>
  <c r="J3329" i="1" s="1"/>
  <c r="J3330" i="1" a="1"/>
  <c r="J3330" i="1" s="1"/>
  <c r="J3331" i="1" a="1"/>
  <c r="J3331" i="1" s="1"/>
  <c r="J3332" i="1" a="1"/>
  <c r="J3332" i="1" s="1"/>
  <c r="J3333" i="1" a="1"/>
  <c r="J3333" i="1" s="1"/>
  <c r="J3334" i="1" a="1"/>
  <c r="J3334" i="1" s="1"/>
  <c r="J3335" i="1" a="1"/>
  <c r="J3335" i="1" s="1"/>
  <c r="J3336" i="1" a="1"/>
  <c r="J3336" i="1" s="1"/>
  <c r="J3337" i="1" a="1"/>
  <c r="J3337" i="1" s="1"/>
  <c r="J3338" i="1" a="1"/>
  <c r="J3338" i="1" s="1"/>
  <c r="J3339" i="1" a="1"/>
  <c r="J3339" i="1" s="1"/>
  <c r="J3340" i="1" a="1"/>
  <c r="J3340" i="1" s="1"/>
  <c r="J3341" i="1" a="1"/>
  <c r="J3341" i="1" s="1"/>
  <c r="J3342" i="1" a="1"/>
  <c r="J3342" i="1" s="1"/>
  <c r="J3343" i="1" a="1"/>
  <c r="J3343" i="1" s="1"/>
  <c r="J3344" i="1" a="1"/>
  <c r="J3344" i="1" s="1"/>
  <c r="J3345" i="1" a="1"/>
  <c r="J3345" i="1" s="1"/>
  <c r="J3346" i="1" a="1"/>
  <c r="J3346" i="1" s="1"/>
  <c r="J3347" i="1" a="1"/>
  <c r="J3347" i="1" s="1"/>
  <c r="J3348" i="1" a="1"/>
  <c r="J3348" i="1" s="1"/>
  <c r="J3349" i="1" a="1"/>
  <c r="J3349" i="1" s="1"/>
  <c r="J3350" i="1" a="1"/>
  <c r="J3350" i="1" s="1"/>
  <c r="J3351" i="1" a="1"/>
  <c r="J3351" i="1" s="1"/>
  <c r="J3352" i="1" a="1"/>
  <c r="J3352" i="1" s="1"/>
  <c r="J3353" i="1" a="1"/>
  <c r="J3353" i="1" s="1"/>
  <c r="J3354" i="1" a="1"/>
  <c r="J3354" i="1" s="1"/>
  <c r="J3355" i="1" a="1"/>
  <c r="J3355" i="1" s="1"/>
  <c r="J3356" i="1" a="1"/>
  <c r="J3356" i="1" s="1"/>
  <c r="J3357" i="1" a="1"/>
  <c r="J3357" i="1" s="1"/>
  <c r="J3358" i="1" a="1"/>
  <c r="J3358" i="1" s="1"/>
  <c r="J3359" i="1" a="1"/>
  <c r="J3359" i="1" s="1"/>
  <c r="J3360" i="1" a="1"/>
  <c r="J3360" i="1" s="1"/>
  <c r="J3361" i="1" a="1"/>
  <c r="J3361" i="1" s="1"/>
  <c r="J3362" i="1" a="1"/>
  <c r="J3362" i="1" s="1"/>
  <c r="J3363" i="1" a="1"/>
  <c r="J3363" i="1" s="1"/>
  <c r="J3364" i="1" a="1"/>
  <c r="J3364" i="1" s="1"/>
  <c r="J3365" i="1" a="1"/>
  <c r="J3365" i="1" s="1"/>
  <c r="J3366" i="1" a="1"/>
  <c r="J3366" i="1" s="1"/>
  <c r="J3367" i="1" a="1"/>
  <c r="J3367" i="1" s="1"/>
  <c r="J3368" i="1" a="1"/>
  <c r="J3368" i="1" s="1"/>
  <c r="J3369" i="1" a="1"/>
  <c r="J3369" i="1" s="1"/>
  <c r="J3370" i="1" a="1"/>
  <c r="J3370" i="1" s="1"/>
  <c r="J3371" i="1" a="1"/>
  <c r="J3371" i="1" s="1"/>
  <c r="J3372" i="1" a="1"/>
  <c r="J3372" i="1" s="1"/>
  <c r="J3373" i="1" a="1"/>
  <c r="J3373" i="1" s="1"/>
  <c r="J3374" i="1" a="1"/>
  <c r="J3374" i="1" s="1"/>
  <c r="J3375" i="1" a="1"/>
  <c r="J3375" i="1" s="1"/>
  <c r="J3376" i="1" a="1"/>
  <c r="J3376" i="1" s="1"/>
  <c r="J3377" i="1" a="1"/>
  <c r="J3377" i="1" s="1"/>
  <c r="J3378" i="1" a="1"/>
  <c r="J3378" i="1" s="1"/>
  <c r="J3379" i="1" a="1"/>
  <c r="J3379" i="1" s="1"/>
  <c r="J3380" i="1" a="1"/>
  <c r="J3380" i="1" s="1"/>
  <c r="J3381" i="1" a="1"/>
  <c r="J3381" i="1" s="1"/>
  <c r="J3382" i="1" a="1"/>
  <c r="J3382" i="1" s="1"/>
  <c r="J3383" i="1" a="1"/>
  <c r="J3383" i="1" s="1"/>
  <c r="J3384" i="1" a="1"/>
  <c r="J3384" i="1" s="1"/>
  <c r="J3385" i="1" a="1"/>
  <c r="J3385" i="1" s="1"/>
  <c r="J3386" i="1" a="1"/>
  <c r="J3386" i="1" s="1"/>
  <c r="J3387" i="1" a="1"/>
  <c r="J3387" i="1" s="1"/>
  <c r="J3388" i="1" a="1"/>
  <c r="J3388" i="1" s="1"/>
  <c r="J3389" i="1" a="1"/>
  <c r="J3389" i="1" s="1"/>
  <c r="J3390" i="1" a="1"/>
  <c r="J3390" i="1" s="1"/>
  <c r="J3391" i="1" a="1"/>
  <c r="J3391" i="1" s="1"/>
  <c r="J3392" i="1" a="1"/>
  <c r="J3392" i="1" s="1"/>
  <c r="J3393" i="1" a="1"/>
  <c r="J3393" i="1" s="1"/>
  <c r="J3394" i="1" a="1"/>
  <c r="J3394" i="1" s="1"/>
  <c r="J3395" i="1" a="1"/>
  <c r="J3395" i="1" s="1"/>
  <c r="J3396" i="1" a="1"/>
  <c r="J3396" i="1" s="1"/>
  <c r="J3397" i="1" a="1"/>
  <c r="J3397" i="1" s="1"/>
  <c r="J3398" i="1" a="1"/>
  <c r="J3398" i="1" s="1"/>
  <c r="J3399" i="1" a="1"/>
  <c r="J3399" i="1" s="1"/>
  <c r="J3400" i="1" a="1"/>
  <c r="J3400" i="1" s="1"/>
  <c r="J3401" i="1" a="1"/>
  <c r="J3401" i="1" s="1"/>
  <c r="J3402" i="1" a="1"/>
  <c r="J3402" i="1" s="1"/>
  <c r="J3403" i="1" a="1"/>
  <c r="J3403" i="1" s="1"/>
  <c r="J3404" i="1" a="1"/>
  <c r="J3404" i="1" s="1"/>
  <c r="J3405" i="1" a="1"/>
  <c r="J3405" i="1" s="1"/>
  <c r="J3406" i="1" a="1"/>
  <c r="J3406" i="1" s="1"/>
  <c r="J3407" i="1" a="1"/>
  <c r="J3407" i="1" s="1"/>
  <c r="J3408" i="1" a="1"/>
  <c r="J3408" i="1" s="1"/>
  <c r="J3409" i="1" a="1"/>
  <c r="J3409" i="1" s="1"/>
  <c r="J3410" i="1" a="1"/>
  <c r="J3410" i="1" s="1"/>
  <c r="J3411" i="1" a="1"/>
  <c r="J3411" i="1" s="1"/>
  <c r="J3412" i="1" a="1"/>
  <c r="J3412" i="1" s="1"/>
  <c r="J3413" i="1" a="1"/>
  <c r="J3413" i="1" s="1"/>
  <c r="J3414" i="1" a="1"/>
  <c r="J3414" i="1" s="1"/>
  <c r="J3415" i="1" a="1"/>
  <c r="J3415" i="1" s="1"/>
  <c r="J3416" i="1" a="1"/>
  <c r="J3416" i="1" s="1"/>
  <c r="J3417" i="1" a="1"/>
  <c r="J3417" i="1" s="1"/>
  <c r="J3418" i="1" a="1"/>
  <c r="J3418" i="1" s="1"/>
  <c r="J3419" i="1" a="1"/>
  <c r="J3419" i="1" s="1"/>
  <c r="J3420" i="1" a="1"/>
  <c r="J3420" i="1" s="1"/>
  <c r="J3421" i="1" a="1"/>
  <c r="J3421" i="1" s="1"/>
  <c r="J3422" i="1" a="1"/>
  <c r="J3422" i="1" s="1"/>
  <c r="J3423" i="1" a="1"/>
  <c r="J3423" i="1" s="1"/>
  <c r="J3424" i="1" a="1"/>
  <c r="J3424" i="1" s="1"/>
  <c r="J3425" i="1" a="1"/>
  <c r="J3425" i="1" s="1"/>
  <c r="J3426" i="1" a="1"/>
  <c r="J3426" i="1" s="1"/>
  <c r="J3427" i="1" a="1"/>
  <c r="J3427" i="1" s="1"/>
  <c r="J3428" i="1" a="1"/>
  <c r="J3428" i="1" s="1"/>
  <c r="J3429" i="1" a="1"/>
  <c r="J3429" i="1" s="1"/>
  <c r="J3430" i="1" a="1"/>
  <c r="J3430" i="1" s="1"/>
  <c r="J3431" i="1" a="1"/>
  <c r="J3431" i="1" s="1"/>
  <c r="J3432" i="1" a="1"/>
  <c r="J3432" i="1" s="1"/>
  <c r="J3433" i="1" a="1"/>
  <c r="J3433" i="1" s="1"/>
  <c r="J3434" i="1" a="1"/>
  <c r="J3434" i="1" s="1"/>
  <c r="J3435" i="1" a="1"/>
  <c r="J3435" i="1" s="1"/>
  <c r="J3436" i="1" a="1"/>
  <c r="J3436" i="1" s="1"/>
  <c r="J3437" i="1" a="1"/>
  <c r="J3437" i="1" s="1"/>
  <c r="J3438" i="1" a="1"/>
  <c r="J3438" i="1" s="1"/>
  <c r="J3439" i="1" a="1"/>
  <c r="J3439" i="1" s="1"/>
  <c r="J3440" i="1" a="1"/>
  <c r="J3440" i="1" s="1"/>
  <c r="J3441" i="1" a="1"/>
  <c r="J3441" i="1" s="1"/>
  <c r="J3442" i="1" a="1"/>
  <c r="J3442" i="1" s="1"/>
  <c r="J3443" i="1" a="1"/>
  <c r="J3443" i="1" s="1"/>
  <c r="J3444" i="1" a="1"/>
  <c r="J3444" i="1" s="1"/>
  <c r="J3445" i="1" a="1"/>
  <c r="J3445" i="1" s="1"/>
  <c r="J3446" i="1" a="1"/>
  <c r="J3446" i="1" s="1"/>
  <c r="J3447" i="1" a="1"/>
  <c r="J3447" i="1" s="1"/>
  <c r="J3448" i="1" a="1"/>
  <c r="J3448" i="1" s="1"/>
  <c r="J3449" i="1" a="1"/>
  <c r="J3449" i="1" s="1"/>
  <c r="J3450" i="1" a="1"/>
  <c r="J3450" i="1" s="1"/>
  <c r="J3451" i="1" a="1"/>
  <c r="J3451" i="1" s="1"/>
  <c r="J3452" i="1" a="1"/>
  <c r="J3452" i="1" s="1"/>
  <c r="J3453" i="1" a="1"/>
  <c r="J3453" i="1" s="1"/>
  <c r="J3454" i="1" a="1"/>
  <c r="J3454" i="1" s="1"/>
  <c r="J3455" i="1" a="1"/>
  <c r="J3455" i="1" s="1"/>
  <c r="J3456" i="1" a="1"/>
  <c r="J3456" i="1" s="1"/>
  <c r="J3457" i="1" a="1"/>
  <c r="J3457" i="1" s="1"/>
  <c r="J3458" i="1" a="1"/>
  <c r="J3458" i="1" s="1"/>
  <c r="J3459" i="1" a="1"/>
  <c r="J3459" i="1" s="1"/>
  <c r="J3460" i="1" a="1"/>
  <c r="J3460" i="1" s="1"/>
  <c r="J3461" i="1" a="1"/>
  <c r="J3461" i="1" s="1"/>
  <c r="J3462" i="1" a="1"/>
  <c r="J3462" i="1" s="1"/>
  <c r="J3463" i="1" a="1"/>
  <c r="J3463" i="1" s="1"/>
  <c r="J3464" i="1" a="1"/>
  <c r="J3464" i="1" s="1"/>
  <c r="J3465" i="1" a="1"/>
  <c r="J3465" i="1" s="1"/>
  <c r="J3466" i="1" a="1"/>
  <c r="J3466" i="1" s="1"/>
  <c r="J3467" i="1" a="1"/>
  <c r="J3467" i="1" s="1"/>
  <c r="J3468" i="1" a="1"/>
  <c r="J3468" i="1" s="1"/>
  <c r="J3469" i="1" a="1"/>
  <c r="J3469" i="1" s="1"/>
  <c r="J3470" i="1" a="1"/>
  <c r="J3470" i="1" s="1"/>
  <c r="J3471" i="1" a="1"/>
  <c r="J3471" i="1" s="1"/>
  <c r="J3472" i="1" a="1"/>
  <c r="J3472" i="1" s="1"/>
  <c r="J3473" i="1" a="1"/>
  <c r="J3473" i="1" s="1"/>
  <c r="J3474" i="1" a="1"/>
  <c r="J3474" i="1" s="1"/>
  <c r="J3475" i="1" a="1"/>
  <c r="J3475" i="1" s="1"/>
  <c r="J3476" i="1" a="1"/>
  <c r="J3476" i="1" s="1"/>
  <c r="J3477" i="1" a="1"/>
  <c r="J3477" i="1" s="1"/>
  <c r="J3478" i="1" a="1"/>
  <c r="J3478" i="1" s="1"/>
  <c r="J3479" i="1" a="1"/>
  <c r="J3479" i="1" s="1"/>
  <c r="J3480" i="1" a="1"/>
  <c r="J3480" i="1" s="1"/>
  <c r="J3481" i="1" a="1"/>
  <c r="J3481" i="1" s="1"/>
  <c r="J3482" i="1" a="1"/>
  <c r="J3482" i="1" s="1"/>
  <c r="J3483" i="1" a="1"/>
  <c r="J3483" i="1" s="1"/>
  <c r="J3484" i="1" a="1"/>
  <c r="J3484" i="1" s="1"/>
  <c r="J3485" i="1" a="1"/>
  <c r="J3485" i="1" s="1"/>
  <c r="J3486" i="1" a="1"/>
  <c r="J3486" i="1" s="1"/>
  <c r="J3487" i="1" a="1"/>
  <c r="J3487" i="1" s="1"/>
  <c r="J3488" i="1" a="1"/>
  <c r="J3488" i="1" s="1"/>
  <c r="J3489" i="1" a="1"/>
  <c r="J3489" i="1" s="1"/>
  <c r="J3490" i="1" a="1"/>
  <c r="J3490" i="1" s="1"/>
  <c r="J3491" i="1" a="1"/>
  <c r="J3491" i="1" s="1"/>
  <c r="J3492" i="1" a="1"/>
  <c r="J3492" i="1" s="1"/>
  <c r="J3493" i="1" a="1"/>
  <c r="J3493" i="1" s="1"/>
  <c r="J3494" i="1" a="1"/>
  <c r="J3494" i="1" s="1"/>
  <c r="J3495" i="1" a="1"/>
  <c r="J3495" i="1" s="1"/>
  <c r="J3496" i="1" a="1"/>
  <c r="J3496" i="1" s="1"/>
  <c r="J3497" i="1" a="1"/>
  <c r="J3497" i="1" s="1"/>
  <c r="J3498" i="1" a="1"/>
  <c r="J3498" i="1" s="1"/>
  <c r="J3499" i="1" a="1"/>
  <c r="J3499" i="1" s="1"/>
  <c r="J3500" i="1" a="1"/>
  <c r="J3500" i="1" s="1"/>
  <c r="J3501" i="1" a="1"/>
  <c r="J3501" i="1" s="1"/>
  <c r="J3502" i="1" a="1"/>
  <c r="J3502" i="1" s="1"/>
  <c r="J3503" i="1" a="1"/>
  <c r="J3503" i="1" s="1"/>
  <c r="J3504" i="1" a="1"/>
  <c r="J3504" i="1" s="1"/>
  <c r="J3505" i="1" a="1"/>
  <c r="J3505" i="1" s="1"/>
  <c r="J3506" i="1" a="1"/>
  <c r="J3506" i="1" s="1"/>
  <c r="J3507" i="1" a="1"/>
  <c r="J3507" i="1" s="1"/>
  <c r="J3508" i="1" a="1"/>
  <c r="J3508" i="1" s="1"/>
  <c r="J3509" i="1" a="1"/>
  <c r="J3509" i="1" s="1"/>
  <c r="J3510" i="1" a="1"/>
  <c r="J3510" i="1" s="1"/>
  <c r="J3511" i="1" a="1"/>
  <c r="J3511" i="1" s="1"/>
  <c r="J3512" i="1" a="1"/>
  <c r="J3512" i="1" s="1"/>
  <c r="J3513" i="1" a="1"/>
  <c r="J3513" i="1" s="1"/>
  <c r="J3514" i="1" a="1"/>
  <c r="J3514" i="1" s="1"/>
  <c r="J3515" i="1" a="1"/>
  <c r="J3515" i="1" s="1"/>
  <c r="J3516" i="1" a="1"/>
  <c r="J3516" i="1" s="1"/>
  <c r="J3517" i="1" a="1"/>
  <c r="J3517" i="1" s="1"/>
  <c r="J3518" i="1" a="1"/>
  <c r="J3518" i="1" s="1"/>
  <c r="J3519" i="1" a="1"/>
  <c r="J3519" i="1" s="1"/>
  <c r="J3520" i="1" a="1"/>
  <c r="J3520" i="1" s="1"/>
  <c r="J3521" i="1" a="1"/>
  <c r="J3521" i="1" s="1"/>
  <c r="J3522" i="1" a="1"/>
  <c r="J3522" i="1" s="1"/>
  <c r="J3523" i="1" a="1"/>
  <c r="J3523" i="1" s="1"/>
  <c r="J3524" i="1" a="1"/>
  <c r="J3524" i="1" s="1"/>
  <c r="J3525" i="1" a="1"/>
  <c r="J3525" i="1" s="1"/>
  <c r="J3526" i="1" a="1"/>
  <c r="J3526" i="1" s="1"/>
  <c r="J3527" i="1" a="1"/>
  <c r="J3527" i="1" s="1"/>
  <c r="J3528" i="1" a="1"/>
  <c r="J3528" i="1" s="1"/>
  <c r="J3529" i="1" a="1"/>
  <c r="J3529" i="1" s="1"/>
  <c r="J3530" i="1" a="1"/>
  <c r="J3530" i="1" s="1"/>
  <c r="J3531" i="1" a="1"/>
  <c r="J3531" i="1" s="1"/>
  <c r="J3532" i="1" a="1"/>
  <c r="J3532" i="1" s="1"/>
  <c r="J3533" i="1" a="1"/>
  <c r="J3533" i="1" s="1"/>
  <c r="J3534" i="1" a="1"/>
  <c r="J3534" i="1" s="1"/>
  <c r="J3535" i="1" a="1"/>
  <c r="J3535" i="1" s="1"/>
  <c r="J3536" i="1" a="1"/>
  <c r="J3536" i="1" s="1"/>
  <c r="J3537" i="1" a="1"/>
  <c r="J3537" i="1" s="1"/>
  <c r="J3538" i="1" a="1"/>
  <c r="J3538" i="1" s="1"/>
  <c r="J3539" i="1" a="1"/>
  <c r="J3539" i="1" s="1"/>
  <c r="J3540" i="1" a="1"/>
  <c r="J3540" i="1" s="1"/>
  <c r="J3541" i="1" a="1"/>
  <c r="J3541" i="1" s="1"/>
  <c r="J3542" i="1" a="1"/>
  <c r="J3542" i="1" s="1"/>
  <c r="J3543" i="1" a="1"/>
  <c r="J3543" i="1" s="1"/>
  <c r="J3544" i="1" a="1"/>
  <c r="J3544" i="1" s="1"/>
  <c r="J3545" i="1" a="1"/>
  <c r="J3545" i="1" s="1"/>
  <c r="J3546" i="1" a="1"/>
  <c r="J3546" i="1" s="1"/>
  <c r="J3547" i="1" a="1"/>
  <c r="J3547" i="1" s="1"/>
  <c r="J3548" i="1" a="1"/>
  <c r="J3548" i="1" s="1"/>
  <c r="J3549" i="1" a="1"/>
  <c r="J3549" i="1" s="1"/>
  <c r="J3550" i="1" a="1"/>
  <c r="J3550" i="1" s="1"/>
  <c r="J3551" i="1" a="1"/>
  <c r="J3551" i="1" s="1"/>
  <c r="J3552" i="1" a="1"/>
  <c r="J3552" i="1" s="1"/>
  <c r="J3553" i="1" a="1"/>
  <c r="J3553" i="1" s="1"/>
  <c r="J3554" i="1" a="1"/>
  <c r="J3554" i="1" s="1"/>
  <c r="J3555" i="1" a="1"/>
  <c r="J3555" i="1" s="1"/>
  <c r="J3556" i="1" a="1"/>
  <c r="J3556" i="1" s="1"/>
  <c r="J3557" i="1" a="1"/>
  <c r="J3557" i="1" s="1"/>
  <c r="J3558" i="1" a="1"/>
  <c r="J3558" i="1" s="1"/>
  <c r="J3559" i="1" a="1"/>
  <c r="J3559" i="1" s="1"/>
  <c r="J3560" i="1" a="1"/>
  <c r="J3560" i="1" s="1"/>
  <c r="J3561" i="1" a="1"/>
  <c r="J3561" i="1" s="1"/>
  <c r="J3562" i="1" a="1"/>
  <c r="J3562" i="1" s="1"/>
  <c r="J3563" i="1" a="1"/>
  <c r="J3563" i="1" s="1"/>
  <c r="J3564" i="1" a="1"/>
  <c r="J3564" i="1" s="1"/>
  <c r="J3565" i="1" a="1"/>
  <c r="J3565" i="1" s="1"/>
  <c r="J3566" i="1" a="1"/>
  <c r="J3566" i="1" s="1"/>
  <c r="J3567" i="1" a="1"/>
  <c r="J3567" i="1" s="1"/>
  <c r="J3568" i="1" a="1"/>
  <c r="J3568" i="1" s="1"/>
  <c r="J3569" i="1" a="1"/>
  <c r="J3569" i="1" s="1"/>
  <c r="J3570" i="1" a="1"/>
  <c r="J3570" i="1" s="1"/>
  <c r="J3571" i="1" a="1"/>
  <c r="J3571" i="1" s="1"/>
  <c r="J3572" i="1" a="1"/>
  <c r="J3572" i="1" s="1"/>
  <c r="J3573" i="1" a="1"/>
  <c r="J3573" i="1" s="1"/>
  <c r="J3574" i="1" a="1"/>
  <c r="J3574" i="1" s="1"/>
  <c r="J3575" i="1" a="1"/>
  <c r="J3575" i="1" s="1"/>
  <c r="J3576" i="1" a="1"/>
  <c r="J3576" i="1" s="1"/>
  <c r="J3577" i="1" a="1"/>
  <c r="J3577" i="1" s="1"/>
  <c r="J3578" i="1" a="1"/>
  <c r="J3578" i="1" s="1"/>
  <c r="J3579" i="1" a="1"/>
  <c r="J3579" i="1" s="1"/>
  <c r="J3580" i="1" a="1"/>
  <c r="J3580" i="1" s="1"/>
  <c r="J3581" i="1" a="1"/>
  <c r="J3581" i="1" s="1"/>
  <c r="J3582" i="1" a="1"/>
  <c r="J3582" i="1" s="1"/>
  <c r="J3583" i="1" a="1"/>
  <c r="J3583" i="1" s="1"/>
  <c r="J3584" i="1" a="1"/>
  <c r="J3584" i="1" s="1"/>
  <c r="J3585" i="1" a="1"/>
  <c r="J3585" i="1" s="1"/>
  <c r="J3586" i="1" a="1"/>
  <c r="J3586" i="1" s="1"/>
  <c r="J3587" i="1" a="1"/>
  <c r="J3587" i="1" s="1"/>
  <c r="J3588" i="1" a="1"/>
  <c r="J3588" i="1" s="1"/>
  <c r="J3589" i="1" a="1"/>
  <c r="J3589" i="1" s="1"/>
  <c r="J3590" i="1" a="1"/>
  <c r="J3590" i="1" s="1"/>
  <c r="J3591" i="1" a="1"/>
  <c r="J3591" i="1" s="1"/>
  <c r="J3592" i="1" a="1"/>
  <c r="J3592" i="1" s="1"/>
  <c r="J3593" i="1" a="1"/>
  <c r="J3593" i="1" s="1"/>
  <c r="J3594" i="1" a="1"/>
  <c r="J3594" i="1" s="1"/>
  <c r="J3595" i="1" a="1"/>
  <c r="J3595" i="1" s="1"/>
  <c r="J3596" i="1" a="1"/>
  <c r="J3596" i="1" s="1"/>
  <c r="J3597" i="1" a="1"/>
  <c r="J3597" i="1" s="1"/>
  <c r="J3598" i="1" a="1"/>
  <c r="J3598" i="1" s="1"/>
  <c r="J3599" i="1" a="1"/>
  <c r="J3599" i="1" s="1"/>
  <c r="J3600" i="1" a="1"/>
  <c r="J3600" i="1" s="1"/>
  <c r="J3601" i="1" a="1"/>
  <c r="J3601" i="1" s="1"/>
  <c r="J3602" i="1" a="1"/>
  <c r="J3602" i="1" s="1"/>
  <c r="J3603" i="1" a="1"/>
  <c r="J3603" i="1" s="1"/>
  <c r="J3604" i="1" a="1"/>
  <c r="J3604" i="1" s="1"/>
  <c r="J3605" i="1" a="1"/>
  <c r="J3605" i="1" s="1"/>
  <c r="J3606" i="1" a="1"/>
  <c r="J3606" i="1" s="1"/>
  <c r="J3607" i="1" a="1"/>
  <c r="J3607" i="1" s="1"/>
  <c r="J3608" i="1" a="1"/>
  <c r="J3608" i="1" s="1"/>
  <c r="J3609" i="1" a="1"/>
  <c r="J3609" i="1" s="1"/>
  <c r="J3610" i="1" a="1"/>
  <c r="J3610" i="1" s="1"/>
  <c r="J3611" i="1" a="1"/>
  <c r="J3611" i="1" s="1"/>
  <c r="J3612" i="1" a="1"/>
  <c r="J3612" i="1" s="1"/>
  <c r="J3613" i="1" a="1"/>
  <c r="J3613" i="1" s="1"/>
  <c r="J3614" i="1" a="1"/>
  <c r="J3614" i="1" s="1"/>
  <c r="J3615" i="1" a="1"/>
  <c r="J3615" i="1" s="1"/>
  <c r="J3616" i="1" a="1"/>
  <c r="J3616" i="1" s="1"/>
  <c r="J3617" i="1" a="1"/>
  <c r="J3617" i="1" s="1"/>
  <c r="J3618" i="1" a="1"/>
  <c r="J3618" i="1" s="1"/>
  <c r="J3619" i="1" a="1"/>
  <c r="J3619" i="1" s="1"/>
  <c r="J3620" i="1" a="1"/>
  <c r="J3620" i="1" s="1"/>
  <c r="J3621" i="1" a="1"/>
  <c r="J3621" i="1" s="1"/>
  <c r="J3622" i="1" a="1"/>
  <c r="J3622" i="1" s="1"/>
  <c r="J3623" i="1" a="1"/>
  <c r="J3623" i="1" s="1"/>
  <c r="J3624" i="1" a="1"/>
  <c r="J3624" i="1" s="1"/>
  <c r="J3625" i="1" a="1"/>
  <c r="J3625" i="1" s="1"/>
  <c r="J3626" i="1" a="1"/>
  <c r="J3626" i="1" s="1"/>
  <c r="J3627" i="1" a="1"/>
  <c r="J3627" i="1" s="1"/>
  <c r="J3628" i="1" a="1"/>
  <c r="J3628" i="1" s="1"/>
  <c r="J3629" i="1" a="1"/>
  <c r="J3629" i="1" s="1"/>
  <c r="J3630" i="1" a="1"/>
  <c r="J3630" i="1" s="1"/>
  <c r="J3631" i="1" a="1"/>
  <c r="J3631" i="1" s="1"/>
  <c r="J3632" i="1" a="1"/>
  <c r="J3632" i="1" s="1"/>
  <c r="J3633" i="1" a="1"/>
  <c r="J3633" i="1" s="1"/>
  <c r="J3634" i="1" a="1"/>
  <c r="J3634" i="1" s="1"/>
  <c r="J3635" i="1" a="1"/>
  <c r="J3635" i="1" s="1"/>
  <c r="J3636" i="1" a="1"/>
  <c r="J3636" i="1" s="1"/>
  <c r="J3637" i="1" a="1"/>
  <c r="J3637" i="1" s="1"/>
  <c r="J3638" i="1" a="1"/>
  <c r="J3638" i="1" s="1"/>
  <c r="J3639" i="1" a="1"/>
  <c r="J3639" i="1" s="1"/>
  <c r="J3640" i="1" a="1"/>
  <c r="J3640" i="1" s="1"/>
  <c r="J3641" i="1" a="1"/>
  <c r="J3641" i="1" s="1"/>
  <c r="J3642" i="1" a="1"/>
  <c r="J3642" i="1" s="1"/>
  <c r="J3643" i="1" a="1"/>
  <c r="J3643" i="1" s="1"/>
  <c r="J3644" i="1" a="1"/>
  <c r="J3644" i="1" s="1"/>
  <c r="J3645" i="1" a="1"/>
  <c r="J3645" i="1" s="1"/>
  <c r="J3646" i="1" a="1"/>
  <c r="J3646" i="1" s="1"/>
  <c r="J3647" i="1" a="1"/>
  <c r="J3647" i="1" s="1"/>
  <c r="J3648" i="1" a="1"/>
  <c r="J3648" i="1" s="1"/>
  <c r="J3649" i="1" a="1"/>
  <c r="J3649" i="1" s="1"/>
  <c r="J3650" i="1" a="1"/>
  <c r="J3650" i="1" s="1"/>
  <c r="J3651" i="1" a="1"/>
  <c r="J3651" i="1" s="1"/>
  <c r="J3652" i="1" a="1"/>
  <c r="J3652" i="1" s="1"/>
  <c r="J3653" i="1" a="1"/>
  <c r="J3653" i="1" s="1"/>
  <c r="J3654" i="1" a="1"/>
  <c r="J3654" i="1" s="1"/>
  <c r="J3655" i="1" a="1"/>
  <c r="J3655" i="1" s="1"/>
  <c r="J3656" i="1" a="1"/>
  <c r="J3656" i="1" s="1"/>
  <c r="J3657" i="1" a="1"/>
  <c r="J3657" i="1" s="1"/>
  <c r="J3658" i="1" a="1"/>
  <c r="J3658" i="1" s="1"/>
  <c r="J3659" i="1" a="1"/>
  <c r="J3659" i="1" s="1"/>
  <c r="J3660" i="1" a="1"/>
  <c r="J3660" i="1" s="1"/>
  <c r="J3661" i="1" a="1"/>
  <c r="J3661" i="1" s="1"/>
  <c r="J3662" i="1" a="1"/>
  <c r="J3662" i="1" s="1"/>
  <c r="J3663" i="1" a="1"/>
  <c r="J3663" i="1" s="1"/>
  <c r="J3664" i="1" a="1"/>
  <c r="J3664" i="1" s="1"/>
  <c r="J3665" i="1" a="1"/>
  <c r="J3665" i="1" s="1"/>
  <c r="J3666" i="1" a="1"/>
  <c r="J3666" i="1" s="1"/>
  <c r="J3667" i="1" a="1"/>
  <c r="J3667" i="1" s="1"/>
  <c r="J3668" i="1" a="1"/>
  <c r="J3668" i="1" s="1"/>
  <c r="J3669" i="1" a="1"/>
  <c r="J3669" i="1" s="1"/>
  <c r="J3670" i="1" a="1"/>
  <c r="J3670" i="1" s="1"/>
  <c r="J3671" i="1" a="1"/>
  <c r="J3671" i="1" s="1"/>
  <c r="J3672" i="1" a="1"/>
  <c r="J3672" i="1" s="1"/>
  <c r="J3673" i="1" a="1"/>
  <c r="J3673" i="1" s="1"/>
  <c r="J3674" i="1" a="1"/>
  <c r="J3674" i="1" s="1"/>
  <c r="J3675" i="1" a="1"/>
  <c r="J3675" i="1" s="1"/>
  <c r="J3676" i="1" a="1"/>
  <c r="J3676" i="1" s="1"/>
  <c r="J3677" i="1" a="1"/>
  <c r="J3677" i="1" s="1"/>
  <c r="J3678" i="1" a="1"/>
  <c r="J3678" i="1" s="1"/>
  <c r="J3679" i="1" a="1"/>
  <c r="J3679" i="1" s="1"/>
  <c r="J3680" i="1" a="1"/>
  <c r="J3680" i="1" s="1"/>
  <c r="J3681" i="1" a="1"/>
  <c r="J3681" i="1" s="1"/>
  <c r="J3682" i="1" a="1"/>
  <c r="J3682" i="1" s="1"/>
  <c r="J3683" i="1" a="1"/>
  <c r="J3683" i="1" s="1"/>
  <c r="J3684" i="1" a="1"/>
  <c r="J3684" i="1" s="1"/>
  <c r="J3685" i="1" a="1"/>
  <c r="J3685" i="1" s="1"/>
  <c r="J3686" i="1" a="1"/>
  <c r="J3686" i="1" s="1"/>
  <c r="J3687" i="1" a="1"/>
  <c r="J3687" i="1" s="1"/>
  <c r="J3688" i="1" a="1"/>
  <c r="J3688" i="1" s="1"/>
  <c r="J3689" i="1" a="1"/>
  <c r="J3689" i="1" s="1"/>
  <c r="J3690" i="1" a="1"/>
  <c r="J3690" i="1" s="1"/>
  <c r="J3691" i="1" a="1"/>
  <c r="J3691" i="1" s="1"/>
  <c r="J3692" i="1" a="1"/>
  <c r="J3692" i="1" s="1"/>
  <c r="J3693" i="1" a="1"/>
  <c r="J3693" i="1" s="1"/>
  <c r="J3694" i="1" a="1"/>
  <c r="J3694" i="1" s="1"/>
  <c r="J3695" i="1" a="1"/>
  <c r="J3695" i="1" s="1"/>
  <c r="J3696" i="1" a="1"/>
  <c r="J3696" i="1" s="1"/>
  <c r="J3697" i="1" a="1"/>
  <c r="J3697" i="1" s="1"/>
  <c r="J3698" i="1" a="1"/>
  <c r="J3698" i="1" s="1"/>
  <c r="J3699" i="1" a="1"/>
  <c r="J3699" i="1" s="1"/>
  <c r="J3700" i="1" a="1"/>
  <c r="J3700" i="1" s="1"/>
  <c r="J3701" i="1" a="1"/>
  <c r="J3701" i="1" s="1"/>
  <c r="J3702" i="1" a="1"/>
  <c r="J3702" i="1" s="1"/>
  <c r="J3703" i="1" a="1"/>
  <c r="J3703" i="1" s="1"/>
  <c r="J3704" i="1" a="1"/>
  <c r="J3704" i="1" s="1"/>
  <c r="J3705" i="1" a="1"/>
  <c r="J3705" i="1" s="1"/>
  <c r="J3706" i="1" a="1"/>
  <c r="J3706" i="1" s="1"/>
  <c r="J3707" i="1" a="1"/>
  <c r="J3707" i="1" s="1"/>
  <c r="J3708" i="1" a="1"/>
  <c r="J3708" i="1" s="1"/>
  <c r="J3709" i="1" a="1"/>
  <c r="J3709" i="1" s="1"/>
  <c r="J3710" i="1" a="1"/>
  <c r="J3710" i="1" s="1"/>
  <c r="J3711" i="1" a="1"/>
  <c r="J3711" i="1" s="1"/>
  <c r="J3712" i="1" a="1"/>
  <c r="J3712" i="1" s="1"/>
  <c r="J3713" i="1" a="1"/>
  <c r="J3713" i="1" s="1"/>
  <c r="J3714" i="1" a="1"/>
  <c r="J3714" i="1" s="1"/>
  <c r="J3715" i="1" a="1"/>
  <c r="J3715" i="1" s="1"/>
  <c r="J3716" i="1" a="1"/>
  <c r="J3716" i="1" s="1"/>
  <c r="J3717" i="1" a="1"/>
  <c r="J3717" i="1" s="1"/>
  <c r="J3718" i="1" a="1"/>
  <c r="J3718" i="1" s="1"/>
  <c r="J3719" i="1" a="1"/>
  <c r="J3719" i="1" s="1"/>
  <c r="J3720" i="1" a="1"/>
  <c r="J3720" i="1" s="1"/>
  <c r="J3721" i="1" a="1"/>
  <c r="J3721" i="1" s="1"/>
  <c r="J3722" i="1" a="1"/>
  <c r="J3722" i="1" s="1"/>
  <c r="J3723" i="1" a="1"/>
  <c r="J3723" i="1" s="1"/>
  <c r="J3724" i="1" a="1"/>
  <c r="J3724" i="1" s="1"/>
  <c r="J3725" i="1" a="1"/>
  <c r="J3725" i="1" s="1"/>
  <c r="J3726" i="1" a="1"/>
  <c r="J3726" i="1" s="1"/>
  <c r="J3727" i="1" a="1"/>
  <c r="J3727" i="1" s="1"/>
  <c r="J3728" i="1" a="1"/>
  <c r="J3728" i="1" s="1"/>
  <c r="J3729" i="1" a="1"/>
  <c r="J3729" i="1" s="1"/>
  <c r="J3730" i="1" a="1"/>
  <c r="J3730" i="1" s="1"/>
  <c r="J3731" i="1" a="1"/>
  <c r="J3731" i="1" s="1"/>
  <c r="J3732" i="1" a="1"/>
  <c r="J3732" i="1" s="1"/>
  <c r="J3733" i="1" a="1"/>
  <c r="J3733" i="1" s="1"/>
  <c r="J3734" i="1" a="1"/>
  <c r="J3734" i="1" s="1"/>
  <c r="J3735" i="1" a="1"/>
  <c r="J3735" i="1" s="1"/>
  <c r="J3736" i="1" a="1"/>
  <c r="J3736" i="1" s="1"/>
  <c r="J3737" i="1" a="1"/>
  <c r="J3737" i="1" s="1"/>
  <c r="J3738" i="1" a="1"/>
  <c r="J3738" i="1" s="1"/>
  <c r="J3739" i="1" a="1"/>
  <c r="J3739" i="1" s="1"/>
  <c r="J3740" i="1" a="1"/>
  <c r="J3740" i="1" s="1"/>
  <c r="J3741" i="1" a="1"/>
  <c r="J3741" i="1" s="1"/>
  <c r="J3742" i="1" a="1"/>
  <c r="J3742" i="1" s="1"/>
  <c r="J3743" i="1" a="1"/>
  <c r="J3743" i="1" s="1"/>
  <c r="J3744" i="1" a="1"/>
  <c r="J3744" i="1" s="1"/>
  <c r="J3745" i="1" a="1"/>
  <c r="J3745" i="1" s="1"/>
  <c r="J3746" i="1" a="1"/>
  <c r="J3746" i="1" s="1"/>
  <c r="J3747" i="1" a="1"/>
  <c r="J3747" i="1" s="1"/>
  <c r="J3748" i="1" a="1"/>
  <c r="J3748" i="1" s="1"/>
  <c r="J3749" i="1" a="1"/>
  <c r="J3749" i="1" s="1"/>
  <c r="J3750" i="1" a="1"/>
  <c r="J3750" i="1" s="1"/>
  <c r="J3751" i="1" a="1"/>
  <c r="J3751" i="1" s="1"/>
  <c r="J3752" i="1" a="1"/>
  <c r="J3752" i="1" s="1"/>
  <c r="J3753" i="1" a="1"/>
  <c r="J3753" i="1" s="1"/>
  <c r="J3754" i="1" a="1"/>
  <c r="J3754" i="1" s="1"/>
  <c r="J3755" i="1" a="1"/>
  <c r="J3755" i="1" s="1"/>
  <c r="J3756" i="1" a="1"/>
  <c r="J3756" i="1" s="1"/>
  <c r="J3757" i="1" a="1"/>
  <c r="J3757" i="1" s="1"/>
  <c r="J3758" i="1" a="1"/>
  <c r="J3758" i="1" s="1"/>
  <c r="J3759" i="1" a="1"/>
  <c r="J3759" i="1" s="1"/>
  <c r="J3760" i="1" a="1"/>
  <c r="J3760" i="1" s="1"/>
  <c r="J3761" i="1" a="1"/>
  <c r="J3761" i="1" s="1"/>
  <c r="J3762" i="1" a="1"/>
  <c r="J3762" i="1" s="1"/>
  <c r="J3763" i="1" a="1"/>
  <c r="J3763" i="1" s="1"/>
  <c r="J3764" i="1" a="1"/>
  <c r="J3764" i="1" s="1"/>
  <c r="J3765" i="1" a="1"/>
  <c r="J3765" i="1" s="1"/>
  <c r="J3766" i="1" a="1"/>
  <c r="J3766" i="1" s="1"/>
  <c r="J3767" i="1" a="1"/>
  <c r="J3767" i="1" s="1"/>
  <c r="J3768" i="1" a="1"/>
  <c r="J3768" i="1" s="1"/>
  <c r="J3769" i="1" a="1"/>
  <c r="J3769" i="1" s="1"/>
  <c r="J3770" i="1" a="1"/>
  <c r="J3770" i="1" s="1"/>
  <c r="J3771" i="1" a="1"/>
  <c r="J3771" i="1" s="1"/>
  <c r="J3772" i="1" a="1"/>
  <c r="J3772" i="1" s="1"/>
  <c r="J3773" i="1" a="1"/>
  <c r="J3773" i="1" s="1"/>
  <c r="J3774" i="1" a="1"/>
  <c r="J3774" i="1" s="1"/>
  <c r="J3775" i="1" a="1"/>
  <c r="J3775" i="1" s="1"/>
  <c r="J3776" i="1" a="1"/>
  <c r="J3776" i="1" s="1"/>
  <c r="J3777" i="1" a="1"/>
  <c r="J3777" i="1" s="1"/>
  <c r="J3778" i="1" a="1"/>
  <c r="J3778" i="1" s="1"/>
  <c r="J3779" i="1" a="1"/>
  <c r="J3779" i="1" s="1"/>
  <c r="J3780" i="1" a="1"/>
  <c r="J3780" i="1" s="1"/>
  <c r="J3781" i="1" a="1"/>
  <c r="J3781" i="1" s="1"/>
  <c r="J3782" i="1" a="1"/>
  <c r="J3782" i="1" s="1"/>
  <c r="J3783" i="1" a="1"/>
  <c r="J3783" i="1" s="1"/>
  <c r="J3784" i="1" a="1"/>
  <c r="J3784" i="1" s="1"/>
  <c r="J3785" i="1" a="1"/>
  <c r="J3785" i="1" s="1"/>
  <c r="J3786" i="1" a="1"/>
  <c r="J3786" i="1" s="1"/>
  <c r="J3787" i="1" a="1"/>
  <c r="J3787" i="1" s="1"/>
  <c r="J3788" i="1" a="1"/>
  <c r="J3788" i="1" s="1"/>
  <c r="J3789" i="1" a="1"/>
  <c r="J3789" i="1" s="1"/>
  <c r="J3790" i="1" a="1"/>
  <c r="J3790" i="1" s="1"/>
  <c r="J3791" i="1" a="1"/>
  <c r="J3791" i="1" s="1"/>
  <c r="J3792" i="1" a="1"/>
  <c r="J3792" i="1" s="1"/>
  <c r="J3793" i="1" a="1"/>
  <c r="J3793" i="1" s="1"/>
  <c r="J3794" i="1" a="1"/>
  <c r="J3794" i="1" s="1"/>
  <c r="J3795" i="1" a="1"/>
  <c r="J3795" i="1" s="1"/>
  <c r="J3796" i="1" a="1"/>
  <c r="J3796" i="1" s="1"/>
  <c r="J3797" i="1" a="1"/>
  <c r="J3797" i="1" s="1"/>
  <c r="J3798" i="1" a="1"/>
  <c r="J3798" i="1" s="1"/>
  <c r="J3799" i="1" a="1"/>
  <c r="J3799" i="1" s="1"/>
  <c r="J3800" i="1" a="1"/>
  <c r="J3800" i="1" s="1"/>
  <c r="J3801" i="1" a="1"/>
  <c r="J3801" i="1" s="1"/>
  <c r="J3802" i="1" a="1"/>
  <c r="J3802" i="1" s="1"/>
  <c r="J3803" i="1" a="1"/>
  <c r="J3803" i="1" s="1"/>
  <c r="J3804" i="1" a="1"/>
  <c r="J3804" i="1" s="1"/>
  <c r="J3805" i="1" a="1"/>
  <c r="J3805" i="1" s="1"/>
  <c r="J3806" i="1" a="1"/>
  <c r="J3806" i="1" s="1"/>
  <c r="J3807" i="1" a="1"/>
  <c r="J3807" i="1" s="1"/>
  <c r="J3808" i="1" a="1"/>
  <c r="J3808" i="1" s="1"/>
  <c r="J3809" i="1" a="1"/>
  <c r="J3809" i="1" s="1"/>
  <c r="J3810" i="1" a="1"/>
  <c r="J3810" i="1" s="1"/>
  <c r="J3811" i="1" a="1"/>
  <c r="J3811" i="1" s="1"/>
  <c r="J3812" i="1" a="1"/>
  <c r="J3812" i="1" s="1"/>
  <c r="J3813" i="1" a="1"/>
  <c r="J3813" i="1" s="1"/>
  <c r="J3814" i="1" a="1"/>
  <c r="J3814" i="1" s="1"/>
  <c r="J3815" i="1" a="1"/>
  <c r="J3815" i="1" s="1"/>
  <c r="J3816" i="1" a="1"/>
  <c r="J3816" i="1" s="1"/>
  <c r="J3817" i="1" a="1"/>
  <c r="J3817" i="1" s="1"/>
  <c r="J3818" i="1" a="1"/>
  <c r="J3818" i="1" s="1"/>
  <c r="J3819" i="1" a="1"/>
  <c r="J3819" i="1" s="1"/>
  <c r="J3820" i="1" a="1"/>
  <c r="J3820" i="1" s="1"/>
  <c r="J3821" i="1" a="1"/>
  <c r="J3821" i="1" s="1"/>
  <c r="J3822" i="1" a="1"/>
  <c r="J3822" i="1" s="1"/>
  <c r="J3823" i="1" a="1"/>
  <c r="J3823" i="1" s="1"/>
  <c r="J3824" i="1" a="1"/>
  <c r="J3824" i="1" s="1"/>
  <c r="J3825" i="1" a="1"/>
  <c r="J3825" i="1" s="1"/>
  <c r="J3826" i="1" a="1"/>
  <c r="J3826" i="1" s="1"/>
  <c r="J3827" i="1" a="1"/>
  <c r="J3827" i="1" s="1"/>
  <c r="J3828" i="1" a="1"/>
  <c r="J3828" i="1" s="1"/>
  <c r="J3829" i="1" a="1"/>
  <c r="J3829" i="1" s="1"/>
  <c r="J3830" i="1" a="1"/>
  <c r="J3830" i="1" s="1"/>
  <c r="J3831" i="1" a="1"/>
  <c r="J3831" i="1" s="1"/>
  <c r="J3832" i="1" a="1"/>
  <c r="J3832" i="1" s="1"/>
  <c r="J3833" i="1" a="1"/>
  <c r="J3833" i="1" s="1"/>
  <c r="J3834" i="1" a="1"/>
  <c r="J3834" i="1" s="1"/>
  <c r="J3835" i="1" a="1"/>
  <c r="J3835" i="1" s="1"/>
  <c r="J3836" i="1" a="1"/>
  <c r="J3836" i="1" s="1"/>
  <c r="J3837" i="1" a="1"/>
  <c r="J3837" i="1" s="1"/>
  <c r="J3838" i="1" a="1"/>
  <c r="J3838" i="1" s="1"/>
  <c r="J3839" i="1" a="1"/>
  <c r="J3839" i="1" s="1"/>
  <c r="J3840" i="1" a="1"/>
  <c r="J3840" i="1" s="1"/>
  <c r="J3841" i="1" a="1"/>
  <c r="J3841" i="1" s="1"/>
  <c r="J3842" i="1" a="1"/>
  <c r="J3842" i="1" s="1"/>
  <c r="J3843" i="1" a="1"/>
  <c r="J3843" i="1" s="1"/>
  <c r="J3844" i="1" a="1"/>
  <c r="J3844" i="1" s="1"/>
  <c r="J3845" i="1" a="1"/>
  <c r="J3845" i="1" s="1"/>
  <c r="J3846" i="1" a="1"/>
  <c r="J3846" i="1" s="1"/>
  <c r="J3847" i="1" a="1"/>
  <c r="J3847" i="1" s="1"/>
  <c r="J3848" i="1" a="1"/>
  <c r="J3848" i="1" s="1"/>
  <c r="J3849" i="1" a="1"/>
  <c r="J3849" i="1" s="1"/>
  <c r="J3850" i="1" a="1"/>
  <c r="J3850" i="1" s="1"/>
  <c r="J3851" i="1" a="1"/>
  <c r="J3851" i="1" s="1"/>
  <c r="J3852" i="1" a="1"/>
  <c r="J3852" i="1" s="1"/>
  <c r="J3853" i="1" a="1"/>
  <c r="J3853" i="1" s="1"/>
  <c r="J3854" i="1" a="1"/>
  <c r="J3854" i="1" s="1"/>
  <c r="J3855" i="1" a="1"/>
  <c r="J3855" i="1" s="1"/>
  <c r="J3856" i="1" a="1"/>
  <c r="J3856" i="1" s="1"/>
  <c r="J3857" i="1" a="1"/>
  <c r="J3857" i="1" s="1"/>
  <c r="J3858" i="1" a="1"/>
  <c r="J3858" i="1" s="1"/>
  <c r="J3859" i="1" a="1"/>
  <c r="J3859" i="1" s="1"/>
  <c r="J3860" i="1" a="1"/>
  <c r="J3860" i="1" s="1"/>
  <c r="J3861" i="1" a="1"/>
  <c r="J3861" i="1" s="1"/>
  <c r="J3862" i="1" a="1"/>
  <c r="J3862" i="1" s="1"/>
  <c r="J3863" i="1" a="1"/>
  <c r="J3863" i="1" s="1"/>
  <c r="J3864" i="1" a="1"/>
  <c r="J3864" i="1" s="1"/>
  <c r="J3865" i="1" a="1"/>
  <c r="J3865" i="1" s="1"/>
  <c r="J3866" i="1" a="1"/>
  <c r="J3866" i="1" s="1"/>
  <c r="J3867" i="1" a="1"/>
  <c r="J3867" i="1" s="1"/>
  <c r="J3868" i="1" a="1"/>
  <c r="J3868" i="1" s="1"/>
  <c r="J3869" i="1" a="1"/>
  <c r="J3869" i="1" s="1"/>
  <c r="J3870" i="1" a="1"/>
  <c r="J3870" i="1" s="1"/>
  <c r="J3871" i="1" a="1"/>
  <c r="J3871" i="1" s="1"/>
  <c r="J3872" i="1" a="1"/>
  <c r="J3872" i="1" s="1"/>
  <c r="J3873" i="1" a="1"/>
  <c r="J3873" i="1" s="1"/>
  <c r="J3874" i="1" a="1"/>
  <c r="J3874" i="1" s="1"/>
  <c r="J3875" i="1" a="1"/>
  <c r="J3875" i="1" s="1"/>
  <c r="J3876" i="1" a="1"/>
  <c r="J3876" i="1" s="1"/>
  <c r="J3877" i="1" a="1"/>
  <c r="J3877" i="1" s="1"/>
  <c r="J3878" i="1" a="1"/>
  <c r="J3878" i="1" s="1"/>
  <c r="J3879" i="1" a="1"/>
  <c r="J3879" i="1" s="1"/>
  <c r="J3880" i="1" a="1"/>
  <c r="J3880" i="1" s="1"/>
  <c r="J3881" i="1" a="1"/>
  <c r="J3881" i="1" s="1"/>
  <c r="J3882" i="1" a="1"/>
  <c r="J3882" i="1" s="1"/>
  <c r="J3883" i="1" a="1"/>
  <c r="J3883" i="1" s="1"/>
  <c r="J3884" i="1" a="1"/>
  <c r="J3884" i="1" s="1"/>
  <c r="J3885" i="1" a="1"/>
  <c r="J3885" i="1" s="1"/>
  <c r="J3886" i="1" a="1"/>
  <c r="J3886" i="1" s="1"/>
  <c r="J3887" i="1" a="1"/>
  <c r="J3887" i="1" s="1"/>
  <c r="J3888" i="1" a="1"/>
  <c r="J3888" i="1" s="1"/>
  <c r="J3889" i="1" a="1"/>
  <c r="J3889" i="1" s="1"/>
  <c r="J3890" i="1" a="1"/>
  <c r="J3890" i="1" s="1"/>
  <c r="J3891" i="1" a="1"/>
  <c r="J3891" i="1" s="1"/>
  <c r="J3892" i="1" a="1"/>
  <c r="J3892" i="1" s="1"/>
  <c r="J3893" i="1" a="1"/>
  <c r="J3893" i="1" s="1"/>
  <c r="J3894" i="1" a="1"/>
  <c r="J3894" i="1" s="1"/>
  <c r="J3895" i="1" a="1"/>
  <c r="J3895" i="1" s="1"/>
  <c r="J3896" i="1" a="1"/>
  <c r="J3896" i="1" s="1"/>
  <c r="J3897" i="1" a="1"/>
  <c r="J3897" i="1" s="1"/>
  <c r="J3898" i="1" a="1"/>
  <c r="J3898" i="1" s="1"/>
  <c r="J3899" i="1" a="1"/>
  <c r="J3899" i="1" s="1"/>
  <c r="J3900" i="1" a="1"/>
  <c r="J3900" i="1" s="1"/>
  <c r="J3901" i="1" a="1"/>
  <c r="J3901" i="1" s="1"/>
  <c r="J3902" i="1" a="1"/>
  <c r="J3902" i="1" s="1"/>
  <c r="J3903" i="1" a="1"/>
  <c r="J3903" i="1" s="1"/>
  <c r="J3904" i="1" a="1"/>
  <c r="J3904" i="1" s="1"/>
  <c r="J3905" i="1" a="1"/>
  <c r="J3905" i="1" s="1"/>
  <c r="J3906" i="1" a="1"/>
  <c r="J3906" i="1" s="1"/>
  <c r="J3907" i="1" a="1"/>
  <c r="J3907" i="1" s="1"/>
  <c r="J3908" i="1" a="1"/>
  <c r="J3908" i="1" s="1"/>
  <c r="J3909" i="1" a="1"/>
  <c r="J3909" i="1" s="1"/>
  <c r="J3910" i="1" a="1"/>
  <c r="J3910" i="1" s="1"/>
  <c r="J3911" i="1" a="1"/>
  <c r="J3911" i="1" s="1"/>
  <c r="J3912" i="1" a="1"/>
  <c r="J3912" i="1" s="1"/>
  <c r="J3913" i="1" a="1"/>
  <c r="J3913" i="1" s="1"/>
  <c r="J3914" i="1" a="1"/>
  <c r="J3914" i="1" s="1"/>
  <c r="J3915" i="1" a="1"/>
  <c r="J3915" i="1" s="1"/>
  <c r="J3916" i="1" a="1"/>
  <c r="J3916" i="1" s="1"/>
  <c r="J3917" i="1" a="1"/>
  <c r="J3917" i="1" s="1"/>
  <c r="J3918" i="1" a="1"/>
  <c r="J3918" i="1" s="1"/>
  <c r="J3919" i="1" a="1"/>
  <c r="J3919" i="1" s="1"/>
  <c r="J3920" i="1" a="1"/>
  <c r="J3920" i="1" s="1"/>
  <c r="J3921" i="1" a="1"/>
  <c r="J3921" i="1" s="1"/>
  <c r="J3922" i="1" a="1"/>
  <c r="J3922" i="1" s="1"/>
  <c r="J3923" i="1" a="1"/>
  <c r="J3923" i="1" s="1"/>
  <c r="J3924" i="1" a="1"/>
  <c r="J3924" i="1" s="1"/>
  <c r="J3925" i="1" a="1"/>
  <c r="J3925" i="1" s="1"/>
  <c r="J3926" i="1" a="1"/>
  <c r="J3926" i="1" s="1"/>
  <c r="J3927" i="1" a="1"/>
  <c r="J3927" i="1" s="1"/>
  <c r="J3928" i="1" a="1"/>
  <c r="J3928" i="1" s="1"/>
  <c r="J3929" i="1" a="1"/>
  <c r="J3929" i="1" s="1"/>
  <c r="J3930" i="1" a="1"/>
  <c r="J3930" i="1" s="1"/>
  <c r="J3931" i="1" a="1"/>
  <c r="J3931" i="1" s="1"/>
  <c r="J3932" i="1" a="1"/>
  <c r="J3932" i="1" s="1"/>
  <c r="J3933" i="1" a="1"/>
  <c r="J3933" i="1" s="1"/>
  <c r="J3934" i="1" a="1"/>
  <c r="J3934" i="1" s="1"/>
  <c r="J3935" i="1" a="1"/>
  <c r="J3935" i="1" s="1"/>
  <c r="J3936" i="1" a="1"/>
  <c r="J3936" i="1" s="1"/>
  <c r="J3937" i="1" a="1"/>
  <c r="J3937" i="1" s="1"/>
  <c r="J3938" i="1" a="1"/>
  <c r="J3938" i="1" s="1"/>
  <c r="J3939" i="1" a="1"/>
  <c r="J3939" i="1" s="1"/>
  <c r="J3940" i="1" a="1"/>
  <c r="J3940" i="1" s="1"/>
  <c r="J3941" i="1" a="1"/>
  <c r="J3941" i="1" s="1"/>
  <c r="J3942" i="1" a="1"/>
  <c r="J3942" i="1" s="1"/>
  <c r="J3943" i="1" a="1"/>
  <c r="J3943" i="1" s="1"/>
  <c r="J3944" i="1" a="1"/>
  <c r="J3944" i="1" s="1"/>
  <c r="J3945" i="1" a="1"/>
  <c r="J3945" i="1" s="1"/>
  <c r="J3946" i="1" a="1"/>
  <c r="J3946" i="1" s="1"/>
  <c r="J3947" i="1" a="1"/>
  <c r="J3947" i="1" s="1"/>
  <c r="J3948" i="1" a="1"/>
  <c r="J3948" i="1" s="1"/>
  <c r="J3949" i="1" a="1"/>
  <c r="J3949" i="1" s="1"/>
  <c r="J3950" i="1" a="1"/>
  <c r="J3950" i="1" s="1"/>
  <c r="J3951" i="1" a="1"/>
  <c r="J3951" i="1" s="1"/>
  <c r="J3952" i="1" a="1"/>
  <c r="J3952" i="1" s="1"/>
  <c r="J3953" i="1" a="1"/>
  <c r="J3953" i="1" s="1"/>
  <c r="J3954" i="1" a="1"/>
  <c r="J3954" i="1" s="1"/>
  <c r="J3955" i="1" a="1"/>
  <c r="J3955" i="1" s="1"/>
  <c r="J3956" i="1" a="1"/>
  <c r="J3956" i="1" s="1"/>
  <c r="J3957" i="1" a="1"/>
  <c r="J3957" i="1" s="1"/>
  <c r="J3958" i="1" a="1"/>
  <c r="J3958" i="1" s="1"/>
  <c r="J3959" i="1" a="1"/>
  <c r="J3959" i="1" s="1"/>
  <c r="J3960" i="1" a="1"/>
  <c r="J3960" i="1" s="1"/>
  <c r="J3961" i="1" a="1"/>
  <c r="J3961" i="1" s="1"/>
  <c r="J3962" i="1" a="1"/>
  <c r="J3962" i="1" s="1"/>
  <c r="J3963" i="1" a="1"/>
  <c r="J3963" i="1" s="1"/>
  <c r="J3964" i="1" a="1"/>
  <c r="J3964" i="1" s="1"/>
  <c r="J3965" i="1" a="1"/>
  <c r="J3965" i="1" s="1"/>
  <c r="J3966" i="1" a="1"/>
  <c r="J3966" i="1" s="1"/>
  <c r="J3967" i="1" a="1"/>
  <c r="J3967" i="1" s="1"/>
  <c r="J3968" i="1" a="1"/>
  <c r="J3968" i="1" s="1"/>
  <c r="J3969" i="1" a="1"/>
  <c r="J3969" i="1" s="1"/>
  <c r="J3970" i="1" a="1"/>
  <c r="J3970" i="1" s="1"/>
  <c r="J3971" i="1" a="1"/>
  <c r="J3971" i="1" s="1"/>
  <c r="J3972" i="1" a="1"/>
  <c r="J3972" i="1" s="1"/>
  <c r="J3973" i="1" a="1"/>
  <c r="J3973" i="1" s="1"/>
  <c r="J3974" i="1" a="1"/>
  <c r="J3974" i="1" s="1"/>
  <c r="J3975" i="1" a="1"/>
  <c r="J3975" i="1" s="1"/>
  <c r="J3976" i="1" a="1"/>
  <c r="J3976" i="1" s="1"/>
  <c r="J3977" i="1" a="1"/>
  <c r="J3977" i="1" s="1"/>
  <c r="J3978" i="1" a="1"/>
  <c r="J3978" i="1" s="1"/>
  <c r="J3979" i="1" a="1"/>
  <c r="J3979" i="1" s="1"/>
  <c r="J3980" i="1" a="1"/>
  <c r="J3980" i="1" s="1"/>
  <c r="J3981" i="1" a="1"/>
  <c r="J3981" i="1" s="1"/>
  <c r="J3982" i="1" a="1"/>
  <c r="J3982" i="1" s="1"/>
  <c r="J3983" i="1" a="1"/>
  <c r="J3983" i="1" s="1"/>
  <c r="J3984" i="1" a="1"/>
  <c r="J3984" i="1" s="1"/>
  <c r="J3985" i="1" a="1"/>
  <c r="J3985" i="1" s="1"/>
  <c r="J3986" i="1" a="1"/>
  <c r="J3986" i="1" s="1"/>
  <c r="J3987" i="1" a="1"/>
  <c r="J3987" i="1" s="1"/>
  <c r="J3988" i="1" a="1"/>
  <c r="J3988" i="1" s="1"/>
  <c r="J3989" i="1" a="1"/>
  <c r="J3989" i="1" s="1"/>
  <c r="J3990" i="1" a="1"/>
  <c r="J3990" i="1" s="1"/>
  <c r="J3991" i="1" a="1"/>
  <c r="J3991" i="1" s="1"/>
  <c r="J3992" i="1" a="1"/>
  <c r="J3992" i="1" s="1"/>
  <c r="J3993" i="1" a="1"/>
  <c r="J3993" i="1" s="1"/>
  <c r="J3994" i="1" a="1"/>
  <c r="J3994" i="1" s="1"/>
  <c r="J3995" i="1" a="1"/>
  <c r="J3995" i="1" s="1"/>
  <c r="J3996" i="1" a="1"/>
  <c r="J3996" i="1" s="1"/>
  <c r="J3997" i="1" a="1"/>
  <c r="J3997" i="1" s="1"/>
  <c r="J3998" i="1" a="1"/>
  <c r="J3998" i="1" s="1"/>
  <c r="J3999" i="1" a="1"/>
  <c r="J3999" i="1" s="1"/>
  <c r="J4000" i="1" a="1"/>
  <c r="J4000" i="1" s="1"/>
  <c r="J4001" i="1" a="1"/>
  <c r="J4001" i="1" s="1"/>
  <c r="J4002" i="1" a="1"/>
  <c r="J4002" i="1" s="1"/>
  <c r="J4003" i="1" a="1"/>
  <c r="J4003" i="1" s="1"/>
  <c r="J4004" i="1" a="1"/>
  <c r="J4004" i="1" s="1"/>
  <c r="J4005" i="1" a="1"/>
  <c r="J4005" i="1" s="1"/>
  <c r="J4006" i="1" a="1"/>
  <c r="J4006" i="1" s="1"/>
  <c r="J4007" i="1" a="1"/>
  <c r="J4007" i="1" s="1"/>
  <c r="J4008" i="1" a="1"/>
  <c r="J4008" i="1" s="1"/>
  <c r="J4009" i="1" a="1"/>
  <c r="J4009" i="1" s="1"/>
  <c r="J4010" i="1" a="1"/>
  <c r="J4010" i="1" s="1"/>
  <c r="J4011" i="1" a="1"/>
  <c r="J4011" i="1" s="1"/>
  <c r="J4012" i="1" a="1"/>
  <c r="J4012" i="1" s="1"/>
  <c r="J4013" i="1" a="1"/>
  <c r="J4013" i="1" s="1"/>
  <c r="J4014" i="1" a="1"/>
  <c r="J4014" i="1" s="1"/>
  <c r="J4015" i="1" a="1"/>
  <c r="J4015" i="1" s="1"/>
  <c r="J4016" i="1" a="1"/>
  <c r="J4016" i="1" s="1"/>
  <c r="J4017" i="1" a="1"/>
  <c r="J4017" i="1" s="1"/>
  <c r="J4018" i="1" a="1"/>
  <c r="J4018" i="1" s="1"/>
  <c r="J4019" i="1" a="1"/>
  <c r="J4019" i="1" s="1"/>
  <c r="J4020" i="1" a="1"/>
  <c r="J4020" i="1" s="1"/>
  <c r="J4021" i="1" a="1"/>
  <c r="J4021" i="1" s="1"/>
  <c r="J4022" i="1" a="1"/>
  <c r="J4022" i="1" s="1"/>
  <c r="J4023" i="1" a="1"/>
  <c r="J4023" i="1" s="1"/>
  <c r="J4024" i="1" a="1"/>
  <c r="J4024" i="1" s="1"/>
  <c r="J4025" i="1" a="1"/>
  <c r="J4025" i="1" s="1"/>
  <c r="J4026" i="1" a="1"/>
  <c r="J4026" i="1" s="1"/>
  <c r="J4027" i="1" a="1"/>
  <c r="J4027" i="1" s="1"/>
  <c r="J4028" i="1" a="1"/>
  <c r="J4028" i="1" s="1"/>
  <c r="J4029" i="1" a="1"/>
  <c r="J4029" i="1" s="1"/>
  <c r="J4030" i="1" a="1"/>
  <c r="J4030" i="1" s="1"/>
  <c r="J4031" i="1" a="1"/>
  <c r="J4031" i="1" s="1"/>
  <c r="J4032" i="1" a="1"/>
  <c r="J4032" i="1" s="1"/>
  <c r="J4033" i="1" a="1"/>
  <c r="J4033" i="1" s="1"/>
  <c r="J4034" i="1" a="1"/>
  <c r="J4034" i="1" s="1"/>
  <c r="J4035" i="1" a="1"/>
  <c r="J4035" i="1" s="1"/>
  <c r="J4036" i="1" a="1"/>
  <c r="J4036" i="1" s="1"/>
  <c r="J4037" i="1" a="1"/>
  <c r="J4037" i="1" s="1"/>
  <c r="J4038" i="1" a="1"/>
  <c r="J4038" i="1" s="1"/>
  <c r="J4039" i="1" a="1"/>
  <c r="J4039" i="1" s="1"/>
  <c r="J4040" i="1" a="1"/>
  <c r="J4040" i="1" s="1"/>
  <c r="J4041" i="1" a="1"/>
  <c r="J4041" i="1" s="1"/>
  <c r="J4042" i="1" a="1"/>
  <c r="J4042" i="1" s="1"/>
  <c r="J4043" i="1" a="1"/>
  <c r="J4043" i="1" s="1"/>
  <c r="J4044" i="1" a="1"/>
  <c r="J4044" i="1" s="1"/>
  <c r="J4045" i="1" a="1"/>
  <c r="J4045" i="1" s="1"/>
  <c r="J4046" i="1" a="1"/>
  <c r="J4046" i="1" s="1"/>
  <c r="J4047" i="1" a="1"/>
  <c r="J4047" i="1" s="1"/>
  <c r="J4048" i="1" a="1"/>
  <c r="J4048" i="1" s="1"/>
  <c r="J4049" i="1" a="1"/>
  <c r="J4049" i="1" s="1"/>
  <c r="J4050" i="1" a="1"/>
  <c r="J4050" i="1" s="1"/>
  <c r="J4051" i="1" a="1"/>
  <c r="J4051" i="1" s="1"/>
  <c r="J4052" i="1" a="1"/>
  <c r="J4052" i="1" s="1"/>
  <c r="J4053" i="1" a="1"/>
  <c r="J4053" i="1" s="1"/>
  <c r="J4054" i="1" a="1"/>
  <c r="J4054" i="1" s="1"/>
  <c r="J4055" i="1" a="1"/>
  <c r="J4055" i="1" s="1"/>
  <c r="J4056" i="1" a="1"/>
  <c r="J4056" i="1" s="1"/>
  <c r="J4057" i="1" a="1"/>
  <c r="J4057" i="1" s="1"/>
  <c r="J4058" i="1" a="1"/>
  <c r="J4058" i="1" s="1"/>
  <c r="J4059" i="1" a="1"/>
  <c r="J4059" i="1" s="1"/>
  <c r="J4060" i="1" a="1"/>
  <c r="J4060" i="1" s="1"/>
  <c r="J4061" i="1" a="1"/>
  <c r="J4061" i="1" s="1"/>
  <c r="J4062" i="1" a="1"/>
  <c r="J4062" i="1" s="1"/>
  <c r="J4063" i="1" a="1"/>
  <c r="J4063" i="1" s="1"/>
  <c r="J4064" i="1" a="1"/>
  <c r="J4064" i="1" s="1"/>
  <c r="J4065" i="1" a="1"/>
  <c r="J4065" i="1" s="1"/>
  <c r="J4066" i="1" a="1"/>
  <c r="J4066" i="1" s="1"/>
  <c r="J4067" i="1" a="1"/>
  <c r="J4067" i="1" s="1"/>
  <c r="J4068" i="1" a="1"/>
  <c r="J4068" i="1" s="1"/>
  <c r="J4069" i="1" a="1"/>
  <c r="J4069" i="1" s="1"/>
  <c r="J4070" i="1" a="1"/>
  <c r="J4070" i="1" s="1"/>
  <c r="J4071" i="1" a="1"/>
  <c r="J4071" i="1" s="1"/>
  <c r="J4072" i="1" a="1"/>
  <c r="J4072" i="1" s="1"/>
  <c r="J4073" i="1" a="1"/>
  <c r="J4073" i="1" s="1"/>
  <c r="J4074" i="1" a="1"/>
  <c r="J4074" i="1" s="1"/>
  <c r="J4075" i="1" a="1"/>
  <c r="J4075" i="1" s="1"/>
  <c r="J4076" i="1" a="1"/>
  <c r="J4076" i="1" s="1"/>
  <c r="J4077" i="1" a="1"/>
  <c r="J4077" i="1" s="1"/>
  <c r="J4078" i="1" a="1"/>
  <c r="J4078" i="1" s="1"/>
  <c r="J4079" i="1" a="1"/>
  <c r="J4079" i="1" s="1"/>
  <c r="J4080" i="1" a="1"/>
  <c r="J4080" i="1" s="1"/>
  <c r="J4081" i="1" a="1"/>
  <c r="J4081" i="1" s="1"/>
  <c r="J4082" i="1" a="1"/>
  <c r="J4082" i="1" s="1"/>
  <c r="J4083" i="1" a="1"/>
  <c r="J4083" i="1" s="1"/>
  <c r="J4084" i="1" a="1"/>
  <c r="J4084" i="1" s="1"/>
  <c r="J4085" i="1" a="1"/>
  <c r="J4085" i="1" s="1"/>
  <c r="J4086" i="1" a="1"/>
  <c r="J4086" i="1" s="1"/>
  <c r="J4087" i="1" a="1"/>
  <c r="J4087" i="1" s="1"/>
  <c r="J4088" i="1" a="1"/>
  <c r="J4088" i="1" s="1"/>
  <c r="J4089" i="1" a="1"/>
  <c r="J4089" i="1" s="1"/>
  <c r="J4090" i="1" a="1"/>
  <c r="J4090" i="1" s="1"/>
  <c r="J4091" i="1" a="1"/>
  <c r="J4091" i="1" s="1"/>
  <c r="J4092" i="1" a="1"/>
  <c r="J4092" i="1" s="1"/>
  <c r="J4093" i="1" a="1"/>
  <c r="J4093" i="1" s="1"/>
  <c r="J4094" i="1" a="1"/>
  <c r="J4094" i="1" s="1"/>
  <c r="J4095" i="1" a="1"/>
  <c r="J4095" i="1" s="1"/>
  <c r="J4096" i="1" a="1"/>
  <c r="J4096" i="1" s="1"/>
  <c r="J4097" i="1" a="1"/>
  <c r="J4097" i="1" s="1"/>
  <c r="J4098" i="1" a="1"/>
  <c r="J4098" i="1" s="1"/>
  <c r="J4099" i="1" a="1"/>
  <c r="J4099" i="1" s="1"/>
  <c r="J4100" i="1" a="1"/>
  <c r="J4100" i="1" s="1"/>
  <c r="J4101" i="1" a="1"/>
  <c r="J4101" i="1" s="1"/>
  <c r="J4102" i="1" a="1"/>
  <c r="J4102" i="1" s="1"/>
  <c r="J4103" i="1" a="1"/>
  <c r="J4103" i="1" s="1"/>
  <c r="J4104" i="1" a="1"/>
  <c r="J4104" i="1" s="1"/>
  <c r="J4105" i="1" a="1"/>
  <c r="J4105" i="1" s="1"/>
  <c r="J4106" i="1" a="1"/>
  <c r="J4106" i="1" s="1"/>
  <c r="J4107" i="1" a="1"/>
  <c r="J4107" i="1" s="1"/>
  <c r="J4108" i="1" a="1"/>
  <c r="J4108" i="1" s="1"/>
  <c r="J4109" i="1" a="1"/>
  <c r="J4109" i="1" s="1"/>
  <c r="J4110" i="1" a="1"/>
  <c r="J4110" i="1" s="1"/>
  <c r="J4111" i="1" a="1"/>
  <c r="J4111" i="1" s="1"/>
  <c r="J4112" i="1" a="1"/>
  <c r="J4112" i="1" s="1"/>
  <c r="J4113" i="1" a="1"/>
  <c r="J4113" i="1" s="1"/>
  <c r="J4114" i="1" a="1"/>
  <c r="J4114" i="1" s="1"/>
  <c r="J4115" i="1" a="1"/>
  <c r="J4115" i="1" s="1"/>
  <c r="J4116" i="1" a="1"/>
  <c r="J4116" i="1" s="1"/>
  <c r="J4117" i="1" a="1"/>
  <c r="J4117" i="1" s="1"/>
  <c r="J4118" i="1" a="1"/>
  <c r="J4118" i="1" s="1"/>
  <c r="J4119" i="1" a="1"/>
  <c r="J4119" i="1" s="1"/>
  <c r="J4120" i="1" a="1"/>
  <c r="J4120" i="1" s="1"/>
  <c r="J4121" i="1" a="1"/>
  <c r="J4121" i="1" s="1"/>
  <c r="J4122" i="1" a="1"/>
  <c r="J4122" i="1" s="1"/>
  <c r="J4123" i="1" a="1"/>
  <c r="J4123" i="1" s="1"/>
  <c r="J4124" i="1" a="1"/>
  <c r="J4124" i="1" s="1"/>
  <c r="J4125" i="1" a="1"/>
  <c r="J4125" i="1" s="1"/>
  <c r="J4126" i="1" a="1"/>
  <c r="J4126" i="1" s="1"/>
  <c r="J4127" i="1" a="1"/>
  <c r="J4127" i="1" s="1"/>
  <c r="J4128" i="1" a="1"/>
  <c r="J4128" i="1" s="1"/>
  <c r="J4129" i="1" a="1"/>
  <c r="J4129" i="1" s="1"/>
  <c r="J4130" i="1" a="1"/>
  <c r="J4130" i="1" s="1"/>
  <c r="J4131" i="1" a="1"/>
  <c r="J4131" i="1" s="1"/>
  <c r="J4132" i="1" a="1"/>
  <c r="J4132" i="1" s="1"/>
  <c r="J4133" i="1" a="1"/>
  <c r="J4133" i="1" s="1"/>
  <c r="J4134" i="1" a="1"/>
  <c r="J4134" i="1" s="1"/>
  <c r="J4135" i="1" a="1"/>
  <c r="J4135" i="1" s="1"/>
  <c r="J4136" i="1" a="1"/>
  <c r="J4136" i="1" s="1"/>
  <c r="J4137" i="1" a="1"/>
  <c r="J4137" i="1" s="1"/>
  <c r="J4138" i="1" a="1"/>
  <c r="J4138" i="1" s="1"/>
  <c r="J4139" i="1" a="1"/>
  <c r="J4139" i="1" s="1"/>
  <c r="J4140" i="1" a="1"/>
  <c r="J4140" i="1" s="1"/>
  <c r="J4141" i="1" a="1"/>
  <c r="J4141" i="1" s="1"/>
  <c r="J4142" i="1" a="1"/>
  <c r="J4142" i="1" s="1"/>
  <c r="J4143" i="1" a="1"/>
  <c r="J4143" i="1" s="1"/>
  <c r="J4144" i="1" a="1"/>
  <c r="J4144" i="1" s="1"/>
  <c r="J4145" i="1" a="1"/>
  <c r="J4145" i="1" s="1"/>
  <c r="J4146" i="1" a="1"/>
  <c r="J4146" i="1" s="1"/>
  <c r="J4147" i="1" a="1"/>
  <c r="J4147" i="1" s="1"/>
  <c r="J4148" i="1" a="1"/>
  <c r="J4148" i="1" s="1"/>
  <c r="J4149" i="1" a="1"/>
  <c r="J4149" i="1" s="1"/>
  <c r="J4150" i="1" a="1"/>
  <c r="J4150" i="1" s="1"/>
  <c r="J4151" i="1" a="1"/>
  <c r="J4151" i="1" s="1"/>
  <c r="J4152" i="1" a="1"/>
  <c r="J4152" i="1" s="1"/>
  <c r="J4153" i="1" a="1"/>
  <c r="J4153" i="1" s="1"/>
  <c r="J4154" i="1" a="1"/>
  <c r="J4154" i="1" s="1"/>
  <c r="J4155" i="1" a="1"/>
  <c r="J4155" i="1" s="1"/>
  <c r="J4156" i="1" a="1"/>
  <c r="J4156" i="1" s="1"/>
  <c r="J4157" i="1" a="1"/>
  <c r="J4157" i="1" s="1"/>
  <c r="J4158" i="1" a="1"/>
  <c r="J4158" i="1" s="1"/>
  <c r="J4159" i="1" a="1"/>
  <c r="J4159" i="1" s="1"/>
  <c r="J4160" i="1" a="1"/>
  <c r="J4160" i="1" s="1"/>
  <c r="J4161" i="1" a="1"/>
  <c r="J4161" i="1" s="1"/>
  <c r="J4162" i="1" a="1"/>
  <c r="J4162" i="1" s="1"/>
  <c r="J4163" i="1" a="1"/>
  <c r="J4163" i="1" s="1"/>
  <c r="J4164" i="1" a="1"/>
  <c r="J4164" i="1" s="1"/>
  <c r="J4165" i="1" a="1"/>
  <c r="J4165" i="1" s="1"/>
  <c r="J4166" i="1" a="1"/>
  <c r="J4166" i="1" s="1"/>
  <c r="J4167" i="1" a="1"/>
  <c r="J4167" i="1" s="1"/>
  <c r="J4168" i="1" a="1"/>
  <c r="J4168" i="1" s="1"/>
  <c r="J4169" i="1" a="1"/>
  <c r="J4169" i="1" s="1"/>
  <c r="J4170" i="1" a="1"/>
  <c r="J4170" i="1" s="1"/>
  <c r="J4171" i="1" a="1"/>
  <c r="J4171" i="1" s="1"/>
  <c r="J4172" i="1" a="1"/>
  <c r="J4172" i="1" s="1"/>
  <c r="J4173" i="1" a="1"/>
  <c r="J4173" i="1" s="1"/>
  <c r="J4174" i="1" a="1"/>
  <c r="J4174" i="1" s="1"/>
  <c r="J4175" i="1" a="1"/>
  <c r="J4175" i="1" s="1"/>
  <c r="J4176" i="1" a="1"/>
  <c r="J4176" i="1" s="1"/>
  <c r="J4177" i="1" a="1"/>
  <c r="J4177" i="1" s="1"/>
  <c r="J4178" i="1" a="1"/>
  <c r="J4178" i="1" s="1"/>
  <c r="J4179" i="1" a="1"/>
  <c r="J4179" i="1" s="1"/>
  <c r="J4180" i="1" a="1"/>
  <c r="J4180" i="1" s="1"/>
  <c r="J4181" i="1" a="1"/>
  <c r="J4181" i="1" s="1"/>
  <c r="J4182" i="1" a="1"/>
  <c r="J4182" i="1" s="1"/>
  <c r="J4183" i="1" a="1"/>
  <c r="J4183" i="1" s="1"/>
  <c r="J4184" i="1" a="1"/>
  <c r="J4184" i="1" s="1"/>
  <c r="J4185" i="1" a="1"/>
  <c r="J4185" i="1" s="1"/>
  <c r="J4186" i="1" a="1"/>
  <c r="J4186" i="1" s="1"/>
  <c r="J4187" i="1" a="1"/>
  <c r="J4187" i="1" s="1"/>
  <c r="J4188" i="1" a="1"/>
  <c r="J4188" i="1" s="1"/>
  <c r="J4189" i="1" a="1"/>
  <c r="J4189" i="1" s="1"/>
  <c r="J4190" i="1" a="1"/>
  <c r="J4190" i="1" s="1"/>
  <c r="J4191" i="1" a="1"/>
  <c r="J4191" i="1" s="1"/>
  <c r="J4192" i="1" a="1"/>
  <c r="J4192" i="1" s="1"/>
  <c r="J4193" i="1" a="1"/>
  <c r="J4193" i="1" s="1"/>
  <c r="J4194" i="1" a="1"/>
  <c r="J4194" i="1" s="1"/>
  <c r="J4195" i="1" a="1"/>
  <c r="J4195" i="1" s="1"/>
  <c r="J4196" i="1" a="1"/>
  <c r="J4196" i="1" s="1"/>
  <c r="J4197" i="1" a="1"/>
  <c r="J4197" i="1" s="1"/>
  <c r="J4198" i="1" a="1"/>
  <c r="J4198" i="1" s="1"/>
  <c r="J4199" i="1" a="1"/>
  <c r="J4199" i="1" s="1"/>
  <c r="J4200" i="1" a="1"/>
  <c r="J4200" i="1" s="1"/>
  <c r="J4201" i="1" a="1"/>
  <c r="J4201" i="1" s="1"/>
  <c r="J4202" i="1" a="1"/>
  <c r="J4202" i="1" s="1"/>
  <c r="J4203" i="1" a="1"/>
  <c r="J4203" i="1" s="1"/>
  <c r="J4204" i="1" a="1"/>
  <c r="J4204" i="1" s="1"/>
  <c r="J4205" i="1" a="1"/>
  <c r="J4205" i="1" s="1"/>
  <c r="J4206" i="1" a="1"/>
  <c r="J4206" i="1" s="1"/>
  <c r="J4207" i="1" a="1"/>
  <c r="J4207" i="1" s="1"/>
  <c r="J4208" i="1" a="1"/>
  <c r="J4208" i="1" s="1"/>
  <c r="J4209" i="1" a="1"/>
  <c r="J4209" i="1" s="1"/>
  <c r="J4210" i="1" a="1"/>
  <c r="J4210" i="1" s="1"/>
  <c r="J4211" i="1" a="1"/>
  <c r="J4211" i="1" s="1"/>
  <c r="J4212" i="1" a="1"/>
  <c r="J4212" i="1" s="1"/>
  <c r="J4213" i="1" a="1"/>
  <c r="J4213" i="1" s="1"/>
  <c r="J4214" i="1" a="1"/>
  <c r="J4214" i="1" s="1"/>
  <c r="J4215" i="1" a="1"/>
  <c r="J4215" i="1" s="1"/>
  <c r="J4216" i="1" a="1"/>
  <c r="J4216" i="1" s="1"/>
  <c r="J4217" i="1" a="1"/>
  <c r="J4217" i="1" s="1"/>
  <c r="J4218" i="1" a="1"/>
  <c r="J4218" i="1" s="1"/>
  <c r="J4219" i="1" a="1"/>
  <c r="J4219" i="1" s="1"/>
  <c r="J4220" i="1" a="1"/>
  <c r="J4220" i="1" s="1"/>
  <c r="J4221" i="1" a="1"/>
  <c r="J4221" i="1" s="1"/>
  <c r="J4222" i="1" a="1"/>
  <c r="J4222" i="1" s="1"/>
  <c r="J4223" i="1" a="1"/>
  <c r="J4223" i="1" s="1"/>
  <c r="J4224" i="1" a="1"/>
  <c r="J4224" i="1" s="1"/>
  <c r="J4225" i="1" a="1"/>
  <c r="J4225" i="1" s="1"/>
  <c r="J4226" i="1" a="1"/>
  <c r="J4226" i="1" s="1"/>
  <c r="J4227" i="1" a="1"/>
  <c r="J4227" i="1" s="1"/>
  <c r="J4228" i="1" a="1"/>
  <c r="J4228" i="1" s="1"/>
  <c r="J4229" i="1" a="1"/>
  <c r="J4229" i="1" s="1"/>
  <c r="J4230" i="1" a="1"/>
  <c r="J4230" i="1" s="1"/>
  <c r="J4231" i="1" a="1"/>
  <c r="J4231" i="1" s="1"/>
  <c r="J4232" i="1" a="1"/>
  <c r="J4232" i="1" s="1"/>
  <c r="J4233" i="1" a="1"/>
  <c r="J4233" i="1" s="1"/>
  <c r="J4234" i="1" a="1"/>
  <c r="J4234" i="1" s="1"/>
  <c r="J4235" i="1" a="1"/>
  <c r="J4235" i="1" s="1"/>
  <c r="J4236" i="1" a="1"/>
  <c r="J4236" i="1" s="1"/>
  <c r="J4237" i="1" a="1"/>
  <c r="J4237" i="1" s="1"/>
  <c r="J4238" i="1" a="1"/>
  <c r="J4238" i="1" s="1"/>
  <c r="J4239" i="1" a="1"/>
  <c r="J4239" i="1" s="1"/>
  <c r="J4240" i="1" a="1"/>
  <c r="J4240" i="1" s="1"/>
  <c r="J4241" i="1" a="1"/>
  <c r="J4241" i="1" s="1"/>
  <c r="J4242" i="1" a="1"/>
  <c r="J4242" i="1" s="1"/>
  <c r="J4243" i="1" a="1"/>
  <c r="J4243" i="1" s="1"/>
  <c r="J4244" i="1" a="1"/>
  <c r="J4244" i="1" s="1"/>
  <c r="J4245" i="1" a="1"/>
  <c r="J4245" i="1" s="1"/>
  <c r="J4246" i="1" a="1"/>
  <c r="J4246" i="1" s="1"/>
  <c r="J4247" i="1" a="1"/>
  <c r="J4247" i="1" s="1"/>
  <c r="J4248" i="1" a="1"/>
  <c r="J4248" i="1" s="1"/>
  <c r="J4249" i="1" a="1"/>
  <c r="J4249" i="1" s="1"/>
  <c r="J4250" i="1" a="1"/>
  <c r="J4250" i="1" s="1"/>
  <c r="J4251" i="1" a="1"/>
  <c r="J4251" i="1" s="1"/>
  <c r="J4252" i="1" a="1"/>
  <c r="J4252" i="1" s="1"/>
  <c r="J4253" i="1" a="1"/>
  <c r="J4253" i="1" s="1"/>
  <c r="J4254" i="1" a="1"/>
  <c r="J4254" i="1" s="1"/>
  <c r="J4255" i="1" a="1"/>
  <c r="J4255" i="1" s="1"/>
  <c r="J4256" i="1" a="1"/>
  <c r="J4256" i="1" s="1"/>
  <c r="J4257" i="1" a="1"/>
  <c r="J4257" i="1" s="1"/>
  <c r="J4258" i="1" a="1"/>
  <c r="J4258" i="1" s="1"/>
  <c r="J4259" i="1" a="1"/>
  <c r="J4259" i="1" s="1"/>
  <c r="J4260" i="1" a="1"/>
  <c r="J4260" i="1" s="1"/>
  <c r="J4261" i="1" a="1"/>
  <c r="J4261" i="1" s="1"/>
  <c r="J4262" i="1" a="1"/>
  <c r="J4262" i="1" s="1"/>
  <c r="J4263" i="1" a="1"/>
  <c r="J4263" i="1" s="1"/>
  <c r="J4264" i="1" a="1"/>
  <c r="J4264" i="1" s="1"/>
  <c r="J4265" i="1" a="1"/>
  <c r="J4265" i="1" s="1"/>
  <c r="J4266" i="1" a="1"/>
  <c r="J4266" i="1" s="1"/>
  <c r="J4267" i="1" a="1"/>
  <c r="J4267" i="1" s="1"/>
  <c r="J4268" i="1" a="1"/>
  <c r="J4268" i="1" s="1"/>
  <c r="J4269" i="1" a="1"/>
  <c r="J4269" i="1" s="1"/>
  <c r="J4270" i="1" a="1"/>
  <c r="J4270" i="1" s="1"/>
  <c r="J4271" i="1" a="1"/>
  <c r="J4271" i="1" s="1"/>
  <c r="J4272" i="1" a="1"/>
  <c r="J4272" i="1" s="1"/>
  <c r="J4273" i="1" a="1"/>
  <c r="J4273" i="1" s="1"/>
  <c r="J4274" i="1" a="1"/>
  <c r="J4274" i="1" s="1"/>
  <c r="J4275" i="1" a="1"/>
  <c r="J4275" i="1" s="1"/>
  <c r="J4276" i="1" a="1"/>
  <c r="J4276" i="1" s="1"/>
  <c r="J4277" i="1" a="1"/>
  <c r="J4277" i="1" s="1"/>
  <c r="J4278" i="1" a="1"/>
  <c r="J4278" i="1" s="1"/>
  <c r="J4279" i="1" a="1"/>
  <c r="J4279" i="1" s="1"/>
  <c r="J4280" i="1" a="1"/>
  <c r="J4280" i="1" s="1"/>
  <c r="J4281" i="1" a="1"/>
  <c r="J4281" i="1" s="1"/>
  <c r="J4282" i="1" a="1"/>
  <c r="J4282" i="1" s="1"/>
  <c r="J4283" i="1" a="1"/>
  <c r="J4283" i="1" s="1"/>
  <c r="J4284" i="1" a="1"/>
  <c r="J4284" i="1" s="1"/>
  <c r="J4285" i="1" a="1"/>
  <c r="J4285" i="1" s="1"/>
  <c r="J4286" i="1" a="1"/>
  <c r="J4286" i="1" s="1"/>
  <c r="J4287" i="1" a="1"/>
  <c r="J4287" i="1" s="1"/>
  <c r="J4288" i="1" a="1"/>
  <c r="J4288" i="1" s="1"/>
  <c r="J4289" i="1" a="1"/>
  <c r="J4289" i="1" s="1"/>
  <c r="J4290" i="1" a="1"/>
  <c r="J4290" i="1" s="1"/>
  <c r="J4291" i="1" a="1"/>
  <c r="J4291" i="1" s="1"/>
  <c r="J4292" i="1" a="1"/>
  <c r="J4292" i="1" s="1"/>
  <c r="J4293" i="1" a="1"/>
  <c r="J4293" i="1" s="1"/>
  <c r="J4294" i="1" a="1"/>
  <c r="J4294" i="1" s="1"/>
  <c r="J4295" i="1" a="1"/>
  <c r="J4295" i="1" s="1"/>
  <c r="J4296" i="1" a="1"/>
  <c r="J4296" i="1" s="1"/>
  <c r="J4297" i="1" a="1"/>
  <c r="J4297" i="1" s="1"/>
  <c r="J4298" i="1" a="1"/>
  <c r="J4298" i="1" s="1"/>
  <c r="J4299" i="1" a="1"/>
  <c r="J4299" i="1" s="1"/>
  <c r="J4300" i="1" a="1"/>
  <c r="J4300" i="1" s="1"/>
  <c r="J4301" i="1" a="1"/>
  <c r="J4301" i="1" s="1"/>
  <c r="J4302" i="1" a="1"/>
  <c r="J4302" i="1" s="1"/>
  <c r="J4303" i="1" a="1"/>
  <c r="J4303" i="1" s="1"/>
  <c r="J4304" i="1" a="1"/>
  <c r="J4304" i="1" s="1"/>
  <c r="J4305" i="1" a="1"/>
  <c r="J4305" i="1" s="1"/>
  <c r="J4306" i="1" a="1"/>
  <c r="J4306" i="1" s="1"/>
  <c r="J4307" i="1" a="1"/>
  <c r="J4307" i="1" s="1"/>
  <c r="J4308" i="1" a="1"/>
  <c r="J4308" i="1" s="1"/>
  <c r="J4309" i="1" a="1"/>
  <c r="J4309" i="1" s="1"/>
  <c r="J4310" i="1" a="1"/>
  <c r="J4310" i="1" s="1"/>
  <c r="J4311" i="1" a="1"/>
  <c r="J4311" i="1" s="1"/>
  <c r="J4312" i="1" a="1"/>
  <c r="J4312" i="1" s="1"/>
  <c r="J4313" i="1" a="1"/>
  <c r="J4313" i="1" s="1"/>
  <c r="J4314" i="1" a="1"/>
  <c r="J4314" i="1" s="1"/>
  <c r="J4315" i="1" a="1"/>
  <c r="J4315" i="1" s="1"/>
  <c r="J4316" i="1" a="1"/>
  <c r="J4316" i="1" s="1"/>
  <c r="J4317" i="1" a="1"/>
  <c r="J4317" i="1" s="1"/>
  <c r="J4318" i="1" a="1"/>
  <c r="J4318" i="1" s="1"/>
  <c r="H4" i="8" a="1"/>
  <c r="H4" i="8" s="1"/>
  <c r="H5" i="8" a="1"/>
  <c r="H5" i="8" s="1"/>
  <c r="H6" i="8" a="1"/>
  <c r="H6" i="8" s="1"/>
  <c r="H7" i="8" a="1"/>
  <c r="H7" i="8" s="1"/>
  <c r="H8" i="8" a="1"/>
  <c r="H8" i="8" s="1"/>
  <c r="H9" i="8" a="1"/>
  <c r="H9" i="8" s="1"/>
  <c r="H10" i="8" a="1"/>
  <c r="H10" i="8" s="1"/>
  <c r="H11" i="8" a="1"/>
  <c r="H11" i="8" s="1"/>
  <c r="H12" i="8" a="1"/>
  <c r="H12" i="8" s="1"/>
  <c r="H13" i="8" a="1"/>
  <c r="H13" i="8" s="1"/>
  <c r="H14" i="8" a="1"/>
  <c r="H14" i="8" s="1"/>
  <c r="H15" i="8" a="1"/>
  <c r="H15" i="8" s="1"/>
  <c r="H16" i="8" a="1"/>
  <c r="H16" i="8" s="1"/>
  <c r="H17" i="8" a="1"/>
  <c r="H17" i="8" s="1"/>
  <c r="H18" i="8" a="1"/>
  <c r="H18" i="8" s="1"/>
  <c r="H19" i="8" a="1"/>
  <c r="H19" i="8" s="1"/>
  <c r="H20" i="8" a="1"/>
  <c r="H20" i="8" s="1"/>
  <c r="H3" i="8" a="1"/>
  <c r="H3" i="8" s="1"/>
  <c r="H2" i="8"/>
  <c r="K2" i="1" l="1"/>
  <c r="L2" i="1"/>
  <c r="G4" i="8"/>
  <c r="P4" i="8" a="1"/>
  <c r="P4" i="8" s="1"/>
  <c r="P5" i="8" a="1"/>
  <c r="P5" i="8" s="1"/>
  <c r="P6" i="8" a="1"/>
  <c r="P6" i="8" s="1"/>
  <c r="P7" i="8" a="1"/>
  <c r="P7" i="8" s="1"/>
  <c r="P8" i="8" a="1"/>
  <c r="P8" i="8" s="1"/>
  <c r="P9" i="8" a="1"/>
  <c r="P9" i="8" s="1"/>
  <c r="P10" i="8" a="1"/>
  <c r="P10" i="8" s="1"/>
  <c r="P11" i="8" a="1"/>
  <c r="P11" i="8" s="1"/>
  <c r="P12" i="8" a="1"/>
  <c r="P12" i="8" s="1"/>
  <c r="P13" i="8" a="1"/>
  <c r="P13" i="8" s="1"/>
  <c r="P14" i="8" a="1"/>
  <c r="P14" i="8" s="1"/>
  <c r="P15" i="8" a="1"/>
  <c r="P15" i="8" s="1"/>
  <c r="P16" i="8" a="1"/>
  <c r="P16" i="8" s="1"/>
  <c r="P17" i="8" a="1"/>
  <c r="P17" i="8" s="1"/>
  <c r="P18" i="8" a="1"/>
  <c r="P18" i="8" s="1"/>
  <c r="P19" i="8" a="1"/>
  <c r="P19" i="8" s="1"/>
  <c r="P20" i="8" a="1"/>
  <c r="P20" i="8" s="1"/>
  <c r="P3" i="8" a="1"/>
  <c r="P3" i="8" s="1"/>
  <c r="P2" i="8"/>
  <c r="O2" i="8"/>
  <c r="I2" i="8"/>
  <c r="J2" i="8"/>
  <c r="K2" i="8"/>
  <c r="L2" i="8"/>
  <c r="M2" i="8"/>
  <c r="N2" i="8"/>
  <c r="G2" i="8"/>
  <c r="B3" i="8"/>
  <c r="B4" i="8"/>
  <c r="G11" i="8" s="1"/>
  <c r="B5" i="8"/>
  <c r="B6" i="8"/>
  <c r="O7" i="8" s="1" a="1"/>
  <c r="O7" i="8" s="1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2" i="8"/>
  <c r="I4" i="8" s="1" a="1"/>
  <c r="I4" i="8" s="1"/>
  <c r="J3" i="8" l="1" a="1"/>
  <c r="J3" i="8" s="1"/>
  <c r="K19" i="8" a="1"/>
  <c r="K19" i="8" s="1"/>
  <c r="I17" i="8" a="1"/>
  <c r="I17" i="8" s="1"/>
  <c r="N14" i="8" a="1"/>
  <c r="N14" i="8" s="1"/>
  <c r="L12" i="8" a="1"/>
  <c r="L12" i="8" s="1"/>
  <c r="L5" i="8" a="1"/>
  <c r="L5" i="8" s="1"/>
  <c r="N4" i="8" a="1"/>
  <c r="N4" i="8" s="1"/>
  <c r="K4" i="8" a="1"/>
  <c r="K4" i="8" s="1"/>
  <c r="G3" i="8"/>
  <c r="G17" i="8"/>
  <c r="G5" i="8"/>
  <c r="O19" i="8" a="1"/>
  <c r="O19" i="8" s="1"/>
  <c r="M17" i="8" a="1"/>
  <c r="M17" i="8" s="1"/>
  <c r="K15" i="8" a="1"/>
  <c r="K15" i="8" s="1"/>
  <c r="J14" i="8" a="1"/>
  <c r="J14" i="8" s="1"/>
  <c r="O11" i="8" a="1"/>
  <c r="O11" i="8" s="1"/>
  <c r="N10" i="8" a="1"/>
  <c r="N10" i="8" s="1"/>
  <c r="M9" i="8" a="1"/>
  <c r="M9" i="8" s="1"/>
  <c r="L8" i="8" a="1"/>
  <c r="L8" i="8" s="1"/>
  <c r="K7" i="8" a="1"/>
  <c r="K7" i="8" s="1"/>
  <c r="N6" i="8" a="1"/>
  <c r="N6" i="8" s="1"/>
  <c r="O5" i="8" a="1"/>
  <c r="O5" i="8" s="1"/>
  <c r="G20" i="8"/>
  <c r="G16" i="8"/>
  <c r="G12" i="8"/>
  <c r="G8" i="8"/>
  <c r="M3" i="8" a="1"/>
  <c r="M3" i="8" s="1"/>
  <c r="O20" i="8" a="1"/>
  <c r="O20" i="8" s="1"/>
  <c r="K20" i="8" a="1"/>
  <c r="K20" i="8" s="1"/>
  <c r="N19" i="8" a="1"/>
  <c r="N19" i="8" s="1"/>
  <c r="J19" i="8" a="1"/>
  <c r="J19" i="8" s="1"/>
  <c r="M18" i="8" a="1"/>
  <c r="M18" i="8" s="1"/>
  <c r="I18" i="8" a="1"/>
  <c r="I18" i="8" s="1"/>
  <c r="L17" i="8" a="1"/>
  <c r="L17" i="8" s="1"/>
  <c r="O16" i="8" a="1"/>
  <c r="O16" i="8" s="1"/>
  <c r="K16" i="8" a="1"/>
  <c r="K16" i="8" s="1"/>
  <c r="N15" i="8" a="1"/>
  <c r="N15" i="8" s="1"/>
  <c r="J15" i="8" a="1"/>
  <c r="J15" i="8" s="1"/>
  <c r="M14" i="8" a="1"/>
  <c r="M14" i="8" s="1"/>
  <c r="I14" i="8" a="1"/>
  <c r="I14" i="8" s="1"/>
  <c r="L13" i="8" a="1"/>
  <c r="L13" i="8" s="1"/>
  <c r="O12" i="8" a="1"/>
  <c r="O12" i="8" s="1"/>
  <c r="K12" i="8" a="1"/>
  <c r="K12" i="8" s="1"/>
  <c r="N11" i="8" a="1"/>
  <c r="N11" i="8" s="1"/>
  <c r="J11" i="8" a="1"/>
  <c r="J11" i="8" s="1"/>
  <c r="M10" i="8" a="1"/>
  <c r="M10" i="8" s="1"/>
  <c r="I10" i="8" a="1"/>
  <c r="I10" i="8" s="1"/>
  <c r="L9" i="8" a="1"/>
  <c r="L9" i="8" s="1"/>
  <c r="O8" i="8" a="1"/>
  <c r="O8" i="8" s="1"/>
  <c r="K8" i="8" a="1"/>
  <c r="K8" i="8" s="1"/>
  <c r="N7" i="8" a="1"/>
  <c r="N7" i="8" s="1"/>
  <c r="J7" i="8" a="1"/>
  <c r="J7" i="8" s="1"/>
  <c r="M6" i="8" a="1"/>
  <c r="M6" i="8" s="1"/>
  <c r="J6" i="8" a="1"/>
  <c r="J6" i="8" s="1"/>
  <c r="N5" i="8" a="1"/>
  <c r="N5" i="8" s="1"/>
  <c r="I5" i="8" a="1"/>
  <c r="I5" i="8" s="1"/>
  <c r="M4" i="8" a="1"/>
  <c r="M4" i="8" s="1"/>
  <c r="N3" i="8" a="1"/>
  <c r="N3" i="8" s="1"/>
  <c r="N18" i="8" a="1"/>
  <c r="N18" i="8" s="1"/>
  <c r="L16" i="8" a="1"/>
  <c r="L16" i="8" s="1"/>
  <c r="I13" i="8" a="1"/>
  <c r="I13" i="8" s="1"/>
  <c r="G7" i="8"/>
  <c r="I3" i="8" a="1"/>
  <c r="I3" i="8" s="1"/>
  <c r="L3" i="8" a="1"/>
  <c r="L3" i="8" s="1"/>
  <c r="N20" i="8" a="1"/>
  <c r="N20" i="8" s="1"/>
  <c r="J20" i="8" a="1"/>
  <c r="J20" i="8" s="1"/>
  <c r="M19" i="8" a="1"/>
  <c r="M19" i="8" s="1"/>
  <c r="I19" i="8" a="1"/>
  <c r="I19" i="8" s="1"/>
  <c r="L18" i="8" a="1"/>
  <c r="L18" i="8" s="1"/>
  <c r="O17" i="8" a="1"/>
  <c r="O17" i="8" s="1"/>
  <c r="K17" i="8" a="1"/>
  <c r="K17" i="8" s="1"/>
  <c r="N16" i="8" a="1"/>
  <c r="N16" i="8" s="1"/>
  <c r="J16" i="8" a="1"/>
  <c r="J16" i="8" s="1"/>
  <c r="M15" i="8" a="1"/>
  <c r="M15" i="8" s="1"/>
  <c r="I15" i="8" a="1"/>
  <c r="I15" i="8" s="1"/>
  <c r="L14" i="8" a="1"/>
  <c r="L14" i="8" s="1"/>
  <c r="O13" i="8" a="1"/>
  <c r="O13" i="8" s="1"/>
  <c r="K13" i="8" a="1"/>
  <c r="K13" i="8" s="1"/>
  <c r="N12" i="8" a="1"/>
  <c r="N12" i="8" s="1"/>
  <c r="J12" i="8" a="1"/>
  <c r="J12" i="8" s="1"/>
  <c r="M11" i="8" a="1"/>
  <c r="M11" i="8" s="1"/>
  <c r="I11" i="8" a="1"/>
  <c r="I11" i="8" s="1"/>
  <c r="L10" i="8" a="1"/>
  <c r="L10" i="8" s="1"/>
  <c r="O9" i="8" a="1"/>
  <c r="O9" i="8" s="1"/>
  <c r="K9" i="8" a="1"/>
  <c r="K9" i="8" s="1"/>
  <c r="N8" i="8" a="1"/>
  <c r="N8" i="8" s="1"/>
  <c r="J8" i="8" a="1"/>
  <c r="J8" i="8" s="1"/>
  <c r="M7" i="8" a="1"/>
  <c r="M7" i="8" s="1"/>
  <c r="I7" i="8" a="1"/>
  <c r="I7" i="8" s="1"/>
  <c r="L6" i="8" a="1"/>
  <c r="L6" i="8" s="1"/>
  <c r="I6" i="8" a="1"/>
  <c r="I6" i="8" s="1"/>
  <c r="K5" i="8" a="1"/>
  <c r="K5" i="8" s="1"/>
  <c r="O4" i="8" a="1"/>
  <c r="O4" i="8" s="1"/>
  <c r="J4" i="8" a="1"/>
  <c r="J4" i="8" s="1"/>
  <c r="G13" i="8"/>
  <c r="G9" i="8"/>
  <c r="L20" i="8" a="1"/>
  <c r="L20" i="8" s="1"/>
  <c r="J18" i="8" a="1"/>
  <c r="J18" i="8" s="1"/>
  <c r="O15" i="8" a="1"/>
  <c r="O15" i="8" s="1"/>
  <c r="M13" i="8" a="1"/>
  <c r="M13" i="8" s="1"/>
  <c r="K11" i="8" a="1"/>
  <c r="K11" i="8" s="1"/>
  <c r="J10" i="8" a="1"/>
  <c r="J10" i="8" s="1"/>
  <c r="I9" i="8" a="1"/>
  <c r="I9" i="8" s="1"/>
  <c r="G19" i="8"/>
  <c r="G15" i="8"/>
  <c r="G18" i="8"/>
  <c r="G14" i="8"/>
  <c r="G10" i="8"/>
  <c r="G6" i="8"/>
  <c r="O3" i="8" a="1"/>
  <c r="O3" i="8" s="1"/>
  <c r="K3" i="8" a="1"/>
  <c r="K3" i="8" s="1"/>
  <c r="M20" i="8" a="1"/>
  <c r="M20" i="8" s="1"/>
  <c r="I20" i="8" a="1"/>
  <c r="I20" i="8" s="1"/>
  <c r="L19" i="8" a="1"/>
  <c r="L19" i="8" s="1"/>
  <c r="O18" i="8" a="1"/>
  <c r="O18" i="8" s="1"/>
  <c r="K18" i="8" a="1"/>
  <c r="K18" i="8" s="1"/>
  <c r="N17" i="8" a="1"/>
  <c r="N17" i="8" s="1"/>
  <c r="J17" i="8" a="1"/>
  <c r="J17" i="8" s="1"/>
  <c r="M16" i="8" a="1"/>
  <c r="M16" i="8" s="1"/>
  <c r="I16" i="8" a="1"/>
  <c r="I16" i="8" s="1"/>
  <c r="L15" i="8" a="1"/>
  <c r="L15" i="8" s="1"/>
  <c r="O14" i="8" a="1"/>
  <c r="O14" i="8" s="1"/>
  <c r="K14" i="8" a="1"/>
  <c r="K14" i="8" s="1"/>
  <c r="N13" i="8" a="1"/>
  <c r="N13" i="8" s="1"/>
  <c r="J13" i="8" a="1"/>
  <c r="J13" i="8" s="1"/>
  <c r="M12" i="8" a="1"/>
  <c r="M12" i="8" s="1"/>
  <c r="I12" i="8" a="1"/>
  <c r="I12" i="8" s="1"/>
  <c r="L11" i="8" a="1"/>
  <c r="L11" i="8" s="1"/>
  <c r="O10" i="8" a="1"/>
  <c r="O10" i="8" s="1"/>
  <c r="K10" i="8" a="1"/>
  <c r="K10" i="8" s="1"/>
  <c r="N9" i="8" a="1"/>
  <c r="N9" i="8" s="1"/>
  <c r="J9" i="8" a="1"/>
  <c r="J9" i="8" s="1"/>
  <c r="M8" i="8" a="1"/>
  <c r="M8" i="8" s="1"/>
  <c r="I8" i="8" a="1"/>
  <c r="I8" i="8" s="1"/>
  <c r="L7" i="8" a="1"/>
  <c r="L7" i="8" s="1"/>
  <c r="O6" i="8" a="1"/>
  <c r="O6" i="8" s="1"/>
  <c r="K6" i="8" a="1"/>
  <c r="K6" i="8" s="1"/>
  <c r="M5" i="8" a="1"/>
  <c r="M5" i="8" s="1"/>
  <c r="J5" i="8" a="1"/>
  <c r="J5" i="8" s="1"/>
  <c r="L4" i="8" a="1"/>
  <c r="L4" i="8" s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B9" i="4" l="1"/>
  <c r="B8" i="4"/>
  <c r="E3" i="4"/>
  <c r="E2" i="4"/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<sst xmlns="http://schemas.openxmlformats.org/spreadsheetml/2006/main" count="45" uniqueCount="33">
  <si>
    <t>VIX Open</t>
  </si>
  <si>
    <t>VIX High</t>
  </si>
  <si>
    <t>VIX Low</t>
  </si>
  <si>
    <t>Data</t>
  </si>
  <si>
    <t>Date</t>
  </si>
  <si>
    <t>Open</t>
  </si>
  <si>
    <t>High</t>
  </si>
  <si>
    <t>Low</t>
  </si>
  <si>
    <t>Close</t>
  </si>
  <si>
    <t>Adj Close</t>
  </si>
  <si>
    <t>Volume</t>
  </si>
  <si>
    <t>Dnevna sprememba indeksa S&amp;P 500</t>
  </si>
  <si>
    <t xml:space="preserve">Dnevna sprememba indeksa VIX </t>
  </si>
  <si>
    <t>Start date</t>
  </si>
  <si>
    <t>End date</t>
  </si>
  <si>
    <t>VIX data</t>
  </si>
  <si>
    <t>VIX</t>
  </si>
  <si>
    <t>^VIX</t>
  </si>
  <si>
    <t>S&amp;P 500</t>
  </si>
  <si>
    <t>%5EGSPC</t>
  </si>
  <si>
    <t>S&amp;P 500 data</t>
  </si>
  <si>
    <t>Zamenjaj vejice v podpičje nato pike v veijce</t>
  </si>
  <si>
    <t>Število opazovanj</t>
  </si>
  <si>
    <t>Year</t>
  </si>
  <si>
    <t>2021*</t>
  </si>
  <si>
    <t>Jan 2004 - Mar 2021</t>
  </si>
  <si>
    <t>Obdobje analize</t>
  </si>
  <si>
    <t>* podatki do 31. marca 2021</t>
  </si>
  <si>
    <t>Datum čez 30 dni</t>
  </si>
  <si>
    <t>Sprememba vrednost indeksa VIX čez 30 dni</t>
  </si>
  <si>
    <t>Sprememba vrednost indeksa S&amp;P 500 čez 30 dni</t>
  </si>
  <si>
    <t>Indeks S&amp;P 500 ob koncu trgovalnega dne</t>
  </si>
  <si>
    <t>Indeks VIX ob koncu trgovalnega dne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</si>
</sst>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33" borderId="0" xfId="0" applyFill="1"/>
    <xf numFmtId="49" fontId="0" fillId="0" borderId="0" xfId="0" applyNumberFormat="1"/>
    <xf numFmtId="0" fontId="0" fillId="0" borderId="0" xfId="0" applyAlignment="1">
      <alignment wrapText="1"/>
    </xf>
    <xf numFmtId="10" fontId="0" fillId="0" borderId="0" xfId="42" applyNumberFormat="1" applyFont="1"/>
    <xf numFmtId="3" fontId="0" fillId="0" borderId="0" xfId="0" applyNumberFormat="1"/>
    <xf numFmtId="1" fontId="0" fillId="0" borderId="0" xfId="0" applyNumberFormat="1"/>
    <xf numFmtId="0" fontId="0" fillId="0" borderId="0" xfId="0" applyNumberFormat="1"/>
    <xf numFmtId="2" fontId="0" fillId="33" borderId="0" xfId="0" applyNumberFormat="1" applyFill="1"/>
    <xf numFmtId="0" fontId="0" fillId="0" borderId="10" xfId="0" applyBorder="1"/>
    <xf numFmtId="0" fontId="18" fillId="0" borderId="10" xfId="0" applyFont="1" applyBorder="1" applyAlignment="1">
      <alignment horizontal="center" vertical="center"/>
    </xf>
    <xf numFmtId="9" fontId="18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3" fontId="0" fillId="0" borderId="10" xfId="0" applyNumberFormat="1" applyBorder="1"/>
    <xf numFmtId="0" fontId="19" fillId="0" borderId="10" xfId="0" applyFont="1" applyBorder="1" applyAlignment="1">
      <alignment horizontal="center"/>
    </xf>
    <xf numFmtId="3" fontId="19" fillId="0" borderId="10" xfId="0" applyNumberFormat="1" applyFont="1" applyBorder="1"/>
    <xf numFmtId="0" fontId="19" fillId="0" borderId="10" xfId="0" applyFont="1" applyBorder="1"/>
    <xf numFmtId="0" fontId="18" fillId="34" borderId="10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/>
    </xf>
    <xf numFmtId="0" fontId="19" fillId="34" borderId="10" xfId="0" applyFont="1" applyFill="1" applyBorder="1" applyAlignment="1">
      <alignment horizontal="center"/>
    </xf>
    <xf numFmtId="0" fontId="0" fillId="34" borderId="0" xfId="0" applyFill="1"/>
    <xf numFmtId="2" fontId="0" fillId="0" borderId="10" xfId="0" applyNumberFormat="1" applyBorder="1"/>
    <xf numFmtId="2" fontId="19" fillId="0" borderId="10" xfId="0" applyNumberFormat="1" applyFont="1" applyBorder="1"/>
    <xf numFmtId="0" fontId="0" fillId="0" borderId="0" xfId="0" applyAlignment="1"/>
  </cellXfs>
  <cellStyles count="43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dstotek" xfId="42" builtinId="5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Indeksa</a:t>
            </a:r>
            <a:r>
              <a:rPr lang="en-US" sz="2000" b="1" baseline="0"/>
              <a:t> S&amp;P 500 </a:t>
            </a:r>
            <a:r>
              <a:rPr lang="sl-SI" sz="2000" b="1" baseline="0"/>
              <a:t> in VIX </a:t>
            </a:r>
            <a:r>
              <a:rPr lang="en-US" sz="2000" b="1" baseline="0"/>
              <a:t>ob </a:t>
            </a:r>
            <a:r>
              <a:rPr lang="sl-SI" sz="2000" b="1" baseline="0"/>
              <a:t>koncu trgovalnega dne</a:t>
            </a:r>
            <a:endParaRPr lang="en-US" sz="2000" b="1" baseline="0"/>
          </a:p>
          <a:p>
            <a:pPr algn="ctr">
              <a:defRPr sz="2000"/>
            </a:pPr>
            <a:r>
              <a:rPr lang="en-US" sz="2000" b="1" baseline="0"/>
              <a:t>20</a:t>
            </a:r>
            <a:r>
              <a:rPr lang="sl-SI" sz="2000" b="1" baseline="0"/>
              <a:t>0</a:t>
            </a:r>
            <a:r>
              <a:rPr lang="en-US" sz="2000" b="1" baseline="0"/>
              <a:t>4-20</a:t>
            </a:r>
            <a:r>
              <a:rPr lang="sl-SI" sz="2000" b="1" baseline="0"/>
              <a:t>21</a:t>
            </a:r>
          </a:p>
        </c:rich>
      </c:tx>
      <c:layout>
        <c:manualLayout>
          <c:xMode val="edge"/>
          <c:yMode val="edge"/>
          <c:x val="0.30912723995177116"/>
          <c:y val="2.0942343696126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1"/>
          <c:tx>
            <c:strRef>
              <c:f>'VIX and S&amp;P'!$F$1</c:f>
              <c:strCache>
                <c:ptCount val="1"/>
                <c:pt idx="0">
                  <c:v>Indeks S&amp;P 500 ob koncu trgovalnega dne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'VIX and S&amp;P'!$A$2:$A$4340</c:f>
              <c:numCache>
                <c:formatCode>m/d/yyyy</c:formatCode>
                <c:ptCount val="433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38006</c:v>
                </c:pt>
                <c:pt idx="12">
                  <c:v>38007</c:v>
                </c:pt>
                <c:pt idx="13">
                  <c:v>38008</c:v>
                </c:pt>
                <c:pt idx="14">
                  <c:v>38009</c:v>
                </c:pt>
                <c:pt idx="15">
                  <c:v>38012</c:v>
                </c:pt>
                <c:pt idx="16">
                  <c:v>38013</c:v>
                </c:pt>
                <c:pt idx="17">
                  <c:v>38014</c:v>
                </c:pt>
                <c:pt idx="18">
                  <c:v>38015</c:v>
                </c:pt>
                <c:pt idx="19">
                  <c:v>38016</c:v>
                </c:pt>
                <c:pt idx="20">
                  <c:v>38019</c:v>
                </c:pt>
                <c:pt idx="21">
                  <c:v>38020</c:v>
                </c:pt>
                <c:pt idx="22">
                  <c:v>38021</c:v>
                </c:pt>
                <c:pt idx="23">
                  <c:v>38022</c:v>
                </c:pt>
                <c:pt idx="24">
                  <c:v>38023</c:v>
                </c:pt>
                <c:pt idx="25">
                  <c:v>38026</c:v>
                </c:pt>
                <c:pt idx="26">
                  <c:v>38027</c:v>
                </c:pt>
                <c:pt idx="27">
                  <c:v>38028</c:v>
                </c:pt>
                <c:pt idx="28">
                  <c:v>38029</c:v>
                </c:pt>
                <c:pt idx="29">
                  <c:v>38030</c:v>
                </c:pt>
                <c:pt idx="30">
                  <c:v>38034</c:v>
                </c:pt>
                <c:pt idx="31">
                  <c:v>38035</c:v>
                </c:pt>
                <c:pt idx="32">
                  <c:v>38036</c:v>
                </c:pt>
                <c:pt idx="33">
                  <c:v>38037</c:v>
                </c:pt>
                <c:pt idx="34">
                  <c:v>38040</c:v>
                </c:pt>
                <c:pt idx="35">
                  <c:v>38041</c:v>
                </c:pt>
                <c:pt idx="36">
                  <c:v>38042</c:v>
                </c:pt>
                <c:pt idx="37">
                  <c:v>38043</c:v>
                </c:pt>
                <c:pt idx="38">
                  <c:v>38044</c:v>
                </c:pt>
                <c:pt idx="39">
                  <c:v>38047</c:v>
                </c:pt>
                <c:pt idx="40">
                  <c:v>38048</c:v>
                </c:pt>
                <c:pt idx="41">
                  <c:v>38049</c:v>
                </c:pt>
                <c:pt idx="42">
                  <c:v>38050</c:v>
                </c:pt>
                <c:pt idx="43">
                  <c:v>38051</c:v>
                </c:pt>
                <c:pt idx="44">
                  <c:v>38054</c:v>
                </c:pt>
                <c:pt idx="45">
                  <c:v>38055</c:v>
                </c:pt>
                <c:pt idx="46">
                  <c:v>38056</c:v>
                </c:pt>
                <c:pt idx="47">
                  <c:v>38057</c:v>
                </c:pt>
                <c:pt idx="48">
                  <c:v>38058</c:v>
                </c:pt>
                <c:pt idx="49">
                  <c:v>38061</c:v>
                </c:pt>
                <c:pt idx="50">
                  <c:v>38062</c:v>
                </c:pt>
                <c:pt idx="51">
                  <c:v>38063</c:v>
                </c:pt>
                <c:pt idx="52">
                  <c:v>38064</c:v>
                </c:pt>
                <c:pt idx="53">
                  <c:v>38065</c:v>
                </c:pt>
                <c:pt idx="54">
                  <c:v>38068</c:v>
                </c:pt>
                <c:pt idx="55">
                  <c:v>38069</c:v>
                </c:pt>
                <c:pt idx="56">
                  <c:v>38070</c:v>
                </c:pt>
                <c:pt idx="57">
                  <c:v>38071</c:v>
                </c:pt>
                <c:pt idx="58">
                  <c:v>38072</c:v>
                </c:pt>
                <c:pt idx="59">
                  <c:v>38075</c:v>
                </c:pt>
                <c:pt idx="60">
                  <c:v>38076</c:v>
                </c:pt>
                <c:pt idx="61">
                  <c:v>38077</c:v>
                </c:pt>
                <c:pt idx="62">
                  <c:v>38078</c:v>
                </c:pt>
                <c:pt idx="63">
                  <c:v>38079</c:v>
                </c:pt>
                <c:pt idx="64">
                  <c:v>38082</c:v>
                </c:pt>
                <c:pt idx="65">
                  <c:v>38083</c:v>
                </c:pt>
                <c:pt idx="66">
                  <c:v>38084</c:v>
                </c:pt>
                <c:pt idx="67">
                  <c:v>38085</c:v>
                </c:pt>
                <c:pt idx="68">
                  <c:v>38089</c:v>
                </c:pt>
                <c:pt idx="69">
                  <c:v>38090</c:v>
                </c:pt>
                <c:pt idx="70">
                  <c:v>38091</c:v>
                </c:pt>
                <c:pt idx="71">
                  <c:v>38092</c:v>
                </c:pt>
                <c:pt idx="72">
                  <c:v>38093</c:v>
                </c:pt>
                <c:pt idx="73">
                  <c:v>38096</c:v>
                </c:pt>
                <c:pt idx="74">
                  <c:v>38097</c:v>
                </c:pt>
                <c:pt idx="75">
                  <c:v>38098</c:v>
                </c:pt>
                <c:pt idx="76">
                  <c:v>38099</c:v>
                </c:pt>
                <c:pt idx="77">
                  <c:v>38100</c:v>
                </c:pt>
                <c:pt idx="78">
                  <c:v>38103</c:v>
                </c:pt>
                <c:pt idx="79">
                  <c:v>38104</c:v>
                </c:pt>
                <c:pt idx="80">
                  <c:v>38105</c:v>
                </c:pt>
                <c:pt idx="81">
                  <c:v>38106</c:v>
                </c:pt>
                <c:pt idx="82">
                  <c:v>38107</c:v>
                </c:pt>
                <c:pt idx="83">
                  <c:v>38110</c:v>
                </c:pt>
                <c:pt idx="84">
                  <c:v>38111</c:v>
                </c:pt>
                <c:pt idx="85">
                  <c:v>38112</c:v>
                </c:pt>
                <c:pt idx="86">
                  <c:v>38113</c:v>
                </c:pt>
                <c:pt idx="87">
                  <c:v>38114</c:v>
                </c:pt>
                <c:pt idx="88">
                  <c:v>38117</c:v>
                </c:pt>
                <c:pt idx="89">
                  <c:v>38118</c:v>
                </c:pt>
                <c:pt idx="90">
                  <c:v>38119</c:v>
                </c:pt>
                <c:pt idx="91">
                  <c:v>38120</c:v>
                </c:pt>
                <c:pt idx="92">
                  <c:v>38121</c:v>
                </c:pt>
                <c:pt idx="93">
                  <c:v>38124</c:v>
                </c:pt>
                <c:pt idx="94">
                  <c:v>38125</c:v>
                </c:pt>
                <c:pt idx="95">
                  <c:v>38126</c:v>
                </c:pt>
                <c:pt idx="96">
                  <c:v>38127</c:v>
                </c:pt>
                <c:pt idx="97">
                  <c:v>38128</c:v>
                </c:pt>
                <c:pt idx="98">
                  <c:v>38131</c:v>
                </c:pt>
                <c:pt idx="99">
                  <c:v>38132</c:v>
                </c:pt>
                <c:pt idx="100">
                  <c:v>38133</c:v>
                </c:pt>
                <c:pt idx="101">
                  <c:v>38134</c:v>
                </c:pt>
                <c:pt idx="102">
                  <c:v>38135</c:v>
                </c:pt>
                <c:pt idx="103">
                  <c:v>38139</c:v>
                </c:pt>
                <c:pt idx="104">
                  <c:v>38140</c:v>
                </c:pt>
                <c:pt idx="105">
                  <c:v>38141</c:v>
                </c:pt>
                <c:pt idx="106">
                  <c:v>38142</c:v>
                </c:pt>
                <c:pt idx="107">
                  <c:v>38145</c:v>
                </c:pt>
                <c:pt idx="108">
                  <c:v>38146</c:v>
                </c:pt>
                <c:pt idx="109">
                  <c:v>38147</c:v>
                </c:pt>
                <c:pt idx="110">
                  <c:v>38148</c:v>
                </c:pt>
                <c:pt idx="111">
                  <c:v>38152</c:v>
                </c:pt>
                <c:pt idx="112">
                  <c:v>38153</c:v>
                </c:pt>
                <c:pt idx="113">
                  <c:v>38154</c:v>
                </c:pt>
                <c:pt idx="114">
                  <c:v>38155</c:v>
                </c:pt>
                <c:pt idx="115">
                  <c:v>38156</c:v>
                </c:pt>
                <c:pt idx="116">
                  <c:v>38159</c:v>
                </c:pt>
                <c:pt idx="117">
                  <c:v>38160</c:v>
                </c:pt>
                <c:pt idx="118">
                  <c:v>38161</c:v>
                </c:pt>
                <c:pt idx="119">
                  <c:v>38162</c:v>
                </c:pt>
                <c:pt idx="120">
                  <c:v>38163</c:v>
                </c:pt>
                <c:pt idx="121">
                  <c:v>38166</c:v>
                </c:pt>
                <c:pt idx="122">
                  <c:v>38167</c:v>
                </c:pt>
                <c:pt idx="123">
                  <c:v>38168</c:v>
                </c:pt>
                <c:pt idx="124">
                  <c:v>38169</c:v>
                </c:pt>
                <c:pt idx="125">
                  <c:v>38170</c:v>
                </c:pt>
                <c:pt idx="126">
                  <c:v>38174</c:v>
                </c:pt>
                <c:pt idx="127">
                  <c:v>38175</c:v>
                </c:pt>
                <c:pt idx="128">
                  <c:v>38176</c:v>
                </c:pt>
                <c:pt idx="129">
                  <c:v>38177</c:v>
                </c:pt>
                <c:pt idx="130">
                  <c:v>38180</c:v>
                </c:pt>
                <c:pt idx="131">
                  <c:v>38181</c:v>
                </c:pt>
                <c:pt idx="132">
                  <c:v>38182</c:v>
                </c:pt>
                <c:pt idx="133">
                  <c:v>38183</c:v>
                </c:pt>
                <c:pt idx="134">
                  <c:v>38184</c:v>
                </c:pt>
                <c:pt idx="135">
                  <c:v>38187</c:v>
                </c:pt>
                <c:pt idx="136">
                  <c:v>38188</c:v>
                </c:pt>
                <c:pt idx="137">
                  <c:v>38189</c:v>
                </c:pt>
                <c:pt idx="138">
                  <c:v>38190</c:v>
                </c:pt>
                <c:pt idx="139">
                  <c:v>38191</c:v>
                </c:pt>
                <c:pt idx="140">
                  <c:v>38194</c:v>
                </c:pt>
                <c:pt idx="141">
                  <c:v>38195</c:v>
                </c:pt>
                <c:pt idx="142">
                  <c:v>38196</c:v>
                </c:pt>
                <c:pt idx="143">
                  <c:v>38197</c:v>
                </c:pt>
                <c:pt idx="144">
                  <c:v>38198</c:v>
                </c:pt>
                <c:pt idx="145">
                  <c:v>38201</c:v>
                </c:pt>
                <c:pt idx="146">
                  <c:v>38202</c:v>
                </c:pt>
                <c:pt idx="147">
                  <c:v>38203</c:v>
                </c:pt>
                <c:pt idx="148">
                  <c:v>38204</c:v>
                </c:pt>
                <c:pt idx="149">
                  <c:v>38205</c:v>
                </c:pt>
                <c:pt idx="150">
                  <c:v>38208</c:v>
                </c:pt>
                <c:pt idx="151">
                  <c:v>38209</c:v>
                </c:pt>
                <c:pt idx="152">
                  <c:v>38210</c:v>
                </c:pt>
                <c:pt idx="153">
                  <c:v>38211</c:v>
                </c:pt>
                <c:pt idx="154">
                  <c:v>38212</c:v>
                </c:pt>
                <c:pt idx="155">
                  <c:v>38215</c:v>
                </c:pt>
                <c:pt idx="156">
                  <c:v>38216</c:v>
                </c:pt>
                <c:pt idx="157">
                  <c:v>38217</c:v>
                </c:pt>
                <c:pt idx="158">
                  <c:v>38218</c:v>
                </c:pt>
                <c:pt idx="159">
                  <c:v>38219</c:v>
                </c:pt>
                <c:pt idx="160">
                  <c:v>38222</c:v>
                </c:pt>
                <c:pt idx="161">
                  <c:v>38223</c:v>
                </c:pt>
                <c:pt idx="162">
                  <c:v>38224</c:v>
                </c:pt>
                <c:pt idx="163">
                  <c:v>38225</c:v>
                </c:pt>
                <c:pt idx="164">
                  <c:v>38226</c:v>
                </c:pt>
                <c:pt idx="165">
                  <c:v>38229</c:v>
                </c:pt>
                <c:pt idx="166">
                  <c:v>38230</c:v>
                </c:pt>
                <c:pt idx="167">
                  <c:v>38231</c:v>
                </c:pt>
                <c:pt idx="168">
                  <c:v>38232</c:v>
                </c:pt>
                <c:pt idx="169">
                  <c:v>38233</c:v>
                </c:pt>
                <c:pt idx="170">
                  <c:v>38237</c:v>
                </c:pt>
                <c:pt idx="171">
                  <c:v>38238</c:v>
                </c:pt>
                <c:pt idx="172">
                  <c:v>38239</c:v>
                </c:pt>
                <c:pt idx="173">
                  <c:v>38240</c:v>
                </c:pt>
                <c:pt idx="174">
                  <c:v>38243</c:v>
                </c:pt>
                <c:pt idx="175">
                  <c:v>38244</c:v>
                </c:pt>
                <c:pt idx="176">
                  <c:v>38245</c:v>
                </c:pt>
                <c:pt idx="177">
                  <c:v>38246</c:v>
                </c:pt>
                <c:pt idx="178">
                  <c:v>38247</c:v>
                </c:pt>
                <c:pt idx="179">
                  <c:v>38250</c:v>
                </c:pt>
                <c:pt idx="180">
                  <c:v>38251</c:v>
                </c:pt>
                <c:pt idx="181">
                  <c:v>38252</c:v>
                </c:pt>
                <c:pt idx="182">
                  <c:v>38253</c:v>
                </c:pt>
                <c:pt idx="183">
                  <c:v>38254</c:v>
                </c:pt>
                <c:pt idx="184">
                  <c:v>38257</c:v>
                </c:pt>
                <c:pt idx="185">
                  <c:v>38258</c:v>
                </c:pt>
                <c:pt idx="186">
                  <c:v>38259</c:v>
                </c:pt>
                <c:pt idx="187">
                  <c:v>38260</c:v>
                </c:pt>
                <c:pt idx="188">
                  <c:v>38261</c:v>
                </c:pt>
                <c:pt idx="189">
                  <c:v>38264</c:v>
                </c:pt>
                <c:pt idx="190">
                  <c:v>38265</c:v>
                </c:pt>
                <c:pt idx="191">
                  <c:v>38266</c:v>
                </c:pt>
                <c:pt idx="192">
                  <c:v>38267</c:v>
                </c:pt>
                <c:pt idx="193">
                  <c:v>38268</c:v>
                </c:pt>
                <c:pt idx="194">
                  <c:v>38271</c:v>
                </c:pt>
                <c:pt idx="195">
                  <c:v>38272</c:v>
                </c:pt>
                <c:pt idx="196">
                  <c:v>38273</c:v>
                </c:pt>
                <c:pt idx="197">
                  <c:v>38274</c:v>
                </c:pt>
                <c:pt idx="198">
                  <c:v>38275</c:v>
                </c:pt>
                <c:pt idx="199">
                  <c:v>38278</c:v>
                </c:pt>
                <c:pt idx="200">
                  <c:v>38279</c:v>
                </c:pt>
                <c:pt idx="201">
                  <c:v>38280</c:v>
                </c:pt>
                <c:pt idx="202">
                  <c:v>38281</c:v>
                </c:pt>
                <c:pt idx="203">
                  <c:v>38282</c:v>
                </c:pt>
                <c:pt idx="204">
                  <c:v>38285</c:v>
                </c:pt>
                <c:pt idx="205">
                  <c:v>38286</c:v>
                </c:pt>
                <c:pt idx="206">
                  <c:v>38287</c:v>
                </c:pt>
                <c:pt idx="207">
                  <c:v>38288</c:v>
                </c:pt>
                <c:pt idx="208">
                  <c:v>38289</c:v>
                </c:pt>
                <c:pt idx="209">
                  <c:v>38292</c:v>
                </c:pt>
                <c:pt idx="210">
                  <c:v>38293</c:v>
                </c:pt>
                <c:pt idx="211">
                  <c:v>38294</c:v>
                </c:pt>
                <c:pt idx="212">
                  <c:v>38295</c:v>
                </c:pt>
                <c:pt idx="213">
                  <c:v>38296</c:v>
                </c:pt>
                <c:pt idx="214">
                  <c:v>38299</c:v>
                </c:pt>
                <c:pt idx="215">
                  <c:v>38300</c:v>
                </c:pt>
                <c:pt idx="216">
                  <c:v>38301</c:v>
                </c:pt>
                <c:pt idx="217">
                  <c:v>38302</c:v>
                </c:pt>
                <c:pt idx="218">
                  <c:v>38303</c:v>
                </c:pt>
                <c:pt idx="219">
                  <c:v>38306</c:v>
                </c:pt>
                <c:pt idx="220">
                  <c:v>38307</c:v>
                </c:pt>
                <c:pt idx="221">
                  <c:v>38308</c:v>
                </c:pt>
                <c:pt idx="222">
                  <c:v>38309</c:v>
                </c:pt>
                <c:pt idx="223">
                  <c:v>38310</c:v>
                </c:pt>
                <c:pt idx="224">
                  <c:v>38313</c:v>
                </c:pt>
                <c:pt idx="225">
                  <c:v>38314</c:v>
                </c:pt>
                <c:pt idx="226">
                  <c:v>38315</c:v>
                </c:pt>
                <c:pt idx="227">
                  <c:v>38317</c:v>
                </c:pt>
                <c:pt idx="228">
                  <c:v>38320</c:v>
                </c:pt>
                <c:pt idx="229">
                  <c:v>38321</c:v>
                </c:pt>
                <c:pt idx="230">
                  <c:v>38322</c:v>
                </c:pt>
                <c:pt idx="231">
                  <c:v>38323</c:v>
                </c:pt>
                <c:pt idx="232">
                  <c:v>38324</c:v>
                </c:pt>
                <c:pt idx="233">
                  <c:v>38327</c:v>
                </c:pt>
                <c:pt idx="234">
                  <c:v>38328</c:v>
                </c:pt>
                <c:pt idx="235">
                  <c:v>38329</c:v>
                </c:pt>
                <c:pt idx="236">
                  <c:v>38330</c:v>
                </c:pt>
                <c:pt idx="237">
                  <c:v>38331</c:v>
                </c:pt>
                <c:pt idx="238">
                  <c:v>38334</c:v>
                </c:pt>
                <c:pt idx="239">
                  <c:v>38335</c:v>
                </c:pt>
                <c:pt idx="240">
                  <c:v>38336</c:v>
                </c:pt>
                <c:pt idx="241">
                  <c:v>38337</c:v>
                </c:pt>
                <c:pt idx="242">
                  <c:v>38338</c:v>
                </c:pt>
                <c:pt idx="243">
                  <c:v>38341</c:v>
                </c:pt>
                <c:pt idx="244">
                  <c:v>38342</c:v>
                </c:pt>
                <c:pt idx="245">
                  <c:v>38343</c:v>
                </c:pt>
                <c:pt idx="246">
                  <c:v>38344</c:v>
                </c:pt>
                <c:pt idx="247">
                  <c:v>38348</c:v>
                </c:pt>
                <c:pt idx="248">
                  <c:v>38349</c:v>
                </c:pt>
                <c:pt idx="249">
                  <c:v>38350</c:v>
                </c:pt>
                <c:pt idx="250">
                  <c:v>38351</c:v>
                </c:pt>
                <c:pt idx="251">
                  <c:v>38352</c:v>
                </c:pt>
                <c:pt idx="252">
                  <c:v>38355</c:v>
                </c:pt>
                <c:pt idx="253">
                  <c:v>38356</c:v>
                </c:pt>
                <c:pt idx="254">
                  <c:v>38357</c:v>
                </c:pt>
                <c:pt idx="255">
                  <c:v>38358</c:v>
                </c:pt>
                <c:pt idx="256">
                  <c:v>38359</c:v>
                </c:pt>
                <c:pt idx="257">
                  <c:v>38362</c:v>
                </c:pt>
                <c:pt idx="258">
                  <c:v>38363</c:v>
                </c:pt>
                <c:pt idx="259">
                  <c:v>38364</c:v>
                </c:pt>
                <c:pt idx="260">
                  <c:v>38365</c:v>
                </c:pt>
                <c:pt idx="261">
                  <c:v>38366</c:v>
                </c:pt>
                <c:pt idx="262">
                  <c:v>38370</c:v>
                </c:pt>
                <c:pt idx="263">
                  <c:v>38371</c:v>
                </c:pt>
                <c:pt idx="264">
                  <c:v>38372</c:v>
                </c:pt>
                <c:pt idx="265">
                  <c:v>38373</c:v>
                </c:pt>
                <c:pt idx="266">
                  <c:v>38376</c:v>
                </c:pt>
                <c:pt idx="267">
                  <c:v>38377</c:v>
                </c:pt>
                <c:pt idx="268">
                  <c:v>38378</c:v>
                </c:pt>
                <c:pt idx="269">
                  <c:v>38379</c:v>
                </c:pt>
                <c:pt idx="270">
                  <c:v>38380</c:v>
                </c:pt>
                <c:pt idx="271">
                  <c:v>38383</c:v>
                </c:pt>
                <c:pt idx="272">
                  <c:v>38384</c:v>
                </c:pt>
                <c:pt idx="273">
                  <c:v>38385</c:v>
                </c:pt>
                <c:pt idx="274">
                  <c:v>38386</c:v>
                </c:pt>
                <c:pt idx="275">
                  <c:v>38387</c:v>
                </c:pt>
                <c:pt idx="276">
                  <c:v>38390</c:v>
                </c:pt>
                <c:pt idx="277">
                  <c:v>38391</c:v>
                </c:pt>
                <c:pt idx="278">
                  <c:v>38392</c:v>
                </c:pt>
                <c:pt idx="279">
                  <c:v>38393</c:v>
                </c:pt>
                <c:pt idx="280">
                  <c:v>38394</c:v>
                </c:pt>
                <c:pt idx="281">
                  <c:v>38397</c:v>
                </c:pt>
                <c:pt idx="282">
                  <c:v>38398</c:v>
                </c:pt>
                <c:pt idx="283">
                  <c:v>38399</c:v>
                </c:pt>
                <c:pt idx="284">
                  <c:v>38400</c:v>
                </c:pt>
                <c:pt idx="285">
                  <c:v>38401</c:v>
                </c:pt>
                <c:pt idx="286">
                  <c:v>38405</c:v>
                </c:pt>
                <c:pt idx="287">
                  <c:v>38406</c:v>
                </c:pt>
                <c:pt idx="288">
                  <c:v>38407</c:v>
                </c:pt>
                <c:pt idx="289">
                  <c:v>38408</c:v>
                </c:pt>
                <c:pt idx="290">
                  <c:v>38411</c:v>
                </c:pt>
                <c:pt idx="291">
                  <c:v>38412</c:v>
                </c:pt>
                <c:pt idx="292">
                  <c:v>38413</c:v>
                </c:pt>
                <c:pt idx="293">
                  <c:v>38414</c:v>
                </c:pt>
                <c:pt idx="294">
                  <c:v>38415</c:v>
                </c:pt>
                <c:pt idx="295">
                  <c:v>38418</c:v>
                </c:pt>
                <c:pt idx="296">
                  <c:v>38419</c:v>
                </c:pt>
                <c:pt idx="297">
                  <c:v>38420</c:v>
                </c:pt>
                <c:pt idx="298">
                  <c:v>38421</c:v>
                </c:pt>
                <c:pt idx="299">
                  <c:v>38422</c:v>
                </c:pt>
                <c:pt idx="300">
                  <c:v>38425</c:v>
                </c:pt>
                <c:pt idx="301">
                  <c:v>38426</c:v>
                </c:pt>
                <c:pt idx="302">
                  <c:v>38427</c:v>
                </c:pt>
                <c:pt idx="303">
                  <c:v>38428</c:v>
                </c:pt>
                <c:pt idx="304">
                  <c:v>38429</c:v>
                </c:pt>
                <c:pt idx="305">
                  <c:v>38432</c:v>
                </c:pt>
                <c:pt idx="306">
                  <c:v>38433</c:v>
                </c:pt>
                <c:pt idx="307">
                  <c:v>38434</c:v>
                </c:pt>
                <c:pt idx="308">
                  <c:v>38435</c:v>
                </c:pt>
                <c:pt idx="309">
                  <c:v>38439</c:v>
                </c:pt>
                <c:pt idx="310">
                  <c:v>38440</c:v>
                </c:pt>
                <c:pt idx="311">
                  <c:v>38441</c:v>
                </c:pt>
                <c:pt idx="312">
                  <c:v>38442</c:v>
                </c:pt>
                <c:pt idx="313">
                  <c:v>38443</c:v>
                </c:pt>
                <c:pt idx="314">
                  <c:v>38446</c:v>
                </c:pt>
                <c:pt idx="315">
                  <c:v>38447</c:v>
                </c:pt>
                <c:pt idx="316">
                  <c:v>38448</c:v>
                </c:pt>
                <c:pt idx="317">
                  <c:v>38449</c:v>
                </c:pt>
                <c:pt idx="318">
                  <c:v>38450</c:v>
                </c:pt>
                <c:pt idx="319">
                  <c:v>38453</c:v>
                </c:pt>
                <c:pt idx="320">
                  <c:v>38454</c:v>
                </c:pt>
                <c:pt idx="321">
                  <c:v>38455</c:v>
                </c:pt>
                <c:pt idx="322">
                  <c:v>38456</c:v>
                </c:pt>
                <c:pt idx="323">
                  <c:v>38457</c:v>
                </c:pt>
                <c:pt idx="324">
                  <c:v>38460</c:v>
                </c:pt>
                <c:pt idx="325">
                  <c:v>38461</c:v>
                </c:pt>
                <c:pt idx="326">
                  <c:v>38462</c:v>
                </c:pt>
                <c:pt idx="327">
                  <c:v>38463</c:v>
                </c:pt>
                <c:pt idx="328">
                  <c:v>38464</c:v>
                </c:pt>
                <c:pt idx="329">
                  <c:v>38467</c:v>
                </c:pt>
                <c:pt idx="330">
                  <c:v>38468</c:v>
                </c:pt>
                <c:pt idx="331">
                  <c:v>38469</c:v>
                </c:pt>
                <c:pt idx="332">
                  <c:v>38470</c:v>
                </c:pt>
                <c:pt idx="333">
                  <c:v>38471</c:v>
                </c:pt>
                <c:pt idx="334">
                  <c:v>38474</c:v>
                </c:pt>
                <c:pt idx="335">
                  <c:v>38475</c:v>
                </c:pt>
                <c:pt idx="336">
                  <c:v>38476</c:v>
                </c:pt>
                <c:pt idx="337">
                  <c:v>38477</c:v>
                </c:pt>
                <c:pt idx="338">
                  <c:v>38478</c:v>
                </c:pt>
                <c:pt idx="339">
                  <c:v>38481</c:v>
                </c:pt>
                <c:pt idx="340">
                  <c:v>38482</c:v>
                </c:pt>
                <c:pt idx="341">
                  <c:v>38483</c:v>
                </c:pt>
                <c:pt idx="342">
                  <c:v>38484</c:v>
                </c:pt>
                <c:pt idx="343">
                  <c:v>38485</c:v>
                </c:pt>
                <c:pt idx="344">
                  <c:v>38488</c:v>
                </c:pt>
                <c:pt idx="345">
                  <c:v>38489</c:v>
                </c:pt>
                <c:pt idx="346">
                  <c:v>38490</c:v>
                </c:pt>
                <c:pt idx="347">
                  <c:v>38491</c:v>
                </c:pt>
                <c:pt idx="348">
                  <c:v>38492</c:v>
                </c:pt>
                <c:pt idx="349">
                  <c:v>38495</c:v>
                </c:pt>
                <c:pt idx="350">
                  <c:v>38496</c:v>
                </c:pt>
                <c:pt idx="351">
                  <c:v>38497</c:v>
                </c:pt>
                <c:pt idx="352">
                  <c:v>38498</c:v>
                </c:pt>
                <c:pt idx="353">
                  <c:v>38499</c:v>
                </c:pt>
                <c:pt idx="354">
                  <c:v>38503</c:v>
                </c:pt>
                <c:pt idx="355">
                  <c:v>38504</c:v>
                </c:pt>
                <c:pt idx="356">
                  <c:v>38505</c:v>
                </c:pt>
                <c:pt idx="357">
                  <c:v>38506</c:v>
                </c:pt>
                <c:pt idx="358">
                  <c:v>38509</c:v>
                </c:pt>
                <c:pt idx="359">
                  <c:v>38510</c:v>
                </c:pt>
                <c:pt idx="360">
                  <c:v>38511</c:v>
                </c:pt>
                <c:pt idx="361">
                  <c:v>38512</c:v>
                </c:pt>
                <c:pt idx="362">
                  <c:v>38513</c:v>
                </c:pt>
                <c:pt idx="363">
                  <c:v>38516</c:v>
                </c:pt>
                <c:pt idx="364">
                  <c:v>38517</c:v>
                </c:pt>
                <c:pt idx="365">
                  <c:v>38518</c:v>
                </c:pt>
                <c:pt idx="366">
                  <c:v>38519</c:v>
                </c:pt>
                <c:pt idx="367">
                  <c:v>38520</c:v>
                </c:pt>
                <c:pt idx="368">
                  <c:v>38523</c:v>
                </c:pt>
                <c:pt idx="369">
                  <c:v>38524</c:v>
                </c:pt>
                <c:pt idx="370">
                  <c:v>38525</c:v>
                </c:pt>
                <c:pt idx="371">
                  <c:v>38526</c:v>
                </c:pt>
                <c:pt idx="372">
                  <c:v>38527</c:v>
                </c:pt>
                <c:pt idx="373">
                  <c:v>38530</c:v>
                </c:pt>
                <c:pt idx="374">
                  <c:v>38531</c:v>
                </c:pt>
                <c:pt idx="375">
                  <c:v>38532</c:v>
                </c:pt>
                <c:pt idx="376">
                  <c:v>38533</c:v>
                </c:pt>
                <c:pt idx="377">
                  <c:v>38534</c:v>
                </c:pt>
                <c:pt idx="378">
                  <c:v>38538</c:v>
                </c:pt>
                <c:pt idx="379">
                  <c:v>38539</c:v>
                </c:pt>
                <c:pt idx="380">
                  <c:v>38540</c:v>
                </c:pt>
                <c:pt idx="381">
                  <c:v>38541</c:v>
                </c:pt>
                <c:pt idx="382">
                  <c:v>38544</c:v>
                </c:pt>
                <c:pt idx="383">
                  <c:v>38545</c:v>
                </c:pt>
                <c:pt idx="384">
                  <c:v>38546</c:v>
                </c:pt>
                <c:pt idx="385">
                  <c:v>38547</c:v>
                </c:pt>
                <c:pt idx="386">
                  <c:v>38548</c:v>
                </c:pt>
                <c:pt idx="387">
                  <c:v>38551</c:v>
                </c:pt>
                <c:pt idx="388">
                  <c:v>38552</c:v>
                </c:pt>
                <c:pt idx="389">
                  <c:v>38553</c:v>
                </c:pt>
                <c:pt idx="390">
                  <c:v>38554</c:v>
                </c:pt>
                <c:pt idx="391">
                  <c:v>38555</c:v>
                </c:pt>
                <c:pt idx="392">
                  <c:v>38558</c:v>
                </c:pt>
                <c:pt idx="393">
                  <c:v>38559</c:v>
                </c:pt>
                <c:pt idx="394">
                  <c:v>38560</c:v>
                </c:pt>
                <c:pt idx="395">
                  <c:v>38561</c:v>
                </c:pt>
                <c:pt idx="396">
                  <c:v>38562</c:v>
                </c:pt>
                <c:pt idx="397">
                  <c:v>38565</c:v>
                </c:pt>
                <c:pt idx="398">
                  <c:v>38566</c:v>
                </c:pt>
                <c:pt idx="399">
                  <c:v>38567</c:v>
                </c:pt>
                <c:pt idx="400">
                  <c:v>38568</c:v>
                </c:pt>
                <c:pt idx="401">
                  <c:v>38569</c:v>
                </c:pt>
                <c:pt idx="402">
                  <c:v>38572</c:v>
                </c:pt>
                <c:pt idx="403">
                  <c:v>38573</c:v>
                </c:pt>
                <c:pt idx="404">
                  <c:v>38574</c:v>
                </c:pt>
                <c:pt idx="405">
                  <c:v>38575</c:v>
                </c:pt>
                <c:pt idx="406">
                  <c:v>38576</c:v>
                </c:pt>
                <c:pt idx="407">
                  <c:v>38579</c:v>
                </c:pt>
                <c:pt idx="408">
                  <c:v>38580</c:v>
                </c:pt>
                <c:pt idx="409">
                  <c:v>38581</c:v>
                </c:pt>
                <c:pt idx="410">
                  <c:v>38582</c:v>
                </c:pt>
                <c:pt idx="411">
                  <c:v>38583</c:v>
                </c:pt>
                <c:pt idx="412">
                  <c:v>38586</c:v>
                </c:pt>
                <c:pt idx="413">
                  <c:v>38587</c:v>
                </c:pt>
                <c:pt idx="414">
                  <c:v>38588</c:v>
                </c:pt>
                <c:pt idx="415">
                  <c:v>38589</c:v>
                </c:pt>
                <c:pt idx="416">
                  <c:v>38590</c:v>
                </c:pt>
                <c:pt idx="417">
                  <c:v>38593</c:v>
                </c:pt>
                <c:pt idx="418">
                  <c:v>38594</c:v>
                </c:pt>
                <c:pt idx="419">
                  <c:v>38595</c:v>
                </c:pt>
                <c:pt idx="420">
                  <c:v>38596</c:v>
                </c:pt>
                <c:pt idx="421">
                  <c:v>38597</c:v>
                </c:pt>
                <c:pt idx="422">
                  <c:v>38601</c:v>
                </c:pt>
                <c:pt idx="423">
                  <c:v>38602</c:v>
                </c:pt>
                <c:pt idx="424">
                  <c:v>38603</c:v>
                </c:pt>
                <c:pt idx="425">
                  <c:v>38604</c:v>
                </c:pt>
                <c:pt idx="426">
                  <c:v>38607</c:v>
                </c:pt>
                <c:pt idx="427">
                  <c:v>38608</c:v>
                </c:pt>
                <c:pt idx="428">
                  <c:v>38609</c:v>
                </c:pt>
                <c:pt idx="429">
                  <c:v>38610</c:v>
                </c:pt>
                <c:pt idx="430">
                  <c:v>38611</c:v>
                </c:pt>
                <c:pt idx="431">
                  <c:v>38614</c:v>
                </c:pt>
                <c:pt idx="432">
                  <c:v>38615</c:v>
                </c:pt>
                <c:pt idx="433">
                  <c:v>38616</c:v>
                </c:pt>
                <c:pt idx="434">
                  <c:v>38617</c:v>
                </c:pt>
                <c:pt idx="435">
                  <c:v>38618</c:v>
                </c:pt>
                <c:pt idx="436">
                  <c:v>38621</c:v>
                </c:pt>
                <c:pt idx="437">
                  <c:v>38622</c:v>
                </c:pt>
                <c:pt idx="438">
                  <c:v>38623</c:v>
                </c:pt>
                <c:pt idx="439">
                  <c:v>38624</c:v>
                </c:pt>
                <c:pt idx="440">
                  <c:v>38625</c:v>
                </c:pt>
                <c:pt idx="441">
                  <c:v>38628</c:v>
                </c:pt>
                <c:pt idx="442">
                  <c:v>38629</c:v>
                </c:pt>
                <c:pt idx="443">
                  <c:v>38630</c:v>
                </c:pt>
                <c:pt idx="444">
                  <c:v>38631</c:v>
                </c:pt>
                <c:pt idx="445">
                  <c:v>38632</c:v>
                </c:pt>
                <c:pt idx="446">
                  <c:v>38635</c:v>
                </c:pt>
                <c:pt idx="447">
                  <c:v>38636</c:v>
                </c:pt>
                <c:pt idx="448">
                  <c:v>38637</c:v>
                </c:pt>
                <c:pt idx="449">
                  <c:v>38638</c:v>
                </c:pt>
                <c:pt idx="450">
                  <c:v>38639</c:v>
                </c:pt>
                <c:pt idx="451">
                  <c:v>38642</c:v>
                </c:pt>
                <c:pt idx="452">
                  <c:v>38643</c:v>
                </c:pt>
                <c:pt idx="453">
                  <c:v>38644</c:v>
                </c:pt>
                <c:pt idx="454">
                  <c:v>38645</c:v>
                </c:pt>
                <c:pt idx="455">
                  <c:v>38646</c:v>
                </c:pt>
                <c:pt idx="456">
                  <c:v>38649</c:v>
                </c:pt>
                <c:pt idx="457">
                  <c:v>38650</c:v>
                </c:pt>
                <c:pt idx="458">
                  <c:v>38651</c:v>
                </c:pt>
                <c:pt idx="459">
                  <c:v>38652</c:v>
                </c:pt>
                <c:pt idx="460">
                  <c:v>38653</c:v>
                </c:pt>
                <c:pt idx="461">
                  <c:v>38656</c:v>
                </c:pt>
                <c:pt idx="462">
                  <c:v>38657</c:v>
                </c:pt>
                <c:pt idx="463">
                  <c:v>38658</c:v>
                </c:pt>
                <c:pt idx="464">
                  <c:v>38659</c:v>
                </c:pt>
                <c:pt idx="465">
                  <c:v>38660</c:v>
                </c:pt>
                <c:pt idx="466">
                  <c:v>38663</c:v>
                </c:pt>
                <c:pt idx="467">
                  <c:v>38664</c:v>
                </c:pt>
                <c:pt idx="468">
                  <c:v>38665</c:v>
                </c:pt>
                <c:pt idx="469">
                  <c:v>38666</c:v>
                </c:pt>
                <c:pt idx="470">
                  <c:v>38667</c:v>
                </c:pt>
                <c:pt idx="471">
                  <c:v>38670</c:v>
                </c:pt>
                <c:pt idx="472">
                  <c:v>38671</c:v>
                </c:pt>
                <c:pt idx="473">
                  <c:v>38672</c:v>
                </c:pt>
                <c:pt idx="474">
                  <c:v>38673</c:v>
                </c:pt>
                <c:pt idx="475">
                  <c:v>38674</c:v>
                </c:pt>
                <c:pt idx="476">
                  <c:v>38677</c:v>
                </c:pt>
                <c:pt idx="477">
                  <c:v>38678</c:v>
                </c:pt>
                <c:pt idx="478">
                  <c:v>38679</c:v>
                </c:pt>
                <c:pt idx="479">
                  <c:v>38681</c:v>
                </c:pt>
                <c:pt idx="480">
                  <c:v>38684</c:v>
                </c:pt>
                <c:pt idx="481">
                  <c:v>38685</c:v>
                </c:pt>
                <c:pt idx="482">
                  <c:v>38686</c:v>
                </c:pt>
                <c:pt idx="483">
                  <c:v>38687</c:v>
                </c:pt>
                <c:pt idx="484">
                  <c:v>38688</c:v>
                </c:pt>
                <c:pt idx="485">
                  <c:v>38691</c:v>
                </c:pt>
                <c:pt idx="486">
                  <c:v>38692</c:v>
                </c:pt>
                <c:pt idx="487">
                  <c:v>38693</c:v>
                </c:pt>
                <c:pt idx="488">
                  <c:v>38694</c:v>
                </c:pt>
                <c:pt idx="489">
                  <c:v>38695</c:v>
                </c:pt>
                <c:pt idx="490">
                  <c:v>38698</c:v>
                </c:pt>
                <c:pt idx="491">
                  <c:v>38699</c:v>
                </c:pt>
                <c:pt idx="492">
                  <c:v>38700</c:v>
                </c:pt>
                <c:pt idx="493">
                  <c:v>38701</c:v>
                </c:pt>
                <c:pt idx="494">
                  <c:v>38702</c:v>
                </c:pt>
                <c:pt idx="495">
                  <c:v>38705</c:v>
                </c:pt>
                <c:pt idx="496">
                  <c:v>38706</c:v>
                </c:pt>
                <c:pt idx="497">
                  <c:v>38707</c:v>
                </c:pt>
                <c:pt idx="498">
                  <c:v>38708</c:v>
                </c:pt>
                <c:pt idx="499">
                  <c:v>38709</c:v>
                </c:pt>
                <c:pt idx="500">
                  <c:v>38713</c:v>
                </c:pt>
                <c:pt idx="501">
                  <c:v>38714</c:v>
                </c:pt>
                <c:pt idx="502">
                  <c:v>38715</c:v>
                </c:pt>
                <c:pt idx="503">
                  <c:v>38716</c:v>
                </c:pt>
                <c:pt idx="504">
                  <c:v>38720</c:v>
                </c:pt>
                <c:pt idx="505">
                  <c:v>38721</c:v>
                </c:pt>
                <c:pt idx="506">
                  <c:v>38722</c:v>
                </c:pt>
                <c:pt idx="507">
                  <c:v>38723</c:v>
                </c:pt>
                <c:pt idx="508">
                  <c:v>38726</c:v>
                </c:pt>
                <c:pt idx="509">
                  <c:v>38727</c:v>
                </c:pt>
                <c:pt idx="510">
                  <c:v>38728</c:v>
                </c:pt>
                <c:pt idx="511">
                  <c:v>38729</c:v>
                </c:pt>
                <c:pt idx="512">
                  <c:v>38730</c:v>
                </c:pt>
                <c:pt idx="513">
                  <c:v>38734</c:v>
                </c:pt>
                <c:pt idx="514">
                  <c:v>38735</c:v>
                </c:pt>
                <c:pt idx="515">
                  <c:v>38736</c:v>
                </c:pt>
                <c:pt idx="516">
                  <c:v>38737</c:v>
                </c:pt>
                <c:pt idx="517">
                  <c:v>38740</c:v>
                </c:pt>
                <c:pt idx="518">
                  <c:v>38741</c:v>
                </c:pt>
                <c:pt idx="519">
                  <c:v>38742</c:v>
                </c:pt>
                <c:pt idx="520">
                  <c:v>38743</c:v>
                </c:pt>
                <c:pt idx="521">
                  <c:v>38744</c:v>
                </c:pt>
                <c:pt idx="522">
                  <c:v>38747</c:v>
                </c:pt>
                <c:pt idx="523">
                  <c:v>38748</c:v>
                </c:pt>
                <c:pt idx="524">
                  <c:v>38749</c:v>
                </c:pt>
                <c:pt idx="525">
                  <c:v>38750</c:v>
                </c:pt>
                <c:pt idx="526">
                  <c:v>38751</c:v>
                </c:pt>
                <c:pt idx="527">
                  <c:v>38754</c:v>
                </c:pt>
                <c:pt idx="528">
                  <c:v>38755</c:v>
                </c:pt>
                <c:pt idx="529">
                  <c:v>38756</c:v>
                </c:pt>
                <c:pt idx="530">
                  <c:v>38757</c:v>
                </c:pt>
                <c:pt idx="531">
                  <c:v>38758</c:v>
                </c:pt>
                <c:pt idx="532">
                  <c:v>38761</c:v>
                </c:pt>
                <c:pt idx="533">
                  <c:v>38762</c:v>
                </c:pt>
                <c:pt idx="534">
                  <c:v>38763</c:v>
                </c:pt>
                <c:pt idx="535">
                  <c:v>38764</c:v>
                </c:pt>
                <c:pt idx="536">
                  <c:v>38765</c:v>
                </c:pt>
                <c:pt idx="537">
                  <c:v>38769</c:v>
                </c:pt>
                <c:pt idx="538">
                  <c:v>38770</c:v>
                </c:pt>
                <c:pt idx="539">
                  <c:v>38771</c:v>
                </c:pt>
                <c:pt idx="540">
                  <c:v>38772</c:v>
                </c:pt>
                <c:pt idx="541">
                  <c:v>38775</c:v>
                </c:pt>
                <c:pt idx="542">
                  <c:v>38776</c:v>
                </c:pt>
                <c:pt idx="543">
                  <c:v>38777</c:v>
                </c:pt>
                <c:pt idx="544">
                  <c:v>38778</c:v>
                </c:pt>
                <c:pt idx="545">
                  <c:v>38779</c:v>
                </c:pt>
                <c:pt idx="546">
                  <c:v>38782</c:v>
                </c:pt>
                <c:pt idx="547">
                  <c:v>38783</c:v>
                </c:pt>
                <c:pt idx="548">
                  <c:v>38784</c:v>
                </c:pt>
                <c:pt idx="549">
                  <c:v>38785</c:v>
                </c:pt>
                <c:pt idx="550">
                  <c:v>38786</c:v>
                </c:pt>
                <c:pt idx="551">
                  <c:v>38789</c:v>
                </c:pt>
                <c:pt idx="552">
                  <c:v>38790</c:v>
                </c:pt>
                <c:pt idx="553">
                  <c:v>38791</c:v>
                </c:pt>
                <c:pt idx="554">
                  <c:v>38792</c:v>
                </c:pt>
                <c:pt idx="555">
                  <c:v>38793</c:v>
                </c:pt>
                <c:pt idx="556">
                  <c:v>38796</c:v>
                </c:pt>
                <c:pt idx="557">
                  <c:v>38797</c:v>
                </c:pt>
                <c:pt idx="558">
                  <c:v>38798</c:v>
                </c:pt>
                <c:pt idx="559">
                  <c:v>38799</c:v>
                </c:pt>
                <c:pt idx="560">
                  <c:v>38800</c:v>
                </c:pt>
                <c:pt idx="561">
                  <c:v>38803</c:v>
                </c:pt>
                <c:pt idx="562">
                  <c:v>38804</c:v>
                </c:pt>
                <c:pt idx="563">
                  <c:v>38805</c:v>
                </c:pt>
                <c:pt idx="564">
                  <c:v>38806</c:v>
                </c:pt>
                <c:pt idx="565">
                  <c:v>38807</c:v>
                </c:pt>
                <c:pt idx="566">
                  <c:v>38810</c:v>
                </c:pt>
                <c:pt idx="567">
                  <c:v>38811</c:v>
                </c:pt>
                <c:pt idx="568">
                  <c:v>38812</c:v>
                </c:pt>
                <c:pt idx="569">
                  <c:v>38813</c:v>
                </c:pt>
                <c:pt idx="570">
                  <c:v>38814</c:v>
                </c:pt>
                <c:pt idx="571">
                  <c:v>38817</c:v>
                </c:pt>
                <c:pt idx="572">
                  <c:v>38818</c:v>
                </c:pt>
                <c:pt idx="573">
                  <c:v>38819</c:v>
                </c:pt>
                <c:pt idx="574">
                  <c:v>38820</c:v>
                </c:pt>
                <c:pt idx="575">
                  <c:v>38824</c:v>
                </c:pt>
                <c:pt idx="576">
                  <c:v>38825</c:v>
                </c:pt>
                <c:pt idx="577">
                  <c:v>38826</c:v>
                </c:pt>
                <c:pt idx="578">
                  <c:v>38827</c:v>
                </c:pt>
                <c:pt idx="579">
                  <c:v>38828</c:v>
                </c:pt>
                <c:pt idx="580">
                  <c:v>38831</c:v>
                </c:pt>
                <c:pt idx="581">
                  <c:v>38832</c:v>
                </c:pt>
                <c:pt idx="582">
                  <c:v>38833</c:v>
                </c:pt>
                <c:pt idx="583">
                  <c:v>38834</c:v>
                </c:pt>
                <c:pt idx="584">
                  <c:v>38835</c:v>
                </c:pt>
                <c:pt idx="585">
                  <c:v>38838</c:v>
                </c:pt>
                <c:pt idx="586">
                  <c:v>38839</c:v>
                </c:pt>
                <c:pt idx="587">
                  <c:v>38840</c:v>
                </c:pt>
                <c:pt idx="588">
                  <c:v>38841</c:v>
                </c:pt>
                <c:pt idx="589">
                  <c:v>38842</c:v>
                </c:pt>
                <c:pt idx="590">
                  <c:v>38845</c:v>
                </c:pt>
                <c:pt idx="591">
                  <c:v>38846</c:v>
                </c:pt>
                <c:pt idx="592">
                  <c:v>38847</c:v>
                </c:pt>
                <c:pt idx="593">
                  <c:v>38848</c:v>
                </c:pt>
                <c:pt idx="594">
                  <c:v>38849</c:v>
                </c:pt>
                <c:pt idx="595">
                  <c:v>38852</c:v>
                </c:pt>
                <c:pt idx="596">
                  <c:v>38853</c:v>
                </c:pt>
                <c:pt idx="597">
                  <c:v>38854</c:v>
                </c:pt>
                <c:pt idx="598">
                  <c:v>38855</c:v>
                </c:pt>
                <c:pt idx="599">
                  <c:v>38856</c:v>
                </c:pt>
                <c:pt idx="600">
                  <c:v>38859</c:v>
                </c:pt>
                <c:pt idx="601">
                  <c:v>38860</c:v>
                </c:pt>
                <c:pt idx="602">
                  <c:v>38861</c:v>
                </c:pt>
                <c:pt idx="603">
                  <c:v>38862</c:v>
                </c:pt>
                <c:pt idx="604">
                  <c:v>38863</c:v>
                </c:pt>
                <c:pt idx="605">
                  <c:v>38867</c:v>
                </c:pt>
                <c:pt idx="606">
                  <c:v>38868</c:v>
                </c:pt>
                <c:pt idx="607">
                  <c:v>38869</c:v>
                </c:pt>
                <c:pt idx="608">
                  <c:v>38870</c:v>
                </c:pt>
                <c:pt idx="609">
                  <c:v>38873</c:v>
                </c:pt>
                <c:pt idx="610">
                  <c:v>38874</c:v>
                </c:pt>
                <c:pt idx="611">
                  <c:v>38875</c:v>
                </c:pt>
                <c:pt idx="612">
                  <c:v>38876</c:v>
                </c:pt>
                <c:pt idx="613">
                  <c:v>38877</c:v>
                </c:pt>
                <c:pt idx="614">
                  <c:v>38880</c:v>
                </c:pt>
                <c:pt idx="615">
                  <c:v>38881</c:v>
                </c:pt>
                <c:pt idx="616">
                  <c:v>38882</c:v>
                </c:pt>
                <c:pt idx="617">
                  <c:v>38883</c:v>
                </c:pt>
                <c:pt idx="618">
                  <c:v>38884</c:v>
                </c:pt>
                <c:pt idx="619">
                  <c:v>38887</c:v>
                </c:pt>
                <c:pt idx="620">
                  <c:v>38888</c:v>
                </c:pt>
                <c:pt idx="621">
                  <c:v>38889</c:v>
                </c:pt>
                <c:pt idx="622">
                  <c:v>38890</c:v>
                </c:pt>
                <c:pt idx="623">
                  <c:v>38891</c:v>
                </c:pt>
                <c:pt idx="624">
                  <c:v>38894</c:v>
                </c:pt>
                <c:pt idx="625">
                  <c:v>38895</c:v>
                </c:pt>
                <c:pt idx="626">
                  <c:v>38896</c:v>
                </c:pt>
                <c:pt idx="627">
                  <c:v>38897</c:v>
                </c:pt>
                <c:pt idx="628">
                  <c:v>38898</c:v>
                </c:pt>
                <c:pt idx="629">
                  <c:v>38901</c:v>
                </c:pt>
                <c:pt idx="630">
                  <c:v>38903</c:v>
                </c:pt>
                <c:pt idx="631">
                  <c:v>38904</c:v>
                </c:pt>
                <c:pt idx="632">
                  <c:v>38905</c:v>
                </c:pt>
                <c:pt idx="633">
                  <c:v>38908</c:v>
                </c:pt>
                <c:pt idx="634">
                  <c:v>38909</c:v>
                </c:pt>
                <c:pt idx="635">
                  <c:v>38910</c:v>
                </c:pt>
                <c:pt idx="636">
                  <c:v>38911</c:v>
                </c:pt>
                <c:pt idx="637">
                  <c:v>38912</c:v>
                </c:pt>
                <c:pt idx="638">
                  <c:v>38915</c:v>
                </c:pt>
                <c:pt idx="639">
                  <c:v>38916</c:v>
                </c:pt>
                <c:pt idx="640">
                  <c:v>38917</c:v>
                </c:pt>
                <c:pt idx="641">
                  <c:v>38918</c:v>
                </c:pt>
                <c:pt idx="642">
                  <c:v>38919</c:v>
                </c:pt>
                <c:pt idx="643">
                  <c:v>38922</c:v>
                </c:pt>
                <c:pt idx="644">
                  <c:v>38923</c:v>
                </c:pt>
                <c:pt idx="645">
                  <c:v>38924</c:v>
                </c:pt>
                <c:pt idx="646">
                  <c:v>38925</c:v>
                </c:pt>
                <c:pt idx="647">
                  <c:v>38926</c:v>
                </c:pt>
                <c:pt idx="648">
                  <c:v>38929</c:v>
                </c:pt>
                <c:pt idx="649">
                  <c:v>38930</c:v>
                </c:pt>
                <c:pt idx="650">
                  <c:v>38931</c:v>
                </c:pt>
                <c:pt idx="651">
                  <c:v>38932</c:v>
                </c:pt>
                <c:pt idx="652">
                  <c:v>38933</c:v>
                </c:pt>
                <c:pt idx="653">
                  <c:v>38936</c:v>
                </c:pt>
                <c:pt idx="654">
                  <c:v>38937</c:v>
                </c:pt>
                <c:pt idx="655">
                  <c:v>38938</c:v>
                </c:pt>
                <c:pt idx="656">
                  <c:v>38939</c:v>
                </c:pt>
                <c:pt idx="657">
                  <c:v>38940</c:v>
                </c:pt>
                <c:pt idx="658">
                  <c:v>38943</c:v>
                </c:pt>
                <c:pt idx="659">
                  <c:v>38944</c:v>
                </c:pt>
                <c:pt idx="660">
                  <c:v>38945</c:v>
                </c:pt>
                <c:pt idx="661">
                  <c:v>38946</c:v>
                </c:pt>
                <c:pt idx="662">
                  <c:v>38947</c:v>
                </c:pt>
                <c:pt idx="663">
                  <c:v>38950</c:v>
                </c:pt>
                <c:pt idx="664">
                  <c:v>38951</c:v>
                </c:pt>
                <c:pt idx="665">
                  <c:v>38952</c:v>
                </c:pt>
                <c:pt idx="666">
                  <c:v>38953</c:v>
                </c:pt>
                <c:pt idx="667">
                  <c:v>38954</c:v>
                </c:pt>
                <c:pt idx="668">
                  <c:v>38957</c:v>
                </c:pt>
                <c:pt idx="669">
                  <c:v>38958</c:v>
                </c:pt>
                <c:pt idx="670">
                  <c:v>38959</c:v>
                </c:pt>
                <c:pt idx="671">
                  <c:v>38960</c:v>
                </c:pt>
                <c:pt idx="672">
                  <c:v>38961</c:v>
                </c:pt>
                <c:pt idx="673">
                  <c:v>38965</c:v>
                </c:pt>
                <c:pt idx="674">
                  <c:v>38966</c:v>
                </c:pt>
                <c:pt idx="675">
                  <c:v>38967</c:v>
                </c:pt>
                <c:pt idx="676">
                  <c:v>38968</c:v>
                </c:pt>
                <c:pt idx="677">
                  <c:v>38971</c:v>
                </c:pt>
                <c:pt idx="678">
                  <c:v>38972</c:v>
                </c:pt>
                <c:pt idx="679">
                  <c:v>38973</c:v>
                </c:pt>
                <c:pt idx="680">
                  <c:v>38974</c:v>
                </c:pt>
                <c:pt idx="681">
                  <c:v>38975</c:v>
                </c:pt>
                <c:pt idx="682">
                  <c:v>38978</c:v>
                </c:pt>
                <c:pt idx="683">
                  <c:v>38979</c:v>
                </c:pt>
                <c:pt idx="684">
                  <c:v>38980</c:v>
                </c:pt>
                <c:pt idx="685">
                  <c:v>38981</c:v>
                </c:pt>
                <c:pt idx="686">
                  <c:v>38982</c:v>
                </c:pt>
                <c:pt idx="687">
                  <c:v>38985</c:v>
                </c:pt>
                <c:pt idx="688">
                  <c:v>38986</c:v>
                </c:pt>
                <c:pt idx="689">
                  <c:v>38987</c:v>
                </c:pt>
                <c:pt idx="690">
                  <c:v>38988</c:v>
                </c:pt>
                <c:pt idx="691">
                  <c:v>38989</c:v>
                </c:pt>
                <c:pt idx="692">
                  <c:v>38992</c:v>
                </c:pt>
                <c:pt idx="693">
                  <c:v>38993</c:v>
                </c:pt>
                <c:pt idx="694">
                  <c:v>38994</c:v>
                </c:pt>
                <c:pt idx="695">
                  <c:v>38995</c:v>
                </c:pt>
                <c:pt idx="696">
                  <c:v>38996</c:v>
                </c:pt>
                <c:pt idx="697">
                  <c:v>38999</c:v>
                </c:pt>
                <c:pt idx="698">
                  <c:v>39000</c:v>
                </c:pt>
                <c:pt idx="699">
                  <c:v>39001</c:v>
                </c:pt>
                <c:pt idx="700">
                  <c:v>39002</c:v>
                </c:pt>
                <c:pt idx="701">
                  <c:v>39003</c:v>
                </c:pt>
                <c:pt idx="702">
                  <c:v>39006</c:v>
                </c:pt>
                <c:pt idx="703">
                  <c:v>39007</c:v>
                </c:pt>
                <c:pt idx="704">
                  <c:v>39008</c:v>
                </c:pt>
                <c:pt idx="705">
                  <c:v>39009</c:v>
                </c:pt>
                <c:pt idx="706">
                  <c:v>39010</c:v>
                </c:pt>
                <c:pt idx="707">
                  <c:v>39013</c:v>
                </c:pt>
                <c:pt idx="708">
                  <c:v>39014</c:v>
                </c:pt>
                <c:pt idx="709">
                  <c:v>39015</c:v>
                </c:pt>
                <c:pt idx="710">
                  <c:v>39016</c:v>
                </c:pt>
                <c:pt idx="711">
                  <c:v>39017</c:v>
                </c:pt>
                <c:pt idx="712">
                  <c:v>39020</c:v>
                </c:pt>
                <c:pt idx="713">
                  <c:v>39021</c:v>
                </c:pt>
                <c:pt idx="714">
                  <c:v>39022</c:v>
                </c:pt>
                <c:pt idx="715">
                  <c:v>39023</c:v>
                </c:pt>
                <c:pt idx="716">
                  <c:v>39024</c:v>
                </c:pt>
                <c:pt idx="717">
                  <c:v>39027</c:v>
                </c:pt>
                <c:pt idx="718">
                  <c:v>39028</c:v>
                </c:pt>
                <c:pt idx="719">
                  <c:v>39029</c:v>
                </c:pt>
                <c:pt idx="720">
                  <c:v>39030</c:v>
                </c:pt>
                <c:pt idx="721">
                  <c:v>39031</c:v>
                </c:pt>
                <c:pt idx="722">
                  <c:v>39034</c:v>
                </c:pt>
                <c:pt idx="723">
                  <c:v>39035</c:v>
                </c:pt>
                <c:pt idx="724">
                  <c:v>39036</c:v>
                </c:pt>
                <c:pt idx="725">
                  <c:v>39037</c:v>
                </c:pt>
                <c:pt idx="726">
                  <c:v>39038</c:v>
                </c:pt>
                <c:pt idx="727">
                  <c:v>39041</c:v>
                </c:pt>
                <c:pt idx="728">
                  <c:v>39042</c:v>
                </c:pt>
                <c:pt idx="729">
                  <c:v>39043</c:v>
                </c:pt>
                <c:pt idx="730">
                  <c:v>39045</c:v>
                </c:pt>
                <c:pt idx="731">
                  <c:v>39048</c:v>
                </c:pt>
                <c:pt idx="732">
                  <c:v>39049</c:v>
                </c:pt>
                <c:pt idx="733">
                  <c:v>39050</c:v>
                </c:pt>
                <c:pt idx="734">
                  <c:v>39051</c:v>
                </c:pt>
                <c:pt idx="735">
                  <c:v>39052</c:v>
                </c:pt>
                <c:pt idx="736">
                  <c:v>39055</c:v>
                </c:pt>
                <c:pt idx="737">
                  <c:v>39056</c:v>
                </c:pt>
                <c:pt idx="738">
                  <c:v>39057</c:v>
                </c:pt>
                <c:pt idx="739">
                  <c:v>39058</c:v>
                </c:pt>
                <c:pt idx="740">
                  <c:v>39059</c:v>
                </c:pt>
                <c:pt idx="741">
                  <c:v>39062</c:v>
                </c:pt>
                <c:pt idx="742">
                  <c:v>39063</c:v>
                </c:pt>
                <c:pt idx="743">
                  <c:v>39064</c:v>
                </c:pt>
                <c:pt idx="744">
                  <c:v>39065</c:v>
                </c:pt>
                <c:pt idx="745">
                  <c:v>39066</c:v>
                </c:pt>
                <c:pt idx="746">
                  <c:v>39069</c:v>
                </c:pt>
                <c:pt idx="747">
                  <c:v>39070</c:v>
                </c:pt>
                <c:pt idx="748">
                  <c:v>39071</c:v>
                </c:pt>
                <c:pt idx="749">
                  <c:v>39072</c:v>
                </c:pt>
                <c:pt idx="750">
                  <c:v>39073</c:v>
                </c:pt>
                <c:pt idx="751">
                  <c:v>39077</c:v>
                </c:pt>
                <c:pt idx="752">
                  <c:v>39078</c:v>
                </c:pt>
                <c:pt idx="753">
                  <c:v>39079</c:v>
                </c:pt>
                <c:pt idx="754">
                  <c:v>39080</c:v>
                </c:pt>
                <c:pt idx="755">
                  <c:v>39085</c:v>
                </c:pt>
                <c:pt idx="756">
                  <c:v>39086</c:v>
                </c:pt>
                <c:pt idx="757">
                  <c:v>39087</c:v>
                </c:pt>
                <c:pt idx="758">
                  <c:v>39090</c:v>
                </c:pt>
                <c:pt idx="759">
                  <c:v>39091</c:v>
                </c:pt>
                <c:pt idx="760">
                  <c:v>39092</c:v>
                </c:pt>
                <c:pt idx="761">
                  <c:v>39093</c:v>
                </c:pt>
                <c:pt idx="762">
                  <c:v>39094</c:v>
                </c:pt>
                <c:pt idx="763">
                  <c:v>39098</c:v>
                </c:pt>
                <c:pt idx="764">
                  <c:v>39099</c:v>
                </c:pt>
                <c:pt idx="765">
                  <c:v>39100</c:v>
                </c:pt>
                <c:pt idx="766">
                  <c:v>39101</c:v>
                </c:pt>
                <c:pt idx="767">
                  <c:v>39104</c:v>
                </c:pt>
                <c:pt idx="768">
                  <c:v>39105</c:v>
                </c:pt>
                <c:pt idx="769">
                  <c:v>39106</c:v>
                </c:pt>
                <c:pt idx="770">
                  <c:v>39107</c:v>
                </c:pt>
                <c:pt idx="771">
                  <c:v>39108</c:v>
                </c:pt>
                <c:pt idx="772">
                  <c:v>39111</c:v>
                </c:pt>
                <c:pt idx="773">
                  <c:v>39112</c:v>
                </c:pt>
                <c:pt idx="774">
                  <c:v>39113</c:v>
                </c:pt>
                <c:pt idx="775">
                  <c:v>39114</c:v>
                </c:pt>
                <c:pt idx="776">
                  <c:v>39115</c:v>
                </c:pt>
                <c:pt idx="777">
                  <c:v>39118</c:v>
                </c:pt>
                <c:pt idx="778">
                  <c:v>39119</c:v>
                </c:pt>
                <c:pt idx="779">
                  <c:v>39120</c:v>
                </c:pt>
                <c:pt idx="780">
                  <c:v>39121</c:v>
                </c:pt>
                <c:pt idx="781">
                  <c:v>39122</c:v>
                </c:pt>
                <c:pt idx="782">
                  <c:v>39125</c:v>
                </c:pt>
                <c:pt idx="783">
                  <c:v>39126</c:v>
                </c:pt>
                <c:pt idx="784">
                  <c:v>39127</c:v>
                </c:pt>
                <c:pt idx="785">
                  <c:v>39128</c:v>
                </c:pt>
                <c:pt idx="786">
                  <c:v>39129</c:v>
                </c:pt>
                <c:pt idx="787">
                  <c:v>39133</c:v>
                </c:pt>
                <c:pt idx="788">
                  <c:v>39134</c:v>
                </c:pt>
                <c:pt idx="789">
                  <c:v>39135</c:v>
                </c:pt>
                <c:pt idx="790">
                  <c:v>39136</c:v>
                </c:pt>
                <c:pt idx="791">
                  <c:v>39139</c:v>
                </c:pt>
                <c:pt idx="792">
                  <c:v>39140</c:v>
                </c:pt>
                <c:pt idx="793">
                  <c:v>39141</c:v>
                </c:pt>
                <c:pt idx="794">
                  <c:v>39142</c:v>
                </c:pt>
                <c:pt idx="795">
                  <c:v>39143</c:v>
                </c:pt>
                <c:pt idx="796">
                  <c:v>39146</c:v>
                </c:pt>
                <c:pt idx="797">
                  <c:v>39147</c:v>
                </c:pt>
                <c:pt idx="798">
                  <c:v>39148</c:v>
                </c:pt>
                <c:pt idx="799">
                  <c:v>39149</c:v>
                </c:pt>
                <c:pt idx="800">
                  <c:v>39150</c:v>
                </c:pt>
                <c:pt idx="801">
                  <c:v>39153</c:v>
                </c:pt>
                <c:pt idx="802">
                  <c:v>39154</c:v>
                </c:pt>
                <c:pt idx="803">
                  <c:v>39155</c:v>
                </c:pt>
                <c:pt idx="804">
                  <c:v>39156</c:v>
                </c:pt>
                <c:pt idx="805">
                  <c:v>39157</c:v>
                </c:pt>
                <c:pt idx="806">
                  <c:v>39160</c:v>
                </c:pt>
                <c:pt idx="807">
                  <c:v>39161</c:v>
                </c:pt>
                <c:pt idx="808">
                  <c:v>39162</c:v>
                </c:pt>
                <c:pt idx="809">
                  <c:v>39163</c:v>
                </c:pt>
                <c:pt idx="810">
                  <c:v>39164</c:v>
                </c:pt>
                <c:pt idx="811">
                  <c:v>39167</c:v>
                </c:pt>
                <c:pt idx="812">
                  <c:v>39168</c:v>
                </c:pt>
                <c:pt idx="813">
                  <c:v>39169</c:v>
                </c:pt>
                <c:pt idx="814">
                  <c:v>39170</c:v>
                </c:pt>
                <c:pt idx="815">
                  <c:v>39171</c:v>
                </c:pt>
                <c:pt idx="816">
                  <c:v>39174</c:v>
                </c:pt>
                <c:pt idx="817">
                  <c:v>39175</c:v>
                </c:pt>
                <c:pt idx="818">
                  <c:v>39176</c:v>
                </c:pt>
                <c:pt idx="819">
                  <c:v>39177</c:v>
                </c:pt>
                <c:pt idx="820">
                  <c:v>39181</c:v>
                </c:pt>
                <c:pt idx="821">
                  <c:v>39182</c:v>
                </c:pt>
                <c:pt idx="822">
                  <c:v>39183</c:v>
                </c:pt>
                <c:pt idx="823">
                  <c:v>39184</c:v>
                </c:pt>
                <c:pt idx="824">
                  <c:v>39185</c:v>
                </c:pt>
                <c:pt idx="825">
                  <c:v>39188</c:v>
                </c:pt>
                <c:pt idx="826">
                  <c:v>39189</c:v>
                </c:pt>
                <c:pt idx="827">
                  <c:v>39190</c:v>
                </c:pt>
                <c:pt idx="828">
                  <c:v>39191</c:v>
                </c:pt>
                <c:pt idx="829">
                  <c:v>39192</c:v>
                </c:pt>
                <c:pt idx="830">
                  <c:v>39195</c:v>
                </c:pt>
                <c:pt idx="831">
                  <c:v>39196</c:v>
                </c:pt>
                <c:pt idx="832">
                  <c:v>39197</c:v>
                </c:pt>
                <c:pt idx="833">
                  <c:v>39198</c:v>
                </c:pt>
                <c:pt idx="834">
                  <c:v>39199</c:v>
                </c:pt>
                <c:pt idx="835">
                  <c:v>39202</c:v>
                </c:pt>
                <c:pt idx="836">
                  <c:v>39203</c:v>
                </c:pt>
                <c:pt idx="837">
                  <c:v>39204</c:v>
                </c:pt>
                <c:pt idx="838">
                  <c:v>39205</c:v>
                </c:pt>
                <c:pt idx="839">
                  <c:v>39206</c:v>
                </c:pt>
                <c:pt idx="840">
                  <c:v>39209</c:v>
                </c:pt>
                <c:pt idx="841">
                  <c:v>39210</c:v>
                </c:pt>
                <c:pt idx="842">
                  <c:v>39211</c:v>
                </c:pt>
                <c:pt idx="843">
                  <c:v>39212</c:v>
                </c:pt>
                <c:pt idx="844">
                  <c:v>39213</c:v>
                </c:pt>
                <c:pt idx="845">
                  <c:v>39216</c:v>
                </c:pt>
                <c:pt idx="846">
                  <c:v>39217</c:v>
                </c:pt>
                <c:pt idx="847">
                  <c:v>39218</c:v>
                </c:pt>
                <c:pt idx="848">
                  <c:v>39219</c:v>
                </c:pt>
                <c:pt idx="849">
                  <c:v>39220</c:v>
                </c:pt>
                <c:pt idx="850">
                  <c:v>39223</c:v>
                </c:pt>
                <c:pt idx="851">
                  <c:v>39224</c:v>
                </c:pt>
                <c:pt idx="852">
                  <c:v>39225</c:v>
                </c:pt>
                <c:pt idx="853">
                  <c:v>39226</c:v>
                </c:pt>
                <c:pt idx="854">
                  <c:v>39227</c:v>
                </c:pt>
                <c:pt idx="855">
                  <c:v>39231</c:v>
                </c:pt>
                <c:pt idx="856">
                  <c:v>39232</c:v>
                </c:pt>
                <c:pt idx="857">
                  <c:v>39233</c:v>
                </c:pt>
                <c:pt idx="858">
                  <c:v>39234</c:v>
                </c:pt>
                <c:pt idx="859">
                  <c:v>39237</c:v>
                </c:pt>
                <c:pt idx="860">
                  <c:v>39238</c:v>
                </c:pt>
                <c:pt idx="861">
                  <c:v>39239</c:v>
                </c:pt>
                <c:pt idx="862">
                  <c:v>39240</c:v>
                </c:pt>
                <c:pt idx="863">
                  <c:v>39241</c:v>
                </c:pt>
                <c:pt idx="864">
                  <c:v>39244</c:v>
                </c:pt>
                <c:pt idx="865">
                  <c:v>39245</c:v>
                </c:pt>
                <c:pt idx="866">
                  <c:v>39246</c:v>
                </c:pt>
                <c:pt idx="867">
                  <c:v>39247</c:v>
                </c:pt>
                <c:pt idx="868">
                  <c:v>39248</c:v>
                </c:pt>
                <c:pt idx="869">
                  <c:v>39251</c:v>
                </c:pt>
                <c:pt idx="870">
                  <c:v>39252</c:v>
                </c:pt>
                <c:pt idx="871">
                  <c:v>39253</c:v>
                </c:pt>
                <c:pt idx="872">
                  <c:v>39254</c:v>
                </c:pt>
                <c:pt idx="873">
                  <c:v>39255</c:v>
                </c:pt>
                <c:pt idx="874">
                  <c:v>39258</c:v>
                </c:pt>
                <c:pt idx="875">
                  <c:v>39259</c:v>
                </c:pt>
                <c:pt idx="876">
                  <c:v>39260</c:v>
                </c:pt>
                <c:pt idx="877">
                  <c:v>39261</c:v>
                </c:pt>
                <c:pt idx="878">
                  <c:v>39262</c:v>
                </c:pt>
                <c:pt idx="879">
                  <c:v>39265</c:v>
                </c:pt>
                <c:pt idx="880">
                  <c:v>39266</c:v>
                </c:pt>
                <c:pt idx="881">
                  <c:v>39268</c:v>
                </c:pt>
                <c:pt idx="882">
                  <c:v>39269</c:v>
                </c:pt>
                <c:pt idx="883">
                  <c:v>39272</c:v>
                </c:pt>
                <c:pt idx="884">
                  <c:v>39273</c:v>
                </c:pt>
                <c:pt idx="885">
                  <c:v>39274</c:v>
                </c:pt>
                <c:pt idx="886">
                  <c:v>39275</c:v>
                </c:pt>
                <c:pt idx="887">
                  <c:v>39276</c:v>
                </c:pt>
                <c:pt idx="888">
                  <c:v>39279</c:v>
                </c:pt>
                <c:pt idx="889">
                  <c:v>39280</c:v>
                </c:pt>
                <c:pt idx="890">
                  <c:v>39281</c:v>
                </c:pt>
                <c:pt idx="891">
                  <c:v>39282</c:v>
                </c:pt>
                <c:pt idx="892">
                  <c:v>39283</c:v>
                </c:pt>
                <c:pt idx="893">
                  <c:v>39286</c:v>
                </c:pt>
                <c:pt idx="894">
                  <c:v>39287</c:v>
                </c:pt>
                <c:pt idx="895">
                  <c:v>39288</c:v>
                </c:pt>
                <c:pt idx="896">
                  <c:v>39289</c:v>
                </c:pt>
                <c:pt idx="897">
                  <c:v>39290</c:v>
                </c:pt>
                <c:pt idx="898">
                  <c:v>39293</c:v>
                </c:pt>
                <c:pt idx="899">
                  <c:v>39294</c:v>
                </c:pt>
                <c:pt idx="900">
                  <c:v>39295</c:v>
                </c:pt>
                <c:pt idx="901">
                  <c:v>39296</c:v>
                </c:pt>
                <c:pt idx="902">
                  <c:v>39297</c:v>
                </c:pt>
                <c:pt idx="903">
                  <c:v>39300</c:v>
                </c:pt>
                <c:pt idx="904">
                  <c:v>39301</c:v>
                </c:pt>
                <c:pt idx="905">
                  <c:v>39302</c:v>
                </c:pt>
                <c:pt idx="906">
                  <c:v>39303</c:v>
                </c:pt>
                <c:pt idx="907">
                  <c:v>39304</c:v>
                </c:pt>
                <c:pt idx="908">
                  <c:v>39307</c:v>
                </c:pt>
                <c:pt idx="909">
                  <c:v>39308</c:v>
                </c:pt>
                <c:pt idx="910">
                  <c:v>39309</c:v>
                </c:pt>
                <c:pt idx="911">
                  <c:v>39310</c:v>
                </c:pt>
                <c:pt idx="912">
                  <c:v>39311</c:v>
                </c:pt>
                <c:pt idx="913">
                  <c:v>39314</c:v>
                </c:pt>
                <c:pt idx="914">
                  <c:v>39315</c:v>
                </c:pt>
                <c:pt idx="915">
                  <c:v>39316</c:v>
                </c:pt>
                <c:pt idx="916">
                  <c:v>39317</c:v>
                </c:pt>
                <c:pt idx="917">
                  <c:v>39318</c:v>
                </c:pt>
                <c:pt idx="918">
                  <c:v>39321</c:v>
                </c:pt>
                <c:pt idx="919">
                  <c:v>39322</c:v>
                </c:pt>
                <c:pt idx="920">
                  <c:v>39323</c:v>
                </c:pt>
                <c:pt idx="921">
                  <c:v>39324</c:v>
                </c:pt>
                <c:pt idx="922">
                  <c:v>39325</c:v>
                </c:pt>
                <c:pt idx="923">
                  <c:v>39329</c:v>
                </c:pt>
                <c:pt idx="924">
                  <c:v>39330</c:v>
                </c:pt>
                <c:pt idx="925">
                  <c:v>39331</c:v>
                </c:pt>
                <c:pt idx="926">
                  <c:v>39332</c:v>
                </c:pt>
                <c:pt idx="927">
                  <c:v>39335</c:v>
                </c:pt>
                <c:pt idx="928">
                  <c:v>39336</c:v>
                </c:pt>
                <c:pt idx="929">
                  <c:v>39337</c:v>
                </c:pt>
                <c:pt idx="930">
                  <c:v>39338</c:v>
                </c:pt>
                <c:pt idx="931">
                  <c:v>39339</c:v>
                </c:pt>
                <c:pt idx="932">
                  <c:v>39342</c:v>
                </c:pt>
                <c:pt idx="933">
                  <c:v>39343</c:v>
                </c:pt>
                <c:pt idx="934">
                  <c:v>39344</c:v>
                </c:pt>
                <c:pt idx="935">
                  <c:v>39345</c:v>
                </c:pt>
                <c:pt idx="936">
                  <c:v>39346</c:v>
                </c:pt>
                <c:pt idx="937">
                  <c:v>39349</c:v>
                </c:pt>
                <c:pt idx="938">
                  <c:v>39350</c:v>
                </c:pt>
                <c:pt idx="939">
                  <c:v>39351</c:v>
                </c:pt>
                <c:pt idx="940">
                  <c:v>39352</c:v>
                </c:pt>
                <c:pt idx="941">
                  <c:v>39353</c:v>
                </c:pt>
                <c:pt idx="942">
                  <c:v>39356</c:v>
                </c:pt>
                <c:pt idx="943">
                  <c:v>39357</c:v>
                </c:pt>
                <c:pt idx="944">
                  <c:v>39358</c:v>
                </c:pt>
                <c:pt idx="945">
                  <c:v>39359</c:v>
                </c:pt>
                <c:pt idx="946">
                  <c:v>39360</c:v>
                </c:pt>
                <c:pt idx="947">
                  <c:v>39363</c:v>
                </c:pt>
                <c:pt idx="948">
                  <c:v>39364</c:v>
                </c:pt>
                <c:pt idx="949">
                  <c:v>39365</c:v>
                </c:pt>
                <c:pt idx="950">
                  <c:v>39366</c:v>
                </c:pt>
                <c:pt idx="951">
                  <c:v>39367</c:v>
                </c:pt>
                <c:pt idx="952">
                  <c:v>39370</c:v>
                </c:pt>
                <c:pt idx="953">
                  <c:v>39371</c:v>
                </c:pt>
                <c:pt idx="954">
                  <c:v>39372</c:v>
                </c:pt>
                <c:pt idx="955">
                  <c:v>39373</c:v>
                </c:pt>
                <c:pt idx="956">
                  <c:v>39374</c:v>
                </c:pt>
                <c:pt idx="957">
                  <c:v>39377</c:v>
                </c:pt>
                <c:pt idx="958">
                  <c:v>39378</c:v>
                </c:pt>
                <c:pt idx="959">
                  <c:v>39379</c:v>
                </c:pt>
                <c:pt idx="960">
                  <c:v>39380</c:v>
                </c:pt>
                <c:pt idx="961">
                  <c:v>39381</c:v>
                </c:pt>
                <c:pt idx="962">
                  <c:v>39384</c:v>
                </c:pt>
                <c:pt idx="963">
                  <c:v>39385</c:v>
                </c:pt>
                <c:pt idx="964">
                  <c:v>39386</c:v>
                </c:pt>
                <c:pt idx="965">
                  <c:v>39387</c:v>
                </c:pt>
                <c:pt idx="966">
                  <c:v>39388</c:v>
                </c:pt>
                <c:pt idx="967">
                  <c:v>39391</c:v>
                </c:pt>
                <c:pt idx="968">
                  <c:v>39392</c:v>
                </c:pt>
                <c:pt idx="969">
                  <c:v>39393</c:v>
                </c:pt>
                <c:pt idx="970">
                  <c:v>39394</c:v>
                </c:pt>
                <c:pt idx="971">
                  <c:v>39395</c:v>
                </c:pt>
                <c:pt idx="972">
                  <c:v>39398</c:v>
                </c:pt>
                <c:pt idx="973">
                  <c:v>39399</c:v>
                </c:pt>
                <c:pt idx="974">
                  <c:v>39400</c:v>
                </c:pt>
                <c:pt idx="975">
                  <c:v>39401</c:v>
                </c:pt>
                <c:pt idx="976">
                  <c:v>39402</c:v>
                </c:pt>
                <c:pt idx="977">
                  <c:v>39405</c:v>
                </c:pt>
                <c:pt idx="978">
                  <c:v>39406</c:v>
                </c:pt>
                <c:pt idx="979">
                  <c:v>39407</c:v>
                </c:pt>
                <c:pt idx="980">
                  <c:v>39409</c:v>
                </c:pt>
                <c:pt idx="981">
                  <c:v>39412</c:v>
                </c:pt>
                <c:pt idx="982">
                  <c:v>39413</c:v>
                </c:pt>
                <c:pt idx="983">
                  <c:v>39414</c:v>
                </c:pt>
                <c:pt idx="984">
                  <c:v>39415</c:v>
                </c:pt>
                <c:pt idx="985">
                  <c:v>39416</c:v>
                </c:pt>
                <c:pt idx="986">
                  <c:v>39419</c:v>
                </c:pt>
                <c:pt idx="987">
                  <c:v>39420</c:v>
                </c:pt>
                <c:pt idx="988">
                  <c:v>39421</c:v>
                </c:pt>
                <c:pt idx="989">
                  <c:v>39422</c:v>
                </c:pt>
                <c:pt idx="990">
                  <c:v>39423</c:v>
                </c:pt>
                <c:pt idx="991">
                  <c:v>39426</c:v>
                </c:pt>
                <c:pt idx="992">
                  <c:v>39427</c:v>
                </c:pt>
                <c:pt idx="993">
                  <c:v>39428</c:v>
                </c:pt>
                <c:pt idx="994">
                  <c:v>39429</c:v>
                </c:pt>
                <c:pt idx="995">
                  <c:v>39430</c:v>
                </c:pt>
                <c:pt idx="996">
                  <c:v>39433</c:v>
                </c:pt>
                <c:pt idx="997">
                  <c:v>39434</c:v>
                </c:pt>
                <c:pt idx="998">
                  <c:v>39435</c:v>
                </c:pt>
                <c:pt idx="999">
                  <c:v>39436</c:v>
                </c:pt>
                <c:pt idx="1000">
                  <c:v>39437</c:v>
                </c:pt>
                <c:pt idx="1001">
                  <c:v>39440</c:v>
                </c:pt>
                <c:pt idx="1002">
                  <c:v>39442</c:v>
                </c:pt>
                <c:pt idx="1003">
                  <c:v>39443</c:v>
                </c:pt>
                <c:pt idx="1004">
                  <c:v>39444</c:v>
                </c:pt>
                <c:pt idx="1005">
                  <c:v>39447</c:v>
                </c:pt>
                <c:pt idx="1006">
                  <c:v>39449</c:v>
                </c:pt>
                <c:pt idx="1007">
                  <c:v>39450</c:v>
                </c:pt>
                <c:pt idx="1008">
                  <c:v>39451</c:v>
                </c:pt>
                <c:pt idx="1009">
                  <c:v>39454</c:v>
                </c:pt>
                <c:pt idx="1010">
                  <c:v>39455</c:v>
                </c:pt>
                <c:pt idx="1011">
                  <c:v>39456</c:v>
                </c:pt>
                <c:pt idx="1012">
                  <c:v>39457</c:v>
                </c:pt>
                <c:pt idx="1013">
                  <c:v>39458</c:v>
                </c:pt>
                <c:pt idx="1014">
                  <c:v>39461</c:v>
                </c:pt>
                <c:pt idx="1015">
                  <c:v>39462</c:v>
                </c:pt>
                <c:pt idx="1016">
                  <c:v>39463</c:v>
                </c:pt>
                <c:pt idx="1017">
                  <c:v>39464</c:v>
                </c:pt>
                <c:pt idx="1018">
                  <c:v>39465</c:v>
                </c:pt>
                <c:pt idx="1019">
                  <c:v>39469</c:v>
                </c:pt>
                <c:pt idx="1020">
                  <c:v>39470</c:v>
                </c:pt>
                <c:pt idx="1021">
                  <c:v>39471</c:v>
                </c:pt>
                <c:pt idx="1022">
                  <c:v>39472</c:v>
                </c:pt>
                <c:pt idx="1023">
                  <c:v>39475</c:v>
                </c:pt>
                <c:pt idx="1024">
                  <c:v>39476</c:v>
                </c:pt>
                <c:pt idx="1025">
                  <c:v>39477</c:v>
                </c:pt>
                <c:pt idx="1026">
                  <c:v>39478</c:v>
                </c:pt>
                <c:pt idx="1027">
                  <c:v>39479</c:v>
                </c:pt>
                <c:pt idx="1028">
                  <c:v>39482</c:v>
                </c:pt>
                <c:pt idx="1029">
                  <c:v>39483</c:v>
                </c:pt>
                <c:pt idx="1030">
                  <c:v>39484</c:v>
                </c:pt>
                <c:pt idx="1031">
                  <c:v>39485</c:v>
                </c:pt>
                <c:pt idx="1032">
                  <c:v>39486</c:v>
                </c:pt>
                <c:pt idx="1033">
                  <c:v>39489</c:v>
                </c:pt>
                <c:pt idx="1034">
                  <c:v>39490</c:v>
                </c:pt>
                <c:pt idx="1035">
                  <c:v>39491</c:v>
                </c:pt>
                <c:pt idx="1036">
                  <c:v>39492</c:v>
                </c:pt>
                <c:pt idx="1037">
                  <c:v>39493</c:v>
                </c:pt>
                <c:pt idx="1038">
                  <c:v>39497</c:v>
                </c:pt>
                <c:pt idx="1039">
                  <c:v>39498</c:v>
                </c:pt>
                <c:pt idx="1040">
                  <c:v>39499</c:v>
                </c:pt>
                <c:pt idx="1041">
                  <c:v>39500</c:v>
                </c:pt>
                <c:pt idx="1042">
                  <c:v>39503</c:v>
                </c:pt>
                <c:pt idx="1043">
                  <c:v>39504</c:v>
                </c:pt>
                <c:pt idx="1044">
                  <c:v>39505</c:v>
                </c:pt>
                <c:pt idx="1045">
                  <c:v>39506</c:v>
                </c:pt>
                <c:pt idx="1046">
                  <c:v>39507</c:v>
                </c:pt>
                <c:pt idx="1047">
                  <c:v>39510</c:v>
                </c:pt>
                <c:pt idx="1048">
                  <c:v>39511</c:v>
                </c:pt>
                <c:pt idx="1049">
                  <c:v>39512</c:v>
                </c:pt>
                <c:pt idx="1050">
                  <c:v>39513</c:v>
                </c:pt>
                <c:pt idx="1051">
                  <c:v>39514</c:v>
                </c:pt>
                <c:pt idx="1052">
                  <c:v>39517</c:v>
                </c:pt>
                <c:pt idx="1053">
                  <c:v>39518</c:v>
                </c:pt>
                <c:pt idx="1054">
                  <c:v>39519</c:v>
                </c:pt>
                <c:pt idx="1055">
                  <c:v>39520</c:v>
                </c:pt>
                <c:pt idx="1056">
                  <c:v>39521</c:v>
                </c:pt>
                <c:pt idx="1057">
                  <c:v>39524</c:v>
                </c:pt>
                <c:pt idx="1058">
                  <c:v>39525</c:v>
                </c:pt>
                <c:pt idx="1059">
                  <c:v>39526</c:v>
                </c:pt>
                <c:pt idx="1060">
                  <c:v>39527</c:v>
                </c:pt>
                <c:pt idx="1061">
                  <c:v>39531</c:v>
                </c:pt>
                <c:pt idx="1062">
                  <c:v>39532</c:v>
                </c:pt>
                <c:pt idx="1063">
                  <c:v>39533</c:v>
                </c:pt>
                <c:pt idx="1064">
                  <c:v>39534</c:v>
                </c:pt>
                <c:pt idx="1065">
                  <c:v>39535</c:v>
                </c:pt>
                <c:pt idx="1066">
                  <c:v>39538</c:v>
                </c:pt>
                <c:pt idx="1067">
                  <c:v>39539</c:v>
                </c:pt>
                <c:pt idx="1068">
                  <c:v>39540</c:v>
                </c:pt>
                <c:pt idx="1069">
                  <c:v>39541</c:v>
                </c:pt>
                <c:pt idx="1070">
                  <c:v>39542</c:v>
                </c:pt>
                <c:pt idx="1071">
                  <c:v>39545</c:v>
                </c:pt>
                <c:pt idx="1072">
                  <c:v>39546</c:v>
                </c:pt>
                <c:pt idx="1073">
                  <c:v>39547</c:v>
                </c:pt>
                <c:pt idx="1074">
                  <c:v>39548</c:v>
                </c:pt>
                <c:pt idx="1075">
                  <c:v>39549</c:v>
                </c:pt>
                <c:pt idx="1076">
                  <c:v>39552</c:v>
                </c:pt>
                <c:pt idx="1077">
                  <c:v>39553</c:v>
                </c:pt>
                <c:pt idx="1078">
                  <c:v>39554</c:v>
                </c:pt>
                <c:pt idx="1079">
                  <c:v>39555</c:v>
                </c:pt>
                <c:pt idx="1080">
                  <c:v>39556</c:v>
                </c:pt>
                <c:pt idx="1081">
                  <c:v>39559</c:v>
                </c:pt>
                <c:pt idx="1082">
                  <c:v>39560</c:v>
                </c:pt>
                <c:pt idx="1083">
                  <c:v>39561</c:v>
                </c:pt>
                <c:pt idx="1084">
                  <c:v>39562</c:v>
                </c:pt>
                <c:pt idx="1085">
                  <c:v>39563</c:v>
                </c:pt>
                <c:pt idx="1086">
                  <c:v>39566</c:v>
                </c:pt>
                <c:pt idx="1087">
                  <c:v>39567</c:v>
                </c:pt>
                <c:pt idx="1088">
                  <c:v>39568</c:v>
                </c:pt>
                <c:pt idx="1089">
                  <c:v>39569</c:v>
                </c:pt>
                <c:pt idx="1090">
                  <c:v>39570</c:v>
                </c:pt>
                <c:pt idx="1091">
                  <c:v>39573</c:v>
                </c:pt>
                <c:pt idx="1092">
                  <c:v>39574</c:v>
                </c:pt>
                <c:pt idx="1093">
                  <c:v>39575</c:v>
                </c:pt>
                <c:pt idx="1094">
                  <c:v>39576</c:v>
                </c:pt>
                <c:pt idx="1095">
                  <c:v>39577</c:v>
                </c:pt>
                <c:pt idx="1096">
                  <c:v>39580</c:v>
                </c:pt>
                <c:pt idx="1097">
                  <c:v>39581</c:v>
                </c:pt>
                <c:pt idx="1098">
                  <c:v>39582</c:v>
                </c:pt>
                <c:pt idx="1099">
                  <c:v>39583</c:v>
                </c:pt>
                <c:pt idx="1100">
                  <c:v>39584</c:v>
                </c:pt>
                <c:pt idx="1101">
                  <c:v>39587</c:v>
                </c:pt>
                <c:pt idx="1102">
                  <c:v>39588</c:v>
                </c:pt>
                <c:pt idx="1103">
                  <c:v>39589</c:v>
                </c:pt>
                <c:pt idx="1104">
                  <c:v>39590</c:v>
                </c:pt>
                <c:pt idx="1105">
                  <c:v>39591</c:v>
                </c:pt>
                <c:pt idx="1106">
                  <c:v>39595</c:v>
                </c:pt>
                <c:pt idx="1107">
                  <c:v>39596</c:v>
                </c:pt>
                <c:pt idx="1108">
                  <c:v>39597</c:v>
                </c:pt>
                <c:pt idx="1109">
                  <c:v>39598</c:v>
                </c:pt>
                <c:pt idx="1110">
                  <c:v>39601</c:v>
                </c:pt>
                <c:pt idx="1111">
                  <c:v>39602</c:v>
                </c:pt>
                <c:pt idx="1112">
                  <c:v>39603</c:v>
                </c:pt>
                <c:pt idx="1113">
                  <c:v>39604</c:v>
                </c:pt>
                <c:pt idx="1114">
                  <c:v>39605</c:v>
                </c:pt>
                <c:pt idx="1115">
                  <c:v>39608</c:v>
                </c:pt>
                <c:pt idx="1116">
                  <c:v>39609</c:v>
                </c:pt>
                <c:pt idx="1117">
                  <c:v>39610</c:v>
                </c:pt>
                <c:pt idx="1118">
                  <c:v>39611</c:v>
                </c:pt>
                <c:pt idx="1119">
                  <c:v>39612</c:v>
                </c:pt>
                <c:pt idx="1120">
                  <c:v>39615</c:v>
                </c:pt>
                <c:pt idx="1121">
                  <c:v>39616</c:v>
                </c:pt>
                <c:pt idx="1122">
                  <c:v>39617</c:v>
                </c:pt>
                <c:pt idx="1123">
                  <c:v>39618</c:v>
                </c:pt>
                <c:pt idx="1124">
                  <c:v>39619</c:v>
                </c:pt>
                <c:pt idx="1125">
                  <c:v>39622</c:v>
                </c:pt>
                <c:pt idx="1126">
                  <c:v>39623</c:v>
                </c:pt>
                <c:pt idx="1127">
                  <c:v>39624</c:v>
                </c:pt>
                <c:pt idx="1128">
                  <c:v>39625</c:v>
                </c:pt>
                <c:pt idx="1129">
                  <c:v>39626</c:v>
                </c:pt>
                <c:pt idx="1130">
                  <c:v>39629</c:v>
                </c:pt>
                <c:pt idx="1131">
                  <c:v>39630</c:v>
                </c:pt>
                <c:pt idx="1132">
                  <c:v>39631</c:v>
                </c:pt>
                <c:pt idx="1133">
                  <c:v>39632</c:v>
                </c:pt>
                <c:pt idx="1134">
                  <c:v>39636</c:v>
                </c:pt>
                <c:pt idx="1135">
                  <c:v>39637</c:v>
                </c:pt>
                <c:pt idx="1136">
                  <c:v>39638</c:v>
                </c:pt>
                <c:pt idx="1137">
                  <c:v>39639</c:v>
                </c:pt>
                <c:pt idx="1138">
                  <c:v>39640</c:v>
                </c:pt>
                <c:pt idx="1139">
                  <c:v>39643</c:v>
                </c:pt>
                <c:pt idx="1140">
                  <c:v>39644</c:v>
                </c:pt>
                <c:pt idx="1141">
                  <c:v>39645</c:v>
                </c:pt>
                <c:pt idx="1142">
                  <c:v>39646</c:v>
                </c:pt>
                <c:pt idx="1143">
                  <c:v>39647</c:v>
                </c:pt>
                <c:pt idx="1144">
                  <c:v>39650</c:v>
                </c:pt>
                <c:pt idx="1145">
                  <c:v>39651</c:v>
                </c:pt>
                <c:pt idx="1146">
                  <c:v>39652</c:v>
                </c:pt>
                <c:pt idx="1147">
                  <c:v>39653</c:v>
                </c:pt>
                <c:pt idx="1148">
                  <c:v>39654</c:v>
                </c:pt>
                <c:pt idx="1149">
                  <c:v>39657</c:v>
                </c:pt>
                <c:pt idx="1150">
                  <c:v>39658</c:v>
                </c:pt>
                <c:pt idx="1151">
                  <c:v>39659</c:v>
                </c:pt>
                <c:pt idx="1152">
                  <c:v>39660</c:v>
                </c:pt>
                <c:pt idx="1153">
                  <c:v>39661</c:v>
                </c:pt>
                <c:pt idx="1154">
                  <c:v>39664</c:v>
                </c:pt>
                <c:pt idx="1155">
                  <c:v>39665</c:v>
                </c:pt>
                <c:pt idx="1156">
                  <c:v>39666</c:v>
                </c:pt>
                <c:pt idx="1157">
                  <c:v>39667</c:v>
                </c:pt>
                <c:pt idx="1158">
                  <c:v>39668</c:v>
                </c:pt>
                <c:pt idx="1159">
                  <c:v>39671</c:v>
                </c:pt>
                <c:pt idx="1160">
                  <c:v>39672</c:v>
                </c:pt>
                <c:pt idx="1161">
                  <c:v>39673</c:v>
                </c:pt>
                <c:pt idx="1162">
                  <c:v>39674</c:v>
                </c:pt>
                <c:pt idx="1163">
                  <c:v>39675</c:v>
                </c:pt>
                <c:pt idx="1164">
                  <c:v>39678</c:v>
                </c:pt>
                <c:pt idx="1165">
                  <c:v>39679</c:v>
                </c:pt>
                <c:pt idx="1166">
                  <c:v>39680</c:v>
                </c:pt>
                <c:pt idx="1167">
                  <c:v>39681</c:v>
                </c:pt>
                <c:pt idx="1168">
                  <c:v>39682</c:v>
                </c:pt>
                <c:pt idx="1169">
                  <c:v>39685</c:v>
                </c:pt>
                <c:pt idx="1170">
                  <c:v>39686</c:v>
                </c:pt>
                <c:pt idx="1171">
                  <c:v>39687</c:v>
                </c:pt>
                <c:pt idx="1172">
                  <c:v>39688</c:v>
                </c:pt>
                <c:pt idx="1173">
                  <c:v>39689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39780</c:v>
                </c:pt>
                <c:pt idx="1237">
                  <c:v>39783</c:v>
                </c:pt>
                <c:pt idx="1238">
                  <c:v>39784</c:v>
                </c:pt>
                <c:pt idx="1239">
                  <c:v>39785</c:v>
                </c:pt>
                <c:pt idx="1240">
                  <c:v>39786</c:v>
                </c:pt>
                <c:pt idx="1241">
                  <c:v>39787</c:v>
                </c:pt>
                <c:pt idx="1242">
                  <c:v>39790</c:v>
                </c:pt>
                <c:pt idx="1243">
                  <c:v>39791</c:v>
                </c:pt>
                <c:pt idx="1244">
                  <c:v>39792</c:v>
                </c:pt>
                <c:pt idx="1245">
                  <c:v>39793</c:v>
                </c:pt>
                <c:pt idx="1246">
                  <c:v>39794</c:v>
                </c:pt>
                <c:pt idx="1247">
                  <c:v>39797</c:v>
                </c:pt>
                <c:pt idx="1248">
                  <c:v>39798</c:v>
                </c:pt>
                <c:pt idx="1249">
                  <c:v>39799</c:v>
                </c:pt>
                <c:pt idx="1250">
                  <c:v>39800</c:v>
                </c:pt>
                <c:pt idx="1251">
                  <c:v>39801</c:v>
                </c:pt>
                <c:pt idx="1252">
                  <c:v>39804</c:v>
                </c:pt>
                <c:pt idx="1253">
                  <c:v>39805</c:v>
                </c:pt>
                <c:pt idx="1254">
                  <c:v>39806</c:v>
                </c:pt>
                <c:pt idx="1255">
                  <c:v>39808</c:v>
                </c:pt>
                <c:pt idx="1256">
                  <c:v>39811</c:v>
                </c:pt>
                <c:pt idx="1257">
                  <c:v>39812</c:v>
                </c:pt>
                <c:pt idx="1258">
                  <c:v>39813</c:v>
                </c:pt>
                <c:pt idx="1259">
                  <c:v>39815</c:v>
                </c:pt>
                <c:pt idx="1260">
                  <c:v>39818</c:v>
                </c:pt>
                <c:pt idx="1261">
                  <c:v>39819</c:v>
                </c:pt>
                <c:pt idx="1262">
                  <c:v>39820</c:v>
                </c:pt>
                <c:pt idx="1263">
                  <c:v>39821</c:v>
                </c:pt>
                <c:pt idx="1264">
                  <c:v>39822</c:v>
                </c:pt>
                <c:pt idx="1265">
                  <c:v>39825</c:v>
                </c:pt>
                <c:pt idx="1266">
                  <c:v>39826</c:v>
                </c:pt>
                <c:pt idx="1267">
                  <c:v>39827</c:v>
                </c:pt>
                <c:pt idx="1268">
                  <c:v>39828</c:v>
                </c:pt>
                <c:pt idx="1269">
                  <c:v>39829</c:v>
                </c:pt>
                <c:pt idx="1270">
                  <c:v>39833</c:v>
                </c:pt>
                <c:pt idx="1271">
                  <c:v>39834</c:v>
                </c:pt>
                <c:pt idx="1272">
                  <c:v>39835</c:v>
                </c:pt>
                <c:pt idx="1273">
                  <c:v>39836</c:v>
                </c:pt>
                <c:pt idx="1274">
                  <c:v>39839</c:v>
                </c:pt>
                <c:pt idx="1275">
                  <c:v>39840</c:v>
                </c:pt>
                <c:pt idx="1276">
                  <c:v>39841</c:v>
                </c:pt>
                <c:pt idx="1277">
                  <c:v>39842</c:v>
                </c:pt>
                <c:pt idx="1278">
                  <c:v>39843</c:v>
                </c:pt>
                <c:pt idx="1279">
                  <c:v>39846</c:v>
                </c:pt>
                <c:pt idx="1280">
                  <c:v>39847</c:v>
                </c:pt>
                <c:pt idx="1281">
                  <c:v>39848</c:v>
                </c:pt>
                <c:pt idx="1282">
                  <c:v>39849</c:v>
                </c:pt>
                <c:pt idx="1283">
                  <c:v>39850</c:v>
                </c:pt>
                <c:pt idx="1284">
                  <c:v>39853</c:v>
                </c:pt>
                <c:pt idx="1285">
                  <c:v>39854</c:v>
                </c:pt>
                <c:pt idx="1286">
                  <c:v>39855</c:v>
                </c:pt>
                <c:pt idx="1287">
                  <c:v>39856</c:v>
                </c:pt>
                <c:pt idx="1288">
                  <c:v>39857</c:v>
                </c:pt>
                <c:pt idx="1289">
                  <c:v>39861</c:v>
                </c:pt>
                <c:pt idx="1290">
                  <c:v>39862</c:v>
                </c:pt>
                <c:pt idx="1291">
                  <c:v>39863</c:v>
                </c:pt>
                <c:pt idx="1292">
                  <c:v>39864</c:v>
                </c:pt>
                <c:pt idx="1293">
                  <c:v>39867</c:v>
                </c:pt>
                <c:pt idx="1294">
                  <c:v>39868</c:v>
                </c:pt>
                <c:pt idx="1295">
                  <c:v>39869</c:v>
                </c:pt>
                <c:pt idx="1296">
                  <c:v>39870</c:v>
                </c:pt>
                <c:pt idx="1297">
                  <c:v>39871</c:v>
                </c:pt>
                <c:pt idx="1298">
                  <c:v>39874</c:v>
                </c:pt>
                <c:pt idx="1299">
                  <c:v>39875</c:v>
                </c:pt>
                <c:pt idx="1300">
                  <c:v>39876</c:v>
                </c:pt>
                <c:pt idx="1301">
                  <c:v>39877</c:v>
                </c:pt>
                <c:pt idx="1302">
                  <c:v>39878</c:v>
                </c:pt>
                <c:pt idx="1303">
                  <c:v>39881</c:v>
                </c:pt>
                <c:pt idx="1304">
                  <c:v>39882</c:v>
                </c:pt>
                <c:pt idx="1305">
                  <c:v>39883</c:v>
                </c:pt>
                <c:pt idx="1306">
                  <c:v>39884</c:v>
                </c:pt>
                <c:pt idx="1307">
                  <c:v>39885</c:v>
                </c:pt>
                <c:pt idx="1308">
                  <c:v>39888</c:v>
                </c:pt>
                <c:pt idx="1309">
                  <c:v>39889</c:v>
                </c:pt>
                <c:pt idx="1310">
                  <c:v>39890</c:v>
                </c:pt>
                <c:pt idx="1311">
                  <c:v>39891</c:v>
                </c:pt>
                <c:pt idx="1312">
                  <c:v>39892</c:v>
                </c:pt>
                <c:pt idx="1313">
                  <c:v>39895</c:v>
                </c:pt>
                <c:pt idx="1314">
                  <c:v>39896</c:v>
                </c:pt>
                <c:pt idx="1315">
                  <c:v>39897</c:v>
                </c:pt>
                <c:pt idx="1316">
                  <c:v>39898</c:v>
                </c:pt>
                <c:pt idx="1317">
                  <c:v>39899</c:v>
                </c:pt>
                <c:pt idx="1318">
                  <c:v>39902</c:v>
                </c:pt>
                <c:pt idx="1319">
                  <c:v>39903</c:v>
                </c:pt>
                <c:pt idx="1320">
                  <c:v>39904</c:v>
                </c:pt>
                <c:pt idx="1321">
                  <c:v>39905</c:v>
                </c:pt>
                <c:pt idx="1322">
                  <c:v>39906</c:v>
                </c:pt>
                <c:pt idx="1323">
                  <c:v>39909</c:v>
                </c:pt>
                <c:pt idx="1324">
                  <c:v>39910</c:v>
                </c:pt>
                <c:pt idx="1325">
                  <c:v>39911</c:v>
                </c:pt>
                <c:pt idx="1326">
                  <c:v>39912</c:v>
                </c:pt>
                <c:pt idx="1327">
                  <c:v>39916</c:v>
                </c:pt>
                <c:pt idx="1328">
                  <c:v>39917</c:v>
                </c:pt>
                <c:pt idx="1329">
                  <c:v>39918</c:v>
                </c:pt>
                <c:pt idx="1330">
                  <c:v>39919</c:v>
                </c:pt>
                <c:pt idx="1331">
                  <c:v>39920</c:v>
                </c:pt>
                <c:pt idx="1332">
                  <c:v>39923</c:v>
                </c:pt>
                <c:pt idx="1333">
                  <c:v>39924</c:v>
                </c:pt>
                <c:pt idx="1334">
                  <c:v>39925</c:v>
                </c:pt>
                <c:pt idx="1335">
                  <c:v>39926</c:v>
                </c:pt>
                <c:pt idx="1336">
                  <c:v>39927</c:v>
                </c:pt>
                <c:pt idx="1337">
                  <c:v>39930</c:v>
                </c:pt>
                <c:pt idx="1338">
                  <c:v>39931</c:v>
                </c:pt>
                <c:pt idx="1339">
                  <c:v>39932</c:v>
                </c:pt>
                <c:pt idx="1340">
                  <c:v>39933</c:v>
                </c:pt>
                <c:pt idx="1341">
                  <c:v>39934</c:v>
                </c:pt>
                <c:pt idx="1342">
                  <c:v>39937</c:v>
                </c:pt>
                <c:pt idx="1343">
                  <c:v>39938</c:v>
                </c:pt>
                <c:pt idx="1344">
                  <c:v>39939</c:v>
                </c:pt>
                <c:pt idx="1345">
                  <c:v>39940</c:v>
                </c:pt>
                <c:pt idx="1346">
                  <c:v>39941</c:v>
                </c:pt>
                <c:pt idx="1347">
                  <c:v>39944</c:v>
                </c:pt>
                <c:pt idx="1348">
                  <c:v>39945</c:v>
                </c:pt>
                <c:pt idx="1349">
                  <c:v>39946</c:v>
                </c:pt>
                <c:pt idx="1350">
                  <c:v>39947</c:v>
                </c:pt>
                <c:pt idx="1351">
                  <c:v>39948</c:v>
                </c:pt>
                <c:pt idx="1352">
                  <c:v>39951</c:v>
                </c:pt>
                <c:pt idx="1353">
                  <c:v>39952</c:v>
                </c:pt>
                <c:pt idx="1354">
                  <c:v>39953</c:v>
                </c:pt>
                <c:pt idx="1355">
                  <c:v>39954</c:v>
                </c:pt>
                <c:pt idx="1356">
                  <c:v>39955</c:v>
                </c:pt>
                <c:pt idx="1357">
                  <c:v>39959</c:v>
                </c:pt>
                <c:pt idx="1358">
                  <c:v>39960</c:v>
                </c:pt>
                <c:pt idx="1359">
                  <c:v>39961</c:v>
                </c:pt>
                <c:pt idx="1360">
                  <c:v>39962</c:v>
                </c:pt>
                <c:pt idx="1361">
                  <c:v>39965</c:v>
                </c:pt>
                <c:pt idx="1362">
                  <c:v>39966</c:v>
                </c:pt>
                <c:pt idx="1363">
                  <c:v>39967</c:v>
                </c:pt>
                <c:pt idx="1364">
                  <c:v>39968</c:v>
                </c:pt>
                <c:pt idx="1365">
                  <c:v>39969</c:v>
                </c:pt>
                <c:pt idx="1366">
                  <c:v>39972</c:v>
                </c:pt>
                <c:pt idx="1367">
                  <c:v>39973</c:v>
                </c:pt>
                <c:pt idx="1368">
                  <c:v>39974</c:v>
                </c:pt>
                <c:pt idx="1369">
                  <c:v>39975</c:v>
                </c:pt>
                <c:pt idx="1370">
                  <c:v>39976</c:v>
                </c:pt>
                <c:pt idx="1371">
                  <c:v>39979</c:v>
                </c:pt>
                <c:pt idx="1372">
                  <c:v>39980</c:v>
                </c:pt>
                <c:pt idx="1373">
                  <c:v>39981</c:v>
                </c:pt>
                <c:pt idx="1374">
                  <c:v>39982</c:v>
                </c:pt>
                <c:pt idx="1375">
                  <c:v>39983</c:v>
                </c:pt>
                <c:pt idx="1376">
                  <c:v>39986</c:v>
                </c:pt>
                <c:pt idx="1377">
                  <c:v>39987</c:v>
                </c:pt>
                <c:pt idx="1378">
                  <c:v>39988</c:v>
                </c:pt>
                <c:pt idx="1379">
                  <c:v>39989</c:v>
                </c:pt>
                <c:pt idx="1380">
                  <c:v>39990</c:v>
                </c:pt>
                <c:pt idx="1381">
                  <c:v>39993</c:v>
                </c:pt>
                <c:pt idx="1382">
                  <c:v>39994</c:v>
                </c:pt>
                <c:pt idx="1383">
                  <c:v>39995</c:v>
                </c:pt>
                <c:pt idx="1384">
                  <c:v>39996</c:v>
                </c:pt>
                <c:pt idx="1385">
                  <c:v>40000</c:v>
                </c:pt>
                <c:pt idx="1386">
                  <c:v>40001</c:v>
                </c:pt>
                <c:pt idx="1387">
                  <c:v>40002</c:v>
                </c:pt>
                <c:pt idx="1388">
                  <c:v>40003</c:v>
                </c:pt>
                <c:pt idx="1389">
                  <c:v>40004</c:v>
                </c:pt>
                <c:pt idx="1390">
                  <c:v>40007</c:v>
                </c:pt>
                <c:pt idx="1391">
                  <c:v>40008</c:v>
                </c:pt>
                <c:pt idx="1392">
                  <c:v>40009</c:v>
                </c:pt>
                <c:pt idx="1393">
                  <c:v>40010</c:v>
                </c:pt>
                <c:pt idx="1394">
                  <c:v>40011</c:v>
                </c:pt>
                <c:pt idx="1395">
                  <c:v>40014</c:v>
                </c:pt>
                <c:pt idx="1396">
                  <c:v>40015</c:v>
                </c:pt>
                <c:pt idx="1397">
                  <c:v>40016</c:v>
                </c:pt>
                <c:pt idx="1398">
                  <c:v>40017</c:v>
                </c:pt>
                <c:pt idx="1399">
                  <c:v>40018</c:v>
                </c:pt>
                <c:pt idx="1400">
                  <c:v>40021</c:v>
                </c:pt>
                <c:pt idx="1401">
                  <c:v>40022</c:v>
                </c:pt>
                <c:pt idx="1402">
                  <c:v>40023</c:v>
                </c:pt>
                <c:pt idx="1403">
                  <c:v>40024</c:v>
                </c:pt>
                <c:pt idx="1404">
                  <c:v>40025</c:v>
                </c:pt>
                <c:pt idx="1405">
                  <c:v>40028</c:v>
                </c:pt>
                <c:pt idx="1406">
                  <c:v>40029</c:v>
                </c:pt>
                <c:pt idx="1407">
                  <c:v>40030</c:v>
                </c:pt>
                <c:pt idx="1408">
                  <c:v>40031</c:v>
                </c:pt>
                <c:pt idx="1409">
                  <c:v>40032</c:v>
                </c:pt>
                <c:pt idx="1410">
                  <c:v>40035</c:v>
                </c:pt>
                <c:pt idx="1411">
                  <c:v>40036</c:v>
                </c:pt>
                <c:pt idx="1412">
                  <c:v>40037</c:v>
                </c:pt>
                <c:pt idx="1413">
                  <c:v>40038</c:v>
                </c:pt>
                <c:pt idx="1414">
                  <c:v>40039</c:v>
                </c:pt>
                <c:pt idx="1415">
                  <c:v>40042</c:v>
                </c:pt>
                <c:pt idx="1416">
                  <c:v>40043</c:v>
                </c:pt>
                <c:pt idx="1417">
                  <c:v>40044</c:v>
                </c:pt>
                <c:pt idx="1418">
                  <c:v>40045</c:v>
                </c:pt>
                <c:pt idx="1419">
                  <c:v>40046</c:v>
                </c:pt>
                <c:pt idx="1420">
                  <c:v>40049</c:v>
                </c:pt>
                <c:pt idx="1421">
                  <c:v>40050</c:v>
                </c:pt>
                <c:pt idx="1422">
                  <c:v>40051</c:v>
                </c:pt>
                <c:pt idx="1423">
                  <c:v>40052</c:v>
                </c:pt>
                <c:pt idx="1424">
                  <c:v>40053</c:v>
                </c:pt>
                <c:pt idx="1425">
                  <c:v>40056</c:v>
                </c:pt>
                <c:pt idx="1426">
                  <c:v>40057</c:v>
                </c:pt>
                <c:pt idx="1427">
                  <c:v>40058</c:v>
                </c:pt>
                <c:pt idx="1428">
                  <c:v>40059</c:v>
                </c:pt>
                <c:pt idx="1429">
                  <c:v>40060</c:v>
                </c:pt>
                <c:pt idx="1430">
                  <c:v>40064</c:v>
                </c:pt>
                <c:pt idx="1431">
                  <c:v>40065</c:v>
                </c:pt>
                <c:pt idx="1432">
                  <c:v>40066</c:v>
                </c:pt>
                <c:pt idx="1433">
                  <c:v>40067</c:v>
                </c:pt>
                <c:pt idx="1434">
                  <c:v>40070</c:v>
                </c:pt>
                <c:pt idx="1435">
                  <c:v>40071</c:v>
                </c:pt>
                <c:pt idx="1436">
                  <c:v>40072</c:v>
                </c:pt>
                <c:pt idx="1437">
                  <c:v>40073</c:v>
                </c:pt>
                <c:pt idx="1438">
                  <c:v>40074</c:v>
                </c:pt>
                <c:pt idx="1439">
                  <c:v>40077</c:v>
                </c:pt>
                <c:pt idx="1440">
                  <c:v>40078</c:v>
                </c:pt>
                <c:pt idx="1441">
                  <c:v>40079</c:v>
                </c:pt>
                <c:pt idx="1442">
                  <c:v>40080</c:v>
                </c:pt>
                <c:pt idx="1443">
                  <c:v>40081</c:v>
                </c:pt>
                <c:pt idx="1444">
                  <c:v>40084</c:v>
                </c:pt>
                <c:pt idx="1445">
                  <c:v>40085</c:v>
                </c:pt>
                <c:pt idx="1446">
                  <c:v>40086</c:v>
                </c:pt>
                <c:pt idx="1447">
                  <c:v>40087</c:v>
                </c:pt>
                <c:pt idx="1448">
                  <c:v>40088</c:v>
                </c:pt>
                <c:pt idx="1449">
                  <c:v>40091</c:v>
                </c:pt>
                <c:pt idx="1450">
                  <c:v>40092</c:v>
                </c:pt>
                <c:pt idx="1451">
                  <c:v>40093</c:v>
                </c:pt>
                <c:pt idx="1452">
                  <c:v>40094</c:v>
                </c:pt>
                <c:pt idx="1453">
                  <c:v>40095</c:v>
                </c:pt>
                <c:pt idx="1454">
                  <c:v>40098</c:v>
                </c:pt>
                <c:pt idx="1455">
                  <c:v>40099</c:v>
                </c:pt>
                <c:pt idx="1456">
                  <c:v>40100</c:v>
                </c:pt>
                <c:pt idx="1457">
                  <c:v>40101</c:v>
                </c:pt>
                <c:pt idx="1458">
                  <c:v>40102</c:v>
                </c:pt>
                <c:pt idx="1459">
                  <c:v>40105</c:v>
                </c:pt>
                <c:pt idx="1460">
                  <c:v>40106</c:v>
                </c:pt>
                <c:pt idx="1461">
                  <c:v>40107</c:v>
                </c:pt>
                <c:pt idx="1462">
                  <c:v>40108</c:v>
                </c:pt>
                <c:pt idx="1463">
                  <c:v>40109</c:v>
                </c:pt>
                <c:pt idx="1464">
                  <c:v>40112</c:v>
                </c:pt>
                <c:pt idx="1465">
                  <c:v>40113</c:v>
                </c:pt>
                <c:pt idx="1466">
                  <c:v>40114</c:v>
                </c:pt>
                <c:pt idx="1467">
                  <c:v>40115</c:v>
                </c:pt>
                <c:pt idx="1468">
                  <c:v>40116</c:v>
                </c:pt>
                <c:pt idx="1469">
                  <c:v>40119</c:v>
                </c:pt>
                <c:pt idx="1470">
                  <c:v>40120</c:v>
                </c:pt>
                <c:pt idx="1471">
                  <c:v>40121</c:v>
                </c:pt>
                <c:pt idx="1472">
                  <c:v>40122</c:v>
                </c:pt>
                <c:pt idx="1473">
                  <c:v>40123</c:v>
                </c:pt>
                <c:pt idx="1474">
                  <c:v>40126</c:v>
                </c:pt>
                <c:pt idx="1475">
                  <c:v>40127</c:v>
                </c:pt>
                <c:pt idx="1476">
                  <c:v>40128</c:v>
                </c:pt>
                <c:pt idx="1477">
                  <c:v>40129</c:v>
                </c:pt>
                <c:pt idx="1478">
                  <c:v>40130</c:v>
                </c:pt>
                <c:pt idx="1479">
                  <c:v>40133</c:v>
                </c:pt>
                <c:pt idx="1480">
                  <c:v>40134</c:v>
                </c:pt>
                <c:pt idx="1481">
                  <c:v>40135</c:v>
                </c:pt>
                <c:pt idx="1482">
                  <c:v>40136</c:v>
                </c:pt>
                <c:pt idx="1483">
                  <c:v>40137</c:v>
                </c:pt>
                <c:pt idx="1484">
                  <c:v>40140</c:v>
                </c:pt>
                <c:pt idx="1485">
                  <c:v>40141</c:v>
                </c:pt>
                <c:pt idx="1486">
                  <c:v>40142</c:v>
                </c:pt>
                <c:pt idx="1487">
                  <c:v>40144</c:v>
                </c:pt>
                <c:pt idx="1488">
                  <c:v>40147</c:v>
                </c:pt>
                <c:pt idx="1489">
                  <c:v>40148</c:v>
                </c:pt>
                <c:pt idx="1490">
                  <c:v>40149</c:v>
                </c:pt>
                <c:pt idx="1491">
                  <c:v>40150</c:v>
                </c:pt>
                <c:pt idx="1492">
                  <c:v>40151</c:v>
                </c:pt>
                <c:pt idx="1493">
                  <c:v>40154</c:v>
                </c:pt>
                <c:pt idx="1494">
                  <c:v>40155</c:v>
                </c:pt>
                <c:pt idx="1495">
                  <c:v>40156</c:v>
                </c:pt>
                <c:pt idx="1496">
                  <c:v>40157</c:v>
                </c:pt>
                <c:pt idx="1497">
                  <c:v>40158</c:v>
                </c:pt>
                <c:pt idx="1498">
                  <c:v>40161</c:v>
                </c:pt>
                <c:pt idx="1499">
                  <c:v>40162</c:v>
                </c:pt>
                <c:pt idx="1500">
                  <c:v>40163</c:v>
                </c:pt>
                <c:pt idx="1501">
                  <c:v>40164</c:v>
                </c:pt>
                <c:pt idx="1502">
                  <c:v>40165</c:v>
                </c:pt>
                <c:pt idx="1503">
                  <c:v>40168</c:v>
                </c:pt>
                <c:pt idx="1504">
                  <c:v>40169</c:v>
                </c:pt>
                <c:pt idx="1505">
                  <c:v>40170</c:v>
                </c:pt>
                <c:pt idx="1506">
                  <c:v>40171</c:v>
                </c:pt>
                <c:pt idx="1507">
                  <c:v>40175</c:v>
                </c:pt>
                <c:pt idx="1508">
                  <c:v>40176</c:v>
                </c:pt>
                <c:pt idx="1509">
                  <c:v>40177</c:v>
                </c:pt>
                <c:pt idx="1510">
                  <c:v>40178</c:v>
                </c:pt>
                <c:pt idx="1511">
                  <c:v>40182</c:v>
                </c:pt>
                <c:pt idx="1512">
                  <c:v>40183</c:v>
                </c:pt>
                <c:pt idx="1513">
                  <c:v>40184</c:v>
                </c:pt>
                <c:pt idx="1514">
                  <c:v>40185</c:v>
                </c:pt>
                <c:pt idx="1515">
                  <c:v>40186</c:v>
                </c:pt>
                <c:pt idx="1516">
                  <c:v>40189</c:v>
                </c:pt>
                <c:pt idx="1517">
                  <c:v>40190</c:v>
                </c:pt>
                <c:pt idx="1518">
                  <c:v>40191</c:v>
                </c:pt>
                <c:pt idx="1519">
                  <c:v>40192</c:v>
                </c:pt>
                <c:pt idx="1520">
                  <c:v>40193</c:v>
                </c:pt>
                <c:pt idx="1521">
                  <c:v>40197</c:v>
                </c:pt>
                <c:pt idx="1522">
                  <c:v>40198</c:v>
                </c:pt>
                <c:pt idx="1523">
                  <c:v>40199</c:v>
                </c:pt>
                <c:pt idx="1524">
                  <c:v>40200</c:v>
                </c:pt>
                <c:pt idx="1525">
                  <c:v>40203</c:v>
                </c:pt>
                <c:pt idx="1526">
                  <c:v>40204</c:v>
                </c:pt>
                <c:pt idx="1527">
                  <c:v>40205</c:v>
                </c:pt>
                <c:pt idx="1528">
                  <c:v>40206</c:v>
                </c:pt>
                <c:pt idx="1529">
                  <c:v>40207</c:v>
                </c:pt>
                <c:pt idx="1530">
                  <c:v>40210</c:v>
                </c:pt>
                <c:pt idx="1531">
                  <c:v>40211</c:v>
                </c:pt>
                <c:pt idx="1532">
                  <c:v>40212</c:v>
                </c:pt>
                <c:pt idx="1533">
                  <c:v>40213</c:v>
                </c:pt>
                <c:pt idx="1534">
                  <c:v>40214</c:v>
                </c:pt>
                <c:pt idx="1535">
                  <c:v>40217</c:v>
                </c:pt>
                <c:pt idx="1536">
                  <c:v>40218</c:v>
                </c:pt>
                <c:pt idx="1537">
                  <c:v>40219</c:v>
                </c:pt>
                <c:pt idx="1538">
                  <c:v>40220</c:v>
                </c:pt>
                <c:pt idx="1539">
                  <c:v>40221</c:v>
                </c:pt>
                <c:pt idx="1540">
                  <c:v>40225</c:v>
                </c:pt>
                <c:pt idx="1541">
                  <c:v>40226</c:v>
                </c:pt>
                <c:pt idx="1542">
                  <c:v>40227</c:v>
                </c:pt>
                <c:pt idx="1543">
                  <c:v>40228</c:v>
                </c:pt>
                <c:pt idx="1544">
                  <c:v>40231</c:v>
                </c:pt>
                <c:pt idx="1545">
                  <c:v>40232</c:v>
                </c:pt>
                <c:pt idx="1546">
                  <c:v>40233</c:v>
                </c:pt>
                <c:pt idx="1547">
                  <c:v>40234</c:v>
                </c:pt>
                <c:pt idx="1548">
                  <c:v>40235</c:v>
                </c:pt>
                <c:pt idx="1549">
                  <c:v>40238</c:v>
                </c:pt>
                <c:pt idx="1550">
                  <c:v>40239</c:v>
                </c:pt>
                <c:pt idx="1551">
                  <c:v>40240</c:v>
                </c:pt>
                <c:pt idx="1552">
                  <c:v>40241</c:v>
                </c:pt>
                <c:pt idx="1553">
                  <c:v>40242</c:v>
                </c:pt>
                <c:pt idx="1554">
                  <c:v>40245</c:v>
                </c:pt>
                <c:pt idx="1555">
                  <c:v>40246</c:v>
                </c:pt>
                <c:pt idx="1556">
                  <c:v>40247</c:v>
                </c:pt>
                <c:pt idx="1557">
                  <c:v>40248</c:v>
                </c:pt>
                <c:pt idx="1558">
                  <c:v>40249</c:v>
                </c:pt>
                <c:pt idx="1559">
                  <c:v>40252</c:v>
                </c:pt>
                <c:pt idx="1560">
                  <c:v>40253</c:v>
                </c:pt>
                <c:pt idx="1561">
                  <c:v>40254</c:v>
                </c:pt>
                <c:pt idx="1562">
                  <c:v>40255</c:v>
                </c:pt>
                <c:pt idx="1563">
                  <c:v>40256</c:v>
                </c:pt>
                <c:pt idx="1564">
                  <c:v>40259</c:v>
                </c:pt>
                <c:pt idx="1565">
                  <c:v>40260</c:v>
                </c:pt>
                <c:pt idx="1566">
                  <c:v>40261</c:v>
                </c:pt>
                <c:pt idx="1567">
                  <c:v>40262</c:v>
                </c:pt>
                <c:pt idx="1568">
                  <c:v>40263</c:v>
                </c:pt>
                <c:pt idx="1569">
                  <c:v>40266</c:v>
                </c:pt>
                <c:pt idx="1570">
                  <c:v>40267</c:v>
                </c:pt>
                <c:pt idx="1571">
                  <c:v>40268</c:v>
                </c:pt>
                <c:pt idx="1572">
                  <c:v>40269</c:v>
                </c:pt>
                <c:pt idx="1573">
                  <c:v>40273</c:v>
                </c:pt>
                <c:pt idx="1574">
                  <c:v>40274</c:v>
                </c:pt>
                <c:pt idx="1575">
                  <c:v>40275</c:v>
                </c:pt>
                <c:pt idx="1576">
                  <c:v>40276</c:v>
                </c:pt>
                <c:pt idx="1577">
                  <c:v>40277</c:v>
                </c:pt>
                <c:pt idx="1578">
                  <c:v>40280</c:v>
                </c:pt>
                <c:pt idx="1579">
                  <c:v>40281</c:v>
                </c:pt>
                <c:pt idx="1580">
                  <c:v>40282</c:v>
                </c:pt>
                <c:pt idx="1581">
                  <c:v>40283</c:v>
                </c:pt>
                <c:pt idx="1582">
                  <c:v>40284</c:v>
                </c:pt>
                <c:pt idx="1583">
                  <c:v>40287</c:v>
                </c:pt>
                <c:pt idx="1584">
                  <c:v>40288</c:v>
                </c:pt>
                <c:pt idx="1585">
                  <c:v>40289</c:v>
                </c:pt>
                <c:pt idx="1586">
                  <c:v>40290</c:v>
                </c:pt>
                <c:pt idx="1587">
                  <c:v>40291</c:v>
                </c:pt>
                <c:pt idx="1588">
                  <c:v>40294</c:v>
                </c:pt>
                <c:pt idx="1589">
                  <c:v>40295</c:v>
                </c:pt>
                <c:pt idx="1590">
                  <c:v>40296</c:v>
                </c:pt>
                <c:pt idx="1591">
                  <c:v>40297</c:v>
                </c:pt>
                <c:pt idx="1592">
                  <c:v>40298</c:v>
                </c:pt>
                <c:pt idx="1593">
                  <c:v>40301</c:v>
                </c:pt>
                <c:pt idx="1594">
                  <c:v>40302</c:v>
                </c:pt>
                <c:pt idx="1595">
                  <c:v>40303</c:v>
                </c:pt>
                <c:pt idx="1596">
                  <c:v>40304</c:v>
                </c:pt>
                <c:pt idx="1597">
                  <c:v>40305</c:v>
                </c:pt>
                <c:pt idx="1598">
                  <c:v>40308</c:v>
                </c:pt>
                <c:pt idx="1599">
                  <c:v>40309</c:v>
                </c:pt>
                <c:pt idx="1600">
                  <c:v>40310</c:v>
                </c:pt>
                <c:pt idx="1601">
                  <c:v>40311</c:v>
                </c:pt>
                <c:pt idx="1602">
                  <c:v>40312</c:v>
                </c:pt>
                <c:pt idx="1603">
                  <c:v>40315</c:v>
                </c:pt>
                <c:pt idx="1604">
                  <c:v>40316</c:v>
                </c:pt>
                <c:pt idx="1605">
                  <c:v>40317</c:v>
                </c:pt>
                <c:pt idx="1606">
                  <c:v>40318</c:v>
                </c:pt>
                <c:pt idx="1607">
                  <c:v>40319</c:v>
                </c:pt>
                <c:pt idx="1608">
                  <c:v>40322</c:v>
                </c:pt>
                <c:pt idx="1609">
                  <c:v>40323</c:v>
                </c:pt>
                <c:pt idx="1610">
                  <c:v>40324</c:v>
                </c:pt>
                <c:pt idx="1611">
                  <c:v>40325</c:v>
                </c:pt>
                <c:pt idx="1612">
                  <c:v>40326</c:v>
                </c:pt>
                <c:pt idx="1613">
                  <c:v>40330</c:v>
                </c:pt>
                <c:pt idx="1614">
                  <c:v>40331</c:v>
                </c:pt>
                <c:pt idx="1615">
                  <c:v>40332</c:v>
                </c:pt>
                <c:pt idx="1616">
                  <c:v>40333</c:v>
                </c:pt>
                <c:pt idx="1617">
                  <c:v>40336</c:v>
                </c:pt>
                <c:pt idx="1618">
                  <c:v>40337</c:v>
                </c:pt>
                <c:pt idx="1619">
                  <c:v>40338</c:v>
                </c:pt>
                <c:pt idx="1620">
                  <c:v>40339</c:v>
                </c:pt>
                <c:pt idx="1621">
                  <c:v>40340</c:v>
                </c:pt>
                <c:pt idx="1622">
                  <c:v>40343</c:v>
                </c:pt>
                <c:pt idx="1623">
                  <c:v>40344</c:v>
                </c:pt>
                <c:pt idx="1624">
                  <c:v>40345</c:v>
                </c:pt>
                <c:pt idx="1625">
                  <c:v>40346</c:v>
                </c:pt>
                <c:pt idx="1626">
                  <c:v>40347</c:v>
                </c:pt>
                <c:pt idx="1627">
                  <c:v>40350</c:v>
                </c:pt>
                <c:pt idx="1628">
                  <c:v>40351</c:v>
                </c:pt>
                <c:pt idx="1629">
                  <c:v>40352</c:v>
                </c:pt>
                <c:pt idx="1630">
                  <c:v>40353</c:v>
                </c:pt>
                <c:pt idx="1631">
                  <c:v>40354</c:v>
                </c:pt>
                <c:pt idx="1632">
                  <c:v>40357</c:v>
                </c:pt>
                <c:pt idx="1633">
                  <c:v>40358</c:v>
                </c:pt>
                <c:pt idx="1634">
                  <c:v>40359</c:v>
                </c:pt>
                <c:pt idx="1635">
                  <c:v>40360</c:v>
                </c:pt>
                <c:pt idx="1636">
                  <c:v>40361</c:v>
                </c:pt>
                <c:pt idx="1637">
                  <c:v>40365</c:v>
                </c:pt>
                <c:pt idx="1638">
                  <c:v>40366</c:v>
                </c:pt>
                <c:pt idx="1639">
                  <c:v>40367</c:v>
                </c:pt>
                <c:pt idx="1640">
                  <c:v>40368</c:v>
                </c:pt>
                <c:pt idx="1641">
                  <c:v>40371</c:v>
                </c:pt>
                <c:pt idx="1642">
                  <c:v>40372</c:v>
                </c:pt>
                <c:pt idx="1643">
                  <c:v>40373</c:v>
                </c:pt>
                <c:pt idx="1644">
                  <c:v>40374</c:v>
                </c:pt>
                <c:pt idx="1645">
                  <c:v>40375</c:v>
                </c:pt>
                <c:pt idx="1646">
                  <c:v>40378</c:v>
                </c:pt>
                <c:pt idx="1647">
                  <c:v>40379</c:v>
                </c:pt>
                <c:pt idx="1648">
                  <c:v>40380</c:v>
                </c:pt>
                <c:pt idx="1649">
                  <c:v>40381</c:v>
                </c:pt>
                <c:pt idx="1650">
                  <c:v>40382</c:v>
                </c:pt>
                <c:pt idx="1651">
                  <c:v>40385</c:v>
                </c:pt>
                <c:pt idx="1652">
                  <c:v>40386</c:v>
                </c:pt>
                <c:pt idx="1653">
                  <c:v>40387</c:v>
                </c:pt>
                <c:pt idx="1654">
                  <c:v>40388</c:v>
                </c:pt>
                <c:pt idx="1655">
                  <c:v>40389</c:v>
                </c:pt>
                <c:pt idx="1656">
                  <c:v>40392</c:v>
                </c:pt>
                <c:pt idx="1657">
                  <c:v>40393</c:v>
                </c:pt>
                <c:pt idx="1658">
                  <c:v>40394</c:v>
                </c:pt>
                <c:pt idx="1659">
                  <c:v>40395</c:v>
                </c:pt>
                <c:pt idx="1660">
                  <c:v>40396</c:v>
                </c:pt>
                <c:pt idx="1661">
                  <c:v>40399</c:v>
                </c:pt>
                <c:pt idx="1662">
                  <c:v>40400</c:v>
                </c:pt>
                <c:pt idx="1663">
                  <c:v>40401</c:v>
                </c:pt>
                <c:pt idx="1664">
                  <c:v>40402</c:v>
                </c:pt>
                <c:pt idx="1665">
                  <c:v>40403</c:v>
                </c:pt>
                <c:pt idx="1666">
                  <c:v>40406</c:v>
                </c:pt>
                <c:pt idx="1667">
                  <c:v>40407</c:v>
                </c:pt>
                <c:pt idx="1668">
                  <c:v>40408</c:v>
                </c:pt>
                <c:pt idx="1669">
                  <c:v>40409</c:v>
                </c:pt>
                <c:pt idx="1670">
                  <c:v>40410</c:v>
                </c:pt>
                <c:pt idx="1671">
                  <c:v>40413</c:v>
                </c:pt>
                <c:pt idx="1672">
                  <c:v>40414</c:v>
                </c:pt>
                <c:pt idx="1673">
                  <c:v>40415</c:v>
                </c:pt>
                <c:pt idx="1674">
                  <c:v>40416</c:v>
                </c:pt>
                <c:pt idx="1675">
                  <c:v>40417</c:v>
                </c:pt>
                <c:pt idx="1676">
                  <c:v>40420</c:v>
                </c:pt>
                <c:pt idx="1677">
                  <c:v>40421</c:v>
                </c:pt>
                <c:pt idx="1678">
                  <c:v>40422</c:v>
                </c:pt>
                <c:pt idx="1679">
                  <c:v>40423</c:v>
                </c:pt>
                <c:pt idx="1680">
                  <c:v>40424</c:v>
                </c:pt>
                <c:pt idx="1681">
                  <c:v>40428</c:v>
                </c:pt>
                <c:pt idx="1682">
                  <c:v>40429</c:v>
                </c:pt>
                <c:pt idx="1683">
                  <c:v>40430</c:v>
                </c:pt>
                <c:pt idx="1684">
                  <c:v>40431</c:v>
                </c:pt>
                <c:pt idx="1685">
                  <c:v>40434</c:v>
                </c:pt>
                <c:pt idx="1686">
                  <c:v>40435</c:v>
                </c:pt>
                <c:pt idx="1687">
                  <c:v>40436</c:v>
                </c:pt>
                <c:pt idx="1688">
                  <c:v>40437</c:v>
                </c:pt>
                <c:pt idx="1689">
                  <c:v>40438</c:v>
                </c:pt>
                <c:pt idx="1690">
                  <c:v>40441</c:v>
                </c:pt>
                <c:pt idx="1691">
                  <c:v>40442</c:v>
                </c:pt>
                <c:pt idx="1692">
                  <c:v>40443</c:v>
                </c:pt>
                <c:pt idx="1693">
                  <c:v>40444</c:v>
                </c:pt>
                <c:pt idx="1694">
                  <c:v>40445</c:v>
                </c:pt>
                <c:pt idx="1695">
                  <c:v>40448</c:v>
                </c:pt>
                <c:pt idx="1696">
                  <c:v>40449</c:v>
                </c:pt>
                <c:pt idx="1697">
                  <c:v>40450</c:v>
                </c:pt>
                <c:pt idx="1698">
                  <c:v>40451</c:v>
                </c:pt>
                <c:pt idx="1699">
                  <c:v>40452</c:v>
                </c:pt>
                <c:pt idx="1700">
                  <c:v>40455</c:v>
                </c:pt>
                <c:pt idx="1701">
                  <c:v>40456</c:v>
                </c:pt>
                <c:pt idx="1702">
                  <c:v>40457</c:v>
                </c:pt>
                <c:pt idx="1703">
                  <c:v>40458</c:v>
                </c:pt>
                <c:pt idx="1704">
                  <c:v>40459</c:v>
                </c:pt>
                <c:pt idx="1705">
                  <c:v>40462</c:v>
                </c:pt>
                <c:pt idx="1706">
                  <c:v>40463</c:v>
                </c:pt>
                <c:pt idx="1707">
                  <c:v>40464</c:v>
                </c:pt>
                <c:pt idx="1708">
                  <c:v>40465</c:v>
                </c:pt>
                <c:pt idx="1709">
                  <c:v>40466</c:v>
                </c:pt>
                <c:pt idx="1710">
                  <c:v>40469</c:v>
                </c:pt>
                <c:pt idx="1711">
                  <c:v>40470</c:v>
                </c:pt>
                <c:pt idx="1712">
                  <c:v>40471</c:v>
                </c:pt>
                <c:pt idx="1713">
                  <c:v>40472</c:v>
                </c:pt>
                <c:pt idx="1714">
                  <c:v>40473</c:v>
                </c:pt>
                <c:pt idx="1715">
                  <c:v>40476</c:v>
                </c:pt>
                <c:pt idx="1716">
                  <c:v>40477</c:v>
                </c:pt>
                <c:pt idx="1717">
                  <c:v>40478</c:v>
                </c:pt>
                <c:pt idx="1718">
                  <c:v>40479</c:v>
                </c:pt>
                <c:pt idx="1719">
                  <c:v>40480</c:v>
                </c:pt>
                <c:pt idx="1720">
                  <c:v>40483</c:v>
                </c:pt>
                <c:pt idx="1721">
                  <c:v>40484</c:v>
                </c:pt>
                <c:pt idx="1722">
                  <c:v>40485</c:v>
                </c:pt>
                <c:pt idx="1723">
                  <c:v>40486</c:v>
                </c:pt>
                <c:pt idx="1724">
                  <c:v>40487</c:v>
                </c:pt>
                <c:pt idx="1725">
                  <c:v>40490</c:v>
                </c:pt>
                <c:pt idx="1726">
                  <c:v>40491</c:v>
                </c:pt>
                <c:pt idx="1727">
                  <c:v>40492</c:v>
                </c:pt>
                <c:pt idx="1728">
                  <c:v>40493</c:v>
                </c:pt>
                <c:pt idx="1729">
                  <c:v>40494</c:v>
                </c:pt>
                <c:pt idx="1730">
                  <c:v>40497</c:v>
                </c:pt>
                <c:pt idx="1731">
                  <c:v>40498</c:v>
                </c:pt>
                <c:pt idx="1732">
                  <c:v>40499</c:v>
                </c:pt>
                <c:pt idx="1733">
                  <c:v>40500</c:v>
                </c:pt>
                <c:pt idx="1734">
                  <c:v>40501</c:v>
                </c:pt>
                <c:pt idx="1735">
                  <c:v>40504</c:v>
                </c:pt>
                <c:pt idx="1736">
                  <c:v>40505</c:v>
                </c:pt>
                <c:pt idx="1737">
                  <c:v>40506</c:v>
                </c:pt>
                <c:pt idx="1738">
                  <c:v>40508</c:v>
                </c:pt>
                <c:pt idx="1739">
                  <c:v>40511</c:v>
                </c:pt>
                <c:pt idx="1740">
                  <c:v>40512</c:v>
                </c:pt>
                <c:pt idx="1741">
                  <c:v>40513</c:v>
                </c:pt>
                <c:pt idx="1742">
                  <c:v>40514</c:v>
                </c:pt>
                <c:pt idx="1743">
                  <c:v>40515</c:v>
                </c:pt>
                <c:pt idx="1744">
                  <c:v>40518</c:v>
                </c:pt>
                <c:pt idx="1745">
                  <c:v>40519</c:v>
                </c:pt>
                <c:pt idx="1746">
                  <c:v>40520</c:v>
                </c:pt>
                <c:pt idx="1747">
                  <c:v>40521</c:v>
                </c:pt>
                <c:pt idx="1748">
                  <c:v>40522</c:v>
                </c:pt>
                <c:pt idx="1749">
                  <c:v>40525</c:v>
                </c:pt>
                <c:pt idx="1750">
                  <c:v>40526</c:v>
                </c:pt>
                <c:pt idx="1751">
                  <c:v>40527</c:v>
                </c:pt>
                <c:pt idx="1752">
                  <c:v>40528</c:v>
                </c:pt>
                <c:pt idx="1753">
                  <c:v>40529</c:v>
                </c:pt>
                <c:pt idx="1754">
                  <c:v>40532</c:v>
                </c:pt>
                <c:pt idx="1755">
                  <c:v>40533</c:v>
                </c:pt>
                <c:pt idx="1756">
                  <c:v>40534</c:v>
                </c:pt>
                <c:pt idx="1757">
                  <c:v>40535</c:v>
                </c:pt>
                <c:pt idx="1758">
                  <c:v>40539</c:v>
                </c:pt>
                <c:pt idx="1759">
                  <c:v>40540</c:v>
                </c:pt>
                <c:pt idx="1760">
                  <c:v>40541</c:v>
                </c:pt>
                <c:pt idx="1761">
                  <c:v>40542</c:v>
                </c:pt>
                <c:pt idx="1762">
                  <c:v>40543</c:v>
                </c:pt>
                <c:pt idx="1763">
                  <c:v>40546</c:v>
                </c:pt>
                <c:pt idx="1764">
                  <c:v>40547</c:v>
                </c:pt>
                <c:pt idx="1765">
                  <c:v>40548</c:v>
                </c:pt>
                <c:pt idx="1766">
                  <c:v>40549</c:v>
                </c:pt>
                <c:pt idx="1767">
                  <c:v>40550</c:v>
                </c:pt>
                <c:pt idx="1768">
                  <c:v>40553</c:v>
                </c:pt>
                <c:pt idx="1769">
                  <c:v>40554</c:v>
                </c:pt>
                <c:pt idx="1770">
                  <c:v>40555</c:v>
                </c:pt>
                <c:pt idx="1771">
                  <c:v>40556</c:v>
                </c:pt>
                <c:pt idx="1772">
                  <c:v>40557</c:v>
                </c:pt>
                <c:pt idx="1773">
                  <c:v>40561</c:v>
                </c:pt>
                <c:pt idx="1774">
                  <c:v>40562</c:v>
                </c:pt>
                <c:pt idx="1775">
                  <c:v>40563</c:v>
                </c:pt>
                <c:pt idx="1776">
                  <c:v>40564</c:v>
                </c:pt>
                <c:pt idx="1777">
                  <c:v>40567</c:v>
                </c:pt>
                <c:pt idx="1778">
                  <c:v>40568</c:v>
                </c:pt>
                <c:pt idx="1779">
                  <c:v>40569</c:v>
                </c:pt>
                <c:pt idx="1780">
                  <c:v>40570</c:v>
                </c:pt>
                <c:pt idx="1781">
                  <c:v>40571</c:v>
                </c:pt>
                <c:pt idx="1782">
                  <c:v>40574</c:v>
                </c:pt>
                <c:pt idx="1783">
                  <c:v>40575</c:v>
                </c:pt>
                <c:pt idx="1784">
                  <c:v>40576</c:v>
                </c:pt>
                <c:pt idx="1785">
                  <c:v>40577</c:v>
                </c:pt>
                <c:pt idx="1786">
                  <c:v>40578</c:v>
                </c:pt>
                <c:pt idx="1787">
                  <c:v>40581</c:v>
                </c:pt>
                <c:pt idx="1788">
                  <c:v>40582</c:v>
                </c:pt>
                <c:pt idx="1789">
                  <c:v>40583</c:v>
                </c:pt>
                <c:pt idx="1790">
                  <c:v>40584</c:v>
                </c:pt>
                <c:pt idx="1791">
                  <c:v>40585</c:v>
                </c:pt>
                <c:pt idx="1792">
                  <c:v>40588</c:v>
                </c:pt>
                <c:pt idx="1793">
                  <c:v>40589</c:v>
                </c:pt>
                <c:pt idx="1794">
                  <c:v>40590</c:v>
                </c:pt>
                <c:pt idx="1795">
                  <c:v>40591</c:v>
                </c:pt>
                <c:pt idx="1796">
                  <c:v>40592</c:v>
                </c:pt>
                <c:pt idx="1797">
                  <c:v>40596</c:v>
                </c:pt>
                <c:pt idx="1798">
                  <c:v>40597</c:v>
                </c:pt>
                <c:pt idx="1799">
                  <c:v>40598</c:v>
                </c:pt>
                <c:pt idx="1800">
                  <c:v>40599</c:v>
                </c:pt>
                <c:pt idx="1801">
                  <c:v>40602</c:v>
                </c:pt>
                <c:pt idx="1802">
                  <c:v>40603</c:v>
                </c:pt>
                <c:pt idx="1803">
                  <c:v>40604</c:v>
                </c:pt>
                <c:pt idx="1804">
                  <c:v>40605</c:v>
                </c:pt>
                <c:pt idx="1805">
                  <c:v>40606</c:v>
                </c:pt>
                <c:pt idx="1806">
                  <c:v>40609</c:v>
                </c:pt>
                <c:pt idx="1807">
                  <c:v>40610</c:v>
                </c:pt>
                <c:pt idx="1808">
                  <c:v>40611</c:v>
                </c:pt>
                <c:pt idx="1809">
                  <c:v>40612</c:v>
                </c:pt>
                <c:pt idx="1810">
                  <c:v>40613</c:v>
                </c:pt>
                <c:pt idx="1811">
                  <c:v>40616</c:v>
                </c:pt>
                <c:pt idx="1812">
                  <c:v>40617</c:v>
                </c:pt>
                <c:pt idx="1813">
                  <c:v>40618</c:v>
                </c:pt>
                <c:pt idx="1814">
                  <c:v>40619</c:v>
                </c:pt>
                <c:pt idx="1815">
                  <c:v>40620</c:v>
                </c:pt>
                <c:pt idx="1816">
                  <c:v>40623</c:v>
                </c:pt>
                <c:pt idx="1817">
                  <c:v>40624</c:v>
                </c:pt>
                <c:pt idx="1818">
                  <c:v>40625</c:v>
                </c:pt>
                <c:pt idx="1819">
                  <c:v>40626</c:v>
                </c:pt>
                <c:pt idx="1820">
                  <c:v>40627</c:v>
                </c:pt>
                <c:pt idx="1821">
                  <c:v>40630</c:v>
                </c:pt>
                <c:pt idx="1822">
                  <c:v>40631</c:v>
                </c:pt>
                <c:pt idx="1823">
                  <c:v>40632</c:v>
                </c:pt>
                <c:pt idx="1824">
                  <c:v>40633</c:v>
                </c:pt>
                <c:pt idx="1825">
                  <c:v>40634</c:v>
                </c:pt>
                <c:pt idx="1826">
                  <c:v>40637</c:v>
                </c:pt>
                <c:pt idx="1827">
                  <c:v>40638</c:v>
                </c:pt>
                <c:pt idx="1828">
                  <c:v>40639</c:v>
                </c:pt>
                <c:pt idx="1829">
                  <c:v>40640</c:v>
                </c:pt>
                <c:pt idx="1830">
                  <c:v>40641</c:v>
                </c:pt>
                <c:pt idx="1831">
                  <c:v>40644</c:v>
                </c:pt>
                <c:pt idx="1832">
                  <c:v>40645</c:v>
                </c:pt>
                <c:pt idx="1833">
                  <c:v>40646</c:v>
                </c:pt>
                <c:pt idx="1834">
                  <c:v>40647</c:v>
                </c:pt>
                <c:pt idx="1835">
                  <c:v>40648</c:v>
                </c:pt>
                <c:pt idx="1836">
                  <c:v>40651</c:v>
                </c:pt>
                <c:pt idx="1837">
                  <c:v>40652</c:v>
                </c:pt>
                <c:pt idx="1838">
                  <c:v>40653</c:v>
                </c:pt>
                <c:pt idx="1839">
                  <c:v>40654</c:v>
                </c:pt>
                <c:pt idx="1840">
                  <c:v>40658</c:v>
                </c:pt>
                <c:pt idx="1841">
                  <c:v>40659</c:v>
                </c:pt>
                <c:pt idx="1842">
                  <c:v>40660</c:v>
                </c:pt>
                <c:pt idx="1843">
                  <c:v>40661</c:v>
                </c:pt>
                <c:pt idx="1844">
                  <c:v>40662</c:v>
                </c:pt>
                <c:pt idx="1845">
                  <c:v>40665</c:v>
                </c:pt>
                <c:pt idx="1846">
                  <c:v>40666</c:v>
                </c:pt>
                <c:pt idx="1847">
                  <c:v>40667</c:v>
                </c:pt>
                <c:pt idx="1848">
                  <c:v>40668</c:v>
                </c:pt>
                <c:pt idx="1849">
                  <c:v>40669</c:v>
                </c:pt>
                <c:pt idx="1850">
                  <c:v>40672</c:v>
                </c:pt>
                <c:pt idx="1851">
                  <c:v>40673</c:v>
                </c:pt>
                <c:pt idx="1852">
                  <c:v>40674</c:v>
                </c:pt>
                <c:pt idx="1853">
                  <c:v>40675</c:v>
                </c:pt>
                <c:pt idx="1854">
                  <c:v>40676</c:v>
                </c:pt>
                <c:pt idx="1855">
                  <c:v>40679</c:v>
                </c:pt>
                <c:pt idx="1856">
                  <c:v>40680</c:v>
                </c:pt>
                <c:pt idx="1857">
                  <c:v>40681</c:v>
                </c:pt>
                <c:pt idx="1858">
                  <c:v>40682</c:v>
                </c:pt>
                <c:pt idx="1859">
                  <c:v>40683</c:v>
                </c:pt>
                <c:pt idx="1860">
                  <c:v>40686</c:v>
                </c:pt>
                <c:pt idx="1861">
                  <c:v>40687</c:v>
                </c:pt>
                <c:pt idx="1862">
                  <c:v>40688</c:v>
                </c:pt>
                <c:pt idx="1863">
                  <c:v>40689</c:v>
                </c:pt>
                <c:pt idx="1864">
                  <c:v>40690</c:v>
                </c:pt>
                <c:pt idx="1865">
                  <c:v>40694</c:v>
                </c:pt>
                <c:pt idx="1866">
                  <c:v>40695</c:v>
                </c:pt>
                <c:pt idx="1867">
                  <c:v>40696</c:v>
                </c:pt>
                <c:pt idx="1868">
                  <c:v>40697</c:v>
                </c:pt>
                <c:pt idx="1869">
                  <c:v>40700</c:v>
                </c:pt>
                <c:pt idx="1870">
                  <c:v>40701</c:v>
                </c:pt>
                <c:pt idx="1871">
                  <c:v>40702</c:v>
                </c:pt>
                <c:pt idx="1872">
                  <c:v>40703</c:v>
                </c:pt>
                <c:pt idx="1873">
                  <c:v>40704</c:v>
                </c:pt>
                <c:pt idx="1874">
                  <c:v>40707</c:v>
                </c:pt>
                <c:pt idx="1875">
                  <c:v>40708</c:v>
                </c:pt>
                <c:pt idx="1876">
                  <c:v>40709</c:v>
                </c:pt>
                <c:pt idx="1877">
                  <c:v>40710</c:v>
                </c:pt>
                <c:pt idx="1878">
                  <c:v>40711</c:v>
                </c:pt>
                <c:pt idx="1879">
                  <c:v>40714</c:v>
                </c:pt>
                <c:pt idx="1880">
                  <c:v>40715</c:v>
                </c:pt>
                <c:pt idx="1881">
                  <c:v>40716</c:v>
                </c:pt>
                <c:pt idx="1882">
                  <c:v>40717</c:v>
                </c:pt>
                <c:pt idx="1883">
                  <c:v>40718</c:v>
                </c:pt>
                <c:pt idx="1884">
                  <c:v>40721</c:v>
                </c:pt>
                <c:pt idx="1885">
                  <c:v>40722</c:v>
                </c:pt>
                <c:pt idx="1886">
                  <c:v>40723</c:v>
                </c:pt>
                <c:pt idx="1887">
                  <c:v>40724</c:v>
                </c:pt>
                <c:pt idx="1888">
                  <c:v>40725</c:v>
                </c:pt>
                <c:pt idx="1889">
                  <c:v>40729</c:v>
                </c:pt>
                <c:pt idx="1890">
                  <c:v>40730</c:v>
                </c:pt>
                <c:pt idx="1891">
                  <c:v>40731</c:v>
                </c:pt>
                <c:pt idx="1892">
                  <c:v>40732</c:v>
                </c:pt>
                <c:pt idx="1893">
                  <c:v>40735</c:v>
                </c:pt>
                <c:pt idx="1894">
                  <c:v>40736</c:v>
                </c:pt>
                <c:pt idx="1895">
                  <c:v>40737</c:v>
                </c:pt>
                <c:pt idx="1896">
                  <c:v>40738</c:v>
                </c:pt>
                <c:pt idx="1897">
                  <c:v>40739</c:v>
                </c:pt>
                <c:pt idx="1898">
                  <c:v>40742</c:v>
                </c:pt>
                <c:pt idx="1899">
                  <c:v>40743</c:v>
                </c:pt>
                <c:pt idx="1900">
                  <c:v>40744</c:v>
                </c:pt>
                <c:pt idx="1901">
                  <c:v>40745</c:v>
                </c:pt>
                <c:pt idx="1902">
                  <c:v>40746</c:v>
                </c:pt>
                <c:pt idx="1903">
                  <c:v>40749</c:v>
                </c:pt>
                <c:pt idx="1904">
                  <c:v>40750</c:v>
                </c:pt>
                <c:pt idx="1905">
                  <c:v>40751</c:v>
                </c:pt>
                <c:pt idx="1906">
                  <c:v>40752</c:v>
                </c:pt>
                <c:pt idx="1907">
                  <c:v>40753</c:v>
                </c:pt>
                <c:pt idx="1908">
                  <c:v>40756</c:v>
                </c:pt>
                <c:pt idx="1909">
                  <c:v>40757</c:v>
                </c:pt>
                <c:pt idx="1910">
                  <c:v>40758</c:v>
                </c:pt>
                <c:pt idx="1911">
                  <c:v>40759</c:v>
                </c:pt>
                <c:pt idx="1912">
                  <c:v>40760</c:v>
                </c:pt>
                <c:pt idx="1913">
                  <c:v>40763</c:v>
                </c:pt>
                <c:pt idx="1914">
                  <c:v>40764</c:v>
                </c:pt>
                <c:pt idx="1915">
                  <c:v>40765</c:v>
                </c:pt>
                <c:pt idx="1916">
                  <c:v>40766</c:v>
                </c:pt>
                <c:pt idx="1917">
                  <c:v>40767</c:v>
                </c:pt>
                <c:pt idx="1918">
                  <c:v>40770</c:v>
                </c:pt>
                <c:pt idx="1919">
                  <c:v>40771</c:v>
                </c:pt>
                <c:pt idx="1920">
                  <c:v>40772</c:v>
                </c:pt>
                <c:pt idx="1921">
                  <c:v>40773</c:v>
                </c:pt>
                <c:pt idx="1922">
                  <c:v>40774</c:v>
                </c:pt>
                <c:pt idx="1923">
                  <c:v>40777</c:v>
                </c:pt>
                <c:pt idx="1924">
                  <c:v>40778</c:v>
                </c:pt>
                <c:pt idx="1925">
                  <c:v>40779</c:v>
                </c:pt>
                <c:pt idx="1926">
                  <c:v>40780</c:v>
                </c:pt>
                <c:pt idx="1927">
                  <c:v>40781</c:v>
                </c:pt>
                <c:pt idx="1928">
                  <c:v>40784</c:v>
                </c:pt>
                <c:pt idx="1929">
                  <c:v>40785</c:v>
                </c:pt>
                <c:pt idx="1930">
                  <c:v>40786</c:v>
                </c:pt>
                <c:pt idx="1931">
                  <c:v>40787</c:v>
                </c:pt>
                <c:pt idx="1932">
                  <c:v>40788</c:v>
                </c:pt>
                <c:pt idx="1933">
                  <c:v>40792</c:v>
                </c:pt>
                <c:pt idx="1934">
                  <c:v>40793</c:v>
                </c:pt>
                <c:pt idx="1935">
                  <c:v>40794</c:v>
                </c:pt>
                <c:pt idx="1936">
                  <c:v>40795</c:v>
                </c:pt>
                <c:pt idx="1937">
                  <c:v>40798</c:v>
                </c:pt>
                <c:pt idx="1938">
                  <c:v>40799</c:v>
                </c:pt>
                <c:pt idx="1939">
                  <c:v>40800</c:v>
                </c:pt>
                <c:pt idx="1940">
                  <c:v>40801</c:v>
                </c:pt>
                <c:pt idx="1941">
                  <c:v>40802</c:v>
                </c:pt>
                <c:pt idx="1942">
                  <c:v>40805</c:v>
                </c:pt>
                <c:pt idx="1943">
                  <c:v>40806</c:v>
                </c:pt>
                <c:pt idx="1944">
                  <c:v>40807</c:v>
                </c:pt>
                <c:pt idx="1945">
                  <c:v>40808</c:v>
                </c:pt>
                <c:pt idx="1946">
                  <c:v>40809</c:v>
                </c:pt>
                <c:pt idx="1947">
                  <c:v>40812</c:v>
                </c:pt>
                <c:pt idx="1948">
                  <c:v>40813</c:v>
                </c:pt>
                <c:pt idx="1949">
                  <c:v>40814</c:v>
                </c:pt>
                <c:pt idx="1950">
                  <c:v>40815</c:v>
                </c:pt>
                <c:pt idx="1951">
                  <c:v>40816</c:v>
                </c:pt>
                <c:pt idx="1952">
                  <c:v>40819</c:v>
                </c:pt>
                <c:pt idx="1953">
                  <c:v>40820</c:v>
                </c:pt>
                <c:pt idx="1954">
                  <c:v>40821</c:v>
                </c:pt>
                <c:pt idx="1955">
                  <c:v>40822</c:v>
                </c:pt>
                <c:pt idx="1956">
                  <c:v>40823</c:v>
                </c:pt>
                <c:pt idx="1957">
                  <c:v>40826</c:v>
                </c:pt>
                <c:pt idx="1958">
                  <c:v>40827</c:v>
                </c:pt>
                <c:pt idx="1959">
                  <c:v>40828</c:v>
                </c:pt>
                <c:pt idx="1960">
                  <c:v>40829</c:v>
                </c:pt>
                <c:pt idx="1961">
                  <c:v>40830</c:v>
                </c:pt>
                <c:pt idx="1962">
                  <c:v>40833</c:v>
                </c:pt>
                <c:pt idx="1963">
                  <c:v>40834</c:v>
                </c:pt>
                <c:pt idx="1964">
                  <c:v>40835</c:v>
                </c:pt>
                <c:pt idx="1965">
                  <c:v>40836</c:v>
                </c:pt>
                <c:pt idx="1966">
                  <c:v>40837</c:v>
                </c:pt>
                <c:pt idx="1967">
                  <c:v>40840</c:v>
                </c:pt>
                <c:pt idx="1968">
                  <c:v>40841</c:v>
                </c:pt>
                <c:pt idx="1969">
                  <c:v>40842</c:v>
                </c:pt>
                <c:pt idx="1970">
                  <c:v>40843</c:v>
                </c:pt>
                <c:pt idx="1971">
                  <c:v>40844</c:v>
                </c:pt>
                <c:pt idx="1972">
                  <c:v>40847</c:v>
                </c:pt>
                <c:pt idx="1973">
                  <c:v>40848</c:v>
                </c:pt>
                <c:pt idx="1974">
                  <c:v>40849</c:v>
                </c:pt>
                <c:pt idx="1975">
                  <c:v>40850</c:v>
                </c:pt>
                <c:pt idx="1976">
                  <c:v>40851</c:v>
                </c:pt>
                <c:pt idx="1977">
                  <c:v>40854</c:v>
                </c:pt>
                <c:pt idx="1978">
                  <c:v>40855</c:v>
                </c:pt>
                <c:pt idx="1979">
                  <c:v>40856</c:v>
                </c:pt>
                <c:pt idx="1980">
                  <c:v>40857</c:v>
                </c:pt>
                <c:pt idx="1981">
                  <c:v>40858</c:v>
                </c:pt>
                <c:pt idx="1982">
                  <c:v>40861</c:v>
                </c:pt>
                <c:pt idx="1983">
                  <c:v>40862</c:v>
                </c:pt>
                <c:pt idx="1984">
                  <c:v>40863</c:v>
                </c:pt>
                <c:pt idx="1985">
                  <c:v>40864</c:v>
                </c:pt>
                <c:pt idx="1986">
                  <c:v>40865</c:v>
                </c:pt>
                <c:pt idx="1987">
                  <c:v>40868</c:v>
                </c:pt>
                <c:pt idx="1988">
                  <c:v>40869</c:v>
                </c:pt>
                <c:pt idx="1989">
                  <c:v>40870</c:v>
                </c:pt>
                <c:pt idx="1990">
                  <c:v>40872</c:v>
                </c:pt>
                <c:pt idx="1991">
                  <c:v>40875</c:v>
                </c:pt>
                <c:pt idx="1992">
                  <c:v>40876</c:v>
                </c:pt>
                <c:pt idx="1993">
                  <c:v>40877</c:v>
                </c:pt>
                <c:pt idx="1994">
                  <c:v>40878</c:v>
                </c:pt>
                <c:pt idx="1995">
                  <c:v>40879</c:v>
                </c:pt>
                <c:pt idx="1996">
                  <c:v>40882</c:v>
                </c:pt>
                <c:pt idx="1997">
                  <c:v>40883</c:v>
                </c:pt>
                <c:pt idx="1998">
                  <c:v>40884</c:v>
                </c:pt>
                <c:pt idx="1999">
                  <c:v>40885</c:v>
                </c:pt>
                <c:pt idx="2000">
                  <c:v>40886</c:v>
                </c:pt>
                <c:pt idx="2001">
                  <c:v>40889</c:v>
                </c:pt>
                <c:pt idx="2002">
                  <c:v>40890</c:v>
                </c:pt>
                <c:pt idx="2003">
                  <c:v>40891</c:v>
                </c:pt>
                <c:pt idx="2004">
                  <c:v>40892</c:v>
                </c:pt>
                <c:pt idx="2005">
                  <c:v>40893</c:v>
                </c:pt>
                <c:pt idx="2006">
                  <c:v>40896</c:v>
                </c:pt>
                <c:pt idx="2007">
                  <c:v>40897</c:v>
                </c:pt>
                <c:pt idx="2008">
                  <c:v>40898</c:v>
                </c:pt>
                <c:pt idx="2009">
                  <c:v>40899</c:v>
                </c:pt>
                <c:pt idx="2010">
                  <c:v>40900</c:v>
                </c:pt>
                <c:pt idx="2011">
                  <c:v>40904</c:v>
                </c:pt>
                <c:pt idx="2012">
                  <c:v>40905</c:v>
                </c:pt>
                <c:pt idx="2013">
                  <c:v>40906</c:v>
                </c:pt>
                <c:pt idx="2014">
                  <c:v>40907</c:v>
                </c:pt>
                <c:pt idx="2015">
                  <c:v>40911</c:v>
                </c:pt>
                <c:pt idx="2016">
                  <c:v>40912</c:v>
                </c:pt>
                <c:pt idx="2017">
                  <c:v>40913</c:v>
                </c:pt>
                <c:pt idx="2018">
                  <c:v>40914</c:v>
                </c:pt>
                <c:pt idx="2019">
                  <c:v>40917</c:v>
                </c:pt>
                <c:pt idx="2020">
                  <c:v>40918</c:v>
                </c:pt>
                <c:pt idx="2021">
                  <c:v>40919</c:v>
                </c:pt>
                <c:pt idx="2022">
                  <c:v>40920</c:v>
                </c:pt>
                <c:pt idx="2023">
                  <c:v>40921</c:v>
                </c:pt>
                <c:pt idx="2024">
                  <c:v>40925</c:v>
                </c:pt>
                <c:pt idx="2025">
                  <c:v>40926</c:v>
                </c:pt>
                <c:pt idx="2026">
                  <c:v>40927</c:v>
                </c:pt>
                <c:pt idx="2027">
                  <c:v>40928</c:v>
                </c:pt>
                <c:pt idx="2028">
                  <c:v>40931</c:v>
                </c:pt>
                <c:pt idx="2029">
                  <c:v>40932</c:v>
                </c:pt>
                <c:pt idx="2030">
                  <c:v>40933</c:v>
                </c:pt>
                <c:pt idx="2031">
                  <c:v>40934</c:v>
                </c:pt>
                <c:pt idx="2032">
                  <c:v>40935</c:v>
                </c:pt>
                <c:pt idx="2033">
                  <c:v>40938</c:v>
                </c:pt>
                <c:pt idx="2034">
                  <c:v>40939</c:v>
                </c:pt>
                <c:pt idx="2035">
                  <c:v>40940</c:v>
                </c:pt>
                <c:pt idx="2036">
                  <c:v>40941</c:v>
                </c:pt>
                <c:pt idx="2037">
                  <c:v>40942</c:v>
                </c:pt>
                <c:pt idx="2038">
                  <c:v>40945</c:v>
                </c:pt>
                <c:pt idx="2039">
                  <c:v>40946</c:v>
                </c:pt>
                <c:pt idx="2040">
                  <c:v>40947</c:v>
                </c:pt>
                <c:pt idx="2041">
                  <c:v>40948</c:v>
                </c:pt>
                <c:pt idx="2042">
                  <c:v>40949</c:v>
                </c:pt>
                <c:pt idx="2043">
                  <c:v>40952</c:v>
                </c:pt>
                <c:pt idx="2044">
                  <c:v>40953</c:v>
                </c:pt>
                <c:pt idx="2045">
                  <c:v>40954</c:v>
                </c:pt>
                <c:pt idx="2046">
                  <c:v>40955</c:v>
                </c:pt>
                <c:pt idx="2047">
                  <c:v>40956</c:v>
                </c:pt>
                <c:pt idx="2048">
                  <c:v>40960</c:v>
                </c:pt>
                <c:pt idx="2049">
                  <c:v>40961</c:v>
                </c:pt>
                <c:pt idx="2050">
                  <c:v>40962</c:v>
                </c:pt>
                <c:pt idx="2051">
                  <c:v>40963</c:v>
                </c:pt>
                <c:pt idx="2052">
                  <c:v>40966</c:v>
                </c:pt>
                <c:pt idx="2053">
                  <c:v>40967</c:v>
                </c:pt>
                <c:pt idx="2054">
                  <c:v>40968</c:v>
                </c:pt>
                <c:pt idx="2055">
                  <c:v>40969</c:v>
                </c:pt>
                <c:pt idx="2056">
                  <c:v>40970</c:v>
                </c:pt>
                <c:pt idx="2057">
                  <c:v>40973</c:v>
                </c:pt>
                <c:pt idx="2058">
                  <c:v>40974</c:v>
                </c:pt>
                <c:pt idx="2059">
                  <c:v>40975</c:v>
                </c:pt>
                <c:pt idx="2060">
                  <c:v>40976</c:v>
                </c:pt>
                <c:pt idx="2061">
                  <c:v>40977</c:v>
                </c:pt>
                <c:pt idx="2062">
                  <c:v>40980</c:v>
                </c:pt>
                <c:pt idx="2063">
                  <c:v>40981</c:v>
                </c:pt>
                <c:pt idx="2064">
                  <c:v>40982</c:v>
                </c:pt>
                <c:pt idx="2065">
                  <c:v>40983</c:v>
                </c:pt>
                <c:pt idx="2066">
                  <c:v>40984</c:v>
                </c:pt>
                <c:pt idx="2067">
                  <c:v>40987</c:v>
                </c:pt>
                <c:pt idx="2068">
                  <c:v>40988</c:v>
                </c:pt>
                <c:pt idx="2069">
                  <c:v>40989</c:v>
                </c:pt>
                <c:pt idx="2070">
                  <c:v>40990</c:v>
                </c:pt>
                <c:pt idx="2071">
                  <c:v>40991</c:v>
                </c:pt>
                <c:pt idx="2072">
                  <c:v>40994</c:v>
                </c:pt>
                <c:pt idx="2073">
                  <c:v>40995</c:v>
                </c:pt>
                <c:pt idx="2074">
                  <c:v>40996</c:v>
                </c:pt>
                <c:pt idx="2075">
                  <c:v>40997</c:v>
                </c:pt>
                <c:pt idx="2076">
                  <c:v>40998</c:v>
                </c:pt>
                <c:pt idx="2077">
                  <c:v>41001</c:v>
                </c:pt>
                <c:pt idx="2078">
                  <c:v>41002</c:v>
                </c:pt>
                <c:pt idx="2079">
                  <c:v>41003</c:v>
                </c:pt>
                <c:pt idx="2080">
                  <c:v>41004</c:v>
                </c:pt>
                <c:pt idx="2081">
                  <c:v>41008</c:v>
                </c:pt>
                <c:pt idx="2082">
                  <c:v>41009</c:v>
                </c:pt>
                <c:pt idx="2083">
                  <c:v>41010</c:v>
                </c:pt>
                <c:pt idx="2084">
                  <c:v>41011</c:v>
                </c:pt>
                <c:pt idx="2085">
                  <c:v>41012</c:v>
                </c:pt>
                <c:pt idx="2086">
                  <c:v>41015</c:v>
                </c:pt>
                <c:pt idx="2087">
                  <c:v>41016</c:v>
                </c:pt>
                <c:pt idx="2088">
                  <c:v>41017</c:v>
                </c:pt>
                <c:pt idx="2089">
                  <c:v>41018</c:v>
                </c:pt>
                <c:pt idx="2090">
                  <c:v>41019</c:v>
                </c:pt>
                <c:pt idx="2091">
                  <c:v>41022</c:v>
                </c:pt>
                <c:pt idx="2092">
                  <c:v>41023</c:v>
                </c:pt>
                <c:pt idx="2093">
                  <c:v>41024</c:v>
                </c:pt>
                <c:pt idx="2094">
                  <c:v>41025</c:v>
                </c:pt>
                <c:pt idx="2095">
                  <c:v>41026</c:v>
                </c:pt>
                <c:pt idx="2096">
                  <c:v>41029</c:v>
                </c:pt>
                <c:pt idx="2097">
                  <c:v>41030</c:v>
                </c:pt>
                <c:pt idx="2098">
                  <c:v>41031</c:v>
                </c:pt>
                <c:pt idx="2099">
                  <c:v>41032</c:v>
                </c:pt>
                <c:pt idx="2100">
                  <c:v>41033</c:v>
                </c:pt>
                <c:pt idx="2101">
                  <c:v>41036</c:v>
                </c:pt>
                <c:pt idx="2102">
                  <c:v>41037</c:v>
                </c:pt>
                <c:pt idx="2103">
                  <c:v>41038</c:v>
                </c:pt>
                <c:pt idx="2104">
                  <c:v>41039</c:v>
                </c:pt>
                <c:pt idx="2105">
                  <c:v>41040</c:v>
                </c:pt>
                <c:pt idx="2106">
                  <c:v>41043</c:v>
                </c:pt>
                <c:pt idx="2107">
                  <c:v>41044</c:v>
                </c:pt>
                <c:pt idx="2108">
                  <c:v>41045</c:v>
                </c:pt>
                <c:pt idx="2109">
                  <c:v>41046</c:v>
                </c:pt>
                <c:pt idx="2110">
                  <c:v>41047</c:v>
                </c:pt>
                <c:pt idx="2111">
                  <c:v>41050</c:v>
                </c:pt>
                <c:pt idx="2112">
                  <c:v>41051</c:v>
                </c:pt>
                <c:pt idx="2113">
                  <c:v>41052</c:v>
                </c:pt>
                <c:pt idx="2114">
                  <c:v>41053</c:v>
                </c:pt>
                <c:pt idx="2115">
                  <c:v>41054</c:v>
                </c:pt>
                <c:pt idx="2116">
                  <c:v>41058</c:v>
                </c:pt>
                <c:pt idx="2117">
                  <c:v>41059</c:v>
                </c:pt>
                <c:pt idx="2118">
                  <c:v>41060</c:v>
                </c:pt>
                <c:pt idx="2119">
                  <c:v>41061</c:v>
                </c:pt>
                <c:pt idx="2120">
                  <c:v>41064</c:v>
                </c:pt>
                <c:pt idx="2121">
                  <c:v>41065</c:v>
                </c:pt>
                <c:pt idx="2122">
                  <c:v>41066</c:v>
                </c:pt>
                <c:pt idx="2123">
                  <c:v>41067</c:v>
                </c:pt>
                <c:pt idx="2124">
                  <c:v>41068</c:v>
                </c:pt>
                <c:pt idx="2125">
                  <c:v>41071</c:v>
                </c:pt>
                <c:pt idx="2126">
                  <c:v>41072</c:v>
                </c:pt>
                <c:pt idx="2127">
                  <c:v>41073</c:v>
                </c:pt>
                <c:pt idx="2128">
                  <c:v>41074</c:v>
                </c:pt>
                <c:pt idx="2129">
                  <c:v>41075</c:v>
                </c:pt>
                <c:pt idx="2130">
                  <c:v>41078</c:v>
                </c:pt>
                <c:pt idx="2131">
                  <c:v>41079</c:v>
                </c:pt>
                <c:pt idx="2132">
                  <c:v>41080</c:v>
                </c:pt>
                <c:pt idx="2133">
                  <c:v>41081</c:v>
                </c:pt>
                <c:pt idx="2134">
                  <c:v>41082</c:v>
                </c:pt>
                <c:pt idx="2135">
                  <c:v>41085</c:v>
                </c:pt>
                <c:pt idx="2136">
                  <c:v>41086</c:v>
                </c:pt>
                <c:pt idx="2137">
                  <c:v>41087</c:v>
                </c:pt>
                <c:pt idx="2138">
                  <c:v>41088</c:v>
                </c:pt>
                <c:pt idx="2139">
                  <c:v>41089</c:v>
                </c:pt>
                <c:pt idx="2140">
                  <c:v>41092</c:v>
                </c:pt>
                <c:pt idx="2141">
                  <c:v>41093</c:v>
                </c:pt>
                <c:pt idx="2142">
                  <c:v>41095</c:v>
                </c:pt>
                <c:pt idx="2143">
                  <c:v>41096</c:v>
                </c:pt>
                <c:pt idx="2144">
                  <c:v>41099</c:v>
                </c:pt>
                <c:pt idx="2145">
                  <c:v>41100</c:v>
                </c:pt>
                <c:pt idx="2146">
                  <c:v>41101</c:v>
                </c:pt>
                <c:pt idx="2147">
                  <c:v>41102</c:v>
                </c:pt>
                <c:pt idx="2148">
                  <c:v>41103</c:v>
                </c:pt>
                <c:pt idx="2149">
                  <c:v>41106</c:v>
                </c:pt>
                <c:pt idx="2150">
                  <c:v>41107</c:v>
                </c:pt>
                <c:pt idx="2151">
                  <c:v>41108</c:v>
                </c:pt>
                <c:pt idx="2152">
                  <c:v>41109</c:v>
                </c:pt>
                <c:pt idx="2153">
                  <c:v>41110</c:v>
                </c:pt>
                <c:pt idx="2154">
                  <c:v>41113</c:v>
                </c:pt>
                <c:pt idx="2155">
                  <c:v>41114</c:v>
                </c:pt>
                <c:pt idx="2156">
                  <c:v>41115</c:v>
                </c:pt>
                <c:pt idx="2157">
                  <c:v>41116</c:v>
                </c:pt>
                <c:pt idx="2158">
                  <c:v>41117</c:v>
                </c:pt>
                <c:pt idx="2159">
                  <c:v>41120</c:v>
                </c:pt>
                <c:pt idx="2160">
                  <c:v>41121</c:v>
                </c:pt>
                <c:pt idx="2161">
                  <c:v>41122</c:v>
                </c:pt>
                <c:pt idx="2162">
                  <c:v>41123</c:v>
                </c:pt>
                <c:pt idx="2163">
                  <c:v>41124</c:v>
                </c:pt>
                <c:pt idx="2164">
                  <c:v>41127</c:v>
                </c:pt>
                <c:pt idx="2165">
                  <c:v>41128</c:v>
                </c:pt>
                <c:pt idx="2166">
                  <c:v>41129</c:v>
                </c:pt>
                <c:pt idx="2167">
                  <c:v>41130</c:v>
                </c:pt>
                <c:pt idx="2168">
                  <c:v>41131</c:v>
                </c:pt>
                <c:pt idx="2169">
                  <c:v>41134</c:v>
                </c:pt>
                <c:pt idx="2170">
                  <c:v>41135</c:v>
                </c:pt>
                <c:pt idx="2171">
                  <c:v>41136</c:v>
                </c:pt>
                <c:pt idx="2172">
                  <c:v>41137</c:v>
                </c:pt>
                <c:pt idx="2173">
                  <c:v>41138</c:v>
                </c:pt>
                <c:pt idx="2174">
                  <c:v>41141</c:v>
                </c:pt>
                <c:pt idx="2175">
                  <c:v>41142</c:v>
                </c:pt>
                <c:pt idx="2176">
                  <c:v>41143</c:v>
                </c:pt>
                <c:pt idx="2177">
                  <c:v>41144</c:v>
                </c:pt>
                <c:pt idx="2178">
                  <c:v>41145</c:v>
                </c:pt>
                <c:pt idx="2179">
                  <c:v>41148</c:v>
                </c:pt>
                <c:pt idx="2180">
                  <c:v>41149</c:v>
                </c:pt>
                <c:pt idx="2181">
                  <c:v>41150</c:v>
                </c:pt>
                <c:pt idx="2182">
                  <c:v>41151</c:v>
                </c:pt>
                <c:pt idx="2183">
                  <c:v>41152</c:v>
                </c:pt>
                <c:pt idx="2184">
                  <c:v>41156</c:v>
                </c:pt>
                <c:pt idx="2185">
                  <c:v>41157</c:v>
                </c:pt>
                <c:pt idx="2186">
                  <c:v>41158</c:v>
                </c:pt>
                <c:pt idx="2187">
                  <c:v>41159</c:v>
                </c:pt>
                <c:pt idx="2188">
                  <c:v>41162</c:v>
                </c:pt>
                <c:pt idx="2189">
                  <c:v>41163</c:v>
                </c:pt>
                <c:pt idx="2190">
                  <c:v>41164</c:v>
                </c:pt>
                <c:pt idx="2191">
                  <c:v>41165</c:v>
                </c:pt>
                <c:pt idx="2192">
                  <c:v>41166</c:v>
                </c:pt>
                <c:pt idx="2193">
                  <c:v>41169</c:v>
                </c:pt>
                <c:pt idx="2194">
                  <c:v>41170</c:v>
                </c:pt>
                <c:pt idx="2195">
                  <c:v>41171</c:v>
                </c:pt>
                <c:pt idx="2196">
                  <c:v>41172</c:v>
                </c:pt>
                <c:pt idx="2197">
                  <c:v>41173</c:v>
                </c:pt>
                <c:pt idx="2198">
                  <c:v>41176</c:v>
                </c:pt>
                <c:pt idx="2199">
                  <c:v>41177</c:v>
                </c:pt>
                <c:pt idx="2200">
                  <c:v>41178</c:v>
                </c:pt>
                <c:pt idx="2201">
                  <c:v>41179</c:v>
                </c:pt>
                <c:pt idx="2202">
                  <c:v>41180</c:v>
                </c:pt>
                <c:pt idx="2203">
                  <c:v>41183</c:v>
                </c:pt>
                <c:pt idx="2204">
                  <c:v>41184</c:v>
                </c:pt>
                <c:pt idx="2205">
                  <c:v>41185</c:v>
                </c:pt>
                <c:pt idx="2206">
                  <c:v>41186</c:v>
                </c:pt>
                <c:pt idx="2207">
                  <c:v>41187</c:v>
                </c:pt>
                <c:pt idx="2208">
                  <c:v>41190</c:v>
                </c:pt>
                <c:pt idx="2209">
                  <c:v>41191</c:v>
                </c:pt>
                <c:pt idx="2210">
                  <c:v>41192</c:v>
                </c:pt>
                <c:pt idx="2211">
                  <c:v>41193</c:v>
                </c:pt>
                <c:pt idx="2212">
                  <c:v>41194</c:v>
                </c:pt>
                <c:pt idx="2213">
                  <c:v>41197</c:v>
                </c:pt>
                <c:pt idx="2214">
                  <c:v>41198</c:v>
                </c:pt>
                <c:pt idx="2215">
                  <c:v>41199</c:v>
                </c:pt>
                <c:pt idx="2216">
                  <c:v>41200</c:v>
                </c:pt>
                <c:pt idx="2217">
                  <c:v>41201</c:v>
                </c:pt>
                <c:pt idx="2218">
                  <c:v>41204</c:v>
                </c:pt>
                <c:pt idx="2219">
                  <c:v>41205</c:v>
                </c:pt>
                <c:pt idx="2220">
                  <c:v>41206</c:v>
                </c:pt>
                <c:pt idx="2221">
                  <c:v>41207</c:v>
                </c:pt>
                <c:pt idx="2222">
                  <c:v>41208</c:v>
                </c:pt>
                <c:pt idx="2223">
                  <c:v>41213</c:v>
                </c:pt>
                <c:pt idx="2224">
                  <c:v>41214</c:v>
                </c:pt>
                <c:pt idx="2225">
                  <c:v>41215</c:v>
                </c:pt>
                <c:pt idx="2226">
                  <c:v>41218</c:v>
                </c:pt>
                <c:pt idx="2227">
                  <c:v>41219</c:v>
                </c:pt>
                <c:pt idx="2228">
                  <c:v>41220</c:v>
                </c:pt>
                <c:pt idx="2229">
                  <c:v>41221</c:v>
                </c:pt>
                <c:pt idx="2230">
                  <c:v>41222</c:v>
                </c:pt>
                <c:pt idx="2231">
                  <c:v>41225</c:v>
                </c:pt>
                <c:pt idx="2232">
                  <c:v>41226</c:v>
                </c:pt>
                <c:pt idx="2233">
                  <c:v>41227</c:v>
                </c:pt>
                <c:pt idx="2234">
                  <c:v>41228</c:v>
                </c:pt>
                <c:pt idx="2235">
                  <c:v>41229</c:v>
                </c:pt>
                <c:pt idx="2236">
                  <c:v>41232</c:v>
                </c:pt>
                <c:pt idx="2237">
                  <c:v>41233</c:v>
                </c:pt>
                <c:pt idx="2238">
                  <c:v>41234</c:v>
                </c:pt>
                <c:pt idx="2239">
                  <c:v>41236</c:v>
                </c:pt>
                <c:pt idx="2240">
                  <c:v>41239</c:v>
                </c:pt>
                <c:pt idx="2241">
                  <c:v>41240</c:v>
                </c:pt>
                <c:pt idx="2242">
                  <c:v>41241</c:v>
                </c:pt>
                <c:pt idx="2243">
                  <c:v>41242</c:v>
                </c:pt>
                <c:pt idx="2244">
                  <c:v>41243</c:v>
                </c:pt>
                <c:pt idx="2245">
                  <c:v>41246</c:v>
                </c:pt>
                <c:pt idx="2246">
                  <c:v>41247</c:v>
                </c:pt>
                <c:pt idx="2247">
                  <c:v>41248</c:v>
                </c:pt>
                <c:pt idx="2248">
                  <c:v>41249</c:v>
                </c:pt>
                <c:pt idx="2249">
                  <c:v>41250</c:v>
                </c:pt>
                <c:pt idx="2250">
                  <c:v>41253</c:v>
                </c:pt>
                <c:pt idx="2251">
                  <c:v>41254</c:v>
                </c:pt>
                <c:pt idx="2252">
                  <c:v>41255</c:v>
                </c:pt>
                <c:pt idx="2253">
                  <c:v>41256</c:v>
                </c:pt>
                <c:pt idx="2254">
                  <c:v>41257</c:v>
                </c:pt>
                <c:pt idx="2255">
                  <c:v>41260</c:v>
                </c:pt>
                <c:pt idx="2256">
                  <c:v>41261</c:v>
                </c:pt>
                <c:pt idx="2257">
                  <c:v>41262</c:v>
                </c:pt>
                <c:pt idx="2258">
                  <c:v>41263</c:v>
                </c:pt>
                <c:pt idx="2259">
                  <c:v>41264</c:v>
                </c:pt>
                <c:pt idx="2260">
                  <c:v>41267</c:v>
                </c:pt>
                <c:pt idx="2261">
                  <c:v>41269</c:v>
                </c:pt>
                <c:pt idx="2262">
                  <c:v>41270</c:v>
                </c:pt>
                <c:pt idx="2263">
                  <c:v>41271</c:v>
                </c:pt>
                <c:pt idx="2264">
                  <c:v>41274</c:v>
                </c:pt>
                <c:pt idx="2265">
                  <c:v>41276</c:v>
                </c:pt>
                <c:pt idx="2266">
                  <c:v>41277</c:v>
                </c:pt>
                <c:pt idx="2267">
                  <c:v>41278</c:v>
                </c:pt>
                <c:pt idx="2268">
                  <c:v>41281</c:v>
                </c:pt>
                <c:pt idx="2269">
                  <c:v>41282</c:v>
                </c:pt>
                <c:pt idx="2270">
                  <c:v>41283</c:v>
                </c:pt>
                <c:pt idx="2271">
                  <c:v>41284</c:v>
                </c:pt>
                <c:pt idx="2272">
                  <c:v>41285</c:v>
                </c:pt>
                <c:pt idx="2273">
                  <c:v>41288</c:v>
                </c:pt>
                <c:pt idx="2274">
                  <c:v>41289</c:v>
                </c:pt>
                <c:pt idx="2275">
                  <c:v>41290</c:v>
                </c:pt>
                <c:pt idx="2276">
                  <c:v>41291</c:v>
                </c:pt>
                <c:pt idx="2277">
                  <c:v>41292</c:v>
                </c:pt>
                <c:pt idx="2278">
                  <c:v>41296</c:v>
                </c:pt>
                <c:pt idx="2279">
                  <c:v>41297</c:v>
                </c:pt>
                <c:pt idx="2280">
                  <c:v>41298</c:v>
                </c:pt>
                <c:pt idx="2281">
                  <c:v>41299</c:v>
                </c:pt>
                <c:pt idx="2282">
                  <c:v>41302</c:v>
                </c:pt>
                <c:pt idx="2283">
                  <c:v>41303</c:v>
                </c:pt>
                <c:pt idx="2284">
                  <c:v>41304</c:v>
                </c:pt>
                <c:pt idx="2285">
                  <c:v>41305</c:v>
                </c:pt>
                <c:pt idx="2286">
                  <c:v>41306</c:v>
                </c:pt>
                <c:pt idx="2287">
                  <c:v>41309</c:v>
                </c:pt>
                <c:pt idx="2288">
                  <c:v>41310</c:v>
                </c:pt>
                <c:pt idx="2289">
                  <c:v>41311</c:v>
                </c:pt>
                <c:pt idx="2290">
                  <c:v>41312</c:v>
                </c:pt>
                <c:pt idx="2291">
                  <c:v>41313</c:v>
                </c:pt>
                <c:pt idx="2292">
                  <c:v>41316</c:v>
                </c:pt>
                <c:pt idx="2293">
                  <c:v>41317</c:v>
                </c:pt>
                <c:pt idx="2294">
                  <c:v>41318</c:v>
                </c:pt>
                <c:pt idx="2295">
                  <c:v>41319</c:v>
                </c:pt>
                <c:pt idx="2296">
                  <c:v>41320</c:v>
                </c:pt>
                <c:pt idx="2297">
                  <c:v>41324</c:v>
                </c:pt>
                <c:pt idx="2298">
                  <c:v>41325</c:v>
                </c:pt>
                <c:pt idx="2299">
                  <c:v>41326</c:v>
                </c:pt>
                <c:pt idx="2300">
                  <c:v>41327</c:v>
                </c:pt>
                <c:pt idx="2301">
                  <c:v>41330</c:v>
                </c:pt>
                <c:pt idx="2302">
                  <c:v>41331</c:v>
                </c:pt>
                <c:pt idx="2303">
                  <c:v>41332</c:v>
                </c:pt>
                <c:pt idx="2304">
                  <c:v>41333</c:v>
                </c:pt>
                <c:pt idx="2305">
                  <c:v>41334</c:v>
                </c:pt>
                <c:pt idx="2306">
                  <c:v>41337</c:v>
                </c:pt>
                <c:pt idx="2307">
                  <c:v>41338</c:v>
                </c:pt>
                <c:pt idx="2308">
                  <c:v>41339</c:v>
                </c:pt>
                <c:pt idx="2309">
                  <c:v>41340</c:v>
                </c:pt>
                <c:pt idx="2310">
                  <c:v>41341</c:v>
                </c:pt>
                <c:pt idx="2311">
                  <c:v>41344</c:v>
                </c:pt>
                <c:pt idx="2312">
                  <c:v>41345</c:v>
                </c:pt>
                <c:pt idx="2313">
                  <c:v>41346</c:v>
                </c:pt>
                <c:pt idx="2314">
                  <c:v>41347</c:v>
                </c:pt>
                <c:pt idx="2315">
                  <c:v>41348</c:v>
                </c:pt>
                <c:pt idx="2316">
                  <c:v>41351</c:v>
                </c:pt>
                <c:pt idx="2317">
                  <c:v>41352</c:v>
                </c:pt>
                <c:pt idx="2318">
                  <c:v>41353</c:v>
                </c:pt>
                <c:pt idx="2319">
                  <c:v>41354</c:v>
                </c:pt>
                <c:pt idx="2320">
                  <c:v>41355</c:v>
                </c:pt>
                <c:pt idx="2321">
                  <c:v>41358</c:v>
                </c:pt>
                <c:pt idx="2322">
                  <c:v>41359</c:v>
                </c:pt>
                <c:pt idx="2323">
                  <c:v>41360</c:v>
                </c:pt>
                <c:pt idx="2324">
                  <c:v>41361</c:v>
                </c:pt>
                <c:pt idx="2325">
                  <c:v>41365</c:v>
                </c:pt>
                <c:pt idx="2326">
                  <c:v>41366</c:v>
                </c:pt>
                <c:pt idx="2327">
                  <c:v>41367</c:v>
                </c:pt>
                <c:pt idx="2328">
                  <c:v>41368</c:v>
                </c:pt>
                <c:pt idx="2329">
                  <c:v>41369</c:v>
                </c:pt>
                <c:pt idx="2330">
                  <c:v>41372</c:v>
                </c:pt>
                <c:pt idx="2331">
                  <c:v>41373</c:v>
                </c:pt>
                <c:pt idx="2332">
                  <c:v>41374</c:v>
                </c:pt>
                <c:pt idx="2333">
                  <c:v>41375</c:v>
                </c:pt>
                <c:pt idx="2334">
                  <c:v>41376</c:v>
                </c:pt>
                <c:pt idx="2335">
                  <c:v>41379</c:v>
                </c:pt>
                <c:pt idx="2336">
                  <c:v>41380</c:v>
                </c:pt>
                <c:pt idx="2337">
                  <c:v>41381</c:v>
                </c:pt>
                <c:pt idx="2338">
                  <c:v>41382</c:v>
                </c:pt>
                <c:pt idx="2339">
                  <c:v>41383</c:v>
                </c:pt>
                <c:pt idx="2340">
                  <c:v>41386</c:v>
                </c:pt>
                <c:pt idx="2341">
                  <c:v>41387</c:v>
                </c:pt>
                <c:pt idx="2342">
                  <c:v>41388</c:v>
                </c:pt>
                <c:pt idx="2343">
                  <c:v>41389</c:v>
                </c:pt>
                <c:pt idx="2344">
                  <c:v>41390</c:v>
                </c:pt>
                <c:pt idx="2345">
                  <c:v>41393</c:v>
                </c:pt>
                <c:pt idx="2346">
                  <c:v>41394</c:v>
                </c:pt>
                <c:pt idx="2347">
                  <c:v>41395</c:v>
                </c:pt>
                <c:pt idx="2348">
                  <c:v>41396</c:v>
                </c:pt>
                <c:pt idx="2349">
                  <c:v>41397</c:v>
                </c:pt>
                <c:pt idx="2350">
                  <c:v>41400</c:v>
                </c:pt>
                <c:pt idx="2351">
                  <c:v>41401</c:v>
                </c:pt>
                <c:pt idx="2352">
                  <c:v>41402</c:v>
                </c:pt>
                <c:pt idx="2353">
                  <c:v>41403</c:v>
                </c:pt>
                <c:pt idx="2354">
                  <c:v>41404</c:v>
                </c:pt>
                <c:pt idx="2355">
                  <c:v>41407</c:v>
                </c:pt>
                <c:pt idx="2356">
                  <c:v>41408</c:v>
                </c:pt>
                <c:pt idx="2357">
                  <c:v>41409</c:v>
                </c:pt>
                <c:pt idx="2358">
                  <c:v>41410</c:v>
                </c:pt>
                <c:pt idx="2359">
                  <c:v>41411</c:v>
                </c:pt>
                <c:pt idx="2360">
                  <c:v>41414</c:v>
                </c:pt>
                <c:pt idx="2361">
                  <c:v>41415</c:v>
                </c:pt>
                <c:pt idx="2362">
                  <c:v>41416</c:v>
                </c:pt>
                <c:pt idx="2363">
                  <c:v>41417</c:v>
                </c:pt>
                <c:pt idx="2364">
                  <c:v>41418</c:v>
                </c:pt>
                <c:pt idx="2365">
                  <c:v>41422</c:v>
                </c:pt>
                <c:pt idx="2366">
                  <c:v>41423</c:v>
                </c:pt>
                <c:pt idx="2367">
                  <c:v>41424</c:v>
                </c:pt>
                <c:pt idx="2368">
                  <c:v>41425</c:v>
                </c:pt>
                <c:pt idx="2369">
                  <c:v>41428</c:v>
                </c:pt>
                <c:pt idx="2370">
                  <c:v>41429</c:v>
                </c:pt>
                <c:pt idx="2371">
                  <c:v>41430</c:v>
                </c:pt>
                <c:pt idx="2372">
                  <c:v>41431</c:v>
                </c:pt>
                <c:pt idx="2373">
                  <c:v>41432</c:v>
                </c:pt>
                <c:pt idx="2374">
                  <c:v>41435</c:v>
                </c:pt>
                <c:pt idx="2375">
                  <c:v>41436</c:v>
                </c:pt>
                <c:pt idx="2376">
                  <c:v>41437</c:v>
                </c:pt>
                <c:pt idx="2377">
                  <c:v>41438</c:v>
                </c:pt>
                <c:pt idx="2378">
                  <c:v>41439</c:v>
                </c:pt>
                <c:pt idx="2379">
                  <c:v>41442</c:v>
                </c:pt>
                <c:pt idx="2380">
                  <c:v>41443</c:v>
                </c:pt>
                <c:pt idx="2381">
                  <c:v>41444</c:v>
                </c:pt>
                <c:pt idx="2382">
                  <c:v>41445</c:v>
                </c:pt>
                <c:pt idx="2383">
                  <c:v>41446</c:v>
                </c:pt>
                <c:pt idx="2384">
                  <c:v>41449</c:v>
                </c:pt>
                <c:pt idx="2385">
                  <c:v>41450</c:v>
                </c:pt>
                <c:pt idx="2386">
                  <c:v>41451</c:v>
                </c:pt>
                <c:pt idx="2387">
                  <c:v>41452</c:v>
                </c:pt>
                <c:pt idx="2388">
                  <c:v>41453</c:v>
                </c:pt>
                <c:pt idx="2389">
                  <c:v>41456</c:v>
                </c:pt>
                <c:pt idx="2390">
                  <c:v>41457</c:v>
                </c:pt>
                <c:pt idx="2391">
                  <c:v>41458</c:v>
                </c:pt>
                <c:pt idx="2392">
                  <c:v>41460</c:v>
                </c:pt>
                <c:pt idx="2393">
                  <c:v>41463</c:v>
                </c:pt>
                <c:pt idx="2394">
                  <c:v>41464</c:v>
                </c:pt>
                <c:pt idx="2395">
                  <c:v>41465</c:v>
                </c:pt>
                <c:pt idx="2396">
                  <c:v>41466</c:v>
                </c:pt>
                <c:pt idx="2397">
                  <c:v>41467</c:v>
                </c:pt>
                <c:pt idx="2398">
                  <c:v>41470</c:v>
                </c:pt>
                <c:pt idx="2399">
                  <c:v>41471</c:v>
                </c:pt>
                <c:pt idx="2400">
                  <c:v>41472</c:v>
                </c:pt>
                <c:pt idx="2401">
                  <c:v>41473</c:v>
                </c:pt>
                <c:pt idx="2402">
                  <c:v>41474</c:v>
                </c:pt>
                <c:pt idx="2403">
                  <c:v>41477</c:v>
                </c:pt>
                <c:pt idx="2404">
                  <c:v>41478</c:v>
                </c:pt>
                <c:pt idx="2405">
                  <c:v>41479</c:v>
                </c:pt>
                <c:pt idx="2406">
                  <c:v>41480</c:v>
                </c:pt>
                <c:pt idx="2407">
                  <c:v>41481</c:v>
                </c:pt>
                <c:pt idx="2408">
                  <c:v>41484</c:v>
                </c:pt>
                <c:pt idx="2409">
                  <c:v>41485</c:v>
                </c:pt>
                <c:pt idx="2410">
                  <c:v>41486</c:v>
                </c:pt>
                <c:pt idx="2411">
                  <c:v>41487</c:v>
                </c:pt>
                <c:pt idx="2412">
                  <c:v>41488</c:v>
                </c:pt>
                <c:pt idx="2413">
                  <c:v>41491</c:v>
                </c:pt>
                <c:pt idx="2414">
                  <c:v>41492</c:v>
                </c:pt>
                <c:pt idx="2415">
                  <c:v>41493</c:v>
                </c:pt>
                <c:pt idx="2416">
                  <c:v>41494</c:v>
                </c:pt>
                <c:pt idx="2417">
                  <c:v>41495</c:v>
                </c:pt>
                <c:pt idx="2418">
                  <c:v>41498</c:v>
                </c:pt>
                <c:pt idx="2419">
                  <c:v>41499</c:v>
                </c:pt>
                <c:pt idx="2420">
                  <c:v>41500</c:v>
                </c:pt>
                <c:pt idx="2421">
                  <c:v>41501</c:v>
                </c:pt>
                <c:pt idx="2422">
                  <c:v>41502</c:v>
                </c:pt>
                <c:pt idx="2423">
                  <c:v>41505</c:v>
                </c:pt>
                <c:pt idx="2424">
                  <c:v>41506</c:v>
                </c:pt>
                <c:pt idx="2425">
                  <c:v>41507</c:v>
                </c:pt>
                <c:pt idx="2426">
                  <c:v>41508</c:v>
                </c:pt>
                <c:pt idx="2427">
                  <c:v>41509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41520</c:v>
                </c:pt>
                <c:pt idx="2434">
                  <c:v>41521</c:v>
                </c:pt>
                <c:pt idx="2435">
                  <c:v>41522</c:v>
                </c:pt>
                <c:pt idx="2436">
                  <c:v>41523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41533</c:v>
                </c:pt>
                <c:pt idx="2443">
                  <c:v>41534</c:v>
                </c:pt>
                <c:pt idx="2444">
                  <c:v>41535</c:v>
                </c:pt>
                <c:pt idx="2445">
                  <c:v>41536</c:v>
                </c:pt>
                <c:pt idx="2446">
                  <c:v>41537</c:v>
                </c:pt>
                <c:pt idx="2447">
                  <c:v>41540</c:v>
                </c:pt>
                <c:pt idx="2448">
                  <c:v>41541</c:v>
                </c:pt>
                <c:pt idx="2449">
                  <c:v>41542</c:v>
                </c:pt>
                <c:pt idx="2450">
                  <c:v>41543</c:v>
                </c:pt>
                <c:pt idx="2451">
                  <c:v>41544</c:v>
                </c:pt>
                <c:pt idx="2452">
                  <c:v>41547</c:v>
                </c:pt>
                <c:pt idx="2453">
                  <c:v>41548</c:v>
                </c:pt>
                <c:pt idx="2454">
                  <c:v>41549</c:v>
                </c:pt>
                <c:pt idx="2455">
                  <c:v>41550</c:v>
                </c:pt>
                <c:pt idx="2456">
                  <c:v>41551</c:v>
                </c:pt>
                <c:pt idx="2457">
                  <c:v>41554</c:v>
                </c:pt>
                <c:pt idx="2458">
                  <c:v>41555</c:v>
                </c:pt>
                <c:pt idx="2459">
                  <c:v>41556</c:v>
                </c:pt>
                <c:pt idx="2460">
                  <c:v>41557</c:v>
                </c:pt>
                <c:pt idx="2461">
                  <c:v>41558</c:v>
                </c:pt>
                <c:pt idx="2462">
                  <c:v>41561</c:v>
                </c:pt>
                <c:pt idx="2463">
                  <c:v>41562</c:v>
                </c:pt>
                <c:pt idx="2464">
                  <c:v>41563</c:v>
                </c:pt>
                <c:pt idx="2465">
                  <c:v>41564</c:v>
                </c:pt>
                <c:pt idx="2466">
                  <c:v>41565</c:v>
                </c:pt>
                <c:pt idx="2467">
                  <c:v>41568</c:v>
                </c:pt>
                <c:pt idx="2468">
                  <c:v>41569</c:v>
                </c:pt>
                <c:pt idx="2469">
                  <c:v>41570</c:v>
                </c:pt>
                <c:pt idx="2470">
                  <c:v>41571</c:v>
                </c:pt>
                <c:pt idx="2471">
                  <c:v>41572</c:v>
                </c:pt>
                <c:pt idx="2472">
                  <c:v>41575</c:v>
                </c:pt>
                <c:pt idx="2473">
                  <c:v>41576</c:v>
                </c:pt>
                <c:pt idx="2474">
                  <c:v>41577</c:v>
                </c:pt>
                <c:pt idx="2475">
                  <c:v>41578</c:v>
                </c:pt>
                <c:pt idx="2476">
                  <c:v>41579</c:v>
                </c:pt>
                <c:pt idx="2477">
                  <c:v>41582</c:v>
                </c:pt>
                <c:pt idx="2478">
                  <c:v>41583</c:v>
                </c:pt>
                <c:pt idx="2479">
                  <c:v>41584</c:v>
                </c:pt>
                <c:pt idx="2480">
                  <c:v>41585</c:v>
                </c:pt>
                <c:pt idx="2481">
                  <c:v>41586</c:v>
                </c:pt>
                <c:pt idx="2482">
                  <c:v>41589</c:v>
                </c:pt>
                <c:pt idx="2483">
                  <c:v>41590</c:v>
                </c:pt>
                <c:pt idx="2484">
                  <c:v>41591</c:v>
                </c:pt>
                <c:pt idx="2485">
                  <c:v>41592</c:v>
                </c:pt>
                <c:pt idx="2486">
                  <c:v>41593</c:v>
                </c:pt>
                <c:pt idx="2487">
                  <c:v>41596</c:v>
                </c:pt>
                <c:pt idx="2488">
                  <c:v>41597</c:v>
                </c:pt>
                <c:pt idx="2489">
                  <c:v>41598</c:v>
                </c:pt>
                <c:pt idx="2490">
                  <c:v>41599</c:v>
                </c:pt>
                <c:pt idx="2491">
                  <c:v>41600</c:v>
                </c:pt>
                <c:pt idx="2492">
                  <c:v>41603</c:v>
                </c:pt>
                <c:pt idx="2493">
                  <c:v>41604</c:v>
                </c:pt>
                <c:pt idx="2494">
                  <c:v>41605</c:v>
                </c:pt>
                <c:pt idx="2495">
                  <c:v>41607</c:v>
                </c:pt>
                <c:pt idx="2496">
                  <c:v>41610</c:v>
                </c:pt>
                <c:pt idx="2497">
                  <c:v>41611</c:v>
                </c:pt>
                <c:pt idx="2498">
                  <c:v>41612</c:v>
                </c:pt>
                <c:pt idx="2499">
                  <c:v>41613</c:v>
                </c:pt>
                <c:pt idx="2500">
                  <c:v>41614</c:v>
                </c:pt>
                <c:pt idx="2501">
                  <c:v>41617</c:v>
                </c:pt>
                <c:pt idx="2502">
                  <c:v>41618</c:v>
                </c:pt>
                <c:pt idx="2503">
                  <c:v>41619</c:v>
                </c:pt>
                <c:pt idx="2504">
                  <c:v>41620</c:v>
                </c:pt>
                <c:pt idx="2505">
                  <c:v>41621</c:v>
                </c:pt>
                <c:pt idx="2506">
                  <c:v>41624</c:v>
                </c:pt>
                <c:pt idx="2507">
                  <c:v>41625</c:v>
                </c:pt>
                <c:pt idx="2508">
                  <c:v>41626</c:v>
                </c:pt>
                <c:pt idx="2509">
                  <c:v>41627</c:v>
                </c:pt>
                <c:pt idx="2510">
                  <c:v>41628</c:v>
                </c:pt>
                <c:pt idx="2511">
                  <c:v>41631</c:v>
                </c:pt>
                <c:pt idx="2512">
                  <c:v>41632</c:v>
                </c:pt>
                <c:pt idx="2513">
                  <c:v>41634</c:v>
                </c:pt>
                <c:pt idx="2514">
                  <c:v>41635</c:v>
                </c:pt>
                <c:pt idx="2515">
                  <c:v>41638</c:v>
                </c:pt>
                <c:pt idx="2516">
                  <c:v>41639</c:v>
                </c:pt>
                <c:pt idx="2517">
                  <c:v>41641</c:v>
                </c:pt>
                <c:pt idx="2518">
                  <c:v>41642</c:v>
                </c:pt>
                <c:pt idx="2519">
                  <c:v>41645</c:v>
                </c:pt>
                <c:pt idx="2520">
                  <c:v>41646</c:v>
                </c:pt>
                <c:pt idx="2521">
                  <c:v>41647</c:v>
                </c:pt>
                <c:pt idx="2522">
                  <c:v>41648</c:v>
                </c:pt>
                <c:pt idx="2523">
                  <c:v>41649</c:v>
                </c:pt>
                <c:pt idx="2524">
                  <c:v>41652</c:v>
                </c:pt>
                <c:pt idx="2525">
                  <c:v>41653</c:v>
                </c:pt>
                <c:pt idx="2526">
                  <c:v>41654</c:v>
                </c:pt>
                <c:pt idx="2527">
                  <c:v>41655</c:v>
                </c:pt>
                <c:pt idx="2528">
                  <c:v>41656</c:v>
                </c:pt>
                <c:pt idx="2529">
                  <c:v>41660</c:v>
                </c:pt>
                <c:pt idx="2530">
                  <c:v>41661</c:v>
                </c:pt>
                <c:pt idx="2531">
                  <c:v>41662</c:v>
                </c:pt>
                <c:pt idx="2532">
                  <c:v>41663</c:v>
                </c:pt>
                <c:pt idx="2533">
                  <c:v>41666</c:v>
                </c:pt>
                <c:pt idx="2534">
                  <c:v>41667</c:v>
                </c:pt>
                <c:pt idx="2535">
                  <c:v>41668</c:v>
                </c:pt>
                <c:pt idx="2536">
                  <c:v>41669</c:v>
                </c:pt>
                <c:pt idx="2537">
                  <c:v>41670</c:v>
                </c:pt>
                <c:pt idx="2538">
                  <c:v>41673</c:v>
                </c:pt>
                <c:pt idx="2539">
                  <c:v>41674</c:v>
                </c:pt>
                <c:pt idx="2540">
                  <c:v>41675</c:v>
                </c:pt>
                <c:pt idx="2541">
                  <c:v>41676</c:v>
                </c:pt>
                <c:pt idx="2542">
                  <c:v>41677</c:v>
                </c:pt>
                <c:pt idx="2543">
                  <c:v>41680</c:v>
                </c:pt>
                <c:pt idx="2544">
                  <c:v>41681</c:v>
                </c:pt>
                <c:pt idx="2545">
                  <c:v>41682</c:v>
                </c:pt>
                <c:pt idx="2546">
                  <c:v>41683</c:v>
                </c:pt>
                <c:pt idx="2547">
                  <c:v>41684</c:v>
                </c:pt>
                <c:pt idx="2548">
                  <c:v>41688</c:v>
                </c:pt>
                <c:pt idx="2549">
                  <c:v>41689</c:v>
                </c:pt>
                <c:pt idx="2550">
                  <c:v>41690</c:v>
                </c:pt>
                <c:pt idx="2551">
                  <c:v>41691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41701</c:v>
                </c:pt>
                <c:pt idx="2558">
                  <c:v>41702</c:v>
                </c:pt>
                <c:pt idx="2559">
                  <c:v>41703</c:v>
                </c:pt>
                <c:pt idx="2560">
                  <c:v>41704</c:v>
                </c:pt>
                <c:pt idx="2561">
                  <c:v>41705</c:v>
                </c:pt>
                <c:pt idx="2562">
                  <c:v>41708</c:v>
                </c:pt>
                <c:pt idx="2563">
                  <c:v>41709</c:v>
                </c:pt>
                <c:pt idx="2564">
                  <c:v>41710</c:v>
                </c:pt>
                <c:pt idx="2565">
                  <c:v>41711</c:v>
                </c:pt>
                <c:pt idx="2566">
                  <c:v>41712</c:v>
                </c:pt>
                <c:pt idx="2567">
                  <c:v>41715</c:v>
                </c:pt>
                <c:pt idx="2568">
                  <c:v>41716</c:v>
                </c:pt>
                <c:pt idx="2569">
                  <c:v>41717</c:v>
                </c:pt>
                <c:pt idx="2570">
                  <c:v>41718</c:v>
                </c:pt>
                <c:pt idx="2571">
                  <c:v>41719</c:v>
                </c:pt>
                <c:pt idx="2572">
                  <c:v>41722</c:v>
                </c:pt>
                <c:pt idx="2573">
                  <c:v>41723</c:v>
                </c:pt>
                <c:pt idx="2574">
                  <c:v>41724</c:v>
                </c:pt>
                <c:pt idx="2575">
                  <c:v>41725</c:v>
                </c:pt>
                <c:pt idx="2576">
                  <c:v>41726</c:v>
                </c:pt>
                <c:pt idx="2577">
                  <c:v>41729</c:v>
                </c:pt>
                <c:pt idx="2578">
                  <c:v>41730</c:v>
                </c:pt>
                <c:pt idx="2579">
                  <c:v>41731</c:v>
                </c:pt>
                <c:pt idx="2580">
                  <c:v>41732</c:v>
                </c:pt>
                <c:pt idx="2581">
                  <c:v>41733</c:v>
                </c:pt>
                <c:pt idx="2582">
                  <c:v>41736</c:v>
                </c:pt>
                <c:pt idx="2583">
                  <c:v>41737</c:v>
                </c:pt>
                <c:pt idx="2584">
                  <c:v>41738</c:v>
                </c:pt>
                <c:pt idx="2585">
                  <c:v>41739</c:v>
                </c:pt>
                <c:pt idx="2586">
                  <c:v>41740</c:v>
                </c:pt>
                <c:pt idx="2587">
                  <c:v>41743</c:v>
                </c:pt>
                <c:pt idx="2588">
                  <c:v>41744</c:v>
                </c:pt>
                <c:pt idx="2589">
                  <c:v>41745</c:v>
                </c:pt>
                <c:pt idx="2590">
                  <c:v>41746</c:v>
                </c:pt>
                <c:pt idx="2591">
                  <c:v>41750</c:v>
                </c:pt>
                <c:pt idx="2592">
                  <c:v>41751</c:v>
                </c:pt>
                <c:pt idx="2593">
                  <c:v>41752</c:v>
                </c:pt>
                <c:pt idx="2594">
                  <c:v>41753</c:v>
                </c:pt>
                <c:pt idx="2595">
                  <c:v>41754</c:v>
                </c:pt>
                <c:pt idx="2596">
                  <c:v>41757</c:v>
                </c:pt>
                <c:pt idx="2597">
                  <c:v>41758</c:v>
                </c:pt>
                <c:pt idx="2598">
                  <c:v>41759</c:v>
                </c:pt>
                <c:pt idx="2599">
                  <c:v>41760</c:v>
                </c:pt>
                <c:pt idx="2600">
                  <c:v>41761</c:v>
                </c:pt>
                <c:pt idx="2601">
                  <c:v>41764</c:v>
                </c:pt>
                <c:pt idx="2602">
                  <c:v>41765</c:v>
                </c:pt>
                <c:pt idx="2603">
                  <c:v>41766</c:v>
                </c:pt>
                <c:pt idx="2604">
                  <c:v>41767</c:v>
                </c:pt>
                <c:pt idx="2605">
                  <c:v>41768</c:v>
                </c:pt>
                <c:pt idx="2606">
                  <c:v>41771</c:v>
                </c:pt>
                <c:pt idx="2607">
                  <c:v>41772</c:v>
                </c:pt>
                <c:pt idx="2608">
                  <c:v>41773</c:v>
                </c:pt>
                <c:pt idx="2609">
                  <c:v>41774</c:v>
                </c:pt>
                <c:pt idx="2610">
                  <c:v>41775</c:v>
                </c:pt>
                <c:pt idx="2611">
                  <c:v>41778</c:v>
                </c:pt>
                <c:pt idx="2612">
                  <c:v>41779</c:v>
                </c:pt>
                <c:pt idx="2613">
                  <c:v>41780</c:v>
                </c:pt>
                <c:pt idx="2614">
                  <c:v>41781</c:v>
                </c:pt>
                <c:pt idx="2615">
                  <c:v>41782</c:v>
                </c:pt>
                <c:pt idx="2616">
                  <c:v>41786</c:v>
                </c:pt>
                <c:pt idx="2617">
                  <c:v>41787</c:v>
                </c:pt>
                <c:pt idx="2618">
                  <c:v>41788</c:v>
                </c:pt>
                <c:pt idx="2619">
                  <c:v>41789</c:v>
                </c:pt>
                <c:pt idx="2620">
                  <c:v>41792</c:v>
                </c:pt>
                <c:pt idx="2621">
                  <c:v>41793</c:v>
                </c:pt>
                <c:pt idx="2622">
                  <c:v>41794</c:v>
                </c:pt>
                <c:pt idx="2623">
                  <c:v>41795</c:v>
                </c:pt>
                <c:pt idx="2624">
                  <c:v>41796</c:v>
                </c:pt>
                <c:pt idx="2625">
                  <c:v>41799</c:v>
                </c:pt>
                <c:pt idx="2626">
                  <c:v>41800</c:v>
                </c:pt>
                <c:pt idx="2627">
                  <c:v>41801</c:v>
                </c:pt>
                <c:pt idx="2628">
                  <c:v>41802</c:v>
                </c:pt>
                <c:pt idx="2629">
                  <c:v>41803</c:v>
                </c:pt>
                <c:pt idx="2630">
                  <c:v>41806</c:v>
                </c:pt>
                <c:pt idx="2631">
                  <c:v>41807</c:v>
                </c:pt>
                <c:pt idx="2632">
                  <c:v>41808</c:v>
                </c:pt>
                <c:pt idx="2633">
                  <c:v>41809</c:v>
                </c:pt>
                <c:pt idx="2634">
                  <c:v>41810</c:v>
                </c:pt>
                <c:pt idx="2635">
                  <c:v>41813</c:v>
                </c:pt>
                <c:pt idx="2636">
                  <c:v>41814</c:v>
                </c:pt>
                <c:pt idx="2637">
                  <c:v>41815</c:v>
                </c:pt>
                <c:pt idx="2638">
                  <c:v>41816</c:v>
                </c:pt>
                <c:pt idx="2639">
                  <c:v>41817</c:v>
                </c:pt>
                <c:pt idx="2640">
                  <c:v>41820</c:v>
                </c:pt>
                <c:pt idx="2641">
                  <c:v>41821</c:v>
                </c:pt>
                <c:pt idx="2642">
                  <c:v>41822</c:v>
                </c:pt>
                <c:pt idx="2643">
                  <c:v>41823</c:v>
                </c:pt>
                <c:pt idx="2644">
                  <c:v>41827</c:v>
                </c:pt>
                <c:pt idx="2645">
                  <c:v>41828</c:v>
                </c:pt>
                <c:pt idx="2646">
                  <c:v>41829</c:v>
                </c:pt>
                <c:pt idx="2647">
                  <c:v>41830</c:v>
                </c:pt>
                <c:pt idx="2648">
                  <c:v>41831</c:v>
                </c:pt>
                <c:pt idx="2649">
                  <c:v>41834</c:v>
                </c:pt>
                <c:pt idx="2650">
                  <c:v>41835</c:v>
                </c:pt>
                <c:pt idx="2651">
                  <c:v>41836</c:v>
                </c:pt>
                <c:pt idx="2652">
                  <c:v>41837</c:v>
                </c:pt>
                <c:pt idx="2653">
                  <c:v>41838</c:v>
                </c:pt>
                <c:pt idx="2654">
                  <c:v>41841</c:v>
                </c:pt>
                <c:pt idx="2655">
                  <c:v>41842</c:v>
                </c:pt>
                <c:pt idx="2656">
                  <c:v>41843</c:v>
                </c:pt>
                <c:pt idx="2657">
                  <c:v>41844</c:v>
                </c:pt>
                <c:pt idx="2658">
                  <c:v>41845</c:v>
                </c:pt>
                <c:pt idx="2659">
                  <c:v>41848</c:v>
                </c:pt>
                <c:pt idx="2660">
                  <c:v>41849</c:v>
                </c:pt>
                <c:pt idx="2661">
                  <c:v>41850</c:v>
                </c:pt>
                <c:pt idx="2662">
                  <c:v>41851</c:v>
                </c:pt>
                <c:pt idx="2663">
                  <c:v>41852</c:v>
                </c:pt>
                <c:pt idx="2664">
                  <c:v>41855</c:v>
                </c:pt>
                <c:pt idx="2665">
                  <c:v>41856</c:v>
                </c:pt>
                <c:pt idx="2666">
                  <c:v>41857</c:v>
                </c:pt>
                <c:pt idx="2667">
                  <c:v>41858</c:v>
                </c:pt>
                <c:pt idx="2668">
                  <c:v>41859</c:v>
                </c:pt>
                <c:pt idx="2669">
                  <c:v>41862</c:v>
                </c:pt>
                <c:pt idx="2670">
                  <c:v>41863</c:v>
                </c:pt>
                <c:pt idx="2671">
                  <c:v>41864</c:v>
                </c:pt>
                <c:pt idx="2672">
                  <c:v>41865</c:v>
                </c:pt>
                <c:pt idx="2673">
                  <c:v>41866</c:v>
                </c:pt>
                <c:pt idx="2674">
                  <c:v>41869</c:v>
                </c:pt>
                <c:pt idx="2675">
                  <c:v>41870</c:v>
                </c:pt>
                <c:pt idx="2676">
                  <c:v>41871</c:v>
                </c:pt>
                <c:pt idx="2677">
                  <c:v>41872</c:v>
                </c:pt>
                <c:pt idx="2678">
                  <c:v>41873</c:v>
                </c:pt>
                <c:pt idx="2679">
                  <c:v>41876</c:v>
                </c:pt>
                <c:pt idx="2680">
                  <c:v>41877</c:v>
                </c:pt>
                <c:pt idx="2681">
                  <c:v>41878</c:v>
                </c:pt>
                <c:pt idx="2682">
                  <c:v>41879</c:v>
                </c:pt>
                <c:pt idx="2683">
                  <c:v>41880</c:v>
                </c:pt>
                <c:pt idx="2684">
                  <c:v>41884</c:v>
                </c:pt>
                <c:pt idx="2685">
                  <c:v>41885</c:v>
                </c:pt>
                <c:pt idx="2686">
                  <c:v>41886</c:v>
                </c:pt>
                <c:pt idx="2687">
                  <c:v>41887</c:v>
                </c:pt>
                <c:pt idx="2688">
                  <c:v>41890</c:v>
                </c:pt>
                <c:pt idx="2689">
                  <c:v>41891</c:v>
                </c:pt>
                <c:pt idx="2690">
                  <c:v>41892</c:v>
                </c:pt>
                <c:pt idx="2691">
                  <c:v>41893</c:v>
                </c:pt>
                <c:pt idx="2692">
                  <c:v>41894</c:v>
                </c:pt>
                <c:pt idx="2693">
                  <c:v>41897</c:v>
                </c:pt>
                <c:pt idx="2694">
                  <c:v>41898</c:v>
                </c:pt>
                <c:pt idx="2695">
                  <c:v>41899</c:v>
                </c:pt>
                <c:pt idx="2696">
                  <c:v>41900</c:v>
                </c:pt>
                <c:pt idx="2697">
                  <c:v>41901</c:v>
                </c:pt>
                <c:pt idx="2698">
                  <c:v>41904</c:v>
                </c:pt>
                <c:pt idx="2699">
                  <c:v>41905</c:v>
                </c:pt>
                <c:pt idx="2700">
                  <c:v>41906</c:v>
                </c:pt>
                <c:pt idx="2701">
                  <c:v>41907</c:v>
                </c:pt>
                <c:pt idx="2702">
                  <c:v>41908</c:v>
                </c:pt>
                <c:pt idx="2703">
                  <c:v>41911</c:v>
                </c:pt>
                <c:pt idx="2704">
                  <c:v>41912</c:v>
                </c:pt>
                <c:pt idx="2705">
                  <c:v>41913</c:v>
                </c:pt>
                <c:pt idx="2706">
                  <c:v>41914</c:v>
                </c:pt>
                <c:pt idx="2707">
                  <c:v>41915</c:v>
                </c:pt>
                <c:pt idx="2708">
                  <c:v>41918</c:v>
                </c:pt>
                <c:pt idx="2709">
                  <c:v>41919</c:v>
                </c:pt>
                <c:pt idx="2710">
                  <c:v>41920</c:v>
                </c:pt>
                <c:pt idx="2711">
                  <c:v>41921</c:v>
                </c:pt>
                <c:pt idx="2712">
                  <c:v>41922</c:v>
                </c:pt>
                <c:pt idx="2713">
                  <c:v>41925</c:v>
                </c:pt>
                <c:pt idx="2714">
                  <c:v>41926</c:v>
                </c:pt>
                <c:pt idx="2715">
                  <c:v>41927</c:v>
                </c:pt>
                <c:pt idx="2716">
                  <c:v>41928</c:v>
                </c:pt>
                <c:pt idx="2717">
                  <c:v>41929</c:v>
                </c:pt>
                <c:pt idx="2718">
                  <c:v>41932</c:v>
                </c:pt>
                <c:pt idx="2719">
                  <c:v>41933</c:v>
                </c:pt>
                <c:pt idx="2720">
                  <c:v>41934</c:v>
                </c:pt>
                <c:pt idx="2721">
                  <c:v>41935</c:v>
                </c:pt>
                <c:pt idx="2722">
                  <c:v>41936</c:v>
                </c:pt>
                <c:pt idx="2723">
                  <c:v>41939</c:v>
                </c:pt>
                <c:pt idx="2724">
                  <c:v>41940</c:v>
                </c:pt>
                <c:pt idx="2725">
                  <c:v>41941</c:v>
                </c:pt>
                <c:pt idx="2726">
                  <c:v>41942</c:v>
                </c:pt>
                <c:pt idx="2727">
                  <c:v>41943</c:v>
                </c:pt>
                <c:pt idx="2728">
                  <c:v>41946</c:v>
                </c:pt>
                <c:pt idx="2729">
                  <c:v>41947</c:v>
                </c:pt>
                <c:pt idx="2730">
                  <c:v>41948</c:v>
                </c:pt>
                <c:pt idx="2731">
                  <c:v>41949</c:v>
                </c:pt>
                <c:pt idx="2732">
                  <c:v>41950</c:v>
                </c:pt>
                <c:pt idx="2733">
                  <c:v>41953</c:v>
                </c:pt>
                <c:pt idx="2734">
                  <c:v>41954</c:v>
                </c:pt>
                <c:pt idx="2735">
                  <c:v>41955</c:v>
                </c:pt>
                <c:pt idx="2736">
                  <c:v>41956</c:v>
                </c:pt>
                <c:pt idx="2737">
                  <c:v>41957</c:v>
                </c:pt>
                <c:pt idx="2738">
                  <c:v>41960</c:v>
                </c:pt>
                <c:pt idx="2739">
                  <c:v>41961</c:v>
                </c:pt>
                <c:pt idx="2740">
                  <c:v>41962</c:v>
                </c:pt>
                <c:pt idx="2741">
                  <c:v>41963</c:v>
                </c:pt>
                <c:pt idx="2742">
                  <c:v>41964</c:v>
                </c:pt>
                <c:pt idx="2743">
                  <c:v>41967</c:v>
                </c:pt>
                <c:pt idx="2744">
                  <c:v>41968</c:v>
                </c:pt>
                <c:pt idx="2745">
                  <c:v>41969</c:v>
                </c:pt>
                <c:pt idx="2746">
                  <c:v>41971</c:v>
                </c:pt>
                <c:pt idx="2747">
                  <c:v>41974</c:v>
                </c:pt>
                <c:pt idx="2748">
                  <c:v>41975</c:v>
                </c:pt>
                <c:pt idx="2749">
                  <c:v>41976</c:v>
                </c:pt>
                <c:pt idx="2750">
                  <c:v>41977</c:v>
                </c:pt>
                <c:pt idx="2751">
                  <c:v>41978</c:v>
                </c:pt>
                <c:pt idx="2752">
                  <c:v>41981</c:v>
                </c:pt>
                <c:pt idx="2753">
                  <c:v>41982</c:v>
                </c:pt>
                <c:pt idx="2754">
                  <c:v>41983</c:v>
                </c:pt>
                <c:pt idx="2755">
                  <c:v>41984</c:v>
                </c:pt>
                <c:pt idx="2756">
                  <c:v>41985</c:v>
                </c:pt>
                <c:pt idx="2757">
                  <c:v>41988</c:v>
                </c:pt>
                <c:pt idx="2758">
                  <c:v>41989</c:v>
                </c:pt>
                <c:pt idx="2759">
                  <c:v>41990</c:v>
                </c:pt>
                <c:pt idx="2760">
                  <c:v>41991</c:v>
                </c:pt>
                <c:pt idx="2761">
                  <c:v>41992</c:v>
                </c:pt>
                <c:pt idx="2762">
                  <c:v>41995</c:v>
                </c:pt>
                <c:pt idx="2763">
                  <c:v>41996</c:v>
                </c:pt>
                <c:pt idx="2764">
                  <c:v>41997</c:v>
                </c:pt>
                <c:pt idx="2765">
                  <c:v>41999</c:v>
                </c:pt>
                <c:pt idx="2766">
                  <c:v>42002</c:v>
                </c:pt>
                <c:pt idx="2767">
                  <c:v>42003</c:v>
                </c:pt>
                <c:pt idx="2768">
                  <c:v>42004</c:v>
                </c:pt>
                <c:pt idx="2769">
                  <c:v>42006</c:v>
                </c:pt>
                <c:pt idx="2770">
                  <c:v>42009</c:v>
                </c:pt>
                <c:pt idx="2771">
                  <c:v>42010</c:v>
                </c:pt>
                <c:pt idx="2772">
                  <c:v>42011</c:v>
                </c:pt>
                <c:pt idx="2773">
                  <c:v>42012</c:v>
                </c:pt>
                <c:pt idx="2774">
                  <c:v>42013</c:v>
                </c:pt>
                <c:pt idx="2775">
                  <c:v>42016</c:v>
                </c:pt>
                <c:pt idx="2776">
                  <c:v>42017</c:v>
                </c:pt>
                <c:pt idx="2777">
                  <c:v>42018</c:v>
                </c:pt>
                <c:pt idx="2778">
                  <c:v>42019</c:v>
                </c:pt>
                <c:pt idx="2779">
                  <c:v>42020</c:v>
                </c:pt>
                <c:pt idx="2780">
                  <c:v>42024</c:v>
                </c:pt>
                <c:pt idx="2781">
                  <c:v>42025</c:v>
                </c:pt>
                <c:pt idx="2782">
                  <c:v>42026</c:v>
                </c:pt>
                <c:pt idx="2783">
                  <c:v>42027</c:v>
                </c:pt>
                <c:pt idx="2784">
                  <c:v>42030</c:v>
                </c:pt>
                <c:pt idx="2785">
                  <c:v>42031</c:v>
                </c:pt>
                <c:pt idx="2786">
                  <c:v>42032</c:v>
                </c:pt>
                <c:pt idx="2787">
                  <c:v>42033</c:v>
                </c:pt>
                <c:pt idx="2788">
                  <c:v>42034</c:v>
                </c:pt>
                <c:pt idx="2789">
                  <c:v>42037</c:v>
                </c:pt>
                <c:pt idx="2790">
                  <c:v>42038</c:v>
                </c:pt>
                <c:pt idx="2791">
                  <c:v>42039</c:v>
                </c:pt>
                <c:pt idx="2792">
                  <c:v>42040</c:v>
                </c:pt>
                <c:pt idx="2793">
                  <c:v>42041</c:v>
                </c:pt>
                <c:pt idx="2794">
                  <c:v>42044</c:v>
                </c:pt>
                <c:pt idx="2795">
                  <c:v>42045</c:v>
                </c:pt>
                <c:pt idx="2796">
                  <c:v>42046</c:v>
                </c:pt>
                <c:pt idx="2797">
                  <c:v>42047</c:v>
                </c:pt>
                <c:pt idx="2798">
                  <c:v>42048</c:v>
                </c:pt>
                <c:pt idx="2799">
                  <c:v>42052</c:v>
                </c:pt>
                <c:pt idx="2800">
                  <c:v>42053</c:v>
                </c:pt>
                <c:pt idx="2801">
                  <c:v>42054</c:v>
                </c:pt>
                <c:pt idx="2802">
                  <c:v>42055</c:v>
                </c:pt>
                <c:pt idx="2803">
                  <c:v>42058</c:v>
                </c:pt>
                <c:pt idx="2804">
                  <c:v>42059</c:v>
                </c:pt>
                <c:pt idx="2805">
                  <c:v>42060</c:v>
                </c:pt>
                <c:pt idx="2806">
                  <c:v>42061</c:v>
                </c:pt>
                <c:pt idx="2807">
                  <c:v>42062</c:v>
                </c:pt>
                <c:pt idx="2808">
                  <c:v>42065</c:v>
                </c:pt>
                <c:pt idx="2809">
                  <c:v>42066</c:v>
                </c:pt>
                <c:pt idx="2810">
                  <c:v>42067</c:v>
                </c:pt>
                <c:pt idx="2811">
                  <c:v>42068</c:v>
                </c:pt>
                <c:pt idx="2812">
                  <c:v>42069</c:v>
                </c:pt>
                <c:pt idx="2813">
                  <c:v>42072</c:v>
                </c:pt>
                <c:pt idx="2814">
                  <c:v>42073</c:v>
                </c:pt>
                <c:pt idx="2815">
                  <c:v>42074</c:v>
                </c:pt>
                <c:pt idx="2816">
                  <c:v>42075</c:v>
                </c:pt>
                <c:pt idx="2817">
                  <c:v>42076</c:v>
                </c:pt>
                <c:pt idx="2818">
                  <c:v>42079</c:v>
                </c:pt>
                <c:pt idx="2819">
                  <c:v>42080</c:v>
                </c:pt>
                <c:pt idx="2820">
                  <c:v>42081</c:v>
                </c:pt>
                <c:pt idx="2821">
                  <c:v>42082</c:v>
                </c:pt>
                <c:pt idx="2822">
                  <c:v>42083</c:v>
                </c:pt>
                <c:pt idx="2823">
                  <c:v>42086</c:v>
                </c:pt>
                <c:pt idx="2824">
                  <c:v>42087</c:v>
                </c:pt>
                <c:pt idx="2825">
                  <c:v>42088</c:v>
                </c:pt>
                <c:pt idx="2826">
                  <c:v>42089</c:v>
                </c:pt>
                <c:pt idx="2827">
                  <c:v>42090</c:v>
                </c:pt>
                <c:pt idx="2828">
                  <c:v>42093</c:v>
                </c:pt>
                <c:pt idx="2829">
                  <c:v>42094</c:v>
                </c:pt>
                <c:pt idx="2830">
                  <c:v>42095</c:v>
                </c:pt>
                <c:pt idx="2831">
                  <c:v>42096</c:v>
                </c:pt>
                <c:pt idx="2832">
                  <c:v>42100</c:v>
                </c:pt>
                <c:pt idx="2833">
                  <c:v>42101</c:v>
                </c:pt>
                <c:pt idx="2834">
                  <c:v>42102</c:v>
                </c:pt>
                <c:pt idx="2835">
                  <c:v>42103</c:v>
                </c:pt>
                <c:pt idx="2836">
                  <c:v>42104</c:v>
                </c:pt>
                <c:pt idx="2837">
                  <c:v>42107</c:v>
                </c:pt>
                <c:pt idx="2838">
                  <c:v>42108</c:v>
                </c:pt>
                <c:pt idx="2839">
                  <c:v>42109</c:v>
                </c:pt>
                <c:pt idx="2840">
                  <c:v>42110</c:v>
                </c:pt>
                <c:pt idx="2841">
                  <c:v>42111</c:v>
                </c:pt>
                <c:pt idx="2842">
                  <c:v>42114</c:v>
                </c:pt>
                <c:pt idx="2843">
                  <c:v>42115</c:v>
                </c:pt>
                <c:pt idx="2844">
                  <c:v>42116</c:v>
                </c:pt>
                <c:pt idx="2845">
                  <c:v>42117</c:v>
                </c:pt>
                <c:pt idx="2846">
                  <c:v>42118</c:v>
                </c:pt>
                <c:pt idx="2847">
                  <c:v>42121</c:v>
                </c:pt>
                <c:pt idx="2848">
                  <c:v>42122</c:v>
                </c:pt>
                <c:pt idx="2849">
                  <c:v>42123</c:v>
                </c:pt>
                <c:pt idx="2850">
                  <c:v>42124</c:v>
                </c:pt>
                <c:pt idx="2851">
                  <c:v>42125</c:v>
                </c:pt>
                <c:pt idx="2852">
                  <c:v>42128</c:v>
                </c:pt>
                <c:pt idx="2853">
                  <c:v>42129</c:v>
                </c:pt>
                <c:pt idx="2854">
                  <c:v>42130</c:v>
                </c:pt>
                <c:pt idx="2855">
                  <c:v>42131</c:v>
                </c:pt>
                <c:pt idx="2856">
                  <c:v>42132</c:v>
                </c:pt>
                <c:pt idx="2857">
                  <c:v>42135</c:v>
                </c:pt>
                <c:pt idx="2858">
                  <c:v>42136</c:v>
                </c:pt>
                <c:pt idx="2859">
                  <c:v>42137</c:v>
                </c:pt>
                <c:pt idx="2860">
                  <c:v>42138</c:v>
                </c:pt>
                <c:pt idx="2861">
                  <c:v>42139</c:v>
                </c:pt>
                <c:pt idx="2862">
                  <c:v>42142</c:v>
                </c:pt>
                <c:pt idx="2863">
                  <c:v>42143</c:v>
                </c:pt>
                <c:pt idx="2864">
                  <c:v>42144</c:v>
                </c:pt>
                <c:pt idx="2865">
                  <c:v>42145</c:v>
                </c:pt>
                <c:pt idx="2866">
                  <c:v>42146</c:v>
                </c:pt>
                <c:pt idx="2867">
                  <c:v>42150</c:v>
                </c:pt>
                <c:pt idx="2868">
                  <c:v>42151</c:v>
                </c:pt>
                <c:pt idx="2869">
                  <c:v>42152</c:v>
                </c:pt>
                <c:pt idx="2870">
                  <c:v>42153</c:v>
                </c:pt>
                <c:pt idx="2871">
                  <c:v>42156</c:v>
                </c:pt>
                <c:pt idx="2872">
                  <c:v>42157</c:v>
                </c:pt>
                <c:pt idx="2873">
                  <c:v>42158</c:v>
                </c:pt>
                <c:pt idx="2874">
                  <c:v>42159</c:v>
                </c:pt>
                <c:pt idx="2875">
                  <c:v>42160</c:v>
                </c:pt>
                <c:pt idx="2876">
                  <c:v>42163</c:v>
                </c:pt>
                <c:pt idx="2877">
                  <c:v>42164</c:v>
                </c:pt>
                <c:pt idx="2878">
                  <c:v>42165</c:v>
                </c:pt>
                <c:pt idx="2879">
                  <c:v>42166</c:v>
                </c:pt>
                <c:pt idx="2880">
                  <c:v>42167</c:v>
                </c:pt>
                <c:pt idx="2881">
                  <c:v>42170</c:v>
                </c:pt>
                <c:pt idx="2882">
                  <c:v>42171</c:v>
                </c:pt>
                <c:pt idx="2883">
                  <c:v>42172</c:v>
                </c:pt>
                <c:pt idx="2884">
                  <c:v>42173</c:v>
                </c:pt>
                <c:pt idx="2885">
                  <c:v>42174</c:v>
                </c:pt>
                <c:pt idx="2886">
                  <c:v>42177</c:v>
                </c:pt>
                <c:pt idx="2887">
                  <c:v>42178</c:v>
                </c:pt>
                <c:pt idx="2888">
                  <c:v>42179</c:v>
                </c:pt>
                <c:pt idx="2889">
                  <c:v>42180</c:v>
                </c:pt>
                <c:pt idx="2890">
                  <c:v>42181</c:v>
                </c:pt>
                <c:pt idx="2891">
                  <c:v>42184</c:v>
                </c:pt>
                <c:pt idx="2892">
                  <c:v>42185</c:v>
                </c:pt>
                <c:pt idx="2893">
                  <c:v>42186</c:v>
                </c:pt>
                <c:pt idx="2894">
                  <c:v>42187</c:v>
                </c:pt>
                <c:pt idx="2895">
                  <c:v>42191</c:v>
                </c:pt>
                <c:pt idx="2896">
                  <c:v>42192</c:v>
                </c:pt>
                <c:pt idx="2897">
                  <c:v>42193</c:v>
                </c:pt>
                <c:pt idx="2898">
                  <c:v>42194</c:v>
                </c:pt>
                <c:pt idx="2899">
                  <c:v>42195</c:v>
                </c:pt>
                <c:pt idx="2900">
                  <c:v>42198</c:v>
                </c:pt>
                <c:pt idx="2901">
                  <c:v>42199</c:v>
                </c:pt>
                <c:pt idx="2902">
                  <c:v>42200</c:v>
                </c:pt>
                <c:pt idx="2903">
                  <c:v>42201</c:v>
                </c:pt>
                <c:pt idx="2904">
                  <c:v>42202</c:v>
                </c:pt>
                <c:pt idx="2905">
                  <c:v>42205</c:v>
                </c:pt>
                <c:pt idx="2906">
                  <c:v>42206</c:v>
                </c:pt>
                <c:pt idx="2907">
                  <c:v>42207</c:v>
                </c:pt>
                <c:pt idx="2908">
                  <c:v>42208</c:v>
                </c:pt>
                <c:pt idx="2909">
                  <c:v>42209</c:v>
                </c:pt>
                <c:pt idx="2910">
                  <c:v>42212</c:v>
                </c:pt>
                <c:pt idx="2911">
                  <c:v>42213</c:v>
                </c:pt>
                <c:pt idx="2912">
                  <c:v>42214</c:v>
                </c:pt>
                <c:pt idx="2913">
                  <c:v>42215</c:v>
                </c:pt>
                <c:pt idx="2914">
                  <c:v>42216</c:v>
                </c:pt>
                <c:pt idx="2915">
                  <c:v>42219</c:v>
                </c:pt>
                <c:pt idx="2916">
                  <c:v>42220</c:v>
                </c:pt>
                <c:pt idx="2917">
                  <c:v>42221</c:v>
                </c:pt>
                <c:pt idx="2918">
                  <c:v>42222</c:v>
                </c:pt>
                <c:pt idx="2919">
                  <c:v>42223</c:v>
                </c:pt>
                <c:pt idx="2920">
                  <c:v>42226</c:v>
                </c:pt>
                <c:pt idx="2921">
                  <c:v>42227</c:v>
                </c:pt>
                <c:pt idx="2922">
                  <c:v>42228</c:v>
                </c:pt>
                <c:pt idx="2923">
                  <c:v>42229</c:v>
                </c:pt>
                <c:pt idx="2924">
                  <c:v>42230</c:v>
                </c:pt>
                <c:pt idx="2925">
                  <c:v>42233</c:v>
                </c:pt>
                <c:pt idx="2926">
                  <c:v>42234</c:v>
                </c:pt>
                <c:pt idx="2927">
                  <c:v>42235</c:v>
                </c:pt>
                <c:pt idx="2928">
                  <c:v>42236</c:v>
                </c:pt>
                <c:pt idx="2929">
                  <c:v>42237</c:v>
                </c:pt>
                <c:pt idx="2930">
                  <c:v>42240</c:v>
                </c:pt>
                <c:pt idx="2931">
                  <c:v>42241</c:v>
                </c:pt>
                <c:pt idx="2932">
                  <c:v>42242</c:v>
                </c:pt>
                <c:pt idx="2933">
                  <c:v>42243</c:v>
                </c:pt>
                <c:pt idx="2934">
                  <c:v>42244</c:v>
                </c:pt>
                <c:pt idx="2935">
                  <c:v>42247</c:v>
                </c:pt>
                <c:pt idx="2936">
                  <c:v>42248</c:v>
                </c:pt>
                <c:pt idx="2937">
                  <c:v>42249</c:v>
                </c:pt>
                <c:pt idx="2938">
                  <c:v>42250</c:v>
                </c:pt>
                <c:pt idx="2939">
                  <c:v>42251</c:v>
                </c:pt>
                <c:pt idx="2940">
                  <c:v>42255</c:v>
                </c:pt>
                <c:pt idx="2941">
                  <c:v>42256</c:v>
                </c:pt>
                <c:pt idx="2942">
                  <c:v>42257</c:v>
                </c:pt>
                <c:pt idx="2943">
                  <c:v>42258</c:v>
                </c:pt>
                <c:pt idx="2944">
                  <c:v>42261</c:v>
                </c:pt>
                <c:pt idx="2945">
                  <c:v>42262</c:v>
                </c:pt>
                <c:pt idx="2946">
                  <c:v>42263</c:v>
                </c:pt>
                <c:pt idx="2947">
                  <c:v>42264</c:v>
                </c:pt>
                <c:pt idx="2948">
                  <c:v>42265</c:v>
                </c:pt>
                <c:pt idx="2949">
                  <c:v>42268</c:v>
                </c:pt>
                <c:pt idx="2950">
                  <c:v>42269</c:v>
                </c:pt>
                <c:pt idx="2951">
                  <c:v>42270</c:v>
                </c:pt>
                <c:pt idx="2952">
                  <c:v>42271</c:v>
                </c:pt>
                <c:pt idx="2953">
                  <c:v>42272</c:v>
                </c:pt>
                <c:pt idx="2954">
                  <c:v>42275</c:v>
                </c:pt>
                <c:pt idx="2955">
                  <c:v>42276</c:v>
                </c:pt>
                <c:pt idx="2956">
                  <c:v>42277</c:v>
                </c:pt>
                <c:pt idx="2957">
                  <c:v>42278</c:v>
                </c:pt>
                <c:pt idx="2958">
                  <c:v>42279</c:v>
                </c:pt>
                <c:pt idx="2959">
                  <c:v>42282</c:v>
                </c:pt>
                <c:pt idx="2960">
                  <c:v>42283</c:v>
                </c:pt>
                <c:pt idx="2961">
                  <c:v>42284</c:v>
                </c:pt>
                <c:pt idx="2962">
                  <c:v>42285</c:v>
                </c:pt>
                <c:pt idx="2963">
                  <c:v>42286</c:v>
                </c:pt>
                <c:pt idx="2964">
                  <c:v>42289</c:v>
                </c:pt>
                <c:pt idx="2965">
                  <c:v>42290</c:v>
                </c:pt>
                <c:pt idx="2966">
                  <c:v>42291</c:v>
                </c:pt>
                <c:pt idx="2967">
                  <c:v>42292</c:v>
                </c:pt>
                <c:pt idx="2968">
                  <c:v>42293</c:v>
                </c:pt>
                <c:pt idx="2969">
                  <c:v>42296</c:v>
                </c:pt>
                <c:pt idx="2970">
                  <c:v>42297</c:v>
                </c:pt>
                <c:pt idx="2971">
                  <c:v>42298</c:v>
                </c:pt>
                <c:pt idx="2972">
                  <c:v>42299</c:v>
                </c:pt>
                <c:pt idx="2973">
                  <c:v>42300</c:v>
                </c:pt>
                <c:pt idx="2974">
                  <c:v>42303</c:v>
                </c:pt>
                <c:pt idx="2975">
                  <c:v>42304</c:v>
                </c:pt>
                <c:pt idx="2976">
                  <c:v>42305</c:v>
                </c:pt>
                <c:pt idx="2977">
                  <c:v>42306</c:v>
                </c:pt>
                <c:pt idx="2978">
                  <c:v>42307</c:v>
                </c:pt>
                <c:pt idx="2979">
                  <c:v>42310</c:v>
                </c:pt>
                <c:pt idx="2980">
                  <c:v>42311</c:v>
                </c:pt>
                <c:pt idx="2981">
                  <c:v>42312</c:v>
                </c:pt>
                <c:pt idx="2982">
                  <c:v>42313</c:v>
                </c:pt>
                <c:pt idx="2983">
                  <c:v>42314</c:v>
                </c:pt>
                <c:pt idx="2984">
                  <c:v>42317</c:v>
                </c:pt>
                <c:pt idx="2985">
                  <c:v>42318</c:v>
                </c:pt>
                <c:pt idx="2986">
                  <c:v>42319</c:v>
                </c:pt>
                <c:pt idx="2987">
                  <c:v>42320</c:v>
                </c:pt>
                <c:pt idx="2988">
                  <c:v>42321</c:v>
                </c:pt>
                <c:pt idx="2989">
                  <c:v>42324</c:v>
                </c:pt>
                <c:pt idx="2990">
                  <c:v>42325</c:v>
                </c:pt>
                <c:pt idx="2991">
                  <c:v>42326</c:v>
                </c:pt>
                <c:pt idx="2992">
                  <c:v>42327</c:v>
                </c:pt>
                <c:pt idx="2993">
                  <c:v>42328</c:v>
                </c:pt>
                <c:pt idx="2994">
                  <c:v>42331</c:v>
                </c:pt>
                <c:pt idx="2995">
                  <c:v>42332</c:v>
                </c:pt>
                <c:pt idx="2996">
                  <c:v>42333</c:v>
                </c:pt>
                <c:pt idx="2997">
                  <c:v>42335</c:v>
                </c:pt>
                <c:pt idx="2998">
                  <c:v>42338</c:v>
                </c:pt>
                <c:pt idx="2999">
                  <c:v>42339</c:v>
                </c:pt>
                <c:pt idx="3000">
                  <c:v>42340</c:v>
                </c:pt>
                <c:pt idx="3001">
                  <c:v>42341</c:v>
                </c:pt>
                <c:pt idx="3002">
                  <c:v>42342</c:v>
                </c:pt>
                <c:pt idx="3003">
                  <c:v>42345</c:v>
                </c:pt>
                <c:pt idx="3004">
                  <c:v>42346</c:v>
                </c:pt>
                <c:pt idx="3005">
                  <c:v>42347</c:v>
                </c:pt>
                <c:pt idx="3006">
                  <c:v>42348</c:v>
                </c:pt>
                <c:pt idx="3007">
                  <c:v>42349</c:v>
                </c:pt>
                <c:pt idx="3008">
                  <c:v>42352</c:v>
                </c:pt>
                <c:pt idx="3009">
                  <c:v>42353</c:v>
                </c:pt>
                <c:pt idx="3010">
                  <c:v>42354</c:v>
                </c:pt>
                <c:pt idx="3011">
                  <c:v>42355</c:v>
                </c:pt>
                <c:pt idx="3012">
                  <c:v>42356</c:v>
                </c:pt>
                <c:pt idx="3013">
                  <c:v>42359</c:v>
                </c:pt>
                <c:pt idx="3014">
                  <c:v>42360</c:v>
                </c:pt>
                <c:pt idx="3015">
                  <c:v>42361</c:v>
                </c:pt>
                <c:pt idx="3016">
                  <c:v>42362</c:v>
                </c:pt>
                <c:pt idx="3017">
                  <c:v>42366</c:v>
                </c:pt>
                <c:pt idx="3018">
                  <c:v>42367</c:v>
                </c:pt>
                <c:pt idx="3019">
                  <c:v>42368</c:v>
                </c:pt>
                <c:pt idx="3020">
                  <c:v>42369</c:v>
                </c:pt>
                <c:pt idx="3021">
                  <c:v>42373</c:v>
                </c:pt>
                <c:pt idx="3022">
                  <c:v>42374</c:v>
                </c:pt>
                <c:pt idx="3023">
                  <c:v>42375</c:v>
                </c:pt>
                <c:pt idx="3024">
                  <c:v>42376</c:v>
                </c:pt>
                <c:pt idx="3025">
                  <c:v>42377</c:v>
                </c:pt>
                <c:pt idx="3026">
                  <c:v>42380</c:v>
                </c:pt>
                <c:pt idx="3027">
                  <c:v>42381</c:v>
                </c:pt>
                <c:pt idx="3028">
                  <c:v>42382</c:v>
                </c:pt>
                <c:pt idx="3029">
                  <c:v>42383</c:v>
                </c:pt>
                <c:pt idx="3030">
                  <c:v>42384</c:v>
                </c:pt>
                <c:pt idx="3031">
                  <c:v>42388</c:v>
                </c:pt>
                <c:pt idx="3032">
                  <c:v>42389</c:v>
                </c:pt>
                <c:pt idx="3033">
                  <c:v>42390</c:v>
                </c:pt>
                <c:pt idx="3034">
                  <c:v>42391</c:v>
                </c:pt>
                <c:pt idx="3035">
                  <c:v>42394</c:v>
                </c:pt>
                <c:pt idx="3036">
                  <c:v>42395</c:v>
                </c:pt>
                <c:pt idx="3037">
                  <c:v>42396</c:v>
                </c:pt>
                <c:pt idx="3038">
                  <c:v>42397</c:v>
                </c:pt>
                <c:pt idx="3039">
                  <c:v>42398</c:v>
                </c:pt>
                <c:pt idx="3040">
                  <c:v>42401</c:v>
                </c:pt>
                <c:pt idx="3041">
                  <c:v>42402</c:v>
                </c:pt>
                <c:pt idx="3042">
                  <c:v>42403</c:v>
                </c:pt>
                <c:pt idx="3043">
                  <c:v>42404</c:v>
                </c:pt>
                <c:pt idx="3044">
                  <c:v>42405</c:v>
                </c:pt>
                <c:pt idx="3045">
                  <c:v>42408</c:v>
                </c:pt>
                <c:pt idx="3046">
                  <c:v>42409</c:v>
                </c:pt>
                <c:pt idx="3047">
                  <c:v>42410</c:v>
                </c:pt>
                <c:pt idx="3048">
                  <c:v>42411</c:v>
                </c:pt>
                <c:pt idx="3049">
                  <c:v>42412</c:v>
                </c:pt>
                <c:pt idx="3050">
                  <c:v>42416</c:v>
                </c:pt>
                <c:pt idx="3051">
                  <c:v>42417</c:v>
                </c:pt>
                <c:pt idx="3052">
                  <c:v>42418</c:v>
                </c:pt>
                <c:pt idx="3053">
                  <c:v>42419</c:v>
                </c:pt>
                <c:pt idx="3054">
                  <c:v>42422</c:v>
                </c:pt>
                <c:pt idx="3055">
                  <c:v>42423</c:v>
                </c:pt>
                <c:pt idx="3056">
                  <c:v>42424</c:v>
                </c:pt>
                <c:pt idx="3057">
                  <c:v>42425</c:v>
                </c:pt>
                <c:pt idx="3058">
                  <c:v>42426</c:v>
                </c:pt>
                <c:pt idx="3059">
                  <c:v>42429</c:v>
                </c:pt>
                <c:pt idx="3060">
                  <c:v>42430</c:v>
                </c:pt>
                <c:pt idx="3061">
                  <c:v>42431</c:v>
                </c:pt>
                <c:pt idx="3062">
                  <c:v>42432</c:v>
                </c:pt>
                <c:pt idx="3063">
                  <c:v>42433</c:v>
                </c:pt>
                <c:pt idx="3064">
                  <c:v>42436</c:v>
                </c:pt>
                <c:pt idx="3065">
                  <c:v>42437</c:v>
                </c:pt>
                <c:pt idx="3066">
                  <c:v>42438</c:v>
                </c:pt>
                <c:pt idx="3067">
                  <c:v>42439</c:v>
                </c:pt>
                <c:pt idx="3068">
                  <c:v>42440</c:v>
                </c:pt>
                <c:pt idx="3069">
                  <c:v>42443</c:v>
                </c:pt>
                <c:pt idx="3070">
                  <c:v>42444</c:v>
                </c:pt>
                <c:pt idx="3071">
                  <c:v>42445</c:v>
                </c:pt>
                <c:pt idx="3072">
                  <c:v>42446</c:v>
                </c:pt>
                <c:pt idx="3073">
                  <c:v>42447</c:v>
                </c:pt>
                <c:pt idx="3074">
                  <c:v>42450</c:v>
                </c:pt>
                <c:pt idx="3075">
                  <c:v>42451</c:v>
                </c:pt>
                <c:pt idx="3076">
                  <c:v>42452</c:v>
                </c:pt>
                <c:pt idx="3077">
                  <c:v>42453</c:v>
                </c:pt>
                <c:pt idx="3078">
                  <c:v>42457</c:v>
                </c:pt>
                <c:pt idx="3079">
                  <c:v>42458</c:v>
                </c:pt>
                <c:pt idx="3080">
                  <c:v>42459</c:v>
                </c:pt>
                <c:pt idx="3081">
                  <c:v>42460</c:v>
                </c:pt>
                <c:pt idx="3082">
                  <c:v>42461</c:v>
                </c:pt>
                <c:pt idx="3083">
                  <c:v>42464</c:v>
                </c:pt>
                <c:pt idx="3084">
                  <c:v>42465</c:v>
                </c:pt>
                <c:pt idx="3085">
                  <c:v>42466</c:v>
                </c:pt>
                <c:pt idx="3086">
                  <c:v>42467</c:v>
                </c:pt>
                <c:pt idx="3087">
                  <c:v>42468</c:v>
                </c:pt>
                <c:pt idx="3088">
                  <c:v>42471</c:v>
                </c:pt>
                <c:pt idx="3089">
                  <c:v>42472</c:v>
                </c:pt>
                <c:pt idx="3090">
                  <c:v>42473</c:v>
                </c:pt>
                <c:pt idx="3091">
                  <c:v>42474</c:v>
                </c:pt>
                <c:pt idx="3092">
                  <c:v>42475</c:v>
                </c:pt>
                <c:pt idx="3093">
                  <c:v>42478</c:v>
                </c:pt>
                <c:pt idx="3094">
                  <c:v>42479</c:v>
                </c:pt>
                <c:pt idx="3095">
                  <c:v>42480</c:v>
                </c:pt>
                <c:pt idx="3096">
                  <c:v>42481</c:v>
                </c:pt>
                <c:pt idx="3097">
                  <c:v>42482</c:v>
                </c:pt>
                <c:pt idx="3098">
                  <c:v>42485</c:v>
                </c:pt>
                <c:pt idx="3099">
                  <c:v>42486</c:v>
                </c:pt>
                <c:pt idx="3100">
                  <c:v>42487</c:v>
                </c:pt>
                <c:pt idx="3101">
                  <c:v>42488</c:v>
                </c:pt>
                <c:pt idx="3102">
                  <c:v>42489</c:v>
                </c:pt>
                <c:pt idx="3103">
                  <c:v>42492</c:v>
                </c:pt>
                <c:pt idx="3104">
                  <c:v>42493</c:v>
                </c:pt>
                <c:pt idx="3105">
                  <c:v>42494</c:v>
                </c:pt>
                <c:pt idx="3106">
                  <c:v>42495</c:v>
                </c:pt>
                <c:pt idx="3107">
                  <c:v>42496</c:v>
                </c:pt>
                <c:pt idx="3108">
                  <c:v>42499</c:v>
                </c:pt>
                <c:pt idx="3109">
                  <c:v>42500</c:v>
                </c:pt>
                <c:pt idx="3110">
                  <c:v>42501</c:v>
                </c:pt>
                <c:pt idx="3111">
                  <c:v>42502</c:v>
                </c:pt>
                <c:pt idx="3112">
                  <c:v>42503</c:v>
                </c:pt>
                <c:pt idx="3113">
                  <c:v>42506</c:v>
                </c:pt>
                <c:pt idx="3114">
                  <c:v>42507</c:v>
                </c:pt>
                <c:pt idx="3115">
                  <c:v>42508</c:v>
                </c:pt>
                <c:pt idx="3116">
                  <c:v>42509</c:v>
                </c:pt>
                <c:pt idx="3117">
                  <c:v>42510</c:v>
                </c:pt>
                <c:pt idx="3118">
                  <c:v>42513</c:v>
                </c:pt>
                <c:pt idx="3119">
                  <c:v>42514</c:v>
                </c:pt>
                <c:pt idx="3120">
                  <c:v>42515</c:v>
                </c:pt>
                <c:pt idx="3121">
                  <c:v>42516</c:v>
                </c:pt>
                <c:pt idx="3122">
                  <c:v>42517</c:v>
                </c:pt>
                <c:pt idx="3123">
                  <c:v>42521</c:v>
                </c:pt>
                <c:pt idx="3124">
                  <c:v>42522</c:v>
                </c:pt>
                <c:pt idx="3125">
                  <c:v>42523</c:v>
                </c:pt>
                <c:pt idx="3126">
                  <c:v>42524</c:v>
                </c:pt>
                <c:pt idx="3127">
                  <c:v>42527</c:v>
                </c:pt>
                <c:pt idx="3128">
                  <c:v>42528</c:v>
                </c:pt>
                <c:pt idx="3129">
                  <c:v>42529</c:v>
                </c:pt>
                <c:pt idx="3130">
                  <c:v>42530</c:v>
                </c:pt>
                <c:pt idx="3131">
                  <c:v>42531</c:v>
                </c:pt>
                <c:pt idx="3132">
                  <c:v>42534</c:v>
                </c:pt>
                <c:pt idx="3133">
                  <c:v>42535</c:v>
                </c:pt>
                <c:pt idx="3134">
                  <c:v>42536</c:v>
                </c:pt>
                <c:pt idx="3135">
                  <c:v>42537</c:v>
                </c:pt>
                <c:pt idx="3136">
                  <c:v>42538</c:v>
                </c:pt>
                <c:pt idx="3137">
                  <c:v>42541</c:v>
                </c:pt>
                <c:pt idx="3138">
                  <c:v>42542</c:v>
                </c:pt>
                <c:pt idx="3139">
                  <c:v>42543</c:v>
                </c:pt>
                <c:pt idx="3140">
                  <c:v>42544</c:v>
                </c:pt>
                <c:pt idx="3141">
                  <c:v>42545</c:v>
                </c:pt>
                <c:pt idx="3142">
                  <c:v>42548</c:v>
                </c:pt>
                <c:pt idx="3143">
                  <c:v>42549</c:v>
                </c:pt>
                <c:pt idx="3144">
                  <c:v>42550</c:v>
                </c:pt>
                <c:pt idx="3145">
                  <c:v>42551</c:v>
                </c:pt>
                <c:pt idx="3146">
                  <c:v>42552</c:v>
                </c:pt>
                <c:pt idx="3147">
                  <c:v>42556</c:v>
                </c:pt>
                <c:pt idx="3148">
                  <c:v>42557</c:v>
                </c:pt>
                <c:pt idx="3149">
                  <c:v>42558</c:v>
                </c:pt>
                <c:pt idx="3150">
                  <c:v>42559</c:v>
                </c:pt>
                <c:pt idx="3151">
                  <c:v>42562</c:v>
                </c:pt>
                <c:pt idx="3152">
                  <c:v>42563</c:v>
                </c:pt>
                <c:pt idx="3153">
                  <c:v>42564</c:v>
                </c:pt>
                <c:pt idx="3154">
                  <c:v>42565</c:v>
                </c:pt>
                <c:pt idx="3155">
                  <c:v>42566</c:v>
                </c:pt>
                <c:pt idx="3156">
                  <c:v>42569</c:v>
                </c:pt>
                <c:pt idx="3157">
                  <c:v>42570</c:v>
                </c:pt>
                <c:pt idx="3158">
                  <c:v>42571</c:v>
                </c:pt>
                <c:pt idx="3159">
                  <c:v>42572</c:v>
                </c:pt>
                <c:pt idx="3160">
                  <c:v>42573</c:v>
                </c:pt>
                <c:pt idx="3161">
                  <c:v>42576</c:v>
                </c:pt>
                <c:pt idx="3162">
                  <c:v>42577</c:v>
                </c:pt>
                <c:pt idx="3163">
                  <c:v>42578</c:v>
                </c:pt>
                <c:pt idx="3164">
                  <c:v>42579</c:v>
                </c:pt>
                <c:pt idx="3165">
                  <c:v>42580</c:v>
                </c:pt>
                <c:pt idx="3166">
                  <c:v>42583</c:v>
                </c:pt>
                <c:pt idx="3167">
                  <c:v>42584</c:v>
                </c:pt>
                <c:pt idx="3168">
                  <c:v>42585</c:v>
                </c:pt>
                <c:pt idx="3169">
                  <c:v>42586</c:v>
                </c:pt>
                <c:pt idx="3170">
                  <c:v>42587</c:v>
                </c:pt>
                <c:pt idx="3171">
                  <c:v>42590</c:v>
                </c:pt>
                <c:pt idx="3172">
                  <c:v>42591</c:v>
                </c:pt>
                <c:pt idx="3173">
                  <c:v>42592</c:v>
                </c:pt>
                <c:pt idx="3174">
                  <c:v>42593</c:v>
                </c:pt>
                <c:pt idx="3175">
                  <c:v>42594</c:v>
                </c:pt>
                <c:pt idx="3176">
                  <c:v>42597</c:v>
                </c:pt>
                <c:pt idx="3177">
                  <c:v>42598</c:v>
                </c:pt>
                <c:pt idx="3178">
                  <c:v>42599</c:v>
                </c:pt>
                <c:pt idx="3179">
                  <c:v>42600</c:v>
                </c:pt>
                <c:pt idx="3180">
                  <c:v>42601</c:v>
                </c:pt>
                <c:pt idx="3181">
                  <c:v>42604</c:v>
                </c:pt>
                <c:pt idx="3182">
                  <c:v>42605</c:v>
                </c:pt>
                <c:pt idx="3183">
                  <c:v>42606</c:v>
                </c:pt>
                <c:pt idx="3184">
                  <c:v>42607</c:v>
                </c:pt>
                <c:pt idx="3185">
                  <c:v>42608</c:v>
                </c:pt>
                <c:pt idx="3186">
                  <c:v>42611</c:v>
                </c:pt>
                <c:pt idx="3187">
                  <c:v>42612</c:v>
                </c:pt>
                <c:pt idx="3188">
                  <c:v>42613</c:v>
                </c:pt>
                <c:pt idx="3189">
                  <c:v>42614</c:v>
                </c:pt>
                <c:pt idx="3190">
                  <c:v>42615</c:v>
                </c:pt>
                <c:pt idx="3191">
                  <c:v>42619</c:v>
                </c:pt>
                <c:pt idx="3192">
                  <c:v>42620</c:v>
                </c:pt>
                <c:pt idx="3193">
                  <c:v>42621</c:v>
                </c:pt>
                <c:pt idx="3194">
                  <c:v>42622</c:v>
                </c:pt>
                <c:pt idx="3195">
                  <c:v>42625</c:v>
                </c:pt>
                <c:pt idx="3196">
                  <c:v>42626</c:v>
                </c:pt>
                <c:pt idx="3197">
                  <c:v>42627</c:v>
                </c:pt>
                <c:pt idx="3198">
                  <c:v>42628</c:v>
                </c:pt>
                <c:pt idx="3199">
                  <c:v>42629</c:v>
                </c:pt>
                <c:pt idx="3200">
                  <c:v>42632</c:v>
                </c:pt>
                <c:pt idx="3201">
                  <c:v>42633</c:v>
                </c:pt>
                <c:pt idx="3202">
                  <c:v>42634</c:v>
                </c:pt>
                <c:pt idx="3203">
                  <c:v>42635</c:v>
                </c:pt>
                <c:pt idx="3204">
                  <c:v>42636</c:v>
                </c:pt>
                <c:pt idx="3205">
                  <c:v>42639</c:v>
                </c:pt>
                <c:pt idx="3206">
                  <c:v>42640</c:v>
                </c:pt>
                <c:pt idx="3207">
                  <c:v>42641</c:v>
                </c:pt>
                <c:pt idx="3208">
                  <c:v>42642</c:v>
                </c:pt>
                <c:pt idx="3209">
                  <c:v>42643</c:v>
                </c:pt>
                <c:pt idx="3210">
                  <c:v>42646</c:v>
                </c:pt>
                <c:pt idx="3211">
                  <c:v>42647</c:v>
                </c:pt>
                <c:pt idx="3212">
                  <c:v>42648</c:v>
                </c:pt>
                <c:pt idx="3213">
                  <c:v>42649</c:v>
                </c:pt>
                <c:pt idx="3214">
                  <c:v>42650</c:v>
                </c:pt>
                <c:pt idx="3215">
                  <c:v>42653</c:v>
                </c:pt>
                <c:pt idx="3216">
                  <c:v>42654</c:v>
                </c:pt>
                <c:pt idx="3217">
                  <c:v>42655</c:v>
                </c:pt>
                <c:pt idx="3218">
                  <c:v>42656</c:v>
                </c:pt>
                <c:pt idx="3219">
                  <c:v>42657</c:v>
                </c:pt>
                <c:pt idx="3220">
                  <c:v>42660</c:v>
                </c:pt>
                <c:pt idx="3221">
                  <c:v>42661</c:v>
                </c:pt>
                <c:pt idx="3222">
                  <c:v>42662</c:v>
                </c:pt>
                <c:pt idx="3223">
                  <c:v>42663</c:v>
                </c:pt>
                <c:pt idx="3224">
                  <c:v>42664</c:v>
                </c:pt>
                <c:pt idx="3225">
                  <c:v>42667</c:v>
                </c:pt>
                <c:pt idx="3226">
                  <c:v>42668</c:v>
                </c:pt>
                <c:pt idx="3227">
                  <c:v>42669</c:v>
                </c:pt>
                <c:pt idx="3228">
                  <c:v>42670</c:v>
                </c:pt>
                <c:pt idx="3229">
                  <c:v>42671</c:v>
                </c:pt>
                <c:pt idx="3230">
                  <c:v>42674</c:v>
                </c:pt>
                <c:pt idx="3231">
                  <c:v>42675</c:v>
                </c:pt>
                <c:pt idx="3232">
                  <c:v>42676</c:v>
                </c:pt>
                <c:pt idx="3233">
                  <c:v>42677</c:v>
                </c:pt>
                <c:pt idx="3234">
                  <c:v>42678</c:v>
                </c:pt>
                <c:pt idx="3235">
                  <c:v>42681</c:v>
                </c:pt>
                <c:pt idx="3236">
                  <c:v>42682</c:v>
                </c:pt>
                <c:pt idx="3237">
                  <c:v>42683</c:v>
                </c:pt>
                <c:pt idx="3238">
                  <c:v>42684</c:v>
                </c:pt>
                <c:pt idx="3239">
                  <c:v>42685</c:v>
                </c:pt>
                <c:pt idx="3240">
                  <c:v>42688</c:v>
                </c:pt>
                <c:pt idx="3241">
                  <c:v>42689</c:v>
                </c:pt>
                <c:pt idx="3242">
                  <c:v>42690</c:v>
                </c:pt>
                <c:pt idx="3243">
                  <c:v>42691</c:v>
                </c:pt>
                <c:pt idx="3244">
                  <c:v>42692</c:v>
                </c:pt>
                <c:pt idx="3245">
                  <c:v>42695</c:v>
                </c:pt>
                <c:pt idx="3246">
                  <c:v>42696</c:v>
                </c:pt>
                <c:pt idx="3247">
                  <c:v>42697</c:v>
                </c:pt>
                <c:pt idx="3248">
                  <c:v>42699</c:v>
                </c:pt>
                <c:pt idx="3249">
                  <c:v>42702</c:v>
                </c:pt>
                <c:pt idx="3250">
                  <c:v>42703</c:v>
                </c:pt>
                <c:pt idx="3251">
                  <c:v>42704</c:v>
                </c:pt>
                <c:pt idx="3252">
                  <c:v>42705</c:v>
                </c:pt>
                <c:pt idx="3253">
                  <c:v>42706</c:v>
                </c:pt>
                <c:pt idx="3254">
                  <c:v>42709</c:v>
                </c:pt>
                <c:pt idx="3255">
                  <c:v>42710</c:v>
                </c:pt>
                <c:pt idx="3256">
                  <c:v>42711</c:v>
                </c:pt>
                <c:pt idx="3257">
                  <c:v>42712</c:v>
                </c:pt>
                <c:pt idx="3258">
                  <c:v>42713</c:v>
                </c:pt>
                <c:pt idx="3259">
                  <c:v>42716</c:v>
                </c:pt>
                <c:pt idx="3260">
                  <c:v>42717</c:v>
                </c:pt>
                <c:pt idx="3261">
                  <c:v>42718</c:v>
                </c:pt>
                <c:pt idx="3262">
                  <c:v>42719</c:v>
                </c:pt>
                <c:pt idx="3263">
                  <c:v>42720</c:v>
                </c:pt>
                <c:pt idx="3264">
                  <c:v>42723</c:v>
                </c:pt>
                <c:pt idx="3265">
                  <c:v>42724</c:v>
                </c:pt>
                <c:pt idx="3266">
                  <c:v>42725</c:v>
                </c:pt>
                <c:pt idx="3267">
                  <c:v>42726</c:v>
                </c:pt>
                <c:pt idx="3268">
                  <c:v>42727</c:v>
                </c:pt>
                <c:pt idx="3269">
                  <c:v>42731</c:v>
                </c:pt>
                <c:pt idx="3270">
                  <c:v>42732</c:v>
                </c:pt>
                <c:pt idx="3271">
                  <c:v>42733</c:v>
                </c:pt>
                <c:pt idx="3272">
                  <c:v>42734</c:v>
                </c:pt>
                <c:pt idx="3273">
                  <c:v>42738</c:v>
                </c:pt>
                <c:pt idx="3274">
                  <c:v>42739</c:v>
                </c:pt>
                <c:pt idx="3275">
                  <c:v>42740</c:v>
                </c:pt>
                <c:pt idx="3276">
                  <c:v>42741</c:v>
                </c:pt>
                <c:pt idx="3277">
                  <c:v>42744</c:v>
                </c:pt>
                <c:pt idx="3278">
                  <c:v>42745</c:v>
                </c:pt>
                <c:pt idx="3279">
                  <c:v>42746</c:v>
                </c:pt>
                <c:pt idx="3280">
                  <c:v>42747</c:v>
                </c:pt>
                <c:pt idx="3281">
                  <c:v>42748</c:v>
                </c:pt>
                <c:pt idx="3282">
                  <c:v>42752</c:v>
                </c:pt>
                <c:pt idx="3283">
                  <c:v>42753</c:v>
                </c:pt>
                <c:pt idx="3284">
                  <c:v>42754</c:v>
                </c:pt>
                <c:pt idx="3285">
                  <c:v>42755</c:v>
                </c:pt>
                <c:pt idx="3286">
                  <c:v>42758</c:v>
                </c:pt>
                <c:pt idx="3287">
                  <c:v>42759</c:v>
                </c:pt>
                <c:pt idx="3288">
                  <c:v>42760</c:v>
                </c:pt>
                <c:pt idx="3289">
                  <c:v>42761</c:v>
                </c:pt>
                <c:pt idx="3290">
                  <c:v>42762</c:v>
                </c:pt>
                <c:pt idx="3291">
                  <c:v>42765</c:v>
                </c:pt>
                <c:pt idx="3292">
                  <c:v>42766</c:v>
                </c:pt>
                <c:pt idx="3293">
                  <c:v>42767</c:v>
                </c:pt>
                <c:pt idx="3294">
                  <c:v>42768</c:v>
                </c:pt>
                <c:pt idx="3295">
                  <c:v>42769</c:v>
                </c:pt>
                <c:pt idx="3296">
                  <c:v>42772</c:v>
                </c:pt>
                <c:pt idx="3297">
                  <c:v>42773</c:v>
                </c:pt>
                <c:pt idx="3298">
                  <c:v>42774</c:v>
                </c:pt>
                <c:pt idx="3299">
                  <c:v>42775</c:v>
                </c:pt>
                <c:pt idx="3300">
                  <c:v>42776</c:v>
                </c:pt>
                <c:pt idx="3301">
                  <c:v>42779</c:v>
                </c:pt>
                <c:pt idx="3302">
                  <c:v>42780</c:v>
                </c:pt>
                <c:pt idx="3303">
                  <c:v>42781</c:v>
                </c:pt>
                <c:pt idx="3304">
                  <c:v>42782</c:v>
                </c:pt>
                <c:pt idx="3305">
                  <c:v>42783</c:v>
                </c:pt>
                <c:pt idx="3306">
                  <c:v>42787</c:v>
                </c:pt>
                <c:pt idx="3307">
                  <c:v>42788</c:v>
                </c:pt>
                <c:pt idx="3308">
                  <c:v>42789</c:v>
                </c:pt>
                <c:pt idx="3309">
                  <c:v>42790</c:v>
                </c:pt>
                <c:pt idx="3310">
                  <c:v>42793</c:v>
                </c:pt>
                <c:pt idx="3311">
                  <c:v>42794</c:v>
                </c:pt>
                <c:pt idx="3312">
                  <c:v>42795</c:v>
                </c:pt>
                <c:pt idx="3313">
                  <c:v>42796</c:v>
                </c:pt>
                <c:pt idx="3314">
                  <c:v>42797</c:v>
                </c:pt>
                <c:pt idx="3315">
                  <c:v>42800</c:v>
                </c:pt>
                <c:pt idx="3316">
                  <c:v>42801</c:v>
                </c:pt>
                <c:pt idx="3317">
                  <c:v>42802</c:v>
                </c:pt>
                <c:pt idx="3318">
                  <c:v>42803</c:v>
                </c:pt>
                <c:pt idx="3319">
                  <c:v>42804</c:v>
                </c:pt>
                <c:pt idx="3320">
                  <c:v>42807</c:v>
                </c:pt>
                <c:pt idx="3321">
                  <c:v>42808</c:v>
                </c:pt>
                <c:pt idx="3322">
                  <c:v>42809</c:v>
                </c:pt>
                <c:pt idx="3323">
                  <c:v>42810</c:v>
                </c:pt>
                <c:pt idx="3324">
                  <c:v>42811</c:v>
                </c:pt>
                <c:pt idx="3325">
                  <c:v>42814</c:v>
                </c:pt>
                <c:pt idx="3326">
                  <c:v>42815</c:v>
                </c:pt>
                <c:pt idx="3327">
                  <c:v>42816</c:v>
                </c:pt>
                <c:pt idx="3328">
                  <c:v>42817</c:v>
                </c:pt>
                <c:pt idx="3329">
                  <c:v>42818</c:v>
                </c:pt>
                <c:pt idx="3330">
                  <c:v>42821</c:v>
                </c:pt>
                <c:pt idx="3331">
                  <c:v>42822</c:v>
                </c:pt>
                <c:pt idx="3332">
                  <c:v>42823</c:v>
                </c:pt>
                <c:pt idx="3333">
                  <c:v>42824</c:v>
                </c:pt>
                <c:pt idx="3334">
                  <c:v>42825</c:v>
                </c:pt>
                <c:pt idx="3335">
                  <c:v>42828</c:v>
                </c:pt>
                <c:pt idx="3336">
                  <c:v>42829</c:v>
                </c:pt>
                <c:pt idx="3337">
                  <c:v>42830</c:v>
                </c:pt>
                <c:pt idx="3338">
                  <c:v>42831</c:v>
                </c:pt>
                <c:pt idx="3339">
                  <c:v>42832</c:v>
                </c:pt>
                <c:pt idx="3340">
                  <c:v>42835</c:v>
                </c:pt>
                <c:pt idx="3341">
                  <c:v>42836</c:v>
                </c:pt>
                <c:pt idx="3342">
                  <c:v>42837</c:v>
                </c:pt>
                <c:pt idx="3343">
                  <c:v>42838</c:v>
                </c:pt>
                <c:pt idx="3344">
                  <c:v>42842</c:v>
                </c:pt>
                <c:pt idx="3345">
                  <c:v>42843</c:v>
                </c:pt>
                <c:pt idx="3346">
                  <c:v>42844</c:v>
                </c:pt>
                <c:pt idx="3347">
                  <c:v>42845</c:v>
                </c:pt>
                <c:pt idx="3348">
                  <c:v>42846</c:v>
                </c:pt>
                <c:pt idx="3349">
                  <c:v>42849</c:v>
                </c:pt>
                <c:pt idx="3350">
                  <c:v>42850</c:v>
                </c:pt>
                <c:pt idx="3351">
                  <c:v>42851</c:v>
                </c:pt>
                <c:pt idx="3352">
                  <c:v>42852</c:v>
                </c:pt>
                <c:pt idx="3353">
                  <c:v>42853</c:v>
                </c:pt>
                <c:pt idx="3354">
                  <c:v>42856</c:v>
                </c:pt>
                <c:pt idx="3355">
                  <c:v>42857</c:v>
                </c:pt>
                <c:pt idx="3356">
                  <c:v>42858</c:v>
                </c:pt>
                <c:pt idx="3357">
                  <c:v>42859</c:v>
                </c:pt>
                <c:pt idx="3358">
                  <c:v>42860</c:v>
                </c:pt>
                <c:pt idx="3359">
                  <c:v>42863</c:v>
                </c:pt>
                <c:pt idx="3360">
                  <c:v>42864</c:v>
                </c:pt>
                <c:pt idx="3361">
                  <c:v>42865</c:v>
                </c:pt>
                <c:pt idx="3362">
                  <c:v>42866</c:v>
                </c:pt>
                <c:pt idx="3363">
                  <c:v>42867</c:v>
                </c:pt>
                <c:pt idx="3364">
                  <c:v>42870</c:v>
                </c:pt>
                <c:pt idx="3365">
                  <c:v>42871</c:v>
                </c:pt>
                <c:pt idx="3366">
                  <c:v>42872</c:v>
                </c:pt>
                <c:pt idx="3367">
                  <c:v>42873</c:v>
                </c:pt>
                <c:pt idx="3368">
                  <c:v>42874</c:v>
                </c:pt>
                <c:pt idx="3369">
                  <c:v>42877</c:v>
                </c:pt>
                <c:pt idx="3370">
                  <c:v>42878</c:v>
                </c:pt>
                <c:pt idx="3371">
                  <c:v>42879</c:v>
                </c:pt>
                <c:pt idx="3372">
                  <c:v>42880</c:v>
                </c:pt>
                <c:pt idx="3373">
                  <c:v>42881</c:v>
                </c:pt>
                <c:pt idx="3374">
                  <c:v>42885</c:v>
                </c:pt>
                <c:pt idx="3375">
                  <c:v>42886</c:v>
                </c:pt>
                <c:pt idx="3376">
                  <c:v>42887</c:v>
                </c:pt>
                <c:pt idx="3377">
                  <c:v>42888</c:v>
                </c:pt>
                <c:pt idx="3378">
                  <c:v>42891</c:v>
                </c:pt>
                <c:pt idx="3379">
                  <c:v>42892</c:v>
                </c:pt>
                <c:pt idx="3380">
                  <c:v>42893</c:v>
                </c:pt>
                <c:pt idx="3381">
                  <c:v>42894</c:v>
                </c:pt>
                <c:pt idx="3382">
                  <c:v>42895</c:v>
                </c:pt>
                <c:pt idx="3383">
                  <c:v>42898</c:v>
                </c:pt>
                <c:pt idx="3384">
                  <c:v>42899</c:v>
                </c:pt>
                <c:pt idx="3385">
                  <c:v>42900</c:v>
                </c:pt>
                <c:pt idx="3386">
                  <c:v>42901</c:v>
                </c:pt>
                <c:pt idx="3387">
                  <c:v>42902</c:v>
                </c:pt>
                <c:pt idx="3388">
                  <c:v>42905</c:v>
                </c:pt>
                <c:pt idx="3389">
                  <c:v>42906</c:v>
                </c:pt>
                <c:pt idx="3390">
                  <c:v>42907</c:v>
                </c:pt>
                <c:pt idx="3391">
                  <c:v>42908</c:v>
                </c:pt>
                <c:pt idx="3392">
                  <c:v>42909</c:v>
                </c:pt>
                <c:pt idx="3393">
                  <c:v>42912</c:v>
                </c:pt>
                <c:pt idx="3394">
                  <c:v>42913</c:v>
                </c:pt>
                <c:pt idx="3395">
                  <c:v>42914</c:v>
                </c:pt>
                <c:pt idx="3396">
                  <c:v>42915</c:v>
                </c:pt>
                <c:pt idx="3397">
                  <c:v>42916</c:v>
                </c:pt>
                <c:pt idx="3398">
                  <c:v>42919</c:v>
                </c:pt>
                <c:pt idx="3399">
                  <c:v>42921</c:v>
                </c:pt>
                <c:pt idx="3400">
                  <c:v>42922</c:v>
                </c:pt>
                <c:pt idx="3401">
                  <c:v>42923</c:v>
                </c:pt>
                <c:pt idx="3402">
                  <c:v>42926</c:v>
                </c:pt>
                <c:pt idx="3403">
                  <c:v>42927</c:v>
                </c:pt>
                <c:pt idx="3404">
                  <c:v>42928</c:v>
                </c:pt>
                <c:pt idx="3405">
                  <c:v>42929</c:v>
                </c:pt>
                <c:pt idx="3406">
                  <c:v>42930</c:v>
                </c:pt>
                <c:pt idx="3407">
                  <c:v>42933</c:v>
                </c:pt>
                <c:pt idx="3408">
                  <c:v>42934</c:v>
                </c:pt>
                <c:pt idx="3409">
                  <c:v>42935</c:v>
                </c:pt>
                <c:pt idx="3410">
                  <c:v>42936</c:v>
                </c:pt>
                <c:pt idx="3411">
                  <c:v>42937</c:v>
                </c:pt>
                <c:pt idx="3412">
                  <c:v>42940</c:v>
                </c:pt>
                <c:pt idx="3413">
                  <c:v>42941</c:v>
                </c:pt>
                <c:pt idx="3414">
                  <c:v>42942</c:v>
                </c:pt>
                <c:pt idx="3415">
                  <c:v>42943</c:v>
                </c:pt>
                <c:pt idx="3416">
                  <c:v>42944</c:v>
                </c:pt>
                <c:pt idx="3417">
                  <c:v>42947</c:v>
                </c:pt>
                <c:pt idx="3418">
                  <c:v>42948</c:v>
                </c:pt>
                <c:pt idx="3419">
                  <c:v>42949</c:v>
                </c:pt>
                <c:pt idx="3420">
                  <c:v>42950</c:v>
                </c:pt>
                <c:pt idx="3421">
                  <c:v>42951</c:v>
                </c:pt>
                <c:pt idx="3422">
                  <c:v>42954</c:v>
                </c:pt>
                <c:pt idx="3423">
                  <c:v>42955</c:v>
                </c:pt>
                <c:pt idx="3424">
                  <c:v>42956</c:v>
                </c:pt>
                <c:pt idx="3425">
                  <c:v>42957</c:v>
                </c:pt>
                <c:pt idx="3426">
                  <c:v>42958</c:v>
                </c:pt>
                <c:pt idx="3427">
                  <c:v>42961</c:v>
                </c:pt>
                <c:pt idx="3428">
                  <c:v>42962</c:v>
                </c:pt>
                <c:pt idx="3429">
                  <c:v>42963</c:v>
                </c:pt>
                <c:pt idx="3430">
                  <c:v>42964</c:v>
                </c:pt>
                <c:pt idx="3431">
                  <c:v>42965</c:v>
                </c:pt>
                <c:pt idx="3432">
                  <c:v>42968</c:v>
                </c:pt>
                <c:pt idx="3433">
                  <c:v>42969</c:v>
                </c:pt>
                <c:pt idx="3434">
                  <c:v>42970</c:v>
                </c:pt>
                <c:pt idx="3435">
                  <c:v>42971</c:v>
                </c:pt>
                <c:pt idx="3436">
                  <c:v>42972</c:v>
                </c:pt>
                <c:pt idx="3437">
                  <c:v>42975</c:v>
                </c:pt>
                <c:pt idx="3438">
                  <c:v>42976</c:v>
                </c:pt>
                <c:pt idx="3439">
                  <c:v>42977</c:v>
                </c:pt>
                <c:pt idx="3440">
                  <c:v>42978</c:v>
                </c:pt>
                <c:pt idx="3441">
                  <c:v>42979</c:v>
                </c:pt>
                <c:pt idx="3442">
                  <c:v>42983</c:v>
                </c:pt>
                <c:pt idx="3443">
                  <c:v>42984</c:v>
                </c:pt>
                <c:pt idx="3444">
                  <c:v>42985</c:v>
                </c:pt>
                <c:pt idx="3445">
                  <c:v>42986</c:v>
                </c:pt>
                <c:pt idx="3446">
                  <c:v>42989</c:v>
                </c:pt>
                <c:pt idx="3447">
                  <c:v>42990</c:v>
                </c:pt>
                <c:pt idx="3448">
                  <c:v>42991</c:v>
                </c:pt>
                <c:pt idx="3449">
                  <c:v>42992</c:v>
                </c:pt>
                <c:pt idx="3450">
                  <c:v>42993</c:v>
                </c:pt>
                <c:pt idx="3451">
                  <c:v>42996</c:v>
                </c:pt>
                <c:pt idx="3452">
                  <c:v>42997</c:v>
                </c:pt>
                <c:pt idx="3453">
                  <c:v>42998</c:v>
                </c:pt>
                <c:pt idx="3454">
                  <c:v>42999</c:v>
                </c:pt>
                <c:pt idx="3455">
                  <c:v>43000</c:v>
                </c:pt>
                <c:pt idx="3456">
                  <c:v>43003</c:v>
                </c:pt>
                <c:pt idx="3457">
                  <c:v>43004</c:v>
                </c:pt>
                <c:pt idx="3458">
                  <c:v>43005</c:v>
                </c:pt>
                <c:pt idx="3459">
                  <c:v>43006</c:v>
                </c:pt>
                <c:pt idx="3460">
                  <c:v>43007</c:v>
                </c:pt>
                <c:pt idx="3461">
                  <c:v>43010</c:v>
                </c:pt>
                <c:pt idx="3462">
                  <c:v>43011</c:v>
                </c:pt>
                <c:pt idx="3463">
                  <c:v>43012</c:v>
                </c:pt>
                <c:pt idx="3464">
                  <c:v>43013</c:v>
                </c:pt>
                <c:pt idx="3465">
                  <c:v>43014</c:v>
                </c:pt>
                <c:pt idx="3466">
                  <c:v>43017</c:v>
                </c:pt>
                <c:pt idx="3467">
                  <c:v>43018</c:v>
                </c:pt>
                <c:pt idx="3468">
                  <c:v>43019</c:v>
                </c:pt>
                <c:pt idx="3469">
                  <c:v>43020</c:v>
                </c:pt>
                <c:pt idx="3470">
                  <c:v>43021</c:v>
                </c:pt>
                <c:pt idx="3471">
                  <c:v>43024</c:v>
                </c:pt>
                <c:pt idx="3472">
                  <c:v>43025</c:v>
                </c:pt>
                <c:pt idx="3473">
                  <c:v>43026</c:v>
                </c:pt>
                <c:pt idx="3474">
                  <c:v>43027</c:v>
                </c:pt>
                <c:pt idx="3475">
                  <c:v>43028</c:v>
                </c:pt>
                <c:pt idx="3476">
                  <c:v>43031</c:v>
                </c:pt>
                <c:pt idx="3477">
                  <c:v>43032</c:v>
                </c:pt>
                <c:pt idx="3478">
                  <c:v>43033</c:v>
                </c:pt>
                <c:pt idx="3479">
                  <c:v>43034</c:v>
                </c:pt>
                <c:pt idx="3480">
                  <c:v>43035</c:v>
                </c:pt>
                <c:pt idx="3481">
                  <c:v>43038</c:v>
                </c:pt>
                <c:pt idx="3482">
                  <c:v>43039</c:v>
                </c:pt>
                <c:pt idx="3483">
                  <c:v>43040</c:v>
                </c:pt>
                <c:pt idx="3484">
                  <c:v>43041</c:v>
                </c:pt>
                <c:pt idx="3485">
                  <c:v>43042</c:v>
                </c:pt>
                <c:pt idx="3486">
                  <c:v>43045</c:v>
                </c:pt>
                <c:pt idx="3487">
                  <c:v>43046</c:v>
                </c:pt>
                <c:pt idx="3488">
                  <c:v>43047</c:v>
                </c:pt>
                <c:pt idx="3489">
                  <c:v>43048</c:v>
                </c:pt>
                <c:pt idx="3490">
                  <c:v>43049</c:v>
                </c:pt>
                <c:pt idx="3491">
                  <c:v>43052</c:v>
                </c:pt>
                <c:pt idx="3492">
                  <c:v>43053</c:v>
                </c:pt>
                <c:pt idx="3493">
                  <c:v>43054</c:v>
                </c:pt>
                <c:pt idx="3494">
                  <c:v>43055</c:v>
                </c:pt>
                <c:pt idx="3495">
                  <c:v>43056</c:v>
                </c:pt>
                <c:pt idx="3496">
                  <c:v>43059</c:v>
                </c:pt>
                <c:pt idx="3497">
                  <c:v>43060</c:v>
                </c:pt>
                <c:pt idx="3498">
                  <c:v>43061</c:v>
                </c:pt>
                <c:pt idx="3499">
                  <c:v>43063</c:v>
                </c:pt>
                <c:pt idx="3500">
                  <c:v>43066</c:v>
                </c:pt>
                <c:pt idx="3501">
                  <c:v>43067</c:v>
                </c:pt>
                <c:pt idx="3502">
                  <c:v>43068</c:v>
                </c:pt>
                <c:pt idx="3503">
                  <c:v>43069</c:v>
                </c:pt>
                <c:pt idx="3504">
                  <c:v>43070</c:v>
                </c:pt>
                <c:pt idx="3505">
                  <c:v>43073</c:v>
                </c:pt>
                <c:pt idx="3506">
                  <c:v>43074</c:v>
                </c:pt>
                <c:pt idx="3507">
                  <c:v>43075</c:v>
                </c:pt>
                <c:pt idx="3508">
                  <c:v>43076</c:v>
                </c:pt>
                <c:pt idx="3509">
                  <c:v>43077</c:v>
                </c:pt>
                <c:pt idx="3510">
                  <c:v>43080</c:v>
                </c:pt>
                <c:pt idx="3511">
                  <c:v>43081</c:v>
                </c:pt>
                <c:pt idx="3512">
                  <c:v>43082</c:v>
                </c:pt>
                <c:pt idx="3513">
                  <c:v>43083</c:v>
                </c:pt>
                <c:pt idx="3514">
                  <c:v>43084</c:v>
                </c:pt>
                <c:pt idx="3515">
                  <c:v>43087</c:v>
                </c:pt>
                <c:pt idx="3516">
                  <c:v>43088</c:v>
                </c:pt>
                <c:pt idx="3517">
                  <c:v>43089</c:v>
                </c:pt>
                <c:pt idx="3518">
                  <c:v>43090</c:v>
                </c:pt>
                <c:pt idx="3519">
                  <c:v>43091</c:v>
                </c:pt>
                <c:pt idx="3520">
                  <c:v>43095</c:v>
                </c:pt>
                <c:pt idx="3521">
                  <c:v>43096</c:v>
                </c:pt>
                <c:pt idx="3522">
                  <c:v>43097</c:v>
                </c:pt>
                <c:pt idx="3523">
                  <c:v>43098</c:v>
                </c:pt>
                <c:pt idx="3524">
                  <c:v>43102</c:v>
                </c:pt>
                <c:pt idx="3525">
                  <c:v>43103</c:v>
                </c:pt>
                <c:pt idx="3526">
                  <c:v>43104</c:v>
                </c:pt>
                <c:pt idx="3527">
                  <c:v>43105</c:v>
                </c:pt>
                <c:pt idx="3528">
                  <c:v>43108</c:v>
                </c:pt>
                <c:pt idx="3529">
                  <c:v>43109</c:v>
                </c:pt>
                <c:pt idx="3530">
                  <c:v>43110</c:v>
                </c:pt>
                <c:pt idx="3531">
                  <c:v>43111</c:v>
                </c:pt>
                <c:pt idx="3532">
                  <c:v>43112</c:v>
                </c:pt>
                <c:pt idx="3533">
                  <c:v>43116</c:v>
                </c:pt>
                <c:pt idx="3534">
                  <c:v>43117</c:v>
                </c:pt>
                <c:pt idx="3535">
                  <c:v>43118</c:v>
                </c:pt>
                <c:pt idx="3536">
                  <c:v>43119</c:v>
                </c:pt>
                <c:pt idx="3537">
                  <c:v>43122</c:v>
                </c:pt>
                <c:pt idx="3538">
                  <c:v>43123</c:v>
                </c:pt>
                <c:pt idx="3539">
                  <c:v>43124</c:v>
                </c:pt>
                <c:pt idx="3540">
                  <c:v>43125</c:v>
                </c:pt>
                <c:pt idx="3541">
                  <c:v>43126</c:v>
                </c:pt>
                <c:pt idx="3542">
                  <c:v>43129</c:v>
                </c:pt>
                <c:pt idx="3543">
                  <c:v>43130</c:v>
                </c:pt>
                <c:pt idx="3544">
                  <c:v>43131</c:v>
                </c:pt>
                <c:pt idx="3545">
                  <c:v>43132</c:v>
                </c:pt>
                <c:pt idx="3546">
                  <c:v>43133</c:v>
                </c:pt>
                <c:pt idx="3547">
                  <c:v>43136</c:v>
                </c:pt>
                <c:pt idx="3548">
                  <c:v>43137</c:v>
                </c:pt>
                <c:pt idx="3549">
                  <c:v>43138</c:v>
                </c:pt>
                <c:pt idx="3550">
                  <c:v>43139</c:v>
                </c:pt>
                <c:pt idx="3551">
                  <c:v>43140</c:v>
                </c:pt>
                <c:pt idx="3552">
                  <c:v>43143</c:v>
                </c:pt>
                <c:pt idx="3553">
                  <c:v>43144</c:v>
                </c:pt>
                <c:pt idx="3554">
                  <c:v>43145</c:v>
                </c:pt>
                <c:pt idx="3555">
                  <c:v>43146</c:v>
                </c:pt>
                <c:pt idx="3556">
                  <c:v>43147</c:v>
                </c:pt>
                <c:pt idx="3557">
                  <c:v>43151</c:v>
                </c:pt>
                <c:pt idx="3558">
                  <c:v>43152</c:v>
                </c:pt>
                <c:pt idx="3559">
                  <c:v>43153</c:v>
                </c:pt>
                <c:pt idx="3560">
                  <c:v>43154</c:v>
                </c:pt>
                <c:pt idx="3561">
                  <c:v>43157</c:v>
                </c:pt>
                <c:pt idx="3562">
                  <c:v>43158</c:v>
                </c:pt>
                <c:pt idx="3563">
                  <c:v>43159</c:v>
                </c:pt>
                <c:pt idx="3564">
                  <c:v>43160</c:v>
                </c:pt>
                <c:pt idx="3565">
                  <c:v>43161</c:v>
                </c:pt>
                <c:pt idx="3566">
                  <c:v>43164</c:v>
                </c:pt>
                <c:pt idx="3567">
                  <c:v>43165</c:v>
                </c:pt>
                <c:pt idx="3568">
                  <c:v>43166</c:v>
                </c:pt>
                <c:pt idx="3569">
                  <c:v>43167</c:v>
                </c:pt>
                <c:pt idx="3570">
                  <c:v>43168</c:v>
                </c:pt>
                <c:pt idx="3571">
                  <c:v>43171</c:v>
                </c:pt>
                <c:pt idx="3572">
                  <c:v>43172</c:v>
                </c:pt>
                <c:pt idx="3573">
                  <c:v>43173</c:v>
                </c:pt>
                <c:pt idx="3574">
                  <c:v>43174</c:v>
                </c:pt>
                <c:pt idx="3575">
                  <c:v>43175</c:v>
                </c:pt>
                <c:pt idx="3576">
                  <c:v>43178</c:v>
                </c:pt>
                <c:pt idx="3577">
                  <c:v>43179</c:v>
                </c:pt>
                <c:pt idx="3578">
                  <c:v>43180</c:v>
                </c:pt>
                <c:pt idx="3579">
                  <c:v>43181</c:v>
                </c:pt>
                <c:pt idx="3580">
                  <c:v>43182</c:v>
                </c:pt>
                <c:pt idx="3581">
                  <c:v>43185</c:v>
                </c:pt>
                <c:pt idx="3582">
                  <c:v>43186</c:v>
                </c:pt>
                <c:pt idx="3583">
                  <c:v>43187</c:v>
                </c:pt>
                <c:pt idx="3584">
                  <c:v>43188</c:v>
                </c:pt>
                <c:pt idx="3585">
                  <c:v>43192</c:v>
                </c:pt>
                <c:pt idx="3586">
                  <c:v>43193</c:v>
                </c:pt>
                <c:pt idx="3587">
                  <c:v>43194</c:v>
                </c:pt>
                <c:pt idx="3588">
                  <c:v>43195</c:v>
                </c:pt>
                <c:pt idx="3589">
                  <c:v>43196</c:v>
                </c:pt>
                <c:pt idx="3590">
                  <c:v>43199</c:v>
                </c:pt>
                <c:pt idx="3591">
                  <c:v>43200</c:v>
                </c:pt>
                <c:pt idx="3592">
                  <c:v>43201</c:v>
                </c:pt>
                <c:pt idx="3593">
                  <c:v>43202</c:v>
                </c:pt>
                <c:pt idx="3594">
                  <c:v>43203</c:v>
                </c:pt>
                <c:pt idx="3595">
                  <c:v>43206</c:v>
                </c:pt>
                <c:pt idx="3596">
                  <c:v>43207</c:v>
                </c:pt>
                <c:pt idx="3597">
                  <c:v>43208</c:v>
                </c:pt>
                <c:pt idx="3598">
                  <c:v>43209</c:v>
                </c:pt>
                <c:pt idx="3599">
                  <c:v>43210</c:v>
                </c:pt>
                <c:pt idx="3600">
                  <c:v>43213</c:v>
                </c:pt>
                <c:pt idx="3601">
                  <c:v>43214</c:v>
                </c:pt>
                <c:pt idx="3602">
                  <c:v>43215</c:v>
                </c:pt>
                <c:pt idx="3603">
                  <c:v>43216</c:v>
                </c:pt>
                <c:pt idx="3604">
                  <c:v>43217</c:v>
                </c:pt>
                <c:pt idx="3605">
                  <c:v>43220</c:v>
                </c:pt>
                <c:pt idx="3606">
                  <c:v>43221</c:v>
                </c:pt>
                <c:pt idx="3607">
                  <c:v>43222</c:v>
                </c:pt>
                <c:pt idx="3608">
                  <c:v>43223</c:v>
                </c:pt>
                <c:pt idx="3609">
                  <c:v>43224</c:v>
                </c:pt>
                <c:pt idx="3610">
                  <c:v>43227</c:v>
                </c:pt>
                <c:pt idx="3611">
                  <c:v>43228</c:v>
                </c:pt>
                <c:pt idx="3612">
                  <c:v>43229</c:v>
                </c:pt>
                <c:pt idx="3613">
                  <c:v>43230</c:v>
                </c:pt>
                <c:pt idx="3614">
                  <c:v>43231</c:v>
                </c:pt>
                <c:pt idx="3615">
                  <c:v>43234</c:v>
                </c:pt>
                <c:pt idx="3616">
                  <c:v>43235</c:v>
                </c:pt>
                <c:pt idx="3617">
                  <c:v>43236</c:v>
                </c:pt>
                <c:pt idx="3618">
                  <c:v>43237</c:v>
                </c:pt>
                <c:pt idx="3619">
                  <c:v>43238</c:v>
                </c:pt>
                <c:pt idx="3620">
                  <c:v>43241</c:v>
                </c:pt>
                <c:pt idx="3621">
                  <c:v>43242</c:v>
                </c:pt>
                <c:pt idx="3622">
                  <c:v>43243</c:v>
                </c:pt>
                <c:pt idx="3623">
                  <c:v>43244</c:v>
                </c:pt>
                <c:pt idx="3624">
                  <c:v>43245</c:v>
                </c:pt>
                <c:pt idx="3625">
                  <c:v>43249</c:v>
                </c:pt>
                <c:pt idx="3626">
                  <c:v>43250</c:v>
                </c:pt>
                <c:pt idx="3627">
                  <c:v>43251</c:v>
                </c:pt>
                <c:pt idx="3628">
                  <c:v>43252</c:v>
                </c:pt>
                <c:pt idx="3629">
                  <c:v>43255</c:v>
                </c:pt>
                <c:pt idx="3630">
                  <c:v>43256</c:v>
                </c:pt>
                <c:pt idx="3631">
                  <c:v>43257</c:v>
                </c:pt>
                <c:pt idx="3632">
                  <c:v>43258</c:v>
                </c:pt>
                <c:pt idx="3633">
                  <c:v>43259</c:v>
                </c:pt>
                <c:pt idx="3634">
                  <c:v>43262</c:v>
                </c:pt>
                <c:pt idx="3635">
                  <c:v>43263</c:v>
                </c:pt>
                <c:pt idx="3636">
                  <c:v>43264</c:v>
                </c:pt>
                <c:pt idx="3637">
                  <c:v>43265</c:v>
                </c:pt>
                <c:pt idx="3638">
                  <c:v>43266</c:v>
                </c:pt>
                <c:pt idx="3639">
                  <c:v>43269</c:v>
                </c:pt>
                <c:pt idx="3640">
                  <c:v>43270</c:v>
                </c:pt>
                <c:pt idx="3641">
                  <c:v>43271</c:v>
                </c:pt>
                <c:pt idx="3642">
                  <c:v>43272</c:v>
                </c:pt>
                <c:pt idx="3643">
                  <c:v>43273</c:v>
                </c:pt>
                <c:pt idx="3644">
                  <c:v>43276</c:v>
                </c:pt>
                <c:pt idx="3645">
                  <c:v>43277</c:v>
                </c:pt>
                <c:pt idx="3646">
                  <c:v>43278</c:v>
                </c:pt>
                <c:pt idx="3647">
                  <c:v>43279</c:v>
                </c:pt>
                <c:pt idx="3648">
                  <c:v>43280</c:v>
                </c:pt>
                <c:pt idx="3649">
                  <c:v>43283</c:v>
                </c:pt>
                <c:pt idx="3650">
                  <c:v>43284</c:v>
                </c:pt>
                <c:pt idx="3651">
                  <c:v>43286</c:v>
                </c:pt>
                <c:pt idx="3652">
                  <c:v>43287</c:v>
                </c:pt>
                <c:pt idx="3653">
                  <c:v>43290</c:v>
                </c:pt>
                <c:pt idx="3654">
                  <c:v>43291</c:v>
                </c:pt>
                <c:pt idx="3655">
                  <c:v>43292</c:v>
                </c:pt>
                <c:pt idx="3656">
                  <c:v>43293</c:v>
                </c:pt>
                <c:pt idx="3657">
                  <c:v>43294</c:v>
                </c:pt>
                <c:pt idx="3658">
                  <c:v>43297</c:v>
                </c:pt>
                <c:pt idx="3659">
                  <c:v>43298</c:v>
                </c:pt>
                <c:pt idx="3660">
                  <c:v>43299</c:v>
                </c:pt>
                <c:pt idx="3661">
                  <c:v>43300</c:v>
                </c:pt>
                <c:pt idx="3662">
                  <c:v>43301</c:v>
                </c:pt>
                <c:pt idx="3663">
                  <c:v>43304</c:v>
                </c:pt>
                <c:pt idx="3664">
                  <c:v>43305</c:v>
                </c:pt>
                <c:pt idx="3665">
                  <c:v>43306</c:v>
                </c:pt>
                <c:pt idx="3666">
                  <c:v>43307</c:v>
                </c:pt>
                <c:pt idx="3667">
                  <c:v>43308</c:v>
                </c:pt>
                <c:pt idx="3668">
                  <c:v>43311</c:v>
                </c:pt>
                <c:pt idx="3669">
                  <c:v>43312</c:v>
                </c:pt>
                <c:pt idx="3670">
                  <c:v>43313</c:v>
                </c:pt>
                <c:pt idx="3671">
                  <c:v>43314</c:v>
                </c:pt>
                <c:pt idx="3672">
                  <c:v>43315</c:v>
                </c:pt>
                <c:pt idx="3673">
                  <c:v>43318</c:v>
                </c:pt>
                <c:pt idx="3674">
                  <c:v>43319</c:v>
                </c:pt>
                <c:pt idx="3675">
                  <c:v>43320</c:v>
                </c:pt>
                <c:pt idx="3676">
                  <c:v>43321</c:v>
                </c:pt>
                <c:pt idx="3677">
                  <c:v>43322</c:v>
                </c:pt>
                <c:pt idx="3678">
                  <c:v>43325</c:v>
                </c:pt>
                <c:pt idx="3679">
                  <c:v>43326</c:v>
                </c:pt>
                <c:pt idx="3680">
                  <c:v>43327</c:v>
                </c:pt>
                <c:pt idx="3681">
                  <c:v>43328</c:v>
                </c:pt>
                <c:pt idx="3682">
                  <c:v>43329</c:v>
                </c:pt>
                <c:pt idx="3683">
                  <c:v>43332</c:v>
                </c:pt>
                <c:pt idx="3684">
                  <c:v>43333</c:v>
                </c:pt>
                <c:pt idx="3685">
                  <c:v>43334</c:v>
                </c:pt>
                <c:pt idx="3686">
                  <c:v>43335</c:v>
                </c:pt>
                <c:pt idx="3687">
                  <c:v>43336</c:v>
                </c:pt>
                <c:pt idx="3688">
                  <c:v>43339</c:v>
                </c:pt>
                <c:pt idx="3689">
                  <c:v>43340</c:v>
                </c:pt>
                <c:pt idx="3690">
                  <c:v>43341</c:v>
                </c:pt>
                <c:pt idx="3691">
                  <c:v>43342</c:v>
                </c:pt>
                <c:pt idx="3692">
                  <c:v>43343</c:v>
                </c:pt>
                <c:pt idx="3693">
                  <c:v>43347</c:v>
                </c:pt>
                <c:pt idx="3694">
                  <c:v>43348</c:v>
                </c:pt>
                <c:pt idx="3695">
                  <c:v>43349</c:v>
                </c:pt>
                <c:pt idx="3696">
                  <c:v>43350</c:v>
                </c:pt>
                <c:pt idx="3697">
                  <c:v>43353</c:v>
                </c:pt>
                <c:pt idx="3698">
                  <c:v>43354</c:v>
                </c:pt>
                <c:pt idx="3699">
                  <c:v>43355</c:v>
                </c:pt>
                <c:pt idx="3700">
                  <c:v>43356</c:v>
                </c:pt>
                <c:pt idx="3701">
                  <c:v>43357</c:v>
                </c:pt>
                <c:pt idx="3702">
                  <c:v>43360</c:v>
                </c:pt>
                <c:pt idx="3703">
                  <c:v>43361</c:v>
                </c:pt>
                <c:pt idx="3704">
                  <c:v>43362</c:v>
                </c:pt>
                <c:pt idx="3705">
                  <c:v>43363</c:v>
                </c:pt>
                <c:pt idx="3706">
                  <c:v>43364</c:v>
                </c:pt>
                <c:pt idx="3707">
                  <c:v>43367</c:v>
                </c:pt>
                <c:pt idx="3708">
                  <c:v>43368</c:v>
                </c:pt>
                <c:pt idx="3709">
                  <c:v>43369</c:v>
                </c:pt>
                <c:pt idx="3710">
                  <c:v>43370</c:v>
                </c:pt>
                <c:pt idx="3711">
                  <c:v>43371</c:v>
                </c:pt>
                <c:pt idx="3712">
                  <c:v>43374</c:v>
                </c:pt>
                <c:pt idx="3713">
                  <c:v>43375</c:v>
                </c:pt>
                <c:pt idx="3714">
                  <c:v>43376</c:v>
                </c:pt>
                <c:pt idx="3715">
                  <c:v>43377</c:v>
                </c:pt>
                <c:pt idx="3716">
                  <c:v>43378</c:v>
                </c:pt>
                <c:pt idx="3717">
                  <c:v>43381</c:v>
                </c:pt>
                <c:pt idx="3718">
                  <c:v>43382</c:v>
                </c:pt>
                <c:pt idx="3719">
                  <c:v>43383</c:v>
                </c:pt>
                <c:pt idx="3720">
                  <c:v>43384</c:v>
                </c:pt>
                <c:pt idx="3721">
                  <c:v>43385</c:v>
                </c:pt>
                <c:pt idx="3722">
                  <c:v>43388</c:v>
                </c:pt>
                <c:pt idx="3723">
                  <c:v>43389</c:v>
                </c:pt>
                <c:pt idx="3724">
                  <c:v>43390</c:v>
                </c:pt>
                <c:pt idx="3725">
                  <c:v>43391</c:v>
                </c:pt>
                <c:pt idx="3726">
                  <c:v>43392</c:v>
                </c:pt>
                <c:pt idx="3727">
                  <c:v>43395</c:v>
                </c:pt>
                <c:pt idx="3728">
                  <c:v>43396</c:v>
                </c:pt>
                <c:pt idx="3729">
                  <c:v>43397</c:v>
                </c:pt>
                <c:pt idx="3730">
                  <c:v>43398</c:v>
                </c:pt>
                <c:pt idx="3731">
                  <c:v>43399</c:v>
                </c:pt>
                <c:pt idx="3732">
                  <c:v>43402</c:v>
                </c:pt>
                <c:pt idx="3733">
                  <c:v>43403</c:v>
                </c:pt>
                <c:pt idx="3734">
                  <c:v>43404</c:v>
                </c:pt>
                <c:pt idx="3735">
                  <c:v>43405</c:v>
                </c:pt>
                <c:pt idx="3736">
                  <c:v>43406</c:v>
                </c:pt>
                <c:pt idx="3737">
                  <c:v>43409</c:v>
                </c:pt>
                <c:pt idx="3738">
                  <c:v>43410</c:v>
                </c:pt>
                <c:pt idx="3739">
                  <c:v>43411</c:v>
                </c:pt>
                <c:pt idx="3740">
                  <c:v>43412</c:v>
                </c:pt>
                <c:pt idx="3741">
                  <c:v>43413</c:v>
                </c:pt>
                <c:pt idx="3742">
                  <c:v>43416</c:v>
                </c:pt>
                <c:pt idx="3743">
                  <c:v>43417</c:v>
                </c:pt>
                <c:pt idx="3744">
                  <c:v>43418</c:v>
                </c:pt>
                <c:pt idx="3745">
                  <c:v>43419</c:v>
                </c:pt>
                <c:pt idx="3746">
                  <c:v>43420</c:v>
                </c:pt>
                <c:pt idx="3747">
                  <c:v>43423</c:v>
                </c:pt>
                <c:pt idx="3748">
                  <c:v>43424</c:v>
                </c:pt>
                <c:pt idx="3749">
                  <c:v>43425</c:v>
                </c:pt>
                <c:pt idx="3750">
                  <c:v>43427</c:v>
                </c:pt>
                <c:pt idx="3751">
                  <c:v>43430</c:v>
                </c:pt>
                <c:pt idx="3752">
                  <c:v>43431</c:v>
                </c:pt>
                <c:pt idx="3753">
                  <c:v>43432</c:v>
                </c:pt>
                <c:pt idx="3754">
                  <c:v>43433</c:v>
                </c:pt>
                <c:pt idx="3755">
                  <c:v>43434</c:v>
                </c:pt>
                <c:pt idx="3756">
                  <c:v>43437</c:v>
                </c:pt>
                <c:pt idx="3757">
                  <c:v>43438</c:v>
                </c:pt>
                <c:pt idx="3758">
                  <c:v>43440</c:v>
                </c:pt>
                <c:pt idx="3759">
                  <c:v>43441</c:v>
                </c:pt>
                <c:pt idx="3760">
                  <c:v>43444</c:v>
                </c:pt>
                <c:pt idx="3761">
                  <c:v>43445</c:v>
                </c:pt>
                <c:pt idx="3762">
                  <c:v>43446</c:v>
                </c:pt>
                <c:pt idx="3763">
                  <c:v>43447</c:v>
                </c:pt>
                <c:pt idx="3764">
                  <c:v>43448</c:v>
                </c:pt>
                <c:pt idx="3765">
                  <c:v>43451</c:v>
                </c:pt>
                <c:pt idx="3766">
                  <c:v>43452</c:v>
                </c:pt>
                <c:pt idx="3767">
                  <c:v>43453</c:v>
                </c:pt>
                <c:pt idx="3768">
                  <c:v>43454</c:v>
                </c:pt>
                <c:pt idx="3769">
                  <c:v>43455</c:v>
                </c:pt>
                <c:pt idx="3770">
                  <c:v>43458</c:v>
                </c:pt>
                <c:pt idx="3771">
                  <c:v>43460</c:v>
                </c:pt>
                <c:pt idx="3772">
                  <c:v>43461</c:v>
                </c:pt>
                <c:pt idx="3773">
                  <c:v>43462</c:v>
                </c:pt>
                <c:pt idx="3774">
                  <c:v>43465</c:v>
                </c:pt>
                <c:pt idx="3775">
                  <c:v>43467</c:v>
                </c:pt>
                <c:pt idx="3776">
                  <c:v>43468</c:v>
                </c:pt>
                <c:pt idx="3777">
                  <c:v>43469</c:v>
                </c:pt>
                <c:pt idx="3778">
                  <c:v>43472</c:v>
                </c:pt>
                <c:pt idx="3779">
                  <c:v>43473</c:v>
                </c:pt>
                <c:pt idx="3780">
                  <c:v>43474</c:v>
                </c:pt>
                <c:pt idx="3781">
                  <c:v>43475</c:v>
                </c:pt>
                <c:pt idx="3782">
                  <c:v>43476</c:v>
                </c:pt>
                <c:pt idx="3783">
                  <c:v>43479</c:v>
                </c:pt>
                <c:pt idx="3784">
                  <c:v>43480</c:v>
                </c:pt>
                <c:pt idx="3785">
                  <c:v>43481</c:v>
                </c:pt>
                <c:pt idx="3786">
                  <c:v>43482</c:v>
                </c:pt>
                <c:pt idx="3787">
                  <c:v>43483</c:v>
                </c:pt>
                <c:pt idx="3788">
                  <c:v>43487</c:v>
                </c:pt>
                <c:pt idx="3789">
                  <c:v>43488</c:v>
                </c:pt>
                <c:pt idx="3790">
                  <c:v>43489</c:v>
                </c:pt>
                <c:pt idx="3791">
                  <c:v>43490</c:v>
                </c:pt>
                <c:pt idx="3792">
                  <c:v>43493</c:v>
                </c:pt>
                <c:pt idx="3793">
                  <c:v>43494</c:v>
                </c:pt>
                <c:pt idx="3794">
                  <c:v>43495</c:v>
                </c:pt>
                <c:pt idx="3795">
                  <c:v>43496</c:v>
                </c:pt>
                <c:pt idx="3796">
                  <c:v>43497</c:v>
                </c:pt>
                <c:pt idx="3797">
                  <c:v>43500</c:v>
                </c:pt>
                <c:pt idx="3798">
                  <c:v>43501</c:v>
                </c:pt>
                <c:pt idx="3799">
                  <c:v>43502</c:v>
                </c:pt>
                <c:pt idx="3800">
                  <c:v>43503</c:v>
                </c:pt>
                <c:pt idx="3801">
                  <c:v>43504</c:v>
                </c:pt>
                <c:pt idx="3802">
                  <c:v>43507</c:v>
                </c:pt>
                <c:pt idx="3803">
                  <c:v>43508</c:v>
                </c:pt>
                <c:pt idx="3804">
                  <c:v>43509</c:v>
                </c:pt>
                <c:pt idx="3805">
                  <c:v>43510</c:v>
                </c:pt>
                <c:pt idx="3806">
                  <c:v>43511</c:v>
                </c:pt>
                <c:pt idx="3807">
                  <c:v>43515</c:v>
                </c:pt>
                <c:pt idx="3808">
                  <c:v>43516</c:v>
                </c:pt>
                <c:pt idx="3809">
                  <c:v>43517</c:v>
                </c:pt>
                <c:pt idx="3810">
                  <c:v>43518</c:v>
                </c:pt>
                <c:pt idx="3811">
                  <c:v>43521</c:v>
                </c:pt>
                <c:pt idx="3812">
                  <c:v>43522</c:v>
                </c:pt>
                <c:pt idx="3813">
                  <c:v>43523</c:v>
                </c:pt>
                <c:pt idx="3814">
                  <c:v>43524</c:v>
                </c:pt>
                <c:pt idx="3815">
                  <c:v>43525</c:v>
                </c:pt>
                <c:pt idx="3816">
                  <c:v>43528</c:v>
                </c:pt>
                <c:pt idx="3817">
                  <c:v>43529</c:v>
                </c:pt>
                <c:pt idx="3818">
                  <c:v>43530</c:v>
                </c:pt>
                <c:pt idx="3819">
                  <c:v>43531</c:v>
                </c:pt>
                <c:pt idx="3820">
                  <c:v>43532</c:v>
                </c:pt>
                <c:pt idx="3821">
                  <c:v>43535</c:v>
                </c:pt>
                <c:pt idx="3822">
                  <c:v>43536</c:v>
                </c:pt>
                <c:pt idx="3823">
                  <c:v>43537</c:v>
                </c:pt>
                <c:pt idx="3824">
                  <c:v>43538</c:v>
                </c:pt>
                <c:pt idx="3825">
                  <c:v>43539</c:v>
                </c:pt>
                <c:pt idx="3826">
                  <c:v>43542</c:v>
                </c:pt>
                <c:pt idx="3827">
                  <c:v>43543</c:v>
                </c:pt>
                <c:pt idx="3828">
                  <c:v>43544</c:v>
                </c:pt>
                <c:pt idx="3829">
                  <c:v>43545</c:v>
                </c:pt>
                <c:pt idx="3830">
                  <c:v>43546</c:v>
                </c:pt>
                <c:pt idx="3831">
                  <c:v>43549</c:v>
                </c:pt>
                <c:pt idx="3832">
                  <c:v>43550</c:v>
                </c:pt>
                <c:pt idx="3833">
                  <c:v>43551</c:v>
                </c:pt>
                <c:pt idx="3834">
                  <c:v>43552</c:v>
                </c:pt>
                <c:pt idx="3835">
                  <c:v>43553</c:v>
                </c:pt>
                <c:pt idx="3836">
                  <c:v>43556</c:v>
                </c:pt>
                <c:pt idx="3837">
                  <c:v>43557</c:v>
                </c:pt>
                <c:pt idx="3838">
                  <c:v>43558</c:v>
                </c:pt>
                <c:pt idx="3839">
                  <c:v>43559</c:v>
                </c:pt>
                <c:pt idx="3840">
                  <c:v>43560</c:v>
                </c:pt>
                <c:pt idx="3841">
                  <c:v>43563</c:v>
                </c:pt>
                <c:pt idx="3842">
                  <c:v>43564</c:v>
                </c:pt>
                <c:pt idx="3843">
                  <c:v>43565</c:v>
                </c:pt>
                <c:pt idx="3844">
                  <c:v>43566</c:v>
                </c:pt>
                <c:pt idx="3845">
                  <c:v>43567</c:v>
                </c:pt>
                <c:pt idx="3846">
                  <c:v>43570</c:v>
                </c:pt>
                <c:pt idx="3847">
                  <c:v>43571</c:v>
                </c:pt>
                <c:pt idx="3848">
                  <c:v>43572</c:v>
                </c:pt>
                <c:pt idx="3849">
                  <c:v>43573</c:v>
                </c:pt>
                <c:pt idx="3850">
                  <c:v>43577</c:v>
                </c:pt>
                <c:pt idx="3851">
                  <c:v>43578</c:v>
                </c:pt>
                <c:pt idx="3852">
                  <c:v>43579</c:v>
                </c:pt>
                <c:pt idx="3853">
                  <c:v>43580</c:v>
                </c:pt>
                <c:pt idx="3854">
                  <c:v>43581</c:v>
                </c:pt>
                <c:pt idx="3855">
                  <c:v>43584</c:v>
                </c:pt>
                <c:pt idx="3856">
                  <c:v>43585</c:v>
                </c:pt>
                <c:pt idx="3857">
                  <c:v>43586</c:v>
                </c:pt>
                <c:pt idx="3858">
                  <c:v>43587</c:v>
                </c:pt>
                <c:pt idx="3859">
                  <c:v>43588</c:v>
                </c:pt>
                <c:pt idx="3860">
                  <c:v>43591</c:v>
                </c:pt>
                <c:pt idx="3861">
                  <c:v>43592</c:v>
                </c:pt>
                <c:pt idx="3862">
                  <c:v>43593</c:v>
                </c:pt>
                <c:pt idx="3863">
                  <c:v>43594</c:v>
                </c:pt>
                <c:pt idx="3864">
                  <c:v>43595</c:v>
                </c:pt>
                <c:pt idx="3865">
                  <c:v>43598</c:v>
                </c:pt>
                <c:pt idx="3866">
                  <c:v>43599</c:v>
                </c:pt>
                <c:pt idx="3867">
                  <c:v>43600</c:v>
                </c:pt>
                <c:pt idx="3868">
                  <c:v>43601</c:v>
                </c:pt>
                <c:pt idx="3869">
                  <c:v>43602</c:v>
                </c:pt>
                <c:pt idx="3870">
                  <c:v>43605</c:v>
                </c:pt>
                <c:pt idx="3871">
                  <c:v>43606</c:v>
                </c:pt>
                <c:pt idx="3872">
                  <c:v>43607</c:v>
                </c:pt>
                <c:pt idx="3873">
                  <c:v>43608</c:v>
                </c:pt>
                <c:pt idx="3874">
                  <c:v>43609</c:v>
                </c:pt>
                <c:pt idx="3875">
                  <c:v>43613</c:v>
                </c:pt>
                <c:pt idx="3876">
                  <c:v>43614</c:v>
                </c:pt>
                <c:pt idx="3877">
                  <c:v>43615</c:v>
                </c:pt>
                <c:pt idx="3878">
                  <c:v>43616</c:v>
                </c:pt>
                <c:pt idx="3879">
                  <c:v>43619</c:v>
                </c:pt>
                <c:pt idx="3880">
                  <c:v>43620</c:v>
                </c:pt>
                <c:pt idx="3881">
                  <c:v>43621</c:v>
                </c:pt>
                <c:pt idx="3882">
                  <c:v>43622</c:v>
                </c:pt>
                <c:pt idx="3883">
                  <c:v>43623</c:v>
                </c:pt>
                <c:pt idx="3884">
                  <c:v>43626</c:v>
                </c:pt>
                <c:pt idx="3885">
                  <c:v>43627</c:v>
                </c:pt>
                <c:pt idx="3886">
                  <c:v>43628</c:v>
                </c:pt>
                <c:pt idx="3887">
                  <c:v>43629</c:v>
                </c:pt>
                <c:pt idx="3888">
                  <c:v>43630</c:v>
                </c:pt>
                <c:pt idx="3889">
                  <c:v>43633</c:v>
                </c:pt>
                <c:pt idx="3890">
                  <c:v>43634</c:v>
                </c:pt>
                <c:pt idx="3891">
                  <c:v>43635</c:v>
                </c:pt>
                <c:pt idx="3892">
                  <c:v>43636</c:v>
                </c:pt>
                <c:pt idx="3893">
                  <c:v>43637</c:v>
                </c:pt>
                <c:pt idx="3894">
                  <c:v>43640</c:v>
                </c:pt>
                <c:pt idx="3895">
                  <c:v>43641</c:v>
                </c:pt>
                <c:pt idx="3896">
                  <c:v>43642</c:v>
                </c:pt>
                <c:pt idx="3897">
                  <c:v>43643</c:v>
                </c:pt>
                <c:pt idx="3898">
                  <c:v>43644</c:v>
                </c:pt>
                <c:pt idx="3899">
                  <c:v>43647</c:v>
                </c:pt>
                <c:pt idx="3900">
                  <c:v>43648</c:v>
                </c:pt>
                <c:pt idx="3901">
                  <c:v>43649</c:v>
                </c:pt>
                <c:pt idx="3902">
                  <c:v>43651</c:v>
                </c:pt>
                <c:pt idx="3903">
                  <c:v>43654</c:v>
                </c:pt>
                <c:pt idx="3904">
                  <c:v>43655</c:v>
                </c:pt>
                <c:pt idx="3905">
                  <c:v>43656</c:v>
                </c:pt>
                <c:pt idx="3906">
                  <c:v>43657</c:v>
                </c:pt>
                <c:pt idx="3907">
                  <c:v>43658</c:v>
                </c:pt>
                <c:pt idx="3908">
                  <c:v>43661</c:v>
                </c:pt>
                <c:pt idx="3909">
                  <c:v>43662</c:v>
                </c:pt>
                <c:pt idx="3910">
                  <c:v>43663</c:v>
                </c:pt>
                <c:pt idx="3911">
                  <c:v>43664</c:v>
                </c:pt>
                <c:pt idx="3912">
                  <c:v>43665</c:v>
                </c:pt>
                <c:pt idx="3913">
                  <c:v>43668</c:v>
                </c:pt>
                <c:pt idx="3914">
                  <c:v>43669</c:v>
                </c:pt>
                <c:pt idx="3915">
                  <c:v>43670</c:v>
                </c:pt>
                <c:pt idx="3916">
                  <c:v>43671</c:v>
                </c:pt>
                <c:pt idx="3917">
                  <c:v>43672</c:v>
                </c:pt>
                <c:pt idx="3918">
                  <c:v>43675</c:v>
                </c:pt>
                <c:pt idx="3919">
                  <c:v>43676</c:v>
                </c:pt>
                <c:pt idx="3920">
                  <c:v>43677</c:v>
                </c:pt>
                <c:pt idx="3921">
                  <c:v>43678</c:v>
                </c:pt>
                <c:pt idx="3922">
                  <c:v>43679</c:v>
                </c:pt>
                <c:pt idx="3923">
                  <c:v>43682</c:v>
                </c:pt>
                <c:pt idx="3924">
                  <c:v>43683</c:v>
                </c:pt>
                <c:pt idx="3925">
                  <c:v>43684</c:v>
                </c:pt>
                <c:pt idx="3926">
                  <c:v>43685</c:v>
                </c:pt>
                <c:pt idx="3927">
                  <c:v>43686</c:v>
                </c:pt>
                <c:pt idx="3928">
                  <c:v>43689</c:v>
                </c:pt>
                <c:pt idx="3929">
                  <c:v>43690</c:v>
                </c:pt>
                <c:pt idx="3930">
                  <c:v>43691</c:v>
                </c:pt>
                <c:pt idx="3931">
                  <c:v>43692</c:v>
                </c:pt>
                <c:pt idx="3932">
                  <c:v>43693</c:v>
                </c:pt>
                <c:pt idx="3933">
                  <c:v>43696</c:v>
                </c:pt>
                <c:pt idx="3934">
                  <c:v>43697</c:v>
                </c:pt>
                <c:pt idx="3935">
                  <c:v>43698</c:v>
                </c:pt>
                <c:pt idx="3936">
                  <c:v>43699</c:v>
                </c:pt>
                <c:pt idx="3937">
                  <c:v>43700</c:v>
                </c:pt>
                <c:pt idx="3938">
                  <c:v>43703</c:v>
                </c:pt>
                <c:pt idx="3939">
                  <c:v>43704</c:v>
                </c:pt>
                <c:pt idx="3940">
                  <c:v>43705</c:v>
                </c:pt>
                <c:pt idx="3941">
                  <c:v>43706</c:v>
                </c:pt>
                <c:pt idx="3942">
                  <c:v>43707</c:v>
                </c:pt>
                <c:pt idx="3943">
                  <c:v>43711</c:v>
                </c:pt>
                <c:pt idx="3944">
                  <c:v>43712</c:v>
                </c:pt>
                <c:pt idx="3945">
                  <c:v>43713</c:v>
                </c:pt>
                <c:pt idx="3946">
                  <c:v>43714</c:v>
                </c:pt>
                <c:pt idx="3947">
                  <c:v>43717</c:v>
                </c:pt>
                <c:pt idx="3948">
                  <c:v>43718</c:v>
                </c:pt>
                <c:pt idx="3949">
                  <c:v>43719</c:v>
                </c:pt>
                <c:pt idx="3950">
                  <c:v>43720</c:v>
                </c:pt>
                <c:pt idx="3951">
                  <c:v>43721</c:v>
                </c:pt>
                <c:pt idx="3952">
                  <c:v>43724</c:v>
                </c:pt>
                <c:pt idx="3953">
                  <c:v>43725</c:v>
                </c:pt>
                <c:pt idx="3954">
                  <c:v>43726</c:v>
                </c:pt>
                <c:pt idx="3955">
                  <c:v>43727</c:v>
                </c:pt>
                <c:pt idx="3956">
                  <c:v>43728</c:v>
                </c:pt>
                <c:pt idx="3957">
                  <c:v>43731</c:v>
                </c:pt>
                <c:pt idx="3958">
                  <c:v>43732</c:v>
                </c:pt>
                <c:pt idx="3959">
                  <c:v>43733</c:v>
                </c:pt>
                <c:pt idx="3960">
                  <c:v>43734</c:v>
                </c:pt>
                <c:pt idx="3961">
                  <c:v>43735</c:v>
                </c:pt>
                <c:pt idx="3962">
                  <c:v>43738</c:v>
                </c:pt>
                <c:pt idx="3963">
                  <c:v>43739</c:v>
                </c:pt>
                <c:pt idx="3964">
                  <c:v>43740</c:v>
                </c:pt>
                <c:pt idx="3965">
                  <c:v>43741</c:v>
                </c:pt>
                <c:pt idx="3966">
                  <c:v>43742</c:v>
                </c:pt>
                <c:pt idx="3967">
                  <c:v>43745</c:v>
                </c:pt>
                <c:pt idx="3968">
                  <c:v>43746</c:v>
                </c:pt>
                <c:pt idx="3969">
                  <c:v>43747</c:v>
                </c:pt>
                <c:pt idx="3970">
                  <c:v>43748</c:v>
                </c:pt>
                <c:pt idx="3971">
                  <c:v>43749</c:v>
                </c:pt>
                <c:pt idx="3972">
                  <c:v>43752</c:v>
                </c:pt>
                <c:pt idx="3973">
                  <c:v>43753</c:v>
                </c:pt>
                <c:pt idx="3974">
                  <c:v>43754</c:v>
                </c:pt>
                <c:pt idx="3975">
                  <c:v>43755</c:v>
                </c:pt>
                <c:pt idx="3976">
                  <c:v>43756</c:v>
                </c:pt>
                <c:pt idx="3977">
                  <c:v>43759</c:v>
                </c:pt>
                <c:pt idx="3978">
                  <c:v>43760</c:v>
                </c:pt>
                <c:pt idx="3979">
                  <c:v>43761</c:v>
                </c:pt>
                <c:pt idx="3980">
                  <c:v>43762</c:v>
                </c:pt>
                <c:pt idx="3981">
                  <c:v>43763</c:v>
                </c:pt>
                <c:pt idx="3982">
                  <c:v>43766</c:v>
                </c:pt>
                <c:pt idx="3983">
                  <c:v>43767</c:v>
                </c:pt>
                <c:pt idx="3984">
                  <c:v>43768</c:v>
                </c:pt>
                <c:pt idx="3985">
                  <c:v>43769</c:v>
                </c:pt>
                <c:pt idx="3986">
                  <c:v>43770</c:v>
                </c:pt>
                <c:pt idx="3987">
                  <c:v>43773</c:v>
                </c:pt>
                <c:pt idx="3988">
                  <c:v>43774</c:v>
                </c:pt>
                <c:pt idx="3989">
                  <c:v>43775</c:v>
                </c:pt>
                <c:pt idx="3990">
                  <c:v>43776</c:v>
                </c:pt>
                <c:pt idx="3991">
                  <c:v>43777</c:v>
                </c:pt>
                <c:pt idx="3992">
                  <c:v>43780</c:v>
                </c:pt>
                <c:pt idx="3993">
                  <c:v>43781</c:v>
                </c:pt>
                <c:pt idx="3994">
                  <c:v>43782</c:v>
                </c:pt>
                <c:pt idx="3995">
                  <c:v>43783</c:v>
                </c:pt>
                <c:pt idx="3996">
                  <c:v>43784</c:v>
                </c:pt>
                <c:pt idx="3997">
                  <c:v>43787</c:v>
                </c:pt>
                <c:pt idx="3998">
                  <c:v>43788</c:v>
                </c:pt>
                <c:pt idx="3999">
                  <c:v>43789</c:v>
                </c:pt>
                <c:pt idx="4000">
                  <c:v>43790</c:v>
                </c:pt>
                <c:pt idx="4001">
                  <c:v>43791</c:v>
                </c:pt>
                <c:pt idx="4002">
                  <c:v>43794</c:v>
                </c:pt>
                <c:pt idx="4003">
                  <c:v>43795</c:v>
                </c:pt>
                <c:pt idx="4004">
                  <c:v>43796</c:v>
                </c:pt>
                <c:pt idx="4005">
                  <c:v>43798</c:v>
                </c:pt>
                <c:pt idx="4006">
                  <c:v>43801</c:v>
                </c:pt>
                <c:pt idx="4007">
                  <c:v>43802</c:v>
                </c:pt>
                <c:pt idx="4008">
                  <c:v>43803</c:v>
                </c:pt>
                <c:pt idx="4009">
                  <c:v>43804</c:v>
                </c:pt>
                <c:pt idx="4010">
                  <c:v>43805</c:v>
                </c:pt>
                <c:pt idx="4011">
                  <c:v>43808</c:v>
                </c:pt>
                <c:pt idx="4012">
                  <c:v>43809</c:v>
                </c:pt>
                <c:pt idx="4013">
                  <c:v>43810</c:v>
                </c:pt>
                <c:pt idx="4014">
                  <c:v>43811</c:v>
                </c:pt>
                <c:pt idx="4015">
                  <c:v>43812</c:v>
                </c:pt>
                <c:pt idx="4016">
                  <c:v>43815</c:v>
                </c:pt>
                <c:pt idx="4017">
                  <c:v>43816</c:v>
                </c:pt>
                <c:pt idx="4018">
                  <c:v>43817</c:v>
                </c:pt>
                <c:pt idx="4019">
                  <c:v>43818</c:v>
                </c:pt>
                <c:pt idx="4020">
                  <c:v>43819</c:v>
                </c:pt>
                <c:pt idx="4021">
                  <c:v>43822</c:v>
                </c:pt>
                <c:pt idx="4022">
                  <c:v>43823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43832</c:v>
                </c:pt>
                <c:pt idx="4028">
                  <c:v>43833</c:v>
                </c:pt>
                <c:pt idx="4029">
                  <c:v>43836</c:v>
                </c:pt>
                <c:pt idx="4030">
                  <c:v>43837</c:v>
                </c:pt>
                <c:pt idx="4031">
                  <c:v>43838</c:v>
                </c:pt>
                <c:pt idx="4032">
                  <c:v>43839</c:v>
                </c:pt>
                <c:pt idx="4033">
                  <c:v>43840</c:v>
                </c:pt>
                <c:pt idx="4034">
                  <c:v>43843</c:v>
                </c:pt>
                <c:pt idx="4035">
                  <c:v>43844</c:v>
                </c:pt>
                <c:pt idx="4036">
                  <c:v>43845</c:v>
                </c:pt>
                <c:pt idx="4037">
                  <c:v>43846</c:v>
                </c:pt>
                <c:pt idx="4038">
                  <c:v>43847</c:v>
                </c:pt>
                <c:pt idx="4039">
                  <c:v>43851</c:v>
                </c:pt>
                <c:pt idx="4040">
                  <c:v>43852</c:v>
                </c:pt>
                <c:pt idx="4041">
                  <c:v>43853</c:v>
                </c:pt>
                <c:pt idx="4042">
                  <c:v>43854</c:v>
                </c:pt>
                <c:pt idx="4043">
                  <c:v>43857</c:v>
                </c:pt>
                <c:pt idx="4044">
                  <c:v>43858</c:v>
                </c:pt>
                <c:pt idx="4045">
                  <c:v>43859</c:v>
                </c:pt>
                <c:pt idx="4046">
                  <c:v>43860</c:v>
                </c:pt>
                <c:pt idx="4047">
                  <c:v>43861</c:v>
                </c:pt>
                <c:pt idx="4048">
                  <c:v>43864</c:v>
                </c:pt>
                <c:pt idx="4049">
                  <c:v>43865</c:v>
                </c:pt>
                <c:pt idx="4050">
                  <c:v>43866</c:v>
                </c:pt>
                <c:pt idx="4051">
                  <c:v>43867</c:v>
                </c:pt>
                <c:pt idx="4052">
                  <c:v>43868</c:v>
                </c:pt>
                <c:pt idx="4053">
                  <c:v>43871</c:v>
                </c:pt>
                <c:pt idx="4054">
                  <c:v>43872</c:v>
                </c:pt>
                <c:pt idx="4055">
                  <c:v>43873</c:v>
                </c:pt>
                <c:pt idx="4056">
                  <c:v>43874</c:v>
                </c:pt>
                <c:pt idx="4057">
                  <c:v>43875</c:v>
                </c:pt>
                <c:pt idx="4058">
                  <c:v>43879</c:v>
                </c:pt>
                <c:pt idx="4059">
                  <c:v>43880</c:v>
                </c:pt>
                <c:pt idx="4060">
                  <c:v>43881</c:v>
                </c:pt>
                <c:pt idx="4061">
                  <c:v>43882</c:v>
                </c:pt>
                <c:pt idx="4062">
                  <c:v>43885</c:v>
                </c:pt>
                <c:pt idx="4063">
                  <c:v>43886</c:v>
                </c:pt>
                <c:pt idx="4064">
                  <c:v>43887</c:v>
                </c:pt>
                <c:pt idx="4065">
                  <c:v>43888</c:v>
                </c:pt>
                <c:pt idx="4066">
                  <c:v>43889</c:v>
                </c:pt>
                <c:pt idx="4067">
                  <c:v>43892</c:v>
                </c:pt>
                <c:pt idx="4068">
                  <c:v>43893</c:v>
                </c:pt>
                <c:pt idx="4069">
                  <c:v>43894</c:v>
                </c:pt>
                <c:pt idx="4070">
                  <c:v>43895</c:v>
                </c:pt>
                <c:pt idx="4071">
                  <c:v>43896</c:v>
                </c:pt>
                <c:pt idx="4072">
                  <c:v>43899</c:v>
                </c:pt>
                <c:pt idx="4073">
                  <c:v>43900</c:v>
                </c:pt>
                <c:pt idx="4074">
                  <c:v>43901</c:v>
                </c:pt>
                <c:pt idx="4075">
                  <c:v>43902</c:v>
                </c:pt>
                <c:pt idx="4076">
                  <c:v>43903</c:v>
                </c:pt>
                <c:pt idx="4077">
                  <c:v>43906</c:v>
                </c:pt>
                <c:pt idx="4078">
                  <c:v>43907</c:v>
                </c:pt>
                <c:pt idx="4079">
                  <c:v>43908</c:v>
                </c:pt>
                <c:pt idx="4080">
                  <c:v>43909</c:v>
                </c:pt>
                <c:pt idx="4081">
                  <c:v>43910</c:v>
                </c:pt>
                <c:pt idx="4082">
                  <c:v>43913</c:v>
                </c:pt>
                <c:pt idx="4083">
                  <c:v>43914</c:v>
                </c:pt>
                <c:pt idx="4084">
                  <c:v>43915</c:v>
                </c:pt>
                <c:pt idx="4085">
                  <c:v>43916</c:v>
                </c:pt>
                <c:pt idx="4086">
                  <c:v>43917</c:v>
                </c:pt>
                <c:pt idx="4087">
                  <c:v>43920</c:v>
                </c:pt>
                <c:pt idx="4088">
                  <c:v>43921</c:v>
                </c:pt>
                <c:pt idx="4089">
                  <c:v>43922</c:v>
                </c:pt>
                <c:pt idx="4090">
                  <c:v>43923</c:v>
                </c:pt>
                <c:pt idx="4091">
                  <c:v>43924</c:v>
                </c:pt>
                <c:pt idx="4092">
                  <c:v>43927</c:v>
                </c:pt>
                <c:pt idx="4093">
                  <c:v>43928</c:v>
                </c:pt>
                <c:pt idx="4094">
                  <c:v>43929</c:v>
                </c:pt>
                <c:pt idx="4095">
                  <c:v>43930</c:v>
                </c:pt>
                <c:pt idx="4096">
                  <c:v>43934</c:v>
                </c:pt>
                <c:pt idx="4097">
                  <c:v>43935</c:v>
                </c:pt>
                <c:pt idx="4098">
                  <c:v>43936</c:v>
                </c:pt>
                <c:pt idx="4099">
                  <c:v>43937</c:v>
                </c:pt>
                <c:pt idx="4100">
                  <c:v>43938</c:v>
                </c:pt>
                <c:pt idx="4101">
                  <c:v>43941</c:v>
                </c:pt>
                <c:pt idx="4102">
                  <c:v>43942</c:v>
                </c:pt>
                <c:pt idx="4103">
                  <c:v>43943</c:v>
                </c:pt>
                <c:pt idx="4104">
                  <c:v>43944</c:v>
                </c:pt>
                <c:pt idx="4105">
                  <c:v>43945</c:v>
                </c:pt>
                <c:pt idx="4106">
                  <c:v>43948</c:v>
                </c:pt>
                <c:pt idx="4107">
                  <c:v>43949</c:v>
                </c:pt>
                <c:pt idx="4108">
                  <c:v>43950</c:v>
                </c:pt>
                <c:pt idx="4109">
                  <c:v>43951</c:v>
                </c:pt>
                <c:pt idx="4110">
                  <c:v>43952</c:v>
                </c:pt>
                <c:pt idx="4111">
                  <c:v>43955</c:v>
                </c:pt>
                <c:pt idx="4112">
                  <c:v>43956</c:v>
                </c:pt>
                <c:pt idx="4113">
                  <c:v>43957</c:v>
                </c:pt>
                <c:pt idx="4114">
                  <c:v>43958</c:v>
                </c:pt>
                <c:pt idx="4115">
                  <c:v>43959</c:v>
                </c:pt>
                <c:pt idx="4116">
                  <c:v>43962</c:v>
                </c:pt>
                <c:pt idx="4117">
                  <c:v>43963</c:v>
                </c:pt>
                <c:pt idx="4118">
                  <c:v>43964</c:v>
                </c:pt>
                <c:pt idx="4119">
                  <c:v>43965</c:v>
                </c:pt>
                <c:pt idx="4120">
                  <c:v>43966</c:v>
                </c:pt>
                <c:pt idx="4121">
                  <c:v>43969</c:v>
                </c:pt>
                <c:pt idx="4122">
                  <c:v>43970</c:v>
                </c:pt>
                <c:pt idx="4123">
                  <c:v>43971</c:v>
                </c:pt>
                <c:pt idx="4124">
                  <c:v>43972</c:v>
                </c:pt>
                <c:pt idx="4125">
                  <c:v>43973</c:v>
                </c:pt>
                <c:pt idx="4126">
                  <c:v>43977</c:v>
                </c:pt>
                <c:pt idx="4127">
                  <c:v>43978</c:v>
                </c:pt>
                <c:pt idx="4128">
                  <c:v>43979</c:v>
                </c:pt>
                <c:pt idx="4129">
                  <c:v>43980</c:v>
                </c:pt>
                <c:pt idx="4130">
                  <c:v>43983</c:v>
                </c:pt>
                <c:pt idx="4131">
                  <c:v>43984</c:v>
                </c:pt>
                <c:pt idx="4132">
                  <c:v>43985</c:v>
                </c:pt>
                <c:pt idx="4133">
                  <c:v>43986</c:v>
                </c:pt>
                <c:pt idx="4134">
                  <c:v>43987</c:v>
                </c:pt>
                <c:pt idx="4135">
                  <c:v>43990</c:v>
                </c:pt>
                <c:pt idx="4136">
                  <c:v>43991</c:v>
                </c:pt>
                <c:pt idx="4137">
                  <c:v>43992</c:v>
                </c:pt>
                <c:pt idx="4138">
                  <c:v>43993</c:v>
                </c:pt>
                <c:pt idx="4139">
                  <c:v>43994</c:v>
                </c:pt>
                <c:pt idx="4140">
                  <c:v>43997</c:v>
                </c:pt>
                <c:pt idx="4141">
                  <c:v>43998</c:v>
                </c:pt>
                <c:pt idx="4142">
                  <c:v>43999</c:v>
                </c:pt>
                <c:pt idx="4143">
                  <c:v>44000</c:v>
                </c:pt>
                <c:pt idx="4144">
                  <c:v>44001</c:v>
                </c:pt>
                <c:pt idx="4145">
                  <c:v>44004</c:v>
                </c:pt>
                <c:pt idx="4146">
                  <c:v>44005</c:v>
                </c:pt>
                <c:pt idx="4147">
                  <c:v>44006</c:v>
                </c:pt>
                <c:pt idx="4148">
                  <c:v>44007</c:v>
                </c:pt>
                <c:pt idx="4149">
                  <c:v>44008</c:v>
                </c:pt>
                <c:pt idx="4150">
                  <c:v>44011</c:v>
                </c:pt>
                <c:pt idx="4151">
                  <c:v>44012</c:v>
                </c:pt>
                <c:pt idx="4152">
                  <c:v>44013</c:v>
                </c:pt>
                <c:pt idx="4153">
                  <c:v>44014</c:v>
                </c:pt>
                <c:pt idx="4154">
                  <c:v>44018</c:v>
                </c:pt>
                <c:pt idx="4155">
                  <c:v>44019</c:v>
                </c:pt>
                <c:pt idx="4156">
                  <c:v>44020</c:v>
                </c:pt>
                <c:pt idx="4157">
                  <c:v>44021</c:v>
                </c:pt>
                <c:pt idx="4158">
                  <c:v>44022</c:v>
                </c:pt>
                <c:pt idx="4159">
                  <c:v>44025</c:v>
                </c:pt>
                <c:pt idx="4160">
                  <c:v>44026</c:v>
                </c:pt>
                <c:pt idx="4161">
                  <c:v>44027</c:v>
                </c:pt>
                <c:pt idx="4162">
                  <c:v>44028</c:v>
                </c:pt>
                <c:pt idx="4163">
                  <c:v>44029</c:v>
                </c:pt>
                <c:pt idx="4164">
                  <c:v>44032</c:v>
                </c:pt>
                <c:pt idx="4165">
                  <c:v>44033</c:v>
                </c:pt>
                <c:pt idx="4166">
                  <c:v>44034</c:v>
                </c:pt>
                <c:pt idx="4167">
                  <c:v>44035</c:v>
                </c:pt>
                <c:pt idx="4168">
                  <c:v>44036</c:v>
                </c:pt>
                <c:pt idx="4169">
                  <c:v>44039</c:v>
                </c:pt>
                <c:pt idx="4170">
                  <c:v>44040</c:v>
                </c:pt>
                <c:pt idx="4171">
                  <c:v>44041</c:v>
                </c:pt>
                <c:pt idx="4172">
                  <c:v>44042</c:v>
                </c:pt>
                <c:pt idx="4173">
                  <c:v>44043</c:v>
                </c:pt>
                <c:pt idx="4174">
                  <c:v>44046</c:v>
                </c:pt>
                <c:pt idx="4175">
                  <c:v>44047</c:v>
                </c:pt>
                <c:pt idx="4176">
                  <c:v>44048</c:v>
                </c:pt>
                <c:pt idx="4177">
                  <c:v>44049</c:v>
                </c:pt>
                <c:pt idx="4178">
                  <c:v>44050</c:v>
                </c:pt>
                <c:pt idx="4179">
                  <c:v>44053</c:v>
                </c:pt>
                <c:pt idx="4180">
                  <c:v>44054</c:v>
                </c:pt>
                <c:pt idx="4181">
                  <c:v>44055</c:v>
                </c:pt>
                <c:pt idx="4182">
                  <c:v>44056</c:v>
                </c:pt>
                <c:pt idx="4183">
                  <c:v>44057</c:v>
                </c:pt>
                <c:pt idx="4184">
                  <c:v>44060</c:v>
                </c:pt>
                <c:pt idx="4185">
                  <c:v>44061</c:v>
                </c:pt>
                <c:pt idx="4186">
                  <c:v>44062</c:v>
                </c:pt>
                <c:pt idx="4187">
                  <c:v>44063</c:v>
                </c:pt>
                <c:pt idx="4188">
                  <c:v>44064</c:v>
                </c:pt>
                <c:pt idx="4189">
                  <c:v>44067</c:v>
                </c:pt>
                <c:pt idx="4190">
                  <c:v>44068</c:v>
                </c:pt>
                <c:pt idx="4191">
                  <c:v>44069</c:v>
                </c:pt>
                <c:pt idx="4192">
                  <c:v>44070</c:v>
                </c:pt>
                <c:pt idx="4193">
                  <c:v>44071</c:v>
                </c:pt>
                <c:pt idx="4194">
                  <c:v>44074</c:v>
                </c:pt>
                <c:pt idx="4195">
                  <c:v>44075</c:v>
                </c:pt>
                <c:pt idx="4196">
                  <c:v>44076</c:v>
                </c:pt>
                <c:pt idx="4197">
                  <c:v>44077</c:v>
                </c:pt>
                <c:pt idx="4198">
                  <c:v>44078</c:v>
                </c:pt>
                <c:pt idx="4199">
                  <c:v>44082</c:v>
                </c:pt>
                <c:pt idx="4200">
                  <c:v>44083</c:v>
                </c:pt>
                <c:pt idx="4201">
                  <c:v>44084</c:v>
                </c:pt>
                <c:pt idx="4202">
                  <c:v>44085</c:v>
                </c:pt>
                <c:pt idx="4203">
                  <c:v>44088</c:v>
                </c:pt>
                <c:pt idx="4204">
                  <c:v>44089</c:v>
                </c:pt>
                <c:pt idx="4205">
                  <c:v>44090</c:v>
                </c:pt>
                <c:pt idx="4206">
                  <c:v>44091</c:v>
                </c:pt>
                <c:pt idx="4207">
                  <c:v>44092</c:v>
                </c:pt>
                <c:pt idx="4208">
                  <c:v>44095</c:v>
                </c:pt>
                <c:pt idx="4209">
                  <c:v>44096</c:v>
                </c:pt>
                <c:pt idx="4210">
                  <c:v>44097</c:v>
                </c:pt>
                <c:pt idx="4211">
                  <c:v>44098</c:v>
                </c:pt>
                <c:pt idx="4212">
                  <c:v>44099</c:v>
                </c:pt>
                <c:pt idx="4213">
                  <c:v>44102</c:v>
                </c:pt>
                <c:pt idx="4214">
                  <c:v>44103</c:v>
                </c:pt>
                <c:pt idx="4215">
                  <c:v>44104</c:v>
                </c:pt>
                <c:pt idx="4216">
                  <c:v>44105</c:v>
                </c:pt>
                <c:pt idx="4217">
                  <c:v>44106</c:v>
                </c:pt>
                <c:pt idx="4218">
                  <c:v>44109</c:v>
                </c:pt>
                <c:pt idx="4219">
                  <c:v>44110</c:v>
                </c:pt>
                <c:pt idx="4220">
                  <c:v>44111</c:v>
                </c:pt>
                <c:pt idx="4221">
                  <c:v>44112</c:v>
                </c:pt>
                <c:pt idx="4222">
                  <c:v>44113</c:v>
                </c:pt>
                <c:pt idx="4223">
                  <c:v>44116</c:v>
                </c:pt>
                <c:pt idx="4224">
                  <c:v>44117</c:v>
                </c:pt>
                <c:pt idx="4225">
                  <c:v>44118</c:v>
                </c:pt>
                <c:pt idx="4226">
                  <c:v>44119</c:v>
                </c:pt>
                <c:pt idx="4227">
                  <c:v>44120</c:v>
                </c:pt>
                <c:pt idx="4228">
                  <c:v>44123</c:v>
                </c:pt>
                <c:pt idx="4229">
                  <c:v>44124</c:v>
                </c:pt>
                <c:pt idx="4230">
                  <c:v>44125</c:v>
                </c:pt>
                <c:pt idx="4231">
                  <c:v>44126</c:v>
                </c:pt>
                <c:pt idx="4232">
                  <c:v>44127</c:v>
                </c:pt>
                <c:pt idx="4233">
                  <c:v>44130</c:v>
                </c:pt>
                <c:pt idx="4234">
                  <c:v>44131</c:v>
                </c:pt>
                <c:pt idx="4235">
                  <c:v>44132</c:v>
                </c:pt>
                <c:pt idx="4236">
                  <c:v>44133</c:v>
                </c:pt>
                <c:pt idx="4237">
                  <c:v>44134</c:v>
                </c:pt>
                <c:pt idx="4238">
                  <c:v>44137</c:v>
                </c:pt>
                <c:pt idx="4239">
                  <c:v>44138</c:v>
                </c:pt>
                <c:pt idx="4240">
                  <c:v>44139</c:v>
                </c:pt>
                <c:pt idx="4241">
                  <c:v>44140</c:v>
                </c:pt>
                <c:pt idx="4242">
                  <c:v>44141</c:v>
                </c:pt>
                <c:pt idx="4243">
                  <c:v>44144</c:v>
                </c:pt>
                <c:pt idx="4244">
                  <c:v>44145</c:v>
                </c:pt>
                <c:pt idx="4245">
                  <c:v>44146</c:v>
                </c:pt>
                <c:pt idx="4246">
                  <c:v>44147</c:v>
                </c:pt>
                <c:pt idx="4247">
                  <c:v>44148</c:v>
                </c:pt>
                <c:pt idx="4248">
                  <c:v>44151</c:v>
                </c:pt>
                <c:pt idx="4249">
                  <c:v>44152</c:v>
                </c:pt>
                <c:pt idx="4250">
                  <c:v>44153</c:v>
                </c:pt>
                <c:pt idx="4251">
                  <c:v>44154</c:v>
                </c:pt>
                <c:pt idx="4252">
                  <c:v>44155</c:v>
                </c:pt>
                <c:pt idx="4253">
                  <c:v>44158</c:v>
                </c:pt>
                <c:pt idx="4254">
                  <c:v>44159</c:v>
                </c:pt>
                <c:pt idx="4255">
                  <c:v>44160</c:v>
                </c:pt>
                <c:pt idx="4256">
                  <c:v>44162</c:v>
                </c:pt>
                <c:pt idx="4257">
                  <c:v>44165</c:v>
                </c:pt>
                <c:pt idx="4258">
                  <c:v>44166</c:v>
                </c:pt>
                <c:pt idx="4259">
                  <c:v>44167</c:v>
                </c:pt>
                <c:pt idx="4260">
                  <c:v>44168</c:v>
                </c:pt>
                <c:pt idx="4261">
                  <c:v>44169</c:v>
                </c:pt>
                <c:pt idx="4262">
                  <c:v>44172</c:v>
                </c:pt>
                <c:pt idx="4263">
                  <c:v>44173</c:v>
                </c:pt>
                <c:pt idx="4264">
                  <c:v>44174</c:v>
                </c:pt>
                <c:pt idx="4265">
                  <c:v>44175</c:v>
                </c:pt>
                <c:pt idx="4266">
                  <c:v>44176</c:v>
                </c:pt>
                <c:pt idx="4267">
                  <c:v>44179</c:v>
                </c:pt>
                <c:pt idx="4268">
                  <c:v>44180</c:v>
                </c:pt>
                <c:pt idx="4269">
                  <c:v>44181</c:v>
                </c:pt>
                <c:pt idx="4270">
                  <c:v>44182</c:v>
                </c:pt>
                <c:pt idx="4271">
                  <c:v>44183</c:v>
                </c:pt>
                <c:pt idx="4272">
                  <c:v>44186</c:v>
                </c:pt>
                <c:pt idx="4273">
                  <c:v>44187</c:v>
                </c:pt>
                <c:pt idx="4274">
                  <c:v>44188</c:v>
                </c:pt>
                <c:pt idx="4275">
                  <c:v>44189</c:v>
                </c:pt>
                <c:pt idx="4276">
                  <c:v>44193</c:v>
                </c:pt>
                <c:pt idx="4277">
                  <c:v>44194</c:v>
                </c:pt>
                <c:pt idx="4278">
                  <c:v>44195</c:v>
                </c:pt>
                <c:pt idx="4279">
                  <c:v>44196</c:v>
                </c:pt>
                <c:pt idx="4280">
                  <c:v>44200</c:v>
                </c:pt>
                <c:pt idx="4281">
                  <c:v>44201</c:v>
                </c:pt>
                <c:pt idx="4282">
                  <c:v>44202</c:v>
                </c:pt>
                <c:pt idx="4283">
                  <c:v>44203</c:v>
                </c:pt>
                <c:pt idx="4284">
                  <c:v>44204</c:v>
                </c:pt>
                <c:pt idx="4285">
                  <c:v>44207</c:v>
                </c:pt>
                <c:pt idx="4286">
                  <c:v>44208</c:v>
                </c:pt>
                <c:pt idx="4287">
                  <c:v>44209</c:v>
                </c:pt>
                <c:pt idx="4288">
                  <c:v>44210</c:v>
                </c:pt>
                <c:pt idx="4289">
                  <c:v>44211</c:v>
                </c:pt>
                <c:pt idx="4290">
                  <c:v>44215</c:v>
                </c:pt>
                <c:pt idx="4291">
                  <c:v>44216</c:v>
                </c:pt>
                <c:pt idx="4292">
                  <c:v>44217</c:v>
                </c:pt>
                <c:pt idx="4293">
                  <c:v>44218</c:v>
                </c:pt>
                <c:pt idx="4294">
                  <c:v>44221</c:v>
                </c:pt>
                <c:pt idx="4295">
                  <c:v>44222</c:v>
                </c:pt>
                <c:pt idx="4296">
                  <c:v>44223</c:v>
                </c:pt>
                <c:pt idx="4297">
                  <c:v>44224</c:v>
                </c:pt>
                <c:pt idx="4298">
                  <c:v>44225</c:v>
                </c:pt>
                <c:pt idx="4299">
                  <c:v>44228</c:v>
                </c:pt>
                <c:pt idx="4300">
                  <c:v>44229</c:v>
                </c:pt>
                <c:pt idx="4301">
                  <c:v>44230</c:v>
                </c:pt>
                <c:pt idx="4302">
                  <c:v>44231</c:v>
                </c:pt>
                <c:pt idx="4303">
                  <c:v>44232</c:v>
                </c:pt>
                <c:pt idx="4304">
                  <c:v>44235</c:v>
                </c:pt>
                <c:pt idx="4305">
                  <c:v>44236</c:v>
                </c:pt>
                <c:pt idx="4306">
                  <c:v>44237</c:v>
                </c:pt>
                <c:pt idx="4307">
                  <c:v>44238</c:v>
                </c:pt>
                <c:pt idx="4308">
                  <c:v>44239</c:v>
                </c:pt>
                <c:pt idx="4309">
                  <c:v>44243</c:v>
                </c:pt>
                <c:pt idx="4310">
                  <c:v>44244</c:v>
                </c:pt>
                <c:pt idx="4311">
                  <c:v>44245</c:v>
                </c:pt>
                <c:pt idx="4312">
                  <c:v>44246</c:v>
                </c:pt>
                <c:pt idx="4313">
                  <c:v>44249</c:v>
                </c:pt>
                <c:pt idx="4314">
                  <c:v>44250</c:v>
                </c:pt>
                <c:pt idx="4315">
                  <c:v>44251</c:v>
                </c:pt>
                <c:pt idx="4316">
                  <c:v>44252</c:v>
                </c:pt>
                <c:pt idx="4317">
                  <c:v>44253</c:v>
                </c:pt>
                <c:pt idx="4318">
                  <c:v>44256</c:v>
                </c:pt>
                <c:pt idx="4319">
                  <c:v>44257</c:v>
                </c:pt>
                <c:pt idx="4320">
                  <c:v>44258</c:v>
                </c:pt>
                <c:pt idx="4321">
                  <c:v>44259</c:v>
                </c:pt>
                <c:pt idx="4322">
                  <c:v>44260</c:v>
                </c:pt>
                <c:pt idx="4323">
                  <c:v>44263</c:v>
                </c:pt>
                <c:pt idx="4324">
                  <c:v>44264</c:v>
                </c:pt>
                <c:pt idx="4325">
                  <c:v>44265</c:v>
                </c:pt>
                <c:pt idx="4326">
                  <c:v>44266</c:v>
                </c:pt>
                <c:pt idx="4327">
                  <c:v>44267</c:v>
                </c:pt>
                <c:pt idx="4328">
                  <c:v>44270</c:v>
                </c:pt>
                <c:pt idx="4329">
                  <c:v>44271</c:v>
                </c:pt>
                <c:pt idx="4330">
                  <c:v>44272</c:v>
                </c:pt>
                <c:pt idx="4331">
                  <c:v>44273</c:v>
                </c:pt>
                <c:pt idx="4332">
                  <c:v>44274</c:v>
                </c:pt>
                <c:pt idx="4333">
                  <c:v>44277</c:v>
                </c:pt>
                <c:pt idx="4334">
                  <c:v>44278</c:v>
                </c:pt>
                <c:pt idx="4335">
                  <c:v>44279</c:v>
                </c:pt>
                <c:pt idx="4336">
                  <c:v>44280</c:v>
                </c:pt>
                <c:pt idx="4337">
                  <c:v>44281</c:v>
                </c:pt>
                <c:pt idx="4338">
                  <c:v>44284</c:v>
                </c:pt>
              </c:numCache>
            </c:numRef>
          </c:cat>
          <c:val>
            <c:numRef>
              <c:f>'VIX and S&amp;P'!$F$2:$F$4340</c:f>
              <c:numCache>
                <c:formatCode>0.00</c:formatCode>
                <c:ptCount val="4339"/>
                <c:pt idx="0">
                  <c:v>1108.4799800000001</c:v>
                </c:pt>
                <c:pt idx="1">
                  <c:v>1122.219971</c:v>
                </c:pt>
                <c:pt idx="2">
                  <c:v>1123.670044</c:v>
                </c:pt>
                <c:pt idx="3">
                  <c:v>1126.329956</c:v>
                </c:pt>
                <c:pt idx="4">
                  <c:v>1131.920044</c:v>
                </c:pt>
                <c:pt idx="5">
                  <c:v>1121.8599850000001</c:v>
                </c:pt>
                <c:pt idx="6">
                  <c:v>1127.2299800000001</c:v>
                </c:pt>
                <c:pt idx="7">
                  <c:v>1121.219971</c:v>
                </c:pt>
                <c:pt idx="8">
                  <c:v>1130.5200199999999</c:v>
                </c:pt>
                <c:pt idx="9">
                  <c:v>1132.0500489999999</c:v>
                </c:pt>
                <c:pt idx="10">
                  <c:v>1139.829956</c:v>
                </c:pt>
                <c:pt idx="11">
                  <c:v>1138.7700199999999</c:v>
                </c:pt>
                <c:pt idx="12">
                  <c:v>1147.619995</c:v>
                </c:pt>
                <c:pt idx="13">
                  <c:v>1143.9399410000001</c:v>
                </c:pt>
                <c:pt idx="14">
                  <c:v>1141.5500489999999</c:v>
                </c:pt>
                <c:pt idx="15">
                  <c:v>1155.369995</c:v>
                </c:pt>
                <c:pt idx="16">
                  <c:v>1144.0500489999999</c:v>
                </c:pt>
                <c:pt idx="17">
                  <c:v>1128.4799800000001</c:v>
                </c:pt>
                <c:pt idx="18">
                  <c:v>1134.1099850000001</c:v>
                </c:pt>
                <c:pt idx="19">
                  <c:v>1131.130005</c:v>
                </c:pt>
                <c:pt idx="20">
                  <c:v>1135.26001</c:v>
                </c:pt>
                <c:pt idx="21">
                  <c:v>1136.030029</c:v>
                </c:pt>
                <c:pt idx="22">
                  <c:v>1126.5200199999999</c:v>
                </c:pt>
                <c:pt idx="23">
                  <c:v>1128.589966</c:v>
                </c:pt>
                <c:pt idx="24">
                  <c:v>1142.76001</c:v>
                </c:pt>
                <c:pt idx="25">
                  <c:v>1139.8100589999999</c:v>
                </c:pt>
                <c:pt idx="26">
                  <c:v>1145.540039</c:v>
                </c:pt>
                <c:pt idx="27">
                  <c:v>1157.76001</c:v>
                </c:pt>
                <c:pt idx="28">
                  <c:v>1152.1099850000001</c:v>
                </c:pt>
                <c:pt idx="29">
                  <c:v>1145.8100589999999</c:v>
                </c:pt>
                <c:pt idx="30">
                  <c:v>1156.98999</c:v>
                </c:pt>
                <c:pt idx="31">
                  <c:v>1151.8199460000001</c:v>
                </c:pt>
                <c:pt idx="32">
                  <c:v>1147.0600589999999</c:v>
                </c:pt>
                <c:pt idx="33">
                  <c:v>1144.1099850000001</c:v>
                </c:pt>
                <c:pt idx="34">
                  <c:v>1140.98999</c:v>
                </c:pt>
                <c:pt idx="35">
                  <c:v>1139.089966</c:v>
                </c:pt>
                <c:pt idx="36">
                  <c:v>1143.670044</c:v>
                </c:pt>
                <c:pt idx="37">
                  <c:v>1144.910034</c:v>
                </c:pt>
                <c:pt idx="38">
                  <c:v>1144.9399410000001</c:v>
                </c:pt>
                <c:pt idx="39">
                  <c:v>1155.969971</c:v>
                </c:pt>
                <c:pt idx="40">
                  <c:v>1149.099976</c:v>
                </c:pt>
                <c:pt idx="41">
                  <c:v>1151.030029</c:v>
                </c:pt>
                <c:pt idx="42">
                  <c:v>1154.869995</c:v>
                </c:pt>
                <c:pt idx="43">
                  <c:v>1156.8599850000001</c:v>
                </c:pt>
                <c:pt idx="44">
                  <c:v>1147.1999510000001</c:v>
                </c:pt>
                <c:pt idx="45">
                  <c:v>1140.579956</c:v>
                </c:pt>
                <c:pt idx="46">
                  <c:v>1123.8900149999999</c:v>
                </c:pt>
                <c:pt idx="47">
                  <c:v>1106.780029</c:v>
                </c:pt>
                <c:pt idx="48">
                  <c:v>1120.5699460000001</c:v>
                </c:pt>
                <c:pt idx="49">
                  <c:v>1104.48999</c:v>
                </c:pt>
                <c:pt idx="50">
                  <c:v>1110.6999510000001</c:v>
                </c:pt>
                <c:pt idx="51">
                  <c:v>1123.75</c:v>
                </c:pt>
                <c:pt idx="52">
                  <c:v>1122.3199460000001</c:v>
                </c:pt>
                <c:pt idx="53">
                  <c:v>1109.780029</c:v>
                </c:pt>
                <c:pt idx="54">
                  <c:v>1095.400024</c:v>
                </c:pt>
                <c:pt idx="55">
                  <c:v>1093.9499510000001</c:v>
                </c:pt>
                <c:pt idx="56">
                  <c:v>1091.329956</c:v>
                </c:pt>
                <c:pt idx="57">
                  <c:v>1109.1899410000001</c:v>
                </c:pt>
                <c:pt idx="58">
                  <c:v>1108.0600589999999</c:v>
                </c:pt>
                <c:pt idx="59">
                  <c:v>1122.469971</c:v>
                </c:pt>
                <c:pt idx="60">
                  <c:v>1127</c:v>
                </c:pt>
                <c:pt idx="61">
                  <c:v>1126.209961</c:v>
                </c:pt>
                <c:pt idx="62">
                  <c:v>1132.170044</c:v>
                </c:pt>
                <c:pt idx="63">
                  <c:v>1141.8100589999999</c:v>
                </c:pt>
                <c:pt idx="64">
                  <c:v>1150.5699460000001</c:v>
                </c:pt>
                <c:pt idx="65">
                  <c:v>1148.160034</c:v>
                </c:pt>
                <c:pt idx="66">
                  <c:v>1140.530029</c:v>
                </c:pt>
                <c:pt idx="67">
                  <c:v>1139.3199460000001</c:v>
                </c:pt>
                <c:pt idx="68">
                  <c:v>1145.1999510000001</c:v>
                </c:pt>
                <c:pt idx="69">
                  <c:v>1129.4399410000001</c:v>
                </c:pt>
                <c:pt idx="70">
                  <c:v>1128.170044</c:v>
                </c:pt>
                <c:pt idx="71">
                  <c:v>1128.839966</c:v>
                </c:pt>
                <c:pt idx="72">
                  <c:v>1134.6099850000001</c:v>
                </c:pt>
                <c:pt idx="73">
                  <c:v>1135.8199460000001</c:v>
                </c:pt>
                <c:pt idx="74">
                  <c:v>1118.150024</c:v>
                </c:pt>
                <c:pt idx="75">
                  <c:v>1124.089966</c:v>
                </c:pt>
                <c:pt idx="76">
                  <c:v>1139.9300539999999</c:v>
                </c:pt>
                <c:pt idx="77">
                  <c:v>1140.599976</c:v>
                </c:pt>
                <c:pt idx="78">
                  <c:v>1135.530029</c:v>
                </c:pt>
                <c:pt idx="79">
                  <c:v>1138.1099850000001</c:v>
                </c:pt>
                <c:pt idx="80">
                  <c:v>1122.410034</c:v>
                </c:pt>
                <c:pt idx="81">
                  <c:v>1113.8900149999999</c:v>
                </c:pt>
                <c:pt idx="82">
                  <c:v>1107.3000489999999</c:v>
                </c:pt>
                <c:pt idx="83">
                  <c:v>1117.48999</c:v>
                </c:pt>
                <c:pt idx="84">
                  <c:v>1119.5500489999999</c:v>
                </c:pt>
                <c:pt idx="85">
                  <c:v>1121.530029</c:v>
                </c:pt>
                <c:pt idx="86">
                  <c:v>1113.98999</c:v>
                </c:pt>
                <c:pt idx="87">
                  <c:v>1098.6999510000001</c:v>
                </c:pt>
                <c:pt idx="88">
                  <c:v>1087.119995</c:v>
                </c:pt>
                <c:pt idx="89">
                  <c:v>1095.4499510000001</c:v>
                </c:pt>
                <c:pt idx="90">
                  <c:v>1097.280029</c:v>
                </c:pt>
                <c:pt idx="91">
                  <c:v>1096.4399410000001</c:v>
                </c:pt>
                <c:pt idx="92">
                  <c:v>1095.6999510000001</c:v>
                </c:pt>
                <c:pt idx="93">
                  <c:v>1084.099976</c:v>
                </c:pt>
                <c:pt idx="94">
                  <c:v>1091.48999</c:v>
                </c:pt>
                <c:pt idx="95">
                  <c:v>1088.6800539999999</c:v>
                </c:pt>
                <c:pt idx="96">
                  <c:v>1089.1899410000001</c:v>
                </c:pt>
                <c:pt idx="97">
                  <c:v>1093.5600589999999</c:v>
                </c:pt>
                <c:pt idx="98">
                  <c:v>1095.410034</c:v>
                </c:pt>
                <c:pt idx="99">
                  <c:v>1113.0500489999999</c:v>
                </c:pt>
                <c:pt idx="100">
                  <c:v>1114.9399410000001</c:v>
                </c:pt>
                <c:pt idx="101">
                  <c:v>1121.280029</c:v>
                </c:pt>
                <c:pt idx="102">
                  <c:v>1120.6800539999999</c:v>
                </c:pt>
                <c:pt idx="103">
                  <c:v>1121.1999510000001</c:v>
                </c:pt>
                <c:pt idx="104">
                  <c:v>1124.98999</c:v>
                </c:pt>
                <c:pt idx="105">
                  <c:v>1116.6400149999999</c:v>
                </c:pt>
                <c:pt idx="106">
                  <c:v>1122.5</c:v>
                </c:pt>
                <c:pt idx="107">
                  <c:v>1140.420044</c:v>
                </c:pt>
                <c:pt idx="108">
                  <c:v>1142.1800539999999</c:v>
                </c:pt>
                <c:pt idx="109">
                  <c:v>1131.329956</c:v>
                </c:pt>
                <c:pt idx="110">
                  <c:v>1136.469971</c:v>
                </c:pt>
                <c:pt idx="111">
                  <c:v>1125.290039</c:v>
                </c:pt>
                <c:pt idx="112">
                  <c:v>1132.01001</c:v>
                </c:pt>
                <c:pt idx="113">
                  <c:v>1133.5600589999999</c:v>
                </c:pt>
                <c:pt idx="114">
                  <c:v>1132.0500489999999</c:v>
                </c:pt>
                <c:pt idx="115">
                  <c:v>1135.0200199999999</c:v>
                </c:pt>
                <c:pt idx="116">
                  <c:v>1130.3000489999999</c:v>
                </c:pt>
                <c:pt idx="117">
                  <c:v>1134.410034</c:v>
                </c:pt>
                <c:pt idx="118">
                  <c:v>1144.0600589999999</c:v>
                </c:pt>
                <c:pt idx="119">
                  <c:v>1140.650024</c:v>
                </c:pt>
                <c:pt idx="120">
                  <c:v>1134.4300539999999</c:v>
                </c:pt>
                <c:pt idx="121">
                  <c:v>1133.349976</c:v>
                </c:pt>
                <c:pt idx="122">
                  <c:v>1136.1999510000001</c:v>
                </c:pt>
                <c:pt idx="123">
                  <c:v>1140.839966</c:v>
                </c:pt>
                <c:pt idx="124">
                  <c:v>1128.9399410000001</c:v>
                </c:pt>
                <c:pt idx="125">
                  <c:v>1125.380005</c:v>
                </c:pt>
                <c:pt idx="126">
                  <c:v>1116.209961</c:v>
                </c:pt>
                <c:pt idx="127">
                  <c:v>1118.329956</c:v>
                </c:pt>
                <c:pt idx="128">
                  <c:v>1109.1099850000001</c:v>
                </c:pt>
                <c:pt idx="129">
                  <c:v>1112.8100589999999</c:v>
                </c:pt>
                <c:pt idx="130">
                  <c:v>1114.349976</c:v>
                </c:pt>
                <c:pt idx="131">
                  <c:v>1115.1400149999999</c:v>
                </c:pt>
                <c:pt idx="132">
                  <c:v>1111.469971</c:v>
                </c:pt>
                <c:pt idx="133">
                  <c:v>1106.6899410000001</c:v>
                </c:pt>
                <c:pt idx="134">
                  <c:v>1101.3900149999999</c:v>
                </c:pt>
                <c:pt idx="135">
                  <c:v>1100.900024</c:v>
                </c:pt>
                <c:pt idx="136">
                  <c:v>1108.670044</c:v>
                </c:pt>
                <c:pt idx="137">
                  <c:v>1093.880005</c:v>
                </c:pt>
                <c:pt idx="138">
                  <c:v>1096.839966</c:v>
                </c:pt>
                <c:pt idx="139">
                  <c:v>1086.1999510000001</c:v>
                </c:pt>
                <c:pt idx="140">
                  <c:v>1084.0699460000001</c:v>
                </c:pt>
                <c:pt idx="141">
                  <c:v>1094.829956</c:v>
                </c:pt>
                <c:pt idx="142">
                  <c:v>1095.420044</c:v>
                </c:pt>
                <c:pt idx="143">
                  <c:v>1100.4300539999999</c:v>
                </c:pt>
                <c:pt idx="144">
                  <c:v>1101.719971</c:v>
                </c:pt>
                <c:pt idx="145">
                  <c:v>1106.619995</c:v>
                </c:pt>
                <c:pt idx="146">
                  <c:v>1099.6899410000001</c:v>
                </c:pt>
                <c:pt idx="147">
                  <c:v>1098.630005</c:v>
                </c:pt>
                <c:pt idx="148">
                  <c:v>1080.6999510000001</c:v>
                </c:pt>
                <c:pt idx="149">
                  <c:v>1063.969971</c:v>
                </c:pt>
                <c:pt idx="150">
                  <c:v>1065.219971</c:v>
                </c:pt>
                <c:pt idx="151">
                  <c:v>1079.040039</c:v>
                </c:pt>
                <c:pt idx="152">
                  <c:v>1075.790039</c:v>
                </c:pt>
                <c:pt idx="153">
                  <c:v>1063.2299800000001</c:v>
                </c:pt>
                <c:pt idx="154">
                  <c:v>1064.8000489999999</c:v>
                </c:pt>
                <c:pt idx="155">
                  <c:v>1079.339966</c:v>
                </c:pt>
                <c:pt idx="156">
                  <c:v>1081.709961</c:v>
                </c:pt>
                <c:pt idx="157">
                  <c:v>1095.170044</c:v>
                </c:pt>
                <c:pt idx="158">
                  <c:v>1091.2299800000001</c:v>
                </c:pt>
                <c:pt idx="159">
                  <c:v>1098.349976</c:v>
                </c:pt>
                <c:pt idx="160">
                  <c:v>1095.6800539999999</c:v>
                </c:pt>
                <c:pt idx="161">
                  <c:v>1096.1899410000001</c:v>
                </c:pt>
                <c:pt idx="162">
                  <c:v>1104.959961</c:v>
                </c:pt>
                <c:pt idx="163">
                  <c:v>1105.089966</c:v>
                </c:pt>
                <c:pt idx="164">
                  <c:v>1107.7700199999999</c:v>
                </c:pt>
                <c:pt idx="165">
                  <c:v>1099.150024</c:v>
                </c:pt>
                <c:pt idx="166">
                  <c:v>1104.23999</c:v>
                </c:pt>
                <c:pt idx="167">
                  <c:v>1105.910034</c:v>
                </c:pt>
                <c:pt idx="168">
                  <c:v>1118.3100589999999</c:v>
                </c:pt>
                <c:pt idx="169">
                  <c:v>1113.630005</c:v>
                </c:pt>
                <c:pt idx="170">
                  <c:v>1121.3000489999999</c:v>
                </c:pt>
                <c:pt idx="171">
                  <c:v>1116.2700199999999</c:v>
                </c:pt>
                <c:pt idx="172">
                  <c:v>1118.380005</c:v>
                </c:pt>
                <c:pt idx="173">
                  <c:v>1123.920044</c:v>
                </c:pt>
                <c:pt idx="174">
                  <c:v>1125.8199460000001</c:v>
                </c:pt>
                <c:pt idx="175">
                  <c:v>1128.329956</c:v>
                </c:pt>
                <c:pt idx="176">
                  <c:v>1120.369995</c:v>
                </c:pt>
                <c:pt idx="177">
                  <c:v>1123.5</c:v>
                </c:pt>
                <c:pt idx="178">
                  <c:v>1128.5500489999999</c:v>
                </c:pt>
                <c:pt idx="179">
                  <c:v>1122.1999510000001</c:v>
                </c:pt>
                <c:pt idx="180">
                  <c:v>1129.3000489999999</c:v>
                </c:pt>
                <c:pt idx="181">
                  <c:v>1113.5600589999999</c:v>
                </c:pt>
                <c:pt idx="182">
                  <c:v>1108.3599850000001</c:v>
                </c:pt>
                <c:pt idx="183">
                  <c:v>1110.1099850000001</c:v>
                </c:pt>
                <c:pt idx="184">
                  <c:v>1103.5200199999999</c:v>
                </c:pt>
                <c:pt idx="185">
                  <c:v>1110.0600589999999</c:v>
                </c:pt>
                <c:pt idx="186">
                  <c:v>1114.8000489999999</c:v>
                </c:pt>
                <c:pt idx="187">
                  <c:v>1114.579956</c:v>
                </c:pt>
                <c:pt idx="188">
                  <c:v>1131.5</c:v>
                </c:pt>
                <c:pt idx="189">
                  <c:v>1135.170044</c:v>
                </c:pt>
                <c:pt idx="190">
                  <c:v>1134.4799800000001</c:v>
                </c:pt>
                <c:pt idx="191">
                  <c:v>1142.0500489999999</c:v>
                </c:pt>
                <c:pt idx="192">
                  <c:v>1130.650024</c:v>
                </c:pt>
                <c:pt idx="193">
                  <c:v>1122.1400149999999</c:v>
                </c:pt>
                <c:pt idx="194">
                  <c:v>1124.3900149999999</c:v>
                </c:pt>
                <c:pt idx="195">
                  <c:v>1121.839966</c:v>
                </c:pt>
                <c:pt idx="196">
                  <c:v>1113.650024</c:v>
                </c:pt>
                <c:pt idx="197">
                  <c:v>1103.290039</c:v>
                </c:pt>
                <c:pt idx="198">
                  <c:v>1108.1999510000001</c:v>
                </c:pt>
                <c:pt idx="199">
                  <c:v>1114.0200199999999</c:v>
                </c:pt>
                <c:pt idx="200">
                  <c:v>1103.2299800000001</c:v>
                </c:pt>
                <c:pt idx="201">
                  <c:v>1103.660034</c:v>
                </c:pt>
                <c:pt idx="202">
                  <c:v>1106.48999</c:v>
                </c:pt>
                <c:pt idx="203">
                  <c:v>1095.73999</c:v>
                </c:pt>
                <c:pt idx="204">
                  <c:v>1094.8000489999999</c:v>
                </c:pt>
                <c:pt idx="205">
                  <c:v>1111.089966</c:v>
                </c:pt>
                <c:pt idx="206">
                  <c:v>1125.400024</c:v>
                </c:pt>
                <c:pt idx="207">
                  <c:v>1127.4399410000001</c:v>
                </c:pt>
                <c:pt idx="208">
                  <c:v>1130.1999510000001</c:v>
                </c:pt>
                <c:pt idx="209">
                  <c:v>1130.51001</c:v>
                </c:pt>
                <c:pt idx="210">
                  <c:v>1130.5600589999999</c:v>
                </c:pt>
                <c:pt idx="211">
                  <c:v>1143.1999510000001</c:v>
                </c:pt>
                <c:pt idx="212">
                  <c:v>1161.670044</c:v>
                </c:pt>
                <c:pt idx="213">
                  <c:v>1166.170044</c:v>
                </c:pt>
                <c:pt idx="214">
                  <c:v>1164.8900149999999</c:v>
                </c:pt>
                <c:pt idx="215">
                  <c:v>1164.079956</c:v>
                </c:pt>
                <c:pt idx="216">
                  <c:v>1162.910034</c:v>
                </c:pt>
                <c:pt idx="217">
                  <c:v>1173.4799800000001</c:v>
                </c:pt>
                <c:pt idx="218">
                  <c:v>1184.170044</c:v>
                </c:pt>
                <c:pt idx="219">
                  <c:v>1183.8100589999999</c:v>
                </c:pt>
                <c:pt idx="220">
                  <c:v>1175.4300539999999</c:v>
                </c:pt>
                <c:pt idx="221">
                  <c:v>1181.9399410000001</c:v>
                </c:pt>
                <c:pt idx="222">
                  <c:v>1183.5500489999999</c:v>
                </c:pt>
                <c:pt idx="223">
                  <c:v>1170.339966</c:v>
                </c:pt>
                <c:pt idx="224">
                  <c:v>1177.23999</c:v>
                </c:pt>
                <c:pt idx="225">
                  <c:v>1176.9399410000001</c:v>
                </c:pt>
                <c:pt idx="226">
                  <c:v>1181.76001</c:v>
                </c:pt>
                <c:pt idx="227">
                  <c:v>1182.650024</c:v>
                </c:pt>
                <c:pt idx="228">
                  <c:v>1178.5699460000001</c:v>
                </c:pt>
                <c:pt idx="229">
                  <c:v>1173.8199460000001</c:v>
                </c:pt>
                <c:pt idx="230">
                  <c:v>1191.369995</c:v>
                </c:pt>
                <c:pt idx="231">
                  <c:v>1190.329956</c:v>
                </c:pt>
                <c:pt idx="232">
                  <c:v>1191.170044</c:v>
                </c:pt>
                <c:pt idx="233">
                  <c:v>1190.25</c:v>
                </c:pt>
                <c:pt idx="234">
                  <c:v>1177.0699460000001</c:v>
                </c:pt>
                <c:pt idx="235">
                  <c:v>1182.8100589999999</c:v>
                </c:pt>
                <c:pt idx="236">
                  <c:v>1189.23999</c:v>
                </c:pt>
                <c:pt idx="237">
                  <c:v>1188</c:v>
                </c:pt>
                <c:pt idx="238">
                  <c:v>1198.6800539999999</c:v>
                </c:pt>
                <c:pt idx="239">
                  <c:v>1203.380005</c:v>
                </c:pt>
                <c:pt idx="240">
                  <c:v>1205.719971</c:v>
                </c:pt>
                <c:pt idx="241">
                  <c:v>1203.209961</c:v>
                </c:pt>
                <c:pt idx="242">
                  <c:v>1194.1999510000001</c:v>
                </c:pt>
                <c:pt idx="243">
                  <c:v>1194.650024</c:v>
                </c:pt>
                <c:pt idx="244">
                  <c:v>1205.4499510000001</c:v>
                </c:pt>
                <c:pt idx="245">
                  <c:v>1209.5699460000001</c:v>
                </c:pt>
                <c:pt idx="246">
                  <c:v>1210.130005</c:v>
                </c:pt>
                <c:pt idx="247">
                  <c:v>1204.920044</c:v>
                </c:pt>
                <c:pt idx="248">
                  <c:v>1213.540039</c:v>
                </c:pt>
                <c:pt idx="249">
                  <c:v>1213.4499510000001</c:v>
                </c:pt>
                <c:pt idx="250">
                  <c:v>1213.5500489999999</c:v>
                </c:pt>
                <c:pt idx="251">
                  <c:v>1211.920044</c:v>
                </c:pt>
                <c:pt idx="252">
                  <c:v>1202.079956</c:v>
                </c:pt>
                <c:pt idx="253">
                  <c:v>1188.0500489999999</c:v>
                </c:pt>
                <c:pt idx="254">
                  <c:v>1183.73999</c:v>
                </c:pt>
                <c:pt idx="255">
                  <c:v>1187.8900149999999</c:v>
                </c:pt>
                <c:pt idx="256">
                  <c:v>1186.1899410000001</c:v>
                </c:pt>
                <c:pt idx="257">
                  <c:v>1190.25</c:v>
                </c:pt>
                <c:pt idx="258">
                  <c:v>1182.98999</c:v>
                </c:pt>
                <c:pt idx="259">
                  <c:v>1187.6999510000001</c:v>
                </c:pt>
                <c:pt idx="260">
                  <c:v>1177.4499510000001</c:v>
                </c:pt>
                <c:pt idx="261">
                  <c:v>1184.5200199999999</c:v>
                </c:pt>
                <c:pt idx="262">
                  <c:v>1195.9799800000001</c:v>
                </c:pt>
                <c:pt idx="263">
                  <c:v>1184.630005</c:v>
                </c:pt>
                <c:pt idx="264">
                  <c:v>1175.410034</c:v>
                </c:pt>
                <c:pt idx="265">
                  <c:v>1167.869995</c:v>
                </c:pt>
                <c:pt idx="266">
                  <c:v>1163.75</c:v>
                </c:pt>
                <c:pt idx="267">
                  <c:v>1168.410034</c:v>
                </c:pt>
                <c:pt idx="268">
                  <c:v>1174.0699460000001</c:v>
                </c:pt>
                <c:pt idx="269">
                  <c:v>1174.5500489999999</c:v>
                </c:pt>
                <c:pt idx="270">
                  <c:v>1171.3599850000001</c:v>
                </c:pt>
                <c:pt idx="271">
                  <c:v>1181.2700199999999</c:v>
                </c:pt>
                <c:pt idx="272">
                  <c:v>1189.410034</c:v>
                </c:pt>
                <c:pt idx="273">
                  <c:v>1193.1899410000001</c:v>
                </c:pt>
                <c:pt idx="274">
                  <c:v>1189.8900149999999</c:v>
                </c:pt>
                <c:pt idx="275">
                  <c:v>1203.030029</c:v>
                </c:pt>
                <c:pt idx="276">
                  <c:v>1201.719971</c:v>
                </c:pt>
                <c:pt idx="277">
                  <c:v>1202.3000489999999</c:v>
                </c:pt>
                <c:pt idx="278">
                  <c:v>1191.98999</c:v>
                </c:pt>
                <c:pt idx="279">
                  <c:v>1197.01001</c:v>
                </c:pt>
                <c:pt idx="280">
                  <c:v>1205.3000489999999</c:v>
                </c:pt>
                <c:pt idx="281">
                  <c:v>1206.1400149999999</c:v>
                </c:pt>
                <c:pt idx="282">
                  <c:v>1210.119995</c:v>
                </c:pt>
                <c:pt idx="283">
                  <c:v>1210.339966</c:v>
                </c:pt>
                <c:pt idx="284">
                  <c:v>1200.75</c:v>
                </c:pt>
                <c:pt idx="285">
                  <c:v>1201.589966</c:v>
                </c:pt>
                <c:pt idx="286">
                  <c:v>1184.160034</c:v>
                </c:pt>
                <c:pt idx="287">
                  <c:v>1190.8000489999999</c:v>
                </c:pt>
                <c:pt idx="288">
                  <c:v>1200.1999510000001</c:v>
                </c:pt>
                <c:pt idx="289">
                  <c:v>1211.369995</c:v>
                </c:pt>
                <c:pt idx="290">
                  <c:v>1203.599976</c:v>
                </c:pt>
                <c:pt idx="291">
                  <c:v>1210.410034</c:v>
                </c:pt>
                <c:pt idx="292">
                  <c:v>1210.079956</c:v>
                </c:pt>
                <c:pt idx="293">
                  <c:v>1210.469971</c:v>
                </c:pt>
                <c:pt idx="294">
                  <c:v>1222.119995</c:v>
                </c:pt>
                <c:pt idx="295">
                  <c:v>1225.3100589999999</c:v>
                </c:pt>
                <c:pt idx="296">
                  <c:v>1219.4300539999999</c:v>
                </c:pt>
                <c:pt idx="297">
                  <c:v>1207.01001</c:v>
                </c:pt>
                <c:pt idx="298">
                  <c:v>1209.25</c:v>
                </c:pt>
                <c:pt idx="299">
                  <c:v>1200.079956</c:v>
                </c:pt>
                <c:pt idx="300">
                  <c:v>1206.829956</c:v>
                </c:pt>
                <c:pt idx="301">
                  <c:v>1197.75</c:v>
                </c:pt>
                <c:pt idx="302">
                  <c:v>1188.0699460000001</c:v>
                </c:pt>
                <c:pt idx="303">
                  <c:v>1190.209961</c:v>
                </c:pt>
                <c:pt idx="304">
                  <c:v>1189.650024</c:v>
                </c:pt>
                <c:pt idx="305">
                  <c:v>1183.780029</c:v>
                </c:pt>
                <c:pt idx="306">
                  <c:v>1171.709961</c:v>
                </c:pt>
                <c:pt idx="307">
                  <c:v>1172.530029</c:v>
                </c:pt>
                <c:pt idx="308">
                  <c:v>1171.420044</c:v>
                </c:pt>
                <c:pt idx="309">
                  <c:v>1174.280029</c:v>
                </c:pt>
                <c:pt idx="310">
                  <c:v>1165.3599850000001</c:v>
                </c:pt>
                <c:pt idx="311">
                  <c:v>1181.410034</c:v>
                </c:pt>
                <c:pt idx="312">
                  <c:v>1180.589966</c:v>
                </c:pt>
                <c:pt idx="313">
                  <c:v>1172.920044</c:v>
                </c:pt>
                <c:pt idx="314">
                  <c:v>1176.119995</c:v>
                </c:pt>
                <c:pt idx="315">
                  <c:v>1181.3900149999999</c:v>
                </c:pt>
                <c:pt idx="316">
                  <c:v>1184.0699460000001</c:v>
                </c:pt>
                <c:pt idx="317">
                  <c:v>1191.1400149999999</c:v>
                </c:pt>
                <c:pt idx="318">
                  <c:v>1181.1999510000001</c:v>
                </c:pt>
                <c:pt idx="319">
                  <c:v>1181.209961</c:v>
                </c:pt>
                <c:pt idx="320">
                  <c:v>1187.76001</c:v>
                </c:pt>
                <c:pt idx="321">
                  <c:v>1173.790039</c:v>
                </c:pt>
                <c:pt idx="322">
                  <c:v>1162.0500489999999</c:v>
                </c:pt>
                <c:pt idx="323">
                  <c:v>1142.619995</c:v>
                </c:pt>
                <c:pt idx="324">
                  <c:v>1145.9799800000001</c:v>
                </c:pt>
                <c:pt idx="325">
                  <c:v>1152.780029</c:v>
                </c:pt>
                <c:pt idx="326">
                  <c:v>1137.5</c:v>
                </c:pt>
                <c:pt idx="327">
                  <c:v>1159.9499510000001</c:v>
                </c:pt>
                <c:pt idx="328">
                  <c:v>1152.119995</c:v>
                </c:pt>
                <c:pt idx="329">
                  <c:v>1162.099976</c:v>
                </c:pt>
                <c:pt idx="330">
                  <c:v>1151.829956</c:v>
                </c:pt>
                <c:pt idx="331">
                  <c:v>1156.380005</c:v>
                </c:pt>
                <c:pt idx="332">
                  <c:v>1143.219971</c:v>
                </c:pt>
                <c:pt idx="333">
                  <c:v>1156.849976</c:v>
                </c:pt>
                <c:pt idx="334">
                  <c:v>1162.160034</c:v>
                </c:pt>
                <c:pt idx="335">
                  <c:v>1161.170044</c:v>
                </c:pt>
                <c:pt idx="336">
                  <c:v>1175.650024</c:v>
                </c:pt>
                <c:pt idx="337">
                  <c:v>1172.630005</c:v>
                </c:pt>
                <c:pt idx="338">
                  <c:v>1171.349976</c:v>
                </c:pt>
                <c:pt idx="339">
                  <c:v>1178.839966</c:v>
                </c:pt>
                <c:pt idx="340">
                  <c:v>1166.219971</c:v>
                </c:pt>
                <c:pt idx="341">
                  <c:v>1171.1099850000001</c:v>
                </c:pt>
                <c:pt idx="342">
                  <c:v>1159.3599850000001</c:v>
                </c:pt>
                <c:pt idx="343">
                  <c:v>1154.0500489999999</c:v>
                </c:pt>
                <c:pt idx="344">
                  <c:v>1165.6899410000001</c:v>
                </c:pt>
                <c:pt idx="345">
                  <c:v>1173.8000489999999</c:v>
                </c:pt>
                <c:pt idx="346">
                  <c:v>1185.5600589999999</c:v>
                </c:pt>
                <c:pt idx="347">
                  <c:v>1191.079956</c:v>
                </c:pt>
                <c:pt idx="348">
                  <c:v>1189.280029</c:v>
                </c:pt>
                <c:pt idx="349">
                  <c:v>1193.8599850000001</c:v>
                </c:pt>
                <c:pt idx="350">
                  <c:v>1194.0699460000001</c:v>
                </c:pt>
                <c:pt idx="351">
                  <c:v>1190.01001</c:v>
                </c:pt>
                <c:pt idx="352">
                  <c:v>1197.619995</c:v>
                </c:pt>
                <c:pt idx="353">
                  <c:v>1198.780029</c:v>
                </c:pt>
                <c:pt idx="354">
                  <c:v>1191.5</c:v>
                </c:pt>
                <c:pt idx="355">
                  <c:v>1202.219971</c:v>
                </c:pt>
                <c:pt idx="356">
                  <c:v>1204.290039</c:v>
                </c:pt>
                <c:pt idx="357">
                  <c:v>1196.0200199999999</c:v>
                </c:pt>
                <c:pt idx="358">
                  <c:v>1197.51001</c:v>
                </c:pt>
                <c:pt idx="359">
                  <c:v>1197.26001</c:v>
                </c:pt>
                <c:pt idx="360">
                  <c:v>1194.670044</c:v>
                </c:pt>
                <c:pt idx="361">
                  <c:v>1200.9300539999999</c:v>
                </c:pt>
                <c:pt idx="362">
                  <c:v>1198.1099850000001</c:v>
                </c:pt>
                <c:pt idx="363">
                  <c:v>1200.8199460000001</c:v>
                </c:pt>
                <c:pt idx="364">
                  <c:v>1203.910034</c:v>
                </c:pt>
                <c:pt idx="365">
                  <c:v>1206.579956</c:v>
                </c:pt>
                <c:pt idx="366">
                  <c:v>1210.959961</c:v>
                </c:pt>
                <c:pt idx="367">
                  <c:v>1216.959961</c:v>
                </c:pt>
                <c:pt idx="368">
                  <c:v>1216.099976</c:v>
                </c:pt>
                <c:pt idx="369">
                  <c:v>1213.6099850000001</c:v>
                </c:pt>
                <c:pt idx="370">
                  <c:v>1213.880005</c:v>
                </c:pt>
                <c:pt idx="371">
                  <c:v>1200.7299800000001</c:v>
                </c:pt>
                <c:pt idx="372">
                  <c:v>1191.5699460000001</c:v>
                </c:pt>
                <c:pt idx="373">
                  <c:v>1190.6899410000001</c:v>
                </c:pt>
                <c:pt idx="374">
                  <c:v>1201.5699460000001</c:v>
                </c:pt>
                <c:pt idx="375">
                  <c:v>1199.849976</c:v>
                </c:pt>
                <c:pt idx="376">
                  <c:v>1191.329956</c:v>
                </c:pt>
                <c:pt idx="377">
                  <c:v>1194.4399410000001</c:v>
                </c:pt>
                <c:pt idx="378">
                  <c:v>1204.98999</c:v>
                </c:pt>
                <c:pt idx="379">
                  <c:v>1194.9399410000001</c:v>
                </c:pt>
                <c:pt idx="380">
                  <c:v>1197.869995</c:v>
                </c:pt>
                <c:pt idx="381">
                  <c:v>1211.8599850000001</c:v>
                </c:pt>
                <c:pt idx="382">
                  <c:v>1219.4399410000001</c:v>
                </c:pt>
                <c:pt idx="383">
                  <c:v>1222.209961</c:v>
                </c:pt>
                <c:pt idx="384">
                  <c:v>1223.290039</c:v>
                </c:pt>
                <c:pt idx="385">
                  <c:v>1226.5</c:v>
                </c:pt>
                <c:pt idx="386">
                  <c:v>1227.920044</c:v>
                </c:pt>
                <c:pt idx="387">
                  <c:v>1221.130005</c:v>
                </c:pt>
                <c:pt idx="388">
                  <c:v>1229.349976</c:v>
                </c:pt>
                <c:pt idx="389">
                  <c:v>1235.1999510000001</c:v>
                </c:pt>
                <c:pt idx="390">
                  <c:v>1227.040039</c:v>
                </c:pt>
                <c:pt idx="391">
                  <c:v>1233.6800539999999</c:v>
                </c:pt>
                <c:pt idx="392">
                  <c:v>1229.030029</c:v>
                </c:pt>
                <c:pt idx="393">
                  <c:v>1231.160034</c:v>
                </c:pt>
                <c:pt idx="394">
                  <c:v>1236.790039</c:v>
                </c:pt>
                <c:pt idx="395">
                  <c:v>1243.719971</c:v>
                </c:pt>
                <c:pt idx="396">
                  <c:v>1234.1800539999999</c:v>
                </c:pt>
                <c:pt idx="397">
                  <c:v>1235.349976</c:v>
                </c:pt>
                <c:pt idx="398">
                  <c:v>1244.119995</c:v>
                </c:pt>
                <c:pt idx="399">
                  <c:v>1245.040039</c:v>
                </c:pt>
                <c:pt idx="400">
                  <c:v>1235.8599850000001</c:v>
                </c:pt>
                <c:pt idx="401">
                  <c:v>1226.420044</c:v>
                </c:pt>
                <c:pt idx="402">
                  <c:v>1223.130005</c:v>
                </c:pt>
                <c:pt idx="403">
                  <c:v>1231.380005</c:v>
                </c:pt>
                <c:pt idx="404">
                  <c:v>1229.130005</c:v>
                </c:pt>
                <c:pt idx="405">
                  <c:v>1237.8100589999999</c:v>
                </c:pt>
                <c:pt idx="406">
                  <c:v>1230.3900149999999</c:v>
                </c:pt>
                <c:pt idx="407">
                  <c:v>1233.869995</c:v>
                </c:pt>
                <c:pt idx="408">
                  <c:v>1219.339966</c:v>
                </c:pt>
                <c:pt idx="409">
                  <c:v>1220.23999</c:v>
                </c:pt>
                <c:pt idx="410">
                  <c:v>1219.0200199999999</c:v>
                </c:pt>
                <c:pt idx="411">
                  <c:v>1219.709961</c:v>
                </c:pt>
                <c:pt idx="412">
                  <c:v>1221.7299800000001</c:v>
                </c:pt>
                <c:pt idx="413">
                  <c:v>1217.589966</c:v>
                </c:pt>
                <c:pt idx="414">
                  <c:v>1209.589966</c:v>
                </c:pt>
                <c:pt idx="415">
                  <c:v>1212.369995</c:v>
                </c:pt>
                <c:pt idx="416">
                  <c:v>1205.099976</c:v>
                </c:pt>
                <c:pt idx="417">
                  <c:v>1212.280029</c:v>
                </c:pt>
                <c:pt idx="418">
                  <c:v>1208.410034</c:v>
                </c:pt>
                <c:pt idx="419">
                  <c:v>1220.329956</c:v>
                </c:pt>
                <c:pt idx="420">
                  <c:v>1221.589966</c:v>
                </c:pt>
                <c:pt idx="421">
                  <c:v>1218.0200199999999</c:v>
                </c:pt>
                <c:pt idx="422">
                  <c:v>1233.3900149999999</c:v>
                </c:pt>
                <c:pt idx="423">
                  <c:v>1236.3599850000001</c:v>
                </c:pt>
                <c:pt idx="424">
                  <c:v>1231.670044</c:v>
                </c:pt>
                <c:pt idx="425">
                  <c:v>1241.4799800000001</c:v>
                </c:pt>
                <c:pt idx="426">
                  <c:v>1240.5600589999999</c:v>
                </c:pt>
                <c:pt idx="427">
                  <c:v>1231.1999510000001</c:v>
                </c:pt>
                <c:pt idx="428">
                  <c:v>1227.160034</c:v>
                </c:pt>
                <c:pt idx="429">
                  <c:v>1227.7299800000001</c:v>
                </c:pt>
                <c:pt idx="430">
                  <c:v>1237.910034</c:v>
                </c:pt>
                <c:pt idx="431">
                  <c:v>1231.0200199999999</c:v>
                </c:pt>
                <c:pt idx="432">
                  <c:v>1221.339966</c:v>
                </c:pt>
                <c:pt idx="433">
                  <c:v>1210.1999510000001</c:v>
                </c:pt>
                <c:pt idx="434">
                  <c:v>1214.619995</c:v>
                </c:pt>
                <c:pt idx="435">
                  <c:v>1215.290039</c:v>
                </c:pt>
                <c:pt idx="436">
                  <c:v>1215.630005</c:v>
                </c:pt>
                <c:pt idx="437">
                  <c:v>1215.660034</c:v>
                </c:pt>
                <c:pt idx="438">
                  <c:v>1216.8900149999999</c:v>
                </c:pt>
                <c:pt idx="439">
                  <c:v>1227.6800539999999</c:v>
                </c:pt>
                <c:pt idx="440">
                  <c:v>1228.8100589999999</c:v>
                </c:pt>
                <c:pt idx="441">
                  <c:v>1226.6999510000001</c:v>
                </c:pt>
                <c:pt idx="442">
                  <c:v>1214.469971</c:v>
                </c:pt>
                <c:pt idx="443">
                  <c:v>1196.3900149999999</c:v>
                </c:pt>
                <c:pt idx="444">
                  <c:v>1191.48999</c:v>
                </c:pt>
                <c:pt idx="445">
                  <c:v>1195.900024</c:v>
                </c:pt>
                <c:pt idx="446">
                  <c:v>1187.329956</c:v>
                </c:pt>
                <c:pt idx="447">
                  <c:v>1184.869995</c:v>
                </c:pt>
                <c:pt idx="448">
                  <c:v>1177.6800539999999</c:v>
                </c:pt>
                <c:pt idx="449">
                  <c:v>1176.839966</c:v>
                </c:pt>
                <c:pt idx="450">
                  <c:v>1186.5699460000001</c:v>
                </c:pt>
                <c:pt idx="451">
                  <c:v>1190.099976</c:v>
                </c:pt>
                <c:pt idx="452">
                  <c:v>1178.1400149999999</c:v>
                </c:pt>
                <c:pt idx="453">
                  <c:v>1195.76001</c:v>
                </c:pt>
                <c:pt idx="454">
                  <c:v>1177.8000489999999</c:v>
                </c:pt>
                <c:pt idx="455">
                  <c:v>1179.589966</c:v>
                </c:pt>
                <c:pt idx="456">
                  <c:v>1199.380005</c:v>
                </c:pt>
                <c:pt idx="457">
                  <c:v>1196.540039</c:v>
                </c:pt>
                <c:pt idx="458">
                  <c:v>1191.380005</c:v>
                </c:pt>
                <c:pt idx="459">
                  <c:v>1178.900024</c:v>
                </c:pt>
                <c:pt idx="460">
                  <c:v>1198.410034</c:v>
                </c:pt>
                <c:pt idx="461">
                  <c:v>1207.01001</c:v>
                </c:pt>
                <c:pt idx="462">
                  <c:v>1202.76001</c:v>
                </c:pt>
                <c:pt idx="463">
                  <c:v>1214.76001</c:v>
                </c:pt>
                <c:pt idx="464">
                  <c:v>1219.9399410000001</c:v>
                </c:pt>
                <c:pt idx="465">
                  <c:v>1220.1400149999999</c:v>
                </c:pt>
                <c:pt idx="466">
                  <c:v>1222.8100589999999</c:v>
                </c:pt>
                <c:pt idx="467">
                  <c:v>1218.589966</c:v>
                </c:pt>
                <c:pt idx="468">
                  <c:v>1220.650024</c:v>
                </c:pt>
                <c:pt idx="469">
                  <c:v>1230.959961</c:v>
                </c:pt>
                <c:pt idx="470">
                  <c:v>1234.719971</c:v>
                </c:pt>
                <c:pt idx="471">
                  <c:v>1233.76001</c:v>
                </c:pt>
                <c:pt idx="472">
                  <c:v>1229.01001</c:v>
                </c:pt>
                <c:pt idx="473">
                  <c:v>1231.209961</c:v>
                </c:pt>
                <c:pt idx="474">
                  <c:v>1242.8000489999999</c:v>
                </c:pt>
                <c:pt idx="475">
                  <c:v>1248.2700199999999</c:v>
                </c:pt>
                <c:pt idx="476">
                  <c:v>1254.849976</c:v>
                </c:pt>
                <c:pt idx="477">
                  <c:v>1261.2299800000001</c:v>
                </c:pt>
                <c:pt idx="478">
                  <c:v>1265.6099850000001</c:v>
                </c:pt>
                <c:pt idx="479">
                  <c:v>1268.25</c:v>
                </c:pt>
                <c:pt idx="480">
                  <c:v>1257.459961</c:v>
                </c:pt>
                <c:pt idx="481">
                  <c:v>1257.4799800000001</c:v>
                </c:pt>
                <c:pt idx="482">
                  <c:v>1249.4799800000001</c:v>
                </c:pt>
                <c:pt idx="483">
                  <c:v>1264.670044</c:v>
                </c:pt>
                <c:pt idx="484">
                  <c:v>1265.079956</c:v>
                </c:pt>
                <c:pt idx="485">
                  <c:v>1262.089966</c:v>
                </c:pt>
                <c:pt idx="486">
                  <c:v>1263.6999510000001</c:v>
                </c:pt>
                <c:pt idx="487">
                  <c:v>1257.369995</c:v>
                </c:pt>
                <c:pt idx="488">
                  <c:v>1255.839966</c:v>
                </c:pt>
                <c:pt idx="489">
                  <c:v>1259.369995</c:v>
                </c:pt>
                <c:pt idx="490">
                  <c:v>1260.4300539999999</c:v>
                </c:pt>
                <c:pt idx="491">
                  <c:v>1267.4300539999999</c:v>
                </c:pt>
                <c:pt idx="492">
                  <c:v>1272.73999</c:v>
                </c:pt>
                <c:pt idx="493">
                  <c:v>1270.9399410000001</c:v>
                </c:pt>
                <c:pt idx="494">
                  <c:v>1267.3199460000001</c:v>
                </c:pt>
                <c:pt idx="495">
                  <c:v>1259.920044</c:v>
                </c:pt>
                <c:pt idx="496">
                  <c:v>1259.619995</c:v>
                </c:pt>
                <c:pt idx="497">
                  <c:v>1262.790039</c:v>
                </c:pt>
                <c:pt idx="498">
                  <c:v>1268.119995</c:v>
                </c:pt>
                <c:pt idx="499">
                  <c:v>1268.660034</c:v>
                </c:pt>
                <c:pt idx="500">
                  <c:v>1256.540039</c:v>
                </c:pt>
                <c:pt idx="501">
                  <c:v>1258.170044</c:v>
                </c:pt>
                <c:pt idx="502">
                  <c:v>1254.420044</c:v>
                </c:pt>
                <c:pt idx="503">
                  <c:v>1248.290039</c:v>
                </c:pt>
                <c:pt idx="504">
                  <c:v>1268.8000489999999</c:v>
                </c:pt>
                <c:pt idx="505">
                  <c:v>1273.459961</c:v>
                </c:pt>
                <c:pt idx="506">
                  <c:v>1273.4799800000001</c:v>
                </c:pt>
                <c:pt idx="507">
                  <c:v>1285.4499510000001</c:v>
                </c:pt>
                <c:pt idx="508">
                  <c:v>1290.150024</c:v>
                </c:pt>
                <c:pt idx="509">
                  <c:v>1289.6899410000001</c:v>
                </c:pt>
                <c:pt idx="510">
                  <c:v>1294.1800539999999</c:v>
                </c:pt>
                <c:pt idx="511">
                  <c:v>1286.0600589999999</c:v>
                </c:pt>
                <c:pt idx="512">
                  <c:v>1287.6099850000001</c:v>
                </c:pt>
                <c:pt idx="513">
                  <c:v>1282.9300539999999</c:v>
                </c:pt>
                <c:pt idx="514">
                  <c:v>1277.9300539999999</c:v>
                </c:pt>
                <c:pt idx="515">
                  <c:v>1285.040039</c:v>
                </c:pt>
                <c:pt idx="516">
                  <c:v>1261.48999</c:v>
                </c:pt>
                <c:pt idx="517">
                  <c:v>1263.8199460000001</c:v>
                </c:pt>
                <c:pt idx="518">
                  <c:v>1266.8599850000001</c:v>
                </c:pt>
                <c:pt idx="519">
                  <c:v>1264.6800539999999</c:v>
                </c:pt>
                <c:pt idx="520">
                  <c:v>1273.829956</c:v>
                </c:pt>
                <c:pt idx="521">
                  <c:v>1283.719971</c:v>
                </c:pt>
                <c:pt idx="522">
                  <c:v>1285.1899410000001</c:v>
                </c:pt>
                <c:pt idx="523">
                  <c:v>1280.079956</c:v>
                </c:pt>
                <c:pt idx="524">
                  <c:v>1282.459961</c:v>
                </c:pt>
                <c:pt idx="525">
                  <c:v>1270.839966</c:v>
                </c:pt>
                <c:pt idx="526">
                  <c:v>1264.030029</c:v>
                </c:pt>
                <c:pt idx="527">
                  <c:v>1265.0200199999999</c:v>
                </c:pt>
                <c:pt idx="528">
                  <c:v>1254.780029</c:v>
                </c:pt>
                <c:pt idx="529">
                  <c:v>1265.650024</c:v>
                </c:pt>
                <c:pt idx="530">
                  <c:v>1263.780029</c:v>
                </c:pt>
                <c:pt idx="531">
                  <c:v>1266.98999</c:v>
                </c:pt>
                <c:pt idx="532">
                  <c:v>1262.8599850000001</c:v>
                </c:pt>
                <c:pt idx="533">
                  <c:v>1275.530029</c:v>
                </c:pt>
                <c:pt idx="534">
                  <c:v>1280</c:v>
                </c:pt>
                <c:pt idx="535">
                  <c:v>1289.380005</c:v>
                </c:pt>
                <c:pt idx="536">
                  <c:v>1287.23999</c:v>
                </c:pt>
                <c:pt idx="537">
                  <c:v>1283.030029</c:v>
                </c:pt>
                <c:pt idx="538">
                  <c:v>1292.670044</c:v>
                </c:pt>
                <c:pt idx="539">
                  <c:v>1287.790039</c:v>
                </c:pt>
                <c:pt idx="540">
                  <c:v>1289.4300539999999</c:v>
                </c:pt>
                <c:pt idx="541">
                  <c:v>1294.119995</c:v>
                </c:pt>
                <c:pt idx="542">
                  <c:v>1280.660034</c:v>
                </c:pt>
                <c:pt idx="543">
                  <c:v>1291.23999</c:v>
                </c:pt>
                <c:pt idx="544">
                  <c:v>1289.1400149999999</c:v>
                </c:pt>
                <c:pt idx="545">
                  <c:v>1287.2299800000001</c:v>
                </c:pt>
                <c:pt idx="546">
                  <c:v>1278.26001</c:v>
                </c:pt>
                <c:pt idx="547">
                  <c:v>1275.880005</c:v>
                </c:pt>
                <c:pt idx="548">
                  <c:v>1278.469971</c:v>
                </c:pt>
                <c:pt idx="549">
                  <c:v>1272.2299800000001</c:v>
                </c:pt>
                <c:pt idx="550">
                  <c:v>1281.420044</c:v>
                </c:pt>
                <c:pt idx="551">
                  <c:v>1284.130005</c:v>
                </c:pt>
                <c:pt idx="552">
                  <c:v>1297.4799800000001</c:v>
                </c:pt>
                <c:pt idx="553">
                  <c:v>1303.0200199999999</c:v>
                </c:pt>
                <c:pt idx="554">
                  <c:v>1305.329956</c:v>
                </c:pt>
                <c:pt idx="555">
                  <c:v>1307.25</c:v>
                </c:pt>
                <c:pt idx="556">
                  <c:v>1305.079956</c:v>
                </c:pt>
                <c:pt idx="557">
                  <c:v>1297.2299800000001</c:v>
                </c:pt>
                <c:pt idx="558">
                  <c:v>1305.040039</c:v>
                </c:pt>
                <c:pt idx="559">
                  <c:v>1301.670044</c:v>
                </c:pt>
                <c:pt idx="560">
                  <c:v>1302.9499510000001</c:v>
                </c:pt>
                <c:pt idx="561">
                  <c:v>1301.6099850000001</c:v>
                </c:pt>
                <c:pt idx="562">
                  <c:v>1293.2299800000001</c:v>
                </c:pt>
                <c:pt idx="563">
                  <c:v>1302.8900149999999</c:v>
                </c:pt>
                <c:pt idx="564">
                  <c:v>1300.25</c:v>
                </c:pt>
                <c:pt idx="565">
                  <c:v>1294.869995</c:v>
                </c:pt>
                <c:pt idx="566">
                  <c:v>1297.8100589999999</c:v>
                </c:pt>
                <c:pt idx="567">
                  <c:v>1305.9300539999999</c:v>
                </c:pt>
                <c:pt idx="568">
                  <c:v>1311.5600589999999</c:v>
                </c:pt>
                <c:pt idx="569">
                  <c:v>1309.040039</c:v>
                </c:pt>
                <c:pt idx="570">
                  <c:v>1295.5</c:v>
                </c:pt>
                <c:pt idx="571">
                  <c:v>1296.619995</c:v>
                </c:pt>
                <c:pt idx="572">
                  <c:v>1286.5699460000001</c:v>
                </c:pt>
                <c:pt idx="573">
                  <c:v>1288.119995</c:v>
                </c:pt>
                <c:pt idx="574">
                  <c:v>1289.119995</c:v>
                </c:pt>
                <c:pt idx="575">
                  <c:v>1285.329956</c:v>
                </c:pt>
                <c:pt idx="576">
                  <c:v>1307.280029</c:v>
                </c:pt>
                <c:pt idx="577">
                  <c:v>1309.9300539999999</c:v>
                </c:pt>
                <c:pt idx="578">
                  <c:v>1311.459961</c:v>
                </c:pt>
                <c:pt idx="579">
                  <c:v>1311.280029</c:v>
                </c:pt>
                <c:pt idx="580">
                  <c:v>1308.1099850000001</c:v>
                </c:pt>
                <c:pt idx="581">
                  <c:v>1301.73999</c:v>
                </c:pt>
                <c:pt idx="582">
                  <c:v>1305.410034</c:v>
                </c:pt>
                <c:pt idx="583">
                  <c:v>1309.719971</c:v>
                </c:pt>
                <c:pt idx="584">
                  <c:v>1310.6099850000001</c:v>
                </c:pt>
                <c:pt idx="585">
                  <c:v>1305.1899410000001</c:v>
                </c:pt>
                <c:pt idx="586">
                  <c:v>1313.209961</c:v>
                </c:pt>
                <c:pt idx="587">
                  <c:v>1308.119995</c:v>
                </c:pt>
                <c:pt idx="588">
                  <c:v>1312.25</c:v>
                </c:pt>
                <c:pt idx="589">
                  <c:v>1325.76001</c:v>
                </c:pt>
                <c:pt idx="590">
                  <c:v>1324.660034</c:v>
                </c:pt>
                <c:pt idx="591">
                  <c:v>1325.1400149999999</c:v>
                </c:pt>
                <c:pt idx="592">
                  <c:v>1322.849976</c:v>
                </c:pt>
                <c:pt idx="593">
                  <c:v>1305.920044</c:v>
                </c:pt>
                <c:pt idx="594">
                  <c:v>1291.23999</c:v>
                </c:pt>
                <c:pt idx="595">
                  <c:v>1294.5</c:v>
                </c:pt>
                <c:pt idx="596">
                  <c:v>1292.079956</c:v>
                </c:pt>
                <c:pt idx="597">
                  <c:v>1270.3199460000001</c:v>
                </c:pt>
                <c:pt idx="598">
                  <c:v>1261.8100589999999</c:v>
                </c:pt>
                <c:pt idx="599">
                  <c:v>1267.030029</c:v>
                </c:pt>
                <c:pt idx="600">
                  <c:v>1262.0699460000001</c:v>
                </c:pt>
                <c:pt idx="601">
                  <c:v>1256.579956</c:v>
                </c:pt>
                <c:pt idx="602">
                  <c:v>1258.5699460000001</c:v>
                </c:pt>
                <c:pt idx="603">
                  <c:v>1272.880005</c:v>
                </c:pt>
                <c:pt idx="604">
                  <c:v>1280.160034</c:v>
                </c:pt>
                <c:pt idx="605">
                  <c:v>1259.869995</c:v>
                </c:pt>
                <c:pt idx="606">
                  <c:v>1270.089966</c:v>
                </c:pt>
                <c:pt idx="607">
                  <c:v>1285.709961</c:v>
                </c:pt>
                <c:pt idx="608">
                  <c:v>1288.219971</c:v>
                </c:pt>
                <c:pt idx="609">
                  <c:v>1265.290039</c:v>
                </c:pt>
                <c:pt idx="610">
                  <c:v>1263.849976</c:v>
                </c:pt>
                <c:pt idx="611">
                  <c:v>1256.150024</c:v>
                </c:pt>
                <c:pt idx="612">
                  <c:v>1257.9300539999999</c:v>
                </c:pt>
                <c:pt idx="613">
                  <c:v>1252.3000489999999</c:v>
                </c:pt>
                <c:pt idx="614">
                  <c:v>1237.4399410000001</c:v>
                </c:pt>
                <c:pt idx="615">
                  <c:v>1223.6899410000001</c:v>
                </c:pt>
                <c:pt idx="616">
                  <c:v>1230.040039</c:v>
                </c:pt>
                <c:pt idx="617">
                  <c:v>1256.160034</c:v>
                </c:pt>
                <c:pt idx="618">
                  <c:v>1251.540039</c:v>
                </c:pt>
                <c:pt idx="619">
                  <c:v>1240.130005</c:v>
                </c:pt>
                <c:pt idx="620">
                  <c:v>1240.119995</c:v>
                </c:pt>
                <c:pt idx="621">
                  <c:v>1252.1999510000001</c:v>
                </c:pt>
                <c:pt idx="622">
                  <c:v>1245.599976</c:v>
                </c:pt>
                <c:pt idx="623">
                  <c:v>1244.5</c:v>
                </c:pt>
                <c:pt idx="624">
                  <c:v>1250.5600589999999</c:v>
                </c:pt>
                <c:pt idx="625">
                  <c:v>1239.1999510000001</c:v>
                </c:pt>
                <c:pt idx="626">
                  <c:v>1246</c:v>
                </c:pt>
                <c:pt idx="627">
                  <c:v>1272.869995</c:v>
                </c:pt>
                <c:pt idx="628">
                  <c:v>1270.1999510000001</c:v>
                </c:pt>
                <c:pt idx="629">
                  <c:v>1280.1899410000001</c:v>
                </c:pt>
                <c:pt idx="630">
                  <c:v>1270.910034</c:v>
                </c:pt>
                <c:pt idx="631">
                  <c:v>1274.079956</c:v>
                </c:pt>
                <c:pt idx="632">
                  <c:v>1265.4799800000001</c:v>
                </c:pt>
                <c:pt idx="633">
                  <c:v>1267.339966</c:v>
                </c:pt>
                <c:pt idx="634">
                  <c:v>1272.4300539999999</c:v>
                </c:pt>
                <c:pt idx="635">
                  <c:v>1258.599976</c:v>
                </c:pt>
                <c:pt idx="636">
                  <c:v>1242.280029</c:v>
                </c:pt>
                <c:pt idx="637">
                  <c:v>1236.1999510000001</c:v>
                </c:pt>
                <c:pt idx="638">
                  <c:v>1234.48999</c:v>
                </c:pt>
                <c:pt idx="639">
                  <c:v>1236.8599850000001</c:v>
                </c:pt>
                <c:pt idx="640">
                  <c:v>1259.8100589999999</c:v>
                </c:pt>
                <c:pt idx="641">
                  <c:v>1249.130005</c:v>
                </c:pt>
                <c:pt idx="642">
                  <c:v>1240.290039</c:v>
                </c:pt>
                <c:pt idx="643">
                  <c:v>1260.910034</c:v>
                </c:pt>
                <c:pt idx="644">
                  <c:v>1268.880005</c:v>
                </c:pt>
                <c:pt idx="645">
                  <c:v>1268.400024</c:v>
                </c:pt>
                <c:pt idx="646">
                  <c:v>1263.1999510000001</c:v>
                </c:pt>
                <c:pt idx="647">
                  <c:v>1278.5500489999999</c:v>
                </c:pt>
                <c:pt idx="648">
                  <c:v>1276.660034</c:v>
                </c:pt>
                <c:pt idx="649">
                  <c:v>1270.920044</c:v>
                </c:pt>
                <c:pt idx="650">
                  <c:v>1277.410034</c:v>
                </c:pt>
                <c:pt idx="651">
                  <c:v>1280.2700199999999</c:v>
                </c:pt>
                <c:pt idx="652">
                  <c:v>1279.3599850000001</c:v>
                </c:pt>
                <c:pt idx="653">
                  <c:v>1275.7700199999999</c:v>
                </c:pt>
                <c:pt idx="654">
                  <c:v>1271.4799800000001</c:v>
                </c:pt>
                <c:pt idx="655">
                  <c:v>1265.9499510000001</c:v>
                </c:pt>
                <c:pt idx="656">
                  <c:v>1271.8100589999999</c:v>
                </c:pt>
                <c:pt idx="657">
                  <c:v>1266.73999</c:v>
                </c:pt>
                <c:pt idx="658">
                  <c:v>1268.209961</c:v>
                </c:pt>
                <c:pt idx="659">
                  <c:v>1285.579956</c:v>
                </c:pt>
                <c:pt idx="660">
                  <c:v>1295.4300539999999</c:v>
                </c:pt>
                <c:pt idx="661">
                  <c:v>1297.4799800000001</c:v>
                </c:pt>
                <c:pt idx="662">
                  <c:v>1302.3000489999999</c:v>
                </c:pt>
                <c:pt idx="663">
                  <c:v>1297.5200199999999</c:v>
                </c:pt>
                <c:pt idx="664">
                  <c:v>1298.8199460000001</c:v>
                </c:pt>
                <c:pt idx="665">
                  <c:v>1292.98999</c:v>
                </c:pt>
                <c:pt idx="666">
                  <c:v>1296.0600589999999</c:v>
                </c:pt>
                <c:pt idx="667">
                  <c:v>1295.089966</c:v>
                </c:pt>
                <c:pt idx="668">
                  <c:v>1301.780029</c:v>
                </c:pt>
                <c:pt idx="669">
                  <c:v>1304.280029</c:v>
                </c:pt>
                <c:pt idx="670">
                  <c:v>1305.369995</c:v>
                </c:pt>
                <c:pt idx="671">
                  <c:v>1303.8199460000001</c:v>
                </c:pt>
                <c:pt idx="672">
                  <c:v>1311.01001</c:v>
                </c:pt>
                <c:pt idx="673">
                  <c:v>1313.25</c:v>
                </c:pt>
                <c:pt idx="674">
                  <c:v>1300.26001</c:v>
                </c:pt>
                <c:pt idx="675">
                  <c:v>1294.0200199999999</c:v>
                </c:pt>
                <c:pt idx="676">
                  <c:v>1298.920044</c:v>
                </c:pt>
                <c:pt idx="677">
                  <c:v>1299.540039</c:v>
                </c:pt>
                <c:pt idx="678">
                  <c:v>1313</c:v>
                </c:pt>
                <c:pt idx="679">
                  <c:v>1318.0699460000001</c:v>
                </c:pt>
                <c:pt idx="680">
                  <c:v>1316.280029</c:v>
                </c:pt>
                <c:pt idx="681">
                  <c:v>1319.660034</c:v>
                </c:pt>
                <c:pt idx="682">
                  <c:v>1321.1800539999999</c:v>
                </c:pt>
                <c:pt idx="683">
                  <c:v>1317.6400149999999</c:v>
                </c:pt>
                <c:pt idx="684">
                  <c:v>1325.1800539999999</c:v>
                </c:pt>
                <c:pt idx="685">
                  <c:v>1318.030029</c:v>
                </c:pt>
                <c:pt idx="686">
                  <c:v>1314.780029</c:v>
                </c:pt>
                <c:pt idx="687">
                  <c:v>1326.369995</c:v>
                </c:pt>
                <c:pt idx="688">
                  <c:v>1336.349976</c:v>
                </c:pt>
                <c:pt idx="689">
                  <c:v>1336.589966</c:v>
                </c:pt>
                <c:pt idx="690">
                  <c:v>1338.880005</c:v>
                </c:pt>
                <c:pt idx="691">
                  <c:v>1335.849976</c:v>
                </c:pt>
                <c:pt idx="692">
                  <c:v>1331.3199460000001</c:v>
                </c:pt>
                <c:pt idx="693">
                  <c:v>1334.1099850000001</c:v>
                </c:pt>
                <c:pt idx="694">
                  <c:v>1350.1999510000001</c:v>
                </c:pt>
                <c:pt idx="695">
                  <c:v>1353.219971</c:v>
                </c:pt>
                <c:pt idx="696">
                  <c:v>1349.589966</c:v>
                </c:pt>
                <c:pt idx="697">
                  <c:v>1350.660034</c:v>
                </c:pt>
                <c:pt idx="698">
                  <c:v>1353.420044</c:v>
                </c:pt>
                <c:pt idx="699">
                  <c:v>1349.9499510000001</c:v>
                </c:pt>
                <c:pt idx="700">
                  <c:v>1362.829956</c:v>
                </c:pt>
                <c:pt idx="701">
                  <c:v>1365.619995</c:v>
                </c:pt>
                <c:pt idx="702">
                  <c:v>1369.0600589999999</c:v>
                </c:pt>
                <c:pt idx="703">
                  <c:v>1364.0500489999999</c:v>
                </c:pt>
                <c:pt idx="704">
                  <c:v>1365.8000489999999</c:v>
                </c:pt>
                <c:pt idx="705">
                  <c:v>1366.959961</c:v>
                </c:pt>
                <c:pt idx="706">
                  <c:v>1368.599976</c:v>
                </c:pt>
                <c:pt idx="707">
                  <c:v>1377.0200199999999</c:v>
                </c:pt>
                <c:pt idx="708">
                  <c:v>1377.380005</c:v>
                </c:pt>
                <c:pt idx="709">
                  <c:v>1382.219971</c:v>
                </c:pt>
                <c:pt idx="710">
                  <c:v>1389.079956</c:v>
                </c:pt>
                <c:pt idx="711">
                  <c:v>1377.339966</c:v>
                </c:pt>
                <c:pt idx="712">
                  <c:v>1377.9300539999999</c:v>
                </c:pt>
                <c:pt idx="713">
                  <c:v>1377.9399410000001</c:v>
                </c:pt>
                <c:pt idx="714">
                  <c:v>1367.8100589999999</c:v>
                </c:pt>
                <c:pt idx="715">
                  <c:v>1367.339966</c:v>
                </c:pt>
                <c:pt idx="716">
                  <c:v>1364.3000489999999</c:v>
                </c:pt>
                <c:pt idx="717">
                  <c:v>1379.780029</c:v>
                </c:pt>
                <c:pt idx="718">
                  <c:v>1382.839966</c:v>
                </c:pt>
                <c:pt idx="719">
                  <c:v>1385.719971</c:v>
                </c:pt>
                <c:pt idx="720">
                  <c:v>1378.329956</c:v>
                </c:pt>
                <c:pt idx="721">
                  <c:v>1380.900024</c:v>
                </c:pt>
                <c:pt idx="722">
                  <c:v>1384.420044</c:v>
                </c:pt>
                <c:pt idx="723">
                  <c:v>1393.219971</c:v>
                </c:pt>
                <c:pt idx="724">
                  <c:v>1396.5699460000001</c:v>
                </c:pt>
                <c:pt idx="725">
                  <c:v>1399.76001</c:v>
                </c:pt>
                <c:pt idx="726">
                  <c:v>1401.1999510000001</c:v>
                </c:pt>
                <c:pt idx="727">
                  <c:v>1400.5</c:v>
                </c:pt>
                <c:pt idx="728">
                  <c:v>1402.8100589999999</c:v>
                </c:pt>
                <c:pt idx="729">
                  <c:v>1406.089966</c:v>
                </c:pt>
                <c:pt idx="730">
                  <c:v>1400.9499510000001</c:v>
                </c:pt>
                <c:pt idx="731">
                  <c:v>1381.959961</c:v>
                </c:pt>
                <c:pt idx="732">
                  <c:v>1386.719971</c:v>
                </c:pt>
                <c:pt idx="733">
                  <c:v>1399.4799800000001</c:v>
                </c:pt>
                <c:pt idx="734">
                  <c:v>1400.630005</c:v>
                </c:pt>
                <c:pt idx="735">
                  <c:v>1396.709961</c:v>
                </c:pt>
                <c:pt idx="736">
                  <c:v>1409.119995</c:v>
                </c:pt>
                <c:pt idx="737">
                  <c:v>1414.76001</c:v>
                </c:pt>
                <c:pt idx="738">
                  <c:v>1412.900024</c:v>
                </c:pt>
                <c:pt idx="739">
                  <c:v>1407.290039</c:v>
                </c:pt>
                <c:pt idx="740">
                  <c:v>1409.839966</c:v>
                </c:pt>
                <c:pt idx="741">
                  <c:v>1413.040039</c:v>
                </c:pt>
                <c:pt idx="742">
                  <c:v>1411.5600589999999</c:v>
                </c:pt>
                <c:pt idx="743">
                  <c:v>1413.209961</c:v>
                </c:pt>
                <c:pt idx="744">
                  <c:v>1425.48999</c:v>
                </c:pt>
                <c:pt idx="745">
                  <c:v>1427.089966</c:v>
                </c:pt>
                <c:pt idx="746">
                  <c:v>1422.4799800000001</c:v>
                </c:pt>
                <c:pt idx="747">
                  <c:v>1425.5500489999999</c:v>
                </c:pt>
                <c:pt idx="748">
                  <c:v>1423.530029</c:v>
                </c:pt>
                <c:pt idx="749">
                  <c:v>1418.3000489999999</c:v>
                </c:pt>
                <c:pt idx="750">
                  <c:v>1410.76001</c:v>
                </c:pt>
                <c:pt idx="751">
                  <c:v>1416.900024</c:v>
                </c:pt>
                <c:pt idx="752">
                  <c:v>1426.839966</c:v>
                </c:pt>
                <c:pt idx="753">
                  <c:v>1424.7299800000001</c:v>
                </c:pt>
                <c:pt idx="754">
                  <c:v>1418.3000489999999</c:v>
                </c:pt>
                <c:pt idx="755">
                  <c:v>1416.599976</c:v>
                </c:pt>
                <c:pt idx="756">
                  <c:v>1418.339966</c:v>
                </c:pt>
                <c:pt idx="757">
                  <c:v>1409.709961</c:v>
                </c:pt>
                <c:pt idx="758">
                  <c:v>1412.839966</c:v>
                </c:pt>
                <c:pt idx="759">
                  <c:v>1412.1099850000001</c:v>
                </c:pt>
                <c:pt idx="760">
                  <c:v>1414.849976</c:v>
                </c:pt>
                <c:pt idx="761">
                  <c:v>1423.8199460000001</c:v>
                </c:pt>
                <c:pt idx="762">
                  <c:v>1430.7299800000001</c:v>
                </c:pt>
                <c:pt idx="763">
                  <c:v>1431.900024</c:v>
                </c:pt>
                <c:pt idx="764">
                  <c:v>1430.619995</c:v>
                </c:pt>
                <c:pt idx="765">
                  <c:v>1426.369995</c:v>
                </c:pt>
                <c:pt idx="766">
                  <c:v>1430.5</c:v>
                </c:pt>
                <c:pt idx="767">
                  <c:v>1422.9499510000001</c:v>
                </c:pt>
                <c:pt idx="768">
                  <c:v>1427.98999</c:v>
                </c:pt>
                <c:pt idx="769">
                  <c:v>1440.130005</c:v>
                </c:pt>
                <c:pt idx="770">
                  <c:v>1423.900024</c:v>
                </c:pt>
                <c:pt idx="771">
                  <c:v>1422.1800539999999</c:v>
                </c:pt>
                <c:pt idx="772">
                  <c:v>1420.619995</c:v>
                </c:pt>
                <c:pt idx="773">
                  <c:v>1428.8199460000001</c:v>
                </c:pt>
                <c:pt idx="774">
                  <c:v>1438.23999</c:v>
                </c:pt>
                <c:pt idx="775">
                  <c:v>1445.9399410000001</c:v>
                </c:pt>
                <c:pt idx="776">
                  <c:v>1448.3900149999999</c:v>
                </c:pt>
                <c:pt idx="777">
                  <c:v>1446.98999</c:v>
                </c:pt>
                <c:pt idx="778">
                  <c:v>1448</c:v>
                </c:pt>
                <c:pt idx="779">
                  <c:v>1450.0200199999999</c:v>
                </c:pt>
                <c:pt idx="780">
                  <c:v>1448.3100589999999</c:v>
                </c:pt>
                <c:pt idx="781">
                  <c:v>1438.0600589999999</c:v>
                </c:pt>
                <c:pt idx="782">
                  <c:v>1433.369995</c:v>
                </c:pt>
                <c:pt idx="783">
                  <c:v>1444.26001</c:v>
                </c:pt>
                <c:pt idx="784">
                  <c:v>1455.3000489999999</c:v>
                </c:pt>
                <c:pt idx="785">
                  <c:v>1456.8100589999999</c:v>
                </c:pt>
                <c:pt idx="786">
                  <c:v>1455.540039</c:v>
                </c:pt>
                <c:pt idx="787">
                  <c:v>1459.6800539999999</c:v>
                </c:pt>
                <c:pt idx="788">
                  <c:v>1457.630005</c:v>
                </c:pt>
                <c:pt idx="789">
                  <c:v>1456.380005</c:v>
                </c:pt>
                <c:pt idx="790">
                  <c:v>1451.1899410000001</c:v>
                </c:pt>
                <c:pt idx="791">
                  <c:v>1449.369995</c:v>
                </c:pt>
                <c:pt idx="792">
                  <c:v>1399.040039</c:v>
                </c:pt>
                <c:pt idx="793">
                  <c:v>1406.8199460000001</c:v>
                </c:pt>
                <c:pt idx="794">
                  <c:v>1403.170044</c:v>
                </c:pt>
                <c:pt idx="795">
                  <c:v>1387.170044</c:v>
                </c:pt>
                <c:pt idx="796">
                  <c:v>1374.119995</c:v>
                </c:pt>
                <c:pt idx="797">
                  <c:v>1395.410034</c:v>
                </c:pt>
                <c:pt idx="798">
                  <c:v>1391.969971</c:v>
                </c:pt>
                <c:pt idx="799">
                  <c:v>1401.8900149999999</c:v>
                </c:pt>
                <c:pt idx="800">
                  <c:v>1402.839966</c:v>
                </c:pt>
                <c:pt idx="801">
                  <c:v>1406.599976</c:v>
                </c:pt>
                <c:pt idx="802">
                  <c:v>1377.9499510000001</c:v>
                </c:pt>
                <c:pt idx="803">
                  <c:v>1387.170044</c:v>
                </c:pt>
                <c:pt idx="804">
                  <c:v>1392.280029</c:v>
                </c:pt>
                <c:pt idx="805">
                  <c:v>1386.9499510000001</c:v>
                </c:pt>
                <c:pt idx="806">
                  <c:v>1402.0600589999999</c:v>
                </c:pt>
                <c:pt idx="807">
                  <c:v>1410.9399410000001</c:v>
                </c:pt>
                <c:pt idx="808">
                  <c:v>1435.040039</c:v>
                </c:pt>
                <c:pt idx="809">
                  <c:v>1434.540039</c:v>
                </c:pt>
                <c:pt idx="810">
                  <c:v>1436.1099850000001</c:v>
                </c:pt>
                <c:pt idx="811">
                  <c:v>1437.5</c:v>
                </c:pt>
                <c:pt idx="812">
                  <c:v>1428.6099850000001</c:v>
                </c:pt>
                <c:pt idx="813">
                  <c:v>1417.2299800000001</c:v>
                </c:pt>
                <c:pt idx="814">
                  <c:v>1422.530029</c:v>
                </c:pt>
                <c:pt idx="815">
                  <c:v>1420.8599850000001</c:v>
                </c:pt>
                <c:pt idx="816">
                  <c:v>1424.5500489999999</c:v>
                </c:pt>
                <c:pt idx="817">
                  <c:v>1437.7700199999999</c:v>
                </c:pt>
                <c:pt idx="818">
                  <c:v>1439.369995</c:v>
                </c:pt>
                <c:pt idx="819">
                  <c:v>1443.76001</c:v>
                </c:pt>
                <c:pt idx="820">
                  <c:v>1444.6099850000001</c:v>
                </c:pt>
                <c:pt idx="821">
                  <c:v>1448.3900149999999</c:v>
                </c:pt>
                <c:pt idx="822">
                  <c:v>1438.869995</c:v>
                </c:pt>
                <c:pt idx="823">
                  <c:v>1447.8000489999999</c:v>
                </c:pt>
                <c:pt idx="824">
                  <c:v>1452.849976</c:v>
                </c:pt>
                <c:pt idx="825">
                  <c:v>1468.329956</c:v>
                </c:pt>
                <c:pt idx="826">
                  <c:v>1471.4799800000001</c:v>
                </c:pt>
                <c:pt idx="827">
                  <c:v>1472.5</c:v>
                </c:pt>
                <c:pt idx="828">
                  <c:v>1470.7299800000001</c:v>
                </c:pt>
                <c:pt idx="829">
                  <c:v>1484.349976</c:v>
                </c:pt>
                <c:pt idx="830">
                  <c:v>1480.9300539999999</c:v>
                </c:pt>
                <c:pt idx="831">
                  <c:v>1480.410034</c:v>
                </c:pt>
                <c:pt idx="832">
                  <c:v>1495.420044</c:v>
                </c:pt>
                <c:pt idx="833">
                  <c:v>1494.25</c:v>
                </c:pt>
                <c:pt idx="834">
                  <c:v>1494.0699460000001</c:v>
                </c:pt>
                <c:pt idx="835">
                  <c:v>1482.369995</c:v>
                </c:pt>
                <c:pt idx="836">
                  <c:v>1486.3000489999999</c:v>
                </c:pt>
                <c:pt idx="837">
                  <c:v>1495.920044</c:v>
                </c:pt>
                <c:pt idx="838">
                  <c:v>1502.3900149999999</c:v>
                </c:pt>
                <c:pt idx="839">
                  <c:v>1505.619995</c:v>
                </c:pt>
                <c:pt idx="840">
                  <c:v>1509.4799800000001</c:v>
                </c:pt>
                <c:pt idx="841">
                  <c:v>1507.719971</c:v>
                </c:pt>
                <c:pt idx="842">
                  <c:v>1512.579956</c:v>
                </c:pt>
                <c:pt idx="843">
                  <c:v>1491.469971</c:v>
                </c:pt>
                <c:pt idx="844">
                  <c:v>1505.849976</c:v>
                </c:pt>
                <c:pt idx="845">
                  <c:v>1503.150024</c:v>
                </c:pt>
                <c:pt idx="846">
                  <c:v>1501.1899410000001</c:v>
                </c:pt>
                <c:pt idx="847">
                  <c:v>1514.1400149999999</c:v>
                </c:pt>
                <c:pt idx="848">
                  <c:v>1512.75</c:v>
                </c:pt>
                <c:pt idx="849">
                  <c:v>1522.75</c:v>
                </c:pt>
                <c:pt idx="850">
                  <c:v>1525.099976</c:v>
                </c:pt>
                <c:pt idx="851">
                  <c:v>1524.119995</c:v>
                </c:pt>
                <c:pt idx="852">
                  <c:v>1522.280029</c:v>
                </c:pt>
                <c:pt idx="853">
                  <c:v>1507.51001</c:v>
                </c:pt>
                <c:pt idx="854">
                  <c:v>1515.7299800000001</c:v>
                </c:pt>
                <c:pt idx="855">
                  <c:v>1518.1099850000001</c:v>
                </c:pt>
                <c:pt idx="856">
                  <c:v>1530.2299800000001</c:v>
                </c:pt>
                <c:pt idx="857">
                  <c:v>1530.619995</c:v>
                </c:pt>
                <c:pt idx="858">
                  <c:v>1536.339966</c:v>
                </c:pt>
                <c:pt idx="859">
                  <c:v>1539.1800539999999</c:v>
                </c:pt>
                <c:pt idx="860">
                  <c:v>1530.9499510000001</c:v>
                </c:pt>
                <c:pt idx="861">
                  <c:v>1517.380005</c:v>
                </c:pt>
                <c:pt idx="862">
                  <c:v>1490.719971</c:v>
                </c:pt>
                <c:pt idx="863">
                  <c:v>1507.670044</c:v>
                </c:pt>
                <c:pt idx="864">
                  <c:v>1509.119995</c:v>
                </c:pt>
                <c:pt idx="865">
                  <c:v>1493</c:v>
                </c:pt>
                <c:pt idx="866">
                  <c:v>1515.670044</c:v>
                </c:pt>
                <c:pt idx="867">
                  <c:v>1522.969971</c:v>
                </c:pt>
                <c:pt idx="868">
                  <c:v>1532.910034</c:v>
                </c:pt>
                <c:pt idx="869">
                  <c:v>1531.0500489999999</c:v>
                </c:pt>
                <c:pt idx="870">
                  <c:v>1533.6999510000001</c:v>
                </c:pt>
                <c:pt idx="871">
                  <c:v>1512.839966</c:v>
                </c:pt>
                <c:pt idx="872">
                  <c:v>1522.1899410000001</c:v>
                </c:pt>
                <c:pt idx="873">
                  <c:v>1502.5600589999999</c:v>
                </c:pt>
                <c:pt idx="874">
                  <c:v>1497.73999</c:v>
                </c:pt>
                <c:pt idx="875">
                  <c:v>1492.8900149999999</c:v>
                </c:pt>
                <c:pt idx="876">
                  <c:v>1506.339966</c:v>
                </c:pt>
                <c:pt idx="877">
                  <c:v>1505.709961</c:v>
                </c:pt>
                <c:pt idx="878">
                  <c:v>1503.349976</c:v>
                </c:pt>
                <c:pt idx="879">
                  <c:v>1519.4300539999999</c:v>
                </c:pt>
                <c:pt idx="880">
                  <c:v>1524.869995</c:v>
                </c:pt>
                <c:pt idx="881">
                  <c:v>1525.400024</c:v>
                </c:pt>
                <c:pt idx="882">
                  <c:v>1530.4399410000001</c:v>
                </c:pt>
                <c:pt idx="883">
                  <c:v>1531.849976</c:v>
                </c:pt>
                <c:pt idx="884">
                  <c:v>1510.119995</c:v>
                </c:pt>
                <c:pt idx="885">
                  <c:v>1518.76001</c:v>
                </c:pt>
                <c:pt idx="886">
                  <c:v>1547.6999510000001</c:v>
                </c:pt>
                <c:pt idx="887">
                  <c:v>1552.5</c:v>
                </c:pt>
                <c:pt idx="888">
                  <c:v>1549.5200199999999</c:v>
                </c:pt>
                <c:pt idx="889">
                  <c:v>1549.369995</c:v>
                </c:pt>
                <c:pt idx="890">
                  <c:v>1546.170044</c:v>
                </c:pt>
                <c:pt idx="891">
                  <c:v>1553.079956</c:v>
                </c:pt>
                <c:pt idx="892">
                  <c:v>1534.099976</c:v>
                </c:pt>
                <c:pt idx="893">
                  <c:v>1541.5699460000001</c:v>
                </c:pt>
                <c:pt idx="894">
                  <c:v>1511.040039</c:v>
                </c:pt>
                <c:pt idx="895">
                  <c:v>1518.089966</c:v>
                </c:pt>
                <c:pt idx="896">
                  <c:v>1482.660034</c:v>
                </c:pt>
                <c:pt idx="897">
                  <c:v>1458.9499510000001</c:v>
                </c:pt>
                <c:pt idx="898">
                  <c:v>1473.910034</c:v>
                </c:pt>
                <c:pt idx="899">
                  <c:v>1455.2700199999999</c:v>
                </c:pt>
                <c:pt idx="900">
                  <c:v>1465.8100589999999</c:v>
                </c:pt>
                <c:pt idx="901">
                  <c:v>1472.1999510000001</c:v>
                </c:pt>
                <c:pt idx="902">
                  <c:v>1433.0600589999999</c:v>
                </c:pt>
                <c:pt idx="903">
                  <c:v>1467.670044</c:v>
                </c:pt>
                <c:pt idx="904">
                  <c:v>1476.709961</c:v>
                </c:pt>
                <c:pt idx="905">
                  <c:v>1497.48999</c:v>
                </c:pt>
                <c:pt idx="906">
                  <c:v>1453.089966</c:v>
                </c:pt>
                <c:pt idx="907">
                  <c:v>1453.6400149999999</c:v>
                </c:pt>
                <c:pt idx="908">
                  <c:v>1452.920044</c:v>
                </c:pt>
                <c:pt idx="909">
                  <c:v>1426.540039</c:v>
                </c:pt>
                <c:pt idx="910">
                  <c:v>1406.6999510000001</c:v>
                </c:pt>
                <c:pt idx="911">
                  <c:v>1411.2700199999999</c:v>
                </c:pt>
                <c:pt idx="912">
                  <c:v>1445.9399410000001</c:v>
                </c:pt>
                <c:pt idx="913">
                  <c:v>1445.5500489999999</c:v>
                </c:pt>
                <c:pt idx="914">
                  <c:v>1447.119995</c:v>
                </c:pt>
                <c:pt idx="915">
                  <c:v>1464.0699460000001</c:v>
                </c:pt>
                <c:pt idx="916">
                  <c:v>1462.5</c:v>
                </c:pt>
                <c:pt idx="917">
                  <c:v>1479.369995</c:v>
                </c:pt>
                <c:pt idx="918">
                  <c:v>1466.790039</c:v>
                </c:pt>
                <c:pt idx="919">
                  <c:v>1432.3599850000001</c:v>
                </c:pt>
                <c:pt idx="920">
                  <c:v>1463.76001</c:v>
                </c:pt>
                <c:pt idx="921">
                  <c:v>1457.6400149999999</c:v>
                </c:pt>
                <c:pt idx="922">
                  <c:v>1473.98999</c:v>
                </c:pt>
                <c:pt idx="923">
                  <c:v>1489.420044</c:v>
                </c:pt>
                <c:pt idx="924">
                  <c:v>1472.290039</c:v>
                </c:pt>
                <c:pt idx="925">
                  <c:v>1478.5500489999999</c:v>
                </c:pt>
                <c:pt idx="926">
                  <c:v>1453.5500489999999</c:v>
                </c:pt>
                <c:pt idx="927">
                  <c:v>1451.6999510000001</c:v>
                </c:pt>
                <c:pt idx="928">
                  <c:v>1471.48999</c:v>
                </c:pt>
                <c:pt idx="929">
                  <c:v>1471.5600589999999</c:v>
                </c:pt>
                <c:pt idx="930">
                  <c:v>1483.9499510000001</c:v>
                </c:pt>
                <c:pt idx="931">
                  <c:v>1484.25</c:v>
                </c:pt>
                <c:pt idx="932">
                  <c:v>1476.650024</c:v>
                </c:pt>
                <c:pt idx="933">
                  <c:v>1519.780029</c:v>
                </c:pt>
                <c:pt idx="934">
                  <c:v>1529.030029</c:v>
                </c:pt>
                <c:pt idx="935">
                  <c:v>1518.75</c:v>
                </c:pt>
                <c:pt idx="936">
                  <c:v>1525.75</c:v>
                </c:pt>
                <c:pt idx="937">
                  <c:v>1517.7299800000001</c:v>
                </c:pt>
                <c:pt idx="938">
                  <c:v>1517.209961</c:v>
                </c:pt>
                <c:pt idx="939">
                  <c:v>1525.420044</c:v>
                </c:pt>
                <c:pt idx="940">
                  <c:v>1531.380005</c:v>
                </c:pt>
                <c:pt idx="941">
                  <c:v>1526.75</c:v>
                </c:pt>
                <c:pt idx="942">
                  <c:v>1547.040039</c:v>
                </c:pt>
                <c:pt idx="943">
                  <c:v>1546.630005</c:v>
                </c:pt>
                <c:pt idx="944">
                  <c:v>1539.589966</c:v>
                </c:pt>
                <c:pt idx="945">
                  <c:v>1542.839966</c:v>
                </c:pt>
                <c:pt idx="946">
                  <c:v>1557.589966</c:v>
                </c:pt>
                <c:pt idx="947">
                  <c:v>1552.579956</c:v>
                </c:pt>
                <c:pt idx="948">
                  <c:v>1565.150024</c:v>
                </c:pt>
                <c:pt idx="949">
                  <c:v>1562.469971</c:v>
                </c:pt>
                <c:pt idx="950">
                  <c:v>1554.410034</c:v>
                </c:pt>
                <c:pt idx="951">
                  <c:v>1561.8000489999999</c:v>
                </c:pt>
                <c:pt idx="952">
                  <c:v>1548.709961</c:v>
                </c:pt>
                <c:pt idx="953">
                  <c:v>1538.530029</c:v>
                </c:pt>
                <c:pt idx="954">
                  <c:v>1541.23999</c:v>
                </c:pt>
                <c:pt idx="955">
                  <c:v>1540.079956</c:v>
                </c:pt>
                <c:pt idx="956">
                  <c:v>1500.630005</c:v>
                </c:pt>
                <c:pt idx="957">
                  <c:v>1506.329956</c:v>
                </c:pt>
                <c:pt idx="958">
                  <c:v>1519.589966</c:v>
                </c:pt>
                <c:pt idx="959">
                  <c:v>1515.880005</c:v>
                </c:pt>
                <c:pt idx="960">
                  <c:v>1514.400024</c:v>
                </c:pt>
                <c:pt idx="961">
                  <c:v>1535.280029</c:v>
                </c:pt>
                <c:pt idx="962">
                  <c:v>1540.9799800000001</c:v>
                </c:pt>
                <c:pt idx="963">
                  <c:v>1531.0200199999999</c:v>
                </c:pt>
                <c:pt idx="964">
                  <c:v>1549.380005</c:v>
                </c:pt>
                <c:pt idx="965">
                  <c:v>1508.4399410000001</c:v>
                </c:pt>
                <c:pt idx="966">
                  <c:v>1509.650024</c:v>
                </c:pt>
                <c:pt idx="967">
                  <c:v>1502.170044</c:v>
                </c:pt>
                <c:pt idx="968">
                  <c:v>1520.2700199999999</c:v>
                </c:pt>
                <c:pt idx="969">
                  <c:v>1475.619995</c:v>
                </c:pt>
                <c:pt idx="970">
                  <c:v>1474.7700199999999</c:v>
                </c:pt>
                <c:pt idx="971">
                  <c:v>1453.6999510000001</c:v>
                </c:pt>
                <c:pt idx="972">
                  <c:v>1439.1800539999999</c:v>
                </c:pt>
                <c:pt idx="973">
                  <c:v>1481.0500489999999</c:v>
                </c:pt>
                <c:pt idx="974">
                  <c:v>1470.579956</c:v>
                </c:pt>
                <c:pt idx="975">
                  <c:v>1451.150024</c:v>
                </c:pt>
                <c:pt idx="976">
                  <c:v>1458.73999</c:v>
                </c:pt>
                <c:pt idx="977">
                  <c:v>1433.2700199999999</c:v>
                </c:pt>
                <c:pt idx="978">
                  <c:v>1439.6999510000001</c:v>
                </c:pt>
                <c:pt idx="979">
                  <c:v>1416.7700199999999</c:v>
                </c:pt>
                <c:pt idx="980">
                  <c:v>1440.6999510000001</c:v>
                </c:pt>
                <c:pt idx="981">
                  <c:v>1407.219971</c:v>
                </c:pt>
                <c:pt idx="982">
                  <c:v>1428.2299800000001</c:v>
                </c:pt>
                <c:pt idx="983">
                  <c:v>1469.0200199999999</c:v>
                </c:pt>
                <c:pt idx="984">
                  <c:v>1469.719971</c:v>
                </c:pt>
                <c:pt idx="985">
                  <c:v>1481.1400149999999</c:v>
                </c:pt>
                <c:pt idx="986">
                  <c:v>1472.420044</c:v>
                </c:pt>
                <c:pt idx="987">
                  <c:v>1462.790039</c:v>
                </c:pt>
                <c:pt idx="988">
                  <c:v>1485.01001</c:v>
                </c:pt>
                <c:pt idx="989">
                  <c:v>1507.339966</c:v>
                </c:pt>
                <c:pt idx="990">
                  <c:v>1504.660034</c:v>
                </c:pt>
                <c:pt idx="991">
                  <c:v>1515.959961</c:v>
                </c:pt>
                <c:pt idx="992">
                  <c:v>1477.650024</c:v>
                </c:pt>
                <c:pt idx="993">
                  <c:v>1486.589966</c:v>
                </c:pt>
                <c:pt idx="994">
                  <c:v>1488.410034</c:v>
                </c:pt>
                <c:pt idx="995">
                  <c:v>1467.9499510000001</c:v>
                </c:pt>
                <c:pt idx="996">
                  <c:v>1445.900024</c:v>
                </c:pt>
                <c:pt idx="997">
                  <c:v>1454.9799800000001</c:v>
                </c:pt>
                <c:pt idx="998">
                  <c:v>1453</c:v>
                </c:pt>
                <c:pt idx="999">
                  <c:v>1460.119995</c:v>
                </c:pt>
                <c:pt idx="1000">
                  <c:v>1484.459961</c:v>
                </c:pt>
                <c:pt idx="1001">
                  <c:v>1496.4499510000001</c:v>
                </c:pt>
                <c:pt idx="1002">
                  <c:v>1497.660034</c:v>
                </c:pt>
                <c:pt idx="1003">
                  <c:v>1476.2700199999999</c:v>
                </c:pt>
                <c:pt idx="1004">
                  <c:v>1478.48999</c:v>
                </c:pt>
                <c:pt idx="1005">
                  <c:v>1468.3599850000001</c:v>
                </c:pt>
                <c:pt idx="1006">
                  <c:v>1447.160034</c:v>
                </c:pt>
                <c:pt idx="1007">
                  <c:v>1447.160034</c:v>
                </c:pt>
                <c:pt idx="1008">
                  <c:v>1411.630005</c:v>
                </c:pt>
                <c:pt idx="1009">
                  <c:v>1416.1800539999999</c:v>
                </c:pt>
                <c:pt idx="1010">
                  <c:v>1390.1899410000001</c:v>
                </c:pt>
                <c:pt idx="1011">
                  <c:v>1409.130005</c:v>
                </c:pt>
                <c:pt idx="1012">
                  <c:v>1420.329956</c:v>
                </c:pt>
                <c:pt idx="1013">
                  <c:v>1401.0200199999999</c:v>
                </c:pt>
                <c:pt idx="1014">
                  <c:v>1416.25</c:v>
                </c:pt>
                <c:pt idx="1015">
                  <c:v>1380.9499510000001</c:v>
                </c:pt>
                <c:pt idx="1016">
                  <c:v>1373.1999510000001</c:v>
                </c:pt>
                <c:pt idx="1017">
                  <c:v>1333.25</c:v>
                </c:pt>
                <c:pt idx="1018">
                  <c:v>1325.1899410000001</c:v>
                </c:pt>
                <c:pt idx="1019">
                  <c:v>1310.5</c:v>
                </c:pt>
                <c:pt idx="1020">
                  <c:v>1338.599976</c:v>
                </c:pt>
                <c:pt idx="1021">
                  <c:v>1352.0699460000001</c:v>
                </c:pt>
                <c:pt idx="1022">
                  <c:v>1330.6099850000001</c:v>
                </c:pt>
                <c:pt idx="1023">
                  <c:v>1353.959961</c:v>
                </c:pt>
                <c:pt idx="1024">
                  <c:v>1362.3000489999999</c:v>
                </c:pt>
                <c:pt idx="1025">
                  <c:v>1355.8100589999999</c:v>
                </c:pt>
                <c:pt idx="1026">
                  <c:v>1378.5500489999999</c:v>
                </c:pt>
                <c:pt idx="1027">
                  <c:v>1395.420044</c:v>
                </c:pt>
                <c:pt idx="1028">
                  <c:v>1380.8199460000001</c:v>
                </c:pt>
                <c:pt idx="1029">
                  <c:v>1336.6400149999999</c:v>
                </c:pt>
                <c:pt idx="1030">
                  <c:v>1326.4499510000001</c:v>
                </c:pt>
                <c:pt idx="1031">
                  <c:v>1336.910034</c:v>
                </c:pt>
                <c:pt idx="1032">
                  <c:v>1331.290039</c:v>
                </c:pt>
                <c:pt idx="1033">
                  <c:v>1339.130005</c:v>
                </c:pt>
                <c:pt idx="1034">
                  <c:v>1348.8599850000001</c:v>
                </c:pt>
                <c:pt idx="1035">
                  <c:v>1367.209961</c:v>
                </c:pt>
                <c:pt idx="1036">
                  <c:v>1348.8599850000001</c:v>
                </c:pt>
                <c:pt idx="1037">
                  <c:v>1349.98999</c:v>
                </c:pt>
                <c:pt idx="1038">
                  <c:v>1348.780029</c:v>
                </c:pt>
                <c:pt idx="1039">
                  <c:v>1360.030029</c:v>
                </c:pt>
                <c:pt idx="1040">
                  <c:v>1342.530029</c:v>
                </c:pt>
                <c:pt idx="1041">
                  <c:v>1353.1099850000001</c:v>
                </c:pt>
                <c:pt idx="1042">
                  <c:v>1371.8000489999999</c:v>
                </c:pt>
                <c:pt idx="1043">
                  <c:v>1381.290039</c:v>
                </c:pt>
                <c:pt idx="1044">
                  <c:v>1380.0200199999999</c:v>
                </c:pt>
                <c:pt idx="1045">
                  <c:v>1367.6800539999999</c:v>
                </c:pt>
                <c:pt idx="1046">
                  <c:v>1330.630005</c:v>
                </c:pt>
                <c:pt idx="1047">
                  <c:v>1331.339966</c:v>
                </c:pt>
                <c:pt idx="1048">
                  <c:v>1326.75</c:v>
                </c:pt>
                <c:pt idx="1049">
                  <c:v>1333.6999510000001</c:v>
                </c:pt>
                <c:pt idx="1050">
                  <c:v>1304.339966</c:v>
                </c:pt>
                <c:pt idx="1051">
                  <c:v>1293.369995</c:v>
                </c:pt>
                <c:pt idx="1052">
                  <c:v>1273.369995</c:v>
                </c:pt>
                <c:pt idx="1053">
                  <c:v>1320.650024</c:v>
                </c:pt>
                <c:pt idx="1054">
                  <c:v>1308.7700199999999</c:v>
                </c:pt>
                <c:pt idx="1055">
                  <c:v>1315.4799800000001</c:v>
                </c:pt>
                <c:pt idx="1056">
                  <c:v>1288.1400149999999</c:v>
                </c:pt>
                <c:pt idx="1057">
                  <c:v>1276.599976</c:v>
                </c:pt>
                <c:pt idx="1058">
                  <c:v>1330.73999</c:v>
                </c:pt>
                <c:pt idx="1059">
                  <c:v>1298.420044</c:v>
                </c:pt>
                <c:pt idx="1060">
                  <c:v>1329.51001</c:v>
                </c:pt>
                <c:pt idx="1061">
                  <c:v>1349.880005</c:v>
                </c:pt>
                <c:pt idx="1062">
                  <c:v>1352.98999</c:v>
                </c:pt>
                <c:pt idx="1063">
                  <c:v>1341.130005</c:v>
                </c:pt>
                <c:pt idx="1064">
                  <c:v>1325.76001</c:v>
                </c:pt>
                <c:pt idx="1065">
                  <c:v>1315.219971</c:v>
                </c:pt>
                <c:pt idx="1066">
                  <c:v>1322.6999510000001</c:v>
                </c:pt>
                <c:pt idx="1067">
                  <c:v>1370.1800539999999</c:v>
                </c:pt>
                <c:pt idx="1068">
                  <c:v>1367.530029</c:v>
                </c:pt>
                <c:pt idx="1069">
                  <c:v>1369.3100589999999</c:v>
                </c:pt>
                <c:pt idx="1070">
                  <c:v>1370.400024</c:v>
                </c:pt>
                <c:pt idx="1071">
                  <c:v>1372.540039</c:v>
                </c:pt>
                <c:pt idx="1072">
                  <c:v>1365.540039</c:v>
                </c:pt>
                <c:pt idx="1073">
                  <c:v>1354.48999</c:v>
                </c:pt>
                <c:pt idx="1074">
                  <c:v>1360.5500489999999</c:v>
                </c:pt>
                <c:pt idx="1075">
                  <c:v>1332.829956</c:v>
                </c:pt>
                <c:pt idx="1076">
                  <c:v>1328.3199460000001</c:v>
                </c:pt>
                <c:pt idx="1077">
                  <c:v>1334.4300539999999</c:v>
                </c:pt>
                <c:pt idx="1078">
                  <c:v>1364.709961</c:v>
                </c:pt>
                <c:pt idx="1079">
                  <c:v>1365.5600589999999</c:v>
                </c:pt>
                <c:pt idx="1080">
                  <c:v>1390.329956</c:v>
                </c:pt>
                <c:pt idx="1081">
                  <c:v>1388.170044</c:v>
                </c:pt>
                <c:pt idx="1082">
                  <c:v>1375.9399410000001</c:v>
                </c:pt>
                <c:pt idx="1083">
                  <c:v>1379.9300539999999</c:v>
                </c:pt>
                <c:pt idx="1084">
                  <c:v>1388.8199460000001</c:v>
                </c:pt>
                <c:pt idx="1085">
                  <c:v>1397.839966</c:v>
                </c:pt>
                <c:pt idx="1086">
                  <c:v>1396.369995</c:v>
                </c:pt>
                <c:pt idx="1087">
                  <c:v>1390.9399410000001</c:v>
                </c:pt>
                <c:pt idx="1088">
                  <c:v>1385.589966</c:v>
                </c:pt>
                <c:pt idx="1089">
                  <c:v>1409.339966</c:v>
                </c:pt>
                <c:pt idx="1090">
                  <c:v>1413.900024</c:v>
                </c:pt>
                <c:pt idx="1091">
                  <c:v>1407.48999</c:v>
                </c:pt>
                <c:pt idx="1092">
                  <c:v>1418.26001</c:v>
                </c:pt>
                <c:pt idx="1093">
                  <c:v>1392.5699460000001</c:v>
                </c:pt>
                <c:pt idx="1094">
                  <c:v>1397.6800539999999</c:v>
                </c:pt>
                <c:pt idx="1095">
                  <c:v>1388.280029</c:v>
                </c:pt>
                <c:pt idx="1096">
                  <c:v>1403.579956</c:v>
                </c:pt>
                <c:pt idx="1097">
                  <c:v>1403.040039</c:v>
                </c:pt>
                <c:pt idx="1098">
                  <c:v>1408.660034</c:v>
                </c:pt>
                <c:pt idx="1099">
                  <c:v>1423.5699460000001</c:v>
                </c:pt>
                <c:pt idx="1100">
                  <c:v>1425.349976</c:v>
                </c:pt>
                <c:pt idx="1101">
                  <c:v>1426.630005</c:v>
                </c:pt>
                <c:pt idx="1102">
                  <c:v>1413.400024</c:v>
                </c:pt>
                <c:pt idx="1103">
                  <c:v>1390.709961</c:v>
                </c:pt>
                <c:pt idx="1104">
                  <c:v>1394.349976</c:v>
                </c:pt>
                <c:pt idx="1105">
                  <c:v>1375.9300539999999</c:v>
                </c:pt>
                <c:pt idx="1106">
                  <c:v>1385.349976</c:v>
                </c:pt>
                <c:pt idx="1107">
                  <c:v>1390.839966</c:v>
                </c:pt>
                <c:pt idx="1108">
                  <c:v>1398.26001</c:v>
                </c:pt>
                <c:pt idx="1109">
                  <c:v>1400.380005</c:v>
                </c:pt>
                <c:pt idx="1110">
                  <c:v>1385.670044</c:v>
                </c:pt>
                <c:pt idx="1111">
                  <c:v>1377.650024</c:v>
                </c:pt>
                <c:pt idx="1112">
                  <c:v>1377.1999510000001</c:v>
                </c:pt>
                <c:pt idx="1113">
                  <c:v>1404.0500489999999</c:v>
                </c:pt>
                <c:pt idx="1114">
                  <c:v>1360.6800539999999</c:v>
                </c:pt>
                <c:pt idx="1115">
                  <c:v>1361.76001</c:v>
                </c:pt>
                <c:pt idx="1116">
                  <c:v>1358.4399410000001</c:v>
                </c:pt>
                <c:pt idx="1117">
                  <c:v>1335.48999</c:v>
                </c:pt>
                <c:pt idx="1118">
                  <c:v>1339.869995</c:v>
                </c:pt>
                <c:pt idx="1119">
                  <c:v>1360.030029</c:v>
                </c:pt>
                <c:pt idx="1120">
                  <c:v>1360.1400149999999</c:v>
                </c:pt>
                <c:pt idx="1121">
                  <c:v>1350.9300539999999</c:v>
                </c:pt>
                <c:pt idx="1122">
                  <c:v>1337.8100589999999</c:v>
                </c:pt>
                <c:pt idx="1123">
                  <c:v>1342.829956</c:v>
                </c:pt>
                <c:pt idx="1124">
                  <c:v>1317.9300539999999</c:v>
                </c:pt>
                <c:pt idx="1125">
                  <c:v>1318</c:v>
                </c:pt>
                <c:pt idx="1126">
                  <c:v>1314.290039</c:v>
                </c:pt>
                <c:pt idx="1127">
                  <c:v>1321.969971</c:v>
                </c:pt>
                <c:pt idx="1128">
                  <c:v>1283.150024</c:v>
                </c:pt>
                <c:pt idx="1129">
                  <c:v>1278.380005</c:v>
                </c:pt>
                <c:pt idx="1130">
                  <c:v>1280</c:v>
                </c:pt>
                <c:pt idx="1131">
                  <c:v>1284.910034</c:v>
                </c:pt>
                <c:pt idx="1132">
                  <c:v>1261.5200199999999</c:v>
                </c:pt>
                <c:pt idx="1133">
                  <c:v>1262.900024</c:v>
                </c:pt>
                <c:pt idx="1134">
                  <c:v>1252.3100589999999</c:v>
                </c:pt>
                <c:pt idx="1135">
                  <c:v>1273.6999510000001</c:v>
                </c:pt>
                <c:pt idx="1136">
                  <c:v>1244.6899410000001</c:v>
                </c:pt>
                <c:pt idx="1137">
                  <c:v>1253.3900149999999</c:v>
                </c:pt>
                <c:pt idx="1138">
                  <c:v>1239.48999</c:v>
                </c:pt>
                <c:pt idx="1139">
                  <c:v>1228.3000489999999</c:v>
                </c:pt>
                <c:pt idx="1140">
                  <c:v>1214.910034</c:v>
                </c:pt>
                <c:pt idx="1141">
                  <c:v>1245.3599850000001</c:v>
                </c:pt>
                <c:pt idx="1142">
                  <c:v>1260.3199460000001</c:v>
                </c:pt>
                <c:pt idx="1143">
                  <c:v>1260.6800539999999</c:v>
                </c:pt>
                <c:pt idx="1144">
                  <c:v>1260</c:v>
                </c:pt>
                <c:pt idx="1145">
                  <c:v>1277</c:v>
                </c:pt>
                <c:pt idx="1146">
                  <c:v>1282.1899410000001</c:v>
                </c:pt>
                <c:pt idx="1147">
                  <c:v>1252.540039</c:v>
                </c:pt>
                <c:pt idx="1148">
                  <c:v>1257.76001</c:v>
                </c:pt>
                <c:pt idx="1149">
                  <c:v>1234.369995</c:v>
                </c:pt>
                <c:pt idx="1150">
                  <c:v>1263.1999510000001</c:v>
                </c:pt>
                <c:pt idx="1151">
                  <c:v>1284.26001</c:v>
                </c:pt>
                <c:pt idx="1152">
                  <c:v>1267.380005</c:v>
                </c:pt>
                <c:pt idx="1153">
                  <c:v>1260.3100589999999</c:v>
                </c:pt>
                <c:pt idx="1154">
                  <c:v>1249.01001</c:v>
                </c:pt>
                <c:pt idx="1155">
                  <c:v>1284.880005</c:v>
                </c:pt>
                <c:pt idx="1156">
                  <c:v>1289.1899410000001</c:v>
                </c:pt>
                <c:pt idx="1157">
                  <c:v>1266.0699460000001</c:v>
                </c:pt>
                <c:pt idx="1158">
                  <c:v>1296.3199460000001</c:v>
                </c:pt>
                <c:pt idx="1159">
                  <c:v>1305.3199460000001</c:v>
                </c:pt>
                <c:pt idx="1160">
                  <c:v>1289.589966</c:v>
                </c:pt>
                <c:pt idx="1161">
                  <c:v>1285.829956</c:v>
                </c:pt>
                <c:pt idx="1162">
                  <c:v>1292.9300539999999</c:v>
                </c:pt>
                <c:pt idx="1163">
                  <c:v>1298.1999510000001</c:v>
                </c:pt>
                <c:pt idx="1164">
                  <c:v>1278.599976</c:v>
                </c:pt>
                <c:pt idx="1165">
                  <c:v>1266.6899410000001</c:v>
                </c:pt>
                <c:pt idx="1166">
                  <c:v>1274.540039</c:v>
                </c:pt>
                <c:pt idx="1167">
                  <c:v>1277.719971</c:v>
                </c:pt>
                <c:pt idx="1168">
                  <c:v>1292.1999510000001</c:v>
                </c:pt>
                <c:pt idx="1169">
                  <c:v>1266.839966</c:v>
                </c:pt>
                <c:pt idx="1170">
                  <c:v>1271.51001</c:v>
                </c:pt>
                <c:pt idx="1171">
                  <c:v>1281.660034</c:v>
                </c:pt>
                <c:pt idx="1172">
                  <c:v>1300.6800539999999</c:v>
                </c:pt>
                <c:pt idx="1173">
                  <c:v>1282.829956</c:v>
                </c:pt>
                <c:pt idx="1174">
                  <c:v>1277.579956</c:v>
                </c:pt>
                <c:pt idx="1175">
                  <c:v>1274.9799800000001</c:v>
                </c:pt>
                <c:pt idx="1176">
                  <c:v>1236.829956</c:v>
                </c:pt>
                <c:pt idx="1177">
                  <c:v>1242.3100589999999</c:v>
                </c:pt>
                <c:pt idx="1178">
                  <c:v>1267.790039</c:v>
                </c:pt>
                <c:pt idx="1179">
                  <c:v>1224.51001</c:v>
                </c:pt>
                <c:pt idx="1180">
                  <c:v>1232.040039</c:v>
                </c:pt>
                <c:pt idx="1181">
                  <c:v>1249.0500489999999</c:v>
                </c:pt>
                <c:pt idx="1182">
                  <c:v>1251.6999510000001</c:v>
                </c:pt>
                <c:pt idx="1183">
                  <c:v>1192.6999510000001</c:v>
                </c:pt>
                <c:pt idx="1184">
                  <c:v>1213.599976</c:v>
                </c:pt>
                <c:pt idx="1185">
                  <c:v>1156.3900149999999</c:v>
                </c:pt>
                <c:pt idx="1186">
                  <c:v>1206.51001</c:v>
                </c:pt>
                <c:pt idx="1187">
                  <c:v>1255.079956</c:v>
                </c:pt>
                <c:pt idx="1188">
                  <c:v>1207.089966</c:v>
                </c:pt>
                <c:pt idx="1189">
                  <c:v>1188.219971</c:v>
                </c:pt>
                <c:pt idx="1190">
                  <c:v>1185.869995</c:v>
                </c:pt>
                <c:pt idx="1191">
                  <c:v>1209.1800539999999</c:v>
                </c:pt>
                <c:pt idx="1192">
                  <c:v>1213.2700199999999</c:v>
                </c:pt>
                <c:pt idx="1193">
                  <c:v>1106.420044</c:v>
                </c:pt>
                <c:pt idx="1194">
                  <c:v>1166.3599850000001</c:v>
                </c:pt>
                <c:pt idx="1195">
                  <c:v>1161.0600589999999</c:v>
                </c:pt>
                <c:pt idx="1196">
                  <c:v>1114.280029</c:v>
                </c:pt>
                <c:pt idx="1197">
                  <c:v>1099.2299800000001</c:v>
                </c:pt>
                <c:pt idx="1198">
                  <c:v>1056.8900149999999</c:v>
                </c:pt>
                <c:pt idx="1199">
                  <c:v>996.22997999999995</c:v>
                </c:pt>
                <c:pt idx="1200">
                  <c:v>984.94000200000005</c:v>
                </c:pt>
                <c:pt idx="1201">
                  <c:v>909.919983</c:v>
                </c:pt>
                <c:pt idx="1202">
                  <c:v>899.21997099999999</c:v>
                </c:pt>
                <c:pt idx="1203">
                  <c:v>1003.349976</c:v>
                </c:pt>
                <c:pt idx="1204">
                  <c:v>998.01000999999997</c:v>
                </c:pt>
                <c:pt idx="1205">
                  <c:v>907.84002699999996</c:v>
                </c:pt>
                <c:pt idx="1206">
                  <c:v>946.42999299999997</c:v>
                </c:pt>
                <c:pt idx="1207">
                  <c:v>940.54998799999998</c:v>
                </c:pt>
                <c:pt idx="1208">
                  <c:v>985.40002400000003</c:v>
                </c:pt>
                <c:pt idx="1209">
                  <c:v>955.04998799999998</c:v>
                </c:pt>
                <c:pt idx="1210">
                  <c:v>896.78002900000001</c:v>
                </c:pt>
                <c:pt idx="1211">
                  <c:v>908.10998500000005</c:v>
                </c:pt>
                <c:pt idx="1212">
                  <c:v>876.77002000000005</c:v>
                </c:pt>
                <c:pt idx="1213">
                  <c:v>848.919983</c:v>
                </c:pt>
                <c:pt idx="1214">
                  <c:v>940.51000999999997</c:v>
                </c:pt>
                <c:pt idx="1215">
                  <c:v>930.09002699999996</c:v>
                </c:pt>
                <c:pt idx="1216">
                  <c:v>954.09002699999996</c:v>
                </c:pt>
                <c:pt idx="1217">
                  <c:v>968.75</c:v>
                </c:pt>
                <c:pt idx="1218">
                  <c:v>966.29998799999998</c:v>
                </c:pt>
                <c:pt idx="1219">
                  <c:v>1005.75</c:v>
                </c:pt>
                <c:pt idx="1220">
                  <c:v>952.77002000000005</c:v>
                </c:pt>
                <c:pt idx="1221">
                  <c:v>904.88000499999998</c:v>
                </c:pt>
                <c:pt idx="1222">
                  <c:v>930.98999000000003</c:v>
                </c:pt>
                <c:pt idx="1223">
                  <c:v>919.21002199999998</c:v>
                </c:pt>
                <c:pt idx="1224">
                  <c:v>898.95001200000002</c:v>
                </c:pt>
                <c:pt idx="1225">
                  <c:v>852.29998799999998</c:v>
                </c:pt>
                <c:pt idx="1226">
                  <c:v>911.28997800000002</c:v>
                </c:pt>
                <c:pt idx="1227">
                  <c:v>873.28997800000002</c:v>
                </c:pt>
                <c:pt idx="1228">
                  <c:v>850.75</c:v>
                </c:pt>
                <c:pt idx="1229">
                  <c:v>859.11999500000002</c:v>
                </c:pt>
                <c:pt idx="1230">
                  <c:v>806.580017</c:v>
                </c:pt>
                <c:pt idx="1231">
                  <c:v>752.44000200000005</c:v>
                </c:pt>
                <c:pt idx="1232">
                  <c:v>800.03002900000001</c:v>
                </c:pt>
                <c:pt idx="1233">
                  <c:v>851.80999799999995</c:v>
                </c:pt>
                <c:pt idx="1234">
                  <c:v>857.39001499999995</c:v>
                </c:pt>
                <c:pt idx="1235">
                  <c:v>887.67999299999997</c:v>
                </c:pt>
                <c:pt idx="1236">
                  <c:v>896.23999000000003</c:v>
                </c:pt>
                <c:pt idx="1237">
                  <c:v>816.21002199999998</c:v>
                </c:pt>
                <c:pt idx="1238">
                  <c:v>848.80999799999995</c:v>
                </c:pt>
                <c:pt idx="1239">
                  <c:v>870.73999000000003</c:v>
                </c:pt>
                <c:pt idx="1240">
                  <c:v>845.21997099999999</c:v>
                </c:pt>
                <c:pt idx="1241">
                  <c:v>876.07000700000003</c:v>
                </c:pt>
                <c:pt idx="1242">
                  <c:v>909.70001200000002</c:v>
                </c:pt>
                <c:pt idx="1243">
                  <c:v>888.669983</c:v>
                </c:pt>
                <c:pt idx="1244">
                  <c:v>899.23999000000003</c:v>
                </c:pt>
                <c:pt idx="1245">
                  <c:v>873.59002699999996</c:v>
                </c:pt>
                <c:pt idx="1246">
                  <c:v>879.72997999999995</c:v>
                </c:pt>
                <c:pt idx="1247">
                  <c:v>868.57000700000003</c:v>
                </c:pt>
                <c:pt idx="1248">
                  <c:v>913.17999299999997</c:v>
                </c:pt>
                <c:pt idx="1249">
                  <c:v>904.419983</c:v>
                </c:pt>
                <c:pt idx="1250">
                  <c:v>885.28002900000001</c:v>
                </c:pt>
                <c:pt idx="1251">
                  <c:v>887.88000499999998</c:v>
                </c:pt>
                <c:pt idx="1252">
                  <c:v>871.63000499999998</c:v>
                </c:pt>
                <c:pt idx="1253">
                  <c:v>863.15997300000004</c:v>
                </c:pt>
                <c:pt idx="1254">
                  <c:v>868.15002400000003</c:v>
                </c:pt>
                <c:pt idx="1255">
                  <c:v>872.79998799999998</c:v>
                </c:pt>
                <c:pt idx="1256">
                  <c:v>869.419983</c:v>
                </c:pt>
                <c:pt idx="1257">
                  <c:v>890.64001499999995</c:v>
                </c:pt>
                <c:pt idx="1258">
                  <c:v>903.25</c:v>
                </c:pt>
                <c:pt idx="1259">
                  <c:v>931.79998799999998</c:v>
                </c:pt>
                <c:pt idx="1260">
                  <c:v>927.45001200000002</c:v>
                </c:pt>
                <c:pt idx="1261">
                  <c:v>934.70001200000002</c:v>
                </c:pt>
                <c:pt idx="1262">
                  <c:v>906.65002400000003</c:v>
                </c:pt>
                <c:pt idx="1263">
                  <c:v>909.72997999999995</c:v>
                </c:pt>
                <c:pt idx="1264">
                  <c:v>890.34997599999997</c:v>
                </c:pt>
                <c:pt idx="1265">
                  <c:v>870.26000999999997</c:v>
                </c:pt>
                <c:pt idx="1266">
                  <c:v>871.78997800000002</c:v>
                </c:pt>
                <c:pt idx="1267">
                  <c:v>842.61999500000002</c:v>
                </c:pt>
                <c:pt idx="1268">
                  <c:v>843.73999000000003</c:v>
                </c:pt>
                <c:pt idx="1269">
                  <c:v>850.11999500000002</c:v>
                </c:pt>
                <c:pt idx="1270">
                  <c:v>805.21997099999999</c:v>
                </c:pt>
                <c:pt idx="1271">
                  <c:v>840.23999000000003</c:v>
                </c:pt>
                <c:pt idx="1272">
                  <c:v>827.5</c:v>
                </c:pt>
                <c:pt idx="1273">
                  <c:v>831.95001200000002</c:v>
                </c:pt>
                <c:pt idx="1274">
                  <c:v>836.57000700000003</c:v>
                </c:pt>
                <c:pt idx="1275">
                  <c:v>845.71002199999998</c:v>
                </c:pt>
                <c:pt idx="1276">
                  <c:v>874.09002699999996</c:v>
                </c:pt>
                <c:pt idx="1277">
                  <c:v>845.14001499999995</c:v>
                </c:pt>
                <c:pt idx="1278">
                  <c:v>825.88000499999998</c:v>
                </c:pt>
                <c:pt idx="1279">
                  <c:v>825.44000200000005</c:v>
                </c:pt>
                <c:pt idx="1280">
                  <c:v>838.51000999999997</c:v>
                </c:pt>
                <c:pt idx="1281">
                  <c:v>832.22997999999995</c:v>
                </c:pt>
                <c:pt idx="1282">
                  <c:v>845.84997599999997</c:v>
                </c:pt>
                <c:pt idx="1283">
                  <c:v>868.59997599999997</c:v>
                </c:pt>
                <c:pt idx="1284">
                  <c:v>869.89001499999995</c:v>
                </c:pt>
                <c:pt idx="1285">
                  <c:v>827.15997300000004</c:v>
                </c:pt>
                <c:pt idx="1286">
                  <c:v>833.73999000000003</c:v>
                </c:pt>
                <c:pt idx="1287">
                  <c:v>835.19000200000005</c:v>
                </c:pt>
                <c:pt idx="1288">
                  <c:v>826.84002699999996</c:v>
                </c:pt>
                <c:pt idx="1289">
                  <c:v>789.169983</c:v>
                </c:pt>
                <c:pt idx="1290">
                  <c:v>788.419983</c:v>
                </c:pt>
                <c:pt idx="1291">
                  <c:v>778.94000200000005</c:v>
                </c:pt>
                <c:pt idx="1292">
                  <c:v>770.04998799999998</c:v>
                </c:pt>
                <c:pt idx="1293">
                  <c:v>743.330017</c:v>
                </c:pt>
                <c:pt idx="1294">
                  <c:v>773.14001499999995</c:v>
                </c:pt>
                <c:pt idx="1295">
                  <c:v>764.90002400000003</c:v>
                </c:pt>
                <c:pt idx="1296">
                  <c:v>752.830017</c:v>
                </c:pt>
                <c:pt idx="1297">
                  <c:v>735.09002699999996</c:v>
                </c:pt>
                <c:pt idx="1298">
                  <c:v>700.82000700000003</c:v>
                </c:pt>
                <c:pt idx="1299">
                  <c:v>696.330017</c:v>
                </c:pt>
                <c:pt idx="1300">
                  <c:v>712.86999500000002</c:v>
                </c:pt>
                <c:pt idx="1301">
                  <c:v>682.54998799999998</c:v>
                </c:pt>
                <c:pt idx="1302">
                  <c:v>683.38000499999998</c:v>
                </c:pt>
                <c:pt idx="1303">
                  <c:v>676.53002900000001</c:v>
                </c:pt>
                <c:pt idx="1304">
                  <c:v>719.59997599999997</c:v>
                </c:pt>
                <c:pt idx="1305">
                  <c:v>721.35998500000005</c:v>
                </c:pt>
                <c:pt idx="1306">
                  <c:v>750.73999000000003</c:v>
                </c:pt>
                <c:pt idx="1307">
                  <c:v>756.54998799999998</c:v>
                </c:pt>
                <c:pt idx="1308">
                  <c:v>753.89001499999995</c:v>
                </c:pt>
                <c:pt idx="1309">
                  <c:v>778.11999500000002</c:v>
                </c:pt>
                <c:pt idx="1310">
                  <c:v>794.34997599999997</c:v>
                </c:pt>
                <c:pt idx="1311">
                  <c:v>784.03997800000002</c:v>
                </c:pt>
                <c:pt idx="1312">
                  <c:v>768.53997800000002</c:v>
                </c:pt>
                <c:pt idx="1313">
                  <c:v>822.919983</c:v>
                </c:pt>
                <c:pt idx="1314">
                  <c:v>806.11999500000002</c:v>
                </c:pt>
                <c:pt idx="1315">
                  <c:v>813.88000499999998</c:v>
                </c:pt>
                <c:pt idx="1316">
                  <c:v>832.85998500000005</c:v>
                </c:pt>
                <c:pt idx="1317">
                  <c:v>815.94000200000005</c:v>
                </c:pt>
                <c:pt idx="1318">
                  <c:v>787.53002900000001</c:v>
                </c:pt>
                <c:pt idx="1319">
                  <c:v>797.86999500000002</c:v>
                </c:pt>
                <c:pt idx="1320">
                  <c:v>811.080017</c:v>
                </c:pt>
                <c:pt idx="1321">
                  <c:v>834.38000499999998</c:v>
                </c:pt>
                <c:pt idx="1322">
                  <c:v>842.5</c:v>
                </c:pt>
                <c:pt idx="1323">
                  <c:v>835.47997999999995</c:v>
                </c:pt>
                <c:pt idx="1324">
                  <c:v>815.54998799999998</c:v>
                </c:pt>
                <c:pt idx="1325">
                  <c:v>825.15997300000004</c:v>
                </c:pt>
                <c:pt idx="1326">
                  <c:v>856.55999799999995</c:v>
                </c:pt>
                <c:pt idx="1327">
                  <c:v>858.72997999999995</c:v>
                </c:pt>
                <c:pt idx="1328">
                  <c:v>841.5</c:v>
                </c:pt>
                <c:pt idx="1329">
                  <c:v>852.05999799999995</c:v>
                </c:pt>
                <c:pt idx="1330">
                  <c:v>865.29998799999998</c:v>
                </c:pt>
                <c:pt idx="1331">
                  <c:v>869.59997599999997</c:v>
                </c:pt>
                <c:pt idx="1332">
                  <c:v>832.39001499999995</c:v>
                </c:pt>
                <c:pt idx="1333">
                  <c:v>850.080017</c:v>
                </c:pt>
                <c:pt idx="1334">
                  <c:v>843.54998799999998</c:v>
                </c:pt>
                <c:pt idx="1335">
                  <c:v>851.919983</c:v>
                </c:pt>
                <c:pt idx="1336">
                  <c:v>866.22997999999995</c:v>
                </c:pt>
                <c:pt idx="1337">
                  <c:v>857.51000999999997</c:v>
                </c:pt>
                <c:pt idx="1338">
                  <c:v>855.15997300000004</c:v>
                </c:pt>
                <c:pt idx="1339">
                  <c:v>873.64001499999995</c:v>
                </c:pt>
                <c:pt idx="1340">
                  <c:v>872.80999799999995</c:v>
                </c:pt>
                <c:pt idx="1341">
                  <c:v>877.52002000000005</c:v>
                </c:pt>
                <c:pt idx="1342">
                  <c:v>907.23999000000003</c:v>
                </c:pt>
                <c:pt idx="1343">
                  <c:v>903.79998799999998</c:v>
                </c:pt>
                <c:pt idx="1344">
                  <c:v>919.53002900000001</c:v>
                </c:pt>
                <c:pt idx="1345">
                  <c:v>907.39001499999995</c:v>
                </c:pt>
                <c:pt idx="1346">
                  <c:v>929.22997999999995</c:v>
                </c:pt>
                <c:pt idx="1347">
                  <c:v>909.23999000000003</c:v>
                </c:pt>
                <c:pt idx="1348">
                  <c:v>908.34997599999997</c:v>
                </c:pt>
                <c:pt idx="1349">
                  <c:v>883.919983</c:v>
                </c:pt>
                <c:pt idx="1350">
                  <c:v>893.07000700000003</c:v>
                </c:pt>
                <c:pt idx="1351">
                  <c:v>882.88000499999998</c:v>
                </c:pt>
                <c:pt idx="1352">
                  <c:v>909.71002199999998</c:v>
                </c:pt>
                <c:pt idx="1353">
                  <c:v>908.13000499999998</c:v>
                </c:pt>
                <c:pt idx="1354">
                  <c:v>903.46997099999999</c:v>
                </c:pt>
                <c:pt idx="1355">
                  <c:v>888.330017</c:v>
                </c:pt>
                <c:pt idx="1356">
                  <c:v>887</c:v>
                </c:pt>
                <c:pt idx="1357">
                  <c:v>910.330017</c:v>
                </c:pt>
                <c:pt idx="1358">
                  <c:v>893.05999799999995</c:v>
                </c:pt>
                <c:pt idx="1359">
                  <c:v>906.830017</c:v>
                </c:pt>
                <c:pt idx="1360">
                  <c:v>919.14001499999995</c:v>
                </c:pt>
                <c:pt idx="1361">
                  <c:v>942.86999500000002</c:v>
                </c:pt>
                <c:pt idx="1362">
                  <c:v>944.73999000000003</c:v>
                </c:pt>
                <c:pt idx="1363">
                  <c:v>931.76000999999997</c:v>
                </c:pt>
                <c:pt idx="1364">
                  <c:v>942.46002199999998</c:v>
                </c:pt>
                <c:pt idx="1365">
                  <c:v>940.09002699999996</c:v>
                </c:pt>
                <c:pt idx="1366">
                  <c:v>939.14001499999995</c:v>
                </c:pt>
                <c:pt idx="1367">
                  <c:v>942.42999299999997</c:v>
                </c:pt>
                <c:pt idx="1368">
                  <c:v>939.15002400000003</c:v>
                </c:pt>
                <c:pt idx="1369">
                  <c:v>944.89001499999995</c:v>
                </c:pt>
                <c:pt idx="1370">
                  <c:v>946.21002199999998</c:v>
                </c:pt>
                <c:pt idx="1371">
                  <c:v>923.71997099999999</c:v>
                </c:pt>
                <c:pt idx="1372">
                  <c:v>911.96997099999999</c:v>
                </c:pt>
                <c:pt idx="1373">
                  <c:v>910.71002199999998</c:v>
                </c:pt>
                <c:pt idx="1374">
                  <c:v>918.36999500000002</c:v>
                </c:pt>
                <c:pt idx="1375">
                  <c:v>921.22997999999995</c:v>
                </c:pt>
                <c:pt idx="1376">
                  <c:v>893.03997800000002</c:v>
                </c:pt>
                <c:pt idx="1377">
                  <c:v>895.09997599999997</c:v>
                </c:pt>
                <c:pt idx="1378">
                  <c:v>900.94000200000005</c:v>
                </c:pt>
                <c:pt idx="1379">
                  <c:v>920.26000999999997</c:v>
                </c:pt>
                <c:pt idx="1380">
                  <c:v>918.90002400000003</c:v>
                </c:pt>
                <c:pt idx="1381">
                  <c:v>927.22997999999995</c:v>
                </c:pt>
                <c:pt idx="1382">
                  <c:v>919.32000700000003</c:v>
                </c:pt>
                <c:pt idx="1383">
                  <c:v>923.330017</c:v>
                </c:pt>
                <c:pt idx="1384">
                  <c:v>896.419983</c:v>
                </c:pt>
                <c:pt idx="1385">
                  <c:v>898.71997099999999</c:v>
                </c:pt>
                <c:pt idx="1386">
                  <c:v>881.03002900000001</c:v>
                </c:pt>
                <c:pt idx="1387">
                  <c:v>879.55999799999995</c:v>
                </c:pt>
                <c:pt idx="1388">
                  <c:v>882.67999299999997</c:v>
                </c:pt>
                <c:pt idx="1389">
                  <c:v>879.13000499999998</c:v>
                </c:pt>
                <c:pt idx="1390">
                  <c:v>901.04998799999998</c:v>
                </c:pt>
                <c:pt idx="1391">
                  <c:v>905.84002699999996</c:v>
                </c:pt>
                <c:pt idx="1392">
                  <c:v>932.67999299999997</c:v>
                </c:pt>
                <c:pt idx="1393">
                  <c:v>940.73999000000003</c:v>
                </c:pt>
                <c:pt idx="1394">
                  <c:v>940.38000499999998</c:v>
                </c:pt>
                <c:pt idx="1395">
                  <c:v>951.13000499999998</c:v>
                </c:pt>
                <c:pt idx="1396">
                  <c:v>954.580017</c:v>
                </c:pt>
                <c:pt idx="1397">
                  <c:v>954.07000700000003</c:v>
                </c:pt>
                <c:pt idx="1398">
                  <c:v>976.28997800000002</c:v>
                </c:pt>
                <c:pt idx="1399">
                  <c:v>979.26000999999997</c:v>
                </c:pt>
                <c:pt idx="1400">
                  <c:v>982.17999299999997</c:v>
                </c:pt>
                <c:pt idx="1401">
                  <c:v>979.61999500000002</c:v>
                </c:pt>
                <c:pt idx="1402">
                  <c:v>975.15002400000003</c:v>
                </c:pt>
                <c:pt idx="1403">
                  <c:v>986.75</c:v>
                </c:pt>
                <c:pt idx="1404">
                  <c:v>987.47997999999995</c:v>
                </c:pt>
                <c:pt idx="1405">
                  <c:v>1002.630005</c:v>
                </c:pt>
                <c:pt idx="1406">
                  <c:v>1005.650024</c:v>
                </c:pt>
                <c:pt idx="1407">
                  <c:v>1002.719971</c:v>
                </c:pt>
                <c:pt idx="1408">
                  <c:v>997.080017</c:v>
                </c:pt>
                <c:pt idx="1409">
                  <c:v>1010.47998</c:v>
                </c:pt>
                <c:pt idx="1410">
                  <c:v>1007.099976</c:v>
                </c:pt>
                <c:pt idx="1411">
                  <c:v>994.34997599999997</c:v>
                </c:pt>
                <c:pt idx="1412">
                  <c:v>1005.809998</c:v>
                </c:pt>
                <c:pt idx="1413">
                  <c:v>1012.72998</c:v>
                </c:pt>
                <c:pt idx="1414">
                  <c:v>1004.090027</c:v>
                </c:pt>
                <c:pt idx="1415">
                  <c:v>979.72997999999995</c:v>
                </c:pt>
                <c:pt idx="1416">
                  <c:v>989.669983</c:v>
                </c:pt>
                <c:pt idx="1417">
                  <c:v>996.46002199999998</c:v>
                </c:pt>
                <c:pt idx="1418">
                  <c:v>1007.369995</c:v>
                </c:pt>
                <c:pt idx="1419">
                  <c:v>1026.130005</c:v>
                </c:pt>
                <c:pt idx="1420">
                  <c:v>1025.5699460000001</c:v>
                </c:pt>
                <c:pt idx="1421">
                  <c:v>1028</c:v>
                </c:pt>
                <c:pt idx="1422">
                  <c:v>1028.119995</c:v>
                </c:pt>
                <c:pt idx="1423">
                  <c:v>1030.9799800000001</c:v>
                </c:pt>
                <c:pt idx="1424">
                  <c:v>1028.9300539999999</c:v>
                </c:pt>
                <c:pt idx="1425">
                  <c:v>1020.619995</c:v>
                </c:pt>
                <c:pt idx="1426">
                  <c:v>998.03997800000002</c:v>
                </c:pt>
                <c:pt idx="1427">
                  <c:v>994.75</c:v>
                </c:pt>
                <c:pt idx="1428">
                  <c:v>1003.23999</c:v>
                </c:pt>
                <c:pt idx="1429">
                  <c:v>1016.400024</c:v>
                </c:pt>
                <c:pt idx="1430">
                  <c:v>1025.3900149999999</c:v>
                </c:pt>
                <c:pt idx="1431">
                  <c:v>1033.369995</c:v>
                </c:pt>
                <c:pt idx="1432">
                  <c:v>1044.1400149999999</c:v>
                </c:pt>
                <c:pt idx="1433">
                  <c:v>1042.7299800000001</c:v>
                </c:pt>
                <c:pt idx="1434">
                  <c:v>1049.339966</c:v>
                </c:pt>
                <c:pt idx="1435">
                  <c:v>1052.630005</c:v>
                </c:pt>
                <c:pt idx="1436">
                  <c:v>1068.76001</c:v>
                </c:pt>
                <c:pt idx="1437">
                  <c:v>1065.48999</c:v>
                </c:pt>
                <c:pt idx="1438">
                  <c:v>1068.3000489999999</c:v>
                </c:pt>
                <c:pt idx="1439">
                  <c:v>1064.660034</c:v>
                </c:pt>
                <c:pt idx="1440">
                  <c:v>1071.660034</c:v>
                </c:pt>
                <c:pt idx="1441">
                  <c:v>1060.869995</c:v>
                </c:pt>
                <c:pt idx="1442">
                  <c:v>1050.780029</c:v>
                </c:pt>
                <c:pt idx="1443">
                  <c:v>1044.380005</c:v>
                </c:pt>
                <c:pt idx="1444">
                  <c:v>1062.9799800000001</c:v>
                </c:pt>
                <c:pt idx="1445">
                  <c:v>1060.6099850000001</c:v>
                </c:pt>
                <c:pt idx="1446">
                  <c:v>1057.079956</c:v>
                </c:pt>
                <c:pt idx="1447">
                  <c:v>1029.849976</c:v>
                </c:pt>
                <c:pt idx="1448">
                  <c:v>1025.209961</c:v>
                </c:pt>
                <c:pt idx="1449">
                  <c:v>1040.459961</c:v>
                </c:pt>
                <c:pt idx="1450">
                  <c:v>1054.719971</c:v>
                </c:pt>
                <c:pt idx="1451">
                  <c:v>1057.579956</c:v>
                </c:pt>
                <c:pt idx="1452">
                  <c:v>1065.4799800000001</c:v>
                </c:pt>
                <c:pt idx="1453">
                  <c:v>1071.48999</c:v>
                </c:pt>
                <c:pt idx="1454">
                  <c:v>1076.1899410000001</c:v>
                </c:pt>
                <c:pt idx="1455">
                  <c:v>1073.1899410000001</c:v>
                </c:pt>
                <c:pt idx="1456">
                  <c:v>1092.0200199999999</c:v>
                </c:pt>
                <c:pt idx="1457">
                  <c:v>1096.5600589999999</c:v>
                </c:pt>
                <c:pt idx="1458">
                  <c:v>1087.6800539999999</c:v>
                </c:pt>
                <c:pt idx="1459">
                  <c:v>1097.910034</c:v>
                </c:pt>
                <c:pt idx="1460">
                  <c:v>1091.0600589999999</c:v>
                </c:pt>
                <c:pt idx="1461">
                  <c:v>1081.400024</c:v>
                </c:pt>
                <c:pt idx="1462">
                  <c:v>1092.910034</c:v>
                </c:pt>
                <c:pt idx="1463">
                  <c:v>1079.599976</c:v>
                </c:pt>
                <c:pt idx="1464">
                  <c:v>1066.9499510000001</c:v>
                </c:pt>
                <c:pt idx="1465">
                  <c:v>1063.410034</c:v>
                </c:pt>
                <c:pt idx="1466">
                  <c:v>1042.630005</c:v>
                </c:pt>
                <c:pt idx="1467">
                  <c:v>1066.1099850000001</c:v>
                </c:pt>
                <c:pt idx="1468">
                  <c:v>1036.1899410000001</c:v>
                </c:pt>
                <c:pt idx="1469">
                  <c:v>1042.880005</c:v>
                </c:pt>
                <c:pt idx="1470">
                  <c:v>1045.410034</c:v>
                </c:pt>
                <c:pt idx="1471">
                  <c:v>1046.5</c:v>
                </c:pt>
                <c:pt idx="1472">
                  <c:v>1066.630005</c:v>
                </c:pt>
                <c:pt idx="1473">
                  <c:v>1069.3000489999999</c:v>
                </c:pt>
                <c:pt idx="1474">
                  <c:v>1093.079956</c:v>
                </c:pt>
                <c:pt idx="1475">
                  <c:v>1093.01001</c:v>
                </c:pt>
                <c:pt idx="1476">
                  <c:v>1098.51001</c:v>
                </c:pt>
                <c:pt idx="1477">
                  <c:v>1087.23999</c:v>
                </c:pt>
                <c:pt idx="1478">
                  <c:v>1093.4799800000001</c:v>
                </c:pt>
                <c:pt idx="1479">
                  <c:v>1109.3000489999999</c:v>
                </c:pt>
                <c:pt idx="1480">
                  <c:v>1110.3199460000001</c:v>
                </c:pt>
                <c:pt idx="1481">
                  <c:v>1109.8000489999999</c:v>
                </c:pt>
                <c:pt idx="1482">
                  <c:v>1094.900024</c:v>
                </c:pt>
                <c:pt idx="1483">
                  <c:v>1091.380005</c:v>
                </c:pt>
                <c:pt idx="1484">
                  <c:v>1106.23999</c:v>
                </c:pt>
                <c:pt idx="1485">
                  <c:v>1105.650024</c:v>
                </c:pt>
                <c:pt idx="1486">
                  <c:v>1110.630005</c:v>
                </c:pt>
                <c:pt idx="1487">
                  <c:v>1091.48999</c:v>
                </c:pt>
                <c:pt idx="1488">
                  <c:v>1095.630005</c:v>
                </c:pt>
                <c:pt idx="1489">
                  <c:v>1108.8599850000001</c:v>
                </c:pt>
                <c:pt idx="1490">
                  <c:v>1109.23999</c:v>
                </c:pt>
                <c:pt idx="1491">
                  <c:v>1099.920044</c:v>
                </c:pt>
                <c:pt idx="1492">
                  <c:v>1105.9799800000001</c:v>
                </c:pt>
                <c:pt idx="1493">
                  <c:v>1103.25</c:v>
                </c:pt>
                <c:pt idx="1494">
                  <c:v>1091.9399410000001</c:v>
                </c:pt>
                <c:pt idx="1495">
                  <c:v>1095.9499510000001</c:v>
                </c:pt>
                <c:pt idx="1496">
                  <c:v>1102.349976</c:v>
                </c:pt>
                <c:pt idx="1497">
                  <c:v>1106.410034</c:v>
                </c:pt>
                <c:pt idx="1498">
                  <c:v>1114.1099850000001</c:v>
                </c:pt>
                <c:pt idx="1499">
                  <c:v>1107.9300539999999</c:v>
                </c:pt>
                <c:pt idx="1500">
                  <c:v>1109.1800539999999</c:v>
                </c:pt>
                <c:pt idx="1501">
                  <c:v>1096.079956</c:v>
                </c:pt>
                <c:pt idx="1502">
                  <c:v>1102.469971</c:v>
                </c:pt>
                <c:pt idx="1503">
                  <c:v>1114.0500489999999</c:v>
                </c:pt>
                <c:pt idx="1504">
                  <c:v>1118.0200199999999</c:v>
                </c:pt>
                <c:pt idx="1505">
                  <c:v>1120.589966</c:v>
                </c:pt>
                <c:pt idx="1506">
                  <c:v>1126.4799800000001</c:v>
                </c:pt>
                <c:pt idx="1507">
                  <c:v>1127.780029</c:v>
                </c:pt>
                <c:pt idx="1508">
                  <c:v>1126.1999510000001</c:v>
                </c:pt>
                <c:pt idx="1509">
                  <c:v>1126.420044</c:v>
                </c:pt>
                <c:pt idx="1510">
                  <c:v>1115.099976</c:v>
                </c:pt>
                <c:pt idx="1511">
                  <c:v>1132.98999</c:v>
                </c:pt>
                <c:pt idx="1512">
                  <c:v>1136.5200199999999</c:v>
                </c:pt>
                <c:pt idx="1513">
                  <c:v>1137.1400149999999</c:v>
                </c:pt>
                <c:pt idx="1514">
                  <c:v>1141.6899410000001</c:v>
                </c:pt>
                <c:pt idx="1515">
                  <c:v>1144.9799800000001</c:v>
                </c:pt>
                <c:pt idx="1516">
                  <c:v>1146.9799800000001</c:v>
                </c:pt>
                <c:pt idx="1517">
                  <c:v>1136.219971</c:v>
                </c:pt>
                <c:pt idx="1518">
                  <c:v>1145.6800539999999</c:v>
                </c:pt>
                <c:pt idx="1519">
                  <c:v>1148.459961</c:v>
                </c:pt>
                <c:pt idx="1520">
                  <c:v>1136.030029</c:v>
                </c:pt>
                <c:pt idx="1521">
                  <c:v>1150.2299800000001</c:v>
                </c:pt>
                <c:pt idx="1522">
                  <c:v>1138.040039</c:v>
                </c:pt>
                <c:pt idx="1523">
                  <c:v>1116.4799800000001</c:v>
                </c:pt>
                <c:pt idx="1524">
                  <c:v>1091.76001</c:v>
                </c:pt>
                <c:pt idx="1525">
                  <c:v>1096.780029</c:v>
                </c:pt>
                <c:pt idx="1526">
                  <c:v>1092.170044</c:v>
                </c:pt>
                <c:pt idx="1527">
                  <c:v>1097.5</c:v>
                </c:pt>
                <c:pt idx="1528">
                  <c:v>1084.530029</c:v>
                </c:pt>
                <c:pt idx="1529">
                  <c:v>1073.869995</c:v>
                </c:pt>
                <c:pt idx="1530">
                  <c:v>1089.1899410000001</c:v>
                </c:pt>
                <c:pt idx="1531">
                  <c:v>1103.3199460000001</c:v>
                </c:pt>
                <c:pt idx="1532">
                  <c:v>1097.280029</c:v>
                </c:pt>
                <c:pt idx="1533">
                  <c:v>1063.1099850000001</c:v>
                </c:pt>
                <c:pt idx="1534">
                  <c:v>1066.1899410000001</c:v>
                </c:pt>
                <c:pt idx="1535">
                  <c:v>1056.73999</c:v>
                </c:pt>
                <c:pt idx="1536">
                  <c:v>1070.5200199999999</c:v>
                </c:pt>
                <c:pt idx="1537">
                  <c:v>1068.130005</c:v>
                </c:pt>
                <c:pt idx="1538">
                  <c:v>1078.469971</c:v>
                </c:pt>
                <c:pt idx="1539">
                  <c:v>1075.51001</c:v>
                </c:pt>
                <c:pt idx="1540">
                  <c:v>1094.869995</c:v>
                </c:pt>
                <c:pt idx="1541">
                  <c:v>1099.51001</c:v>
                </c:pt>
                <c:pt idx="1542">
                  <c:v>1106.75</c:v>
                </c:pt>
                <c:pt idx="1543">
                  <c:v>1109.170044</c:v>
                </c:pt>
                <c:pt idx="1544">
                  <c:v>1108.01001</c:v>
                </c:pt>
                <c:pt idx="1545">
                  <c:v>1094.599976</c:v>
                </c:pt>
                <c:pt idx="1546">
                  <c:v>1105.23999</c:v>
                </c:pt>
                <c:pt idx="1547">
                  <c:v>1102.9399410000001</c:v>
                </c:pt>
                <c:pt idx="1548">
                  <c:v>1104.48999</c:v>
                </c:pt>
                <c:pt idx="1549">
                  <c:v>1115.709961</c:v>
                </c:pt>
                <c:pt idx="1550">
                  <c:v>1118.3100589999999</c:v>
                </c:pt>
                <c:pt idx="1551">
                  <c:v>1118.790039</c:v>
                </c:pt>
                <c:pt idx="1552">
                  <c:v>1122.969971</c:v>
                </c:pt>
                <c:pt idx="1553">
                  <c:v>1138.6999510000001</c:v>
                </c:pt>
                <c:pt idx="1554">
                  <c:v>1138.5</c:v>
                </c:pt>
                <c:pt idx="1555">
                  <c:v>1140.4499510000001</c:v>
                </c:pt>
                <c:pt idx="1556">
                  <c:v>1145.6099850000001</c:v>
                </c:pt>
                <c:pt idx="1557">
                  <c:v>1150.23999</c:v>
                </c:pt>
                <c:pt idx="1558">
                  <c:v>1149.98999</c:v>
                </c:pt>
                <c:pt idx="1559">
                  <c:v>1150.51001</c:v>
                </c:pt>
                <c:pt idx="1560">
                  <c:v>1159.459961</c:v>
                </c:pt>
                <c:pt idx="1561">
                  <c:v>1166.209961</c:v>
                </c:pt>
                <c:pt idx="1562">
                  <c:v>1165.829956</c:v>
                </c:pt>
                <c:pt idx="1563">
                  <c:v>1159.900024</c:v>
                </c:pt>
                <c:pt idx="1564">
                  <c:v>1165.8100589999999</c:v>
                </c:pt>
                <c:pt idx="1565">
                  <c:v>1174.170044</c:v>
                </c:pt>
                <c:pt idx="1566">
                  <c:v>1167.719971</c:v>
                </c:pt>
                <c:pt idx="1567">
                  <c:v>1165.7299800000001</c:v>
                </c:pt>
                <c:pt idx="1568">
                  <c:v>1166.589966</c:v>
                </c:pt>
                <c:pt idx="1569">
                  <c:v>1173.219971</c:v>
                </c:pt>
                <c:pt idx="1570">
                  <c:v>1173.2700199999999</c:v>
                </c:pt>
                <c:pt idx="1571">
                  <c:v>1169.4300539999999</c:v>
                </c:pt>
                <c:pt idx="1572">
                  <c:v>1178.099976</c:v>
                </c:pt>
                <c:pt idx="1573">
                  <c:v>1187.4399410000001</c:v>
                </c:pt>
                <c:pt idx="1574">
                  <c:v>1189.4399410000001</c:v>
                </c:pt>
                <c:pt idx="1575">
                  <c:v>1182.4499510000001</c:v>
                </c:pt>
                <c:pt idx="1576">
                  <c:v>1186.4399410000001</c:v>
                </c:pt>
                <c:pt idx="1577">
                  <c:v>1194.369995</c:v>
                </c:pt>
                <c:pt idx="1578">
                  <c:v>1196.4799800000001</c:v>
                </c:pt>
                <c:pt idx="1579">
                  <c:v>1197.3000489999999</c:v>
                </c:pt>
                <c:pt idx="1580">
                  <c:v>1210.650024</c:v>
                </c:pt>
                <c:pt idx="1581">
                  <c:v>1211.670044</c:v>
                </c:pt>
                <c:pt idx="1582">
                  <c:v>1192.130005</c:v>
                </c:pt>
                <c:pt idx="1583">
                  <c:v>1197.5200199999999</c:v>
                </c:pt>
                <c:pt idx="1584">
                  <c:v>1207.170044</c:v>
                </c:pt>
                <c:pt idx="1585">
                  <c:v>1205.9399410000001</c:v>
                </c:pt>
                <c:pt idx="1586">
                  <c:v>1208.670044</c:v>
                </c:pt>
                <c:pt idx="1587">
                  <c:v>1217.280029</c:v>
                </c:pt>
                <c:pt idx="1588">
                  <c:v>1212.0500489999999</c:v>
                </c:pt>
                <c:pt idx="1589">
                  <c:v>1183.709961</c:v>
                </c:pt>
                <c:pt idx="1590">
                  <c:v>1191.3599850000001</c:v>
                </c:pt>
                <c:pt idx="1591">
                  <c:v>1206.780029</c:v>
                </c:pt>
                <c:pt idx="1592">
                  <c:v>1186.6899410000001</c:v>
                </c:pt>
                <c:pt idx="1593">
                  <c:v>1202.26001</c:v>
                </c:pt>
                <c:pt idx="1594">
                  <c:v>1173.599976</c:v>
                </c:pt>
                <c:pt idx="1595">
                  <c:v>1165.869995</c:v>
                </c:pt>
                <c:pt idx="1596">
                  <c:v>1128.150024</c:v>
                </c:pt>
                <c:pt idx="1597">
                  <c:v>1110.880005</c:v>
                </c:pt>
                <c:pt idx="1598">
                  <c:v>1159.7299800000001</c:v>
                </c:pt>
                <c:pt idx="1599">
                  <c:v>1155.790039</c:v>
                </c:pt>
                <c:pt idx="1600">
                  <c:v>1171.670044</c:v>
                </c:pt>
                <c:pt idx="1601">
                  <c:v>1157.4399410000001</c:v>
                </c:pt>
                <c:pt idx="1602">
                  <c:v>1135.6800539999999</c:v>
                </c:pt>
                <c:pt idx="1603">
                  <c:v>1136.9399410000001</c:v>
                </c:pt>
                <c:pt idx="1604">
                  <c:v>1120.8000489999999</c:v>
                </c:pt>
                <c:pt idx="1605">
                  <c:v>1115.0500489999999</c:v>
                </c:pt>
                <c:pt idx="1606">
                  <c:v>1071.589966</c:v>
                </c:pt>
                <c:pt idx="1607">
                  <c:v>1087.6899410000001</c:v>
                </c:pt>
                <c:pt idx="1608">
                  <c:v>1073.650024</c:v>
                </c:pt>
                <c:pt idx="1609">
                  <c:v>1074.030029</c:v>
                </c:pt>
                <c:pt idx="1610">
                  <c:v>1067.9499510000001</c:v>
                </c:pt>
                <c:pt idx="1611">
                  <c:v>1103.0600589999999</c:v>
                </c:pt>
                <c:pt idx="1612">
                  <c:v>1089.410034</c:v>
                </c:pt>
                <c:pt idx="1613">
                  <c:v>1070.709961</c:v>
                </c:pt>
                <c:pt idx="1614">
                  <c:v>1098.380005</c:v>
                </c:pt>
                <c:pt idx="1615">
                  <c:v>1102.829956</c:v>
                </c:pt>
                <c:pt idx="1616">
                  <c:v>1064.880005</c:v>
                </c:pt>
                <c:pt idx="1617">
                  <c:v>1050.469971</c:v>
                </c:pt>
                <c:pt idx="1618">
                  <c:v>1062</c:v>
                </c:pt>
                <c:pt idx="1619">
                  <c:v>1055.6899410000001</c:v>
                </c:pt>
                <c:pt idx="1620">
                  <c:v>1086.839966</c:v>
                </c:pt>
                <c:pt idx="1621">
                  <c:v>1091.599976</c:v>
                </c:pt>
                <c:pt idx="1622">
                  <c:v>1089.630005</c:v>
                </c:pt>
                <c:pt idx="1623">
                  <c:v>1115.2299800000001</c:v>
                </c:pt>
                <c:pt idx="1624">
                  <c:v>1114.6099850000001</c:v>
                </c:pt>
                <c:pt idx="1625">
                  <c:v>1116.040039</c:v>
                </c:pt>
                <c:pt idx="1626">
                  <c:v>1117.51001</c:v>
                </c:pt>
                <c:pt idx="1627">
                  <c:v>1113.1999510000001</c:v>
                </c:pt>
                <c:pt idx="1628">
                  <c:v>1095.3100589999999</c:v>
                </c:pt>
                <c:pt idx="1629">
                  <c:v>1092.040039</c:v>
                </c:pt>
                <c:pt idx="1630">
                  <c:v>1073.6899410000001</c:v>
                </c:pt>
                <c:pt idx="1631">
                  <c:v>1076.76001</c:v>
                </c:pt>
                <c:pt idx="1632">
                  <c:v>1074.5699460000001</c:v>
                </c:pt>
                <c:pt idx="1633">
                  <c:v>1041.23999</c:v>
                </c:pt>
                <c:pt idx="1634">
                  <c:v>1030.709961</c:v>
                </c:pt>
                <c:pt idx="1635">
                  <c:v>1027.369995</c:v>
                </c:pt>
                <c:pt idx="1636">
                  <c:v>1022.580017</c:v>
                </c:pt>
                <c:pt idx="1637">
                  <c:v>1028.0600589999999</c:v>
                </c:pt>
                <c:pt idx="1638">
                  <c:v>1060.2700199999999</c:v>
                </c:pt>
                <c:pt idx="1639">
                  <c:v>1070.25</c:v>
                </c:pt>
                <c:pt idx="1640">
                  <c:v>1077.959961</c:v>
                </c:pt>
                <c:pt idx="1641">
                  <c:v>1078.75</c:v>
                </c:pt>
                <c:pt idx="1642">
                  <c:v>1095.339966</c:v>
                </c:pt>
                <c:pt idx="1643">
                  <c:v>1095.170044</c:v>
                </c:pt>
                <c:pt idx="1644">
                  <c:v>1096.4799800000001</c:v>
                </c:pt>
                <c:pt idx="1645">
                  <c:v>1064.880005</c:v>
                </c:pt>
                <c:pt idx="1646">
                  <c:v>1071.25</c:v>
                </c:pt>
                <c:pt idx="1647">
                  <c:v>1083.4799800000001</c:v>
                </c:pt>
                <c:pt idx="1648">
                  <c:v>1069.589966</c:v>
                </c:pt>
                <c:pt idx="1649">
                  <c:v>1093.670044</c:v>
                </c:pt>
                <c:pt idx="1650">
                  <c:v>1102.660034</c:v>
                </c:pt>
                <c:pt idx="1651">
                  <c:v>1115.01001</c:v>
                </c:pt>
                <c:pt idx="1652">
                  <c:v>1113.839966</c:v>
                </c:pt>
                <c:pt idx="1653">
                  <c:v>1106.130005</c:v>
                </c:pt>
                <c:pt idx="1654">
                  <c:v>1101.530029</c:v>
                </c:pt>
                <c:pt idx="1655">
                  <c:v>1101.599976</c:v>
                </c:pt>
                <c:pt idx="1656">
                  <c:v>1125.8599850000001</c:v>
                </c:pt>
                <c:pt idx="1657">
                  <c:v>1120.459961</c:v>
                </c:pt>
                <c:pt idx="1658">
                  <c:v>1127.23999</c:v>
                </c:pt>
                <c:pt idx="1659">
                  <c:v>1125.8100589999999</c:v>
                </c:pt>
                <c:pt idx="1660">
                  <c:v>1121.6400149999999</c:v>
                </c:pt>
                <c:pt idx="1661">
                  <c:v>1127.790039</c:v>
                </c:pt>
                <c:pt idx="1662">
                  <c:v>1121.0600589999999</c:v>
                </c:pt>
                <c:pt idx="1663">
                  <c:v>1089.469971</c:v>
                </c:pt>
                <c:pt idx="1664">
                  <c:v>1083.6099850000001</c:v>
                </c:pt>
                <c:pt idx="1665">
                  <c:v>1079.25</c:v>
                </c:pt>
                <c:pt idx="1666">
                  <c:v>1079.380005</c:v>
                </c:pt>
                <c:pt idx="1667">
                  <c:v>1092.540039</c:v>
                </c:pt>
                <c:pt idx="1668">
                  <c:v>1094.160034</c:v>
                </c:pt>
                <c:pt idx="1669">
                  <c:v>1075.630005</c:v>
                </c:pt>
                <c:pt idx="1670">
                  <c:v>1071.6899410000001</c:v>
                </c:pt>
                <c:pt idx="1671">
                  <c:v>1067.3599850000001</c:v>
                </c:pt>
                <c:pt idx="1672">
                  <c:v>1051.869995</c:v>
                </c:pt>
                <c:pt idx="1673">
                  <c:v>1055.329956</c:v>
                </c:pt>
                <c:pt idx="1674">
                  <c:v>1047.219971</c:v>
                </c:pt>
                <c:pt idx="1675">
                  <c:v>1064.589966</c:v>
                </c:pt>
                <c:pt idx="1676">
                  <c:v>1048.920044</c:v>
                </c:pt>
                <c:pt idx="1677">
                  <c:v>1049.329956</c:v>
                </c:pt>
                <c:pt idx="1678">
                  <c:v>1080.290039</c:v>
                </c:pt>
                <c:pt idx="1679">
                  <c:v>1090.099976</c:v>
                </c:pt>
                <c:pt idx="1680">
                  <c:v>1104.51001</c:v>
                </c:pt>
                <c:pt idx="1681">
                  <c:v>1091.839966</c:v>
                </c:pt>
                <c:pt idx="1682">
                  <c:v>1098.869995</c:v>
                </c:pt>
                <c:pt idx="1683">
                  <c:v>1104.1800539999999</c:v>
                </c:pt>
                <c:pt idx="1684">
                  <c:v>1109.5500489999999</c:v>
                </c:pt>
                <c:pt idx="1685">
                  <c:v>1121.900024</c:v>
                </c:pt>
                <c:pt idx="1686">
                  <c:v>1121.099976</c:v>
                </c:pt>
                <c:pt idx="1687">
                  <c:v>1125.0699460000001</c:v>
                </c:pt>
                <c:pt idx="1688">
                  <c:v>1124.660034</c:v>
                </c:pt>
                <c:pt idx="1689">
                  <c:v>1125.589966</c:v>
                </c:pt>
                <c:pt idx="1690">
                  <c:v>1142.709961</c:v>
                </c:pt>
                <c:pt idx="1691">
                  <c:v>1139.780029</c:v>
                </c:pt>
                <c:pt idx="1692">
                  <c:v>1134.280029</c:v>
                </c:pt>
                <c:pt idx="1693">
                  <c:v>1124.829956</c:v>
                </c:pt>
                <c:pt idx="1694">
                  <c:v>1148.670044</c:v>
                </c:pt>
                <c:pt idx="1695">
                  <c:v>1142.160034</c:v>
                </c:pt>
                <c:pt idx="1696">
                  <c:v>1147.6999510000001</c:v>
                </c:pt>
                <c:pt idx="1697">
                  <c:v>1144.7299800000001</c:v>
                </c:pt>
                <c:pt idx="1698">
                  <c:v>1141.1999510000001</c:v>
                </c:pt>
                <c:pt idx="1699">
                  <c:v>1146.23999</c:v>
                </c:pt>
                <c:pt idx="1700">
                  <c:v>1137.030029</c:v>
                </c:pt>
                <c:pt idx="1701">
                  <c:v>1160.75</c:v>
                </c:pt>
                <c:pt idx="1702">
                  <c:v>1159.969971</c:v>
                </c:pt>
                <c:pt idx="1703">
                  <c:v>1158.0600589999999</c:v>
                </c:pt>
                <c:pt idx="1704">
                  <c:v>1165.150024</c:v>
                </c:pt>
                <c:pt idx="1705">
                  <c:v>1165.3199460000001</c:v>
                </c:pt>
                <c:pt idx="1706">
                  <c:v>1169.7700199999999</c:v>
                </c:pt>
                <c:pt idx="1707">
                  <c:v>1178.099976</c:v>
                </c:pt>
                <c:pt idx="1708">
                  <c:v>1173.8100589999999</c:v>
                </c:pt>
                <c:pt idx="1709">
                  <c:v>1176.1899410000001</c:v>
                </c:pt>
                <c:pt idx="1710">
                  <c:v>1184.709961</c:v>
                </c:pt>
                <c:pt idx="1711">
                  <c:v>1165.900024</c:v>
                </c:pt>
                <c:pt idx="1712">
                  <c:v>1178.170044</c:v>
                </c:pt>
                <c:pt idx="1713">
                  <c:v>1180.26001</c:v>
                </c:pt>
                <c:pt idx="1714">
                  <c:v>1183.079956</c:v>
                </c:pt>
                <c:pt idx="1715">
                  <c:v>1185.619995</c:v>
                </c:pt>
                <c:pt idx="1716">
                  <c:v>1185.6400149999999</c:v>
                </c:pt>
                <c:pt idx="1717">
                  <c:v>1182.4499510000001</c:v>
                </c:pt>
                <c:pt idx="1718">
                  <c:v>1183.780029</c:v>
                </c:pt>
                <c:pt idx="1719">
                  <c:v>1183.26001</c:v>
                </c:pt>
                <c:pt idx="1720">
                  <c:v>1184.380005</c:v>
                </c:pt>
                <c:pt idx="1721">
                  <c:v>1193.5699460000001</c:v>
                </c:pt>
                <c:pt idx="1722">
                  <c:v>1197.959961</c:v>
                </c:pt>
                <c:pt idx="1723">
                  <c:v>1221.0600589999999</c:v>
                </c:pt>
                <c:pt idx="1724">
                  <c:v>1225.849976</c:v>
                </c:pt>
                <c:pt idx="1725">
                  <c:v>1223.25</c:v>
                </c:pt>
                <c:pt idx="1726">
                  <c:v>1213.400024</c:v>
                </c:pt>
                <c:pt idx="1727">
                  <c:v>1218.709961</c:v>
                </c:pt>
                <c:pt idx="1728">
                  <c:v>1213.540039</c:v>
                </c:pt>
                <c:pt idx="1729">
                  <c:v>1199.209961</c:v>
                </c:pt>
                <c:pt idx="1730">
                  <c:v>1197.75</c:v>
                </c:pt>
                <c:pt idx="1731">
                  <c:v>1178.339966</c:v>
                </c:pt>
                <c:pt idx="1732">
                  <c:v>1178.589966</c:v>
                </c:pt>
                <c:pt idx="1733">
                  <c:v>1196.6899410000001</c:v>
                </c:pt>
                <c:pt idx="1734">
                  <c:v>1199.7299800000001</c:v>
                </c:pt>
                <c:pt idx="1735">
                  <c:v>1197.839966</c:v>
                </c:pt>
                <c:pt idx="1736">
                  <c:v>1180.7299800000001</c:v>
                </c:pt>
                <c:pt idx="1737">
                  <c:v>1198.349976</c:v>
                </c:pt>
                <c:pt idx="1738">
                  <c:v>1189.400024</c:v>
                </c:pt>
                <c:pt idx="1739">
                  <c:v>1187.76001</c:v>
                </c:pt>
                <c:pt idx="1740">
                  <c:v>1180.5500489999999</c:v>
                </c:pt>
                <c:pt idx="1741">
                  <c:v>1206.0699460000001</c:v>
                </c:pt>
                <c:pt idx="1742">
                  <c:v>1221.530029</c:v>
                </c:pt>
                <c:pt idx="1743">
                  <c:v>1224.709961</c:v>
                </c:pt>
                <c:pt idx="1744">
                  <c:v>1223.119995</c:v>
                </c:pt>
                <c:pt idx="1745">
                  <c:v>1223.75</c:v>
                </c:pt>
                <c:pt idx="1746">
                  <c:v>1228.280029</c:v>
                </c:pt>
                <c:pt idx="1747">
                  <c:v>1233</c:v>
                </c:pt>
                <c:pt idx="1748">
                  <c:v>1240.400024</c:v>
                </c:pt>
                <c:pt idx="1749">
                  <c:v>1240.459961</c:v>
                </c:pt>
                <c:pt idx="1750">
                  <c:v>1241.589966</c:v>
                </c:pt>
                <c:pt idx="1751">
                  <c:v>1235.2299800000001</c:v>
                </c:pt>
                <c:pt idx="1752">
                  <c:v>1242.869995</c:v>
                </c:pt>
                <c:pt idx="1753">
                  <c:v>1243.910034</c:v>
                </c:pt>
                <c:pt idx="1754">
                  <c:v>1247.079956</c:v>
                </c:pt>
                <c:pt idx="1755">
                  <c:v>1254.599976</c:v>
                </c:pt>
                <c:pt idx="1756">
                  <c:v>1258.839966</c:v>
                </c:pt>
                <c:pt idx="1757">
                  <c:v>1256.7700199999999</c:v>
                </c:pt>
                <c:pt idx="1758">
                  <c:v>1257.540039</c:v>
                </c:pt>
                <c:pt idx="1759">
                  <c:v>1258.51001</c:v>
                </c:pt>
                <c:pt idx="1760">
                  <c:v>1259.780029</c:v>
                </c:pt>
                <c:pt idx="1761">
                  <c:v>1257.880005</c:v>
                </c:pt>
                <c:pt idx="1762">
                  <c:v>1257.6400149999999</c:v>
                </c:pt>
                <c:pt idx="1763">
                  <c:v>1271.869995</c:v>
                </c:pt>
                <c:pt idx="1764">
                  <c:v>1270.1999510000001</c:v>
                </c:pt>
                <c:pt idx="1765">
                  <c:v>1276.5600589999999</c:v>
                </c:pt>
                <c:pt idx="1766">
                  <c:v>1273.849976</c:v>
                </c:pt>
                <c:pt idx="1767">
                  <c:v>1271.5</c:v>
                </c:pt>
                <c:pt idx="1768">
                  <c:v>1269.75</c:v>
                </c:pt>
                <c:pt idx="1769">
                  <c:v>1274.4799800000001</c:v>
                </c:pt>
                <c:pt idx="1770">
                  <c:v>1285.959961</c:v>
                </c:pt>
                <c:pt idx="1771">
                  <c:v>1283.76001</c:v>
                </c:pt>
                <c:pt idx="1772">
                  <c:v>1293.23999</c:v>
                </c:pt>
                <c:pt idx="1773">
                  <c:v>1295.0200199999999</c:v>
                </c:pt>
                <c:pt idx="1774">
                  <c:v>1281.920044</c:v>
                </c:pt>
                <c:pt idx="1775">
                  <c:v>1280.26001</c:v>
                </c:pt>
                <c:pt idx="1776">
                  <c:v>1283.349976</c:v>
                </c:pt>
                <c:pt idx="1777">
                  <c:v>1290.839966</c:v>
                </c:pt>
                <c:pt idx="1778">
                  <c:v>1291.1800539999999</c:v>
                </c:pt>
                <c:pt idx="1779">
                  <c:v>1296.630005</c:v>
                </c:pt>
                <c:pt idx="1780">
                  <c:v>1299.540039</c:v>
                </c:pt>
                <c:pt idx="1781">
                  <c:v>1276.339966</c:v>
                </c:pt>
                <c:pt idx="1782">
                  <c:v>1286.119995</c:v>
                </c:pt>
                <c:pt idx="1783">
                  <c:v>1307.589966</c:v>
                </c:pt>
                <c:pt idx="1784">
                  <c:v>1304.030029</c:v>
                </c:pt>
                <c:pt idx="1785">
                  <c:v>1307.099976</c:v>
                </c:pt>
                <c:pt idx="1786">
                  <c:v>1310.869995</c:v>
                </c:pt>
                <c:pt idx="1787">
                  <c:v>1319.0500489999999</c:v>
                </c:pt>
                <c:pt idx="1788">
                  <c:v>1324.5699460000001</c:v>
                </c:pt>
                <c:pt idx="1789">
                  <c:v>1320.880005</c:v>
                </c:pt>
                <c:pt idx="1790">
                  <c:v>1321.869995</c:v>
                </c:pt>
                <c:pt idx="1791">
                  <c:v>1329.150024</c:v>
                </c:pt>
                <c:pt idx="1792">
                  <c:v>1332.3199460000001</c:v>
                </c:pt>
                <c:pt idx="1793">
                  <c:v>1328.01001</c:v>
                </c:pt>
                <c:pt idx="1794">
                  <c:v>1336.3199460000001</c:v>
                </c:pt>
                <c:pt idx="1795">
                  <c:v>1340.4300539999999</c:v>
                </c:pt>
                <c:pt idx="1796">
                  <c:v>1343.01001</c:v>
                </c:pt>
                <c:pt idx="1797">
                  <c:v>1315.4399410000001</c:v>
                </c:pt>
                <c:pt idx="1798">
                  <c:v>1307.400024</c:v>
                </c:pt>
                <c:pt idx="1799">
                  <c:v>1306.099976</c:v>
                </c:pt>
                <c:pt idx="1800">
                  <c:v>1319.880005</c:v>
                </c:pt>
                <c:pt idx="1801">
                  <c:v>1327.219971</c:v>
                </c:pt>
                <c:pt idx="1802">
                  <c:v>1306.329956</c:v>
                </c:pt>
                <c:pt idx="1803">
                  <c:v>1308.4399410000001</c:v>
                </c:pt>
                <c:pt idx="1804">
                  <c:v>1330.969971</c:v>
                </c:pt>
                <c:pt idx="1805">
                  <c:v>1321.150024</c:v>
                </c:pt>
                <c:pt idx="1806">
                  <c:v>1310.130005</c:v>
                </c:pt>
                <c:pt idx="1807">
                  <c:v>1321.8199460000001</c:v>
                </c:pt>
                <c:pt idx="1808">
                  <c:v>1320.0200199999999</c:v>
                </c:pt>
                <c:pt idx="1809">
                  <c:v>1295.1099850000001</c:v>
                </c:pt>
                <c:pt idx="1810">
                  <c:v>1304.280029</c:v>
                </c:pt>
                <c:pt idx="1811">
                  <c:v>1296.3900149999999</c:v>
                </c:pt>
                <c:pt idx="1812">
                  <c:v>1281.869995</c:v>
                </c:pt>
                <c:pt idx="1813">
                  <c:v>1256.880005</c:v>
                </c:pt>
                <c:pt idx="1814">
                  <c:v>1273.719971</c:v>
                </c:pt>
                <c:pt idx="1815">
                  <c:v>1279.209961</c:v>
                </c:pt>
                <c:pt idx="1816">
                  <c:v>1298.380005</c:v>
                </c:pt>
                <c:pt idx="1817">
                  <c:v>1293.7700199999999</c:v>
                </c:pt>
                <c:pt idx="1818">
                  <c:v>1297.540039</c:v>
                </c:pt>
                <c:pt idx="1819">
                  <c:v>1309.660034</c:v>
                </c:pt>
                <c:pt idx="1820">
                  <c:v>1313.8000489999999</c:v>
                </c:pt>
                <c:pt idx="1821">
                  <c:v>1310.1899410000001</c:v>
                </c:pt>
                <c:pt idx="1822">
                  <c:v>1319.4399410000001</c:v>
                </c:pt>
                <c:pt idx="1823">
                  <c:v>1328.26001</c:v>
                </c:pt>
                <c:pt idx="1824">
                  <c:v>1325.829956</c:v>
                </c:pt>
                <c:pt idx="1825">
                  <c:v>1332.410034</c:v>
                </c:pt>
                <c:pt idx="1826">
                  <c:v>1332.869995</c:v>
                </c:pt>
                <c:pt idx="1827">
                  <c:v>1332.630005</c:v>
                </c:pt>
                <c:pt idx="1828">
                  <c:v>1335.540039</c:v>
                </c:pt>
                <c:pt idx="1829">
                  <c:v>1333.51001</c:v>
                </c:pt>
                <c:pt idx="1830">
                  <c:v>1328.170044</c:v>
                </c:pt>
                <c:pt idx="1831">
                  <c:v>1324.459961</c:v>
                </c:pt>
                <c:pt idx="1832">
                  <c:v>1314.160034</c:v>
                </c:pt>
                <c:pt idx="1833">
                  <c:v>1314.410034</c:v>
                </c:pt>
                <c:pt idx="1834">
                  <c:v>1314.5200199999999</c:v>
                </c:pt>
                <c:pt idx="1835">
                  <c:v>1319.6800539999999</c:v>
                </c:pt>
                <c:pt idx="1836">
                  <c:v>1305.1400149999999</c:v>
                </c:pt>
                <c:pt idx="1837">
                  <c:v>1312.619995</c:v>
                </c:pt>
                <c:pt idx="1838">
                  <c:v>1330.3599850000001</c:v>
                </c:pt>
                <c:pt idx="1839">
                  <c:v>1337.380005</c:v>
                </c:pt>
                <c:pt idx="1840">
                  <c:v>1335.25</c:v>
                </c:pt>
                <c:pt idx="1841">
                  <c:v>1347.23999</c:v>
                </c:pt>
                <c:pt idx="1842">
                  <c:v>1355.660034</c:v>
                </c:pt>
                <c:pt idx="1843">
                  <c:v>1360.4799800000001</c:v>
                </c:pt>
                <c:pt idx="1844">
                  <c:v>1363.6099850000001</c:v>
                </c:pt>
                <c:pt idx="1845">
                  <c:v>1361.219971</c:v>
                </c:pt>
                <c:pt idx="1846">
                  <c:v>1356.619995</c:v>
                </c:pt>
                <c:pt idx="1847">
                  <c:v>1347.3199460000001</c:v>
                </c:pt>
                <c:pt idx="1848">
                  <c:v>1335.099976</c:v>
                </c:pt>
                <c:pt idx="1849">
                  <c:v>1340.1999510000001</c:v>
                </c:pt>
                <c:pt idx="1850">
                  <c:v>1346.290039</c:v>
                </c:pt>
                <c:pt idx="1851">
                  <c:v>1357.160034</c:v>
                </c:pt>
                <c:pt idx="1852">
                  <c:v>1342.079956</c:v>
                </c:pt>
                <c:pt idx="1853">
                  <c:v>1348.650024</c:v>
                </c:pt>
                <c:pt idx="1854">
                  <c:v>1337.7700199999999</c:v>
                </c:pt>
                <c:pt idx="1855">
                  <c:v>1329.469971</c:v>
                </c:pt>
                <c:pt idx="1856">
                  <c:v>1328.9799800000001</c:v>
                </c:pt>
                <c:pt idx="1857">
                  <c:v>1340.6800539999999</c:v>
                </c:pt>
                <c:pt idx="1858">
                  <c:v>1343.599976</c:v>
                </c:pt>
                <c:pt idx="1859">
                  <c:v>1333.2700199999999</c:v>
                </c:pt>
                <c:pt idx="1860">
                  <c:v>1317.369995</c:v>
                </c:pt>
                <c:pt idx="1861">
                  <c:v>1316.280029</c:v>
                </c:pt>
                <c:pt idx="1862">
                  <c:v>1320.469971</c:v>
                </c:pt>
                <c:pt idx="1863">
                  <c:v>1325.6899410000001</c:v>
                </c:pt>
                <c:pt idx="1864">
                  <c:v>1331.099976</c:v>
                </c:pt>
                <c:pt idx="1865">
                  <c:v>1345.1999510000001</c:v>
                </c:pt>
                <c:pt idx="1866">
                  <c:v>1314.5500489999999</c:v>
                </c:pt>
                <c:pt idx="1867">
                  <c:v>1312.9399410000001</c:v>
                </c:pt>
                <c:pt idx="1868">
                  <c:v>1300.160034</c:v>
                </c:pt>
                <c:pt idx="1869">
                  <c:v>1286.170044</c:v>
                </c:pt>
                <c:pt idx="1870">
                  <c:v>1284.9399410000001</c:v>
                </c:pt>
                <c:pt idx="1871">
                  <c:v>1279.5600589999999</c:v>
                </c:pt>
                <c:pt idx="1872">
                  <c:v>1289</c:v>
                </c:pt>
                <c:pt idx="1873">
                  <c:v>1270.9799800000001</c:v>
                </c:pt>
                <c:pt idx="1874">
                  <c:v>1271.829956</c:v>
                </c:pt>
                <c:pt idx="1875">
                  <c:v>1287.869995</c:v>
                </c:pt>
                <c:pt idx="1876">
                  <c:v>1265.420044</c:v>
                </c:pt>
                <c:pt idx="1877">
                  <c:v>1267.6400149999999</c:v>
                </c:pt>
                <c:pt idx="1878">
                  <c:v>1271.5</c:v>
                </c:pt>
                <c:pt idx="1879">
                  <c:v>1278.3599850000001</c:v>
                </c:pt>
                <c:pt idx="1880">
                  <c:v>1295.5200199999999</c:v>
                </c:pt>
                <c:pt idx="1881">
                  <c:v>1287.1400149999999</c:v>
                </c:pt>
                <c:pt idx="1882">
                  <c:v>1283.5</c:v>
                </c:pt>
                <c:pt idx="1883">
                  <c:v>1268.4499510000001</c:v>
                </c:pt>
                <c:pt idx="1884">
                  <c:v>1280.099976</c:v>
                </c:pt>
                <c:pt idx="1885">
                  <c:v>1296.670044</c:v>
                </c:pt>
                <c:pt idx="1886">
                  <c:v>1307.410034</c:v>
                </c:pt>
                <c:pt idx="1887">
                  <c:v>1320.6400149999999</c:v>
                </c:pt>
                <c:pt idx="1888">
                  <c:v>1339.670044</c:v>
                </c:pt>
                <c:pt idx="1889">
                  <c:v>1337.880005</c:v>
                </c:pt>
                <c:pt idx="1890">
                  <c:v>1339.219971</c:v>
                </c:pt>
                <c:pt idx="1891">
                  <c:v>1353.219971</c:v>
                </c:pt>
                <c:pt idx="1892">
                  <c:v>1343.8000489999999</c:v>
                </c:pt>
                <c:pt idx="1893">
                  <c:v>1319.48999</c:v>
                </c:pt>
                <c:pt idx="1894">
                  <c:v>1313.6400149999999</c:v>
                </c:pt>
                <c:pt idx="1895">
                  <c:v>1317.719971</c:v>
                </c:pt>
                <c:pt idx="1896">
                  <c:v>1308.869995</c:v>
                </c:pt>
                <c:pt idx="1897">
                  <c:v>1316.1400149999999</c:v>
                </c:pt>
                <c:pt idx="1898">
                  <c:v>1305.4399410000001</c:v>
                </c:pt>
                <c:pt idx="1899">
                  <c:v>1326.7299800000001</c:v>
                </c:pt>
                <c:pt idx="1900">
                  <c:v>1325.839966</c:v>
                </c:pt>
                <c:pt idx="1901">
                  <c:v>1343.8000489999999</c:v>
                </c:pt>
                <c:pt idx="1902">
                  <c:v>1345.0200199999999</c:v>
                </c:pt>
                <c:pt idx="1903">
                  <c:v>1337.4300539999999</c:v>
                </c:pt>
                <c:pt idx="1904">
                  <c:v>1331.9399410000001</c:v>
                </c:pt>
                <c:pt idx="1905">
                  <c:v>1304.8900149999999</c:v>
                </c:pt>
                <c:pt idx="1906">
                  <c:v>1300.670044</c:v>
                </c:pt>
                <c:pt idx="1907">
                  <c:v>1292.280029</c:v>
                </c:pt>
                <c:pt idx="1908">
                  <c:v>1286.9399410000001</c:v>
                </c:pt>
                <c:pt idx="1909">
                  <c:v>1254.0500489999999</c:v>
                </c:pt>
                <c:pt idx="1910">
                  <c:v>1260.339966</c:v>
                </c:pt>
                <c:pt idx="1911">
                  <c:v>1200.0699460000001</c:v>
                </c:pt>
                <c:pt idx="1912">
                  <c:v>1199.380005</c:v>
                </c:pt>
                <c:pt idx="1913">
                  <c:v>1119.459961</c:v>
                </c:pt>
                <c:pt idx="1914">
                  <c:v>1172.530029</c:v>
                </c:pt>
                <c:pt idx="1915">
                  <c:v>1120.76001</c:v>
                </c:pt>
                <c:pt idx="1916">
                  <c:v>1172.6400149999999</c:v>
                </c:pt>
                <c:pt idx="1917">
                  <c:v>1178.8100589999999</c:v>
                </c:pt>
                <c:pt idx="1918">
                  <c:v>1204.48999</c:v>
                </c:pt>
                <c:pt idx="1919">
                  <c:v>1192.76001</c:v>
                </c:pt>
                <c:pt idx="1920">
                  <c:v>1193.8900149999999</c:v>
                </c:pt>
                <c:pt idx="1921">
                  <c:v>1140.650024</c:v>
                </c:pt>
                <c:pt idx="1922">
                  <c:v>1123.530029</c:v>
                </c:pt>
                <c:pt idx="1923">
                  <c:v>1123.8199460000001</c:v>
                </c:pt>
                <c:pt idx="1924">
                  <c:v>1162.349976</c:v>
                </c:pt>
                <c:pt idx="1925">
                  <c:v>1177.599976</c:v>
                </c:pt>
                <c:pt idx="1926">
                  <c:v>1159.2700199999999</c:v>
                </c:pt>
                <c:pt idx="1927">
                  <c:v>1176.8000489999999</c:v>
                </c:pt>
                <c:pt idx="1928">
                  <c:v>1210.079956</c:v>
                </c:pt>
                <c:pt idx="1929">
                  <c:v>1212.920044</c:v>
                </c:pt>
                <c:pt idx="1930">
                  <c:v>1218.8900149999999</c:v>
                </c:pt>
                <c:pt idx="1931">
                  <c:v>1204.420044</c:v>
                </c:pt>
                <c:pt idx="1932">
                  <c:v>1173.969971</c:v>
                </c:pt>
                <c:pt idx="1933">
                  <c:v>1165.23999</c:v>
                </c:pt>
                <c:pt idx="1934">
                  <c:v>1198.619995</c:v>
                </c:pt>
                <c:pt idx="1935">
                  <c:v>1185.900024</c:v>
                </c:pt>
                <c:pt idx="1936">
                  <c:v>1154.2299800000001</c:v>
                </c:pt>
                <c:pt idx="1937">
                  <c:v>1162.2700199999999</c:v>
                </c:pt>
                <c:pt idx="1938">
                  <c:v>1172.869995</c:v>
                </c:pt>
                <c:pt idx="1939">
                  <c:v>1188.6800539999999</c:v>
                </c:pt>
                <c:pt idx="1940">
                  <c:v>1209.1099850000001</c:v>
                </c:pt>
                <c:pt idx="1941">
                  <c:v>1216.01001</c:v>
                </c:pt>
                <c:pt idx="1942">
                  <c:v>1204.089966</c:v>
                </c:pt>
                <c:pt idx="1943">
                  <c:v>1202.089966</c:v>
                </c:pt>
                <c:pt idx="1944">
                  <c:v>1166.76001</c:v>
                </c:pt>
                <c:pt idx="1945">
                  <c:v>1129.5600589999999</c:v>
                </c:pt>
                <c:pt idx="1946">
                  <c:v>1136.4300539999999</c:v>
                </c:pt>
                <c:pt idx="1947">
                  <c:v>1162.9499510000001</c:v>
                </c:pt>
                <c:pt idx="1948">
                  <c:v>1175.380005</c:v>
                </c:pt>
                <c:pt idx="1949">
                  <c:v>1151.0600589999999</c:v>
                </c:pt>
                <c:pt idx="1950">
                  <c:v>1160.400024</c:v>
                </c:pt>
                <c:pt idx="1951">
                  <c:v>1131.420044</c:v>
                </c:pt>
                <c:pt idx="1952">
                  <c:v>1099.2299800000001</c:v>
                </c:pt>
                <c:pt idx="1953">
                  <c:v>1123.9499510000001</c:v>
                </c:pt>
                <c:pt idx="1954">
                  <c:v>1144.030029</c:v>
                </c:pt>
                <c:pt idx="1955">
                  <c:v>1164.969971</c:v>
                </c:pt>
                <c:pt idx="1956">
                  <c:v>1155.459961</c:v>
                </c:pt>
                <c:pt idx="1957">
                  <c:v>1194.8900149999999</c:v>
                </c:pt>
                <c:pt idx="1958">
                  <c:v>1195.540039</c:v>
                </c:pt>
                <c:pt idx="1959">
                  <c:v>1207.25</c:v>
                </c:pt>
                <c:pt idx="1960">
                  <c:v>1203.660034</c:v>
                </c:pt>
                <c:pt idx="1961">
                  <c:v>1224.579956</c:v>
                </c:pt>
                <c:pt idx="1962">
                  <c:v>1200.8599850000001</c:v>
                </c:pt>
                <c:pt idx="1963">
                  <c:v>1225.380005</c:v>
                </c:pt>
                <c:pt idx="1964">
                  <c:v>1209.880005</c:v>
                </c:pt>
                <c:pt idx="1965">
                  <c:v>1215.3900149999999</c:v>
                </c:pt>
                <c:pt idx="1966">
                  <c:v>1238.25</c:v>
                </c:pt>
                <c:pt idx="1967">
                  <c:v>1254.1899410000001</c:v>
                </c:pt>
                <c:pt idx="1968">
                  <c:v>1229.0500489999999</c:v>
                </c:pt>
                <c:pt idx="1969">
                  <c:v>1242</c:v>
                </c:pt>
                <c:pt idx="1970">
                  <c:v>1284.589966</c:v>
                </c:pt>
                <c:pt idx="1971">
                  <c:v>1285.089966</c:v>
                </c:pt>
                <c:pt idx="1972">
                  <c:v>1253.3000489999999</c:v>
                </c:pt>
                <c:pt idx="1973">
                  <c:v>1218.280029</c:v>
                </c:pt>
                <c:pt idx="1974">
                  <c:v>1237.900024</c:v>
                </c:pt>
                <c:pt idx="1975">
                  <c:v>1261.150024</c:v>
                </c:pt>
                <c:pt idx="1976">
                  <c:v>1253.2299800000001</c:v>
                </c:pt>
                <c:pt idx="1977">
                  <c:v>1261.119995</c:v>
                </c:pt>
                <c:pt idx="1978">
                  <c:v>1275.920044</c:v>
                </c:pt>
                <c:pt idx="1979">
                  <c:v>1229.099976</c:v>
                </c:pt>
                <c:pt idx="1980">
                  <c:v>1239.6999510000001</c:v>
                </c:pt>
                <c:pt idx="1981">
                  <c:v>1263.849976</c:v>
                </c:pt>
                <c:pt idx="1982">
                  <c:v>1251.780029</c:v>
                </c:pt>
                <c:pt idx="1983">
                  <c:v>1257.8100589999999</c:v>
                </c:pt>
                <c:pt idx="1984">
                  <c:v>1236.910034</c:v>
                </c:pt>
                <c:pt idx="1985">
                  <c:v>1216.130005</c:v>
                </c:pt>
                <c:pt idx="1986">
                  <c:v>1215.650024</c:v>
                </c:pt>
                <c:pt idx="1987">
                  <c:v>1192.9799800000001</c:v>
                </c:pt>
                <c:pt idx="1988">
                  <c:v>1188.040039</c:v>
                </c:pt>
                <c:pt idx="1989">
                  <c:v>1161.790039</c:v>
                </c:pt>
                <c:pt idx="1990">
                  <c:v>1158.670044</c:v>
                </c:pt>
                <c:pt idx="1991">
                  <c:v>1192.5500489999999</c:v>
                </c:pt>
                <c:pt idx="1992">
                  <c:v>1195.1899410000001</c:v>
                </c:pt>
                <c:pt idx="1993">
                  <c:v>1246.959961</c:v>
                </c:pt>
                <c:pt idx="1994">
                  <c:v>1244.579956</c:v>
                </c:pt>
                <c:pt idx="1995">
                  <c:v>1244.280029</c:v>
                </c:pt>
                <c:pt idx="1996">
                  <c:v>1257.079956</c:v>
                </c:pt>
                <c:pt idx="1997">
                  <c:v>1258.469971</c:v>
                </c:pt>
                <c:pt idx="1998">
                  <c:v>1261.01001</c:v>
                </c:pt>
                <c:pt idx="1999">
                  <c:v>1234.349976</c:v>
                </c:pt>
                <c:pt idx="2000">
                  <c:v>1255.1899410000001</c:v>
                </c:pt>
                <c:pt idx="2001">
                  <c:v>1236.469971</c:v>
                </c:pt>
                <c:pt idx="2002">
                  <c:v>1225.7299800000001</c:v>
                </c:pt>
                <c:pt idx="2003">
                  <c:v>1211.8199460000001</c:v>
                </c:pt>
                <c:pt idx="2004">
                  <c:v>1215.75</c:v>
                </c:pt>
                <c:pt idx="2005">
                  <c:v>1219.660034</c:v>
                </c:pt>
                <c:pt idx="2006">
                  <c:v>1205.349976</c:v>
                </c:pt>
                <c:pt idx="2007">
                  <c:v>1241.3000489999999</c:v>
                </c:pt>
                <c:pt idx="2008">
                  <c:v>1243.719971</c:v>
                </c:pt>
                <c:pt idx="2009">
                  <c:v>1254</c:v>
                </c:pt>
                <c:pt idx="2010">
                  <c:v>1265.329956</c:v>
                </c:pt>
                <c:pt idx="2011">
                  <c:v>1265.4300539999999</c:v>
                </c:pt>
                <c:pt idx="2012">
                  <c:v>1249.6400149999999</c:v>
                </c:pt>
                <c:pt idx="2013">
                  <c:v>1263.0200199999999</c:v>
                </c:pt>
                <c:pt idx="2014">
                  <c:v>1257.599976</c:v>
                </c:pt>
                <c:pt idx="2015">
                  <c:v>1277.0600589999999</c:v>
                </c:pt>
                <c:pt idx="2016">
                  <c:v>1277.3000489999999</c:v>
                </c:pt>
                <c:pt idx="2017">
                  <c:v>1281.0600589999999</c:v>
                </c:pt>
                <c:pt idx="2018">
                  <c:v>1277.8100589999999</c:v>
                </c:pt>
                <c:pt idx="2019">
                  <c:v>1280.6999510000001</c:v>
                </c:pt>
                <c:pt idx="2020">
                  <c:v>1292.079956</c:v>
                </c:pt>
                <c:pt idx="2021">
                  <c:v>1292.4799800000001</c:v>
                </c:pt>
                <c:pt idx="2022">
                  <c:v>1295.5</c:v>
                </c:pt>
                <c:pt idx="2023">
                  <c:v>1289.089966</c:v>
                </c:pt>
                <c:pt idx="2024">
                  <c:v>1293.670044</c:v>
                </c:pt>
                <c:pt idx="2025">
                  <c:v>1308.040039</c:v>
                </c:pt>
                <c:pt idx="2026">
                  <c:v>1314.5</c:v>
                </c:pt>
                <c:pt idx="2027">
                  <c:v>1315.380005</c:v>
                </c:pt>
                <c:pt idx="2028">
                  <c:v>1316</c:v>
                </c:pt>
                <c:pt idx="2029">
                  <c:v>1314.650024</c:v>
                </c:pt>
                <c:pt idx="2030">
                  <c:v>1326.0600589999999</c:v>
                </c:pt>
                <c:pt idx="2031">
                  <c:v>1318.4300539999999</c:v>
                </c:pt>
                <c:pt idx="2032">
                  <c:v>1316.329956</c:v>
                </c:pt>
                <c:pt idx="2033">
                  <c:v>1313.01001</c:v>
                </c:pt>
                <c:pt idx="2034">
                  <c:v>1312.410034</c:v>
                </c:pt>
                <c:pt idx="2035">
                  <c:v>1324.089966</c:v>
                </c:pt>
                <c:pt idx="2036">
                  <c:v>1325.540039</c:v>
                </c:pt>
                <c:pt idx="2037">
                  <c:v>1344.900024</c:v>
                </c:pt>
                <c:pt idx="2038">
                  <c:v>1344.329956</c:v>
                </c:pt>
                <c:pt idx="2039">
                  <c:v>1347.0500489999999</c:v>
                </c:pt>
                <c:pt idx="2040">
                  <c:v>1349.959961</c:v>
                </c:pt>
                <c:pt idx="2041">
                  <c:v>1351.9499510000001</c:v>
                </c:pt>
                <c:pt idx="2042">
                  <c:v>1342.6400149999999</c:v>
                </c:pt>
                <c:pt idx="2043">
                  <c:v>1351.7700199999999</c:v>
                </c:pt>
                <c:pt idx="2044">
                  <c:v>1350.5</c:v>
                </c:pt>
                <c:pt idx="2045">
                  <c:v>1343.2299800000001</c:v>
                </c:pt>
                <c:pt idx="2046">
                  <c:v>1358.040039</c:v>
                </c:pt>
                <c:pt idx="2047">
                  <c:v>1361.2299800000001</c:v>
                </c:pt>
                <c:pt idx="2048">
                  <c:v>1362.209961</c:v>
                </c:pt>
                <c:pt idx="2049">
                  <c:v>1357.660034</c:v>
                </c:pt>
                <c:pt idx="2050">
                  <c:v>1363.459961</c:v>
                </c:pt>
                <c:pt idx="2051">
                  <c:v>1365.73999</c:v>
                </c:pt>
                <c:pt idx="2052">
                  <c:v>1367.589966</c:v>
                </c:pt>
                <c:pt idx="2053">
                  <c:v>1372.1800539999999</c:v>
                </c:pt>
                <c:pt idx="2054">
                  <c:v>1365.6800539999999</c:v>
                </c:pt>
                <c:pt idx="2055">
                  <c:v>1374.089966</c:v>
                </c:pt>
                <c:pt idx="2056">
                  <c:v>1369.630005</c:v>
                </c:pt>
                <c:pt idx="2057">
                  <c:v>1364.329956</c:v>
                </c:pt>
                <c:pt idx="2058">
                  <c:v>1343.3599850000001</c:v>
                </c:pt>
                <c:pt idx="2059">
                  <c:v>1352.630005</c:v>
                </c:pt>
                <c:pt idx="2060">
                  <c:v>1365.910034</c:v>
                </c:pt>
                <c:pt idx="2061">
                  <c:v>1370.869995</c:v>
                </c:pt>
                <c:pt idx="2062">
                  <c:v>1371.089966</c:v>
                </c:pt>
                <c:pt idx="2063">
                  <c:v>1395.9499510000001</c:v>
                </c:pt>
                <c:pt idx="2064">
                  <c:v>1394.280029</c:v>
                </c:pt>
                <c:pt idx="2065">
                  <c:v>1402.599976</c:v>
                </c:pt>
                <c:pt idx="2066">
                  <c:v>1404.170044</c:v>
                </c:pt>
                <c:pt idx="2067">
                  <c:v>1409.75</c:v>
                </c:pt>
                <c:pt idx="2068">
                  <c:v>1405.5200199999999</c:v>
                </c:pt>
                <c:pt idx="2069">
                  <c:v>1402.8900149999999</c:v>
                </c:pt>
                <c:pt idx="2070">
                  <c:v>1392.780029</c:v>
                </c:pt>
                <c:pt idx="2071">
                  <c:v>1397.1099850000001</c:v>
                </c:pt>
                <c:pt idx="2072">
                  <c:v>1416.51001</c:v>
                </c:pt>
                <c:pt idx="2073">
                  <c:v>1412.5200199999999</c:v>
                </c:pt>
                <c:pt idx="2074">
                  <c:v>1405.540039</c:v>
                </c:pt>
                <c:pt idx="2075">
                  <c:v>1403.280029</c:v>
                </c:pt>
                <c:pt idx="2076">
                  <c:v>1408.469971</c:v>
                </c:pt>
                <c:pt idx="2077">
                  <c:v>1419.040039</c:v>
                </c:pt>
                <c:pt idx="2078">
                  <c:v>1413.380005</c:v>
                </c:pt>
                <c:pt idx="2079">
                  <c:v>1398.959961</c:v>
                </c:pt>
                <c:pt idx="2080">
                  <c:v>1398.079956</c:v>
                </c:pt>
                <c:pt idx="2081">
                  <c:v>1382.1999510000001</c:v>
                </c:pt>
                <c:pt idx="2082">
                  <c:v>1358.589966</c:v>
                </c:pt>
                <c:pt idx="2083">
                  <c:v>1368.709961</c:v>
                </c:pt>
                <c:pt idx="2084">
                  <c:v>1387.5699460000001</c:v>
                </c:pt>
                <c:pt idx="2085">
                  <c:v>1370.26001</c:v>
                </c:pt>
                <c:pt idx="2086">
                  <c:v>1369.5699460000001</c:v>
                </c:pt>
                <c:pt idx="2087">
                  <c:v>1390.780029</c:v>
                </c:pt>
                <c:pt idx="2088">
                  <c:v>1385.1400149999999</c:v>
                </c:pt>
                <c:pt idx="2089">
                  <c:v>1376.920044</c:v>
                </c:pt>
                <c:pt idx="2090">
                  <c:v>1378.530029</c:v>
                </c:pt>
                <c:pt idx="2091">
                  <c:v>1366.9399410000001</c:v>
                </c:pt>
                <c:pt idx="2092">
                  <c:v>1371.969971</c:v>
                </c:pt>
                <c:pt idx="2093">
                  <c:v>1390.6899410000001</c:v>
                </c:pt>
                <c:pt idx="2094">
                  <c:v>1399.9799800000001</c:v>
                </c:pt>
                <c:pt idx="2095">
                  <c:v>1403.3599850000001</c:v>
                </c:pt>
                <c:pt idx="2096">
                  <c:v>1397.910034</c:v>
                </c:pt>
                <c:pt idx="2097">
                  <c:v>1405.8199460000001</c:v>
                </c:pt>
                <c:pt idx="2098">
                  <c:v>1402.3100589999999</c:v>
                </c:pt>
                <c:pt idx="2099">
                  <c:v>1391.5699460000001</c:v>
                </c:pt>
                <c:pt idx="2100">
                  <c:v>1369.099976</c:v>
                </c:pt>
                <c:pt idx="2101">
                  <c:v>1369.579956</c:v>
                </c:pt>
                <c:pt idx="2102">
                  <c:v>1363.719971</c:v>
                </c:pt>
                <c:pt idx="2103">
                  <c:v>1354.579956</c:v>
                </c:pt>
                <c:pt idx="2104">
                  <c:v>1357.98999</c:v>
                </c:pt>
                <c:pt idx="2105">
                  <c:v>1353.3900149999999</c:v>
                </c:pt>
                <c:pt idx="2106">
                  <c:v>1338.349976</c:v>
                </c:pt>
                <c:pt idx="2107">
                  <c:v>1330.660034</c:v>
                </c:pt>
                <c:pt idx="2108">
                  <c:v>1324.8000489999999</c:v>
                </c:pt>
                <c:pt idx="2109">
                  <c:v>1304.8599850000001</c:v>
                </c:pt>
                <c:pt idx="2110">
                  <c:v>1295.219971</c:v>
                </c:pt>
                <c:pt idx="2111">
                  <c:v>1315.98999</c:v>
                </c:pt>
                <c:pt idx="2112">
                  <c:v>1316.630005</c:v>
                </c:pt>
                <c:pt idx="2113">
                  <c:v>1318.8599850000001</c:v>
                </c:pt>
                <c:pt idx="2114">
                  <c:v>1320.6800539999999</c:v>
                </c:pt>
                <c:pt idx="2115">
                  <c:v>1317.8199460000001</c:v>
                </c:pt>
                <c:pt idx="2116">
                  <c:v>1332.420044</c:v>
                </c:pt>
                <c:pt idx="2117">
                  <c:v>1313.3199460000001</c:v>
                </c:pt>
                <c:pt idx="2118">
                  <c:v>1310.329956</c:v>
                </c:pt>
                <c:pt idx="2119">
                  <c:v>1278.040039</c:v>
                </c:pt>
                <c:pt idx="2120">
                  <c:v>1278.1800539999999</c:v>
                </c:pt>
                <c:pt idx="2121">
                  <c:v>1285.5</c:v>
                </c:pt>
                <c:pt idx="2122">
                  <c:v>1315.130005</c:v>
                </c:pt>
                <c:pt idx="2123">
                  <c:v>1314.98999</c:v>
                </c:pt>
                <c:pt idx="2124">
                  <c:v>1325.660034</c:v>
                </c:pt>
                <c:pt idx="2125">
                  <c:v>1308.9300539999999</c:v>
                </c:pt>
                <c:pt idx="2126">
                  <c:v>1324.1800539999999</c:v>
                </c:pt>
                <c:pt idx="2127">
                  <c:v>1314.880005</c:v>
                </c:pt>
                <c:pt idx="2128">
                  <c:v>1329.099976</c:v>
                </c:pt>
                <c:pt idx="2129">
                  <c:v>1342.839966</c:v>
                </c:pt>
                <c:pt idx="2130">
                  <c:v>1344.780029</c:v>
                </c:pt>
                <c:pt idx="2131">
                  <c:v>1357.9799800000001</c:v>
                </c:pt>
                <c:pt idx="2132">
                  <c:v>1355.6899410000001</c:v>
                </c:pt>
                <c:pt idx="2133">
                  <c:v>1325.51001</c:v>
                </c:pt>
                <c:pt idx="2134">
                  <c:v>1335.0200199999999</c:v>
                </c:pt>
                <c:pt idx="2135">
                  <c:v>1313.719971</c:v>
                </c:pt>
                <c:pt idx="2136">
                  <c:v>1319.98999</c:v>
                </c:pt>
                <c:pt idx="2137">
                  <c:v>1331.849976</c:v>
                </c:pt>
                <c:pt idx="2138">
                  <c:v>1329.040039</c:v>
                </c:pt>
                <c:pt idx="2139">
                  <c:v>1362.160034</c:v>
                </c:pt>
                <c:pt idx="2140">
                  <c:v>1365.51001</c:v>
                </c:pt>
                <c:pt idx="2141">
                  <c:v>1374.0200199999999</c:v>
                </c:pt>
                <c:pt idx="2142">
                  <c:v>1367.579956</c:v>
                </c:pt>
                <c:pt idx="2143">
                  <c:v>1354.6800539999999</c:v>
                </c:pt>
                <c:pt idx="2144">
                  <c:v>1352.459961</c:v>
                </c:pt>
                <c:pt idx="2145">
                  <c:v>1341.469971</c:v>
                </c:pt>
                <c:pt idx="2146">
                  <c:v>1341.4499510000001</c:v>
                </c:pt>
                <c:pt idx="2147">
                  <c:v>1334.76001</c:v>
                </c:pt>
                <c:pt idx="2148">
                  <c:v>1356.780029</c:v>
                </c:pt>
                <c:pt idx="2149">
                  <c:v>1353.6400149999999</c:v>
                </c:pt>
                <c:pt idx="2150">
                  <c:v>1363.670044</c:v>
                </c:pt>
                <c:pt idx="2151">
                  <c:v>1372.780029</c:v>
                </c:pt>
                <c:pt idx="2152">
                  <c:v>1376.51001</c:v>
                </c:pt>
                <c:pt idx="2153">
                  <c:v>1362.660034</c:v>
                </c:pt>
                <c:pt idx="2154">
                  <c:v>1350.5200199999999</c:v>
                </c:pt>
                <c:pt idx="2155">
                  <c:v>1338.3100589999999</c:v>
                </c:pt>
                <c:pt idx="2156">
                  <c:v>1337.8900149999999</c:v>
                </c:pt>
                <c:pt idx="2157">
                  <c:v>1360.0200199999999</c:v>
                </c:pt>
                <c:pt idx="2158">
                  <c:v>1385.969971</c:v>
                </c:pt>
                <c:pt idx="2159">
                  <c:v>1385.3000489999999</c:v>
                </c:pt>
                <c:pt idx="2160">
                  <c:v>1379.3199460000001</c:v>
                </c:pt>
                <c:pt idx="2161">
                  <c:v>1375.3199460000001</c:v>
                </c:pt>
                <c:pt idx="2162">
                  <c:v>1365</c:v>
                </c:pt>
                <c:pt idx="2163">
                  <c:v>1390.98999</c:v>
                </c:pt>
                <c:pt idx="2164">
                  <c:v>1394.2299800000001</c:v>
                </c:pt>
                <c:pt idx="2165">
                  <c:v>1401.349976</c:v>
                </c:pt>
                <c:pt idx="2166">
                  <c:v>1402.219971</c:v>
                </c:pt>
                <c:pt idx="2167">
                  <c:v>1402.8000489999999</c:v>
                </c:pt>
                <c:pt idx="2168">
                  <c:v>1405.869995</c:v>
                </c:pt>
                <c:pt idx="2169">
                  <c:v>1404.1099850000001</c:v>
                </c:pt>
                <c:pt idx="2170">
                  <c:v>1403.9300539999999</c:v>
                </c:pt>
                <c:pt idx="2171">
                  <c:v>1405.530029</c:v>
                </c:pt>
                <c:pt idx="2172">
                  <c:v>1415.51001</c:v>
                </c:pt>
                <c:pt idx="2173">
                  <c:v>1418.160034</c:v>
                </c:pt>
                <c:pt idx="2174">
                  <c:v>1418.130005</c:v>
                </c:pt>
                <c:pt idx="2175">
                  <c:v>1413.170044</c:v>
                </c:pt>
                <c:pt idx="2176">
                  <c:v>1413.48999</c:v>
                </c:pt>
                <c:pt idx="2177">
                  <c:v>1402.079956</c:v>
                </c:pt>
                <c:pt idx="2178">
                  <c:v>1411.130005</c:v>
                </c:pt>
                <c:pt idx="2179">
                  <c:v>1410.4399410000001</c:v>
                </c:pt>
                <c:pt idx="2180">
                  <c:v>1409.3000489999999</c:v>
                </c:pt>
                <c:pt idx="2181">
                  <c:v>1410.48999</c:v>
                </c:pt>
                <c:pt idx="2182">
                  <c:v>1399.4799800000001</c:v>
                </c:pt>
                <c:pt idx="2183">
                  <c:v>1406.579956</c:v>
                </c:pt>
                <c:pt idx="2184">
                  <c:v>1404.9399410000001</c:v>
                </c:pt>
                <c:pt idx="2185">
                  <c:v>1403.4399410000001</c:v>
                </c:pt>
                <c:pt idx="2186">
                  <c:v>1432.119995</c:v>
                </c:pt>
                <c:pt idx="2187">
                  <c:v>1437.920044</c:v>
                </c:pt>
                <c:pt idx="2188">
                  <c:v>1429.079956</c:v>
                </c:pt>
                <c:pt idx="2189">
                  <c:v>1433.5600589999999</c:v>
                </c:pt>
                <c:pt idx="2190">
                  <c:v>1436.5600589999999</c:v>
                </c:pt>
                <c:pt idx="2191">
                  <c:v>1459.98999</c:v>
                </c:pt>
                <c:pt idx="2192">
                  <c:v>1465.7700199999999</c:v>
                </c:pt>
                <c:pt idx="2193">
                  <c:v>1461.1899410000001</c:v>
                </c:pt>
                <c:pt idx="2194">
                  <c:v>1459.3199460000001</c:v>
                </c:pt>
                <c:pt idx="2195">
                  <c:v>1461.0500489999999</c:v>
                </c:pt>
                <c:pt idx="2196">
                  <c:v>1460.26001</c:v>
                </c:pt>
                <c:pt idx="2197">
                  <c:v>1460.150024</c:v>
                </c:pt>
                <c:pt idx="2198">
                  <c:v>1456.8900149999999</c:v>
                </c:pt>
                <c:pt idx="2199">
                  <c:v>1441.589966</c:v>
                </c:pt>
                <c:pt idx="2200">
                  <c:v>1433.3199460000001</c:v>
                </c:pt>
                <c:pt idx="2201">
                  <c:v>1447.150024</c:v>
                </c:pt>
                <c:pt idx="2202">
                  <c:v>1440.670044</c:v>
                </c:pt>
                <c:pt idx="2203">
                  <c:v>1444.48999</c:v>
                </c:pt>
                <c:pt idx="2204">
                  <c:v>1445.75</c:v>
                </c:pt>
                <c:pt idx="2205">
                  <c:v>1450.98999</c:v>
                </c:pt>
                <c:pt idx="2206">
                  <c:v>1461.400024</c:v>
                </c:pt>
                <c:pt idx="2207">
                  <c:v>1460.9300539999999</c:v>
                </c:pt>
                <c:pt idx="2208">
                  <c:v>1455.880005</c:v>
                </c:pt>
                <c:pt idx="2209">
                  <c:v>1441.4799800000001</c:v>
                </c:pt>
                <c:pt idx="2210">
                  <c:v>1432.5600589999999</c:v>
                </c:pt>
                <c:pt idx="2211">
                  <c:v>1432.839966</c:v>
                </c:pt>
                <c:pt idx="2212">
                  <c:v>1428.589966</c:v>
                </c:pt>
                <c:pt idx="2213">
                  <c:v>1440.130005</c:v>
                </c:pt>
                <c:pt idx="2214">
                  <c:v>1454.920044</c:v>
                </c:pt>
                <c:pt idx="2215">
                  <c:v>1460.910034</c:v>
                </c:pt>
                <c:pt idx="2216">
                  <c:v>1457.339966</c:v>
                </c:pt>
                <c:pt idx="2217">
                  <c:v>1433.1899410000001</c:v>
                </c:pt>
                <c:pt idx="2218">
                  <c:v>1433.8199460000001</c:v>
                </c:pt>
                <c:pt idx="2219">
                  <c:v>1413.1099850000001</c:v>
                </c:pt>
                <c:pt idx="2220">
                  <c:v>1408.75</c:v>
                </c:pt>
                <c:pt idx="2221">
                  <c:v>1412.969971</c:v>
                </c:pt>
                <c:pt idx="2222">
                  <c:v>1411.9399410000001</c:v>
                </c:pt>
                <c:pt idx="2223">
                  <c:v>1412.160034</c:v>
                </c:pt>
                <c:pt idx="2224">
                  <c:v>1427.589966</c:v>
                </c:pt>
                <c:pt idx="2225">
                  <c:v>1414.1999510000001</c:v>
                </c:pt>
                <c:pt idx="2226">
                  <c:v>1417.26001</c:v>
                </c:pt>
                <c:pt idx="2227">
                  <c:v>1428.3900149999999</c:v>
                </c:pt>
                <c:pt idx="2228">
                  <c:v>1394.530029</c:v>
                </c:pt>
                <c:pt idx="2229">
                  <c:v>1377.51001</c:v>
                </c:pt>
                <c:pt idx="2230">
                  <c:v>1379.849976</c:v>
                </c:pt>
                <c:pt idx="2231">
                  <c:v>1380.030029</c:v>
                </c:pt>
                <c:pt idx="2232">
                  <c:v>1374.530029</c:v>
                </c:pt>
                <c:pt idx="2233">
                  <c:v>1355.48999</c:v>
                </c:pt>
                <c:pt idx="2234">
                  <c:v>1353.329956</c:v>
                </c:pt>
                <c:pt idx="2235">
                  <c:v>1359.880005</c:v>
                </c:pt>
                <c:pt idx="2236">
                  <c:v>1386.8900149999999</c:v>
                </c:pt>
                <c:pt idx="2237">
                  <c:v>1387.8100589999999</c:v>
                </c:pt>
                <c:pt idx="2238">
                  <c:v>1391.030029</c:v>
                </c:pt>
                <c:pt idx="2239">
                  <c:v>1409.150024</c:v>
                </c:pt>
                <c:pt idx="2240">
                  <c:v>1406.290039</c:v>
                </c:pt>
                <c:pt idx="2241">
                  <c:v>1398.9399410000001</c:v>
                </c:pt>
                <c:pt idx="2242">
                  <c:v>1409.9300539999999</c:v>
                </c:pt>
                <c:pt idx="2243">
                  <c:v>1415.9499510000001</c:v>
                </c:pt>
                <c:pt idx="2244">
                  <c:v>1416.1800539999999</c:v>
                </c:pt>
                <c:pt idx="2245">
                  <c:v>1409.459961</c:v>
                </c:pt>
                <c:pt idx="2246">
                  <c:v>1407.0500489999999</c:v>
                </c:pt>
                <c:pt idx="2247">
                  <c:v>1409.280029</c:v>
                </c:pt>
                <c:pt idx="2248">
                  <c:v>1413.9399410000001</c:v>
                </c:pt>
                <c:pt idx="2249">
                  <c:v>1418.0699460000001</c:v>
                </c:pt>
                <c:pt idx="2250">
                  <c:v>1418.5500489999999</c:v>
                </c:pt>
                <c:pt idx="2251">
                  <c:v>1427.839966</c:v>
                </c:pt>
                <c:pt idx="2252">
                  <c:v>1428.4799800000001</c:v>
                </c:pt>
                <c:pt idx="2253">
                  <c:v>1419.4499510000001</c:v>
                </c:pt>
                <c:pt idx="2254">
                  <c:v>1413.579956</c:v>
                </c:pt>
                <c:pt idx="2255">
                  <c:v>1430.3599850000001</c:v>
                </c:pt>
                <c:pt idx="2256">
                  <c:v>1446.790039</c:v>
                </c:pt>
                <c:pt idx="2257">
                  <c:v>1435.8100589999999</c:v>
                </c:pt>
                <c:pt idx="2258">
                  <c:v>1443.6899410000001</c:v>
                </c:pt>
                <c:pt idx="2259">
                  <c:v>1430.150024</c:v>
                </c:pt>
                <c:pt idx="2260">
                  <c:v>1426.660034</c:v>
                </c:pt>
                <c:pt idx="2261">
                  <c:v>1419.829956</c:v>
                </c:pt>
                <c:pt idx="2262">
                  <c:v>1418.099976</c:v>
                </c:pt>
                <c:pt idx="2263">
                  <c:v>1402.4300539999999</c:v>
                </c:pt>
                <c:pt idx="2264">
                  <c:v>1426.1899410000001</c:v>
                </c:pt>
                <c:pt idx="2265">
                  <c:v>1462.420044</c:v>
                </c:pt>
                <c:pt idx="2266">
                  <c:v>1459.369995</c:v>
                </c:pt>
                <c:pt idx="2267">
                  <c:v>1466.469971</c:v>
                </c:pt>
                <c:pt idx="2268">
                  <c:v>1461.8900149999999</c:v>
                </c:pt>
                <c:pt idx="2269">
                  <c:v>1457.150024</c:v>
                </c:pt>
                <c:pt idx="2270">
                  <c:v>1461.0200199999999</c:v>
                </c:pt>
                <c:pt idx="2271">
                  <c:v>1472.119995</c:v>
                </c:pt>
                <c:pt idx="2272">
                  <c:v>1472.0500489999999</c:v>
                </c:pt>
                <c:pt idx="2273">
                  <c:v>1470.6800539999999</c:v>
                </c:pt>
                <c:pt idx="2274">
                  <c:v>1472.339966</c:v>
                </c:pt>
                <c:pt idx="2275">
                  <c:v>1472.630005</c:v>
                </c:pt>
                <c:pt idx="2276">
                  <c:v>1480.9399410000001</c:v>
                </c:pt>
                <c:pt idx="2277">
                  <c:v>1485.9799800000001</c:v>
                </c:pt>
                <c:pt idx="2278">
                  <c:v>1492.5600589999999</c:v>
                </c:pt>
                <c:pt idx="2279">
                  <c:v>1494.8100589999999</c:v>
                </c:pt>
                <c:pt idx="2280">
                  <c:v>1494.8199460000001</c:v>
                </c:pt>
                <c:pt idx="2281">
                  <c:v>1502.959961</c:v>
                </c:pt>
                <c:pt idx="2282">
                  <c:v>1500.1800539999999</c:v>
                </c:pt>
                <c:pt idx="2283">
                  <c:v>1507.839966</c:v>
                </c:pt>
                <c:pt idx="2284">
                  <c:v>1501.959961</c:v>
                </c:pt>
                <c:pt idx="2285">
                  <c:v>1498.1099850000001</c:v>
                </c:pt>
                <c:pt idx="2286">
                  <c:v>1513.170044</c:v>
                </c:pt>
                <c:pt idx="2287">
                  <c:v>1495.709961</c:v>
                </c:pt>
                <c:pt idx="2288">
                  <c:v>1511.290039</c:v>
                </c:pt>
                <c:pt idx="2289">
                  <c:v>1512.119995</c:v>
                </c:pt>
                <c:pt idx="2290">
                  <c:v>1509.3900149999999</c:v>
                </c:pt>
                <c:pt idx="2291">
                  <c:v>1517.9300539999999</c:v>
                </c:pt>
                <c:pt idx="2292">
                  <c:v>1517.01001</c:v>
                </c:pt>
                <c:pt idx="2293">
                  <c:v>1519.4300539999999</c:v>
                </c:pt>
                <c:pt idx="2294">
                  <c:v>1520.329956</c:v>
                </c:pt>
                <c:pt idx="2295">
                  <c:v>1521.380005</c:v>
                </c:pt>
                <c:pt idx="2296">
                  <c:v>1519.790039</c:v>
                </c:pt>
                <c:pt idx="2297">
                  <c:v>1530.9399410000001</c:v>
                </c:pt>
                <c:pt idx="2298">
                  <c:v>1511.9499510000001</c:v>
                </c:pt>
                <c:pt idx="2299">
                  <c:v>1502.420044</c:v>
                </c:pt>
                <c:pt idx="2300">
                  <c:v>1515.599976</c:v>
                </c:pt>
                <c:pt idx="2301">
                  <c:v>1487.849976</c:v>
                </c:pt>
                <c:pt idx="2302">
                  <c:v>1496.9399410000001</c:v>
                </c:pt>
                <c:pt idx="2303">
                  <c:v>1515.98999</c:v>
                </c:pt>
                <c:pt idx="2304">
                  <c:v>1514.6800539999999</c:v>
                </c:pt>
                <c:pt idx="2305">
                  <c:v>1518.1999510000001</c:v>
                </c:pt>
                <c:pt idx="2306">
                  <c:v>1525.1999510000001</c:v>
                </c:pt>
                <c:pt idx="2307">
                  <c:v>1539.790039</c:v>
                </c:pt>
                <c:pt idx="2308">
                  <c:v>1541.459961</c:v>
                </c:pt>
                <c:pt idx="2309">
                  <c:v>1544.26001</c:v>
                </c:pt>
                <c:pt idx="2310">
                  <c:v>1551.1800539999999</c:v>
                </c:pt>
                <c:pt idx="2311">
                  <c:v>1556.219971</c:v>
                </c:pt>
                <c:pt idx="2312">
                  <c:v>1552.4799800000001</c:v>
                </c:pt>
                <c:pt idx="2313">
                  <c:v>1554.5200199999999</c:v>
                </c:pt>
                <c:pt idx="2314">
                  <c:v>1563.2299800000001</c:v>
                </c:pt>
                <c:pt idx="2315">
                  <c:v>1560.6999510000001</c:v>
                </c:pt>
                <c:pt idx="2316">
                  <c:v>1552.099976</c:v>
                </c:pt>
                <c:pt idx="2317">
                  <c:v>1548.339966</c:v>
                </c:pt>
                <c:pt idx="2318">
                  <c:v>1558.709961</c:v>
                </c:pt>
                <c:pt idx="2319">
                  <c:v>1545.8000489999999</c:v>
                </c:pt>
                <c:pt idx="2320">
                  <c:v>1556.8900149999999</c:v>
                </c:pt>
                <c:pt idx="2321">
                  <c:v>1551.6899410000001</c:v>
                </c:pt>
                <c:pt idx="2322">
                  <c:v>1563.7700199999999</c:v>
                </c:pt>
                <c:pt idx="2323">
                  <c:v>1562.849976</c:v>
                </c:pt>
                <c:pt idx="2324">
                  <c:v>1569.1899410000001</c:v>
                </c:pt>
                <c:pt idx="2325">
                  <c:v>1562.170044</c:v>
                </c:pt>
                <c:pt idx="2326">
                  <c:v>1570.25</c:v>
                </c:pt>
                <c:pt idx="2327">
                  <c:v>1553.6899410000001</c:v>
                </c:pt>
                <c:pt idx="2328">
                  <c:v>1559.9799800000001</c:v>
                </c:pt>
                <c:pt idx="2329">
                  <c:v>1553.280029</c:v>
                </c:pt>
                <c:pt idx="2330">
                  <c:v>1563.0699460000001</c:v>
                </c:pt>
                <c:pt idx="2331">
                  <c:v>1568.6099850000001</c:v>
                </c:pt>
                <c:pt idx="2332">
                  <c:v>1587.7299800000001</c:v>
                </c:pt>
                <c:pt idx="2333">
                  <c:v>1593.369995</c:v>
                </c:pt>
                <c:pt idx="2334">
                  <c:v>1588.849976</c:v>
                </c:pt>
                <c:pt idx="2335">
                  <c:v>1552.3599850000001</c:v>
                </c:pt>
                <c:pt idx="2336">
                  <c:v>1574.5699460000001</c:v>
                </c:pt>
                <c:pt idx="2337">
                  <c:v>1552.01001</c:v>
                </c:pt>
                <c:pt idx="2338">
                  <c:v>1541.6099850000001</c:v>
                </c:pt>
                <c:pt idx="2339">
                  <c:v>1555.25</c:v>
                </c:pt>
                <c:pt idx="2340">
                  <c:v>1562.5</c:v>
                </c:pt>
                <c:pt idx="2341">
                  <c:v>1578.780029</c:v>
                </c:pt>
                <c:pt idx="2342">
                  <c:v>1578.790039</c:v>
                </c:pt>
                <c:pt idx="2343">
                  <c:v>1585.160034</c:v>
                </c:pt>
                <c:pt idx="2344">
                  <c:v>1582.23999</c:v>
                </c:pt>
                <c:pt idx="2345">
                  <c:v>1593.6099850000001</c:v>
                </c:pt>
                <c:pt idx="2346">
                  <c:v>1597.5699460000001</c:v>
                </c:pt>
                <c:pt idx="2347">
                  <c:v>1582.6999510000001</c:v>
                </c:pt>
                <c:pt idx="2348">
                  <c:v>1597.589966</c:v>
                </c:pt>
                <c:pt idx="2349">
                  <c:v>1614.420044</c:v>
                </c:pt>
                <c:pt idx="2350">
                  <c:v>1617.5</c:v>
                </c:pt>
                <c:pt idx="2351">
                  <c:v>1625.959961</c:v>
                </c:pt>
                <c:pt idx="2352">
                  <c:v>1632.6899410000001</c:v>
                </c:pt>
                <c:pt idx="2353">
                  <c:v>1626.670044</c:v>
                </c:pt>
                <c:pt idx="2354">
                  <c:v>1633.6999510000001</c:v>
                </c:pt>
                <c:pt idx="2355">
                  <c:v>1633.7700199999999</c:v>
                </c:pt>
                <c:pt idx="2356">
                  <c:v>1650.339966</c:v>
                </c:pt>
                <c:pt idx="2357">
                  <c:v>1658.780029</c:v>
                </c:pt>
                <c:pt idx="2358">
                  <c:v>1650.469971</c:v>
                </c:pt>
                <c:pt idx="2359">
                  <c:v>1667.469971</c:v>
                </c:pt>
                <c:pt idx="2360">
                  <c:v>1666.290039</c:v>
                </c:pt>
                <c:pt idx="2361">
                  <c:v>1669.160034</c:v>
                </c:pt>
                <c:pt idx="2362">
                  <c:v>1655.349976</c:v>
                </c:pt>
                <c:pt idx="2363">
                  <c:v>1650.51001</c:v>
                </c:pt>
                <c:pt idx="2364">
                  <c:v>1649.599976</c:v>
                </c:pt>
                <c:pt idx="2365">
                  <c:v>1660.0600589999999</c:v>
                </c:pt>
                <c:pt idx="2366">
                  <c:v>1648.3599850000001</c:v>
                </c:pt>
                <c:pt idx="2367">
                  <c:v>1654.410034</c:v>
                </c:pt>
                <c:pt idx="2368">
                  <c:v>1630.73999</c:v>
                </c:pt>
                <c:pt idx="2369">
                  <c:v>1640.420044</c:v>
                </c:pt>
                <c:pt idx="2370">
                  <c:v>1631.380005</c:v>
                </c:pt>
                <c:pt idx="2371">
                  <c:v>1608.900024</c:v>
                </c:pt>
                <c:pt idx="2372">
                  <c:v>1622.5600589999999</c:v>
                </c:pt>
                <c:pt idx="2373">
                  <c:v>1643.380005</c:v>
                </c:pt>
                <c:pt idx="2374">
                  <c:v>1642.8100589999999</c:v>
                </c:pt>
                <c:pt idx="2375">
                  <c:v>1626.130005</c:v>
                </c:pt>
                <c:pt idx="2376">
                  <c:v>1612.5200199999999</c:v>
                </c:pt>
                <c:pt idx="2377">
                  <c:v>1636.3599850000001</c:v>
                </c:pt>
                <c:pt idx="2378">
                  <c:v>1626.7299800000001</c:v>
                </c:pt>
                <c:pt idx="2379">
                  <c:v>1639.040039</c:v>
                </c:pt>
                <c:pt idx="2380">
                  <c:v>1651.8100589999999</c:v>
                </c:pt>
                <c:pt idx="2381">
                  <c:v>1628.9300539999999</c:v>
                </c:pt>
                <c:pt idx="2382">
                  <c:v>1588.1899410000001</c:v>
                </c:pt>
                <c:pt idx="2383">
                  <c:v>1592.4300539999999</c:v>
                </c:pt>
                <c:pt idx="2384">
                  <c:v>1573.089966</c:v>
                </c:pt>
                <c:pt idx="2385">
                  <c:v>1588.030029</c:v>
                </c:pt>
                <c:pt idx="2386">
                  <c:v>1603.26001</c:v>
                </c:pt>
                <c:pt idx="2387">
                  <c:v>1613.1999510000001</c:v>
                </c:pt>
                <c:pt idx="2388">
                  <c:v>1606.280029</c:v>
                </c:pt>
                <c:pt idx="2389">
                  <c:v>1614.959961</c:v>
                </c:pt>
                <c:pt idx="2390">
                  <c:v>1614.079956</c:v>
                </c:pt>
                <c:pt idx="2391">
                  <c:v>1615.410034</c:v>
                </c:pt>
                <c:pt idx="2392">
                  <c:v>1631.8900149999999</c:v>
                </c:pt>
                <c:pt idx="2393">
                  <c:v>1640.459961</c:v>
                </c:pt>
                <c:pt idx="2394">
                  <c:v>1652.3199460000001</c:v>
                </c:pt>
                <c:pt idx="2395">
                  <c:v>1652.619995</c:v>
                </c:pt>
                <c:pt idx="2396">
                  <c:v>1675.0200199999999</c:v>
                </c:pt>
                <c:pt idx="2397">
                  <c:v>1680.1899410000001</c:v>
                </c:pt>
                <c:pt idx="2398">
                  <c:v>1682.5</c:v>
                </c:pt>
                <c:pt idx="2399">
                  <c:v>1676.26001</c:v>
                </c:pt>
                <c:pt idx="2400">
                  <c:v>1680.910034</c:v>
                </c:pt>
                <c:pt idx="2401">
                  <c:v>1689.369995</c:v>
                </c:pt>
                <c:pt idx="2402">
                  <c:v>1692.089966</c:v>
                </c:pt>
                <c:pt idx="2403">
                  <c:v>1695.530029</c:v>
                </c:pt>
                <c:pt idx="2404">
                  <c:v>1692.3900149999999</c:v>
                </c:pt>
                <c:pt idx="2405">
                  <c:v>1685.9399410000001</c:v>
                </c:pt>
                <c:pt idx="2406">
                  <c:v>1690.25</c:v>
                </c:pt>
                <c:pt idx="2407">
                  <c:v>1691.650024</c:v>
                </c:pt>
                <c:pt idx="2408">
                  <c:v>1685.329956</c:v>
                </c:pt>
                <c:pt idx="2409">
                  <c:v>1685.959961</c:v>
                </c:pt>
                <c:pt idx="2410">
                  <c:v>1685.7299800000001</c:v>
                </c:pt>
                <c:pt idx="2411">
                  <c:v>1706.869995</c:v>
                </c:pt>
                <c:pt idx="2412">
                  <c:v>1709.670044</c:v>
                </c:pt>
                <c:pt idx="2413">
                  <c:v>1707.1400149999999</c:v>
                </c:pt>
                <c:pt idx="2414">
                  <c:v>1697.369995</c:v>
                </c:pt>
                <c:pt idx="2415">
                  <c:v>1690.910034</c:v>
                </c:pt>
                <c:pt idx="2416">
                  <c:v>1697.4799800000001</c:v>
                </c:pt>
                <c:pt idx="2417">
                  <c:v>1691.420044</c:v>
                </c:pt>
                <c:pt idx="2418">
                  <c:v>1689.469971</c:v>
                </c:pt>
                <c:pt idx="2419">
                  <c:v>1694.160034</c:v>
                </c:pt>
                <c:pt idx="2420">
                  <c:v>1685.3900149999999</c:v>
                </c:pt>
                <c:pt idx="2421">
                  <c:v>1661.3199460000001</c:v>
                </c:pt>
                <c:pt idx="2422">
                  <c:v>1655.829956</c:v>
                </c:pt>
                <c:pt idx="2423">
                  <c:v>1646.0600589999999</c:v>
                </c:pt>
                <c:pt idx="2424">
                  <c:v>1652.349976</c:v>
                </c:pt>
                <c:pt idx="2425">
                  <c:v>1642.8000489999999</c:v>
                </c:pt>
                <c:pt idx="2426">
                  <c:v>1656.959961</c:v>
                </c:pt>
                <c:pt idx="2427">
                  <c:v>1663.5</c:v>
                </c:pt>
                <c:pt idx="2428">
                  <c:v>1656.780029</c:v>
                </c:pt>
                <c:pt idx="2429">
                  <c:v>1630.4799800000001</c:v>
                </c:pt>
                <c:pt idx="2430">
                  <c:v>1634.959961</c:v>
                </c:pt>
                <c:pt idx="2431">
                  <c:v>1638.170044</c:v>
                </c:pt>
                <c:pt idx="2432">
                  <c:v>1632.969971</c:v>
                </c:pt>
                <c:pt idx="2433">
                  <c:v>1639.7700199999999</c:v>
                </c:pt>
                <c:pt idx="2434">
                  <c:v>1653.079956</c:v>
                </c:pt>
                <c:pt idx="2435">
                  <c:v>1655.079956</c:v>
                </c:pt>
                <c:pt idx="2436">
                  <c:v>1655.170044</c:v>
                </c:pt>
                <c:pt idx="2437">
                  <c:v>1671.709961</c:v>
                </c:pt>
                <c:pt idx="2438">
                  <c:v>1683.98999</c:v>
                </c:pt>
                <c:pt idx="2439">
                  <c:v>1689.130005</c:v>
                </c:pt>
                <c:pt idx="2440">
                  <c:v>1683.420044</c:v>
                </c:pt>
                <c:pt idx="2441">
                  <c:v>1687.98999</c:v>
                </c:pt>
                <c:pt idx="2442">
                  <c:v>1697.599976</c:v>
                </c:pt>
                <c:pt idx="2443">
                  <c:v>1704.76001</c:v>
                </c:pt>
                <c:pt idx="2444">
                  <c:v>1725.5200199999999</c:v>
                </c:pt>
                <c:pt idx="2445">
                  <c:v>1722.339966</c:v>
                </c:pt>
                <c:pt idx="2446">
                  <c:v>1709.910034</c:v>
                </c:pt>
                <c:pt idx="2447">
                  <c:v>1701.839966</c:v>
                </c:pt>
                <c:pt idx="2448">
                  <c:v>1697.420044</c:v>
                </c:pt>
                <c:pt idx="2449">
                  <c:v>1692.7700199999999</c:v>
                </c:pt>
                <c:pt idx="2450">
                  <c:v>1698.670044</c:v>
                </c:pt>
                <c:pt idx="2451">
                  <c:v>1691.75</c:v>
                </c:pt>
                <c:pt idx="2452">
                  <c:v>1681.5500489999999</c:v>
                </c:pt>
                <c:pt idx="2453">
                  <c:v>1695</c:v>
                </c:pt>
                <c:pt idx="2454">
                  <c:v>1693.869995</c:v>
                </c:pt>
                <c:pt idx="2455">
                  <c:v>1678.660034</c:v>
                </c:pt>
                <c:pt idx="2456">
                  <c:v>1690.5</c:v>
                </c:pt>
                <c:pt idx="2457">
                  <c:v>1676.119995</c:v>
                </c:pt>
                <c:pt idx="2458">
                  <c:v>1655.4499510000001</c:v>
                </c:pt>
                <c:pt idx="2459">
                  <c:v>1656.400024</c:v>
                </c:pt>
                <c:pt idx="2460">
                  <c:v>1692.5600589999999</c:v>
                </c:pt>
                <c:pt idx="2461">
                  <c:v>1703.1999510000001</c:v>
                </c:pt>
                <c:pt idx="2462">
                  <c:v>1710.1400149999999</c:v>
                </c:pt>
                <c:pt idx="2463">
                  <c:v>1698.0600589999999</c:v>
                </c:pt>
                <c:pt idx="2464">
                  <c:v>1721.540039</c:v>
                </c:pt>
                <c:pt idx="2465">
                  <c:v>1733.150024</c:v>
                </c:pt>
                <c:pt idx="2466">
                  <c:v>1744.5</c:v>
                </c:pt>
                <c:pt idx="2467">
                  <c:v>1744.660034</c:v>
                </c:pt>
                <c:pt idx="2468">
                  <c:v>1754.670044</c:v>
                </c:pt>
                <c:pt idx="2469">
                  <c:v>1746.380005</c:v>
                </c:pt>
                <c:pt idx="2470">
                  <c:v>1752.0699460000001</c:v>
                </c:pt>
                <c:pt idx="2471">
                  <c:v>1759.7700199999999</c:v>
                </c:pt>
                <c:pt idx="2472">
                  <c:v>1762.1099850000001</c:v>
                </c:pt>
                <c:pt idx="2473">
                  <c:v>1771.9499510000001</c:v>
                </c:pt>
                <c:pt idx="2474">
                  <c:v>1763.3100589999999</c:v>
                </c:pt>
                <c:pt idx="2475">
                  <c:v>1756.540039</c:v>
                </c:pt>
                <c:pt idx="2476">
                  <c:v>1761.6400149999999</c:v>
                </c:pt>
                <c:pt idx="2477">
                  <c:v>1767.9300539999999</c:v>
                </c:pt>
                <c:pt idx="2478">
                  <c:v>1762.969971</c:v>
                </c:pt>
                <c:pt idx="2479">
                  <c:v>1770.48999</c:v>
                </c:pt>
                <c:pt idx="2480">
                  <c:v>1747.150024</c:v>
                </c:pt>
                <c:pt idx="2481">
                  <c:v>1770.6099850000001</c:v>
                </c:pt>
                <c:pt idx="2482">
                  <c:v>1771.8900149999999</c:v>
                </c:pt>
                <c:pt idx="2483">
                  <c:v>1767.6899410000001</c:v>
                </c:pt>
                <c:pt idx="2484">
                  <c:v>1782</c:v>
                </c:pt>
                <c:pt idx="2485">
                  <c:v>1790.619995</c:v>
                </c:pt>
                <c:pt idx="2486">
                  <c:v>1798.1800539999999</c:v>
                </c:pt>
                <c:pt idx="2487">
                  <c:v>1791.530029</c:v>
                </c:pt>
                <c:pt idx="2488">
                  <c:v>1787.869995</c:v>
                </c:pt>
                <c:pt idx="2489">
                  <c:v>1781.369995</c:v>
                </c:pt>
                <c:pt idx="2490">
                  <c:v>1795.849976</c:v>
                </c:pt>
                <c:pt idx="2491">
                  <c:v>1804.76001</c:v>
                </c:pt>
                <c:pt idx="2492">
                  <c:v>1802.4799800000001</c:v>
                </c:pt>
                <c:pt idx="2493">
                  <c:v>1802.75</c:v>
                </c:pt>
                <c:pt idx="2494">
                  <c:v>1807.2299800000001</c:v>
                </c:pt>
                <c:pt idx="2495">
                  <c:v>1805.8100589999999</c:v>
                </c:pt>
                <c:pt idx="2496">
                  <c:v>1800.900024</c:v>
                </c:pt>
                <c:pt idx="2497">
                  <c:v>1795.150024</c:v>
                </c:pt>
                <c:pt idx="2498">
                  <c:v>1792.8100589999999</c:v>
                </c:pt>
                <c:pt idx="2499">
                  <c:v>1785.030029</c:v>
                </c:pt>
                <c:pt idx="2500">
                  <c:v>1805.089966</c:v>
                </c:pt>
                <c:pt idx="2501">
                  <c:v>1808.369995</c:v>
                </c:pt>
                <c:pt idx="2502">
                  <c:v>1802.619995</c:v>
                </c:pt>
                <c:pt idx="2503">
                  <c:v>1782.219971</c:v>
                </c:pt>
                <c:pt idx="2504">
                  <c:v>1775.5</c:v>
                </c:pt>
                <c:pt idx="2505">
                  <c:v>1775.3199460000001</c:v>
                </c:pt>
                <c:pt idx="2506">
                  <c:v>1786.540039</c:v>
                </c:pt>
                <c:pt idx="2507">
                  <c:v>1781</c:v>
                </c:pt>
                <c:pt idx="2508">
                  <c:v>1810.650024</c:v>
                </c:pt>
                <c:pt idx="2509">
                  <c:v>1809.599976</c:v>
                </c:pt>
                <c:pt idx="2510">
                  <c:v>1818.3199460000001</c:v>
                </c:pt>
                <c:pt idx="2511">
                  <c:v>1827.98999</c:v>
                </c:pt>
                <c:pt idx="2512">
                  <c:v>1833.3199460000001</c:v>
                </c:pt>
                <c:pt idx="2513">
                  <c:v>1842.0200199999999</c:v>
                </c:pt>
                <c:pt idx="2514">
                  <c:v>1841.400024</c:v>
                </c:pt>
                <c:pt idx="2515">
                  <c:v>1841.0699460000001</c:v>
                </c:pt>
                <c:pt idx="2516">
                  <c:v>1848.3599850000001</c:v>
                </c:pt>
                <c:pt idx="2517">
                  <c:v>1831.9799800000001</c:v>
                </c:pt>
                <c:pt idx="2518">
                  <c:v>1831.369995</c:v>
                </c:pt>
                <c:pt idx="2519">
                  <c:v>1826.7700199999999</c:v>
                </c:pt>
                <c:pt idx="2520">
                  <c:v>1837.880005</c:v>
                </c:pt>
                <c:pt idx="2521">
                  <c:v>1837.48999</c:v>
                </c:pt>
                <c:pt idx="2522">
                  <c:v>1838.130005</c:v>
                </c:pt>
                <c:pt idx="2523">
                  <c:v>1842.369995</c:v>
                </c:pt>
                <c:pt idx="2524">
                  <c:v>1819.1999510000001</c:v>
                </c:pt>
                <c:pt idx="2525">
                  <c:v>1838.880005</c:v>
                </c:pt>
                <c:pt idx="2526">
                  <c:v>1848.380005</c:v>
                </c:pt>
                <c:pt idx="2527">
                  <c:v>1845.8900149999999</c:v>
                </c:pt>
                <c:pt idx="2528">
                  <c:v>1838.6999510000001</c:v>
                </c:pt>
                <c:pt idx="2529">
                  <c:v>1843.8000489999999</c:v>
                </c:pt>
                <c:pt idx="2530">
                  <c:v>1844.8599850000001</c:v>
                </c:pt>
                <c:pt idx="2531">
                  <c:v>1828.459961</c:v>
                </c:pt>
                <c:pt idx="2532">
                  <c:v>1790.290039</c:v>
                </c:pt>
                <c:pt idx="2533">
                  <c:v>1781.5600589999999</c:v>
                </c:pt>
                <c:pt idx="2534">
                  <c:v>1792.5</c:v>
                </c:pt>
                <c:pt idx="2535">
                  <c:v>1774.1999510000001</c:v>
                </c:pt>
                <c:pt idx="2536">
                  <c:v>1794.1899410000001</c:v>
                </c:pt>
                <c:pt idx="2537">
                  <c:v>1782.589966</c:v>
                </c:pt>
                <c:pt idx="2538">
                  <c:v>1741.8900149999999</c:v>
                </c:pt>
                <c:pt idx="2539">
                  <c:v>1755.1999510000001</c:v>
                </c:pt>
                <c:pt idx="2540">
                  <c:v>1751.6400149999999</c:v>
                </c:pt>
                <c:pt idx="2541">
                  <c:v>1773.4300539999999</c:v>
                </c:pt>
                <c:pt idx="2542">
                  <c:v>1797.0200199999999</c:v>
                </c:pt>
                <c:pt idx="2543">
                  <c:v>1799.839966</c:v>
                </c:pt>
                <c:pt idx="2544">
                  <c:v>1819.75</c:v>
                </c:pt>
                <c:pt idx="2545">
                  <c:v>1819.26001</c:v>
                </c:pt>
                <c:pt idx="2546">
                  <c:v>1829.829956</c:v>
                </c:pt>
                <c:pt idx="2547">
                  <c:v>1838.630005</c:v>
                </c:pt>
                <c:pt idx="2548">
                  <c:v>1840.76001</c:v>
                </c:pt>
                <c:pt idx="2549">
                  <c:v>1828.75</c:v>
                </c:pt>
                <c:pt idx="2550">
                  <c:v>1839.780029</c:v>
                </c:pt>
                <c:pt idx="2551">
                  <c:v>1836.25</c:v>
                </c:pt>
                <c:pt idx="2552">
                  <c:v>1847.6099850000001</c:v>
                </c:pt>
                <c:pt idx="2553">
                  <c:v>1845.119995</c:v>
                </c:pt>
                <c:pt idx="2554">
                  <c:v>1845.160034</c:v>
                </c:pt>
                <c:pt idx="2555">
                  <c:v>1854.290039</c:v>
                </c:pt>
                <c:pt idx="2556">
                  <c:v>1859.4499510000001</c:v>
                </c:pt>
                <c:pt idx="2557">
                  <c:v>1845.7299800000001</c:v>
                </c:pt>
                <c:pt idx="2558">
                  <c:v>1873.910034</c:v>
                </c:pt>
                <c:pt idx="2559">
                  <c:v>1873.8100589999999</c:v>
                </c:pt>
                <c:pt idx="2560">
                  <c:v>1877.030029</c:v>
                </c:pt>
                <c:pt idx="2561">
                  <c:v>1878.040039</c:v>
                </c:pt>
                <c:pt idx="2562">
                  <c:v>1877.170044</c:v>
                </c:pt>
                <c:pt idx="2563">
                  <c:v>1867.630005</c:v>
                </c:pt>
                <c:pt idx="2564">
                  <c:v>1868.1999510000001</c:v>
                </c:pt>
                <c:pt idx="2565">
                  <c:v>1846.339966</c:v>
                </c:pt>
                <c:pt idx="2566">
                  <c:v>1841.130005</c:v>
                </c:pt>
                <c:pt idx="2567">
                  <c:v>1858.829956</c:v>
                </c:pt>
                <c:pt idx="2568">
                  <c:v>1872.25</c:v>
                </c:pt>
                <c:pt idx="2569">
                  <c:v>1860.7700199999999</c:v>
                </c:pt>
                <c:pt idx="2570">
                  <c:v>1872.01001</c:v>
                </c:pt>
                <c:pt idx="2571">
                  <c:v>1866.5200199999999</c:v>
                </c:pt>
                <c:pt idx="2572">
                  <c:v>1857.4399410000001</c:v>
                </c:pt>
                <c:pt idx="2573">
                  <c:v>1865.619995</c:v>
                </c:pt>
                <c:pt idx="2574">
                  <c:v>1852.5600589999999</c:v>
                </c:pt>
                <c:pt idx="2575">
                  <c:v>1849.040039</c:v>
                </c:pt>
                <c:pt idx="2576">
                  <c:v>1857.619995</c:v>
                </c:pt>
                <c:pt idx="2577">
                  <c:v>1872.339966</c:v>
                </c:pt>
                <c:pt idx="2578">
                  <c:v>1885.5200199999999</c:v>
                </c:pt>
                <c:pt idx="2579">
                  <c:v>1890.900024</c:v>
                </c:pt>
                <c:pt idx="2580">
                  <c:v>1888.7700199999999</c:v>
                </c:pt>
                <c:pt idx="2581">
                  <c:v>1865.089966</c:v>
                </c:pt>
                <c:pt idx="2582">
                  <c:v>1845.040039</c:v>
                </c:pt>
                <c:pt idx="2583">
                  <c:v>1851.959961</c:v>
                </c:pt>
                <c:pt idx="2584">
                  <c:v>1872.1800539999999</c:v>
                </c:pt>
                <c:pt idx="2585">
                  <c:v>1833.079956</c:v>
                </c:pt>
                <c:pt idx="2586">
                  <c:v>1815.6899410000001</c:v>
                </c:pt>
                <c:pt idx="2587">
                  <c:v>1830.6099850000001</c:v>
                </c:pt>
                <c:pt idx="2588">
                  <c:v>1842.9799800000001</c:v>
                </c:pt>
                <c:pt idx="2589">
                  <c:v>1862.3100589999999</c:v>
                </c:pt>
                <c:pt idx="2590">
                  <c:v>1864.849976</c:v>
                </c:pt>
                <c:pt idx="2591">
                  <c:v>1871.8900149999999</c:v>
                </c:pt>
                <c:pt idx="2592">
                  <c:v>1879.5500489999999</c:v>
                </c:pt>
                <c:pt idx="2593">
                  <c:v>1875.3900149999999</c:v>
                </c:pt>
                <c:pt idx="2594">
                  <c:v>1878.6099850000001</c:v>
                </c:pt>
                <c:pt idx="2595">
                  <c:v>1863.400024</c:v>
                </c:pt>
                <c:pt idx="2596">
                  <c:v>1869.4300539999999</c:v>
                </c:pt>
                <c:pt idx="2597">
                  <c:v>1878.329956</c:v>
                </c:pt>
                <c:pt idx="2598">
                  <c:v>1883.9499510000001</c:v>
                </c:pt>
                <c:pt idx="2599">
                  <c:v>1883.6800539999999</c:v>
                </c:pt>
                <c:pt idx="2600">
                  <c:v>1881.1400149999999</c:v>
                </c:pt>
                <c:pt idx="2601">
                  <c:v>1884.660034</c:v>
                </c:pt>
                <c:pt idx="2602">
                  <c:v>1867.719971</c:v>
                </c:pt>
                <c:pt idx="2603">
                  <c:v>1878.209961</c:v>
                </c:pt>
                <c:pt idx="2604">
                  <c:v>1875.630005</c:v>
                </c:pt>
                <c:pt idx="2605">
                  <c:v>1878.4799800000001</c:v>
                </c:pt>
                <c:pt idx="2606">
                  <c:v>1896.650024</c:v>
                </c:pt>
                <c:pt idx="2607">
                  <c:v>1897.4499510000001</c:v>
                </c:pt>
                <c:pt idx="2608">
                  <c:v>1888.530029</c:v>
                </c:pt>
                <c:pt idx="2609">
                  <c:v>1870.849976</c:v>
                </c:pt>
                <c:pt idx="2610">
                  <c:v>1877.8599850000001</c:v>
                </c:pt>
                <c:pt idx="2611">
                  <c:v>1885.079956</c:v>
                </c:pt>
                <c:pt idx="2612">
                  <c:v>1872.829956</c:v>
                </c:pt>
                <c:pt idx="2613">
                  <c:v>1888.030029</c:v>
                </c:pt>
                <c:pt idx="2614">
                  <c:v>1892.48999</c:v>
                </c:pt>
                <c:pt idx="2615">
                  <c:v>1900.530029</c:v>
                </c:pt>
                <c:pt idx="2616">
                  <c:v>1911.910034</c:v>
                </c:pt>
                <c:pt idx="2617">
                  <c:v>1909.780029</c:v>
                </c:pt>
                <c:pt idx="2618">
                  <c:v>1920.030029</c:v>
                </c:pt>
                <c:pt idx="2619">
                  <c:v>1923.5699460000001</c:v>
                </c:pt>
                <c:pt idx="2620">
                  <c:v>1924.969971</c:v>
                </c:pt>
                <c:pt idx="2621">
                  <c:v>1924.23999</c:v>
                </c:pt>
                <c:pt idx="2622">
                  <c:v>1927.880005</c:v>
                </c:pt>
                <c:pt idx="2623">
                  <c:v>1940.459961</c:v>
                </c:pt>
                <c:pt idx="2624">
                  <c:v>1949.4399410000001</c:v>
                </c:pt>
                <c:pt idx="2625">
                  <c:v>1951.2700199999999</c:v>
                </c:pt>
                <c:pt idx="2626">
                  <c:v>1950.790039</c:v>
                </c:pt>
                <c:pt idx="2627">
                  <c:v>1943.8900149999999</c:v>
                </c:pt>
                <c:pt idx="2628">
                  <c:v>1930.1099850000001</c:v>
                </c:pt>
                <c:pt idx="2629">
                  <c:v>1936.160034</c:v>
                </c:pt>
                <c:pt idx="2630">
                  <c:v>1937.780029</c:v>
                </c:pt>
                <c:pt idx="2631">
                  <c:v>1941.98999</c:v>
                </c:pt>
                <c:pt idx="2632">
                  <c:v>1956.9799800000001</c:v>
                </c:pt>
                <c:pt idx="2633">
                  <c:v>1959.4799800000001</c:v>
                </c:pt>
                <c:pt idx="2634">
                  <c:v>1962.869995</c:v>
                </c:pt>
                <c:pt idx="2635">
                  <c:v>1962.6099850000001</c:v>
                </c:pt>
                <c:pt idx="2636">
                  <c:v>1949.9799800000001</c:v>
                </c:pt>
                <c:pt idx="2637">
                  <c:v>1959.530029</c:v>
                </c:pt>
                <c:pt idx="2638">
                  <c:v>1957.219971</c:v>
                </c:pt>
                <c:pt idx="2639">
                  <c:v>1960.959961</c:v>
                </c:pt>
                <c:pt idx="2640">
                  <c:v>1960.2299800000001</c:v>
                </c:pt>
                <c:pt idx="2641">
                  <c:v>1973.3199460000001</c:v>
                </c:pt>
                <c:pt idx="2642">
                  <c:v>1974.619995</c:v>
                </c:pt>
                <c:pt idx="2643">
                  <c:v>1985.4399410000001</c:v>
                </c:pt>
                <c:pt idx="2644">
                  <c:v>1977.650024</c:v>
                </c:pt>
                <c:pt idx="2645">
                  <c:v>1963.709961</c:v>
                </c:pt>
                <c:pt idx="2646">
                  <c:v>1972.829956</c:v>
                </c:pt>
                <c:pt idx="2647">
                  <c:v>1964.6800539999999</c:v>
                </c:pt>
                <c:pt idx="2648">
                  <c:v>1967.5699460000001</c:v>
                </c:pt>
                <c:pt idx="2649">
                  <c:v>1977.099976</c:v>
                </c:pt>
                <c:pt idx="2650">
                  <c:v>1973.280029</c:v>
                </c:pt>
                <c:pt idx="2651">
                  <c:v>1981.5699460000001</c:v>
                </c:pt>
                <c:pt idx="2652">
                  <c:v>1958.119995</c:v>
                </c:pt>
                <c:pt idx="2653">
                  <c:v>1978.219971</c:v>
                </c:pt>
                <c:pt idx="2654">
                  <c:v>1973.630005</c:v>
                </c:pt>
                <c:pt idx="2655">
                  <c:v>1983.530029</c:v>
                </c:pt>
                <c:pt idx="2656">
                  <c:v>1987.01001</c:v>
                </c:pt>
                <c:pt idx="2657">
                  <c:v>1987.9799800000001</c:v>
                </c:pt>
                <c:pt idx="2658">
                  <c:v>1978.339966</c:v>
                </c:pt>
                <c:pt idx="2659">
                  <c:v>1978.910034</c:v>
                </c:pt>
                <c:pt idx="2660">
                  <c:v>1969.9499510000001</c:v>
                </c:pt>
                <c:pt idx="2661">
                  <c:v>1970.0699460000001</c:v>
                </c:pt>
                <c:pt idx="2662">
                  <c:v>1930.670044</c:v>
                </c:pt>
                <c:pt idx="2663">
                  <c:v>1925.150024</c:v>
                </c:pt>
                <c:pt idx="2664">
                  <c:v>1938.98999</c:v>
                </c:pt>
                <c:pt idx="2665">
                  <c:v>1920.209961</c:v>
                </c:pt>
                <c:pt idx="2666">
                  <c:v>1920.23999</c:v>
                </c:pt>
                <c:pt idx="2667">
                  <c:v>1909.5699460000001</c:v>
                </c:pt>
                <c:pt idx="2668">
                  <c:v>1931.589966</c:v>
                </c:pt>
                <c:pt idx="2669">
                  <c:v>1936.920044</c:v>
                </c:pt>
                <c:pt idx="2670">
                  <c:v>1933.75</c:v>
                </c:pt>
                <c:pt idx="2671">
                  <c:v>1946.719971</c:v>
                </c:pt>
                <c:pt idx="2672">
                  <c:v>1955.1800539999999</c:v>
                </c:pt>
                <c:pt idx="2673">
                  <c:v>1955.0600589999999</c:v>
                </c:pt>
                <c:pt idx="2674">
                  <c:v>1971.73999</c:v>
                </c:pt>
                <c:pt idx="2675">
                  <c:v>1981.599976</c:v>
                </c:pt>
                <c:pt idx="2676">
                  <c:v>1986.51001</c:v>
                </c:pt>
                <c:pt idx="2677">
                  <c:v>1992.369995</c:v>
                </c:pt>
                <c:pt idx="2678">
                  <c:v>1988.400024</c:v>
                </c:pt>
                <c:pt idx="2679">
                  <c:v>1997.920044</c:v>
                </c:pt>
                <c:pt idx="2680">
                  <c:v>2000.0200199999999</c:v>
                </c:pt>
                <c:pt idx="2681">
                  <c:v>2000.119995</c:v>
                </c:pt>
                <c:pt idx="2682">
                  <c:v>1996.73999</c:v>
                </c:pt>
                <c:pt idx="2683">
                  <c:v>2003.369995</c:v>
                </c:pt>
                <c:pt idx="2684">
                  <c:v>2002.280029</c:v>
                </c:pt>
                <c:pt idx="2685">
                  <c:v>2000.719971</c:v>
                </c:pt>
                <c:pt idx="2686">
                  <c:v>1997.650024</c:v>
                </c:pt>
                <c:pt idx="2687">
                  <c:v>2007.709961</c:v>
                </c:pt>
                <c:pt idx="2688">
                  <c:v>2001.540039</c:v>
                </c:pt>
                <c:pt idx="2689">
                  <c:v>1988.4399410000001</c:v>
                </c:pt>
                <c:pt idx="2690">
                  <c:v>1995.6899410000001</c:v>
                </c:pt>
                <c:pt idx="2691">
                  <c:v>1997.4499510000001</c:v>
                </c:pt>
                <c:pt idx="2692">
                  <c:v>1985.540039</c:v>
                </c:pt>
                <c:pt idx="2693">
                  <c:v>1984.130005</c:v>
                </c:pt>
                <c:pt idx="2694">
                  <c:v>1998.9799800000001</c:v>
                </c:pt>
                <c:pt idx="2695">
                  <c:v>2001.5699460000001</c:v>
                </c:pt>
                <c:pt idx="2696">
                  <c:v>2011.3599850000001</c:v>
                </c:pt>
                <c:pt idx="2697">
                  <c:v>2010.400024</c:v>
                </c:pt>
                <c:pt idx="2698">
                  <c:v>1994.290039</c:v>
                </c:pt>
                <c:pt idx="2699">
                  <c:v>1982.7700199999999</c:v>
                </c:pt>
                <c:pt idx="2700">
                  <c:v>1998.3000489999999</c:v>
                </c:pt>
                <c:pt idx="2701">
                  <c:v>1965.98999</c:v>
                </c:pt>
                <c:pt idx="2702">
                  <c:v>1982.849976</c:v>
                </c:pt>
                <c:pt idx="2703">
                  <c:v>1977.8000489999999</c:v>
                </c:pt>
                <c:pt idx="2704">
                  <c:v>1972.290039</c:v>
                </c:pt>
                <c:pt idx="2705">
                  <c:v>1946.160034</c:v>
                </c:pt>
                <c:pt idx="2706">
                  <c:v>1946.170044</c:v>
                </c:pt>
                <c:pt idx="2707">
                  <c:v>1967.900024</c:v>
                </c:pt>
                <c:pt idx="2708">
                  <c:v>1964.8199460000001</c:v>
                </c:pt>
                <c:pt idx="2709">
                  <c:v>1935.099976</c:v>
                </c:pt>
                <c:pt idx="2710">
                  <c:v>1968.8900149999999</c:v>
                </c:pt>
                <c:pt idx="2711">
                  <c:v>1928.209961</c:v>
                </c:pt>
                <c:pt idx="2712">
                  <c:v>1906.130005</c:v>
                </c:pt>
                <c:pt idx="2713">
                  <c:v>1874.73999</c:v>
                </c:pt>
                <c:pt idx="2714">
                  <c:v>1877.6999510000001</c:v>
                </c:pt>
                <c:pt idx="2715">
                  <c:v>1862.48999</c:v>
                </c:pt>
                <c:pt idx="2716">
                  <c:v>1862.76001</c:v>
                </c:pt>
                <c:pt idx="2717">
                  <c:v>1886.76001</c:v>
                </c:pt>
                <c:pt idx="2718">
                  <c:v>1904.01001</c:v>
                </c:pt>
                <c:pt idx="2719">
                  <c:v>1941.280029</c:v>
                </c:pt>
                <c:pt idx="2720">
                  <c:v>1927.1099850000001</c:v>
                </c:pt>
                <c:pt idx="2721">
                  <c:v>1950.8199460000001</c:v>
                </c:pt>
                <c:pt idx="2722">
                  <c:v>1964.579956</c:v>
                </c:pt>
                <c:pt idx="2723">
                  <c:v>1961.630005</c:v>
                </c:pt>
                <c:pt idx="2724">
                  <c:v>1985.0500489999999</c:v>
                </c:pt>
                <c:pt idx="2725">
                  <c:v>1982.3000489999999</c:v>
                </c:pt>
                <c:pt idx="2726">
                  <c:v>1994.650024</c:v>
                </c:pt>
                <c:pt idx="2727">
                  <c:v>2018.0500489999999</c:v>
                </c:pt>
                <c:pt idx="2728">
                  <c:v>2017.8100589999999</c:v>
                </c:pt>
                <c:pt idx="2729">
                  <c:v>2012.099976</c:v>
                </c:pt>
                <c:pt idx="2730">
                  <c:v>2023.5699460000001</c:v>
                </c:pt>
                <c:pt idx="2731">
                  <c:v>2031.209961</c:v>
                </c:pt>
                <c:pt idx="2732">
                  <c:v>2031.920044</c:v>
                </c:pt>
                <c:pt idx="2733">
                  <c:v>2038.26001</c:v>
                </c:pt>
                <c:pt idx="2734">
                  <c:v>2039.6800539999999</c:v>
                </c:pt>
                <c:pt idx="2735">
                  <c:v>2038.25</c:v>
                </c:pt>
                <c:pt idx="2736">
                  <c:v>2039.329956</c:v>
                </c:pt>
                <c:pt idx="2737">
                  <c:v>2039.8199460000001</c:v>
                </c:pt>
                <c:pt idx="2738">
                  <c:v>2041.3199460000001</c:v>
                </c:pt>
                <c:pt idx="2739">
                  <c:v>2051.8000489999999</c:v>
                </c:pt>
                <c:pt idx="2740">
                  <c:v>2048.719971</c:v>
                </c:pt>
                <c:pt idx="2741">
                  <c:v>2052.75</c:v>
                </c:pt>
                <c:pt idx="2742">
                  <c:v>2063.5</c:v>
                </c:pt>
                <c:pt idx="2743">
                  <c:v>2069.4099120000001</c:v>
                </c:pt>
                <c:pt idx="2744">
                  <c:v>2067.030029</c:v>
                </c:pt>
                <c:pt idx="2745">
                  <c:v>2072.830078</c:v>
                </c:pt>
                <c:pt idx="2746">
                  <c:v>2067.5600589999999</c:v>
                </c:pt>
                <c:pt idx="2747">
                  <c:v>2053.4399410000001</c:v>
                </c:pt>
                <c:pt idx="2748">
                  <c:v>2066.5500489999999</c:v>
                </c:pt>
                <c:pt idx="2749">
                  <c:v>2074.330078</c:v>
                </c:pt>
                <c:pt idx="2750">
                  <c:v>2071.919922</c:v>
                </c:pt>
                <c:pt idx="2751">
                  <c:v>2075.3701169999999</c:v>
                </c:pt>
                <c:pt idx="2752">
                  <c:v>2060.3100589999999</c:v>
                </c:pt>
                <c:pt idx="2753">
                  <c:v>2059.820068</c:v>
                </c:pt>
                <c:pt idx="2754">
                  <c:v>2026.1400149999999</c:v>
                </c:pt>
                <c:pt idx="2755">
                  <c:v>2035.329956</c:v>
                </c:pt>
                <c:pt idx="2756">
                  <c:v>2002.329956</c:v>
                </c:pt>
                <c:pt idx="2757">
                  <c:v>1989.630005</c:v>
                </c:pt>
                <c:pt idx="2758">
                  <c:v>1972.73999</c:v>
                </c:pt>
                <c:pt idx="2759">
                  <c:v>2012.8900149999999</c:v>
                </c:pt>
                <c:pt idx="2760">
                  <c:v>2061.2299800000001</c:v>
                </c:pt>
                <c:pt idx="2761">
                  <c:v>2070.6499020000001</c:v>
                </c:pt>
                <c:pt idx="2762">
                  <c:v>2078.540039</c:v>
                </c:pt>
                <c:pt idx="2763">
                  <c:v>2082.169922</c:v>
                </c:pt>
                <c:pt idx="2764">
                  <c:v>2081.8798830000001</c:v>
                </c:pt>
                <c:pt idx="2765">
                  <c:v>2088.7700199999999</c:v>
                </c:pt>
                <c:pt idx="2766">
                  <c:v>2090.570068</c:v>
                </c:pt>
                <c:pt idx="2767">
                  <c:v>2080.3500979999999</c:v>
                </c:pt>
                <c:pt idx="2768">
                  <c:v>2058.8999020000001</c:v>
                </c:pt>
                <c:pt idx="2769">
                  <c:v>2058.1999510000001</c:v>
                </c:pt>
                <c:pt idx="2770">
                  <c:v>2020.579956</c:v>
                </c:pt>
                <c:pt idx="2771">
                  <c:v>2002.6099850000001</c:v>
                </c:pt>
                <c:pt idx="2772">
                  <c:v>2025.900024</c:v>
                </c:pt>
                <c:pt idx="2773">
                  <c:v>2062.139893</c:v>
                </c:pt>
                <c:pt idx="2774">
                  <c:v>2044.8100589999999</c:v>
                </c:pt>
                <c:pt idx="2775">
                  <c:v>2028.26001</c:v>
                </c:pt>
                <c:pt idx="2776">
                  <c:v>2023.030029</c:v>
                </c:pt>
                <c:pt idx="2777">
                  <c:v>2011.2700199999999</c:v>
                </c:pt>
                <c:pt idx="2778">
                  <c:v>1992.670044</c:v>
                </c:pt>
                <c:pt idx="2779">
                  <c:v>2019.420044</c:v>
                </c:pt>
                <c:pt idx="2780">
                  <c:v>2022.5500489999999</c:v>
                </c:pt>
                <c:pt idx="2781">
                  <c:v>2032.119995</c:v>
                </c:pt>
                <c:pt idx="2782">
                  <c:v>2063.1499020000001</c:v>
                </c:pt>
                <c:pt idx="2783">
                  <c:v>2051.820068</c:v>
                </c:pt>
                <c:pt idx="2784">
                  <c:v>2057.0900879999999</c:v>
                </c:pt>
                <c:pt idx="2785">
                  <c:v>2029.5500489999999</c:v>
                </c:pt>
                <c:pt idx="2786">
                  <c:v>2002.160034</c:v>
                </c:pt>
                <c:pt idx="2787">
                  <c:v>2021.25</c:v>
                </c:pt>
                <c:pt idx="2788">
                  <c:v>1994.98999</c:v>
                </c:pt>
                <c:pt idx="2789">
                  <c:v>2020.849976</c:v>
                </c:pt>
                <c:pt idx="2790">
                  <c:v>2050.030029</c:v>
                </c:pt>
                <c:pt idx="2791">
                  <c:v>2041.51001</c:v>
                </c:pt>
                <c:pt idx="2792">
                  <c:v>2062.5200199999999</c:v>
                </c:pt>
                <c:pt idx="2793">
                  <c:v>2055.469971</c:v>
                </c:pt>
                <c:pt idx="2794">
                  <c:v>2046.73999</c:v>
                </c:pt>
                <c:pt idx="2795">
                  <c:v>2068.5900879999999</c:v>
                </c:pt>
                <c:pt idx="2796">
                  <c:v>2068.530029</c:v>
                </c:pt>
                <c:pt idx="2797">
                  <c:v>2088.4799800000001</c:v>
                </c:pt>
                <c:pt idx="2798">
                  <c:v>2096.98999</c:v>
                </c:pt>
                <c:pt idx="2799">
                  <c:v>2100.3400879999999</c:v>
                </c:pt>
                <c:pt idx="2800">
                  <c:v>2099.679932</c:v>
                </c:pt>
                <c:pt idx="2801">
                  <c:v>2097.4499510000001</c:v>
                </c:pt>
                <c:pt idx="2802">
                  <c:v>2110.3000489999999</c:v>
                </c:pt>
                <c:pt idx="2803">
                  <c:v>2109.6599120000001</c:v>
                </c:pt>
                <c:pt idx="2804">
                  <c:v>2115.4799800000001</c:v>
                </c:pt>
                <c:pt idx="2805">
                  <c:v>2113.860107</c:v>
                </c:pt>
                <c:pt idx="2806">
                  <c:v>2110.73999</c:v>
                </c:pt>
                <c:pt idx="2807">
                  <c:v>2104.5</c:v>
                </c:pt>
                <c:pt idx="2808">
                  <c:v>2117.389893</c:v>
                </c:pt>
                <c:pt idx="2809">
                  <c:v>2107.780029</c:v>
                </c:pt>
                <c:pt idx="2810">
                  <c:v>2098.530029</c:v>
                </c:pt>
                <c:pt idx="2811">
                  <c:v>2101.040039</c:v>
                </c:pt>
                <c:pt idx="2812">
                  <c:v>2071.26001</c:v>
                </c:pt>
                <c:pt idx="2813">
                  <c:v>2079.429932</c:v>
                </c:pt>
                <c:pt idx="2814">
                  <c:v>2044.160034</c:v>
                </c:pt>
                <c:pt idx="2815">
                  <c:v>2040.23999</c:v>
                </c:pt>
                <c:pt idx="2816">
                  <c:v>2065.9499510000001</c:v>
                </c:pt>
                <c:pt idx="2817">
                  <c:v>2053.3999020000001</c:v>
                </c:pt>
                <c:pt idx="2818">
                  <c:v>2081.1899410000001</c:v>
                </c:pt>
                <c:pt idx="2819">
                  <c:v>2074.280029</c:v>
                </c:pt>
                <c:pt idx="2820">
                  <c:v>2099.5</c:v>
                </c:pt>
                <c:pt idx="2821">
                  <c:v>2089.2700199999999</c:v>
                </c:pt>
                <c:pt idx="2822">
                  <c:v>2108.1000979999999</c:v>
                </c:pt>
                <c:pt idx="2823">
                  <c:v>2104.419922</c:v>
                </c:pt>
                <c:pt idx="2824">
                  <c:v>2091.5</c:v>
                </c:pt>
                <c:pt idx="2825">
                  <c:v>2061.0500489999999</c:v>
                </c:pt>
                <c:pt idx="2826">
                  <c:v>2056.1499020000001</c:v>
                </c:pt>
                <c:pt idx="2827">
                  <c:v>2061.0200199999999</c:v>
                </c:pt>
                <c:pt idx="2828">
                  <c:v>2086.23999</c:v>
                </c:pt>
                <c:pt idx="2829">
                  <c:v>2067.889893</c:v>
                </c:pt>
                <c:pt idx="2830">
                  <c:v>2059.6899410000001</c:v>
                </c:pt>
                <c:pt idx="2831">
                  <c:v>2066.959961</c:v>
                </c:pt>
                <c:pt idx="2832">
                  <c:v>2080.6201169999999</c:v>
                </c:pt>
                <c:pt idx="2833">
                  <c:v>2076.330078</c:v>
                </c:pt>
                <c:pt idx="2834">
                  <c:v>2081.8999020000001</c:v>
                </c:pt>
                <c:pt idx="2835">
                  <c:v>2091.179932</c:v>
                </c:pt>
                <c:pt idx="2836">
                  <c:v>2102.0600589999999</c:v>
                </c:pt>
                <c:pt idx="2837">
                  <c:v>2092.429932</c:v>
                </c:pt>
                <c:pt idx="2838">
                  <c:v>2095.8400879999999</c:v>
                </c:pt>
                <c:pt idx="2839">
                  <c:v>2106.6298830000001</c:v>
                </c:pt>
                <c:pt idx="2840">
                  <c:v>2104.98999</c:v>
                </c:pt>
                <c:pt idx="2841">
                  <c:v>2081.179932</c:v>
                </c:pt>
                <c:pt idx="2842">
                  <c:v>2100.3999020000001</c:v>
                </c:pt>
                <c:pt idx="2843">
                  <c:v>2097.290039</c:v>
                </c:pt>
                <c:pt idx="2844">
                  <c:v>2107.959961</c:v>
                </c:pt>
                <c:pt idx="2845">
                  <c:v>2112.929932</c:v>
                </c:pt>
                <c:pt idx="2846">
                  <c:v>2117.6899410000001</c:v>
                </c:pt>
                <c:pt idx="2847">
                  <c:v>2108.919922</c:v>
                </c:pt>
                <c:pt idx="2848">
                  <c:v>2114.76001</c:v>
                </c:pt>
                <c:pt idx="2849">
                  <c:v>2106.8500979999999</c:v>
                </c:pt>
                <c:pt idx="2850">
                  <c:v>2085.51001</c:v>
                </c:pt>
                <c:pt idx="2851">
                  <c:v>2108.290039</c:v>
                </c:pt>
                <c:pt idx="2852">
                  <c:v>2114.48999</c:v>
                </c:pt>
                <c:pt idx="2853">
                  <c:v>2089.459961</c:v>
                </c:pt>
                <c:pt idx="2854">
                  <c:v>2080.1499020000001</c:v>
                </c:pt>
                <c:pt idx="2855">
                  <c:v>2088</c:v>
                </c:pt>
                <c:pt idx="2856">
                  <c:v>2116.1000979999999</c:v>
                </c:pt>
                <c:pt idx="2857">
                  <c:v>2105.330078</c:v>
                </c:pt>
                <c:pt idx="2858">
                  <c:v>2099.1201169999999</c:v>
                </c:pt>
                <c:pt idx="2859">
                  <c:v>2098.4799800000001</c:v>
                </c:pt>
                <c:pt idx="2860">
                  <c:v>2121.1000979999999</c:v>
                </c:pt>
                <c:pt idx="2861">
                  <c:v>2122.7299800000001</c:v>
                </c:pt>
                <c:pt idx="2862">
                  <c:v>2129.1999510000001</c:v>
                </c:pt>
                <c:pt idx="2863">
                  <c:v>2127.830078</c:v>
                </c:pt>
                <c:pt idx="2864">
                  <c:v>2125.8500979999999</c:v>
                </c:pt>
                <c:pt idx="2865">
                  <c:v>2130.820068</c:v>
                </c:pt>
                <c:pt idx="2866">
                  <c:v>2126.0600589999999</c:v>
                </c:pt>
                <c:pt idx="2867">
                  <c:v>2104.1999510000001</c:v>
                </c:pt>
                <c:pt idx="2868">
                  <c:v>2123.4799800000001</c:v>
                </c:pt>
                <c:pt idx="2869">
                  <c:v>2120.790039</c:v>
                </c:pt>
                <c:pt idx="2870">
                  <c:v>2107.389893</c:v>
                </c:pt>
                <c:pt idx="2871">
                  <c:v>2111.7299800000001</c:v>
                </c:pt>
                <c:pt idx="2872">
                  <c:v>2109.6000979999999</c:v>
                </c:pt>
                <c:pt idx="2873">
                  <c:v>2114.070068</c:v>
                </c:pt>
                <c:pt idx="2874">
                  <c:v>2095.8400879999999</c:v>
                </c:pt>
                <c:pt idx="2875">
                  <c:v>2092.830078</c:v>
                </c:pt>
                <c:pt idx="2876">
                  <c:v>2079.280029</c:v>
                </c:pt>
                <c:pt idx="2877">
                  <c:v>2080.1499020000001</c:v>
                </c:pt>
                <c:pt idx="2878">
                  <c:v>2105.1999510000001</c:v>
                </c:pt>
                <c:pt idx="2879">
                  <c:v>2108.860107</c:v>
                </c:pt>
                <c:pt idx="2880">
                  <c:v>2094.110107</c:v>
                </c:pt>
                <c:pt idx="2881">
                  <c:v>2084.429932</c:v>
                </c:pt>
                <c:pt idx="2882">
                  <c:v>2096.290039</c:v>
                </c:pt>
                <c:pt idx="2883">
                  <c:v>2100.4399410000001</c:v>
                </c:pt>
                <c:pt idx="2884">
                  <c:v>2121.23999</c:v>
                </c:pt>
                <c:pt idx="2885">
                  <c:v>2109.98999</c:v>
                </c:pt>
                <c:pt idx="2886">
                  <c:v>2122.8500979999999</c:v>
                </c:pt>
                <c:pt idx="2887">
                  <c:v>2124.1999510000001</c:v>
                </c:pt>
                <c:pt idx="2888">
                  <c:v>2108.580078</c:v>
                </c:pt>
                <c:pt idx="2889">
                  <c:v>2102.3100589999999</c:v>
                </c:pt>
                <c:pt idx="2890">
                  <c:v>2101.48999</c:v>
                </c:pt>
                <c:pt idx="2891">
                  <c:v>2057.639893</c:v>
                </c:pt>
                <c:pt idx="2892">
                  <c:v>2063.110107</c:v>
                </c:pt>
                <c:pt idx="2893">
                  <c:v>2077.419922</c:v>
                </c:pt>
                <c:pt idx="2894">
                  <c:v>2076.780029</c:v>
                </c:pt>
                <c:pt idx="2895">
                  <c:v>2068.76001</c:v>
                </c:pt>
                <c:pt idx="2896">
                  <c:v>2081.3400879999999</c:v>
                </c:pt>
                <c:pt idx="2897">
                  <c:v>2046.6800539999999</c:v>
                </c:pt>
                <c:pt idx="2898">
                  <c:v>2051.3100589999999</c:v>
                </c:pt>
                <c:pt idx="2899">
                  <c:v>2076.6201169999999</c:v>
                </c:pt>
                <c:pt idx="2900">
                  <c:v>2099.6000979999999</c:v>
                </c:pt>
                <c:pt idx="2901">
                  <c:v>2108.9499510000001</c:v>
                </c:pt>
                <c:pt idx="2902">
                  <c:v>2107.3999020000001</c:v>
                </c:pt>
                <c:pt idx="2903">
                  <c:v>2124.290039</c:v>
                </c:pt>
                <c:pt idx="2904">
                  <c:v>2126.639893</c:v>
                </c:pt>
                <c:pt idx="2905">
                  <c:v>2128.280029</c:v>
                </c:pt>
                <c:pt idx="2906">
                  <c:v>2119.209961</c:v>
                </c:pt>
                <c:pt idx="2907">
                  <c:v>2114.1499020000001</c:v>
                </c:pt>
                <c:pt idx="2908">
                  <c:v>2102.1499020000001</c:v>
                </c:pt>
                <c:pt idx="2909">
                  <c:v>2079.6499020000001</c:v>
                </c:pt>
                <c:pt idx="2910">
                  <c:v>2067.639893</c:v>
                </c:pt>
                <c:pt idx="2911">
                  <c:v>2093.25</c:v>
                </c:pt>
                <c:pt idx="2912">
                  <c:v>2108.570068</c:v>
                </c:pt>
                <c:pt idx="2913">
                  <c:v>2108.6298830000001</c:v>
                </c:pt>
                <c:pt idx="2914">
                  <c:v>2103.8400879999999</c:v>
                </c:pt>
                <c:pt idx="2915">
                  <c:v>2098.040039</c:v>
                </c:pt>
                <c:pt idx="2916">
                  <c:v>2093.320068</c:v>
                </c:pt>
                <c:pt idx="2917">
                  <c:v>2099.8400879999999</c:v>
                </c:pt>
                <c:pt idx="2918">
                  <c:v>2083.5600589999999</c:v>
                </c:pt>
                <c:pt idx="2919">
                  <c:v>2077.570068</c:v>
                </c:pt>
                <c:pt idx="2920">
                  <c:v>2104.179932</c:v>
                </c:pt>
                <c:pt idx="2921">
                  <c:v>2084.070068</c:v>
                </c:pt>
                <c:pt idx="2922">
                  <c:v>2086.0500489999999</c:v>
                </c:pt>
                <c:pt idx="2923">
                  <c:v>2083.389893</c:v>
                </c:pt>
                <c:pt idx="2924">
                  <c:v>2091.540039</c:v>
                </c:pt>
                <c:pt idx="2925">
                  <c:v>2102.4399410000001</c:v>
                </c:pt>
                <c:pt idx="2926">
                  <c:v>2096.919922</c:v>
                </c:pt>
                <c:pt idx="2927">
                  <c:v>2079.610107</c:v>
                </c:pt>
                <c:pt idx="2928">
                  <c:v>2035.7299800000001</c:v>
                </c:pt>
                <c:pt idx="2929">
                  <c:v>1970.8900149999999</c:v>
                </c:pt>
                <c:pt idx="2930">
                  <c:v>1893.209961</c:v>
                </c:pt>
                <c:pt idx="2931">
                  <c:v>1867.6099850000001</c:v>
                </c:pt>
                <c:pt idx="2932">
                  <c:v>1940.51001</c:v>
                </c:pt>
                <c:pt idx="2933">
                  <c:v>1987.660034</c:v>
                </c:pt>
                <c:pt idx="2934">
                  <c:v>1988.869995</c:v>
                </c:pt>
                <c:pt idx="2935">
                  <c:v>1972.1800539999999</c:v>
                </c:pt>
                <c:pt idx="2936">
                  <c:v>1913.849976</c:v>
                </c:pt>
                <c:pt idx="2937">
                  <c:v>1948.8599850000001</c:v>
                </c:pt>
                <c:pt idx="2938">
                  <c:v>1951.130005</c:v>
                </c:pt>
                <c:pt idx="2939">
                  <c:v>1921.219971</c:v>
                </c:pt>
                <c:pt idx="2940">
                  <c:v>1969.410034</c:v>
                </c:pt>
                <c:pt idx="2941">
                  <c:v>1942.040039</c:v>
                </c:pt>
                <c:pt idx="2942">
                  <c:v>1952.290039</c:v>
                </c:pt>
                <c:pt idx="2943">
                  <c:v>1961.0500489999999</c:v>
                </c:pt>
                <c:pt idx="2944">
                  <c:v>1953.030029</c:v>
                </c:pt>
                <c:pt idx="2945">
                  <c:v>1978.089966</c:v>
                </c:pt>
                <c:pt idx="2946">
                  <c:v>1995.3100589999999</c:v>
                </c:pt>
                <c:pt idx="2947">
                  <c:v>1990.1999510000001</c:v>
                </c:pt>
                <c:pt idx="2948">
                  <c:v>1958.030029</c:v>
                </c:pt>
                <c:pt idx="2949">
                  <c:v>1966.969971</c:v>
                </c:pt>
                <c:pt idx="2950">
                  <c:v>1942.73999</c:v>
                </c:pt>
                <c:pt idx="2951">
                  <c:v>1938.76001</c:v>
                </c:pt>
                <c:pt idx="2952">
                  <c:v>1932.23999</c:v>
                </c:pt>
                <c:pt idx="2953">
                  <c:v>1931.339966</c:v>
                </c:pt>
                <c:pt idx="2954">
                  <c:v>1881.7700199999999</c:v>
                </c:pt>
                <c:pt idx="2955">
                  <c:v>1884.089966</c:v>
                </c:pt>
                <c:pt idx="2956">
                  <c:v>1920.030029</c:v>
                </c:pt>
                <c:pt idx="2957">
                  <c:v>1923.8199460000001</c:v>
                </c:pt>
                <c:pt idx="2958">
                  <c:v>1951.3599850000001</c:v>
                </c:pt>
                <c:pt idx="2959">
                  <c:v>1987.0500489999999</c:v>
                </c:pt>
                <c:pt idx="2960">
                  <c:v>1979.920044</c:v>
                </c:pt>
                <c:pt idx="2961">
                  <c:v>1995.829956</c:v>
                </c:pt>
                <c:pt idx="2962">
                  <c:v>2013.4300539999999</c:v>
                </c:pt>
                <c:pt idx="2963">
                  <c:v>2014.8900149999999</c:v>
                </c:pt>
                <c:pt idx="2964">
                  <c:v>2017.459961</c:v>
                </c:pt>
                <c:pt idx="2965">
                  <c:v>2003.6899410000001</c:v>
                </c:pt>
                <c:pt idx="2966">
                  <c:v>1994.23999</c:v>
                </c:pt>
                <c:pt idx="2967">
                  <c:v>2023.8599850000001</c:v>
                </c:pt>
                <c:pt idx="2968">
                  <c:v>2033.1099850000001</c:v>
                </c:pt>
                <c:pt idx="2969">
                  <c:v>2033.660034</c:v>
                </c:pt>
                <c:pt idx="2970">
                  <c:v>2030.7700199999999</c:v>
                </c:pt>
                <c:pt idx="2971">
                  <c:v>2018.9399410000001</c:v>
                </c:pt>
                <c:pt idx="2972">
                  <c:v>2052.51001</c:v>
                </c:pt>
                <c:pt idx="2973">
                  <c:v>2075.1499020000001</c:v>
                </c:pt>
                <c:pt idx="2974">
                  <c:v>2071.179932</c:v>
                </c:pt>
                <c:pt idx="2975">
                  <c:v>2065.889893</c:v>
                </c:pt>
                <c:pt idx="2976">
                  <c:v>2090.3500979999999</c:v>
                </c:pt>
                <c:pt idx="2977">
                  <c:v>2089.4099120000001</c:v>
                </c:pt>
                <c:pt idx="2978">
                  <c:v>2079.360107</c:v>
                </c:pt>
                <c:pt idx="2979">
                  <c:v>2104.0500489999999</c:v>
                </c:pt>
                <c:pt idx="2980">
                  <c:v>2109.790039</c:v>
                </c:pt>
                <c:pt idx="2981">
                  <c:v>2102.3100589999999</c:v>
                </c:pt>
                <c:pt idx="2982">
                  <c:v>2099.929932</c:v>
                </c:pt>
                <c:pt idx="2983">
                  <c:v>2099.1999510000001</c:v>
                </c:pt>
                <c:pt idx="2984">
                  <c:v>2078.580078</c:v>
                </c:pt>
                <c:pt idx="2985">
                  <c:v>2081.719971</c:v>
                </c:pt>
                <c:pt idx="2986">
                  <c:v>2075</c:v>
                </c:pt>
                <c:pt idx="2987">
                  <c:v>2045.969971</c:v>
                </c:pt>
                <c:pt idx="2988">
                  <c:v>2023.040039</c:v>
                </c:pt>
                <c:pt idx="2989">
                  <c:v>2053.1899410000001</c:v>
                </c:pt>
                <c:pt idx="2990">
                  <c:v>2050.4399410000001</c:v>
                </c:pt>
                <c:pt idx="2991">
                  <c:v>2083.580078</c:v>
                </c:pt>
                <c:pt idx="2992">
                  <c:v>2081.23999</c:v>
                </c:pt>
                <c:pt idx="2993">
                  <c:v>2089.169922</c:v>
                </c:pt>
                <c:pt idx="2994">
                  <c:v>2086.5900879999999</c:v>
                </c:pt>
                <c:pt idx="2995">
                  <c:v>2089.139893</c:v>
                </c:pt>
                <c:pt idx="2996">
                  <c:v>2088.8701169999999</c:v>
                </c:pt>
                <c:pt idx="2997">
                  <c:v>2090.110107</c:v>
                </c:pt>
                <c:pt idx="2998">
                  <c:v>2080.4099120000001</c:v>
                </c:pt>
                <c:pt idx="2999">
                  <c:v>2102.6298830000001</c:v>
                </c:pt>
                <c:pt idx="3000">
                  <c:v>2079.51001</c:v>
                </c:pt>
                <c:pt idx="3001">
                  <c:v>2049.6201169999999</c:v>
                </c:pt>
                <c:pt idx="3002">
                  <c:v>2091.6899410000001</c:v>
                </c:pt>
                <c:pt idx="3003">
                  <c:v>2077.070068</c:v>
                </c:pt>
                <c:pt idx="3004">
                  <c:v>2063.5900879999999</c:v>
                </c:pt>
                <c:pt idx="3005">
                  <c:v>2047.619995</c:v>
                </c:pt>
                <c:pt idx="3006">
                  <c:v>2052.2299800000001</c:v>
                </c:pt>
                <c:pt idx="3007">
                  <c:v>2012.369995</c:v>
                </c:pt>
                <c:pt idx="3008">
                  <c:v>2021.9399410000001</c:v>
                </c:pt>
                <c:pt idx="3009">
                  <c:v>2043.410034</c:v>
                </c:pt>
                <c:pt idx="3010">
                  <c:v>2073.070068</c:v>
                </c:pt>
                <c:pt idx="3011">
                  <c:v>2041.8900149999999</c:v>
                </c:pt>
                <c:pt idx="3012">
                  <c:v>2005.5500489999999</c:v>
                </c:pt>
                <c:pt idx="3013">
                  <c:v>2021.150024</c:v>
                </c:pt>
                <c:pt idx="3014">
                  <c:v>2038.969971</c:v>
                </c:pt>
                <c:pt idx="3015">
                  <c:v>2064.290039</c:v>
                </c:pt>
                <c:pt idx="3016">
                  <c:v>2060.98999</c:v>
                </c:pt>
                <c:pt idx="3017">
                  <c:v>2056.5</c:v>
                </c:pt>
                <c:pt idx="3018">
                  <c:v>2078.360107</c:v>
                </c:pt>
                <c:pt idx="3019">
                  <c:v>2063.360107</c:v>
                </c:pt>
                <c:pt idx="3020">
                  <c:v>2043.9399410000001</c:v>
                </c:pt>
                <c:pt idx="3021">
                  <c:v>2012.660034</c:v>
                </c:pt>
                <c:pt idx="3022">
                  <c:v>2016.709961</c:v>
                </c:pt>
                <c:pt idx="3023">
                  <c:v>1990.26001</c:v>
                </c:pt>
                <c:pt idx="3024">
                  <c:v>1943.089966</c:v>
                </c:pt>
                <c:pt idx="3025">
                  <c:v>1922.030029</c:v>
                </c:pt>
                <c:pt idx="3026">
                  <c:v>1923.670044</c:v>
                </c:pt>
                <c:pt idx="3027">
                  <c:v>1938.6800539999999</c:v>
                </c:pt>
                <c:pt idx="3028">
                  <c:v>1890.280029</c:v>
                </c:pt>
                <c:pt idx="3029">
                  <c:v>1921.839966</c:v>
                </c:pt>
                <c:pt idx="3030">
                  <c:v>1880.329956</c:v>
                </c:pt>
                <c:pt idx="3031">
                  <c:v>1881.329956</c:v>
                </c:pt>
                <c:pt idx="3032">
                  <c:v>1859.329956</c:v>
                </c:pt>
                <c:pt idx="3033">
                  <c:v>1868.98999</c:v>
                </c:pt>
                <c:pt idx="3034">
                  <c:v>1906.900024</c:v>
                </c:pt>
                <c:pt idx="3035">
                  <c:v>1877.079956</c:v>
                </c:pt>
                <c:pt idx="3036">
                  <c:v>1903.630005</c:v>
                </c:pt>
                <c:pt idx="3037">
                  <c:v>1882.9499510000001</c:v>
                </c:pt>
                <c:pt idx="3038">
                  <c:v>1893.3599850000001</c:v>
                </c:pt>
                <c:pt idx="3039">
                  <c:v>1940.23999</c:v>
                </c:pt>
                <c:pt idx="3040">
                  <c:v>1939.380005</c:v>
                </c:pt>
                <c:pt idx="3041">
                  <c:v>1903.030029</c:v>
                </c:pt>
                <c:pt idx="3042">
                  <c:v>1912.530029</c:v>
                </c:pt>
                <c:pt idx="3043">
                  <c:v>1915.4499510000001</c:v>
                </c:pt>
                <c:pt idx="3044">
                  <c:v>1880.0500489999999</c:v>
                </c:pt>
                <c:pt idx="3045">
                  <c:v>1853.4399410000001</c:v>
                </c:pt>
                <c:pt idx="3046">
                  <c:v>1852.209961</c:v>
                </c:pt>
                <c:pt idx="3047">
                  <c:v>1851.8599850000001</c:v>
                </c:pt>
                <c:pt idx="3048">
                  <c:v>1829.079956</c:v>
                </c:pt>
                <c:pt idx="3049">
                  <c:v>1864.780029</c:v>
                </c:pt>
                <c:pt idx="3050">
                  <c:v>1895.579956</c:v>
                </c:pt>
                <c:pt idx="3051">
                  <c:v>1926.8199460000001</c:v>
                </c:pt>
                <c:pt idx="3052">
                  <c:v>1917.829956</c:v>
                </c:pt>
                <c:pt idx="3053">
                  <c:v>1917.780029</c:v>
                </c:pt>
                <c:pt idx="3054">
                  <c:v>1945.5</c:v>
                </c:pt>
                <c:pt idx="3055">
                  <c:v>1921.2700199999999</c:v>
                </c:pt>
                <c:pt idx="3056">
                  <c:v>1929.8000489999999</c:v>
                </c:pt>
                <c:pt idx="3057">
                  <c:v>1951.6999510000001</c:v>
                </c:pt>
                <c:pt idx="3058">
                  <c:v>1948.0500489999999</c:v>
                </c:pt>
                <c:pt idx="3059">
                  <c:v>1932.2299800000001</c:v>
                </c:pt>
                <c:pt idx="3060">
                  <c:v>1978.349976</c:v>
                </c:pt>
                <c:pt idx="3061">
                  <c:v>1986.4499510000001</c:v>
                </c:pt>
                <c:pt idx="3062">
                  <c:v>1993.400024</c:v>
                </c:pt>
                <c:pt idx="3063">
                  <c:v>1999.98999</c:v>
                </c:pt>
                <c:pt idx="3064">
                  <c:v>2001.76001</c:v>
                </c:pt>
                <c:pt idx="3065">
                  <c:v>1979.26001</c:v>
                </c:pt>
                <c:pt idx="3066">
                  <c:v>1989.26001</c:v>
                </c:pt>
                <c:pt idx="3067">
                  <c:v>1989.5699460000001</c:v>
                </c:pt>
                <c:pt idx="3068">
                  <c:v>2022.1899410000001</c:v>
                </c:pt>
                <c:pt idx="3069">
                  <c:v>2019.6400149999999</c:v>
                </c:pt>
                <c:pt idx="3070">
                  <c:v>2015.9300539999999</c:v>
                </c:pt>
                <c:pt idx="3071">
                  <c:v>2027.219971</c:v>
                </c:pt>
                <c:pt idx="3072">
                  <c:v>2040.589966</c:v>
                </c:pt>
                <c:pt idx="3073">
                  <c:v>2049.580078</c:v>
                </c:pt>
                <c:pt idx="3074">
                  <c:v>2051.6000979999999</c:v>
                </c:pt>
                <c:pt idx="3075">
                  <c:v>2049.8000489999999</c:v>
                </c:pt>
                <c:pt idx="3076">
                  <c:v>2036.709961</c:v>
                </c:pt>
                <c:pt idx="3077">
                  <c:v>2035.9399410000001</c:v>
                </c:pt>
                <c:pt idx="3078">
                  <c:v>2037.0500489999999</c:v>
                </c:pt>
                <c:pt idx="3079">
                  <c:v>2055.01001</c:v>
                </c:pt>
                <c:pt idx="3080">
                  <c:v>2063.9499510000001</c:v>
                </c:pt>
                <c:pt idx="3081">
                  <c:v>2059.73999</c:v>
                </c:pt>
                <c:pt idx="3082">
                  <c:v>2072.780029</c:v>
                </c:pt>
                <c:pt idx="3083">
                  <c:v>2066.1298830000001</c:v>
                </c:pt>
                <c:pt idx="3084">
                  <c:v>2045.170044</c:v>
                </c:pt>
                <c:pt idx="3085">
                  <c:v>2066.6599120000001</c:v>
                </c:pt>
                <c:pt idx="3086">
                  <c:v>2041.910034</c:v>
                </c:pt>
                <c:pt idx="3087">
                  <c:v>2047.599976</c:v>
                </c:pt>
                <c:pt idx="3088">
                  <c:v>2041.98999</c:v>
                </c:pt>
                <c:pt idx="3089">
                  <c:v>2061.719971</c:v>
                </c:pt>
                <c:pt idx="3090">
                  <c:v>2082.419922</c:v>
                </c:pt>
                <c:pt idx="3091">
                  <c:v>2082.780029</c:v>
                </c:pt>
                <c:pt idx="3092">
                  <c:v>2080.7299800000001</c:v>
                </c:pt>
                <c:pt idx="3093">
                  <c:v>2094.3400879999999</c:v>
                </c:pt>
                <c:pt idx="3094">
                  <c:v>2100.8000489999999</c:v>
                </c:pt>
                <c:pt idx="3095">
                  <c:v>2102.3999020000001</c:v>
                </c:pt>
                <c:pt idx="3096">
                  <c:v>2091.4799800000001</c:v>
                </c:pt>
                <c:pt idx="3097">
                  <c:v>2091.580078</c:v>
                </c:pt>
                <c:pt idx="3098">
                  <c:v>2087.790039</c:v>
                </c:pt>
                <c:pt idx="3099">
                  <c:v>2091.6999510000001</c:v>
                </c:pt>
                <c:pt idx="3100">
                  <c:v>2095.1499020000001</c:v>
                </c:pt>
                <c:pt idx="3101">
                  <c:v>2075.8100589999999</c:v>
                </c:pt>
                <c:pt idx="3102">
                  <c:v>2065.3000489999999</c:v>
                </c:pt>
                <c:pt idx="3103">
                  <c:v>2081.429932</c:v>
                </c:pt>
                <c:pt idx="3104">
                  <c:v>2063.3701169999999</c:v>
                </c:pt>
                <c:pt idx="3105">
                  <c:v>2051.1201169999999</c:v>
                </c:pt>
                <c:pt idx="3106">
                  <c:v>2050.6298830000001</c:v>
                </c:pt>
                <c:pt idx="3107">
                  <c:v>2057.139893</c:v>
                </c:pt>
                <c:pt idx="3108">
                  <c:v>2058.6899410000001</c:v>
                </c:pt>
                <c:pt idx="3109">
                  <c:v>2084.389893</c:v>
                </c:pt>
                <c:pt idx="3110">
                  <c:v>2064.459961</c:v>
                </c:pt>
                <c:pt idx="3111">
                  <c:v>2064.110107</c:v>
                </c:pt>
                <c:pt idx="3112">
                  <c:v>2046.6099850000001</c:v>
                </c:pt>
                <c:pt idx="3113">
                  <c:v>2066.6599120000001</c:v>
                </c:pt>
                <c:pt idx="3114">
                  <c:v>2047.209961</c:v>
                </c:pt>
                <c:pt idx="3115">
                  <c:v>2047.630005</c:v>
                </c:pt>
                <c:pt idx="3116">
                  <c:v>2040.040039</c:v>
                </c:pt>
                <c:pt idx="3117">
                  <c:v>2052.320068</c:v>
                </c:pt>
                <c:pt idx="3118">
                  <c:v>2048.040039</c:v>
                </c:pt>
                <c:pt idx="3119">
                  <c:v>2076.0600589999999</c:v>
                </c:pt>
                <c:pt idx="3120">
                  <c:v>2090.540039</c:v>
                </c:pt>
                <c:pt idx="3121">
                  <c:v>2090.1000979999999</c:v>
                </c:pt>
                <c:pt idx="3122">
                  <c:v>2099.0600589999999</c:v>
                </c:pt>
                <c:pt idx="3123">
                  <c:v>2096.9499510000001</c:v>
                </c:pt>
                <c:pt idx="3124">
                  <c:v>2099.330078</c:v>
                </c:pt>
                <c:pt idx="3125">
                  <c:v>2105.26001</c:v>
                </c:pt>
                <c:pt idx="3126">
                  <c:v>2099.1298830000001</c:v>
                </c:pt>
                <c:pt idx="3127">
                  <c:v>2109.4099120000001</c:v>
                </c:pt>
                <c:pt idx="3128">
                  <c:v>2112.1298830000001</c:v>
                </c:pt>
                <c:pt idx="3129">
                  <c:v>2119.1201169999999</c:v>
                </c:pt>
                <c:pt idx="3130">
                  <c:v>2115.4799800000001</c:v>
                </c:pt>
                <c:pt idx="3131">
                  <c:v>2096.070068</c:v>
                </c:pt>
                <c:pt idx="3132">
                  <c:v>2079.0600589999999</c:v>
                </c:pt>
                <c:pt idx="3133">
                  <c:v>2075.320068</c:v>
                </c:pt>
                <c:pt idx="3134">
                  <c:v>2071.5</c:v>
                </c:pt>
                <c:pt idx="3135">
                  <c:v>2077.98999</c:v>
                </c:pt>
                <c:pt idx="3136">
                  <c:v>2071.219971</c:v>
                </c:pt>
                <c:pt idx="3137">
                  <c:v>2083.25</c:v>
                </c:pt>
                <c:pt idx="3138">
                  <c:v>2088.8999020000001</c:v>
                </c:pt>
                <c:pt idx="3139">
                  <c:v>2085.4499510000001</c:v>
                </c:pt>
                <c:pt idx="3140">
                  <c:v>2113.320068</c:v>
                </c:pt>
                <c:pt idx="3141">
                  <c:v>2037.410034</c:v>
                </c:pt>
                <c:pt idx="3142">
                  <c:v>2000.540039</c:v>
                </c:pt>
                <c:pt idx="3143">
                  <c:v>2036.089966</c:v>
                </c:pt>
                <c:pt idx="3144">
                  <c:v>2070.7700199999999</c:v>
                </c:pt>
                <c:pt idx="3145">
                  <c:v>2098.860107</c:v>
                </c:pt>
                <c:pt idx="3146">
                  <c:v>2102.9499510000001</c:v>
                </c:pt>
                <c:pt idx="3147">
                  <c:v>2088.5500489999999</c:v>
                </c:pt>
                <c:pt idx="3148">
                  <c:v>2099.7299800000001</c:v>
                </c:pt>
                <c:pt idx="3149">
                  <c:v>2097.8999020000001</c:v>
                </c:pt>
                <c:pt idx="3150">
                  <c:v>2129.8999020000001</c:v>
                </c:pt>
                <c:pt idx="3151">
                  <c:v>2137.1599120000001</c:v>
                </c:pt>
                <c:pt idx="3152">
                  <c:v>2152.139893</c:v>
                </c:pt>
                <c:pt idx="3153">
                  <c:v>2152.429932</c:v>
                </c:pt>
                <c:pt idx="3154">
                  <c:v>2163.75</c:v>
                </c:pt>
                <c:pt idx="3155">
                  <c:v>2161.73999</c:v>
                </c:pt>
                <c:pt idx="3156">
                  <c:v>2166.889893</c:v>
                </c:pt>
                <c:pt idx="3157">
                  <c:v>2163.780029</c:v>
                </c:pt>
                <c:pt idx="3158">
                  <c:v>2173.0200199999999</c:v>
                </c:pt>
                <c:pt idx="3159">
                  <c:v>2165.169922</c:v>
                </c:pt>
                <c:pt idx="3160">
                  <c:v>2175.030029</c:v>
                </c:pt>
                <c:pt idx="3161">
                  <c:v>2168.4799800000001</c:v>
                </c:pt>
                <c:pt idx="3162">
                  <c:v>2169.179932</c:v>
                </c:pt>
                <c:pt idx="3163">
                  <c:v>2166.580078</c:v>
                </c:pt>
                <c:pt idx="3164">
                  <c:v>2170.0600589999999</c:v>
                </c:pt>
                <c:pt idx="3165">
                  <c:v>2173.6000979999999</c:v>
                </c:pt>
                <c:pt idx="3166">
                  <c:v>2170.8400879999999</c:v>
                </c:pt>
                <c:pt idx="3167">
                  <c:v>2157.030029</c:v>
                </c:pt>
                <c:pt idx="3168">
                  <c:v>2163.790039</c:v>
                </c:pt>
                <c:pt idx="3169">
                  <c:v>2164.25</c:v>
                </c:pt>
                <c:pt idx="3170">
                  <c:v>2182.8701169999999</c:v>
                </c:pt>
                <c:pt idx="3171">
                  <c:v>2180.889893</c:v>
                </c:pt>
                <c:pt idx="3172">
                  <c:v>2181.73999</c:v>
                </c:pt>
                <c:pt idx="3173">
                  <c:v>2175.48999</c:v>
                </c:pt>
                <c:pt idx="3174">
                  <c:v>2185.790039</c:v>
                </c:pt>
                <c:pt idx="3175">
                  <c:v>2184.0500489999999</c:v>
                </c:pt>
                <c:pt idx="3176">
                  <c:v>2190.1499020000001</c:v>
                </c:pt>
                <c:pt idx="3177">
                  <c:v>2178.1499020000001</c:v>
                </c:pt>
                <c:pt idx="3178">
                  <c:v>2182.219971</c:v>
                </c:pt>
                <c:pt idx="3179">
                  <c:v>2187.0200199999999</c:v>
                </c:pt>
                <c:pt idx="3180">
                  <c:v>2183.8701169999999</c:v>
                </c:pt>
                <c:pt idx="3181">
                  <c:v>2182.639893</c:v>
                </c:pt>
                <c:pt idx="3182">
                  <c:v>2186.8999020000001</c:v>
                </c:pt>
                <c:pt idx="3183">
                  <c:v>2175.4399410000001</c:v>
                </c:pt>
                <c:pt idx="3184">
                  <c:v>2172.469971</c:v>
                </c:pt>
                <c:pt idx="3185">
                  <c:v>2169.040039</c:v>
                </c:pt>
                <c:pt idx="3186">
                  <c:v>2180.3798830000001</c:v>
                </c:pt>
                <c:pt idx="3187">
                  <c:v>2176.1201169999999</c:v>
                </c:pt>
                <c:pt idx="3188">
                  <c:v>2170.9499510000001</c:v>
                </c:pt>
                <c:pt idx="3189">
                  <c:v>2170.860107</c:v>
                </c:pt>
                <c:pt idx="3190">
                  <c:v>2179.9799800000001</c:v>
                </c:pt>
                <c:pt idx="3191">
                  <c:v>2186.4799800000001</c:v>
                </c:pt>
                <c:pt idx="3192">
                  <c:v>2186.1599120000001</c:v>
                </c:pt>
                <c:pt idx="3193">
                  <c:v>2181.3000489999999</c:v>
                </c:pt>
                <c:pt idx="3194">
                  <c:v>2127.8100589999999</c:v>
                </c:pt>
                <c:pt idx="3195">
                  <c:v>2159.040039</c:v>
                </c:pt>
                <c:pt idx="3196">
                  <c:v>2127.0200199999999</c:v>
                </c:pt>
                <c:pt idx="3197">
                  <c:v>2125.7700199999999</c:v>
                </c:pt>
                <c:pt idx="3198">
                  <c:v>2147.26001</c:v>
                </c:pt>
                <c:pt idx="3199">
                  <c:v>2139.1599120000001</c:v>
                </c:pt>
                <c:pt idx="3200">
                  <c:v>2139.1201169999999</c:v>
                </c:pt>
                <c:pt idx="3201">
                  <c:v>2139.76001</c:v>
                </c:pt>
                <c:pt idx="3202">
                  <c:v>2163.1201169999999</c:v>
                </c:pt>
                <c:pt idx="3203">
                  <c:v>2177.179932</c:v>
                </c:pt>
                <c:pt idx="3204">
                  <c:v>2164.6899410000001</c:v>
                </c:pt>
                <c:pt idx="3205">
                  <c:v>2146.1000979999999</c:v>
                </c:pt>
                <c:pt idx="3206">
                  <c:v>2159.929932</c:v>
                </c:pt>
                <c:pt idx="3207">
                  <c:v>2171.3701169999999</c:v>
                </c:pt>
                <c:pt idx="3208">
                  <c:v>2151.1298830000001</c:v>
                </c:pt>
                <c:pt idx="3209">
                  <c:v>2168.2700199999999</c:v>
                </c:pt>
                <c:pt idx="3210">
                  <c:v>2161.1999510000001</c:v>
                </c:pt>
                <c:pt idx="3211">
                  <c:v>2150.48999</c:v>
                </c:pt>
                <c:pt idx="3212">
                  <c:v>2159.7299800000001</c:v>
                </c:pt>
                <c:pt idx="3213">
                  <c:v>2160.7700199999999</c:v>
                </c:pt>
                <c:pt idx="3214">
                  <c:v>2153.73999</c:v>
                </c:pt>
                <c:pt idx="3215">
                  <c:v>2163.6599120000001</c:v>
                </c:pt>
                <c:pt idx="3216">
                  <c:v>2136.7299800000001</c:v>
                </c:pt>
                <c:pt idx="3217">
                  <c:v>2139.179932</c:v>
                </c:pt>
                <c:pt idx="3218">
                  <c:v>2132.5500489999999</c:v>
                </c:pt>
                <c:pt idx="3219">
                  <c:v>2132.9799800000001</c:v>
                </c:pt>
                <c:pt idx="3220">
                  <c:v>2126.5</c:v>
                </c:pt>
                <c:pt idx="3221">
                  <c:v>2139.6000979999999</c:v>
                </c:pt>
                <c:pt idx="3222">
                  <c:v>2144.290039</c:v>
                </c:pt>
                <c:pt idx="3223">
                  <c:v>2141.3400879999999</c:v>
                </c:pt>
                <c:pt idx="3224">
                  <c:v>2141.1599120000001</c:v>
                </c:pt>
                <c:pt idx="3225">
                  <c:v>2151.330078</c:v>
                </c:pt>
                <c:pt idx="3226">
                  <c:v>2143.1599120000001</c:v>
                </c:pt>
                <c:pt idx="3227">
                  <c:v>2139.429932</c:v>
                </c:pt>
                <c:pt idx="3228">
                  <c:v>2133.040039</c:v>
                </c:pt>
                <c:pt idx="3229">
                  <c:v>2126.4099120000001</c:v>
                </c:pt>
                <c:pt idx="3230">
                  <c:v>2126.1499020000001</c:v>
                </c:pt>
                <c:pt idx="3231">
                  <c:v>2111.719971</c:v>
                </c:pt>
                <c:pt idx="3232">
                  <c:v>2097.9399410000001</c:v>
                </c:pt>
                <c:pt idx="3233">
                  <c:v>2088.6599120000001</c:v>
                </c:pt>
                <c:pt idx="3234">
                  <c:v>2085.179932</c:v>
                </c:pt>
                <c:pt idx="3235">
                  <c:v>2131.5200199999999</c:v>
                </c:pt>
                <c:pt idx="3236">
                  <c:v>2139.5600589999999</c:v>
                </c:pt>
                <c:pt idx="3237">
                  <c:v>2163.26001</c:v>
                </c:pt>
                <c:pt idx="3238">
                  <c:v>2167.4799800000001</c:v>
                </c:pt>
                <c:pt idx="3239">
                  <c:v>2164.4499510000001</c:v>
                </c:pt>
                <c:pt idx="3240">
                  <c:v>2164.1999510000001</c:v>
                </c:pt>
                <c:pt idx="3241">
                  <c:v>2180.389893</c:v>
                </c:pt>
                <c:pt idx="3242">
                  <c:v>2176.9399410000001</c:v>
                </c:pt>
                <c:pt idx="3243">
                  <c:v>2187.1201169999999</c:v>
                </c:pt>
                <c:pt idx="3244">
                  <c:v>2181.8999020000001</c:v>
                </c:pt>
                <c:pt idx="3245">
                  <c:v>2198.179932</c:v>
                </c:pt>
                <c:pt idx="3246">
                  <c:v>2202.9399410000001</c:v>
                </c:pt>
                <c:pt idx="3247">
                  <c:v>2204.719971</c:v>
                </c:pt>
                <c:pt idx="3248">
                  <c:v>2213.3500979999999</c:v>
                </c:pt>
                <c:pt idx="3249">
                  <c:v>2201.719971</c:v>
                </c:pt>
                <c:pt idx="3250">
                  <c:v>2204.6599120000001</c:v>
                </c:pt>
                <c:pt idx="3251">
                  <c:v>2198.8100589999999</c:v>
                </c:pt>
                <c:pt idx="3252">
                  <c:v>2191.080078</c:v>
                </c:pt>
                <c:pt idx="3253">
                  <c:v>2191.9499510000001</c:v>
                </c:pt>
                <c:pt idx="3254">
                  <c:v>2204.709961</c:v>
                </c:pt>
                <c:pt idx="3255">
                  <c:v>2212.2299800000001</c:v>
                </c:pt>
                <c:pt idx="3256">
                  <c:v>2241.3500979999999</c:v>
                </c:pt>
                <c:pt idx="3257">
                  <c:v>2246.1899410000001</c:v>
                </c:pt>
                <c:pt idx="3258">
                  <c:v>2259.530029</c:v>
                </c:pt>
                <c:pt idx="3259">
                  <c:v>2256.959961</c:v>
                </c:pt>
                <c:pt idx="3260">
                  <c:v>2271.719971</c:v>
                </c:pt>
                <c:pt idx="3261">
                  <c:v>2253.280029</c:v>
                </c:pt>
                <c:pt idx="3262">
                  <c:v>2262.030029</c:v>
                </c:pt>
                <c:pt idx="3263">
                  <c:v>2258.070068</c:v>
                </c:pt>
                <c:pt idx="3264">
                  <c:v>2262.530029</c:v>
                </c:pt>
                <c:pt idx="3265">
                  <c:v>2270.76001</c:v>
                </c:pt>
                <c:pt idx="3266">
                  <c:v>2265.179932</c:v>
                </c:pt>
                <c:pt idx="3267">
                  <c:v>2260.959961</c:v>
                </c:pt>
                <c:pt idx="3268">
                  <c:v>2263.790039</c:v>
                </c:pt>
                <c:pt idx="3269">
                  <c:v>2268.8798830000001</c:v>
                </c:pt>
                <c:pt idx="3270">
                  <c:v>2249.919922</c:v>
                </c:pt>
                <c:pt idx="3271">
                  <c:v>2249.26001</c:v>
                </c:pt>
                <c:pt idx="3272">
                  <c:v>2238.830078</c:v>
                </c:pt>
                <c:pt idx="3273">
                  <c:v>2257.830078</c:v>
                </c:pt>
                <c:pt idx="3274">
                  <c:v>2270.75</c:v>
                </c:pt>
                <c:pt idx="3275">
                  <c:v>2269</c:v>
                </c:pt>
                <c:pt idx="3276">
                  <c:v>2276.9799800000001</c:v>
                </c:pt>
                <c:pt idx="3277">
                  <c:v>2268.8999020000001</c:v>
                </c:pt>
                <c:pt idx="3278">
                  <c:v>2268.8999020000001</c:v>
                </c:pt>
                <c:pt idx="3279">
                  <c:v>2275.320068</c:v>
                </c:pt>
                <c:pt idx="3280">
                  <c:v>2270.4399410000001</c:v>
                </c:pt>
                <c:pt idx="3281">
                  <c:v>2274.639893</c:v>
                </c:pt>
                <c:pt idx="3282">
                  <c:v>2267.889893</c:v>
                </c:pt>
                <c:pt idx="3283">
                  <c:v>2271.889893</c:v>
                </c:pt>
                <c:pt idx="3284">
                  <c:v>2263.6899410000001</c:v>
                </c:pt>
                <c:pt idx="3285">
                  <c:v>2271.3100589999999</c:v>
                </c:pt>
                <c:pt idx="3286">
                  <c:v>2265.1999510000001</c:v>
                </c:pt>
                <c:pt idx="3287">
                  <c:v>2280.070068</c:v>
                </c:pt>
                <c:pt idx="3288">
                  <c:v>2298.3701169999999</c:v>
                </c:pt>
                <c:pt idx="3289">
                  <c:v>2296.679932</c:v>
                </c:pt>
                <c:pt idx="3290">
                  <c:v>2294.6899410000001</c:v>
                </c:pt>
                <c:pt idx="3291">
                  <c:v>2280.8999020000001</c:v>
                </c:pt>
                <c:pt idx="3292">
                  <c:v>2278.8701169999999</c:v>
                </c:pt>
                <c:pt idx="3293">
                  <c:v>2279.5500489999999</c:v>
                </c:pt>
                <c:pt idx="3294">
                  <c:v>2280.8500979999999</c:v>
                </c:pt>
                <c:pt idx="3295">
                  <c:v>2297.419922</c:v>
                </c:pt>
                <c:pt idx="3296">
                  <c:v>2292.5600589999999</c:v>
                </c:pt>
                <c:pt idx="3297">
                  <c:v>2293.080078</c:v>
                </c:pt>
                <c:pt idx="3298">
                  <c:v>2294.669922</c:v>
                </c:pt>
                <c:pt idx="3299">
                  <c:v>2307.8701169999999</c:v>
                </c:pt>
                <c:pt idx="3300">
                  <c:v>2316.1000979999999</c:v>
                </c:pt>
                <c:pt idx="3301">
                  <c:v>2328.25</c:v>
                </c:pt>
                <c:pt idx="3302">
                  <c:v>2337.580078</c:v>
                </c:pt>
                <c:pt idx="3303">
                  <c:v>2349.25</c:v>
                </c:pt>
                <c:pt idx="3304">
                  <c:v>2347.219971</c:v>
                </c:pt>
                <c:pt idx="3305">
                  <c:v>2351.1599120000001</c:v>
                </c:pt>
                <c:pt idx="3306">
                  <c:v>2365.3798830000001</c:v>
                </c:pt>
                <c:pt idx="3307">
                  <c:v>2362.820068</c:v>
                </c:pt>
                <c:pt idx="3308">
                  <c:v>2363.8100589999999</c:v>
                </c:pt>
                <c:pt idx="3309">
                  <c:v>2367.3400879999999</c:v>
                </c:pt>
                <c:pt idx="3310">
                  <c:v>2369.75</c:v>
                </c:pt>
                <c:pt idx="3311">
                  <c:v>2363.639893</c:v>
                </c:pt>
                <c:pt idx="3312">
                  <c:v>2395.959961</c:v>
                </c:pt>
                <c:pt idx="3313">
                  <c:v>2381.919922</c:v>
                </c:pt>
                <c:pt idx="3314">
                  <c:v>2383.1201169999999</c:v>
                </c:pt>
                <c:pt idx="3315">
                  <c:v>2375.3100589999999</c:v>
                </c:pt>
                <c:pt idx="3316">
                  <c:v>2368.389893</c:v>
                </c:pt>
                <c:pt idx="3317">
                  <c:v>2362.9799800000001</c:v>
                </c:pt>
                <c:pt idx="3318">
                  <c:v>2364.8701169999999</c:v>
                </c:pt>
                <c:pt idx="3319">
                  <c:v>2372.6000979999999</c:v>
                </c:pt>
                <c:pt idx="3320">
                  <c:v>2373.469971</c:v>
                </c:pt>
                <c:pt idx="3321">
                  <c:v>2365.4499510000001</c:v>
                </c:pt>
                <c:pt idx="3322">
                  <c:v>2385.26001</c:v>
                </c:pt>
                <c:pt idx="3323">
                  <c:v>2381.3798830000001</c:v>
                </c:pt>
                <c:pt idx="3324">
                  <c:v>2378.25</c:v>
                </c:pt>
                <c:pt idx="3325">
                  <c:v>2373.469971</c:v>
                </c:pt>
                <c:pt idx="3326">
                  <c:v>2344.0200199999999</c:v>
                </c:pt>
                <c:pt idx="3327">
                  <c:v>2348.4499510000001</c:v>
                </c:pt>
                <c:pt idx="3328">
                  <c:v>2345.959961</c:v>
                </c:pt>
                <c:pt idx="3329">
                  <c:v>2343.9799800000001</c:v>
                </c:pt>
                <c:pt idx="3330">
                  <c:v>2341.5900879999999</c:v>
                </c:pt>
                <c:pt idx="3331">
                  <c:v>2358.570068</c:v>
                </c:pt>
                <c:pt idx="3332">
                  <c:v>2361.1298830000001</c:v>
                </c:pt>
                <c:pt idx="3333">
                  <c:v>2368.0600589999999</c:v>
                </c:pt>
                <c:pt idx="3334">
                  <c:v>2362.719971</c:v>
                </c:pt>
                <c:pt idx="3335">
                  <c:v>2358.8400879999999</c:v>
                </c:pt>
                <c:pt idx="3336">
                  <c:v>2360.1599120000001</c:v>
                </c:pt>
                <c:pt idx="3337">
                  <c:v>2352.9499510000001</c:v>
                </c:pt>
                <c:pt idx="3338">
                  <c:v>2357.48999</c:v>
                </c:pt>
                <c:pt idx="3339">
                  <c:v>2355.540039</c:v>
                </c:pt>
                <c:pt idx="3340">
                  <c:v>2357.1599120000001</c:v>
                </c:pt>
                <c:pt idx="3341">
                  <c:v>2353.780029</c:v>
                </c:pt>
                <c:pt idx="3342">
                  <c:v>2344.929932</c:v>
                </c:pt>
                <c:pt idx="3343">
                  <c:v>2328.9499510000001</c:v>
                </c:pt>
                <c:pt idx="3344">
                  <c:v>2349.01001</c:v>
                </c:pt>
                <c:pt idx="3345">
                  <c:v>2342.1899410000001</c:v>
                </c:pt>
                <c:pt idx="3346">
                  <c:v>2338.169922</c:v>
                </c:pt>
                <c:pt idx="3347">
                  <c:v>2355.8400879999999</c:v>
                </c:pt>
                <c:pt idx="3348">
                  <c:v>2348.6899410000001</c:v>
                </c:pt>
                <c:pt idx="3349">
                  <c:v>2374.1499020000001</c:v>
                </c:pt>
                <c:pt idx="3350">
                  <c:v>2388.610107</c:v>
                </c:pt>
                <c:pt idx="3351">
                  <c:v>2387.4499510000001</c:v>
                </c:pt>
                <c:pt idx="3352">
                  <c:v>2388.7700199999999</c:v>
                </c:pt>
                <c:pt idx="3353">
                  <c:v>2384.1999510000001</c:v>
                </c:pt>
                <c:pt idx="3354">
                  <c:v>2388.330078</c:v>
                </c:pt>
                <c:pt idx="3355">
                  <c:v>2391.169922</c:v>
                </c:pt>
                <c:pt idx="3356">
                  <c:v>2388.1298830000001</c:v>
                </c:pt>
                <c:pt idx="3357">
                  <c:v>2389.5200199999999</c:v>
                </c:pt>
                <c:pt idx="3358">
                  <c:v>2399.290039</c:v>
                </c:pt>
                <c:pt idx="3359">
                  <c:v>2399.3798830000001</c:v>
                </c:pt>
                <c:pt idx="3360">
                  <c:v>2396.919922</c:v>
                </c:pt>
                <c:pt idx="3361">
                  <c:v>2399.6298830000001</c:v>
                </c:pt>
                <c:pt idx="3362">
                  <c:v>2394.4399410000001</c:v>
                </c:pt>
                <c:pt idx="3363">
                  <c:v>2390.8999020000001</c:v>
                </c:pt>
                <c:pt idx="3364">
                  <c:v>2402.320068</c:v>
                </c:pt>
                <c:pt idx="3365">
                  <c:v>2400.669922</c:v>
                </c:pt>
                <c:pt idx="3366">
                  <c:v>2357.030029</c:v>
                </c:pt>
                <c:pt idx="3367">
                  <c:v>2365.719971</c:v>
                </c:pt>
                <c:pt idx="3368">
                  <c:v>2381.7299800000001</c:v>
                </c:pt>
                <c:pt idx="3369">
                  <c:v>2394.0200199999999</c:v>
                </c:pt>
                <c:pt idx="3370">
                  <c:v>2398.419922</c:v>
                </c:pt>
                <c:pt idx="3371">
                  <c:v>2404.389893</c:v>
                </c:pt>
                <c:pt idx="3372">
                  <c:v>2415.070068</c:v>
                </c:pt>
                <c:pt idx="3373">
                  <c:v>2415.820068</c:v>
                </c:pt>
                <c:pt idx="3374">
                  <c:v>2412.9099120000001</c:v>
                </c:pt>
                <c:pt idx="3375">
                  <c:v>2411.8000489999999</c:v>
                </c:pt>
                <c:pt idx="3376">
                  <c:v>2430.0600589999999</c:v>
                </c:pt>
                <c:pt idx="3377">
                  <c:v>2439.070068</c:v>
                </c:pt>
                <c:pt idx="3378">
                  <c:v>2436.1000979999999</c:v>
                </c:pt>
                <c:pt idx="3379">
                  <c:v>2429.330078</c:v>
                </c:pt>
                <c:pt idx="3380">
                  <c:v>2433.139893</c:v>
                </c:pt>
                <c:pt idx="3381">
                  <c:v>2433.790039</c:v>
                </c:pt>
                <c:pt idx="3382">
                  <c:v>2431.7700199999999</c:v>
                </c:pt>
                <c:pt idx="3383">
                  <c:v>2429.389893</c:v>
                </c:pt>
                <c:pt idx="3384">
                  <c:v>2440.3500979999999</c:v>
                </c:pt>
                <c:pt idx="3385">
                  <c:v>2437.919922</c:v>
                </c:pt>
                <c:pt idx="3386">
                  <c:v>2432.459961</c:v>
                </c:pt>
                <c:pt idx="3387">
                  <c:v>2433.1499020000001</c:v>
                </c:pt>
                <c:pt idx="3388">
                  <c:v>2453.459961</c:v>
                </c:pt>
                <c:pt idx="3389">
                  <c:v>2437.030029</c:v>
                </c:pt>
                <c:pt idx="3390">
                  <c:v>2435.610107</c:v>
                </c:pt>
                <c:pt idx="3391">
                  <c:v>2434.5</c:v>
                </c:pt>
                <c:pt idx="3392">
                  <c:v>2438.3000489999999</c:v>
                </c:pt>
                <c:pt idx="3393">
                  <c:v>2439.070068</c:v>
                </c:pt>
                <c:pt idx="3394">
                  <c:v>2419.3798830000001</c:v>
                </c:pt>
                <c:pt idx="3395">
                  <c:v>2440.6899410000001</c:v>
                </c:pt>
                <c:pt idx="3396">
                  <c:v>2419.6999510000001</c:v>
                </c:pt>
                <c:pt idx="3397">
                  <c:v>2423.4099120000001</c:v>
                </c:pt>
                <c:pt idx="3398">
                  <c:v>2429.01001</c:v>
                </c:pt>
                <c:pt idx="3399">
                  <c:v>2432.540039</c:v>
                </c:pt>
                <c:pt idx="3400">
                  <c:v>2409.75</c:v>
                </c:pt>
                <c:pt idx="3401">
                  <c:v>2425.179932</c:v>
                </c:pt>
                <c:pt idx="3402">
                  <c:v>2427.429932</c:v>
                </c:pt>
                <c:pt idx="3403">
                  <c:v>2425.530029</c:v>
                </c:pt>
                <c:pt idx="3404">
                  <c:v>2443.25</c:v>
                </c:pt>
                <c:pt idx="3405">
                  <c:v>2447.830078</c:v>
                </c:pt>
                <c:pt idx="3406">
                  <c:v>2459.2700199999999</c:v>
                </c:pt>
                <c:pt idx="3407">
                  <c:v>2459.139893</c:v>
                </c:pt>
                <c:pt idx="3408">
                  <c:v>2460.610107</c:v>
                </c:pt>
                <c:pt idx="3409">
                  <c:v>2473.830078</c:v>
                </c:pt>
                <c:pt idx="3410">
                  <c:v>2473.4499510000001</c:v>
                </c:pt>
                <c:pt idx="3411">
                  <c:v>2472.540039</c:v>
                </c:pt>
                <c:pt idx="3412">
                  <c:v>2469.9099120000001</c:v>
                </c:pt>
                <c:pt idx="3413">
                  <c:v>2477.1298830000001</c:v>
                </c:pt>
                <c:pt idx="3414">
                  <c:v>2477.830078</c:v>
                </c:pt>
                <c:pt idx="3415">
                  <c:v>2475.419922</c:v>
                </c:pt>
                <c:pt idx="3416">
                  <c:v>2472.1000979999999</c:v>
                </c:pt>
                <c:pt idx="3417">
                  <c:v>2470.3000489999999</c:v>
                </c:pt>
                <c:pt idx="3418">
                  <c:v>2476.3500979999999</c:v>
                </c:pt>
                <c:pt idx="3419">
                  <c:v>2477.570068</c:v>
                </c:pt>
                <c:pt idx="3420">
                  <c:v>2472.1599120000001</c:v>
                </c:pt>
                <c:pt idx="3421">
                  <c:v>2476.830078</c:v>
                </c:pt>
                <c:pt idx="3422">
                  <c:v>2480.9099120000001</c:v>
                </c:pt>
                <c:pt idx="3423">
                  <c:v>2474.919922</c:v>
                </c:pt>
                <c:pt idx="3424">
                  <c:v>2474.0200199999999</c:v>
                </c:pt>
                <c:pt idx="3425">
                  <c:v>2438.209961</c:v>
                </c:pt>
                <c:pt idx="3426">
                  <c:v>2441.320068</c:v>
                </c:pt>
                <c:pt idx="3427">
                  <c:v>2465.8400879999999</c:v>
                </c:pt>
                <c:pt idx="3428">
                  <c:v>2464.610107</c:v>
                </c:pt>
                <c:pt idx="3429">
                  <c:v>2468.110107</c:v>
                </c:pt>
                <c:pt idx="3430">
                  <c:v>2430.01001</c:v>
                </c:pt>
                <c:pt idx="3431">
                  <c:v>2425.5500489999999</c:v>
                </c:pt>
                <c:pt idx="3432">
                  <c:v>2428.3701169999999</c:v>
                </c:pt>
                <c:pt idx="3433">
                  <c:v>2452.51001</c:v>
                </c:pt>
                <c:pt idx="3434">
                  <c:v>2444.040039</c:v>
                </c:pt>
                <c:pt idx="3435">
                  <c:v>2438.969971</c:v>
                </c:pt>
                <c:pt idx="3436">
                  <c:v>2443.0500489999999</c:v>
                </c:pt>
                <c:pt idx="3437">
                  <c:v>2444.23999</c:v>
                </c:pt>
                <c:pt idx="3438">
                  <c:v>2446.3000489999999</c:v>
                </c:pt>
                <c:pt idx="3439">
                  <c:v>2457.5900879999999</c:v>
                </c:pt>
                <c:pt idx="3440">
                  <c:v>2471.6499020000001</c:v>
                </c:pt>
                <c:pt idx="3441">
                  <c:v>2476.5500489999999</c:v>
                </c:pt>
                <c:pt idx="3442">
                  <c:v>2457.8500979999999</c:v>
                </c:pt>
                <c:pt idx="3443">
                  <c:v>2465.540039</c:v>
                </c:pt>
                <c:pt idx="3444">
                  <c:v>2465.1000979999999</c:v>
                </c:pt>
                <c:pt idx="3445">
                  <c:v>2461.429932</c:v>
                </c:pt>
                <c:pt idx="3446">
                  <c:v>2488.110107</c:v>
                </c:pt>
                <c:pt idx="3447">
                  <c:v>2496.4799800000001</c:v>
                </c:pt>
                <c:pt idx="3448">
                  <c:v>2498.3701169999999</c:v>
                </c:pt>
                <c:pt idx="3449">
                  <c:v>2495.6201169999999</c:v>
                </c:pt>
                <c:pt idx="3450">
                  <c:v>2500.2299800000001</c:v>
                </c:pt>
                <c:pt idx="3451">
                  <c:v>2503.8701169999999</c:v>
                </c:pt>
                <c:pt idx="3452">
                  <c:v>2506.6499020000001</c:v>
                </c:pt>
                <c:pt idx="3453">
                  <c:v>2508.23999</c:v>
                </c:pt>
                <c:pt idx="3454">
                  <c:v>2500.6000979999999</c:v>
                </c:pt>
                <c:pt idx="3455">
                  <c:v>2502.219971</c:v>
                </c:pt>
                <c:pt idx="3456">
                  <c:v>2496.6599120000001</c:v>
                </c:pt>
                <c:pt idx="3457">
                  <c:v>2496.8400879999999</c:v>
                </c:pt>
                <c:pt idx="3458">
                  <c:v>2507.040039</c:v>
                </c:pt>
                <c:pt idx="3459">
                  <c:v>2510.0600589999999</c:v>
                </c:pt>
                <c:pt idx="3460">
                  <c:v>2519.360107</c:v>
                </c:pt>
                <c:pt idx="3461">
                  <c:v>2529.1201169999999</c:v>
                </c:pt>
                <c:pt idx="3462">
                  <c:v>2534.580078</c:v>
                </c:pt>
                <c:pt idx="3463">
                  <c:v>2537.73999</c:v>
                </c:pt>
                <c:pt idx="3464">
                  <c:v>2552.070068</c:v>
                </c:pt>
                <c:pt idx="3465">
                  <c:v>2549.330078</c:v>
                </c:pt>
                <c:pt idx="3466">
                  <c:v>2544.7299800000001</c:v>
                </c:pt>
                <c:pt idx="3467">
                  <c:v>2550.639893</c:v>
                </c:pt>
                <c:pt idx="3468">
                  <c:v>2555.23999</c:v>
                </c:pt>
                <c:pt idx="3469">
                  <c:v>2550.929932</c:v>
                </c:pt>
                <c:pt idx="3470">
                  <c:v>2553.169922</c:v>
                </c:pt>
                <c:pt idx="3471">
                  <c:v>2557.639893</c:v>
                </c:pt>
                <c:pt idx="3472">
                  <c:v>2559.360107</c:v>
                </c:pt>
                <c:pt idx="3473">
                  <c:v>2561.26001</c:v>
                </c:pt>
                <c:pt idx="3474">
                  <c:v>2562.1000979999999</c:v>
                </c:pt>
                <c:pt idx="3475">
                  <c:v>2575.209961</c:v>
                </c:pt>
                <c:pt idx="3476">
                  <c:v>2564.9799800000001</c:v>
                </c:pt>
                <c:pt idx="3477">
                  <c:v>2569.1298830000001</c:v>
                </c:pt>
                <c:pt idx="3478">
                  <c:v>2557.1499020000001</c:v>
                </c:pt>
                <c:pt idx="3479">
                  <c:v>2560.3999020000001</c:v>
                </c:pt>
                <c:pt idx="3480">
                  <c:v>2581.070068</c:v>
                </c:pt>
                <c:pt idx="3481">
                  <c:v>2572.830078</c:v>
                </c:pt>
                <c:pt idx="3482">
                  <c:v>2575.26001</c:v>
                </c:pt>
                <c:pt idx="3483">
                  <c:v>2579.360107</c:v>
                </c:pt>
                <c:pt idx="3484">
                  <c:v>2579.8500979999999</c:v>
                </c:pt>
                <c:pt idx="3485">
                  <c:v>2587.8400879999999</c:v>
                </c:pt>
                <c:pt idx="3486">
                  <c:v>2591.1298830000001</c:v>
                </c:pt>
                <c:pt idx="3487">
                  <c:v>2590.639893</c:v>
                </c:pt>
                <c:pt idx="3488">
                  <c:v>2594.3798830000001</c:v>
                </c:pt>
                <c:pt idx="3489">
                  <c:v>2584.6201169999999</c:v>
                </c:pt>
                <c:pt idx="3490">
                  <c:v>2582.3000489999999</c:v>
                </c:pt>
                <c:pt idx="3491">
                  <c:v>2584.8400879999999</c:v>
                </c:pt>
                <c:pt idx="3492">
                  <c:v>2578.8701169999999</c:v>
                </c:pt>
                <c:pt idx="3493">
                  <c:v>2564.6201169999999</c:v>
                </c:pt>
                <c:pt idx="3494">
                  <c:v>2585.639893</c:v>
                </c:pt>
                <c:pt idx="3495">
                  <c:v>2578.8500979999999</c:v>
                </c:pt>
                <c:pt idx="3496">
                  <c:v>2582.139893</c:v>
                </c:pt>
                <c:pt idx="3497">
                  <c:v>2599.030029</c:v>
                </c:pt>
                <c:pt idx="3498">
                  <c:v>2597.080078</c:v>
                </c:pt>
                <c:pt idx="3499">
                  <c:v>2602.419922</c:v>
                </c:pt>
                <c:pt idx="3500">
                  <c:v>2601.419922</c:v>
                </c:pt>
                <c:pt idx="3501">
                  <c:v>2627.040039</c:v>
                </c:pt>
                <c:pt idx="3502">
                  <c:v>2626.070068</c:v>
                </c:pt>
                <c:pt idx="3503">
                  <c:v>2647.580078</c:v>
                </c:pt>
                <c:pt idx="3504">
                  <c:v>2642.219971</c:v>
                </c:pt>
                <c:pt idx="3505">
                  <c:v>2639.4399410000001</c:v>
                </c:pt>
                <c:pt idx="3506">
                  <c:v>2629.570068</c:v>
                </c:pt>
                <c:pt idx="3507">
                  <c:v>2629.2700199999999</c:v>
                </c:pt>
                <c:pt idx="3508">
                  <c:v>2636.9799800000001</c:v>
                </c:pt>
                <c:pt idx="3509">
                  <c:v>2651.5</c:v>
                </c:pt>
                <c:pt idx="3510">
                  <c:v>2659.98999</c:v>
                </c:pt>
                <c:pt idx="3511">
                  <c:v>2664.110107</c:v>
                </c:pt>
                <c:pt idx="3512">
                  <c:v>2662.8500979999999</c:v>
                </c:pt>
                <c:pt idx="3513">
                  <c:v>2652.01001</c:v>
                </c:pt>
                <c:pt idx="3514">
                  <c:v>2675.8100589999999</c:v>
                </c:pt>
                <c:pt idx="3515">
                  <c:v>2690.1599120000001</c:v>
                </c:pt>
                <c:pt idx="3516">
                  <c:v>2681.469971</c:v>
                </c:pt>
                <c:pt idx="3517">
                  <c:v>2679.25</c:v>
                </c:pt>
                <c:pt idx="3518">
                  <c:v>2684.570068</c:v>
                </c:pt>
                <c:pt idx="3519">
                  <c:v>2683.3400879999999</c:v>
                </c:pt>
                <c:pt idx="3520">
                  <c:v>2680.5</c:v>
                </c:pt>
                <c:pt idx="3521">
                  <c:v>2682.6201169999999</c:v>
                </c:pt>
                <c:pt idx="3522">
                  <c:v>2687.540039</c:v>
                </c:pt>
                <c:pt idx="3523">
                  <c:v>2673.610107</c:v>
                </c:pt>
                <c:pt idx="3524">
                  <c:v>2695.8100589999999</c:v>
                </c:pt>
                <c:pt idx="3525">
                  <c:v>2713.0600589999999</c:v>
                </c:pt>
                <c:pt idx="3526">
                  <c:v>2723.98999</c:v>
                </c:pt>
                <c:pt idx="3527">
                  <c:v>2743.1499020000001</c:v>
                </c:pt>
                <c:pt idx="3528">
                  <c:v>2747.709961</c:v>
                </c:pt>
                <c:pt idx="3529">
                  <c:v>2751.290039</c:v>
                </c:pt>
                <c:pt idx="3530">
                  <c:v>2748.2299800000001</c:v>
                </c:pt>
                <c:pt idx="3531">
                  <c:v>2767.5600589999999</c:v>
                </c:pt>
                <c:pt idx="3532">
                  <c:v>2786.23999</c:v>
                </c:pt>
                <c:pt idx="3533">
                  <c:v>2776.419922</c:v>
                </c:pt>
                <c:pt idx="3534">
                  <c:v>2802.5600589999999</c:v>
                </c:pt>
                <c:pt idx="3535">
                  <c:v>2798.030029</c:v>
                </c:pt>
                <c:pt idx="3536">
                  <c:v>2810.3000489999999</c:v>
                </c:pt>
                <c:pt idx="3537">
                  <c:v>2832.969971</c:v>
                </c:pt>
                <c:pt idx="3538">
                  <c:v>2839.1298830000001</c:v>
                </c:pt>
                <c:pt idx="3539">
                  <c:v>2837.540039</c:v>
                </c:pt>
                <c:pt idx="3540">
                  <c:v>2839.25</c:v>
                </c:pt>
                <c:pt idx="3541">
                  <c:v>2872.8701169999999</c:v>
                </c:pt>
                <c:pt idx="3542">
                  <c:v>2853.530029</c:v>
                </c:pt>
                <c:pt idx="3543">
                  <c:v>2822.429932</c:v>
                </c:pt>
                <c:pt idx="3544">
                  <c:v>2823.8100589999999</c:v>
                </c:pt>
                <c:pt idx="3545">
                  <c:v>2821.9799800000001</c:v>
                </c:pt>
                <c:pt idx="3546">
                  <c:v>2762.1298830000001</c:v>
                </c:pt>
                <c:pt idx="3547">
                  <c:v>2648.9399410000001</c:v>
                </c:pt>
                <c:pt idx="3548">
                  <c:v>2695.139893</c:v>
                </c:pt>
                <c:pt idx="3549">
                  <c:v>2681.6599120000001</c:v>
                </c:pt>
                <c:pt idx="3550">
                  <c:v>2581</c:v>
                </c:pt>
                <c:pt idx="3551">
                  <c:v>2619.5500489999999</c:v>
                </c:pt>
                <c:pt idx="3552">
                  <c:v>2656</c:v>
                </c:pt>
                <c:pt idx="3553">
                  <c:v>2662.9399410000001</c:v>
                </c:pt>
                <c:pt idx="3554">
                  <c:v>2698.6298830000001</c:v>
                </c:pt>
                <c:pt idx="3555">
                  <c:v>2731.1999510000001</c:v>
                </c:pt>
                <c:pt idx="3556">
                  <c:v>2732.219971</c:v>
                </c:pt>
                <c:pt idx="3557">
                  <c:v>2716.26001</c:v>
                </c:pt>
                <c:pt idx="3558">
                  <c:v>2701.330078</c:v>
                </c:pt>
                <c:pt idx="3559">
                  <c:v>2703.959961</c:v>
                </c:pt>
                <c:pt idx="3560">
                  <c:v>2747.3000489999999</c:v>
                </c:pt>
                <c:pt idx="3561">
                  <c:v>2779.6000979999999</c:v>
                </c:pt>
                <c:pt idx="3562">
                  <c:v>2744.280029</c:v>
                </c:pt>
                <c:pt idx="3563">
                  <c:v>2713.830078</c:v>
                </c:pt>
                <c:pt idx="3564">
                  <c:v>2677.669922</c:v>
                </c:pt>
                <c:pt idx="3565">
                  <c:v>2691.25</c:v>
                </c:pt>
                <c:pt idx="3566">
                  <c:v>2720.9399410000001</c:v>
                </c:pt>
                <c:pt idx="3567">
                  <c:v>2728.1201169999999</c:v>
                </c:pt>
                <c:pt idx="3568">
                  <c:v>2726.8000489999999</c:v>
                </c:pt>
                <c:pt idx="3569">
                  <c:v>2738.969971</c:v>
                </c:pt>
                <c:pt idx="3570">
                  <c:v>2786.570068</c:v>
                </c:pt>
                <c:pt idx="3571">
                  <c:v>2783.0200199999999</c:v>
                </c:pt>
                <c:pt idx="3572">
                  <c:v>2765.3100589999999</c:v>
                </c:pt>
                <c:pt idx="3573">
                  <c:v>2749.4799800000001</c:v>
                </c:pt>
                <c:pt idx="3574">
                  <c:v>2747.330078</c:v>
                </c:pt>
                <c:pt idx="3575">
                  <c:v>2752.01001</c:v>
                </c:pt>
                <c:pt idx="3576">
                  <c:v>2712.919922</c:v>
                </c:pt>
                <c:pt idx="3577">
                  <c:v>2716.9399410000001</c:v>
                </c:pt>
                <c:pt idx="3578">
                  <c:v>2711.929932</c:v>
                </c:pt>
                <c:pt idx="3579">
                  <c:v>2643.6899410000001</c:v>
                </c:pt>
                <c:pt idx="3580">
                  <c:v>2588.26001</c:v>
                </c:pt>
                <c:pt idx="3581">
                  <c:v>2658.5500489999999</c:v>
                </c:pt>
                <c:pt idx="3582">
                  <c:v>2612.6201169999999</c:v>
                </c:pt>
                <c:pt idx="3583">
                  <c:v>2605</c:v>
                </c:pt>
                <c:pt idx="3584">
                  <c:v>2640.8701169999999</c:v>
                </c:pt>
                <c:pt idx="3585">
                  <c:v>2581.8798830000001</c:v>
                </c:pt>
                <c:pt idx="3586">
                  <c:v>2614.4499510000001</c:v>
                </c:pt>
                <c:pt idx="3587">
                  <c:v>2644.6899410000001</c:v>
                </c:pt>
                <c:pt idx="3588">
                  <c:v>2662.8400879999999</c:v>
                </c:pt>
                <c:pt idx="3589">
                  <c:v>2604.469971</c:v>
                </c:pt>
                <c:pt idx="3590">
                  <c:v>2613.1599120000001</c:v>
                </c:pt>
                <c:pt idx="3591">
                  <c:v>2656.8701169999999</c:v>
                </c:pt>
                <c:pt idx="3592">
                  <c:v>2642.1899410000001</c:v>
                </c:pt>
                <c:pt idx="3593">
                  <c:v>2663.98999</c:v>
                </c:pt>
                <c:pt idx="3594">
                  <c:v>2656.3000489999999</c:v>
                </c:pt>
                <c:pt idx="3595">
                  <c:v>2677.8400879999999</c:v>
                </c:pt>
                <c:pt idx="3596">
                  <c:v>2706.389893</c:v>
                </c:pt>
                <c:pt idx="3597">
                  <c:v>2708.639893</c:v>
                </c:pt>
                <c:pt idx="3598">
                  <c:v>2693.1298830000001</c:v>
                </c:pt>
                <c:pt idx="3599">
                  <c:v>2670.139893</c:v>
                </c:pt>
                <c:pt idx="3600">
                  <c:v>2670.290039</c:v>
                </c:pt>
                <c:pt idx="3601">
                  <c:v>2634.5600589999999</c:v>
                </c:pt>
                <c:pt idx="3602">
                  <c:v>2639.3999020000001</c:v>
                </c:pt>
                <c:pt idx="3603">
                  <c:v>2666.9399410000001</c:v>
                </c:pt>
                <c:pt idx="3604">
                  <c:v>2669.9099120000001</c:v>
                </c:pt>
                <c:pt idx="3605">
                  <c:v>2648.0500489999999</c:v>
                </c:pt>
                <c:pt idx="3606">
                  <c:v>2654.8000489999999</c:v>
                </c:pt>
                <c:pt idx="3607">
                  <c:v>2635.669922</c:v>
                </c:pt>
                <c:pt idx="3608">
                  <c:v>2629.7299800000001</c:v>
                </c:pt>
                <c:pt idx="3609">
                  <c:v>2663.419922</c:v>
                </c:pt>
                <c:pt idx="3610">
                  <c:v>2672.6298830000001</c:v>
                </c:pt>
                <c:pt idx="3611">
                  <c:v>2671.919922</c:v>
                </c:pt>
                <c:pt idx="3612">
                  <c:v>2697.790039</c:v>
                </c:pt>
                <c:pt idx="3613">
                  <c:v>2723.070068</c:v>
                </c:pt>
                <c:pt idx="3614">
                  <c:v>2727.719971</c:v>
                </c:pt>
                <c:pt idx="3615">
                  <c:v>2730.1298830000001</c:v>
                </c:pt>
                <c:pt idx="3616">
                  <c:v>2711.4499510000001</c:v>
                </c:pt>
                <c:pt idx="3617">
                  <c:v>2722.459961</c:v>
                </c:pt>
                <c:pt idx="3618">
                  <c:v>2720.1298830000001</c:v>
                </c:pt>
                <c:pt idx="3619">
                  <c:v>2712.969971</c:v>
                </c:pt>
                <c:pt idx="3620">
                  <c:v>2733.01001</c:v>
                </c:pt>
                <c:pt idx="3621">
                  <c:v>2724.4399410000001</c:v>
                </c:pt>
                <c:pt idx="3622">
                  <c:v>2733.290039</c:v>
                </c:pt>
                <c:pt idx="3623">
                  <c:v>2727.76001</c:v>
                </c:pt>
                <c:pt idx="3624">
                  <c:v>2721.330078</c:v>
                </c:pt>
                <c:pt idx="3625">
                  <c:v>2689.860107</c:v>
                </c:pt>
                <c:pt idx="3626">
                  <c:v>2724.01001</c:v>
                </c:pt>
                <c:pt idx="3627">
                  <c:v>2705.2700199999999</c:v>
                </c:pt>
                <c:pt idx="3628">
                  <c:v>2734.6201169999999</c:v>
                </c:pt>
                <c:pt idx="3629">
                  <c:v>2746.8701169999999</c:v>
                </c:pt>
                <c:pt idx="3630">
                  <c:v>2748.8000489999999</c:v>
                </c:pt>
                <c:pt idx="3631">
                  <c:v>2772.3500979999999</c:v>
                </c:pt>
                <c:pt idx="3632">
                  <c:v>2770.3701169999999</c:v>
                </c:pt>
                <c:pt idx="3633">
                  <c:v>2779.030029</c:v>
                </c:pt>
                <c:pt idx="3634">
                  <c:v>2782</c:v>
                </c:pt>
                <c:pt idx="3635">
                  <c:v>2786.8500979999999</c:v>
                </c:pt>
                <c:pt idx="3636">
                  <c:v>2775.6298830000001</c:v>
                </c:pt>
                <c:pt idx="3637">
                  <c:v>2782.48999</c:v>
                </c:pt>
                <c:pt idx="3638">
                  <c:v>2779.6599120000001</c:v>
                </c:pt>
                <c:pt idx="3639">
                  <c:v>2773.75</c:v>
                </c:pt>
                <c:pt idx="3640">
                  <c:v>2762.5900879999999</c:v>
                </c:pt>
                <c:pt idx="3641">
                  <c:v>2767.320068</c:v>
                </c:pt>
                <c:pt idx="3642">
                  <c:v>2749.76001</c:v>
                </c:pt>
                <c:pt idx="3643">
                  <c:v>2754.8798830000001</c:v>
                </c:pt>
                <c:pt idx="3644">
                  <c:v>2717.070068</c:v>
                </c:pt>
                <c:pt idx="3645">
                  <c:v>2723.0600589999999</c:v>
                </c:pt>
                <c:pt idx="3646">
                  <c:v>2699.6298830000001</c:v>
                </c:pt>
                <c:pt idx="3647">
                  <c:v>2716.3100589999999</c:v>
                </c:pt>
                <c:pt idx="3648">
                  <c:v>2718.3701169999999</c:v>
                </c:pt>
                <c:pt idx="3649">
                  <c:v>2726.709961</c:v>
                </c:pt>
                <c:pt idx="3650">
                  <c:v>2713.219971</c:v>
                </c:pt>
                <c:pt idx="3651">
                  <c:v>2736.610107</c:v>
                </c:pt>
                <c:pt idx="3652">
                  <c:v>2759.820068</c:v>
                </c:pt>
                <c:pt idx="3653">
                  <c:v>2784.169922</c:v>
                </c:pt>
                <c:pt idx="3654">
                  <c:v>2793.8400879999999</c:v>
                </c:pt>
                <c:pt idx="3655">
                  <c:v>2774.0200199999999</c:v>
                </c:pt>
                <c:pt idx="3656">
                  <c:v>2798.290039</c:v>
                </c:pt>
                <c:pt idx="3657">
                  <c:v>2801.3100589999999</c:v>
                </c:pt>
                <c:pt idx="3658">
                  <c:v>2798.429932</c:v>
                </c:pt>
                <c:pt idx="3659">
                  <c:v>2809.5500489999999</c:v>
                </c:pt>
                <c:pt idx="3660">
                  <c:v>2815.6201169999999</c:v>
                </c:pt>
                <c:pt idx="3661">
                  <c:v>2804.48999</c:v>
                </c:pt>
                <c:pt idx="3662">
                  <c:v>2801.830078</c:v>
                </c:pt>
                <c:pt idx="3663">
                  <c:v>2806.9799800000001</c:v>
                </c:pt>
                <c:pt idx="3664">
                  <c:v>2820.3999020000001</c:v>
                </c:pt>
                <c:pt idx="3665">
                  <c:v>2846.070068</c:v>
                </c:pt>
                <c:pt idx="3666">
                  <c:v>2837.4399410000001</c:v>
                </c:pt>
                <c:pt idx="3667">
                  <c:v>2818.820068</c:v>
                </c:pt>
                <c:pt idx="3668">
                  <c:v>2802.6000979999999</c:v>
                </c:pt>
                <c:pt idx="3669">
                  <c:v>2816.290039</c:v>
                </c:pt>
                <c:pt idx="3670">
                  <c:v>2813.360107</c:v>
                </c:pt>
                <c:pt idx="3671">
                  <c:v>2827.219971</c:v>
                </c:pt>
                <c:pt idx="3672">
                  <c:v>2840.3500979999999</c:v>
                </c:pt>
                <c:pt idx="3673">
                  <c:v>2850.3999020000001</c:v>
                </c:pt>
                <c:pt idx="3674">
                  <c:v>2858.4499510000001</c:v>
                </c:pt>
                <c:pt idx="3675">
                  <c:v>2857.6999510000001</c:v>
                </c:pt>
                <c:pt idx="3676">
                  <c:v>2853.580078</c:v>
                </c:pt>
                <c:pt idx="3677">
                  <c:v>2833.280029</c:v>
                </c:pt>
                <c:pt idx="3678">
                  <c:v>2821.929932</c:v>
                </c:pt>
                <c:pt idx="3679">
                  <c:v>2839.959961</c:v>
                </c:pt>
                <c:pt idx="3680">
                  <c:v>2818.3701169999999</c:v>
                </c:pt>
                <c:pt idx="3681">
                  <c:v>2840.6899410000001</c:v>
                </c:pt>
                <c:pt idx="3682">
                  <c:v>2850.1298830000001</c:v>
                </c:pt>
                <c:pt idx="3683">
                  <c:v>2857.0500489999999</c:v>
                </c:pt>
                <c:pt idx="3684">
                  <c:v>2862.959961</c:v>
                </c:pt>
                <c:pt idx="3685">
                  <c:v>2861.820068</c:v>
                </c:pt>
                <c:pt idx="3686">
                  <c:v>2856.9799800000001</c:v>
                </c:pt>
                <c:pt idx="3687">
                  <c:v>2874.6899410000001</c:v>
                </c:pt>
                <c:pt idx="3688">
                  <c:v>2896.73999</c:v>
                </c:pt>
                <c:pt idx="3689">
                  <c:v>2897.5200199999999</c:v>
                </c:pt>
                <c:pt idx="3690">
                  <c:v>2914.040039</c:v>
                </c:pt>
                <c:pt idx="3691">
                  <c:v>2901.1298830000001</c:v>
                </c:pt>
                <c:pt idx="3692">
                  <c:v>2901.5200199999999</c:v>
                </c:pt>
                <c:pt idx="3693">
                  <c:v>2896.719971</c:v>
                </c:pt>
                <c:pt idx="3694">
                  <c:v>2888.6000979999999</c:v>
                </c:pt>
                <c:pt idx="3695">
                  <c:v>2878.0500489999999</c:v>
                </c:pt>
                <c:pt idx="3696">
                  <c:v>2871.679932</c:v>
                </c:pt>
                <c:pt idx="3697">
                  <c:v>2877.1298830000001</c:v>
                </c:pt>
                <c:pt idx="3698">
                  <c:v>2887.889893</c:v>
                </c:pt>
                <c:pt idx="3699">
                  <c:v>2888.919922</c:v>
                </c:pt>
                <c:pt idx="3700">
                  <c:v>2904.179932</c:v>
                </c:pt>
                <c:pt idx="3701">
                  <c:v>2904.9799800000001</c:v>
                </c:pt>
                <c:pt idx="3702">
                  <c:v>2888.8000489999999</c:v>
                </c:pt>
                <c:pt idx="3703">
                  <c:v>2904.3100589999999</c:v>
                </c:pt>
                <c:pt idx="3704">
                  <c:v>2907.9499510000001</c:v>
                </c:pt>
                <c:pt idx="3705">
                  <c:v>2930.75</c:v>
                </c:pt>
                <c:pt idx="3706">
                  <c:v>2929.669922</c:v>
                </c:pt>
                <c:pt idx="3707">
                  <c:v>2919.3701169999999</c:v>
                </c:pt>
                <c:pt idx="3708">
                  <c:v>2915.5600589999999</c:v>
                </c:pt>
                <c:pt idx="3709">
                  <c:v>2905.969971</c:v>
                </c:pt>
                <c:pt idx="3710">
                  <c:v>2914</c:v>
                </c:pt>
                <c:pt idx="3711">
                  <c:v>2913.9799800000001</c:v>
                </c:pt>
                <c:pt idx="3712">
                  <c:v>2924.5900879999999</c:v>
                </c:pt>
                <c:pt idx="3713">
                  <c:v>2923.429932</c:v>
                </c:pt>
                <c:pt idx="3714">
                  <c:v>2925.51001</c:v>
                </c:pt>
                <c:pt idx="3715">
                  <c:v>2901.610107</c:v>
                </c:pt>
                <c:pt idx="3716">
                  <c:v>2885.570068</c:v>
                </c:pt>
                <c:pt idx="3717">
                  <c:v>2884.429932</c:v>
                </c:pt>
                <c:pt idx="3718">
                  <c:v>2880.3400879999999</c:v>
                </c:pt>
                <c:pt idx="3719">
                  <c:v>2785.679932</c:v>
                </c:pt>
                <c:pt idx="3720">
                  <c:v>2728.3701169999999</c:v>
                </c:pt>
                <c:pt idx="3721">
                  <c:v>2767.1298830000001</c:v>
                </c:pt>
                <c:pt idx="3722">
                  <c:v>2750.790039</c:v>
                </c:pt>
                <c:pt idx="3723">
                  <c:v>2809.919922</c:v>
                </c:pt>
                <c:pt idx="3724">
                  <c:v>2809.209961</c:v>
                </c:pt>
                <c:pt idx="3725">
                  <c:v>2768.780029</c:v>
                </c:pt>
                <c:pt idx="3726">
                  <c:v>2767.780029</c:v>
                </c:pt>
                <c:pt idx="3727">
                  <c:v>2755.8798830000001</c:v>
                </c:pt>
                <c:pt idx="3728">
                  <c:v>2740.6899410000001</c:v>
                </c:pt>
                <c:pt idx="3729">
                  <c:v>2656.1000979999999</c:v>
                </c:pt>
                <c:pt idx="3730">
                  <c:v>2705.570068</c:v>
                </c:pt>
                <c:pt idx="3731">
                  <c:v>2658.6899410000001</c:v>
                </c:pt>
                <c:pt idx="3732">
                  <c:v>2641.25</c:v>
                </c:pt>
                <c:pt idx="3733">
                  <c:v>2682.6298830000001</c:v>
                </c:pt>
                <c:pt idx="3734">
                  <c:v>2711.73999</c:v>
                </c:pt>
                <c:pt idx="3735">
                  <c:v>2740.3701169999999</c:v>
                </c:pt>
                <c:pt idx="3736">
                  <c:v>2723.0600589999999</c:v>
                </c:pt>
                <c:pt idx="3737">
                  <c:v>2738.3100589999999</c:v>
                </c:pt>
                <c:pt idx="3738">
                  <c:v>2755.4499510000001</c:v>
                </c:pt>
                <c:pt idx="3739">
                  <c:v>2813.889893</c:v>
                </c:pt>
                <c:pt idx="3740">
                  <c:v>2806.830078</c:v>
                </c:pt>
                <c:pt idx="3741">
                  <c:v>2781.01001</c:v>
                </c:pt>
                <c:pt idx="3742">
                  <c:v>2726.219971</c:v>
                </c:pt>
                <c:pt idx="3743">
                  <c:v>2722.179932</c:v>
                </c:pt>
                <c:pt idx="3744">
                  <c:v>2701.580078</c:v>
                </c:pt>
                <c:pt idx="3745">
                  <c:v>2730.1999510000001</c:v>
                </c:pt>
                <c:pt idx="3746">
                  <c:v>2736.2700199999999</c:v>
                </c:pt>
                <c:pt idx="3747">
                  <c:v>2690.7299800000001</c:v>
                </c:pt>
                <c:pt idx="3748">
                  <c:v>2641.889893</c:v>
                </c:pt>
                <c:pt idx="3749">
                  <c:v>2649.929932</c:v>
                </c:pt>
                <c:pt idx="3750">
                  <c:v>2632.5600589999999</c:v>
                </c:pt>
                <c:pt idx="3751">
                  <c:v>2673.4499510000001</c:v>
                </c:pt>
                <c:pt idx="3752">
                  <c:v>2682.169922</c:v>
                </c:pt>
                <c:pt idx="3753">
                  <c:v>2743.790039</c:v>
                </c:pt>
                <c:pt idx="3754">
                  <c:v>2737.8000489999999</c:v>
                </c:pt>
                <c:pt idx="3755">
                  <c:v>2760.169922</c:v>
                </c:pt>
                <c:pt idx="3756">
                  <c:v>2790.3701169999999</c:v>
                </c:pt>
                <c:pt idx="3757">
                  <c:v>2700.0600589999999</c:v>
                </c:pt>
                <c:pt idx="3758">
                  <c:v>2695.9499510000001</c:v>
                </c:pt>
                <c:pt idx="3759">
                  <c:v>2633.080078</c:v>
                </c:pt>
                <c:pt idx="3760">
                  <c:v>2637.719971</c:v>
                </c:pt>
                <c:pt idx="3761">
                  <c:v>2636.780029</c:v>
                </c:pt>
                <c:pt idx="3762">
                  <c:v>2651.070068</c:v>
                </c:pt>
                <c:pt idx="3763">
                  <c:v>2650.540039</c:v>
                </c:pt>
                <c:pt idx="3764">
                  <c:v>2599.9499510000001</c:v>
                </c:pt>
                <c:pt idx="3765">
                  <c:v>2545.9399410000001</c:v>
                </c:pt>
                <c:pt idx="3766">
                  <c:v>2546.1599120000001</c:v>
                </c:pt>
                <c:pt idx="3767">
                  <c:v>2506.959961</c:v>
                </c:pt>
                <c:pt idx="3768">
                  <c:v>2467.419922</c:v>
                </c:pt>
                <c:pt idx="3769">
                  <c:v>2416.6201169999999</c:v>
                </c:pt>
                <c:pt idx="3770">
                  <c:v>2351.1000979999999</c:v>
                </c:pt>
                <c:pt idx="3771">
                  <c:v>2467.6999510000001</c:v>
                </c:pt>
                <c:pt idx="3772">
                  <c:v>2488.830078</c:v>
                </c:pt>
                <c:pt idx="3773">
                  <c:v>2485.73999</c:v>
                </c:pt>
                <c:pt idx="3774">
                  <c:v>2506.8500979999999</c:v>
                </c:pt>
                <c:pt idx="3775">
                  <c:v>2510.030029</c:v>
                </c:pt>
                <c:pt idx="3776">
                  <c:v>2447.889893</c:v>
                </c:pt>
                <c:pt idx="3777">
                  <c:v>2531.9399410000001</c:v>
                </c:pt>
                <c:pt idx="3778">
                  <c:v>2549.6899410000001</c:v>
                </c:pt>
                <c:pt idx="3779">
                  <c:v>2574.4099120000001</c:v>
                </c:pt>
                <c:pt idx="3780">
                  <c:v>2584.959961</c:v>
                </c:pt>
                <c:pt idx="3781">
                  <c:v>2596.639893</c:v>
                </c:pt>
                <c:pt idx="3782">
                  <c:v>2596.26001</c:v>
                </c:pt>
                <c:pt idx="3783">
                  <c:v>2582.610107</c:v>
                </c:pt>
                <c:pt idx="3784">
                  <c:v>2610.3000489999999</c:v>
                </c:pt>
                <c:pt idx="3785">
                  <c:v>2616.1000979999999</c:v>
                </c:pt>
                <c:pt idx="3786">
                  <c:v>2635.959961</c:v>
                </c:pt>
                <c:pt idx="3787">
                  <c:v>2670.709961</c:v>
                </c:pt>
                <c:pt idx="3788">
                  <c:v>2632.8999020000001</c:v>
                </c:pt>
                <c:pt idx="3789">
                  <c:v>2638.6999510000001</c:v>
                </c:pt>
                <c:pt idx="3790">
                  <c:v>2642.330078</c:v>
                </c:pt>
                <c:pt idx="3791">
                  <c:v>2664.76001</c:v>
                </c:pt>
                <c:pt idx="3792">
                  <c:v>2643.8500979999999</c:v>
                </c:pt>
                <c:pt idx="3793">
                  <c:v>2640</c:v>
                </c:pt>
                <c:pt idx="3794">
                  <c:v>2681.0500489999999</c:v>
                </c:pt>
                <c:pt idx="3795">
                  <c:v>2704.1000979999999</c:v>
                </c:pt>
                <c:pt idx="3796">
                  <c:v>2706.530029</c:v>
                </c:pt>
                <c:pt idx="3797">
                  <c:v>2724.8701169999999</c:v>
                </c:pt>
                <c:pt idx="3798">
                  <c:v>2737.6999510000001</c:v>
                </c:pt>
                <c:pt idx="3799">
                  <c:v>2731.610107</c:v>
                </c:pt>
                <c:pt idx="3800">
                  <c:v>2706.0500489999999</c:v>
                </c:pt>
                <c:pt idx="3801">
                  <c:v>2707.8798830000001</c:v>
                </c:pt>
                <c:pt idx="3802">
                  <c:v>2709.8000489999999</c:v>
                </c:pt>
                <c:pt idx="3803">
                  <c:v>2744.7299800000001</c:v>
                </c:pt>
                <c:pt idx="3804">
                  <c:v>2753.030029</c:v>
                </c:pt>
                <c:pt idx="3805">
                  <c:v>2745.7299800000001</c:v>
                </c:pt>
                <c:pt idx="3806">
                  <c:v>2775.6000979999999</c:v>
                </c:pt>
                <c:pt idx="3807">
                  <c:v>2779.76001</c:v>
                </c:pt>
                <c:pt idx="3808">
                  <c:v>2784.6999510000001</c:v>
                </c:pt>
                <c:pt idx="3809">
                  <c:v>2774.8798830000001</c:v>
                </c:pt>
                <c:pt idx="3810">
                  <c:v>2792.669922</c:v>
                </c:pt>
                <c:pt idx="3811">
                  <c:v>2796.110107</c:v>
                </c:pt>
                <c:pt idx="3812">
                  <c:v>2793.8999020000001</c:v>
                </c:pt>
                <c:pt idx="3813">
                  <c:v>2792.3798830000001</c:v>
                </c:pt>
                <c:pt idx="3814">
                  <c:v>2784.48999</c:v>
                </c:pt>
                <c:pt idx="3815">
                  <c:v>2803.6899410000001</c:v>
                </c:pt>
                <c:pt idx="3816">
                  <c:v>2792.8100589999999</c:v>
                </c:pt>
                <c:pt idx="3817">
                  <c:v>2789.6499020000001</c:v>
                </c:pt>
                <c:pt idx="3818">
                  <c:v>2771.4499510000001</c:v>
                </c:pt>
                <c:pt idx="3819">
                  <c:v>2748.929932</c:v>
                </c:pt>
                <c:pt idx="3820">
                  <c:v>2743.070068</c:v>
                </c:pt>
                <c:pt idx="3821">
                  <c:v>2783.3000489999999</c:v>
                </c:pt>
                <c:pt idx="3822">
                  <c:v>2791.5200199999999</c:v>
                </c:pt>
                <c:pt idx="3823">
                  <c:v>2810.919922</c:v>
                </c:pt>
                <c:pt idx="3824">
                  <c:v>2808.4799800000001</c:v>
                </c:pt>
                <c:pt idx="3825">
                  <c:v>2822.4799800000001</c:v>
                </c:pt>
                <c:pt idx="3826">
                  <c:v>2832.9399410000001</c:v>
                </c:pt>
                <c:pt idx="3827">
                  <c:v>2832.570068</c:v>
                </c:pt>
                <c:pt idx="3828">
                  <c:v>2824.2299800000001</c:v>
                </c:pt>
                <c:pt idx="3829">
                  <c:v>2854.8798830000001</c:v>
                </c:pt>
                <c:pt idx="3830">
                  <c:v>2800.709961</c:v>
                </c:pt>
                <c:pt idx="3831">
                  <c:v>2798.360107</c:v>
                </c:pt>
                <c:pt idx="3832">
                  <c:v>2818.459961</c:v>
                </c:pt>
                <c:pt idx="3833">
                  <c:v>2805.3701169999999</c:v>
                </c:pt>
                <c:pt idx="3834">
                  <c:v>2815.4399410000001</c:v>
                </c:pt>
                <c:pt idx="3835">
                  <c:v>2834.3999020000001</c:v>
                </c:pt>
                <c:pt idx="3836">
                  <c:v>2867.1899410000001</c:v>
                </c:pt>
                <c:pt idx="3837">
                  <c:v>2867.23999</c:v>
                </c:pt>
                <c:pt idx="3838">
                  <c:v>2873.3999020000001</c:v>
                </c:pt>
                <c:pt idx="3839">
                  <c:v>2879.389893</c:v>
                </c:pt>
                <c:pt idx="3840">
                  <c:v>2892.73999</c:v>
                </c:pt>
                <c:pt idx="3841">
                  <c:v>2895.7700199999999</c:v>
                </c:pt>
                <c:pt idx="3842">
                  <c:v>2878.1999510000001</c:v>
                </c:pt>
                <c:pt idx="3843">
                  <c:v>2888.209961</c:v>
                </c:pt>
                <c:pt idx="3844">
                  <c:v>2888.320068</c:v>
                </c:pt>
                <c:pt idx="3845">
                  <c:v>2907.4099120000001</c:v>
                </c:pt>
                <c:pt idx="3846">
                  <c:v>2905.580078</c:v>
                </c:pt>
                <c:pt idx="3847">
                  <c:v>2907.0600589999999</c:v>
                </c:pt>
                <c:pt idx="3848">
                  <c:v>2900.4499510000001</c:v>
                </c:pt>
                <c:pt idx="3849">
                  <c:v>2905.030029</c:v>
                </c:pt>
                <c:pt idx="3850">
                  <c:v>2907.969971</c:v>
                </c:pt>
                <c:pt idx="3851">
                  <c:v>2933.679932</c:v>
                </c:pt>
                <c:pt idx="3852">
                  <c:v>2927.25</c:v>
                </c:pt>
                <c:pt idx="3853">
                  <c:v>2926.169922</c:v>
                </c:pt>
                <c:pt idx="3854">
                  <c:v>2939.8798830000001</c:v>
                </c:pt>
                <c:pt idx="3855">
                  <c:v>2943.030029</c:v>
                </c:pt>
                <c:pt idx="3856">
                  <c:v>2945.830078</c:v>
                </c:pt>
                <c:pt idx="3857">
                  <c:v>2923.7299800000001</c:v>
                </c:pt>
                <c:pt idx="3858">
                  <c:v>2917.5200199999999</c:v>
                </c:pt>
                <c:pt idx="3859">
                  <c:v>2945.639893</c:v>
                </c:pt>
                <c:pt idx="3860">
                  <c:v>2932.469971</c:v>
                </c:pt>
                <c:pt idx="3861">
                  <c:v>2884.0500489999999</c:v>
                </c:pt>
                <c:pt idx="3862">
                  <c:v>2879.419922</c:v>
                </c:pt>
                <c:pt idx="3863">
                  <c:v>2870.719971</c:v>
                </c:pt>
                <c:pt idx="3864">
                  <c:v>2881.3999020000001</c:v>
                </c:pt>
                <c:pt idx="3865">
                  <c:v>2811.8701169999999</c:v>
                </c:pt>
                <c:pt idx="3866">
                  <c:v>2834.4099120000001</c:v>
                </c:pt>
                <c:pt idx="3867">
                  <c:v>2850.959961</c:v>
                </c:pt>
                <c:pt idx="3868">
                  <c:v>2876.320068</c:v>
                </c:pt>
                <c:pt idx="3869">
                  <c:v>2859.530029</c:v>
                </c:pt>
                <c:pt idx="3870">
                  <c:v>2840.2299800000001</c:v>
                </c:pt>
                <c:pt idx="3871">
                  <c:v>2864.360107</c:v>
                </c:pt>
                <c:pt idx="3872">
                  <c:v>2856.2700199999999</c:v>
                </c:pt>
                <c:pt idx="3873">
                  <c:v>2822.23999</c:v>
                </c:pt>
                <c:pt idx="3874">
                  <c:v>2826.0600589999999</c:v>
                </c:pt>
                <c:pt idx="3875">
                  <c:v>2802.389893</c:v>
                </c:pt>
                <c:pt idx="3876">
                  <c:v>2783.0200199999999</c:v>
                </c:pt>
                <c:pt idx="3877">
                  <c:v>2788.860107</c:v>
                </c:pt>
                <c:pt idx="3878">
                  <c:v>2752.0600589999999</c:v>
                </c:pt>
                <c:pt idx="3879">
                  <c:v>2744.4499510000001</c:v>
                </c:pt>
                <c:pt idx="3880">
                  <c:v>2803.2700199999999</c:v>
                </c:pt>
                <c:pt idx="3881">
                  <c:v>2826.1499020000001</c:v>
                </c:pt>
                <c:pt idx="3882">
                  <c:v>2843.48999</c:v>
                </c:pt>
                <c:pt idx="3883">
                  <c:v>2873.3400879999999</c:v>
                </c:pt>
                <c:pt idx="3884">
                  <c:v>2886.7299800000001</c:v>
                </c:pt>
                <c:pt idx="3885">
                  <c:v>2885.719971</c:v>
                </c:pt>
                <c:pt idx="3886">
                  <c:v>2879.8400879999999</c:v>
                </c:pt>
                <c:pt idx="3887">
                  <c:v>2891.639893</c:v>
                </c:pt>
                <c:pt idx="3888">
                  <c:v>2886.9799800000001</c:v>
                </c:pt>
                <c:pt idx="3889">
                  <c:v>2889.669922</c:v>
                </c:pt>
                <c:pt idx="3890">
                  <c:v>2917.75</c:v>
                </c:pt>
                <c:pt idx="3891">
                  <c:v>2926.459961</c:v>
                </c:pt>
                <c:pt idx="3892">
                  <c:v>2954.179932</c:v>
                </c:pt>
                <c:pt idx="3893">
                  <c:v>2950.459961</c:v>
                </c:pt>
                <c:pt idx="3894">
                  <c:v>2945.3500979999999</c:v>
                </c:pt>
                <c:pt idx="3895">
                  <c:v>2917.3798830000001</c:v>
                </c:pt>
                <c:pt idx="3896">
                  <c:v>2913.780029</c:v>
                </c:pt>
                <c:pt idx="3897">
                  <c:v>2924.919922</c:v>
                </c:pt>
                <c:pt idx="3898">
                  <c:v>2941.76001</c:v>
                </c:pt>
                <c:pt idx="3899">
                  <c:v>2964.330078</c:v>
                </c:pt>
                <c:pt idx="3900">
                  <c:v>2973.01001</c:v>
                </c:pt>
                <c:pt idx="3901">
                  <c:v>2995.820068</c:v>
                </c:pt>
                <c:pt idx="3902">
                  <c:v>2990.4099120000001</c:v>
                </c:pt>
                <c:pt idx="3903">
                  <c:v>2975.9499510000001</c:v>
                </c:pt>
                <c:pt idx="3904">
                  <c:v>2979.6298830000001</c:v>
                </c:pt>
                <c:pt idx="3905">
                  <c:v>2993.070068</c:v>
                </c:pt>
                <c:pt idx="3906">
                  <c:v>2999.9099120000001</c:v>
                </c:pt>
                <c:pt idx="3907">
                  <c:v>3013.7700199999999</c:v>
                </c:pt>
                <c:pt idx="3908">
                  <c:v>3014.3000489999999</c:v>
                </c:pt>
                <c:pt idx="3909">
                  <c:v>3004.040039</c:v>
                </c:pt>
                <c:pt idx="3910">
                  <c:v>2984.419922</c:v>
                </c:pt>
                <c:pt idx="3911">
                  <c:v>2995.110107</c:v>
                </c:pt>
                <c:pt idx="3912">
                  <c:v>2976.610107</c:v>
                </c:pt>
                <c:pt idx="3913">
                  <c:v>2985.030029</c:v>
                </c:pt>
                <c:pt idx="3914">
                  <c:v>3005.469971</c:v>
                </c:pt>
                <c:pt idx="3915">
                  <c:v>3019.5600589999999</c:v>
                </c:pt>
                <c:pt idx="3916">
                  <c:v>3003.669922</c:v>
                </c:pt>
                <c:pt idx="3917">
                  <c:v>3025.860107</c:v>
                </c:pt>
                <c:pt idx="3918">
                  <c:v>3020.969971</c:v>
                </c:pt>
                <c:pt idx="3919">
                  <c:v>3013.179932</c:v>
                </c:pt>
                <c:pt idx="3920">
                  <c:v>2980.3798830000001</c:v>
                </c:pt>
                <c:pt idx="3921">
                  <c:v>2953.5600589999999</c:v>
                </c:pt>
                <c:pt idx="3922">
                  <c:v>2932.0500489999999</c:v>
                </c:pt>
                <c:pt idx="3923">
                  <c:v>2844.73999</c:v>
                </c:pt>
                <c:pt idx="3924">
                  <c:v>2881.7700199999999</c:v>
                </c:pt>
                <c:pt idx="3925">
                  <c:v>2883.9799800000001</c:v>
                </c:pt>
                <c:pt idx="3926">
                  <c:v>2938.0900879999999</c:v>
                </c:pt>
                <c:pt idx="3927">
                  <c:v>2918.6499020000001</c:v>
                </c:pt>
                <c:pt idx="3928">
                  <c:v>2882.6999510000001</c:v>
                </c:pt>
                <c:pt idx="3929">
                  <c:v>2926.320068</c:v>
                </c:pt>
                <c:pt idx="3930">
                  <c:v>2840.6000979999999</c:v>
                </c:pt>
                <c:pt idx="3931">
                  <c:v>2847.6000979999999</c:v>
                </c:pt>
                <c:pt idx="3932">
                  <c:v>2888.679932</c:v>
                </c:pt>
                <c:pt idx="3933">
                  <c:v>2923.6499020000001</c:v>
                </c:pt>
                <c:pt idx="3934">
                  <c:v>2900.51001</c:v>
                </c:pt>
                <c:pt idx="3935">
                  <c:v>2924.429932</c:v>
                </c:pt>
                <c:pt idx="3936">
                  <c:v>2922.9499510000001</c:v>
                </c:pt>
                <c:pt idx="3937">
                  <c:v>2847.110107</c:v>
                </c:pt>
                <c:pt idx="3938">
                  <c:v>2878.3798830000001</c:v>
                </c:pt>
                <c:pt idx="3939">
                  <c:v>2869.1599120000001</c:v>
                </c:pt>
                <c:pt idx="3940">
                  <c:v>2887.9399410000001</c:v>
                </c:pt>
                <c:pt idx="3941">
                  <c:v>2924.580078</c:v>
                </c:pt>
                <c:pt idx="3942">
                  <c:v>2926.459961</c:v>
                </c:pt>
                <c:pt idx="3943">
                  <c:v>2906.2700199999999</c:v>
                </c:pt>
                <c:pt idx="3944">
                  <c:v>2937.780029</c:v>
                </c:pt>
                <c:pt idx="3945">
                  <c:v>2976</c:v>
                </c:pt>
                <c:pt idx="3946">
                  <c:v>2978.709961</c:v>
                </c:pt>
                <c:pt idx="3947">
                  <c:v>2978.429932</c:v>
                </c:pt>
                <c:pt idx="3948">
                  <c:v>2979.389893</c:v>
                </c:pt>
                <c:pt idx="3949">
                  <c:v>3000.929932</c:v>
                </c:pt>
                <c:pt idx="3950">
                  <c:v>3009.570068</c:v>
                </c:pt>
                <c:pt idx="3951">
                  <c:v>3007.389893</c:v>
                </c:pt>
                <c:pt idx="3952">
                  <c:v>2997.959961</c:v>
                </c:pt>
                <c:pt idx="3953">
                  <c:v>3005.6999510000001</c:v>
                </c:pt>
                <c:pt idx="3954">
                  <c:v>3006.7299800000001</c:v>
                </c:pt>
                <c:pt idx="3955">
                  <c:v>3006.790039</c:v>
                </c:pt>
                <c:pt idx="3956">
                  <c:v>2992.070068</c:v>
                </c:pt>
                <c:pt idx="3957">
                  <c:v>2991.780029</c:v>
                </c:pt>
                <c:pt idx="3958">
                  <c:v>2966.6000979999999</c:v>
                </c:pt>
                <c:pt idx="3959">
                  <c:v>2984.8701169999999</c:v>
                </c:pt>
                <c:pt idx="3960">
                  <c:v>2977.6201169999999</c:v>
                </c:pt>
                <c:pt idx="3961">
                  <c:v>2961.790039</c:v>
                </c:pt>
                <c:pt idx="3962">
                  <c:v>2976.73999</c:v>
                </c:pt>
                <c:pt idx="3963">
                  <c:v>2940.25</c:v>
                </c:pt>
                <c:pt idx="3964">
                  <c:v>2887.610107</c:v>
                </c:pt>
                <c:pt idx="3965">
                  <c:v>2910.6298830000001</c:v>
                </c:pt>
                <c:pt idx="3966">
                  <c:v>2952.01001</c:v>
                </c:pt>
                <c:pt idx="3967">
                  <c:v>2938.790039</c:v>
                </c:pt>
                <c:pt idx="3968">
                  <c:v>2893.0600589999999</c:v>
                </c:pt>
                <c:pt idx="3969">
                  <c:v>2919.3999020000001</c:v>
                </c:pt>
                <c:pt idx="3970">
                  <c:v>2938.1298830000001</c:v>
                </c:pt>
                <c:pt idx="3971">
                  <c:v>2970.2700199999999</c:v>
                </c:pt>
                <c:pt idx="3972">
                  <c:v>2966.1499020000001</c:v>
                </c:pt>
                <c:pt idx="3973">
                  <c:v>2995.679932</c:v>
                </c:pt>
                <c:pt idx="3974">
                  <c:v>2989.6899410000001</c:v>
                </c:pt>
                <c:pt idx="3975">
                  <c:v>2997.9499510000001</c:v>
                </c:pt>
                <c:pt idx="3976">
                  <c:v>2986.1999510000001</c:v>
                </c:pt>
                <c:pt idx="3977">
                  <c:v>3006.719971</c:v>
                </c:pt>
                <c:pt idx="3978">
                  <c:v>2995.98999</c:v>
                </c:pt>
                <c:pt idx="3979">
                  <c:v>3004.5200199999999</c:v>
                </c:pt>
                <c:pt idx="3980">
                  <c:v>3010.290039</c:v>
                </c:pt>
                <c:pt idx="3981">
                  <c:v>3022.5500489999999</c:v>
                </c:pt>
                <c:pt idx="3982">
                  <c:v>3039.419922</c:v>
                </c:pt>
                <c:pt idx="3983">
                  <c:v>3036.889893</c:v>
                </c:pt>
                <c:pt idx="3984">
                  <c:v>3046.7700199999999</c:v>
                </c:pt>
                <c:pt idx="3985">
                  <c:v>3037.5600589999999</c:v>
                </c:pt>
                <c:pt idx="3986">
                  <c:v>3066.9099120000001</c:v>
                </c:pt>
                <c:pt idx="3987">
                  <c:v>3078.2700199999999</c:v>
                </c:pt>
                <c:pt idx="3988">
                  <c:v>3074.6201169999999</c:v>
                </c:pt>
                <c:pt idx="3989">
                  <c:v>3076.780029</c:v>
                </c:pt>
                <c:pt idx="3990">
                  <c:v>3085.179932</c:v>
                </c:pt>
                <c:pt idx="3991">
                  <c:v>3093.080078</c:v>
                </c:pt>
                <c:pt idx="3992">
                  <c:v>3087.01001</c:v>
                </c:pt>
                <c:pt idx="3993">
                  <c:v>3091.8400879999999</c:v>
                </c:pt>
                <c:pt idx="3994">
                  <c:v>3094.040039</c:v>
                </c:pt>
                <c:pt idx="3995">
                  <c:v>3096.6298830000001</c:v>
                </c:pt>
                <c:pt idx="3996">
                  <c:v>3120.459961</c:v>
                </c:pt>
                <c:pt idx="3997">
                  <c:v>3122.030029</c:v>
                </c:pt>
                <c:pt idx="3998">
                  <c:v>3120.179932</c:v>
                </c:pt>
                <c:pt idx="3999">
                  <c:v>3108.459961</c:v>
                </c:pt>
                <c:pt idx="4000">
                  <c:v>3103.540039</c:v>
                </c:pt>
                <c:pt idx="4001">
                  <c:v>3110.290039</c:v>
                </c:pt>
                <c:pt idx="4002">
                  <c:v>3133.639893</c:v>
                </c:pt>
                <c:pt idx="4003">
                  <c:v>3140.5200199999999</c:v>
                </c:pt>
                <c:pt idx="4004">
                  <c:v>3153.6298830000001</c:v>
                </c:pt>
                <c:pt idx="4005">
                  <c:v>3140.9799800000001</c:v>
                </c:pt>
                <c:pt idx="4006">
                  <c:v>3113.8701169999999</c:v>
                </c:pt>
                <c:pt idx="4007">
                  <c:v>3093.1999510000001</c:v>
                </c:pt>
                <c:pt idx="4008">
                  <c:v>3112.76001</c:v>
                </c:pt>
                <c:pt idx="4009">
                  <c:v>3117.429932</c:v>
                </c:pt>
                <c:pt idx="4010">
                  <c:v>3145.9099120000001</c:v>
                </c:pt>
                <c:pt idx="4011">
                  <c:v>3135.959961</c:v>
                </c:pt>
                <c:pt idx="4012">
                  <c:v>3132.5200199999999</c:v>
                </c:pt>
                <c:pt idx="4013">
                  <c:v>3141.6298830000001</c:v>
                </c:pt>
                <c:pt idx="4014">
                  <c:v>3168.570068</c:v>
                </c:pt>
                <c:pt idx="4015">
                  <c:v>3168.8000489999999</c:v>
                </c:pt>
                <c:pt idx="4016">
                  <c:v>3191.4499510000001</c:v>
                </c:pt>
                <c:pt idx="4017">
                  <c:v>3192.5200199999999</c:v>
                </c:pt>
                <c:pt idx="4018">
                  <c:v>3191.139893</c:v>
                </c:pt>
                <c:pt idx="4019">
                  <c:v>3205.3701169999999</c:v>
                </c:pt>
                <c:pt idx="4020">
                  <c:v>3221.219971</c:v>
                </c:pt>
                <c:pt idx="4021">
                  <c:v>3224.01001</c:v>
                </c:pt>
                <c:pt idx="4022">
                  <c:v>3223.3798830000001</c:v>
                </c:pt>
                <c:pt idx="4023">
                  <c:v>3239.9099120000001</c:v>
                </c:pt>
                <c:pt idx="4024">
                  <c:v>3240.0200199999999</c:v>
                </c:pt>
                <c:pt idx="4025">
                  <c:v>3221.290039</c:v>
                </c:pt>
                <c:pt idx="4026">
                  <c:v>3230.780029</c:v>
                </c:pt>
                <c:pt idx="4027">
                  <c:v>3257.8500979999999</c:v>
                </c:pt>
                <c:pt idx="4028">
                  <c:v>3234.8500979999999</c:v>
                </c:pt>
                <c:pt idx="4029">
                  <c:v>3246.280029</c:v>
                </c:pt>
                <c:pt idx="4030">
                  <c:v>3237.179932</c:v>
                </c:pt>
                <c:pt idx="4031">
                  <c:v>3253.0500489999999</c:v>
                </c:pt>
                <c:pt idx="4032">
                  <c:v>3274.6999510000001</c:v>
                </c:pt>
                <c:pt idx="4033">
                  <c:v>3265.3500979999999</c:v>
                </c:pt>
                <c:pt idx="4034">
                  <c:v>3288.1298830000001</c:v>
                </c:pt>
                <c:pt idx="4035">
                  <c:v>3283.1499020000001</c:v>
                </c:pt>
                <c:pt idx="4036">
                  <c:v>3289.290039</c:v>
                </c:pt>
                <c:pt idx="4037">
                  <c:v>3316.8100589999999</c:v>
                </c:pt>
                <c:pt idx="4038">
                  <c:v>3329.6201169999999</c:v>
                </c:pt>
                <c:pt idx="4039">
                  <c:v>3320.790039</c:v>
                </c:pt>
                <c:pt idx="4040">
                  <c:v>3321.75</c:v>
                </c:pt>
                <c:pt idx="4041">
                  <c:v>3325.540039</c:v>
                </c:pt>
                <c:pt idx="4042">
                  <c:v>3295.469971</c:v>
                </c:pt>
                <c:pt idx="4043">
                  <c:v>3243.6298830000001</c:v>
                </c:pt>
                <c:pt idx="4044">
                  <c:v>3276.23999</c:v>
                </c:pt>
                <c:pt idx="4045">
                  <c:v>3273.3999020000001</c:v>
                </c:pt>
                <c:pt idx="4046">
                  <c:v>3283.6599120000001</c:v>
                </c:pt>
                <c:pt idx="4047">
                  <c:v>3225.5200199999999</c:v>
                </c:pt>
                <c:pt idx="4048">
                  <c:v>3248.919922</c:v>
                </c:pt>
                <c:pt idx="4049">
                  <c:v>3297.5900879999999</c:v>
                </c:pt>
                <c:pt idx="4050">
                  <c:v>3334.6899410000001</c:v>
                </c:pt>
                <c:pt idx="4051">
                  <c:v>3345.780029</c:v>
                </c:pt>
                <c:pt idx="4052">
                  <c:v>3327.709961</c:v>
                </c:pt>
                <c:pt idx="4053">
                  <c:v>3352.0900879999999</c:v>
                </c:pt>
                <c:pt idx="4054">
                  <c:v>3357.75</c:v>
                </c:pt>
                <c:pt idx="4055">
                  <c:v>3379.4499510000001</c:v>
                </c:pt>
                <c:pt idx="4056">
                  <c:v>3373.9399410000001</c:v>
                </c:pt>
                <c:pt idx="4057">
                  <c:v>3380.1599120000001</c:v>
                </c:pt>
                <c:pt idx="4058">
                  <c:v>3370.290039</c:v>
                </c:pt>
                <c:pt idx="4059">
                  <c:v>3386.1499020000001</c:v>
                </c:pt>
                <c:pt idx="4060">
                  <c:v>3373.2299800000001</c:v>
                </c:pt>
                <c:pt idx="4061">
                  <c:v>3337.75</c:v>
                </c:pt>
                <c:pt idx="4062">
                  <c:v>3225.889893</c:v>
                </c:pt>
                <c:pt idx="4063">
                  <c:v>3128.209961</c:v>
                </c:pt>
                <c:pt idx="4064">
                  <c:v>3116.389893</c:v>
                </c:pt>
                <c:pt idx="4065">
                  <c:v>2978.76001</c:v>
                </c:pt>
                <c:pt idx="4066">
                  <c:v>2954.219971</c:v>
                </c:pt>
                <c:pt idx="4067">
                  <c:v>3090.2299800000001</c:v>
                </c:pt>
                <c:pt idx="4068">
                  <c:v>3003.3701169999999</c:v>
                </c:pt>
                <c:pt idx="4069">
                  <c:v>3130.1201169999999</c:v>
                </c:pt>
                <c:pt idx="4070">
                  <c:v>3023.9399410000001</c:v>
                </c:pt>
                <c:pt idx="4071">
                  <c:v>2972.3701169999999</c:v>
                </c:pt>
                <c:pt idx="4072">
                  <c:v>2746.5600589999999</c:v>
                </c:pt>
                <c:pt idx="4073">
                  <c:v>2882.2299800000001</c:v>
                </c:pt>
                <c:pt idx="4074">
                  <c:v>2741.3798830000001</c:v>
                </c:pt>
                <c:pt idx="4075">
                  <c:v>2480.639893</c:v>
                </c:pt>
                <c:pt idx="4076">
                  <c:v>2711.0200199999999</c:v>
                </c:pt>
                <c:pt idx="4077">
                  <c:v>2386.1298830000001</c:v>
                </c:pt>
                <c:pt idx="4078">
                  <c:v>2529.1899410000001</c:v>
                </c:pt>
                <c:pt idx="4079">
                  <c:v>2398.1000979999999</c:v>
                </c:pt>
                <c:pt idx="4080">
                  <c:v>2409.389893</c:v>
                </c:pt>
                <c:pt idx="4081">
                  <c:v>2304.919922</c:v>
                </c:pt>
                <c:pt idx="4082">
                  <c:v>2237.3999020000001</c:v>
                </c:pt>
                <c:pt idx="4083">
                  <c:v>2447.330078</c:v>
                </c:pt>
                <c:pt idx="4084">
                  <c:v>2475.5600589999999</c:v>
                </c:pt>
                <c:pt idx="4085">
                  <c:v>2630.070068</c:v>
                </c:pt>
                <c:pt idx="4086">
                  <c:v>2541.469971</c:v>
                </c:pt>
                <c:pt idx="4087">
                  <c:v>2626.6499020000001</c:v>
                </c:pt>
                <c:pt idx="4088">
                  <c:v>2584.5900879999999</c:v>
                </c:pt>
                <c:pt idx="4089">
                  <c:v>2470.5</c:v>
                </c:pt>
                <c:pt idx="4090">
                  <c:v>2526.8999020000001</c:v>
                </c:pt>
                <c:pt idx="4091">
                  <c:v>2488.6499020000001</c:v>
                </c:pt>
                <c:pt idx="4092">
                  <c:v>2663.679932</c:v>
                </c:pt>
                <c:pt idx="4093">
                  <c:v>2659.4099120000001</c:v>
                </c:pt>
                <c:pt idx="4094">
                  <c:v>2749.9799800000001</c:v>
                </c:pt>
                <c:pt idx="4095">
                  <c:v>2789.820068</c:v>
                </c:pt>
                <c:pt idx="4096">
                  <c:v>2761.6298830000001</c:v>
                </c:pt>
                <c:pt idx="4097">
                  <c:v>2846.0600589999999</c:v>
                </c:pt>
                <c:pt idx="4098">
                  <c:v>2783.360107</c:v>
                </c:pt>
                <c:pt idx="4099">
                  <c:v>2799.5500489999999</c:v>
                </c:pt>
                <c:pt idx="4100">
                  <c:v>2874.5600589999999</c:v>
                </c:pt>
                <c:pt idx="4101">
                  <c:v>2823.1599120000001</c:v>
                </c:pt>
                <c:pt idx="4102">
                  <c:v>2736.5600589999999</c:v>
                </c:pt>
                <c:pt idx="4103">
                  <c:v>2799.3100589999999</c:v>
                </c:pt>
                <c:pt idx="4104">
                  <c:v>2797.8000489999999</c:v>
                </c:pt>
                <c:pt idx="4105">
                  <c:v>2836.73999</c:v>
                </c:pt>
                <c:pt idx="4106">
                  <c:v>2878.4799800000001</c:v>
                </c:pt>
                <c:pt idx="4107">
                  <c:v>2863.389893</c:v>
                </c:pt>
                <c:pt idx="4108">
                  <c:v>2939.51001</c:v>
                </c:pt>
                <c:pt idx="4109">
                  <c:v>2912.429932</c:v>
                </c:pt>
                <c:pt idx="4110">
                  <c:v>2830.709961</c:v>
                </c:pt>
                <c:pt idx="4111">
                  <c:v>2842.73999</c:v>
                </c:pt>
                <c:pt idx="4112">
                  <c:v>2868.4399410000001</c:v>
                </c:pt>
                <c:pt idx="4113">
                  <c:v>2848.419922</c:v>
                </c:pt>
                <c:pt idx="4114">
                  <c:v>2881.1899410000001</c:v>
                </c:pt>
                <c:pt idx="4115">
                  <c:v>2929.8000489999999</c:v>
                </c:pt>
                <c:pt idx="4116">
                  <c:v>2930.1899410000001</c:v>
                </c:pt>
                <c:pt idx="4117">
                  <c:v>2870.1201169999999</c:v>
                </c:pt>
                <c:pt idx="4118">
                  <c:v>2820</c:v>
                </c:pt>
                <c:pt idx="4119">
                  <c:v>2852.5</c:v>
                </c:pt>
                <c:pt idx="4120">
                  <c:v>2863.6999510000001</c:v>
                </c:pt>
                <c:pt idx="4121">
                  <c:v>2953.9099120000001</c:v>
                </c:pt>
                <c:pt idx="4122">
                  <c:v>2922.9399410000001</c:v>
                </c:pt>
                <c:pt idx="4123">
                  <c:v>2971.610107</c:v>
                </c:pt>
                <c:pt idx="4124">
                  <c:v>2948.51001</c:v>
                </c:pt>
                <c:pt idx="4125">
                  <c:v>2955.4499510000001</c:v>
                </c:pt>
                <c:pt idx="4126">
                  <c:v>2991.7700199999999</c:v>
                </c:pt>
                <c:pt idx="4127">
                  <c:v>3036.1298830000001</c:v>
                </c:pt>
                <c:pt idx="4128">
                  <c:v>3029.7299800000001</c:v>
                </c:pt>
                <c:pt idx="4129">
                  <c:v>3044.3100589999999</c:v>
                </c:pt>
                <c:pt idx="4130">
                  <c:v>3055.7299800000001</c:v>
                </c:pt>
                <c:pt idx="4131">
                  <c:v>3080.820068</c:v>
                </c:pt>
                <c:pt idx="4132">
                  <c:v>3122.8701169999999</c:v>
                </c:pt>
                <c:pt idx="4133">
                  <c:v>3112.3500979999999</c:v>
                </c:pt>
                <c:pt idx="4134">
                  <c:v>3193.929932</c:v>
                </c:pt>
                <c:pt idx="4135">
                  <c:v>3232.389893</c:v>
                </c:pt>
                <c:pt idx="4136">
                  <c:v>3207.179932</c:v>
                </c:pt>
                <c:pt idx="4137">
                  <c:v>3190.139893</c:v>
                </c:pt>
                <c:pt idx="4138">
                  <c:v>3002.1000979999999</c:v>
                </c:pt>
                <c:pt idx="4139">
                  <c:v>3041.3100589999999</c:v>
                </c:pt>
                <c:pt idx="4140">
                  <c:v>3066.5900879999999</c:v>
                </c:pt>
                <c:pt idx="4141">
                  <c:v>3124.73999</c:v>
                </c:pt>
                <c:pt idx="4142">
                  <c:v>3113.48999</c:v>
                </c:pt>
                <c:pt idx="4143">
                  <c:v>3115.3400879999999</c:v>
                </c:pt>
                <c:pt idx="4144">
                  <c:v>3097.73999</c:v>
                </c:pt>
                <c:pt idx="4145">
                  <c:v>3117.860107</c:v>
                </c:pt>
                <c:pt idx="4146">
                  <c:v>3131.290039</c:v>
                </c:pt>
                <c:pt idx="4147">
                  <c:v>3050.330078</c:v>
                </c:pt>
                <c:pt idx="4148">
                  <c:v>3083.76001</c:v>
                </c:pt>
                <c:pt idx="4149">
                  <c:v>3009.0500489999999</c:v>
                </c:pt>
                <c:pt idx="4150">
                  <c:v>3053.23999</c:v>
                </c:pt>
                <c:pt idx="4151">
                  <c:v>3100.290039</c:v>
                </c:pt>
                <c:pt idx="4152">
                  <c:v>3115.860107</c:v>
                </c:pt>
                <c:pt idx="4153">
                  <c:v>3130.01001</c:v>
                </c:pt>
                <c:pt idx="4154">
                  <c:v>3179.719971</c:v>
                </c:pt>
                <c:pt idx="4155">
                  <c:v>3145.320068</c:v>
                </c:pt>
                <c:pt idx="4156">
                  <c:v>3169.9399410000001</c:v>
                </c:pt>
                <c:pt idx="4157">
                  <c:v>3152.0500489999999</c:v>
                </c:pt>
                <c:pt idx="4158">
                  <c:v>3185.040039</c:v>
                </c:pt>
                <c:pt idx="4159">
                  <c:v>3155.219971</c:v>
                </c:pt>
                <c:pt idx="4160">
                  <c:v>3197.5200199999999</c:v>
                </c:pt>
                <c:pt idx="4161">
                  <c:v>3226.5600589999999</c:v>
                </c:pt>
                <c:pt idx="4162">
                  <c:v>3215.570068</c:v>
                </c:pt>
                <c:pt idx="4163">
                  <c:v>3224.7299800000001</c:v>
                </c:pt>
                <c:pt idx="4164">
                  <c:v>3251.8400879999999</c:v>
                </c:pt>
                <c:pt idx="4165">
                  <c:v>3257.3000489999999</c:v>
                </c:pt>
                <c:pt idx="4166">
                  <c:v>3276.0200199999999</c:v>
                </c:pt>
                <c:pt idx="4167">
                  <c:v>3235.6599120000001</c:v>
                </c:pt>
                <c:pt idx="4168">
                  <c:v>3215.6298830000001</c:v>
                </c:pt>
                <c:pt idx="4169">
                  <c:v>3239.4099120000001</c:v>
                </c:pt>
                <c:pt idx="4170">
                  <c:v>3218.4399410000001</c:v>
                </c:pt>
                <c:pt idx="4171">
                  <c:v>3258.4399410000001</c:v>
                </c:pt>
                <c:pt idx="4172">
                  <c:v>3246.219971</c:v>
                </c:pt>
                <c:pt idx="4173">
                  <c:v>3271.1201169999999</c:v>
                </c:pt>
                <c:pt idx="4174">
                  <c:v>3294.610107</c:v>
                </c:pt>
                <c:pt idx="4175">
                  <c:v>3306.51001</c:v>
                </c:pt>
                <c:pt idx="4176">
                  <c:v>3327.7700199999999</c:v>
                </c:pt>
                <c:pt idx="4177">
                  <c:v>3349.1599120000001</c:v>
                </c:pt>
                <c:pt idx="4178">
                  <c:v>3351.280029</c:v>
                </c:pt>
                <c:pt idx="4179">
                  <c:v>3360.469971</c:v>
                </c:pt>
                <c:pt idx="4180">
                  <c:v>3333.6899410000001</c:v>
                </c:pt>
                <c:pt idx="4181">
                  <c:v>3380.3500979999999</c:v>
                </c:pt>
                <c:pt idx="4182">
                  <c:v>3373.429932</c:v>
                </c:pt>
                <c:pt idx="4183">
                  <c:v>3372.8500979999999</c:v>
                </c:pt>
                <c:pt idx="4184">
                  <c:v>3381.98999</c:v>
                </c:pt>
                <c:pt idx="4185">
                  <c:v>3389.780029</c:v>
                </c:pt>
                <c:pt idx="4186">
                  <c:v>3374.8500979999999</c:v>
                </c:pt>
                <c:pt idx="4187">
                  <c:v>3385.51001</c:v>
                </c:pt>
                <c:pt idx="4188">
                  <c:v>3397.1599120000001</c:v>
                </c:pt>
                <c:pt idx="4189">
                  <c:v>3431.280029</c:v>
                </c:pt>
                <c:pt idx="4190">
                  <c:v>3443.6201169999999</c:v>
                </c:pt>
                <c:pt idx="4191">
                  <c:v>3478.7299800000001</c:v>
                </c:pt>
                <c:pt idx="4192">
                  <c:v>3484.5500489999999</c:v>
                </c:pt>
                <c:pt idx="4193">
                  <c:v>3508.01001</c:v>
                </c:pt>
                <c:pt idx="4194">
                  <c:v>3500.3100589999999</c:v>
                </c:pt>
                <c:pt idx="4195">
                  <c:v>3526.6499020000001</c:v>
                </c:pt>
                <c:pt idx="4196">
                  <c:v>3580.8400879999999</c:v>
                </c:pt>
                <c:pt idx="4197">
                  <c:v>3455.0600589999999</c:v>
                </c:pt>
                <c:pt idx="4198">
                  <c:v>3426.959961</c:v>
                </c:pt>
                <c:pt idx="4199">
                  <c:v>3331.8400879999999</c:v>
                </c:pt>
                <c:pt idx="4200">
                  <c:v>3398.959961</c:v>
                </c:pt>
                <c:pt idx="4201">
                  <c:v>3339.1899410000001</c:v>
                </c:pt>
                <c:pt idx="4202">
                  <c:v>3340.969971</c:v>
                </c:pt>
                <c:pt idx="4203">
                  <c:v>3383.540039</c:v>
                </c:pt>
                <c:pt idx="4204">
                  <c:v>3401.1999510000001</c:v>
                </c:pt>
                <c:pt idx="4205">
                  <c:v>3385.48999</c:v>
                </c:pt>
                <c:pt idx="4206">
                  <c:v>3357.01001</c:v>
                </c:pt>
                <c:pt idx="4207">
                  <c:v>3319.469971</c:v>
                </c:pt>
                <c:pt idx="4208">
                  <c:v>3281.0600589999999</c:v>
                </c:pt>
                <c:pt idx="4209">
                  <c:v>3315.570068</c:v>
                </c:pt>
                <c:pt idx="4210">
                  <c:v>3236.919922</c:v>
                </c:pt>
                <c:pt idx="4211">
                  <c:v>3246.5900879999999</c:v>
                </c:pt>
                <c:pt idx="4212">
                  <c:v>3298.459961</c:v>
                </c:pt>
                <c:pt idx="4213">
                  <c:v>3351.6000979999999</c:v>
                </c:pt>
                <c:pt idx="4214">
                  <c:v>3335.469971</c:v>
                </c:pt>
                <c:pt idx="4215">
                  <c:v>3363</c:v>
                </c:pt>
                <c:pt idx="4216">
                  <c:v>3380.8000489999999</c:v>
                </c:pt>
                <c:pt idx="4217">
                  <c:v>3348.419922</c:v>
                </c:pt>
                <c:pt idx="4218">
                  <c:v>3408.6000979999999</c:v>
                </c:pt>
                <c:pt idx="4219">
                  <c:v>3360.969971</c:v>
                </c:pt>
                <c:pt idx="4220">
                  <c:v>3419.4399410000001</c:v>
                </c:pt>
                <c:pt idx="4221">
                  <c:v>3446.830078</c:v>
                </c:pt>
                <c:pt idx="4222">
                  <c:v>3477.139893</c:v>
                </c:pt>
                <c:pt idx="4223">
                  <c:v>3534.219971</c:v>
                </c:pt>
                <c:pt idx="4224">
                  <c:v>3511.929932</c:v>
                </c:pt>
                <c:pt idx="4225">
                  <c:v>3488.669922</c:v>
                </c:pt>
                <c:pt idx="4226">
                  <c:v>3483.3400879999999</c:v>
                </c:pt>
                <c:pt idx="4227">
                  <c:v>3483.8100589999999</c:v>
                </c:pt>
                <c:pt idx="4228">
                  <c:v>3426.919922</c:v>
                </c:pt>
                <c:pt idx="4229">
                  <c:v>3443.1201169999999</c:v>
                </c:pt>
                <c:pt idx="4230">
                  <c:v>3435.5600589999999</c:v>
                </c:pt>
                <c:pt idx="4231">
                  <c:v>3453.48999</c:v>
                </c:pt>
                <c:pt idx="4232">
                  <c:v>3465.389893</c:v>
                </c:pt>
                <c:pt idx="4233">
                  <c:v>3400.969971</c:v>
                </c:pt>
                <c:pt idx="4234">
                  <c:v>3390.679932</c:v>
                </c:pt>
                <c:pt idx="4235">
                  <c:v>3271.030029</c:v>
                </c:pt>
                <c:pt idx="4236">
                  <c:v>3310.110107</c:v>
                </c:pt>
                <c:pt idx="4237">
                  <c:v>3269.959961</c:v>
                </c:pt>
                <c:pt idx="4238">
                  <c:v>3310.23999</c:v>
                </c:pt>
                <c:pt idx="4239">
                  <c:v>3369.1599120000001</c:v>
                </c:pt>
                <c:pt idx="4240">
                  <c:v>3443.4399410000001</c:v>
                </c:pt>
                <c:pt idx="4241">
                  <c:v>3510.4499510000001</c:v>
                </c:pt>
                <c:pt idx="4242">
                  <c:v>3509.4399410000001</c:v>
                </c:pt>
                <c:pt idx="4243">
                  <c:v>3550.5</c:v>
                </c:pt>
                <c:pt idx="4244">
                  <c:v>3545.530029</c:v>
                </c:pt>
                <c:pt idx="4245">
                  <c:v>3572.6599120000001</c:v>
                </c:pt>
                <c:pt idx="4246">
                  <c:v>3537.01001</c:v>
                </c:pt>
                <c:pt idx="4247">
                  <c:v>3585.1499020000001</c:v>
                </c:pt>
                <c:pt idx="4248">
                  <c:v>3626.9099120000001</c:v>
                </c:pt>
                <c:pt idx="4249">
                  <c:v>3609.530029</c:v>
                </c:pt>
                <c:pt idx="4250">
                  <c:v>3567.790039</c:v>
                </c:pt>
                <c:pt idx="4251">
                  <c:v>3581.8701169999999</c:v>
                </c:pt>
                <c:pt idx="4252">
                  <c:v>3557.540039</c:v>
                </c:pt>
                <c:pt idx="4253">
                  <c:v>3577.5900879999999</c:v>
                </c:pt>
                <c:pt idx="4254">
                  <c:v>3635.4099120000001</c:v>
                </c:pt>
                <c:pt idx="4255">
                  <c:v>3629.6499020000001</c:v>
                </c:pt>
                <c:pt idx="4256">
                  <c:v>3638.3500979999999</c:v>
                </c:pt>
                <c:pt idx="4257">
                  <c:v>3621.6298830000001</c:v>
                </c:pt>
                <c:pt idx="4258">
                  <c:v>3662.4499510000001</c:v>
                </c:pt>
                <c:pt idx="4259">
                  <c:v>3669.01001</c:v>
                </c:pt>
                <c:pt idx="4260">
                  <c:v>3666.719971</c:v>
                </c:pt>
                <c:pt idx="4261">
                  <c:v>3699.1201169999999</c:v>
                </c:pt>
                <c:pt idx="4262">
                  <c:v>3691.959961</c:v>
                </c:pt>
                <c:pt idx="4263">
                  <c:v>3702.25</c:v>
                </c:pt>
                <c:pt idx="4264">
                  <c:v>3672.820068</c:v>
                </c:pt>
                <c:pt idx="4265">
                  <c:v>3668.1000979999999</c:v>
                </c:pt>
                <c:pt idx="4266">
                  <c:v>3663.459961</c:v>
                </c:pt>
                <c:pt idx="4267">
                  <c:v>3647.48999</c:v>
                </c:pt>
                <c:pt idx="4268">
                  <c:v>3694.6201169999999</c:v>
                </c:pt>
                <c:pt idx="4269">
                  <c:v>3701.169922</c:v>
                </c:pt>
                <c:pt idx="4270">
                  <c:v>3722.4799800000001</c:v>
                </c:pt>
                <c:pt idx="4271">
                  <c:v>3709.4099120000001</c:v>
                </c:pt>
                <c:pt idx="4272">
                  <c:v>3694.919922</c:v>
                </c:pt>
                <c:pt idx="4273">
                  <c:v>3687.26001</c:v>
                </c:pt>
                <c:pt idx="4274">
                  <c:v>3690.01001</c:v>
                </c:pt>
                <c:pt idx="4275">
                  <c:v>3703.0600589999999</c:v>
                </c:pt>
                <c:pt idx="4276">
                  <c:v>3735.360107</c:v>
                </c:pt>
                <c:pt idx="4277">
                  <c:v>3727.040039</c:v>
                </c:pt>
                <c:pt idx="4278">
                  <c:v>3732.040039</c:v>
                </c:pt>
                <c:pt idx="4279">
                  <c:v>3756.070068</c:v>
                </c:pt>
                <c:pt idx="4280">
                  <c:v>3700.6499020000001</c:v>
                </c:pt>
                <c:pt idx="4281">
                  <c:v>3726.860107</c:v>
                </c:pt>
                <c:pt idx="4282">
                  <c:v>3748.139893</c:v>
                </c:pt>
                <c:pt idx="4283">
                  <c:v>3803.790039</c:v>
                </c:pt>
                <c:pt idx="4284">
                  <c:v>3824.679932</c:v>
                </c:pt>
                <c:pt idx="4285">
                  <c:v>3799.610107</c:v>
                </c:pt>
                <c:pt idx="4286">
                  <c:v>3801.1899410000001</c:v>
                </c:pt>
                <c:pt idx="4287">
                  <c:v>3809.8400879999999</c:v>
                </c:pt>
                <c:pt idx="4288">
                  <c:v>3795.540039</c:v>
                </c:pt>
                <c:pt idx="4289">
                  <c:v>3768.25</c:v>
                </c:pt>
                <c:pt idx="4290">
                  <c:v>3798.9099120000001</c:v>
                </c:pt>
                <c:pt idx="4291">
                  <c:v>3851.8500979999999</c:v>
                </c:pt>
                <c:pt idx="4292">
                  <c:v>3853.070068</c:v>
                </c:pt>
                <c:pt idx="4293">
                  <c:v>3841.469971</c:v>
                </c:pt>
                <c:pt idx="4294">
                  <c:v>3855.360107</c:v>
                </c:pt>
                <c:pt idx="4295">
                  <c:v>3849.6201169999999</c:v>
                </c:pt>
                <c:pt idx="4296">
                  <c:v>3750.7700199999999</c:v>
                </c:pt>
                <c:pt idx="4297">
                  <c:v>3787.3798830000001</c:v>
                </c:pt>
                <c:pt idx="4298">
                  <c:v>3714.23999</c:v>
                </c:pt>
                <c:pt idx="4299">
                  <c:v>3773.860107</c:v>
                </c:pt>
                <c:pt idx="4300">
                  <c:v>3826.3100589999999</c:v>
                </c:pt>
                <c:pt idx="4301">
                  <c:v>3830.169922</c:v>
                </c:pt>
                <c:pt idx="4302">
                  <c:v>3871.73999</c:v>
                </c:pt>
                <c:pt idx="4303">
                  <c:v>3886.830078</c:v>
                </c:pt>
                <c:pt idx="4304">
                  <c:v>3915.5900879999999</c:v>
                </c:pt>
                <c:pt idx="4305">
                  <c:v>3911.2299800000001</c:v>
                </c:pt>
                <c:pt idx="4306">
                  <c:v>3909.8798830000001</c:v>
                </c:pt>
                <c:pt idx="4307">
                  <c:v>3916.3798830000001</c:v>
                </c:pt>
                <c:pt idx="4308">
                  <c:v>3934.830078</c:v>
                </c:pt>
                <c:pt idx="4309">
                  <c:v>3932.5900879999999</c:v>
                </c:pt>
                <c:pt idx="4310">
                  <c:v>3931.330078</c:v>
                </c:pt>
                <c:pt idx="4311">
                  <c:v>3913.969971</c:v>
                </c:pt>
                <c:pt idx="4312">
                  <c:v>3906.709961</c:v>
                </c:pt>
                <c:pt idx="4313">
                  <c:v>3876.5</c:v>
                </c:pt>
                <c:pt idx="4314">
                  <c:v>3881.3701169999999</c:v>
                </c:pt>
                <c:pt idx="4315">
                  <c:v>3925.429932</c:v>
                </c:pt>
                <c:pt idx="4316">
                  <c:v>3829.3400879999999</c:v>
                </c:pt>
                <c:pt idx="4317">
                  <c:v>3811.1499020000001</c:v>
                </c:pt>
                <c:pt idx="4318">
                  <c:v>3901.820068</c:v>
                </c:pt>
                <c:pt idx="4319">
                  <c:v>3870.290039</c:v>
                </c:pt>
                <c:pt idx="4320">
                  <c:v>3819.719971</c:v>
                </c:pt>
                <c:pt idx="4321">
                  <c:v>3768.469971</c:v>
                </c:pt>
                <c:pt idx="4322">
                  <c:v>3841.9399410000001</c:v>
                </c:pt>
                <c:pt idx="4323">
                  <c:v>3821.3500979999999</c:v>
                </c:pt>
                <c:pt idx="4324">
                  <c:v>3875.4399410000001</c:v>
                </c:pt>
                <c:pt idx="4325">
                  <c:v>3898.8100589999999</c:v>
                </c:pt>
                <c:pt idx="4326">
                  <c:v>3939.3400879999999</c:v>
                </c:pt>
                <c:pt idx="4327">
                  <c:v>3943.3400879999999</c:v>
                </c:pt>
                <c:pt idx="4328">
                  <c:v>3968.9399410000001</c:v>
                </c:pt>
                <c:pt idx="4329">
                  <c:v>3962.709961</c:v>
                </c:pt>
                <c:pt idx="4330">
                  <c:v>3974.1201169999999</c:v>
                </c:pt>
                <c:pt idx="4331">
                  <c:v>3915.459961</c:v>
                </c:pt>
                <c:pt idx="4332">
                  <c:v>3913.1000979999999</c:v>
                </c:pt>
                <c:pt idx="4333">
                  <c:v>3940.5900879999999</c:v>
                </c:pt>
                <c:pt idx="4334">
                  <c:v>3910.5200199999999</c:v>
                </c:pt>
                <c:pt idx="4335">
                  <c:v>3889.139893</c:v>
                </c:pt>
                <c:pt idx="4336">
                  <c:v>3909.5200199999999</c:v>
                </c:pt>
                <c:pt idx="4337">
                  <c:v>3974.540039</c:v>
                </c:pt>
                <c:pt idx="4338">
                  <c:v>3971.0900879999999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D-4E42-A075-65B20FD53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700128"/>
        <c:axId val="721755728"/>
        <c:extLst/>
      </c:lineChart>
      <c:lineChart>
        <c:grouping val="standard"/>
        <c:varyColors val="0"/>
        <c:ser>
          <c:idx val="3"/>
          <c:order val="0"/>
          <c:tx>
            <c:strRef>
              <c:f>'VIX and S&amp;P'!$E$1</c:f>
              <c:strCache>
                <c:ptCount val="1"/>
                <c:pt idx="0">
                  <c:v>Indeks VIX ob koncu trgovalnega dne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'VIX and S&amp;P'!$A$2:$A$3919</c:f>
              <c:numCache>
                <c:formatCode>m/d/yyyy</c:formatCode>
                <c:ptCount val="3918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38006</c:v>
                </c:pt>
                <c:pt idx="12">
                  <c:v>38007</c:v>
                </c:pt>
                <c:pt idx="13">
                  <c:v>38008</c:v>
                </c:pt>
                <c:pt idx="14">
                  <c:v>38009</c:v>
                </c:pt>
                <c:pt idx="15">
                  <c:v>38012</c:v>
                </c:pt>
                <c:pt idx="16">
                  <c:v>38013</c:v>
                </c:pt>
                <c:pt idx="17">
                  <c:v>38014</c:v>
                </c:pt>
                <c:pt idx="18">
                  <c:v>38015</c:v>
                </c:pt>
                <c:pt idx="19">
                  <c:v>38016</c:v>
                </c:pt>
                <c:pt idx="20">
                  <c:v>38019</c:v>
                </c:pt>
                <c:pt idx="21">
                  <c:v>38020</c:v>
                </c:pt>
                <c:pt idx="22">
                  <c:v>38021</c:v>
                </c:pt>
                <c:pt idx="23">
                  <c:v>38022</c:v>
                </c:pt>
                <c:pt idx="24">
                  <c:v>38023</c:v>
                </c:pt>
                <c:pt idx="25">
                  <c:v>38026</c:v>
                </c:pt>
                <c:pt idx="26">
                  <c:v>38027</c:v>
                </c:pt>
                <c:pt idx="27">
                  <c:v>38028</c:v>
                </c:pt>
                <c:pt idx="28">
                  <c:v>38029</c:v>
                </c:pt>
                <c:pt idx="29">
                  <c:v>38030</c:v>
                </c:pt>
                <c:pt idx="30">
                  <c:v>38034</c:v>
                </c:pt>
                <c:pt idx="31">
                  <c:v>38035</c:v>
                </c:pt>
                <c:pt idx="32">
                  <c:v>38036</c:v>
                </c:pt>
                <c:pt idx="33">
                  <c:v>38037</c:v>
                </c:pt>
                <c:pt idx="34">
                  <c:v>38040</c:v>
                </c:pt>
                <c:pt idx="35">
                  <c:v>38041</c:v>
                </c:pt>
                <c:pt idx="36">
                  <c:v>38042</c:v>
                </c:pt>
                <c:pt idx="37">
                  <c:v>38043</c:v>
                </c:pt>
                <c:pt idx="38">
                  <c:v>38044</c:v>
                </c:pt>
                <c:pt idx="39">
                  <c:v>38047</c:v>
                </c:pt>
                <c:pt idx="40">
                  <c:v>38048</c:v>
                </c:pt>
                <c:pt idx="41">
                  <c:v>38049</c:v>
                </c:pt>
                <c:pt idx="42">
                  <c:v>38050</c:v>
                </c:pt>
                <c:pt idx="43">
                  <c:v>38051</c:v>
                </c:pt>
                <c:pt idx="44">
                  <c:v>38054</c:v>
                </c:pt>
                <c:pt idx="45">
                  <c:v>38055</c:v>
                </c:pt>
                <c:pt idx="46">
                  <c:v>38056</c:v>
                </c:pt>
                <c:pt idx="47">
                  <c:v>38057</c:v>
                </c:pt>
                <c:pt idx="48">
                  <c:v>38058</c:v>
                </c:pt>
                <c:pt idx="49">
                  <c:v>38061</c:v>
                </c:pt>
                <c:pt idx="50">
                  <c:v>38062</c:v>
                </c:pt>
                <c:pt idx="51">
                  <c:v>38063</c:v>
                </c:pt>
                <c:pt idx="52">
                  <c:v>38064</c:v>
                </c:pt>
                <c:pt idx="53">
                  <c:v>38065</c:v>
                </c:pt>
                <c:pt idx="54">
                  <c:v>38068</c:v>
                </c:pt>
                <c:pt idx="55">
                  <c:v>38069</c:v>
                </c:pt>
                <c:pt idx="56">
                  <c:v>38070</c:v>
                </c:pt>
                <c:pt idx="57">
                  <c:v>38071</c:v>
                </c:pt>
                <c:pt idx="58">
                  <c:v>38072</c:v>
                </c:pt>
                <c:pt idx="59">
                  <c:v>38075</c:v>
                </c:pt>
                <c:pt idx="60">
                  <c:v>38076</c:v>
                </c:pt>
                <c:pt idx="61">
                  <c:v>38077</c:v>
                </c:pt>
                <c:pt idx="62">
                  <c:v>38078</c:v>
                </c:pt>
                <c:pt idx="63">
                  <c:v>38079</c:v>
                </c:pt>
                <c:pt idx="64">
                  <c:v>38082</c:v>
                </c:pt>
                <c:pt idx="65">
                  <c:v>38083</c:v>
                </c:pt>
                <c:pt idx="66">
                  <c:v>38084</c:v>
                </c:pt>
                <c:pt idx="67">
                  <c:v>38085</c:v>
                </c:pt>
                <c:pt idx="68">
                  <c:v>38089</c:v>
                </c:pt>
                <c:pt idx="69">
                  <c:v>38090</c:v>
                </c:pt>
                <c:pt idx="70">
                  <c:v>38091</c:v>
                </c:pt>
                <c:pt idx="71">
                  <c:v>38092</c:v>
                </c:pt>
                <c:pt idx="72">
                  <c:v>38093</c:v>
                </c:pt>
                <c:pt idx="73">
                  <c:v>38096</c:v>
                </c:pt>
                <c:pt idx="74">
                  <c:v>38097</c:v>
                </c:pt>
                <c:pt idx="75">
                  <c:v>38098</c:v>
                </c:pt>
                <c:pt idx="76">
                  <c:v>38099</c:v>
                </c:pt>
                <c:pt idx="77">
                  <c:v>38100</c:v>
                </c:pt>
                <c:pt idx="78">
                  <c:v>38103</c:v>
                </c:pt>
                <c:pt idx="79">
                  <c:v>38104</c:v>
                </c:pt>
                <c:pt idx="80">
                  <c:v>38105</c:v>
                </c:pt>
                <c:pt idx="81">
                  <c:v>38106</c:v>
                </c:pt>
                <c:pt idx="82">
                  <c:v>38107</c:v>
                </c:pt>
                <c:pt idx="83">
                  <c:v>38110</c:v>
                </c:pt>
                <c:pt idx="84">
                  <c:v>38111</c:v>
                </c:pt>
                <c:pt idx="85">
                  <c:v>38112</c:v>
                </c:pt>
                <c:pt idx="86">
                  <c:v>38113</c:v>
                </c:pt>
                <c:pt idx="87">
                  <c:v>38114</c:v>
                </c:pt>
                <c:pt idx="88">
                  <c:v>38117</c:v>
                </c:pt>
                <c:pt idx="89">
                  <c:v>38118</c:v>
                </c:pt>
                <c:pt idx="90">
                  <c:v>38119</c:v>
                </c:pt>
                <c:pt idx="91">
                  <c:v>38120</c:v>
                </c:pt>
                <c:pt idx="92">
                  <c:v>38121</c:v>
                </c:pt>
                <c:pt idx="93">
                  <c:v>38124</c:v>
                </c:pt>
                <c:pt idx="94">
                  <c:v>38125</c:v>
                </c:pt>
                <c:pt idx="95">
                  <c:v>38126</c:v>
                </c:pt>
                <c:pt idx="96">
                  <c:v>38127</c:v>
                </c:pt>
                <c:pt idx="97">
                  <c:v>38128</c:v>
                </c:pt>
                <c:pt idx="98">
                  <c:v>38131</c:v>
                </c:pt>
                <c:pt idx="99">
                  <c:v>38132</c:v>
                </c:pt>
                <c:pt idx="100">
                  <c:v>38133</c:v>
                </c:pt>
                <c:pt idx="101">
                  <c:v>38134</c:v>
                </c:pt>
                <c:pt idx="102">
                  <c:v>38135</c:v>
                </c:pt>
                <c:pt idx="103">
                  <c:v>38139</c:v>
                </c:pt>
                <c:pt idx="104">
                  <c:v>38140</c:v>
                </c:pt>
                <c:pt idx="105">
                  <c:v>38141</c:v>
                </c:pt>
                <c:pt idx="106">
                  <c:v>38142</c:v>
                </c:pt>
                <c:pt idx="107">
                  <c:v>38145</c:v>
                </c:pt>
                <c:pt idx="108">
                  <c:v>38146</c:v>
                </c:pt>
                <c:pt idx="109">
                  <c:v>38147</c:v>
                </c:pt>
                <c:pt idx="110">
                  <c:v>38148</c:v>
                </c:pt>
                <c:pt idx="111">
                  <c:v>38152</c:v>
                </c:pt>
                <c:pt idx="112">
                  <c:v>38153</c:v>
                </c:pt>
                <c:pt idx="113">
                  <c:v>38154</c:v>
                </c:pt>
                <c:pt idx="114">
                  <c:v>38155</c:v>
                </c:pt>
                <c:pt idx="115">
                  <c:v>38156</c:v>
                </c:pt>
                <c:pt idx="116">
                  <c:v>38159</c:v>
                </c:pt>
                <c:pt idx="117">
                  <c:v>38160</c:v>
                </c:pt>
                <c:pt idx="118">
                  <c:v>38161</c:v>
                </c:pt>
                <c:pt idx="119">
                  <c:v>38162</c:v>
                </c:pt>
                <c:pt idx="120">
                  <c:v>38163</c:v>
                </c:pt>
                <c:pt idx="121">
                  <c:v>38166</c:v>
                </c:pt>
                <c:pt idx="122">
                  <c:v>38167</c:v>
                </c:pt>
                <c:pt idx="123">
                  <c:v>38168</c:v>
                </c:pt>
                <c:pt idx="124">
                  <c:v>38169</c:v>
                </c:pt>
                <c:pt idx="125">
                  <c:v>38170</c:v>
                </c:pt>
                <c:pt idx="126">
                  <c:v>38174</c:v>
                </c:pt>
                <c:pt idx="127">
                  <c:v>38175</c:v>
                </c:pt>
                <c:pt idx="128">
                  <c:v>38176</c:v>
                </c:pt>
                <c:pt idx="129">
                  <c:v>38177</c:v>
                </c:pt>
                <c:pt idx="130">
                  <c:v>38180</c:v>
                </c:pt>
                <c:pt idx="131">
                  <c:v>38181</c:v>
                </c:pt>
                <c:pt idx="132">
                  <c:v>38182</c:v>
                </c:pt>
                <c:pt idx="133">
                  <c:v>38183</c:v>
                </c:pt>
                <c:pt idx="134">
                  <c:v>38184</c:v>
                </c:pt>
                <c:pt idx="135">
                  <c:v>38187</c:v>
                </c:pt>
                <c:pt idx="136">
                  <c:v>38188</c:v>
                </c:pt>
                <c:pt idx="137">
                  <c:v>38189</c:v>
                </c:pt>
                <c:pt idx="138">
                  <c:v>38190</c:v>
                </c:pt>
                <c:pt idx="139">
                  <c:v>38191</c:v>
                </c:pt>
                <c:pt idx="140">
                  <c:v>38194</c:v>
                </c:pt>
                <c:pt idx="141">
                  <c:v>38195</c:v>
                </c:pt>
                <c:pt idx="142">
                  <c:v>38196</c:v>
                </c:pt>
                <c:pt idx="143">
                  <c:v>38197</c:v>
                </c:pt>
                <c:pt idx="144">
                  <c:v>38198</c:v>
                </c:pt>
                <c:pt idx="145">
                  <c:v>38201</c:v>
                </c:pt>
                <c:pt idx="146">
                  <c:v>38202</c:v>
                </c:pt>
                <c:pt idx="147">
                  <c:v>38203</c:v>
                </c:pt>
                <c:pt idx="148">
                  <c:v>38204</c:v>
                </c:pt>
                <c:pt idx="149">
                  <c:v>38205</c:v>
                </c:pt>
                <c:pt idx="150">
                  <c:v>38208</c:v>
                </c:pt>
                <c:pt idx="151">
                  <c:v>38209</c:v>
                </c:pt>
                <c:pt idx="152">
                  <c:v>38210</c:v>
                </c:pt>
                <c:pt idx="153">
                  <c:v>38211</c:v>
                </c:pt>
                <c:pt idx="154">
                  <c:v>38212</c:v>
                </c:pt>
                <c:pt idx="155">
                  <c:v>38215</c:v>
                </c:pt>
                <c:pt idx="156">
                  <c:v>38216</c:v>
                </c:pt>
                <c:pt idx="157">
                  <c:v>38217</c:v>
                </c:pt>
                <c:pt idx="158">
                  <c:v>38218</c:v>
                </c:pt>
                <c:pt idx="159">
                  <c:v>38219</c:v>
                </c:pt>
                <c:pt idx="160">
                  <c:v>38222</c:v>
                </c:pt>
                <c:pt idx="161">
                  <c:v>38223</c:v>
                </c:pt>
                <c:pt idx="162">
                  <c:v>38224</c:v>
                </c:pt>
                <c:pt idx="163">
                  <c:v>38225</c:v>
                </c:pt>
                <c:pt idx="164">
                  <c:v>38226</c:v>
                </c:pt>
                <c:pt idx="165">
                  <c:v>38229</c:v>
                </c:pt>
                <c:pt idx="166">
                  <c:v>38230</c:v>
                </c:pt>
                <c:pt idx="167">
                  <c:v>38231</c:v>
                </c:pt>
                <c:pt idx="168">
                  <c:v>38232</c:v>
                </c:pt>
                <c:pt idx="169">
                  <c:v>38233</c:v>
                </c:pt>
                <c:pt idx="170">
                  <c:v>38237</c:v>
                </c:pt>
                <c:pt idx="171">
                  <c:v>38238</c:v>
                </c:pt>
                <c:pt idx="172">
                  <c:v>38239</c:v>
                </c:pt>
                <c:pt idx="173">
                  <c:v>38240</c:v>
                </c:pt>
                <c:pt idx="174">
                  <c:v>38243</c:v>
                </c:pt>
                <c:pt idx="175">
                  <c:v>38244</c:v>
                </c:pt>
                <c:pt idx="176">
                  <c:v>38245</c:v>
                </c:pt>
                <c:pt idx="177">
                  <c:v>38246</c:v>
                </c:pt>
                <c:pt idx="178">
                  <c:v>38247</c:v>
                </c:pt>
                <c:pt idx="179">
                  <c:v>38250</c:v>
                </c:pt>
                <c:pt idx="180">
                  <c:v>38251</c:v>
                </c:pt>
                <c:pt idx="181">
                  <c:v>38252</c:v>
                </c:pt>
                <c:pt idx="182">
                  <c:v>38253</c:v>
                </c:pt>
                <c:pt idx="183">
                  <c:v>38254</c:v>
                </c:pt>
                <c:pt idx="184">
                  <c:v>38257</c:v>
                </c:pt>
                <c:pt idx="185">
                  <c:v>38258</c:v>
                </c:pt>
                <c:pt idx="186">
                  <c:v>38259</c:v>
                </c:pt>
                <c:pt idx="187">
                  <c:v>38260</c:v>
                </c:pt>
                <c:pt idx="188">
                  <c:v>38261</c:v>
                </c:pt>
                <c:pt idx="189">
                  <c:v>38264</c:v>
                </c:pt>
                <c:pt idx="190">
                  <c:v>38265</c:v>
                </c:pt>
                <c:pt idx="191">
                  <c:v>38266</c:v>
                </c:pt>
                <c:pt idx="192">
                  <c:v>38267</c:v>
                </c:pt>
                <c:pt idx="193">
                  <c:v>38268</c:v>
                </c:pt>
                <c:pt idx="194">
                  <c:v>38271</c:v>
                </c:pt>
                <c:pt idx="195">
                  <c:v>38272</c:v>
                </c:pt>
                <c:pt idx="196">
                  <c:v>38273</c:v>
                </c:pt>
                <c:pt idx="197">
                  <c:v>38274</c:v>
                </c:pt>
                <c:pt idx="198">
                  <c:v>38275</c:v>
                </c:pt>
                <c:pt idx="199">
                  <c:v>38278</c:v>
                </c:pt>
                <c:pt idx="200">
                  <c:v>38279</c:v>
                </c:pt>
                <c:pt idx="201">
                  <c:v>38280</c:v>
                </c:pt>
                <c:pt idx="202">
                  <c:v>38281</c:v>
                </c:pt>
                <c:pt idx="203">
                  <c:v>38282</c:v>
                </c:pt>
                <c:pt idx="204">
                  <c:v>38285</c:v>
                </c:pt>
                <c:pt idx="205">
                  <c:v>38286</c:v>
                </c:pt>
                <c:pt idx="206">
                  <c:v>38287</c:v>
                </c:pt>
                <c:pt idx="207">
                  <c:v>38288</c:v>
                </c:pt>
                <c:pt idx="208">
                  <c:v>38289</c:v>
                </c:pt>
                <c:pt idx="209">
                  <c:v>38292</c:v>
                </c:pt>
                <c:pt idx="210">
                  <c:v>38293</c:v>
                </c:pt>
                <c:pt idx="211">
                  <c:v>38294</c:v>
                </c:pt>
                <c:pt idx="212">
                  <c:v>38295</c:v>
                </c:pt>
                <c:pt idx="213">
                  <c:v>38296</c:v>
                </c:pt>
                <c:pt idx="214">
                  <c:v>38299</c:v>
                </c:pt>
                <c:pt idx="215">
                  <c:v>38300</c:v>
                </c:pt>
                <c:pt idx="216">
                  <c:v>38301</c:v>
                </c:pt>
                <c:pt idx="217">
                  <c:v>38302</c:v>
                </c:pt>
                <c:pt idx="218">
                  <c:v>38303</c:v>
                </c:pt>
                <c:pt idx="219">
                  <c:v>38306</c:v>
                </c:pt>
                <c:pt idx="220">
                  <c:v>38307</c:v>
                </c:pt>
                <c:pt idx="221">
                  <c:v>38308</c:v>
                </c:pt>
                <c:pt idx="222">
                  <c:v>38309</c:v>
                </c:pt>
                <c:pt idx="223">
                  <c:v>38310</c:v>
                </c:pt>
                <c:pt idx="224">
                  <c:v>38313</c:v>
                </c:pt>
                <c:pt idx="225">
                  <c:v>38314</c:v>
                </c:pt>
                <c:pt idx="226">
                  <c:v>38315</c:v>
                </c:pt>
                <c:pt idx="227">
                  <c:v>38317</c:v>
                </c:pt>
                <c:pt idx="228">
                  <c:v>38320</c:v>
                </c:pt>
                <c:pt idx="229">
                  <c:v>38321</c:v>
                </c:pt>
                <c:pt idx="230">
                  <c:v>38322</c:v>
                </c:pt>
                <c:pt idx="231">
                  <c:v>38323</c:v>
                </c:pt>
                <c:pt idx="232">
                  <c:v>38324</c:v>
                </c:pt>
                <c:pt idx="233">
                  <c:v>38327</c:v>
                </c:pt>
                <c:pt idx="234">
                  <c:v>38328</c:v>
                </c:pt>
                <c:pt idx="235">
                  <c:v>38329</c:v>
                </c:pt>
                <c:pt idx="236">
                  <c:v>38330</c:v>
                </c:pt>
                <c:pt idx="237">
                  <c:v>38331</c:v>
                </c:pt>
                <c:pt idx="238">
                  <c:v>38334</c:v>
                </c:pt>
                <c:pt idx="239">
                  <c:v>38335</c:v>
                </c:pt>
                <c:pt idx="240">
                  <c:v>38336</c:v>
                </c:pt>
                <c:pt idx="241">
                  <c:v>38337</c:v>
                </c:pt>
                <c:pt idx="242">
                  <c:v>38338</c:v>
                </c:pt>
                <c:pt idx="243">
                  <c:v>38341</c:v>
                </c:pt>
                <c:pt idx="244">
                  <c:v>38342</c:v>
                </c:pt>
                <c:pt idx="245">
                  <c:v>38343</c:v>
                </c:pt>
                <c:pt idx="246">
                  <c:v>38344</c:v>
                </c:pt>
                <c:pt idx="247">
                  <c:v>38348</c:v>
                </c:pt>
                <c:pt idx="248">
                  <c:v>38349</c:v>
                </c:pt>
                <c:pt idx="249">
                  <c:v>38350</c:v>
                </c:pt>
                <c:pt idx="250">
                  <c:v>38351</c:v>
                </c:pt>
                <c:pt idx="251">
                  <c:v>38352</c:v>
                </c:pt>
                <c:pt idx="252">
                  <c:v>38355</c:v>
                </c:pt>
                <c:pt idx="253">
                  <c:v>38356</c:v>
                </c:pt>
                <c:pt idx="254">
                  <c:v>38357</c:v>
                </c:pt>
                <c:pt idx="255">
                  <c:v>38358</c:v>
                </c:pt>
                <c:pt idx="256">
                  <c:v>38359</c:v>
                </c:pt>
                <c:pt idx="257">
                  <c:v>38362</c:v>
                </c:pt>
                <c:pt idx="258">
                  <c:v>38363</c:v>
                </c:pt>
                <c:pt idx="259">
                  <c:v>38364</c:v>
                </c:pt>
                <c:pt idx="260">
                  <c:v>38365</c:v>
                </c:pt>
                <c:pt idx="261">
                  <c:v>38366</c:v>
                </c:pt>
                <c:pt idx="262">
                  <c:v>38370</c:v>
                </c:pt>
                <c:pt idx="263">
                  <c:v>38371</c:v>
                </c:pt>
                <c:pt idx="264">
                  <c:v>38372</c:v>
                </c:pt>
                <c:pt idx="265">
                  <c:v>38373</c:v>
                </c:pt>
                <c:pt idx="266">
                  <c:v>38376</c:v>
                </c:pt>
                <c:pt idx="267">
                  <c:v>38377</c:v>
                </c:pt>
                <c:pt idx="268">
                  <c:v>38378</c:v>
                </c:pt>
                <c:pt idx="269">
                  <c:v>38379</c:v>
                </c:pt>
                <c:pt idx="270">
                  <c:v>38380</c:v>
                </c:pt>
                <c:pt idx="271">
                  <c:v>38383</c:v>
                </c:pt>
                <c:pt idx="272">
                  <c:v>38384</c:v>
                </c:pt>
                <c:pt idx="273">
                  <c:v>38385</c:v>
                </c:pt>
                <c:pt idx="274">
                  <c:v>38386</c:v>
                </c:pt>
                <c:pt idx="275">
                  <c:v>38387</c:v>
                </c:pt>
                <c:pt idx="276">
                  <c:v>38390</c:v>
                </c:pt>
                <c:pt idx="277">
                  <c:v>38391</c:v>
                </c:pt>
                <c:pt idx="278">
                  <c:v>38392</c:v>
                </c:pt>
                <c:pt idx="279">
                  <c:v>38393</c:v>
                </c:pt>
                <c:pt idx="280">
                  <c:v>38394</c:v>
                </c:pt>
                <c:pt idx="281">
                  <c:v>38397</c:v>
                </c:pt>
                <c:pt idx="282">
                  <c:v>38398</c:v>
                </c:pt>
                <c:pt idx="283">
                  <c:v>38399</c:v>
                </c:pt>
                <c:pt idx="284">
                  <c:v>38400</c:v>
                </c:pt>
                <c:pt idx="285">
                  <c:v>38401</c:v>
                </c:pt>
                <c:pt idx="286">
                  <c:v>38405</c:v>
                </c:pt>
                <c:pt idx="287">
                  <c:v>38406</c:v>
                </c:pt>
                <c:pt idx="288">
                  <c:v>38407</c:v>
                </c:pt>
                <c:pt idx="289">
                  <c:v>38408</c:v>
                </c:pt>
                <c:pt idx="290">
                  <c:v>38411</c:v>
                </c:pt>
                <c:pt idx="291">
                  <c:v>38412</c:v>
                </c:pt>
                <c:pt idx="292">
                  <c:v>38413</c:v>
                </c:pt>
                <c:pt idx="293">
                  <c:v>38414</c:v>
                </c:pt>
                <c:pt idx="294">
                  <c:v>38415</c:v>
                </c:pt>
                <c:pt idx="295">
                  <c:v>38418</c:v>
                </c:pt>
                <c:pt idx="296">
                  <c:v>38419</c:v>
                </c:pt>
                <c:pt idx="297">
                  <c:v>38420</c:v>
                </c:pt>
                <c:pt idx="298">
                  <c:v>38421</c:v>
                </c:pt>
                <c:pt idx="299">
                  <c:v>38422</c:v>
                </c:pt>
                <c:pt idx="300">
                  <c:v>38425</c:v>
                </c:pt>
                <c:pt idx="301">
                  <c:v>38426</c:v>
                </c:pt>
                <c:pt idx="302">
                  <c:v>38427</c:v>
                </c:pt>
                <c:pt idx="303">
                  <c:v>38428</c:v>
                </c:pt>
                <c:pt idx="304">
                  <c:v>38429</c:v>
                </c:pt>
                <c:pt idx="305">
                  <c:v>38432</c:v>
                </c:pt>
                <c:pt idx="306">
                  <c:v>38433</c:v>
                </c:pt>
                <c:pt idx="307">
                  <c:v>38434</c:v>
                </c:pt>
                <c:pt idx="308">
                  <c:v>38435</c:v>
                </c:pt>
                <c:pt idx="309">
                  <c:v>38439</c:v>
                </c:pt>
                <c:pt idx="310">
                  <c:v>38440</c:v>
                </c:pt>
                <c:pt idx="311">
                  <c:v>38441</c:v>
                </c:pt>
                <c:pt idx="312">
                  <c:v>38442</c:v>
                </c:pt>
                <c:pt idx="313">
                  <c:v>38443</c:v>
                </c:pt>
                <c:pt idx="314">
                  <c:v>38446</c:v>
                </c:pt>
                <c:pt idx="315">
                  <c:v>38447</c:v>
                </c:pt>
                <c:pt idx="316">
                  <c:v>38448</c:v>
                </c:pt>
                <c:pt idx="317">
                  <c:v>38449</c:v>
                </c:pt>
                <c:pt idx="318">
                  <c:v>38450</c:v>
                </c:pt>
                <c:pt idx="319">
                  <c:v>38453</c:v>
                </c:pt>
                <c:pt idx="320">
                  <c:v>38454</c:v>
                </c:pt>
                <c:pt idx="321">
                  <c:v>38455</c:v>
                </c:pt>
                <c:pt idx="322">
                  <c:v>38456</c:v>
                </c:pt>
                <c:pt idx="323">
                  <c:v>38457</c:v>
                </c:pt>
                <c:pt idx="324">
                  <c:v>38460</c:v>
                </c:pt>
                <c:pt idx="325">
                  <c:v>38461</c:v>
                </c:pt>
                <c:pt idx="326">
                  <c:v>38462</c:v>
                </c:pt>
                <c:pt idx="327">
                  <c:v>38463</c:v>
                </c:pt>
                <c:pt idx="328">
                  <c:v>38464</c:v>
                </c:pt>
                <c:pt idx="329">
                  <c:v>38467</c:v>
                </c:pt>
                <c:pt idx="330">
                  <c:v>38468</c:v>
                </c:pt>
                <c:pt idx="331">
                  <c:v>38469</c:v>
                </c:pt>
                <c:pt idx="332">
                  <c:v>38470</c:v>
                </c:pt>
                <c:pt idx="333">
                  <c:v>38471</c:v>
                </c:pt>
                <c:pt idx="334">
                  <c:v>38474</c:v>
                </c:pt>
                <c:pt idx="335">
                  <c:v>38475</c:v>
                </c:pt>
                <c:pt idx="336">
                  <c:v>38476</c:v>
                </c:pt>
                <c:pt idx="337">
                  <c:v>38477</c:v>
                </c:pt>
                <c:pt idx="338">
                  <c:v>38478</c:v>
                </c:pt>
                <c:pt idx="339">
                  <c:v>38481</c:v>
                </c:pt>
                <c:pt idx="340">
                  <c:v>38482</c:v>
                </c:pt>
                <c:pt idx="341">
                  <c:v>38483</c:v>
                </c:pt>
                <c:pt idx="342">
                  <c:v>38484</c:v>
                </c:pt>
                <c:pt idx="343">
                  <c:v>38485</c:v>
                </c:pt>
                <c:pt idx="344">
                  <c:v>38488</c:v>
                </c:pt>
                <c:pt idx="345">
                  <c:v>38489</c:v>
                </c:pt>
                <c:pt idx="346">
                  <c:v>38490</c:v>
                </c:pt>
                <c:pt idx="347">
                  <c:v>38491</c:v>
                </c:pt>
                <c:pt idx="348">
                  <c:v>38492</c:v>
                </c:pt>
                <c:pt idx="349">
                  <c:v>38495</c:v>
                </c:pt>
                <c:pt idx="350">
                  <c:v>38496</c:v>
                </c:pt>
                <c:pt idx="351">
                  <c:v>38497</c:v>
                </c:pt>
                <c:pt idx="352">
                  <c:v>38498</c:v>
                </c:pt>
                <c:pt idx="353">
                  <c:v>38499</c:v>
                </c:pt>
                <c:pt idx="354">
                  <c:v>38503</c:v>
                </c:pt>
                <c:pt idx="355">
                  <c:v>38504</c:v>
                </c:pt>
                <c:pt idx="356">
                  <c:v>38505</c:v>
                </c:pt>
                <c:pt idx="357">
                  <c:v>38506</c:v>
                </c:pt>
                <c:pt idx="358">
                  <c:v>38509</c:v>
                </c:pt>
                <c:pt idx="359">
                  <c:v>38510</c:v>
                </c:pt>
                <c:pt idx="360">
                  <c:v>38511</c:v>
                </c:pt>
                <c:pt idx="361">
                  <c:v>38512</c:v>
                </c:pt>
                <c:pt idx="362">
                  <c:v>38513</c:v>
                </c:pt>
                <c:pt idx="363">
                  <c:v>38516</c:v>
                </c:pt>
                <c:pt idx="364">
                  <c:v>38517</c:v>
                </c:pt>
                <c:pt idx="365">
                  <c:v>38518</c:v>
                </c:pt>
                <c:pt idx="366">
                  <c:v>38519</c:v>
                </c:pt>
                <c:pt idx="367">
                  <c:v>38520</c:v>
                </c:pt>
                <c:pt idx="368">
                  <c:v>38523</c:v>
                </c:pt>
                <c:pt idx="369">
                  <c:v>38524</c:v>
                </c:pt>
                <c:pt idx="370">
                  <c:v>38525</c:v>
                </c:pt>
                <c:pt idx="371">
                  <c:v>38526</c:v>
                </c:pt>
                <c:pt idx="372">
                  <c:v>38527</c:v>
                </c:pt>
                <c:pt idx="373">
                  <c:v>38530</c:v>
                </c:pt>
                <c:pt idx="374">
                  <c:v>38531</c:v>
                </c:pt>
                <c:pt idx="375">
                  <c:v>38532</c:v>
                </c:pt>
                <c:pt idx="376">
                  <c:v>38533</c:v>
                </c:pt>
                <c:pt idx="377">
                  <c:v>38534</c:v>
                </c:pt>
                <c:pt idx="378">
                  <c:v>38538</c:v>
                </c:pt>
                <c:pt idx="379">
                  <c:v>38539</c:v>
                </c:pt>
                <c:pt idx="380">
                  <c:v>38540</c:v>
                </c:pt>
                <c:pt idx="381">
                  <c:v>38541</c:v>
                </c:pt>
                <c:pt idx="382">
                  <c:v>38544</c:v>
                </c:pt>
                <c:pt idx="383">
                  <c:v>38545</c:v>
                </c:pt>
                <c:pt idx="384">
                  <c:v>38546</c:v>
                </c:pt>
                <c:pt idx="385">
                  <c:v>38547</c:v>
                </c:pt>
                <c:pt idx="386">
                  <c:v>38548</c:v>
                </c:pt>
                <c:pt idx="387">
                  <c:v>38551</c:v>
                </c:pt>
                <c:pt idx="388">
                  <c:v>38552</c:v>
                </c:pt>
                <c:pt idx="389">
                  <c:v>38553</c:v>
                </c:pt>
                <c:pt idx="390">
                  <c:v>38554</c:v>
                </c:pt>
                <c:pt idx="391">
                  <c:v>38555</c:v>
                </c:pt>
                <c:pt idx="392">
                  <c:v>38558</c:v>
                </c:pt>
                <c:pt idx="393">
                  <c:v>38559</c:v>
                </c:pt>
                <c:pt idx="394">
                  <c:v>38560</c:v>
                </c:pt>
                <c:pt idx="395">
                  <c:v>38561</c:v>
                </c:pt>
                <c:pt idx="396">
                  <c:v>38562</c:v>
                </c:pt>
                <c:pt idx="397">
                  <c:v>38565</c:v>
                </c:pt>
                <c:pt idx="398">
                  <c:v>38566</c:v>
                </c:pt>
                <c:pt idx="399">
                  <c:v>38567</c:v>
                </c:pt>
                <c:pt idx="400">
                  <c:v>38568</c:v>
                </c:pt>
                <c:pt idx="401">
                  <c:v>38569</c:v>
                </c:pt>
                <c:pt idx="402">
                  <c:v>38572</c:v>
                </c:pt>
                <c:pt idx="403">
                  <c:v>38573</c:v>
                </c:pt>
                <c:pt idx="404">
                  <c:v>38574</c:v>
                </c:pt>
                <c:pt idx="405">
                  <c:v>38575</c:v>
                </c:pt>
                <c:pt idx="406">
                  <c:v>38576</c:v>
                </c:pt>
                <c:pt idx="407">
                  <c:v>38579</c:v>
                </c:pt>
                <c:pt idx="408">
                  <c:v>38580</c:v>
                </c:pt>
                <c:pt idx="409">
                  <c:v>38581</c:v>
                </c:pt>
                <c:pt idx="410">
                  <c:v>38582</c:v>
                </c:pt>
                <c:pt idx="411">
                  <c:v>38583</c:v>
                </c:pt>
                <c:pt idx="412">
                  <c:v>38586</c:v>
                </c:pt>
                <c:pt idx="413">
                  <c:v>38587</c:v>
                </c:pt>
                <c:pt idx="414">
                  <c:v>38588</c:v>
                </c:pt>
                <c:pt idx="415">
                  <c:v>38589</c:v>
                </c:pt>
                <c:pt idx="416">
                  <c:v>38590</c:v>
                </c:pt>
                <c:pt idx="417">
                  <c:v>38593</c:v>
                </c:pt>
                <c:pt idx="418">
                  <c:v>38594</c:v>
                </c:pt>
                <c:pt idx="419">
                  <c:v>38595</c:v>
                </c:pt>
                <c:pt idx="420">
                  <c:v>38596</c:v>
                </c:pt>
                <c:pt idx="421">
                  <c:v>38597</c:v>
                </c:pt>
                <c:pt idx="422">
                  <c:v>38601</c:v>
                </c:pt>
                <c:pt idx="423">
                  <c:v>38602</c:v>
                </c:pt>
                <c:pt idx="424">
                  <c:v>38603</c:v>
                </c:pt>
                <c:pt idx="425">
                  <c:v>38604</c:v>
                </c:pt>
                <c:pt idx="426">
                  <c:v>38607</c:v>
                </c:pt>
                <c:pt idx="427">
                  <c:v>38608</c:v>
                </c:pt>
                <c:pt idx="428">
                  <c:v>38609</c:v>
                </c:pt>
                <c:pt idx="429">
                  <c:v>38610</c:v>
                </c:pt>
                <c:pt idx="430">
                  <c:v>38611</c:v>
                </c:pt>
                <c:pt idx="431">
                  <c:v>38614</c:v>
                </c:pt>
                <c:pt idx="432">
                  <c:v>38615</c:v>
                </c:pt>
                <c:pt idx="433">
                  <c:v>38616</c:v>
                </c:pt>
                <c:pt idx="434">
                  <c:v>38617</c:v>
                </c:pt>
                <c:pt idx="435">
                  <c:v>38618</c:v>
                </c:pt>
                <c:pt idx="436">
                  <c:v>38621</c:v>
                </c:pt>
                <c:pt idx="437">
                  <c:v>38622</c:v>
                </c:pt>
                <c:pt idx="438">
                  <c:v>38623</c:v>
                </c:pt>
                <c:pt idx="439">
                  <c:v>38624</c:v>
                </c:pt>
                <c:pt idx="440">
                  <c:v>38625</c:v>
                </c:pt>
                <c:pt idx="441">
                  <c:v>38628</c:v>
                </c:pt>
                <c:pt idx="442">
                  <c:v>38629</c:v>
                </c:pt>
                <c:pt idx="443">
                  <c:v>38630</c:v>
                </c:pt>
                <c:pt idx="444">
                  <c:v>38631</c:v>
                </c:pt>
                <c:pt idx="445">
                  <c:v>38632</c:v>
                </c:pt>
                <c:pt idx="446">
                  <c:v>38635</c:v>
                </c:pt>
                <c:pt idx="447">
                  <c:v>38636</c:v>
                </c:pt>
                <c:pt idx="448">
                  <c:v>38637</c:v>
                </c:pt>
                <c:pt idx="449">
                  <c:v>38638</c:v>
                </c:pt>
                <c:pt idx="450">
                  <c:v>38639</c:v>
                </c:pt>
                <c:pt idx="451">
                  <c:v>38642</c:v>
                </c:pt>
                <c:pt idx="452">
                  <c:v>38643</c:v>
                </c:pt>
                <c:pt idx="453">
                  <c:v>38644</c:v>
                </c:pt>
                <c:pt idx="454">
                  <c:v>38645</c:v>
                </c:pt>
                <c:pt idx="455">
                  <c:v>38646</c:v>
                </c:pt>
                <c:pt idx="456">
                  <c:v>38649</c:v>
                </c:pt>
                <c:pt idx="457">
                  <c:v>38650</c:v>
                </c:pt>
                <c:pt idx="458">
                  <c:v>38651</c:v>
                </c:pt>
                <c:pt idx="459">
                  <c:v>38652</c:v>
                </c:pt>
                <c:pt idx="460">
                  <c:v>38653</c:v>
                </c:pt>
                <c:pt idx="461">
                  <c:v>38656</c:v>
                </c:pt>
                <c:pt idx="462">
                  <c:v>38657</c:v>
                </c:pt>
                <c:pt idx="463">
                  <c:v>38658</c:v>
                </c:pt>
                <c:pt idx="464">
                  <c:v>38659</c:v>
                </c:pt>
                <c:pt idx="465">
                  <c:v>38660</c:v>
                </c:pt>
                <c:pt idx="466">
                  <c:v>38663</c:v>
                </c:pt>
                <c:pt idx="467">
                  <c:v>38664</c:v>
                </c:pt>
                <c:pt idx="468">
                  <c:v>38665</c:v>
                </c:pt>
                <c:pt idx="469">
                  <c:v>38666</c:v>
                </c:pt>
                <c:pt idx="470">
                  <c:v>38667</c:v>
                </c:pt>
                <c:pt idx="471">
                  <c:v>38670</c:v>
                </c:pt>
                <c:pt idx="472">
                  <c:v>38671</c:v>
                </c:pt>
                <c:pt idx="473">
                  <c:v>38672</c:v>
                </c:pt>
                <c:pt idx="474">
                  <c:v>38673</c:v>
                </c:pt>
                <c:pt idx="475">
                  <c:v>38674</c:v>
                </c:pt>
                <c:pt idx="476">
                  <c:v>38677</c:v>
                </c:pt>
                <c:pt idx="477">
                  <c:v>38678</c:v>
                </c:pt>
                <c:pt idx="478">
                  <c:v>38679</c:v>
                </c:pt>
                <c:pt idx="479">
                  <c:v>38681</c:v>
                </c:pt>
                <c:pt idx="480">
                  <c:v>38684</c:v>
                </c:pt>
                <c:pt idx="481">
                  <c:v>38685</c:v>
                </c:pt>
                <c:pt idx="482">
                  <c:v>38686</c:v>
                </c:pt>
                <c:pt idx="483">
                  <c:v>38687</c:v>
                </c:pt>
                <c:pt idx="484">
                  <c:v>38688</c:v>
                </c:pt>
                <c:pt idx="485">
                  <c:v>38691</c:v>
                </c:pt>
                <c:pt idx="486">
                  <c:v>38692</c:v>
                </c:pt>
                <c:pt idx="487">
                  <c:v>38693</c:v>
                </c:pt>
                <c:pt idx="488">
                  <c:v>38694</c:v>
                </c:pt>
                <c:pt idx="489">
                  <c:v>38695</c:v>
                </c:pt>
                <c:pt idx="490">
                  <c:v>38698</c:v>
                </c:pt>
                <c:pt idx="491">
                  <c:v>38699</c:v>
                </c:pt>
                <c:pt idx="492">
                  <c:v>38700</c:v>
                </c:pt>
                <c:pt idx="493">
                  <c:v>38701</c:v>
                </c:pt>
                <c:pt idx="494">
                  <c:v>38702</c:v>
                </c:pt>
                <c:pt idx="495">
                  <c:v>38705</c:v>
                </c:pt>
                <c:pt idx="496">
                  <c:v>38706</c:v>
                </c:pt>
                <c:pt idx="497">
                  <c:v>38707</c:v>
                </c:pt>
                <c:pt idx="498">
                  <c:v>38708</c:v>
                </c:pt>
                <c:pt idx="499">
                  <c:v>38709</c:v>
                </c:pt>
                <c:pt idx="500">
                  <c:v>38713</c:v>
                </c:pt>
                <c:pt idx="501">
                  <c:v>38714</c:v>
                </c:pt>
                <c:pt idx="502">
                  <c:v>38715</c:v>
                </c:pt>
                <c:pt idx="503">
                  <c:v>38716</c:v>
                </c:pt>
                <c:pt idx="504">
                  <c:v>38720</c:v>
                </c:pt>
                <c:pt idx="505">
                  <c:v>38721</c:v>
                </c:pt>
                <c:pt idx="506">
                  <c:v>38722</c:v>
                </c:pt>
                <c:pt idx="507">
                  <c:v>38723</c:v>
                </c:pt>
                <c:pt idx="508">
                  <c:v>38726</c:v>
                </c:pt>
                <c:pt idx="509">
                  <c:v>38727</c:v>
                </c:pt>
                <c:pt idx="510">
                  <c:v>38728</c:v>
                </c:pt>
                <c:pt idx="511">
                  <c:v>38729</c:v>
                </c:pt>
                <c:pt idx="512">
                  <c:v>38730</c:v>
                </c:pt>
                <c:pt idx="513">
                  <c:v>38734</c:v>
                </c:pt>
                <c:pt idx="514">
                  <c:v>38735</c:v>
                </c:pt>
                <c:pt idx="515">
                  <c:v>38736</c:v>
                </c:pt>
                <c:pt idx="516">
                  <c:v>38737</c:v>
                </c:pt>
                <c:pt idx="517">
                  <c:v>38740</c:v>
                </c:pt>
                <c:pt idx="518">
                  <c:v>38741</c:v>
                </c:pt>
                <c:pt idx="519">
                  <c:v>38742</c:v>
                </c:pt>
                <c:pt idx="520">
                  <c:v>38743</c:v>
                </c:pt>
                <c:pt idx="521">
                  <c:v>38744</c:v>
                </c:pt>
                <c:pt idx="522">
                  <c:v>38747</c:v>
                </c:pt>
                <c:pt idx="523">
                  <c:v>38748</c:v>
                </c:pt>
                <c:pt idx="524">
                  <c:v>38749</c:v>
                </c:pt>
                <c:pt idx="525">
                  <c:v>38750</c:v>
                </c:pt>
                <c:pt idx="526">
                  <c:v>38751</c:v>
                </c:pt>
                <c:pt idx="527">
                  <c:v>38754</c:v>
                </c:pt>
                <c:pt idx="528">
                  <c:v>38755</c:v>
                </c:pt>
                <c:pt idx="529">
                  <c:v>38756</c:v>
                </c:pt>
                <c:pt idx="530">
                  <c:v>38757</c:v>
                </c:pt>
                <c:pt idx="531">
                  <c:v>38758</c:v>
                </c:pt>
                <c:pt idx="532">
                  <c:v>38761</c:v>
                </c:pt>
                <c:pt idx="533">
                  <c:v>38762</c:v>
                </c:pt>
                <c:pt idx="534">
                  <c:v>38763</c:v>
                </c:pt>
                <c:pt idx="535">
                  <c:v>38764</c:v>
                </c:pt>
                <c:pt idx="536">
                  <c:v>38765</c:v>
                </c:pt>
                <c:pt idx="537">
                  <c:v>38769</c:v>
                </c:pt>
                <c:pt idx="538">
                  <c:v>38770</c:v>
                </c:pt>
                <c:pt idx="539">
                  <c:v>38771</c:v>
                </c:pt>
                <c:pt idx="540">
                  <c:v>38772</c:v>
                </c:pt>
                <c:pt idx="541">
                  <c:v>38775</c:v>
                </c:pt>
                <c:pt idx="542">
                  <c:v>38776</c:v>
                </c:pt>
                <c:pt idx="543">
                  <c:v>38777</c:v>
                </c:pt>
                <c:pt idx="544">
                  <c:v>38778</c:v>
                </c:pt>
                <c:pt idx="545">
                  <c:v>38779</c:v>
                </c:pt>
                <c:pt idx="546">
                  <c:v>38782</c:v>
                </c:pt>
                <c:pt idx="547">
                  <c:v>38783</c:v>
                </c:pt>
                <c:pt idx="548">
                  <c:v>38784</c:v>
                </c:pt>
                <c:pt idx="549">
                  <c:v>38785</c:v>
                </c:pt>
                <c:pt idx="550">
                  <c:v>38786</c:v>
                </c:pt>
                <c:pt idx="551">
                  <c:v>38789</c:v>
                </c:pt>
                <c:pt idx="552">
                  <c:v>38790</c:v>
                </c:pt>
                <c:pt idx="553">
                  <c:v>38791</c:v>
                </c:pt>
                <c:pt idx="554">
                  <c:v>38792</c:v>
                </c:pt>
                <c:pt idx="555">
                  <c:v>38793</c:v>
                </c:pt>
                <c:pt idx="556">
                  <c:v>38796</c:v>
                </c:pt>
                <c:pt idx="557">
                  <c:v>38797</c:v>
                </c:pt>
                <c:pt idx="558">
                  <c:v>38798</c:v>
                </c:pt>
                <c:pt idx="559">
                  <c:v>38799</c:v>
                </c:pt>
                <c:pt idx="560">
                  <c:v>38800</c:v>
                </c:pt>
                <c:pt idx="561">
                  <c:v>38803</c:v>
                </c:pt>
                <c:pt idx="562">
                  <c:v>38804</c:v>
                </c:pt>
                <c:pt idx="563">
                  <c:v>38805</c:v>
                </c:pt>
                <c:pt idx="564">
                  <c:v>38806</c:v>
                </c:pt>
                <c:pt idx="565">
                  <c:v>38807</c:v>
                </c:pt>
                <c:pt idx="566">
                  <c:v>38810</c:v>
                </c:pt>
                <c:pt idx="567">
                  <c:v>38811</c:v>
                </c:pt>
                <c:pt idx="568">
                  <c:v>38812</c:v>
                </c:pt>
                <c:pt idx="569">
                  <c:v>38813</c:v>
                </c:pt>
                <c:pt idx="570">
                  <c:v>38814</c:v>
                </c:pt>
                <c:pt idx="571">
                  <c:v>38817</c:v>
                </c:pt>
                <c:pt idx="572">
                  <c:v>38818</c:v>
                </c:pt>
                <c:pt idx="573">
                  <c:v>38819</c:v>
                </c:pt>
                <c:pt idx="574">
                  <c:v>38820</c:v>
                </c:pt>
                <c:pt idx="575">
                  <c:v>38824</c:v>
                </c:pt>
                <c:pt idx="576">
                  <c:v>38825</c:v>
                </c:pt>
                <c:pt idx="577">
                  <c:v>38826</c:v>
                </c:pt>
                <c:pt idx="578">
                  <c:v>38827</c:v>
                </c:pt>
                <c:pt idx="579">
                  <c:v>38828</c:v>
                </c:pt>
                <c:pt idx="580">
                  <c:v>38831</c:v>
                </c:pt>
                <c:pt idx="581">
                  <c:v>38832</c:v>
                </c:pt>
                <c:pt idx="582">
                  <c:v>38833</c:v>
                </c:pt>
                <c:pt idx="583">
                  <c:v>38834</c:v>
                </c:pt>
                <c:pt idx="584">
                  <c:v>38835</c:v>
                </c:pt>
                <c:pt idx="585">
                  <c:v>38838</c:v>
                </c:pt>
                <c:pt idx="586">
                  <c:v>38839</c:v>
                </c:pt>
                <c:pt idx="587">
                  <c:v>38840</c:v>
                </c:pt>
                <c:pt idx="588">
                  <c:v>38841</c:v>
                </c:pt>
                <c:pt idx="589">
                  <c:v>38842</c:v>
                </c:pt>
                <c:pt idx="590">
                  <c:v>38845</c:v>
                </c:pt>
                <c:pt idx="591">
                  <c:v>38846</c:v>
                </c:pt>
                <c:pt idx="592">
                  <c:v>38847</c:v>
                </c:pt>
                <c:pt idx="593">
                  <c:v>38848</c:v>
                </c:pt>
                <c:pt idx="594">
                  <c:v>38849</c:v>
                </c:pt>
                <c:pt idx="595">
                  <c:v>38852</c:v>
                </c:pt>
                <c:pt idx="596">
                  <c:v>38853</c:v>
                </c:pt>
                <c:pt idx="597">
                  <c:v>38854</c:v>
                </c:pt>
                <c:pt idx="598">
                  <c:v>38855</c:v>
                </c:pt>
                <c:pt idx="599">
                  <c:v>38856</c:v>
                </c:pt>
                <c:pt idx="600">
                  <c:v>38859</c:v>
                </c:pt>
                <c:pt idx="601">
                  <c:v>38860</c:v>
                </c:pt>
                <c:pt idx="602">
                  <c:v>38861</c:v>
                </c:pt>
                <c:pt idx="603">
                  <c:v>38862</c:v>
                </c:pt>
                <c:pt idx="604">
                  <c:v>38863</c:v>
                </c:pt>
                <c:pt idx="605">
                  <c:v>38867</c:v>
                </c:pt>
                <c:pt idx="606">
                  <c:v>38868</c:v>
                </c:pt>
                <c:pt idx="607">
                  <c:v>38869</c:v>
                </c:pt>
                <c:pt idx="608">
                  <c:v>38870</c:v>
                </c:pt>
                <c:pt idx="609">
                  <c:v>38873</c:v>
                </c:pt>
                <c:pt idx="610">
                  <c:v>38874</c:v>
                </c:pt>
                <c:pt idx="611">
                  <c:v>38875</c:v>
                </c:pt>
                <c:pt idx="612">
                  <c:v>38876</c:v>
                </c:pt>
                <c:pt idx="613">
                  <c:v>38877</c:v>
                </c:pt>
                <c:pt idx="614">
                  <c:v>38880</c:v>
                </c:pt>
                <c:pt idx="615">
                  <c:v>38881</c:v>
                </c:pt>
                <c:pt idx="616">
                  <c:v>38882</c:v>
                </c:pt>
                <c:pt idx="617">
                  <c:v>38883</c:v>
                </c:pt>
                <c:pt idx="618">
                  <c:v>38884</c:v>
                </c:pt>
                <c:pt idx="619">
                  <c:v>38887</c:v>
                </c:pt>
                <c:pt idx="620">
                  <c:v>38888</c:v>
                </c:pt>
                <c:pt idx="621">
                  <c:v>38889</c:v>
                </c:pt>
                <c:pt idx="622">
                  <c:v>38890</c:v>
                </c:pt>
                <c:pt idx="623">
                  <c:v>38891</c:v>
                </c:pt>
                <c:pt idx="624">
                  <c:v>38894</c:v>
                </c:pt>
                <c:pt idx="625">
                  <c:v>38895</c:v>
                </c:pt>
                <c:pt idx="626">
                  <c:v>38896</c:v>
                </c:pt>
                <c:pt idx="627">
                  <c:v>38897</c:v>
                </c:pt>
                <c:pt idx="628">
                  <c:v>38898</c:v>
                </c:pt>
                <c:pt idx="629">
                  <c:v>38901</c:v>
                </c:pt>
                <c:pt idx="630">
                  <c:v>38903</c:v>
                </c:pt>
                <c:pt idx="631">
                  <c:v>38904</c:v>
                </c:pt>
                <c:pt idx="632">
                  <c:v>38905</c:v>
                </c:pt>
                <c:pt idx="633">
                  <c:v>38908</c:v>
                </c:pt>
                <c:pt idx="634">
                  <c:v>38909</c:v>
                </c:pt>
                <c:pt idx="635">
                  <c:v>38910</c:v>
                </c:pt>
                <c:pt idx="636">
                  <c:v>38911</c:v>
                </c:pt>
                <c:pt idx="637">
                  <c:v>38912</c:v>
                </c:pt>
                <c:pt idx="638">
                  <c:v>38915</c:v>
                </c:pt>
                <c:pt idx="639">
                  <c:v>38916</c:v>
                </c:pt>
                <c:pt idx="640">
                  <c:v>38917</c:v>
                </c:pt>
                <c:pt idx="641">
                  <c:v>38918</c:v>
                </c:pt>
                <c:pt idx="642">
                  <c:v>38919</c:v>
                </c:pt>
                <c:pt idx="643">
                  <c:v>38922</c:v>
                </c:pt>
                <c:pt idx="644">
                  <c:v>38923</c:v>
                </c:pt>
                <c:pt idx="645">
                  <c:v>38924</c:v>
                </c:pt>
                <c:pt idx="646">
                  <c:v>38925</c:v>
                </c:pt>
                <c:pt idx="647">
                  <c:v>38926</c:v>
                </c:pt>
                <c:pt idx="648">
                  <c:v>38929</c:v>
                </c:pt>
                <c:pt idx="649">
                  <c:v>38930</c:v>
                </c:pt>
                <c:pt idx="650">
                  <c:v>38931</c:v>
                </c:pt>
                <c:pt idx="651">
                  <c:v>38932</c:v>
                </c:pt>
                <c:pt idx="652">
                  <c:v>38933</c:v>
                </c:pt>
                <c:pt idx="653">
                  <c:v>38936</c:v>
                </c:pt>
                <c:pt idx="654">
                  <c:v>38937</c:v>
                </c:pt>
                <c:pt idx="655">
                  <c:v>38938</c:v>
                </c:pt>
                <c:pt idx="656">
                  <c:v>38939</c:v>
                </c:pt>
                <c:pt idx="657">
                  <c:v>38940</c:v>
                </c:pt>
                <c:pt idx="658">
                  <c:v>38943</c:v>
                </c:pt>
                <c:pt idx="659">
                  <c:v>38944</c:v>
                </c:pt>
                <c:pt idx="660">
                  <c:v>38945</c:v>
                </c:pt>
                <c:pt idx="661">
                  <c:v>38946</c:v>
                </c:pt>
                <c:pt idx="662">
                  <c:v>38947</c:v>
                </c:pt>
                <c:pt idx="663">
                  <c:v>38950</c:v>
                </c:pt>
                <c:pt idx="664">
                  <c:v>38951</c:v>
                </c:pt>
                <c:pt idx="665">
                  <c:v>38952</c:v>
                </c:pt>
                <c:pt idx="666">
                  <c:v>38953</c:v>
                </c:pt>
                <c:pt idx="667">
                  <c:v>38954</c:v>
                </c:pt>
                <c:pt idx="668">
                  <c:v>38957</c:v>
                </c:pt>
                <c:pt idx="669">
                  <c:v>38958</c:v>
                </c:pt>
                <c:pt idx="670">
                  <c:v>38959</c:v>
                </c:pt>
                <c:pt idx="671">
                  <c:v>38960</c:v>
                </c:pt>
                <c:pt idx="672">
                  <c:v>38961</c:v>
                </c:pt>
                <c:pt idx="673">
                  <c:v>38965</c:v>
                </c:pt>
                <c:pt idx="674">
                  <c:v>38966</c:v>
                </c:pt>
                <c:pt idx="675">
                  <c:v>38967</c:v>
                </c:pt>
                <c:pt idx="676">
                  <c:v>38968</c:v>
                </c:pt>
                <c:pt idx="677">
                  <c:v>38971</c:v>
                </c:pt>
                <c:pt idx="678">
                  <c:v>38972</c:v>
                </c:pt>
                <c:pt idx="679">
                  <c:v>38973</c:v>
                </c:pt>
                <c:pt idx="680">
                  <c:v>38974</c:v>
                </c:pt>
                <c:pt idx="681">
                  <c:v>38975</c:v>
                </c:pt>
                <c:pt idx="682">
                  <c:v>38978</c:v>
                </c:pt>
                <c:pt idx="683">
                  <c:v>38979</c:v>
                </c:pt>
                <c:pt idx="684">
                  <c:v>38980</c:v>
                </c:pt>
                <c:pt idx="685">
                  <c:v>38981</c:v>
                </c:pt>
                <c:pt idx="686">
                  <c:v>38982</c:v>
                </c:pt>
                <c:pt idx="687">
                  <c:v>38985</c:v>
                </c:pt>
                <c:pt idx="688">
                  <c:v>38986</c:v>
                </c:pt>
                <c:pt idx="689">
                  <c:v>38987</c:v>
                </c:pt>
                <c:pt idx="690">
                  <c:v>38988</c:v>
                </c:pt>
                <c:pt idx="691">
                  <c:v>38989</c:v>
                </c:pt>
                <c:pt idx="692">
                  <c:v>38992</c:v>
                </c:pt>
                <c:pt idx="693">
                  <c:v>38993</c:v>
                </c:pt>
                <c:pt idx="694">
                  <c:v>38994</c:v>
                </c:pt>
                <c:pt idx="695">
                  <c:v>38995</c:v>
                </c:pt>
                <c:pt idx="696">
                  <c:v>38996</c:v>
                </c:pt>
                <c:pt idx="697">
                  <c:v>38999</c:v>
                </c:pt>
                <c:pt idx="698">
                  <c:v>39000</c:v>
                </c:pt>
                <c:pt idx="699">
                  <c:v>39001</c:v>
                </c:pt>
                <c:pt idx="700">
                  <c:v>39002</c:v>
                </c:pt>
                <c:pt idx="701">
                  <c:v>39003</c:v>
                </c:pt>
                <c:pt idx="702">
                  <c:v>39006</c:v>
                </c:pt>
                <c:pt idx="703">
                  <c:v>39007</c:v>
                </c:pt>
                <c:pt idx="704">
                  <c:v>39008</c:v>
                </c:pt>
                <c:pt idx="705">
                  <c:v>39009</c:v>
                </c:pt>
                <c:pt idx="706">
                  <c:v>39010</c:v>
                </c:pt>
                <c:pt idx="707">
                  <c:v>39013</c:v>
                </c:pt>
                <c:pt idx="708">
                  <c:v>39014</c:v>
                </c:pt>
                <c:pt idx="709">
                  <c:v>39015</c:v>
                </c:pt>
                <c:pt idx="710">
                  <c:v>39016</c:v>
                </c:pt>
                <c:pt idx="711">
                  <c:v>39017</c:v>
                </c:pt>
                <c:pt idx="712">
                  <c:v>39020</c:v>
                </c:pt>
                <c:pt idx="713">
                  <c:v>39021</c:v>
                </c:pt>
                <c:pt idx="714">
                  <c:v>39022</c:v>
                </c:pt>
                <c:pt idx="715">
                  <c:v>39023</c:v>
                </c:pt>
                <c:pt idx="716">
                  <c:v>39024</c:v>
                </c:pt>
                <c:pt idx="717">
                  <c:v>39027</c:v>
                </c:pt>
                <c:pt idx="718">
                  <c:v>39028</c:v>
                </c:pt>
                <c:pt idx="719">
                  <c:v>39029</c:v>
                </c:pt>
                <c:pt idx="720">
                  <c:v>39030</c:v>
                </c:pt>
                <c:pt idx="721">
                  <c:v>39031</c:v>
                </c:pt>
                <c:pt idx="722">
                  <c:v>39034</c:v>
                </c:pt>
                <c:pt idx="723">
                  <c:v>39035</c:v>
                </c:pt>
                <c:pt idx="724">
                  <c:v>39036</c:v>
                </c:pt>
                <c:pt idx="725">
                  <c:v>39037</c:v>
                </c:pt>
                <c:pt idx="726">
                  <c:v>39038</c:v>
                </c:pt>
                <c:pt idx="727">
                  <c:v>39041</c:v>
                </c:pt>
                <c:pt idx="728">
                  <c:v>39042</c:v>
                </c:pt>
                <c:pt idx="729">
                  <c:v>39043</c:v>
                </c:pt>
                <c:pt idx="730">
                  <c:v>39045</c:v>
                </c:pt>
                <c:pt idx="731">
                  <c:v>39048</c:v>
                </c:pt>
                <c:pt idx="732">
                  <c:v>39049</c:v>
                </c:pt>
                <c:pt idx="733">
                  <c:v>39050</c:v>
                </c:pt>
                <c:pt idx="734">
                  <c:v>39051</c:v>
                </c:pt>
                <c:pt idx="735">
                  <c:v>39052</c:v>
                </c:pt>
                <c:pt idx="736">
                  <c:v>39055</c:v>
                </c:pt>
                <c:pt idx="737">
                  <c:v>39056</c:v>
                </c:pt>
                <c:pt idx="738">
                  <c:v>39057</c:v>
                </c:pt>
                <c:pt idx="739">
                  <c:v>39058</c:v>
                </c:pt>
                <c:pt idx="740">
                  <c:v>39059</c:v>
                </c:pt>
                <c:pt idx="741">
                  <c:v>39062</c:v>
                </c:pt>
                <c:pt idx="742">
                  <c:v>39063</c:v>
                </c:pt>
                <c:pt idx="743">
                  <c:v>39064</c:v>
                </c:pt>
                <c:pt idx="744">
                  <c:v>39065</c:v>
                </c:pt>
                <c:pt idx="745">
                  <c:v>39066</c:v>
                </c:pt>
                <c:pt idx="746">
                  <c:v>39069</c:v>
                </c:pt>
                <c:pt idx="747">
                  <c:v>39070</c:v>
                </c:pt>
                <c:pt idx="748">
                  <c:v>39071</c:v>
                </c:pt>
                <c:pt idx="749">
                  <c:v>39072</c:v>
                </c:pt>
                <c:pt idx="750">
                  <c:v>39073</c:v>
                </c:pt>
                <c:pt idx="751">
                  <c:v>39077</c:v>
                </c:pt>
                <c:pt idx="752">
                  <c:v>39078</c:v>
                </c:pt>
                <c:pt idx="753">
                  <c:v>39079</c:v>
                </c:pt>
                <c:pt idx="754">
                  <c:v>39080</c:v>
                </c:pt>
                <c:pt idx="755">
                  <c:v>39085</c:v>
                </c:pt>
                <c:pt idx="756">
                  <c:v>39086</c:v>
                </c:pt>
                <c:pt idx="757">
                  <c:v>39087</c:v>
                </c:pt>
                <c:pt idx="758">
                  <c:v>39090</c:v>
                </c:pt>
                <c:pt idx="759">
                  <c:v>39091</c:v>
                </c:pt>
                <c:pt idx="760">
                  <c:v>39092</c:v>
                </c:pt>
                <c:pt idx="761">
                  <c:v>39093</c:v>
                </c:pt>
                <c:pt idx="762">
                  <c:v>39094</c:v>
                </c:pt>
                <c:pt idx="763">
                  <c:v>39098</c:v>
                </c:pt>
                <c:pt idx="764">
                  <c:v>39099</c:v>
                </c:pt>
                <c:pt idx="765">
                  <c:v>39100</c:v>
                </c:pt>
                <c:pt idx="766">
                  <c:v>39101</c:v>
                </c:pt>
                <c:pt idx="767">
                  <c:v>39104</c:v>
                </c:pt>
                <c:pt idx="768">
                  <c:v>39105</c:v>
                </c:pt>
                <c:pt idx="769">
                  <c:v>39106</c:v>
                </c:pt>
                <c:pt idx="770">
                  <c:v>39107</c:v>
                </c:pt>
                <c:pt idx="771">
                  <c:v>39108</c:v>
                </c:pt>
                <c:pt idx="772">
                  <c:v>39111</c:v>
                </c:pt>
                <c:pt idx="773">
                  <c:v>39112</c:v>
                </c:pt>
                <c:pt idx="774">
                  <c:v>39113</c:v>
                </c:pt>
                <c:pt idx="775">
                  <c:v>39114</c:v>
                </c:pt>
                <c:pt idx="776">
                  <c:v>39115</c:v>
                </c:pt>
                <c:pt idx="777">
                  <c:v>39118</c:v>
                </c:pt>
                <c:pt idx="778">
                  <c:v>39119</c:v>
                </c:pt>
                <c:pt idx="779">
                  <c:v>39120</c:v>
                </c:pt>
                <c:pt idx="780">
                  <c:v>39121</c:v>
                </c:pt>
                <c:pt idx="781">
                  <c:v>39122</c:v>
                </c:pt>
                <c:pt idx="782">
                  <c:v>39125</c:v>
                </c:pt>
                <c:pt idx="783">
                  <c:v>39126</c:v>
                </c:pt>
                <c:pt idx="784">
                  <c:v>39127</c:v>
                </c:pt>
                <c:pt idx="785">
                  <c:v>39128</c:v>
                </c:pt>
                <c:pt idx="786">
                  <c:v>39129</c:v>
                </c:pt>
                <c:pt idx="787">
                  <c:v>39133</c:v>
                </c:pt>
                <c:pt idx="788">
                  <c:v>39134</c:v>
                </c:pt>
                <c:pt idx="789">
                  <c:v>39135</c:v>
                </c:pt>
                <c:pt idx="790">
                  <c:v>39136</c:v>
                </c:pt>
                <c:pt idx="791">
                  <c:v>39139</c:v>
                </c:pt>
                <c:pt idx="792">
                  <c:v>39140</c:v>
                </c:pt>
                <c:pt idx="793">
                  <c:v>39141</c:v>
                </c:pt>
                <c:pt idx="794">
                  <c:v>39142</c:v>
                </c:pt>
                <c:pt idx="795">
                  <c:v>39143</c:v>
                </c:pt>
                <c:pt idx="796">
                  <c:v>39146</c:v>
                </c:pt>
                <c:pt idx="797">
                  <c:v>39147</c:v>
                </c:pt>
                <c:pt idx="798">
                  <c:v>39148</c:v>
                </c:pt>
                <c:pt idx="799">
                  <c:v>39149</c:v>
                </c:pt>
                <c:pt idx="800">
                  <c:v>39150</c:v>
                </c:pt>
                <c:pt idx="801">
                  <c:v>39153</c:v>
                </c:pt>
                <c:pt idx="802">
                  <c:v>39154</c:v>
                </c:pt>
                <c:pt idx="803">
                  <c:v>39155</c:v>
                </c:pt>
                <c:pt idx="804">
                  <c:v>39156</c:v>
                </c:pt>
                <c:pt idx="805">
                  <c:v>39157</c:v>
                </c:pt>
                <c:pt idx="806">
                  <c:v>39160</c:v>
                </c:pt>
                <c:pt idx="807">
                  <c:v>39161</c:v>
                </c:pt>
                <c:pt idx="808">
                  <c:v>39162</c:v>
                </c:pt>
                <c:pt idx="809">
                  <c:v>39163</c:v>
                </c:pt>
                <c:pt idx="810">
                  <c:v>39164</c:v>
                </c:pt>
                <c:pt idx="811">
                  <c:v>39167</c:v>
                </c:pt>
                <c:pt idx="812">
                  <c:v>39168</c:v>
                </c:pt>
                <c:pt idx="813">
                  <c:v>39169</c:v>
                </c:pt>
                <c:pt idx="814">
                  <c:v>39170</c:v>
                </c:pt>
                <c:pt idx="815">
                  <c:v>39171</c:v>
                </c:pt>
                <c:pt idx="816">
                  <c:v>39174</c:v>
                </c:pt>
                <c:pt idx="817">
                  <c:v>39175</c:v>
                </c:pt>
                <c:pt idx="818">
                  <c:v>39176</c:v>
                </c:pt>
                <c:pt idx="819">
                  <c:v>39177</c:v>
                </c:pt>
                <c:pt idx="820">
                  <c:v>39181</c:v>
                </c:pt>
                <c:pt idx="821">
                  <c:v>39182</c:v>
                </c:pt>
                <c:pt idx="822">
                  <c:v>39183</c:v>
                </c:pt>
                <c:pt idx="823">
                  <c:v>39184</c:v>
                </c:pt>
                <c:pt idx="824">
                  <c:v>39185</c:v>
                </c:pt>
                <c:pt idx="825">
                  <c:v>39188</c:v>
                </c:pt>
                <c:pt idx="826">
                  <c:v>39189</c:v>
                </c:pt>
                <c:pt idx="827">
                  <c:v>39190</c:v>
                </c:pt>
                <c:pt idx="828">
                  <c:v>39191</c:v>
                </c:pt>
                <c:pt idx="829">
                  <c:v>39192</c:v>
                </c:pt>
                <c:pt idx="830">
                  <c:v>39195</c:v>
                </c:pt>
                <c:pt idx="831">
                  <c:v>39196</c:v>
                </c:pt>
                <c:pt idx="832">
                  <c:v>39197</c:v>
                </c:pt>
                <c:pt idx="833">
                  <c:v>39198</c:v>
                </c:pt>
                <c:pt idx="834">
                  <c:v>39199</c:v>
                </c:pt>
                <c:pt idx="835">
                  <c:v>39202</c:v>
                </c:pt>
                <c:pt idx="836">
                  <c:v>39203</c:v>
                </c:pt>
                <c:pt idx="837">
                  <c:v>39204</c:v>
                </c:pt>
                <c:pt idx="838">
                  <c:v>39205</c:v>
                </c:pt>
                <c:pt idx="839">
                  <c:v>39206</c:v>
                </c:pt>
                <c:pt idx="840">
                  <c:v>39209</c:v>
                </c:pt>
                <c:pt idx="841">
                  <c:v>39210</c:v>
                </c:pt>
                <c:pt idx="842">
                  <c:v>39211</c:v>
                </c:pt>
                <c:pt idx="843">
                  <c:v>39212</c:v>
                </c:pt>
                <c:pt idx="844">
                  <c:v>39213</c:v>
                </c:pt>
                <c:pt idx="845">
                  <c:v>39216</c:v>
                </c:pt>
                <c:pt idx="846">
                  <c:v>39217</c:v>
                </c:pt>
                <c:pt idx="847">
                  <c:v>39218</c:v>
                </c:pt>
                <c:pt idx="848">
                  <c:v>39219</c:v>
                </c:pt>
                <c:pt idx="849">
                  <c:v>39220</c:v>
                </c:pt>
                <c:pt idx="850">
                  <c:v>39223</c:v>
                </c:pt>
                <c:pt idx="851">
                  <c:v>39224</c:v>
                </c:pt>
                <c:pt idx="852">
                  <c:v>39225</c:v>
                </c:pt>
                <c:pt idx="853">
                  <c:v>39226</c:v>
                </c:pt>
                <c:pt idx="854">
                  <c:v>39227</c:v>
                </c:pt>
                <c:pt idx="855">
                  <c:v>39231</c:v>
                </c:pt>
                <c:pt idx="856">
                  <c:v>39232</c:v>
                </c:pt>
                <c:pt idx="857">
                  <c:v>39233</c:v>
                </c:pt>
                <c:pt idx="858">
                  <c:v>39234</c:v>
                </c:pt>
                <c:pt idx="859">
                  <c:v>39237</c:v>
                </c:pt>
                <c:pt idx="860">
                  <c:v>39238</c:v>
                </c:pt>
                <c:pt idx="861">
                  <c:v>39239</c:v>
                </c:pt>
                <c:pt idx="862">
                  <c:v>39240</c:v>
                </c:pt>
                <c:pt idx="863">
                  <c:v>39241</c:v>
                </c:pt>
                <c:pt idx="864">
                  <c:v>39244</c:v>
                </c:pt>
                <c:pt idx="865">
                  <c:v>39245</c:v>
                </c:pt>
                <c:pt idx="866">
                  <c:v>39246</c:v>
                </c:pt>
                <c:pt idx="867">
                  <c:v>39247</c:v>
                </c:pt>
                <c:pt idx="868">
                  <c:v>39248</c:v>
                </c:pt>
                <c:pt idx="869">
                  <c:v>39251</c:v>
                </c:pt>
                <c:pt idx="870">
                  <c:v>39252</c:v>
                </c:pt>
                <c:pt idx="871">
                  <c:v>39253</c:v>
                </c:pt>
                <c:pt idx="872">
                  <c:v>39254</c:v>
                </c:pt>
                <c:pt idx="873">
                  <c:v>39255</c:v>
                </c:pt>
                <c:pt idx="874">
                  <c:v>39258</c:v>
                </c:pt>
                <c:pt idx="875">
                  <c:v>39259</c:v>
                </c:pt>
                <c:pt idx="876">
                  <c:v>39260</c:v>
                </c:pt>
                <c:pt idx="877">
                  <c:v>39261</c:v>
                </c:pt>
                <c:pt idx="878">
                  <c:v>39262</c:v>
                </c:pt>
                <c:pt idx="879">
                  <c:v>39265</c:v>
                </c:pt>
                <c:pt idx="880">
                  <c:v>39266</c:v>
                </c:pt>
                <c:pt idx="881">
                  <c:v>39268</c:v>
                </c:pt>
                <c:pt idx="882">
                  <c:v>39269</c:v>
                </c:pt>
                <c:pt idx="883">
                  <c:v>39272</c:v>
                </c:pt>
                <c:pt idx="884">
                  <c:v>39273</c:v>
                </c:pt>
                <c:pt idx="885">
                  <c:v>39274</c:v>
                </c:pt>
                <c:pt idx="886">
                  <c:v>39275</c:v>
                </c:pt>
                <c:pt idx="887">
                  <c:v>39276</c:v>
                </c:pt>
                <c:pt idx="888">
                  <c:v>39279</c:v>
                </c:pt>
                <c:pt idx="889">
                  <c:v>39280</c:v>
                </c:pt>
                <c:pt idx="890">
                  <c:v>39281</c:v>
                </c:pt>
                <c:pt idx="891">
                  <c:v>39282</c:v>
                </c:pt>
                <c:pt idx="892">
                  <c:v>39283</c:v>
                </c:pt>
                <c:pt idx="893">
                  <c:v>39286</c:v>
                </c:pt>
                <c:pt idx="894">
                  <c:v>39287</c:v>
                </c:pt>
                <c:pt idx="895">
                  <c:v>39288</c:v>
                </c:pt>
                <c:pt idx="896">
                  <c:v>39289</c:v>
                </c:pt>
                <c:pt idx="897">
                  <c:v>39290</c:v>
                </c:pt>
                <c:pt idx="898">
                  <c:v>39293</c:v>
                </c:pt>
                <c:pt idx="899">
                  <c:v>39294</c:v>
                </c:pt>
                <c:pt idx="900">
                  <c:v>39295</c:v>
                </c:pt>
                <c:pt idx="901">
                  <c:v>39296</c:v>
                </c:pt>
                <c:pt idx="902">
                  <c:v>39297</c:v>
                </c:pt>
                <c:pt idx="903">
                  <c:v>39300</c:v>
                </c:pt>
                <c:pt idx="904">
                  <c:v>39301</c:v>
                </c:pt>
                <c:pt idx="905">
                  <c:v>39302</c:v>
                </c:pt>
                <c:pt idx="906">
                  <c:v>39303</c:v>
                </c:pt>
                <c:pt idx="907">
                  <c:v>39304</c:v>
                </c:pt>
                <c:pt idx="908">
                  <c:v>39307</c:v>
                </c:pt>
                <c:pt idx="909">
                  <c:v>39308</c:v>
                </c:pt>
                <c:pt idx="910">
                  <c:v>39309</c:v>
                </c:pt>
                <c:pt idx="911">
                  <c:v>39310</c:v>
                </c:pt>
                <c:pt idx="912">
                  <c:v>39311</c:v>
                </c:pt>
                <c:pt idx="913">
                  <c:v>39314</c:v>
                </c:pt>
                <c:pt idx="914">
                  <c:v>39315</c:v>
                </c:pt>
                <c:pt idx="915">
                  <c:v>39316</c:v>
                </c:pt>
                <c:pt idx="916">
                  <c:v>39317</c:v>
                </c:pt>
                <c:pt idx="917">
                  <c:v>39318</c:v>
                </c:pt>
                <c:pt idx="918">
                  <c:v>39321</c:v>
                </c:pt>
                <c:pt idx="919">
                  <c:v>39322</c:v>
                </c:pt>
                <c:pt idx="920">
                  <c:v>39323</c:v>
                </c:pt>
                <c:pt idx="921">
                  <c:v>39324</c:v>
                </c:pt>
                <c:pt idx="922">
                  <c:v>39325</c:v>
                </c:pt>
                <c:pt idx="923">
                  <c:v>39329</c:v>
                </c:pt>
                <c:pt idx="924">
                  <c:v>39330</c:v>
                </c:pt>
                <c:pt idx="925">
                  <c:v>39331</c:v>
                </c:pt>
                <c:pt idx="926">
                  <c:v>39332</c:v>
                </c:pt>
                <c:pt idx="927">
                  <c:v>39335</c:v>
                </c:pt>
                <c:pt idx="928">
                  <c:v>39336</c:v>
                </c:pt>
                <c:pt idx="929">
                  <c:v>39337</c:v>
                </c:pt>
                <c:pt idx="930">
                  <c:v>39338</c:v>
                </c:pt>
                <c:pt idx="931">
                  <c:v>39339</c:v>
                </c:pt>
                <c:pt idx="932">
                  <c:v>39342</c:v>
                </c:pt>
                <c:pt idx="933">
                  <c:v>39343</c:v>
                </c:pt>
                <c:pt idx="934">
                  <c:v>39344</c:v>
                </c:pt>
                <c:pt idx="935">
                  <c:v>39345</c:v>
                </c:pt>
                <c:pt idx="936">
                  <c:v>39346</c:v>
                </c:pt>
                <c:pt idx="937">
                  <c:v>39349</c:v>
                </c:pt>
                <c:pt idx="938">
                  <c:v>39350</c:v>
                </c:pt>
                <c:pt idx="939">
                  <c:v>39351</c:v>
                </c:pt>
                <c:pt idx="940">
                  <c:v>39352</c:v>
                </c:pt>
                <c:pt idx="941">
                  <c:v>39353</c:v>
                </c:pt>
                <c:pt idx="942">
                  <c:v>39356</c:v>
                </c:pt>
                <c:pt idx="943">
                  <c:v>39357</c:v>
                </c:pt>
                <c:pt idx="944">
                  <c:v>39358</c:v>
                </c:pt>
                <c:pt idx="945">
                  <c:v>39359</c:v>
                </c:pt>
                <c:pt idx="946">
                  <c:v>39360</c:v>
                </c:pt>
                <c:pt idx="947">
                  <c:v>39363</c:v>
                </c:pt>
                <c:pt idx="948">
                  <c:v>39364</c:v>
                </c:pt>
                <c:pt idx="949">
                  <c:v>39365</c:v>
                </c:pt>
                <c:pt idx="950">
                  <c:v>39366</c:v>
                </c:pt>
                <c:pt idx="951">
                  <c:v>39367</c:v>
                </c:pt>
                <c:pt idx="952">
                  <c:v>39370</c:v>
                </c:pt>
                <c:pt idx="953">
                  <c:v>39371</c:v>
                </c:pt>
                <c:pt idx="954">
                  <c:v>39372</c:v>
                </c:pt>
                <c:pt idx="955">
                  <c:v>39373</c:v>
                </c:pt>
                <c:pt idx="956">
                  <c:v>39374</c:v>
                </c:pt>
                <c:pt idx="957">
                  <c:v>39377</c:v>
                </c:pt>
                <c:pt idx="958">
                  <c:v>39378</c:v>
                </c:pt>
                <c:pt idx="959">
                  <c:v>39379</c:v>
                </c:pt>
                <c:pt idx="960">
                  <c:v>39380</c:v>
                </c:pt>
                <c:pt idx="961">
                  <c:v>39381</c:v>
                </c:pt>
                <c:pt idx="962">
                  <c:v>39384</c:v>
                </c:pt>
                <c:pt idx="963">
                  <c:v>39385</c:v>
                </c:pt>
                <c:pt idx="964">
                  <c:v>39386</c:v>
                </c:pt>
                <c:pt idx="965">
                  <c:v>39387</c:v>
                </c:pt>
                <c:pt idx="966">
                  <c:v>39388</c:v>
                </c:pt>
                <c:pt idx="967">
                  <c:v>39391</c:v>
                </c:pt>
                <c:pt idx="968">
                  <c:v>39392</c:v>
                </c:pt>
                <c:pt idx="969">
                  <c:v>39393</c:v>
                </c:pt>
                <c:pt idx="970">
                  <c:v>39394</c:v>
                </c:pt>
                <c:pt idx="971">
                  <c:v>39395</c:v>
                </c:pt>
                <c:pt idx="972">
                  <c:v>39398</c:v>
                </c:pt>
                <c:pt idx="973">
                  <c:v>39399</c:v>
                </c:pt>
                <c:pt idx="974">
                  <c:v>39400</c:v>
                </c:pt>
                <c:pt idx="975">
                  <c:v>39401</c:v>
                </c:pt>
                <c:pt idx="976">
                  <c:v>39402</c:v>
                </c:pt>
                <c:pt idx="977">
                  <c:v>39405</c:v>
                </c:pt>
                <c:pt idx="978">
                  <c:v>39406</c:v>
                </c:pt>
                <c:pt idx="979">
                  <c:v>39407</c:v>
                </c:pt>
                <c:pt idx="980">
                  <c:v>39409</c:v>
                </c:pt>
                <c:pt idx="981">
                  <c:v>39412</c:v>
                </c:pt>
                <c:pt idx="982">
                  <c:v>39413</c:v>
                </c:pt>
                <c:pt idx="983">
                  <c:v>39414</c:v>
                </c:pt>
                <c:pt idx="984">
                  <c:v>39415</c:v>
                </c:pt>
                <c:pt idx="985">
                  <c:v>39416</c:v>
                </c:pt>
                <c:pt idx="986">
                  <c:v>39419</c:v>
                </c:pt>
                <c:pt idx="987">
                  <c:v>39420</c:v>
                </c:pt>
                <c:pt idx="988">
                  <c:v>39421</c:v>
                </c:pt>
                <c:pt idx="989">
                  <c:v>39422</c:v>
                </c:pt>
                <c:pt idx="990">
                  <c:v>39423</c:v>
                </c:pt>
                <c:pt idx="991">
                  <c:v>39426</c:v>
                </c:pt>
                <c:pt idx="992">
                  <c:v>39427</c:v>
                </c:pt>
                <c:pt idx="993">
                  <c:v>39428</c:v>
                </c:pt>
                <c:pt idx="994">
                  <c:v>39429</c:v>
                </c:pt>
                <c:pt idx="995">
                  <c:v>39430</c:v>
                </c:pt>
                <c:pt idx="996">
                  <c:v>39433</c:v>
                </c:pt>
                <c:pt idx="997">
                  <c:v>39434</c:v>
                </c:pt>
                <c:pt idx="998">
                  <c:v>39435</c:v>
                </c:pt>
                <c:pt idx="999">
                  <c:v>39436</c:v>
                </c:pt>
                <c:pt idx="1000">
                  <c:v>39437</c:v>
                </c:pt>
                <c:pt idx="1001">
                  <c:v>39440</c:v>
                </c:pt>
                <c:pt idx="1002">
                  <c:v>39442</c:v>
                </c:pt>
                <c:pt idx="1003">
                  <c:v>39443</c:v>
                </c:pt>
                <c:pt idx="1004">
                  <c:v>39444</c:v>
                </c:pt>
                <c:pt idx="1005">
                  <c:v>39447</c:v>
                </c:pt>
                <c:pt idx="1006">
                  <c:v>39449</c:v>
                </c:pt>
                <c:pt idx="1007">
                  <c:v>39450</c:v>
                </c:pt>
                <c:pt idx="1008">
                  <c:v>39451</c:v>
                </c:pt>
                <c:pt idx="1009">
                  <c:v>39454</c:v>
                </c:pt>
                <c:pt idx="1010">
                  <c:v>39455</c:v>
                </c:pt>
                <c:pt idx="1011">
                  <c:v>39456</c:v>
                </c:pt>
                <c:pt idx="1012">
                  <c:v>39457</c:v>
                </c:pt>
                <c:pt idx="1013">
                  <c:v>39458</c:v>
                </c:pt>
                <c:pt idx="1014">
                  <c:v>39461</c:v>
                </c:pt>
                <c:pt idx="1015">
                  <c:v>39462</c:v>
                </c:pt>
                <c:pt idx="1016">
                  <c:v>39463</c:v>
                </c:pt>
                <c:pt idx="1017">
                  <c:v>39464</c:v>
                </c:pt>
                <c:pt idx="1018">
                  <c:v>39465</c:v>
                </c:pt>
                <c:pt idx="1019">
                  <c:v>39469</c:v>
                </c:pt>
                <c:pt idx="1020">
                  <c:v>39470</c:v>
                </c:pt>
                <c:pt idx="1021">
                  <c:v>39471</c:v>
                </c:pt>
                <c:pt idx="1022">
                  <c:v>39472</c:v>
                </c:pt>
                <c:pt idx="1023">
                  <c:v>39475</c:v>
                </c:pt>
                <c:pt idx="1024">
                  <c:v>39476</c:v>
                </c:pt>
                <c:pt idx="1025">
                  <c:v>39477</c:v>
                </c:pt>
                <c:pt idx="1026">
                  <c:v>39478</c:v>
                </c:pt>
                <c:pt idx="1027">
                  <c:v>39479</c:v>
                </c:pt>
                <c:pt idx="1028">
                  <c:v>39482</c:v>
                </c:pt>
                <c:pt idx="1029">
                  <c:v>39483</c:v>
                </c:pt>
                <c:pt idx="1030">
                  <c:v>39484</c:v>
                </c:pt>
                <c:pt idx="1031">
                  <c:v>39485</c:v>
                </c:pt>
                <c:pt idx="1032">
                  <c:v>39486</c:v>
                </c:pt>
                <c:pt idx="1033">
                  <c:v>39489</c:v>
                </c:pt>
                <c:pt idx="1034">
                  <c:v>39490</c:v>
                </c:pt>
                <c:pt idx="1035">
                  <c:v>39491</c:v>
                </c:pt>
                <c:pt idx="1036">
                  <c:v>39492</c:v>
                </c:pt>
                <c:pt idx="1037">
                  <c:v>39493</c:v>
                </c:pt>
                <c:pt idx="1038">
                  <c:v>39497</c:v>
                </c:pt>
                <c:pt idx="1039">
                  <c:v>39498</c:v>
                </c:pt>
                <c:pt idx="1040">
                  <c:v>39499</c:v>
                </c:pt>
                <c:pt idx="1041">
                  <c:v>39500</c:v>
                </c:pt>
                <c:pt idx="1042">
                  <c:v>39503</c:v>
                </c:pt>
                <c:pt idx="1043">
                  <c:v>39504</c:v>
                </c:pt>
                <c:pt idx="1044">
                  <c:v>39505</c:v>
                </c:pt>
                <c:pt idx="1045">
                  <c:v>39506</c:v>
                </c:pt>
                <c:pt idx="1046">
                  <c:v>39507</c:v>
                </c:pt>
                <c:pt idx="1047">
                  <c:v>39510</c:v>
                </c:pt>
                <c:pt idx="1048">
                  <c:v>39511</c:v>
                </c:pt>
                <c:pt idx="1049">
                  <c:v>39512</c:v>
                </c:pt>
                <c:pt idx="1050">
                  <c:v>39513</c:v>
                </c:pt>
                <c:pt idx="1051">
                  <c:v>39514</c:v>
                </c:pt>
                <c:pt idx="1052">
                  <c:v>39517</c:v>
                </c:pt>
                <c:pt idx="1053">
                  <c:v>39518</c:v>
                </c:pt>
                <c:pt idx="1054">
                  <c:v>39519</c:v>
                </c:pt>
                <c:pt idx="1055">
                  <c:v>39520</c:v>
                </c:pt>
                <c:pt idx="1056">
                  <c:v>39521</c:v>
                </c:pt>
                <c:pt idx="1057">
                  <c:v>39524</c:v>
                </c:pt>
                <c:pt idx="1058">
                  <c:v>39525</c:v>
                </c:pt>
                <c:pt idx="1059">
                  <c:v>39526</c:v>
                </c:pt>
                <c:pt idx="1060">
                  <c:v>39527</c:v>
                </c:pt>
                <c:pt idx="1061">
                  <c:v>39531</c:v>
                </c:pt>
                <c:pt idx="1062">
                  <c:v>39532</c:v>
                </c:pt>
                <c:pt idx="1063">
                  <c:v>39533</c:v>
                </c:pt>
                <c:pt idx="1064">
                  <c:v>39534</c:v>
                </c:pt>
                <c:pt idx="1065">
                  <c:v>39535</c:v>
                </c:pt>
                <c:pt idx="1066">
                  <c:v>39538</c:v>
                </c:pt>
                <c:pt idx="1067">
                  <c:v>39539</c:v>
                </c:pt>
                <c:pt idx="1068">
                  <c:v>39540</c:v>
                </c:pt>
                <c:pt idx="1069">
                  <c:v>39541</c:v>
                </c:pt>
                <c:pt idx="1070">
                  <c:v>39542</c:v>
                </c:pt>
                <c:pt idx="1071">
                  <c:v>39545</c:v>
                </c:pt>
                <c:pt idx="1072">
                  <c:v>39546</c:v>
                </c:pt>
                <c:pt idx="1073">
                  <c:v>39547</c:v>
                </c:pt>
                <c:pt idx="1074">
                  <c:v>39548</c:v>
                </c:pt>
                <c:pt idx="1075">
                  <c:v>39549</c:v>
                </c:pt>
                <c:pt idx="1076">
                  <c:v>39552</c:v>
                </c:pt>
                <c:pt idx="1077">
                  <c:v>39553</c:v>
                </c:pt>
                <c:pt idx="1078">
                  <c:v>39554</c:v>
                </c:pt>
                <c:pt idx="1079">
                  <c:v>39555</c:v>
                </c:pt>
                <c:pt idx="1080">
                  <c:v>39556</c:v>
                </c:pt>
                <c:pt idx="1081">
                  <c:v>39559</c:v>
                </c:pt>
                <c:pt idx="1082">
                  <c:v>39560</c:v>
                </c:pt>
                <c:pt idx="1083">
                  <c:v>39561</c:v>
                </c:pt>
                <c:pt idx="1084">
                  <c:v>39562</c:v>
                </c:pt>
                <c:pt idx="1085">
                  <c:v>39563</c:v>
                </c:pt>
                <c:pt idx="1086">
                  <c:v>39566</c:v>
                </c:pt>
                <c:pt idx="1087">
                  <c:v>39567</c:v>
                </c:pt>
                <c:pt idx="1088">
                  <c:v>39568</c:v>
                </c:pt>
                <c:pt idx="1089">
                  <c:v>39569</c:v>
                </c:pt>
                <c:pt idx="1090">
                  <c:v>39570</c:v>
                </c:pt>
                <c:pt idx="1091">
                  <c:v>39573</c:v>
                </c:pt>
                <c:pt idx="1092">
                  <c:v>39574</c:v>
                </c:pt>
                <c:pt idx="1093">
                  <c:v>39575</c:v>
                </c:pt>
                <c:pt idx="1094">
                  <c:v>39576</c:v>
                </c:pt>
                <c:pt idx="1095">
                  <c:v>39577</c:v>
                </c:pt>
                <c:pt idx="1096">
                  <c:v>39580</c:v>
                </c:pt>
                <c:pt idx="1097">
                  <c:v>39581</c:v>
                </c:pt>
                <c:pt idx="1098">
                  <c:v>39582</c:v>
                </c:pt>
                <c:pt idx="1099">
                  <c:v>39583</c:v>
                </c:pt>
                <c:pt idx="1100">
                  <c:v>39584</c:v>
                </c:pt>
                <c:pt idx="1101">
                  <c:v>39587</c:v>
                </c:pt>
                <c:pt idx="1102">
                  <c:v>39588</c:v>
                </c:pt>
                <c:pt idx="1103">
                  <c:v>39589</c:v>
                </c:pt>
                <c:pt idx="1104">
                  <c:v>39590</c:v>
                </c:pt>
                <c:pt idx="1105">
                  <c:v>39591</c:v>
                </c:pt>
                <c:pt idx="1106">
                  <c:v>39595</c:v>
                </c:pt>
                <c:pt idx="1107">
                  <c:v>39596</c:v>
                </c:pt>
                <c:pt idx="1108">
                  <c:v>39597</c:v>
                </c:pt>
                <c:pt idx="1109">
                  <c:v>39598</c:v>
                </c:pt>
                <c:pt idx="1110">
                  <c:v>39601</c:v>
                </c:pt>
                <c:pt idx="1111">
                  <c:v>39602</c:v>
                </c:pt>
                <c:pt idx="1112">
                  <c:v>39603</c:v>
                </c:pt>
                <c:pt idx="1113">
                  <c:v>39604</c:v>
                </c:pt>
                <c:pt idx="1114">
                  <c:v>39605</c:v>
                </c:pt>
                <c:pt idx="1115">
                  <c:v>39608</c:v>
                </c:pt>
                <c:pt idx="1116">
                  <c:v>39609</c:v>
                </c:pt>
                <c:pt idx="1117">
                  <c:v>39610</c:v>
                </c:pt>
                <c:pt idx="1118">
                  <c:v>39611</c:v>
                </c:pt>
                <c:pt idx="1119">
                  <c:v>39612</c:v>
                </c:pt>
                <c:pt idx="1120">
                  <c:v>39615</c:v>
                </c:pt>
                <c:pt idx="1121">
                  <c:v>39616</c:v>
                </c:pt>
                <c:pt idx="1122">
                  <c:v>39617</c:v>
                </c:pt>
                <c:pt idx="1123">
                  <c:v>39618</c:v>
                </c:pt>
                <c:pt idx="1124">
                  <c:v>39619</c:v>
                </c:pt>
                <c:pt idx="1125">
                  <c:v>39622</c:v>
                </c:pt>
                <c:pt idx="1126">
                  <c:v>39623</c:v>
                </c:pt>
                <c:pt idx="1127">
                  <c:v>39624</c:v>
                </c:pt>
                <c:pt idx="1128">
                  <c:v>39625</c:v>
                </c:pt>
                <c:pt idx="1129">
                  <c:v>39626</c:v>
                </c:pt>
                <c:pt idx="1130">
                  <c:v>39629</c:v>
                </c:pt>
                <c:pt idx="1131">
                  <c:v>39630</c:v>
                </c:pt>
                <c:pt idx="1132">
                  <c:v>39631</c:v>
                </c:pt>
                <c:pt idx="1133">
                  <c:v>39632</c:v>
                </c:pt>
                <c:pt idx="1134">
                  <c:v>39636</c:v>
                </c:pt>
                <c:pt idx="1135">
                  <c:v>39637</c:v>
                </c:pt>
                <c:pt idx="1136">
                  <c:v>39638</c:v>
                </c:pt>
                <c:pt idx="1137">
                  <c:v>39639</c:v>
                </c:pt>
                <c:pt idx="1138">
                  <c:v>39640</c:v>
                </c:pt>
                <c:pt idx="1139">
                  <c:v>39643</c:v>
                </c:pt>
                <c:pt idx="1140">
                  <c:v>39644</c:v>
                </c:pt>
                <c:pt idx="1141">
                  <c:v>39645</c:v>
                </c:pt>
                <c:pt idx="1142">
                  <c:v>39646</c:v>
                </c:pt>
                <c:pt idx="1143">
                  <c:v>39647</c:v>
                </c:pt>
                <c:pt idx="1144">
                  <c:v>39650</c:v>
                </c:pt>
                <c:pt idx="1145">
                  <c:v>39651</c:v>
                </c:pt>
                <c:pt idx="1146">
                  <c:v>39652</c:v>
                </c:pt>
                <c:pt idx="1147">
                  <c:v>39653</c:v>
                </c:pt>
                <c:pt idx="1148">
                  <c:v>39654</c:v>
                </c:pt>
                <c:pt idx="1149">
                  <c:v>39657</c:v>
                </c:pt>
                <c:pt idx="1150">
                  <c:v>39658</c:v>
                </c:pt>
                <c:pt idx="1151">
                  <c:v>39659</c:v>
                </c:pt>
                <c:pt idx="1152">
                  <c:v>39660</c:v>
                </c:pt>
                <c:pt idx="1153">
                  <c:v>39661</c:v>
                </c:pt>
                <c:pt idx="1154">
                  <c:v>39664</c:v>
                </c:pt>
                <c:pt idx="1155">
                  <c:v>39665</c:v>
                </c:pt>
                <c:pt idx="1156">
                  <c:v>39666</c:v>
                </c:pt>
                <c:pt idx="1157">
                  <c:v>39667</c:v>
                </c:pt>
                <c:pt idx="1158">
                  <c:v>39668</c:v>
                </c:pt>
                <c:pt idx="1159">
                  <c:v>39671</c:v>
                </c:pt>
                <c:pt idx="1160">
                  <c:v>39672</c:v>
                </c:pt>
                <c:pt idx="1161">
                  <c:v>39673</c:v>
                </c:pt>
                <c:pt idx="1162">
                  <c:v>39674</c:v>
                </c:pt>
                <c:pt idx="1163">
                  <c:v>39675</c:v>
                </c:pt>
                <c:pt idx="1164">
                  <c:v>39678</c:v>
                </c:pt>
                <c:pt idx="1165">
                  <c:v>39679</c:v>
                </c:pt>
                <c:pt idx="1166">
                  <c:v>39680</c:v>
                </c:pt>
                <c:pt idx="1167">
                  <c:v>39681</c:v>
                </c:pt>
                <c:pt idx="1168">
                  <c:v>39682</c:v>
                </c:pt>
                <c:pt idx="1169">
                  <c:v>39685</c:v>
                </c:pt>
                <c:pt idx="1170">
                  <c:v>39686</c:v>
                </c:pt>
                <c:pt idx="1171">
                  <c:v>39687</c:v>
                </c:pt>
                <c:pt idx="1172">
                  <c:v>39688</c:v>
                </c:pt>
                <c:pt idx="1173">
                  <c:v>39689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39780</c:v>
                </c:pt>
                <c:pt idx="1237">
                  <c:v>39783</c:v>
                </c:pt>
                <c:pt idx="1238">
                  <c:v>39784</c:v>
                </c:pt>
                <c:pt idx="1239">
                  <c:v>39785</c:v>
                </c:pt>
                <c:pt idx="1240">
                  <c:v>39786</c:v>
                </c:pt>
                <c:pt idx="1241">
                  <c:v>39787</c:v>
                </c:pt>
                <c:pt idx="1242">
                  <c:v>39790</c:v>
                </c:pt>
                <c:pt idx="1243">
                  <c:v>39791</c:v>
                </c:pt>
                <c:pt idx="1244">
                  <c:v>39792</c:v>
                </c:pt>
                <c:pt idx="1245">
                  <c:v>39793</c:v>
                </c:pt>
                <c:pt idx="1246">
                  <c:v>39794</c:v>
                </c:pt>
                <c:pt idx="1247">
                  <c:v>39797</c:v>
                </c:pt>
                <c:pt idx="1248">
                  <c:v>39798</c:v>
                </c:pt>
                <c:pt idx="1249">
                  <c:v>39799</c:v>
                </c:pt>
                <c:pt idx="1250">
                  <c:v>39800</c:v>
                </c:pt>
                <c:pt idx="1251">
                  <c:v>39801</c:v>
                </c:pt>
                <c:pt idx="1252">
                  <c:v>39804</c:v>
                </c:pt>
                <c:pt idx="1253">
                  <c:v>39805</c:v>
                </c:pt>
                <c:pt idx="1254">
                  <c:v>39806</c:v>
                </c:pt>
                <c:pt idx="1255">
                  <c:v>39808</c:v>
                </c:pt>
                <c:pt idx="1256">
                  <c:v>39811</c:v>
                </c:pt>
                <c:pt idx="1257">
                  <c:v>39812</c:v>
                </c:pt>
                <c:pt idx="1258">
                  <c:v>39813</c:v>
                </c:pt>
                <c:pt idx="1259">
                  <c:v>39815</c:v>
                </c:pt>
                <c:pt idx="1260">
                  <c:v>39818</c:v>
                </c:pt>
                <c:pt idx="1261">
                  <c:v>39819</c:v>
                </c:pt>
                <c:pt idx="1262">
                  <c:v>39820</c:v>
                </c:pt>
                <c:pt idx="1263">
                  <c:v>39821</c:v>
                </c:pt>
                <c:pt idx="1264">
                  <c:v>39822</c:v>
                </c:pt>
                <c:pt idx="1265">
                  <c:v>39825</c:v>
                </c:pt>
                <c:pt idx="1266">
                  <c:v>39826</c:v>
                </c:pt>
                <c:pt idx="1267">
                  <c:v>39827</c:v>
                </c:pt>
                <c:pt idx="1268">
                  <c:v>39828</c:v>
                </c:pt>
                <c:pt idx="1269">
                  <c:v>39829</c:v>
                </c:pt>
                <c:pt idx="1270">
                  <c:v>39833</c:v>
                </c:pt>
                <c:pt idx="1271">
                  <c:v>39834</c:v>
                </c:pt>
                <c:pt idx="1272">
                  <c:v>39835</c:v>
                </c:pt>
                <c:pt idx="1273">
                  <c:v>39836</c:v>
                </c:pt>
                <c:pt idx="1274">
                  <c:v>39839</c:v>
                </c:pt>
                <c:pt idx="1275">
                  <c:v>39840</c:v>
                </c:pt>
                <c:pt idx="1276">
                  <c:v>39841</c:v>
                </c:pt>
                <c:pt idx="1277">
                  <c:v>39842</c:v>
                </c:pt>
                <c:pt idx="1278">
                  <c:v>39843</c:v>
                </c:pt>
                <c:pt idx="1279">
                  <c:v>39846</c:v>
                </c:pt>
                <c:pt idx="1280">
                  <c:v>39847</c:v>
                </c:pt>
                <c:pt idx="1281">
                  <c:v>39848</c:v>
                </c:pt>
                <c:pt idx="1282">
                  <c:v>39849</c:v>
                </c:pt>
                <c:pt idx="1283">
                  <c:v>39850</c:v>
                </c:pt>
                <c:pt idx="1284">
                  <c:v>39853</c:v>
                </c:pt>
                <c:pt idx="1285">
                  <c:v>39854</c:v>
                </c:pt>
                <c:pt idx="1286">
                  <c:v>39855</c:v>
                </c:pt>
                <c:pt idx="1287">
                  <c:v>39856</c:v>
                </c:pt>
                <c:pt idx="1288">
                  <c:v>39857</c:v>
                </c:pt>
                <c:pt idx="1289">
                  <c:v>39861</c:v>
                </c:pt>
                <c:pt idx="1290">
                  <c:v>39862</c:v>
                </c:pt>
                <c:pt idx="1291">
                  <c:v>39863</c:v>
                </c:pt>
                <c:pt idx="1292">
                  <c:v>39864</c:v>
                </c:pt>
                <c:pt idx="1293">
                  <c:v>39867</c:v>
                </c:pt>
                <c:pt idx="1294">
                  <c:v>39868</c:v>
                </c:pt>
                <c:pt idx="1295">
                  <c:v>39869</c:v>
                </c:pt>
                <c:pt idx="1296">
                  <c:v>39870</c:v>
                </c:pt>
                <c:pt idx="1297">
                  <c:v>39871</c:v>
                </c:pt>
                <c:pt idx="1298">
                  <c:v>39874</c:v>
                </c:pt>
                <c:pt idx="1299">
                  <c:v>39875</c:v>
                </c:pt>
                <c:pt idx="1300">
                  <c:v>39876</c:v>
                </c:pt>
                <c:pt idx="1301">
                  <c:v>39877</c:v>
                </c:pt>
                <c:pt idx="1302">
                  <c:v>39878</c:v>
                </c:pt>
                <c:pt idx="1303">
                  <c:v>39881</c:v>
                </c:pt>
                <c:pt idx="1304">
                  <c:v>39882</c:v>
                </c:pt>
                <c:pt idx="1305">
                  <c:v>39883</c:v>
                </c:pt>
                <c:pt idx="1306">
                  <c:v>39884</c:v>
                </c:pt>
                <c:pt idx="1307">
                  <c:v>39885</c:v>
                </c:pt>
                <c:pt idx="1308">
                  <c:v>39888</c:v>
                </c:pt>
                <c:pt idx="1309">
                  <c:v>39889</c:v>
                </c:pt>
                <c:pt idx="1310">
                  <c:v>39890</c:v>
                </c:pt>
                <c:pt idx="1311">
                  <c:v>39891</c:v>
                </c:pt>
                <c:pt idx="1312">
                  <c:v>39892</c:v>
                </c:pt>
                <c:pt idx="1313">
                  <c:v>39895</c:v>
                </c:pt>
                <c:pt idx="1314">
                  <c:v>39896</c:v>
                </c:pt>
                <c:pt idx="1315">
                  <c:v>39897</c:v>
                </c:pt>
                <c:pt idx="1316">
                  <c:v>39898</c:v>
                </c:pt>
                <c:pt idx="1317">
                  <c:v>39899</c:v>
                </c:pt>
                <c:pt idx="1318">
                  <c:v>39902</c:v>
                </c:pt>
                <c:pt idx="1319">
                  <c:v>39903</c:v>
                </c:pt>
                <c:pt idx="1320">
                  <c:v>39904</c:v>
                </c:pt>
                <c:pt idx="1321">
                  <c:v>39905</c:v>
                </c:pt>
                <c:pt idx="1322">
                  <c:v>39906</c:v>
                </c:pt>
                <c:pt idx="1323">
                  <c:v>39909</c:v>
                </c:pt>
                <c:pt idx="1324">
                  <c:v>39910</c:v>
                </c:pt>
                <c:pt idx="1325">
                  <c:v>39911</c:v>
                </c:pt>
                <c:pt idx="1326">
                  <c:v>39912</c:v>
                </c:pt>
                <c:pt idx="1327">
                  <c:v>39916</c:v>
                </c:pt>
                <c:pt idx="1328">
                  <c:v>39917</c:v>
                </c:pt>
                <c:pt idx="1329">
                  <c:v>39918</c:v>
                </c:pt>
                <c:pt idx="1330">
                  <c:v>39919</c:v>
                </c:pt>
                <c:pt idx="1331">
                  <c:v>39920</c:v>
                </c:pt>
                <c:pt idx="1332">
                  <c:v>39923</c:v>
                </c:pt>
                <c:pt idx="1333">
                  <c:v>39924</c:v>
                </c:pt>
                <c:pt idx="1334">
                  <c:v>39925</c:v>
                </c:pt>
                <c:pt idx="1335">
                  <c:v>39926</c:v>
                </c:pt>
                <c:pt idx="1336">
                  <c:v>39927</c:v>
                </c:pt>
                <c:pt idx="1337">
                  <c:v>39930</c:v>
                </c:pt>
                <c:pt idx="1338">
                  <c:v>39931</c:v>
                </c:pt>
                <c:pt idx="1339">
                  <c:v>39932</c:v>
                </c:pt>
                <c:pt idx="1340">
                  <c:v>39933</c:v>
                </c:pt>
                <c:pt idx="1341">
                  <c:v>39934</c:v>
                </c:pt>
                <c:pt idx="1342">
                  <c:v>39937</c:v>
                </c:pt>
                <c:pt idx="1343">
                  <c:v>39938</c:v>
                </c:pt>
                <c:pt idx="1344">
                  <c:v>39939</c:v>
                </c:pt>
                <c:pt idx="1345">
                  <c:v>39940</c:v>
                </c:pt>
                <c:pt idx="1346">
                  <c:v>39941</c:v>
                </c:pt>
                <c:pt idx="1347">
                  <c:v>39944</c:v>
                </c:pt>
                <c:pt idx="1348">
                  <c:v>39945</c:v>
                </c:pt>
                <c:pt idx="1349">
                  <c:v>39946</c:v>
                </c:pt>
                <c:pt idx="1350">
                  <c:v>39947</c:v>
                </c:pt>
                <c:pt idx="1351">
                  <c:v>39948</c:v>
                </c:pt>
                <c:pt idx="1352">
                  <c:v>39951</c:v>
                </c:pt>
                <c:pt idx="1353">
                  <c:v>39952</c:v>
                </c:pt>
                <c:pt idx="1354">
                  <c:v>39953</c:v>
                </c:pt>
                <c:pt idx="1355">
                  <c:v>39954</c:v>
                </c:pt>
                <c:pt idx="1356">
                  <c:v>39955</c:v>
                </c:pt>
                <c:pt idx="1357">
                  <c:v>39959</c:v>
                </c:pt>
                <c:pt idx="1358">
                  <c:v>39960</c:v>
                </c:pt>
                <c:pt idx="1359">
                  <c:v>39961</c:v>
                </c:pt>
                <c:pt idx="1360">
                  <c:v>39962</c:v>
                </c:pt>
                <c:pt idx="1361">
                  <c:v>39965</c:v>
                </c:pt>
                <c:pt idx="1362">
                  <c:v>39966</c:v>
                </c:pt>
                <c:pt idx="1363">
                  <c:v>39967</c:v>
                </c:pt>
                <c:pt idx="1364">
                  <c:v>39968</c:v>
                </c:pt>
                <c:pt idx="1365">
                  <c:v>39969</c:v>
                </c:pt>
                <c:pt idx="1366">
                  <c:v>39972</c:v>
                </c:pt>
                <c:pt idx="1367">
                  <c:v>39973</c:v>
                </c:pt>
                <c:pt idx="1368">
                  <c:v>39974</c:v>
                </c:pt>
                <c:pt idx="1369">
                  <c:v>39975</c:v>
                </c:pt>
                <c:pt idx="1370">
                  <c:v>39976</c:v>
                </c:pt>
                <c:pt idx="1371">
                  <c:v>39979</c:v>
                </c:pt>
                <c:pt idx="1372">
                  <c:v>39980</c:v>
                </c:pt>
                <c:pt idx="1373">
                  <c:v>39981</c:v>
                </c:pt>
                <c:pt idx="1374">
                  <c:v>39982</c:v>
                </c:pt>
                <c:pt idx="1375">
                  <c:v>39983</c:v>
                </c:pt>
                <c:pt idx="1376">
                  <c:v>39986</c:v>
                </c:pt>
                <c:pt idx="1377">
                  <c:v>39987</c:v>
                </c:pt>
                <c:pt idx="1378">
                  <c:v>39988</c:v>
                </c:pt>
                <c:pt idx="1379">
                  <c:v>39989</c:v>
                </c:pt>
                <c:pt idx="1380">
                  <c:v>39990</c:v>
                </c:pt>
                <c:pt idx="1381">
                  <c:v>39993</c:v>
                </c:pt>
                <c:pt idx="1382">
                  <c:v>39994</c:v>
                </c:pt>
                <c:pt idx="1383">
                  <c:v>39995</c:v>
                </c:pt>
                <c:pt idx="1384">
                  <c:v>39996</c:v>
                </c:pt>
                <c:pt idx="1385">
                  <c:v>40000</c:v>
                </c:pt>
                <c:pt idx="1386">
                  <c:v>40001</c:v>
                </c:pt>
                <c:pt idx="1387">
                  <c:v>40002</c:v>
                </c:pt>
                <c:pt idx="1388">
                  <c:v>40003</c:v>
                </c:pt>
                <c:pt idx="1389">
                  <c:v>40004</c:v>
                </c:pt>
                <c:pt idx="1390">
                  <c:v>40007</c:v>
                </c:pt>
                <c:pt idx="1391">
                  <c:v>40008</c:v>
                </c:pt>
                <c:pt idx="1392">
                  <c:v>40009</c:v>
                </c:pt>
                <c:pt idx="1393">
                  <c:v>40010</c:v>
                </c:pt>
                <c:pt idx="1394">
                  <c:v>40011</c:v>
                </c:pt>
                <c:pt idx="1395">
                  <c:v>40014</c:v>
                </c:pt>
                <c:pt idx="1396">
                  <c:v>40015</c:v>
                </c:pt>
                <c:pt idx="1397">
                  <c:v>40016</c:v>
                </c:pt>
                <c:pt idx="1398">
                  <c:v>40017</c:v>
                </c:pt>
                <c:pt idx="1399">
                  <c:v>40018</c:v>
                </c:pt>
                <c:pt idx="1400">
                  <c:v>40021</c:v>
                </c:pt>
                <c:pt idx="1401">
                  <c:v>40022</c:v>
                </c:pt>
                <c:pt idx="1402">
                  <c:v>40023</c:v>
                </c:pt>
                <c:pt idx="1403">
                  <c:v>40024</c:v>
                </c:pt>
                <c:pt idx="1404">
                  <c:v>40025</c:v>
                </c:pt>
                <c:pt idx="1405">
                  <c:v>40028</c:v>
                </c:pt>
                <c:pt idx="1406">
                  <c:v>40029</c:v>
                </c:pt>
                <c:pt idx="1407">
                  <c:v>40030</c:v>
                </c:pt>
                <c:pt idx="1408">
                  <c:v>40031</c:v>
                </c:pt>
                <c:pt idx="1409">
                  <c:v>40032</c:v>
                </c:pt>
                <c:pt idx="1410">
                  <c:v>40035</c:v>
                </c:pt>
                <c:pt idx="1411">
                  <c:v>40036</c:v>
                </c:pt>
                <c:pt idx="1412">
                  <c:v>40037</c:v>
                </c:pt>
                <c:pt idx="1413">
                  <c:v>40038</c:v>
                </c:pt>
                <c:pt idx="1414">
                  <c:v>40039</c:v>
                </c:pt>
                <c:pt idx="1415">
                  <c:v>40042</c:v>
                </c:pt>
                <c:pt idx="1416">
                  <c:v>40043</c:v>
                </c:pt>
                <c:pt idx="1417">
                  <c:v>40044</c:v>
                </c:pt>
                <c:pt idx="1418">
                  <c:v>40045</c:v>
                </c:pt>
                <c:pt idx="1419">
                  <c:v>40046</c:v>
                </c:pt>
                <c:pt idx="1420">
                  <c:v>40049</c:v>
                </c:pt>
                <c:pt idx="1421">
                  <c:v>40050</c:v>
                </c:pt>
                <c:pt idx="1422">
                  <c:v>40051</c:v>
                </c:pt>
                <c:pt idx="1423">
                  <c:v>40052</c:v>
                </c:pt>
                <c:pt idx="1424">
                  <c:v>40053</c:v>
                </c:pt>
                <c:pt idx="1425">
                  <c:v>40056</c:v>
                </c:pt>
                <c:pt idx="1426">
                  <c:v>40057</c:v>
                </c:pt>
                <c:pt idx="1427">
                  <c:v>40058</c:v>
                </c:pt>
                <c:pt idx="1428">
                  <c:v>40059</c:v>
                </c:pt>
                <c:pt idx="1429">
                  <c:v>40060</c:v>
                </c:pt>
                <c:pt idx="1430">
                  <c:v>40064</c:v>
                </c:pt>
                <c:pt idx="1431">
                  <c:v>40065</c:v>
                </c:pt>
                <c:pt idx="1432">
                  <c:v>40066</c:v>
                </c:pt>
                <c:pt idx="1433">
                  <c:v>40067</c:v>
                </c:pt>
                <c:pt idx="1434">
                  <c:v>40070</c:v>
                </c:pt>
                <c:pt idx="1435">
                  <c:v>40071</c:v>
                </c:pt>
                <c:pt idx="1436">
                  <c:v>40072</c:v>
                </c:pt>
                <c:pt idx="1437">
                  <c:v>40073</c:v>
                </c:pt>
                <c:pt idx="1438">
                  <c:v>40074</c:v>
                </c:pt>
                <c:pt idx="1439">
                  <c:v>40077</c:v>
                </c:pt>
                <c:pt idx="1440">
                  <c:v>40078</c:v>
                </c:pt>
                <c:pt idx="1441">
                  <c:v>40079</c:v>
                </c:pt>
                <c:pt idx="1442">
                  <c:v>40080</c:v>
                </c:pt>
                <c:pt idx="1443">
                  <c:v>40081</c:v>
                </c:pt>
                <c:pt idx="1444">
                  <c:v>40084</c:v>
                </c:pt>
                <c:pt idx="1445">
                  <c:v>40085</c:v>
                </c:pt>
                <c:pt idx="1446">
                  <c:v>40086</c:v>
                </c:pt>
                <c:pt idx="1447">
                  <c:v>40087</c:v>
                </c:pt>
                <c:pt idx="1448">
                  <c:v>40088</c:v>
                </c:pt>
                <c:pt idx="1449">
                  <c:v>40091</c:v>
                </c:pt>
                <c:pt idx="1450">
                  <c:v>40092</c:v>
                </c:pt>
                <c:pt idx="1451">
                  <c:v>40093</c:v>
                </c:pt>
                <c:pt idx="1452">
                  <c:v>40094</c:v>
                </c:pt>
                <c:pt idx="1453">
                  <c:v>40095</c:v>
                </c:pt>
                <c:pt idx="1454">
                  <c:v>40098</c:v>
                </c:pt>
                <c:pt idx="1455">
                  <c:v>40099</c:v>
                </c:pt>
                <c:pt idx="1456">
                  <c:v>40100</c:v>
                </c:pt>
                <c:pt idx="1457">
                  <c:v>40101</c:v>
                </c:pt>
                <c:pt idx="1458">
                  <c:v>40102</c:v>
                </c:pt>
                <c:pt idx="1459">
                  <c:v>40105</c:v>
                </c:pt>
                <c:pt idx="1460">
                  <c:v>40106</c:v>
                </c:pt>
                <c:pt idx="1461">
                  <c:v>40107</c:v>
                </c:pt>
                <c:pt idx="1462">
                  <c:v>40108</c:v>
                </c:pt>
                <c:pt idx="1463">
                  <c:v>40109</c:v>
                </c:pt>
                <c:pt idx="1464">
                  <c:v>40112</c:v>
                </c:pt>
                <c:pt idx="1465">
                  <c:v>40113</c:v>
                </c:pt>
                <c:pt idx="1466">
                  <c:v>40114</c:v>
                </c:pt>
                <c:pt idx="1467">
                  <c:v>40115</c:v>
                </c:pt>
                <c:pt idx="1468">
                  <c:v>40116</c:v>
                </c:pt>
                <c:pt idx="1469">
                  <c:v>40119</c:v>
                </c:pt>
                <c:pt idx="1470">
                  <c:v>40120</c:v>
                </c:pt>
                <c:pt idx="1471">
                  <c:v>40121</c:v>
                </c:pt>
                <c:pt idx="1472">
                  <c:v>40122</c:v>
                </c:pt>
                <c:pt idx="1473">
                  <c:v>40123</c:v>
                </c:pt>
                <c:pt idx="1474">
                  <c:v>40126</c:v>
                </c:pt>
                <c:pt idx="1475">
                  <c:v>40127</c:v>
                </c:pt>
                <c:pt idx="1476">
                  <c:v>40128</c:v>
                </c:pt>
                <c:pt idx="1477">
                  <c:v>40129</c:v>
                </c:pt>
                <c:pt idx="1478">
                  <c:v>40130</c:v>
                </c:pt>
                <c:pt idx="1479">
                  <c:v>40133</c:v>
                </c:pt>
                <c:pt idx="1480">
                  <c:v>40134</c:v>
                </c:pt>
                <c:pt idx="1481">
                  <c:v>40135</c:v>
                </c:pt>
                <c:pt idx="1482">
                  <c:v>40136</c:v>
                </c:pt>
                <c:pt idx="1483">
                  <c:v>40137</c:v>
                </c:pt>
                <c:pt idx="1484">
                  <c:v>40140</c:v>
                </c:pt>
                <c:pt idx="1485">
                  <c:v>40141</c:v>
                </c:pt>
                <c:pt idx="1486">
                  <c:v>40142</c:v>
                </c:pt>
                <c:pt idx="1487">
                  <c:v>40144</c:v>
                </c:pt>
                <c:pt idx="1488">
                  <c:v>40147</c:v>
                </c:pt>
                <c:pt idx="1489">
                  <c:v>40148</c:v>
                </c:pt>
                <c:pt idx="1490">
                  <c:v>40149</c:v>
                </c:pt>
                <c:pt idx="1491">
                  <c:v>40150</c:v>
                </c:pt>
                <c:pt idx="1492">
                  <c:v>40151</c:v>
                </c:pt>
                <c:pt idx="1493">
                  <c:v>40154</c:v>
                </c:pt>
                <c:pt idx="1494">
                  <c:v>40155</c:v>
                </c:pt>
                <c:pt idx="1495">
                  <c:v>40156</c:v>
                </c:pt>
                <c:pt idx="1496">
                  <c:v>40157</c:v>
                </c:pt>
                <c:pt idx="1497">
                  <c:v>40158</c:v>
                </c:pt>
                <c:pt idx="1498">
                  <c:v>40161</c:v>
                </c:pt>
                <c:pt idx="1499">
                  <c:v>40162</c:v>
                </c:pt>
                <c:pt idx="1500">
                  <c:v>40163</c:v>
                </c:pt>
                <c:pt idx="1501">
                  <c:v>40164</c:v>
                </c:pt>
                <c:pt idx="1502">
                  <c:v>40165</c:v>
                </c:pt>
                <c:pt idx="1503">
                  <c:v>40168</c:v>
                </c:pt>
                <c:pt idx="1504">
                  <c:v>40169</c:v>
                </c:pt>
                <c:pt idx="1505">
                  <c:v>40170</c:v>
                </c:pt>
                <c:pt idx="1506">
                  <c:v>40171</c:v>
                </c:pt>
                <c:pt idx="1507">
                  <c:v>40175</c:v>
                </c:pt>
                <c:pt idx="1508">
                  <c:v>40176</c:v>
                </c:pt>
                <c:pt idx="1509">
                  <c:v>40177</c:v>
                </c:pt>
                <c:pt idx="1510">
                  <c:v>40178</c:v>
                </c:pt>
                <c:pt idx="1511">
                  <c:v>40182</c:v>
                </c:pt>
                <c:pt idx="1512">
                  <c:v>40183</c:v>
                </c:pt>
                <c:pt idx="1513">
                  <c:v>40184</c:v>
                </c:pt>
                <c:pt idx="1514">
                  <c:v>40185</c:v>
                </c:pt>
                <c:pt idx="1515">
                  <c:v>40186</c:v>
                </c:pt>
                <c:pt idx="1516">
                  <c:v>40189</c:v>
                </c:pt>
                <c:pt idx="1517">
                  <c:v>40190</c:v>
                </c:pt>
                <c:pt idx="1518">
                  <c:v>40191</c:v>
                </c:pt>
                <c:pt idx="1519">
                  <c:v>40192</c:v>
                </c:pt>
                <c:pt idx="1520">
                  <c:v>40193</c:v>
                </c:pt>
                <c:pt idx="1521">
                  <c:v>40197</c:v>
                </c:pt>
                <c:pt idx="1522">
                  <c:v>40198</c:v>
                </c:pt>
                <c:pt idx="1523">
                  <c:v>40199</c:v>
                </c:pt>
                <c:pt idx="1524">
                  <c:v>40200</c:v>
                </c:pt>
                <c:pt idx="1525">
                  <c:v>40203</c:v>
                </c:pt>
                <c:pt idx="1526">
                  <c:v>40204</c:v>
                </c:pt>
                <c:pt idx="1527">
                  <c:v>40205</c:v>
                </c:pt>
                <c:pt idx="1528">
                  <c:v>40206</c:v>
                </c:pt>
                <c:pt idx="1529">
                  <c:v>40207</c:v>
                </c:pt>
                <c:pt idx="1530">
                  <c:v>40210</c:v>
                </c:pt>
                <c:pt idx="1531">
                  <c:v>40211</c:v>
                </c:pt>
                <c:pt idx="1532">
                  <c:v>40212</c:v>
                </c:pt>
                <c:pt idx="1533">
                  <c:v>40213</c:v>
                </c:pt>
                <c:pt idx="1534">
                  <c:v>40214</c:v>
                </c:pt>
                <c:pt idx="1535">
                  <c:v>40217</c:v>
                </c:pt>
                <c:pt idx="1536">
                  <c:v>40218</c:v>
                </c:pt>
                <c:pt idx="1537">
                  <c:v>40219</c:v>
                </c:pt>
                <c:pt idx="1538">
                  <c:v>40220</c:v>
                </c:pt>
                <c:pt idx="1539">
                  <c:v>40221</c:v>
                </c:pt>
                <c:pt idx="1540">
                  <c:v>40225</c:v>
                </c:pt>
                <c:pt idx="1541">
                  <c:v>40226</c:v>
                </c:pt>
                <c:pt idx="1542">
                  <c:v>40227</c:v>
                </c:pt>
                <c:pt idx="1543">
                  <c:v>40228</c:v>
                </c:pt>
                <c:pt idx="1544">
                  <c:v>40231</c:v>
                </c:pt>
                <c:pt idx="1545">
                  <c:v>40232</c:v>
                </c:pt>
                <c:pt idx="1546">
                  <c:v>40233</c:v>
                </c:pt>
                <c:pt idx="1547">
                  <c:v>40234</c:v>
                </c:pt>
                <c:pt idx="1548">
                  <c:v>40235</c:v>
                </c:pt>
                <c:pt idx="1549">
                  <c:v>40238</c:v>
                </c:pt>
                <c:pt idx="1550">
                  <c:v>40239</c:v>
                </c:pt>
                <c:pt idx="1551">
                  <c:v>40240</c:v>
                </c:pt>
                <c:pt idx="1552">
                  <c:v>40241</c:v>
                </c:pt>
                <c:pt idx="1553">
                  <c:v>40242</c:v>
                </c:pt>
                <c:pt idx="1554">
                  <c:v>40245</c:v>
                </c:pt>
                <c:pt idx="1555">
                  <c:v>40246</c:v>
                </c:pt>
                <c:pt idx="1556">
                  <c:v>40247</c:v>
                </c:pt>
                <c:pt idx="1557">
                  <c:v>40248</c:v>
                </c:pt>
                <c:pt idx="1558">
                  <c:v>40249</c:v>
                </c:pt>
                <c:pt idx="1559">
                  <c:v>40252</c:v>
                </c:pt>
                <c:pt idx="1560">
                  <c:v>40253</c:v>
                </c:pt>
                <c:pt idx="1561">
                  <c:v>40254</c:v>
                </c:pt>
                <c:pt idx="1562">
                  <c:v>40255</c:v>
                </c:pt>
                <c:pt idx="1563">
                  <c:v>40256</c:v>
                </c:pt>
                <c:pt idx="1564">
                  <c:v>40259</c:v>
                </c:pt>
                <c:pt idx="1565">
                  <c:v>40260</c:v>
                </c:pt>
                <c:pt idx="1566">
                  <c:v>40261</c:v>
                </c:pt>
                <c:pt idx="1567">
                  <c:v>40262</c:v>
                </c:pt>
                <c:pt idx="1568">
                  <c:v>40263</c:v>
                </c:pt>
                <c:pt idx="1569">
                  <c:v>40266</c:v>
                </c:pt>
                <c:pt idx="1570">
                  <c:v>40267</c:v>
                </c:pt>
                <c:pt idx="1571">
                  <c:v>40268</c:v>
                </c:pt>
                <c:pt idx="1572">
                  <c:v>40269</c:v>
                </c:pt>
                <c:pt idx="1573">
                  <c:v>40273</c:v>
                </c:pt>
                <c:pt idx="1574">
                  <c:v>40274</c:v>
                </c:pt>
                <c:pt idx="1575">
                  <c:v>40275</c:v>
                </c:pt>
                <c:pt idx="1576">
                  <c:v>40276</c:v>
                </c:pt>
                <c:pt idx="1577">
                  <c:v>40277</c:v>
                </c:pt>
                <c:pt idx="1578">
                  <c:v>40280</c:v>
                </c:pt>
                <c:pt idx="1579">
                  <c:v>40281</c:v>
                </c:pt>
                <c:pt idx="1580">
                  <c:v>40282</c:v>
                </c:pt>
                <c:pt idx="1581">
                  <c:v>40283</c:v>
                </c:pt>
                <c:pt idx="1582">
                  <c:v>40284</c:v>
                </c:pt>
                <c:pt idx="1583">
                  <c:v>40287</c:v>
                </c:pt>
                <c:pt idx="1584">
                  <c:v>40288</c:v>
                </c:pt>
                <c:pt idx="1585">
                  <c:v>40289</c:v>
                </c:pt>
                <c:pt idx="1586">
                  <c:v>40290</c:v>
                </c:pt>
                <c:pt idx="1587">
                  <c:v>40291</c:v>
                </c:pt>
                <c:pt idx="1588">
                  <c:v>40294</c:v>
                </c:pt>
                <c:pt idx="1589">
                  <c:v>40295</c:v>
                </c:pt>
                <c:pt idx="1590">
                  <c:v>40296</c:v>
                </c:pt>
                <c:pt idx="1591">
                  <c:v>40297</c:v>
                </c:pt>
                <c:pt idx="1592">
                  <c:v>40298</c:v>
                </c:pt>
                <c:pt idx="1593">
                  <c:v>40301</c:v>
                </c:pt>
                <c:pt idx="1594">
                  <c:v>40302</c:v>
                </c:pt>
                <c:pt idx="1595">
                  <c:v>40303</c:v>
                </c:pt>
                <c:pt idx="1596">
                  <c:v>40304</c:v>
                </c:pt>
                <c:pt idx="1597">
                  <c:v>40305</c:v>
                </c:pt>
                <c:pt idx="1598">
                  <c:v>40308</c:v>
                </c:pt>
                <c:pt idx="1599">
                  <c:v>40309</c:v>
                </c:pt>
                <c:pt idx="1600">
                  <c:v>40310</c:v>
                </c:pt>
                <c:pt idx="1601">
                  <c:v>40311</c:v>
                </c:pt>
                <c:pt idx="1602">
                  <c:v>40312</c:v>
                </c:pt>
                <c:pt idx="1603">
                  <c:v>40315</c:v>
                </c:pt>
                <c:pt idx="1604">
                  <c:v>40316</c:v>
                </c:pt>
                <c:pt idx="1605">
                  <c:v>40317</c:v>
                </c:pt>
                <c:pt idx="1606">
                  <c:v>40318</c:v>
                </c:pt>
                <c:pt idx="1607">
                  <c:v>40319</c:v>
                </c:pt>
                <c:pt idx="1608">
                  <c:v>40322</c:v>
                </c:pt>
                <c:pt idx="1609">
                  <c:v>40323</c:v>
                </c:pt>
                <c:pt idx="1610">
                  <c:v>40324</c:v>
                </c:pt>
                <c:pt idx="1611">
                  <c:v>40325</c:v>
                </c:pt>
                <c:pt idx="1612">
                  <c:v>40326</c:v>
                </c:pt>
                <c:pt idx="1613">
                  <c:v>40330</c:v>
                </c:pt>
                <c:pt idx="1614">
                  <c:v>40331</c:v>
                </c:pt>
                <c:pt idx="1615">
                  <c:v>40332</c:v>
                </c:pt>
                <c:pt idx="1616">
                  <c:v>40333</c:v>
                </c:pt>
                <c:pt idx="1617">
                  <c:v>40336</c:v>
                </c:pt>
                <c:pt idx="1618">
                  <c:v>40337</c:v>
                </c:pt>
                <c:pt idx="1619">
                  <c:v>40338</c:v>
                </c:pt>
                <c:pt idx="1620">
                  <c:v>40339</c:v>
                </c:pt>
                <c:pt idx="1621">
                  <c:v>40340</c:v>
                </c:pt>
                <c:pt idx="1622">
                  <c:v>40343</c:v>
                </c:pt>
                <c:pt idx="1623">
                  <c:v>40344</c:v>
                </c:pt>
                <c:pt idx="1624">
                  <c:v>40345</c:v>
                </c:pt>
                <c:pt idx="1625">
                  <c:v>40346</c:v>
                </c:pt>
                <c:pt idx="1626">
                  <c:v>40347</c:v>
                </c:pt>
                <c:pt idx="1627">
                  <c:v>40350</c:v>
                </c:pt>
                <c:pt idx="1628">
                  <c:v>40351</c:v>
                </c:pt>
                <c:pt idx="1629">
                  <c:v>40352</c:v>
                </c:pt>
                <c:pt idx="1630">
                  <c:v>40353</c:v>
                </c:pt>
                <c:pt idx="1631">
                  <c:v>40354</c:v>
                </c:pt>
                <c:pt idx="1632">
                  <c:v>40357</c:v>
                </c:pt>
                <c:pt idx="1633">
                  <c:v>40358</c:v>
                </c:pt>
                <c:pt idx="1634">
                  <c:v>40359</c:v>
                </c:pt>
                <c:pt idx="1635">
                  <c:v>40360</c:v>
                </c:pt>
                <c:pt idx="1636">
                  <c:v>40361</c:v>
                </c:pt>
                <c:pt idx="1637">
                  <c:v>40365</c:v>
                </c:pt>
                <c:pt idx="1638">
                  <c:v>40366</c:v>
                </c:pt>
                <c:pt idx="1639">
                  <c:v>40367</c:v>
                </c:pt>
                <c:pt idx="1640">
                  <c:v>40368</c:v>
                </c:pt>
                <c:pt idx="1641">
                  <c:v>40371</c:v>
                </c:pt>
                <c:pt idx="1642">
                  <c:v>40372</c:v>
                </c:pt>
                <c:pt idx="1643">
                  <c:v>40373</c:v>
                </c:pt>
                <c:pt idx="1644">
                  <c:v>40374</c:v>
                </c:pt>
                <c:pt idx="1645">
                  <c:v>40375</c:v>
                </c:pt>
                <c:pt idx="1646">
                  <c:v>40378</c:v>
                </c:pt>
                <c:pt idx="1647">
                  <c:v>40379</c:v>
                </c:pt>
                <c:pt idx="1648">
                  <c:v>40380</c:v>
                </c:pt>
                <c:pt idx="1649">
                  <c:v>40381</c:v>
                </c:pt>
                <c:pt idx="1650">
                  <c:v>40382</c:v>
                </c:pt>
                <c:pt idx="1651">
                  <c:v>40385</c:v>
                </c:pt>
                <c:pt idx="1652">
                  <c:v>40386</c:v>
                </c:pt>
                <c:pt idx="1653">
                  <c:v>40387</c:v>
                </c:pt>
                <c:pt idx="1654">
                  <c:v>40388</c:v>
                </c:pt>
                <c:pt idx="1655">
                  <c:v>40389</c:v>
                </c:pt>
                <c:pt idx="1656">
                  <c:v>40392</c:v>
                </c:pt>
                <c:pt idx="1657">
                  <c:v>40393</c:v>
                </c:pt>
                <c:pt idx="1658">
                  <c:v>40394</c:v>
                </c:pt>
                <c:pt idx="1659">
                  <c:v>40395</c:v>
                </c:pt>
                <c:pt idx="1660">
                  <c:v>40396</c:v>
                </c:pt>
                <c:pt idx="1661">
                  <c:v>40399</c:v>
                </c:pt>
                <c:pt idx="1662">
                  <c:v>40400</c:v>
                </c:pt>
                <c:pt idx="1663">
                  <c:v>40401</c:v>
                </c:pt>
                <c:pt idx="1664">
                  <c:v>40402</c:v>
                </c:pt>
                <c:pt idx="1665">
                  <c:v>40403</c:v>
                </c:pt>
                <c:pt idx="1666">
                  <c:v>40406</c:v>
                </c:pt>
                <c:pt idx="1667">
                  <c:v>40407</c:v>
                </c:pt>
                <c:pt idx="1668">
                  <c:v>40408</c:v>
                </c:pt>
                <c:pt idx="1669">
                  <c:v>40409</c:v>
                </c:pt>
                <c:pt idx="1670">
                  <c:v>40410</c:v>
                </c:pt>
                <c:pt idx="1671">
                  <c:v>40413</c:v>
                </c:pt>
                <c:pt idx="1672">
                  <c:v>40414</c:v>
                </c:pt>
                <c:pt idx="1673">
                  <c:v>40415</c:v>
                </c:pt>
                <c:pt idx="1674">
                  <c:v>40416</c:v>
                </c:pt>
                <c:pt idx="1675">
                  <c:v>40417</c:v>
                </c:pt>
                <c:pt idx="1676">
                  <c:v>40420</c:v>
                </c:pt>
                <c:pt idx="1677">
                  <c:v>40421</c:v>
                </c:pt>
                <c:pt idx="1678">
                  <c:v>40422</c:v>
                </c:pt>
                <c:pt idx="1679">
                  <c:v>40423</c:v>
                </c:pt>
                <c:pt idx="1680">
                  <c:v>40424</c:v>
                </c:pt>
                <c:pt idx="1681">
                  <c:v>40428</c:v>
                </c:pt>
                <c:pt idx="1682">
                  <c:v>40429</c:v>
                </c:pt>
                <c:pt idx="1683">
                  <c:v>40430</c:v>
                </c:pt>
                <c:pt idx="1684">
                  <c:v>40431</c:v>
                </c:pt>
                <c:pt idx="1685">
                  <c:v>40434</c:v>
                </c:pt>
                <c:pt idx="1686">
                  <c:v>40435</c:v>
                </c:pt>
                <c:pt idx="1687">
                  <c:v>40436</c:v>
                </c:pt>
                <c:pt idx="1688">
                  <c:v>40437</c:v>
                </c:pt>
                <c:pt idx="1689">
                  <c:v>40438</c:v>
                </c:pt>
                <c:pt idx="1690">
                  <c:v>40441</c:v>
                </c:pt>
                <c:pt idx="1691">
                  <c:v>40442</c:v>
                </c:pt>
                <c:pt idx="1692">
                  <c:v>40443</c:v>
                </c:pt>
                <c:pt idx="1693">
                  <c:v>40444</c:v>
                </c:pt>
                <c:pt idx="1694">
                  <c:v>40445</c:v>
                </c:pt>
                <c:pt idx="1695">
                  <c:v>40448</c:v>
                </c:pt>
                <c:pt idx="1696">
                  <c:v>40449</c:v>
                </c:pt>
                <c:pt idx="1697">
                  <c:v>40450</c:v>
                </c:pt>
                <c:pt idx="1698">
                  <c:v>40451</c:v>
                </c:pt>
                <c:pt idx="1699">
                  <c:v>40452</c:v>
                </c:pt>
                <c:pt idx="1700">
                  <c:v>40455</c:v>
                </c:pt>
                <c:pt idx="1701">
                  <c:v>40456</c:v>
                </c:pt>
                <c:pt idx="1702">
                  <c:v>40457</c:v>
                </c:pt>
                <c:pt idx="1703">
                  <c:v>40458</c:v>
                </c:pt>
                <c:pt idx="1704">
                  <c:v>40459</c:v>
                </c:pt>
                <c:pt idx="1705">
                  <c:v>40462</c:v>
                </c:pt>
                <c:pt idx="1706">
                  <c:v>40463</c:v>
                </c:pt>
                <c:pt idx="1707">
                  <c:v>40464</c:v>
                </c:pt>
                <c:pt idx="1708">
                  <c:v>40465</c:v>
                </c:pt>
                <c:pt idx="1709">
                  <c:v>40466</c:v>
                </c:pt>
                <c:pt idx="1710">
                  <c:v>40469</c:v>
                </c:pt>
                <c:pt idx="1711">
                  <c:v>40470</c:v>
                </c:pt>
                <c:pt idx="1712">
                  <c:v>40471</c:v>
                </c:pt>
                <c:pt idx="1713">
                  <c:v>40472</c:v>
                </c:pt>
                <c:pt idx="1714">
                  <c:v>40473</c:v>
                </c:pt>
                <c:pt idx="1715">
                  <c:v>40476</c:v>
                </c:pt>
                <c:pt idx="1716">
                  <c:v>40477</c:v>
                </c:pt>
                <c:pt idx="1717">
                  <c:v>40478</c:v>
                </c:pt>
                <c:pt idx="1718">
                  <c:v>40479</c:v>
                </c:pt>
                <c:pt idx="1719">
                  <c:v>40480</c:v>
                </c:pt>
                <c:pt idx="1720">
                  <c:v>40483</c:v>
                </c:pt>
                <c:pt idx="1721">
                  <c:v>40484</c:v>
                </c:pt>
                <c:pt idx="1722">
                  <c:v>40485</c:v>
                </c:pt>
                <c:pt idx="1723">
                  <c:v>40486</c:v>
                </c:pt>
                <c:pt idx="1724">
                  <c:v>40487</c:v>
                </c:pt>
                <c:pt idx="1725">
                  <c:v>40490</c:v>
                </c:pt>
                <c:pt idx="1726">
                  <c:v>40491</c:v>
                </c:pt>
                <c:pt idx="1727">
                  <c:v>40492</c:v>
                </c:pt>
                <c:pt idx="1728">
                  <c:v>40493</c:v>
                </c:pt>
                <c:pt idx="1729">
                  <c:v>40494</c:v>
                </c:pt>
                <c:pt idx="1730">
                  <c:v>40497</c:v>
                </c:pt>
                <c:pt idx="1731">
                  <c:v>40498</c:v>
                </c:pt>
                <c:pt idx="1732">
                  <c:v>40499</c:v>
                </c:pt>
                <c:pt idx="1733">
                  <c:v>40500</c:v>
                </c:pt>
                <c:pt idx="1734">
                  <c:v>40501</c:v>
                </c:pt>
                <c:pt idx="1735">
                  <c:v>40504</c:v>
                </c:pt>
                <c:pt idx="1736">
                  <c:v>40505</c:v>
                </c:pt>
                <c:pt idx="1737">
                  <c:v>40506</c:v>
                </c:pt>
                <c:pt idx="1738">
                  <c:v>40508</c:v>
                </c:pt>
                <c:pt idx="1739">
                  <c:v>40511</c:v>
                </c:pt>
                <c:pt idx="1740">
                  <c:v>40512</c:v>
                </c:pt>
                <c:pt idx="1741">
                  <c:v>40513</c:v>
                </c:pt>
                <c:pt idx="1742">
                  <c:v>40514</c:v>
                </c:pt>
                <c:pt idx="1743">
                  <c:v>40515</c:v>
                </c:pt>
                <c:pt idx="1744">
                  <c:v>40518</c:v>
                </c:pt>
                <c:pt idx="1745">
                  <c:v>40519</c:v>
                </c:pt>
                <c:pt idx="1746">
                  <c:v>40520</c:v>
                </c:pt>
                <c:pt idx="1747">
                  <c:v>40521</c:v>
                </c:pt>
                <c:pt idx="1748">
                  <c:v>40522</c:v>
                </c:pt>
                <c:pt idx="1749">
                  <c:v>40525</c:v>
                </c:pt>
                <c:pt idx="1750">
                  <c:v>40526</c:v>
                </c:pt>
                <c:pt idx="1751">
                  <c:v>40527</c:v>
                </c:pt>
                <c:pt idx="1752">
                  <c:v>40528</c:v>
                </c:pt>
                <c:pt idx="1753">
                  <c:v>40529</c:v>
                </c:pt>
                <c:pt idx="1754">
                  <c:v>40532</c:v>
                </c:pt>
                <c:pt idx="1755">
                  <c:v>40533</c:v>
                </c:pt>
                <c:pt idx="1756">
                  <c:v>40534</c:v>
                </c:pt>
                <c:pt idx="1757">
                  <c:v>40535</c:v>
                </c:pt>
                <c:pt idx="1758">
                  <c:v>40539</c:v>
                </c:pt>
                <c:pt idx="1759">
                  <c:v>40540</c:v>
                </c:pt>
                <c:pt idx="1760">
                  <c:v>40541</c:v>
                </c:pt>
                <c:pt idx="1761">
                  <c:v>40542</c:v>
                </c:pt>
                <c:pt idx="1762">
                  <c:v>40543</c:v>
                </c:pt>
                <c:pt idx="1763">
                  <c:v>40546</c:v>
                </c:pt>
                <c:pt idx="1764">
                  <c:v>40547</c:v>
                </c:pt>
                <c:pt idx="1765">
                  <c:v>40548</c:v>
                </c:pt>
                <c:pt idx="1766">
                  <c:v>40549</c:v>
                </c:pt>
                <c:pt idx="1767">
                  <c:v>40550</c:v>
                </c:pt>
                <c:pt idx="1768">
                  <c:v>40553</c:v>
                </c:pt>
                <c:pt idx="1769">
                  <c:v>40554</c:v>
                </c:pt>
                <c:pt idx="1770">
                  <c:v>40555</c:v>
                </c:pt>
                <c:pt idx="1771">
                  <c:v>40556</c:v>
                </c:pt>
                <c:pt idx="1772">
                  <c:v>40557</c:v>
                </c:pt>
                <c:pt idx="1773">
                  <c:v>40561</c:v>
                </c:pt>
                <c:pt idx="1774">
                  <c:v>40562</c:v>
                </c:pt>
                <c:pt idx="1775">
                  <c:v>40563</c:v>
                </c:pt>
                <c:pt idx="1776">
                  <c:v>40564</c:v>
                </c:pt>
                <c:pt idx="1777">
                  <c:v>40567</c:v>
                </c:pt>
                <c:pt idx="1778">
                  <c:v>40568</c:v>
                </c:pt>
                <c:pt idx="1779">
                  <c:v>40569</c:v>
                </c:pt>
                <c:pt idx="1780">
                  <c:v>40570</c:v>
                </c:pt>
                <c:pt idx="1781">
                  <c:v>40571</c:v>
                </c:pt>
                <c:pt idx="1782">
                  <c:v>40574</c:v>
                </c:pt>
                <c:pt idx="1783">
                  <c:v>40575</c:v>
                </c:pt>
                <c:pt idx="1784">
                  <c:v>40576</c:v>
                </c:pt>
                <c:pt idx="1785">
                  <c:v>40577</c:v>
                </c:pt>
                <c:pt idx="1786">
                  <c:v>40578</c:v>
                </c:pt>
                <c:pt idx="1787">
                  <c:v>40581</c:v>
                </c:pt>
                <c:pt idx="1788">
                  <c:v>40582</c:v>
                </c:pt>
                <c:pt idx="1789">
                  <c:v>40583</c:v>
                </c:pt>
                <c:pt idx="1790">
                  <c:v>40584</c:v>
                </c:pt>
                <c:pt idx="1791">
                  <c:v>40585</c:v>
                </c:pt>
                <c:pt idx="1792">
                  <c:v>40588</c:v>
                </c:pt>
                <c:pt idx="1793">
                  <c:v>40589</c:v>
                </c:pt>
                <c:pt idx="1794">
                  <c:v>40590</c:v>
                </c:pt>
                <c:pt idx="1795">
                  <c:v>40591</c:v>
                </c:pt>
                <c:pt idx="1796">
                  <c:v>40592</c:v>
                </c:pt>
                <c:pt idx="1797">
                  <c:v>40596</c:v>
                </c:pt>
                <c:pt idx="1798">
                  <c:v>40597</c:v>
                </c:pt>
                <c:pt idx="1799">
                  <c:v>40598</c:v>
                </c:pt>
                <c:pt idx="1800">
                  <c:v>40599</c:v>
                </c:pt>
                <c:pt idx="1801">
                  <c:v>40602</c:v>
                </c:pt>
                <c:pt idx="1802">
                  <c:v>40603</c:v>
                </c:pt>
                <c:pt idx="1803">
                  <c:v>40604</c:v>
                </c:pt>
                <c:pt idx="1804">
                  <c:v>40605</c:v>
                </c:pt>
                <c:pt idx="1805">
                  <c:v>40606</c:v>
                </c:pt>
                <c:pt idx="1806">
                  <c:v>40609</c:v>
                </c:pt>
                <c:pt idx="1807">
                  <c:v>40610</c:v>
                </c:pt>
                <c:pt idx="1808">
                  <c:v>40611</c:v>
                </c:pt>
                <c:pt idx="1809">
                  <c:v>40612</c:v>
                </c:pt>
                <c:pt idx="1810">
                  <c:v>40613</c:v>
                </c:pt>
                <c:pt idx="1811">
                  <c:v>40616</c:v>
                </c:pt>
                <c:pt idx="1812">
                  <c:v>40617</c:v>
                </c:pt>
                <c:pt idx="1813">
                  <c:v>40618</c:v>
                </c:pt>
                <c:pt idx="1814">
                  <c:v>40619</c:v>
                </c:pt>
                <c:pt idx="1815">
                  <c:v>40620</c:v>
                </c:pt>
                <c:pt idx="1816">
                  <c:v>40623</c:v>
                </c:pt>
                <c:pt idx="1817">
                  <c:v>40624</c:v>
                </c:pt>
                <c:pt idx="1818">
                  <c:v>40625</c:v>
                </c:pt>
                <c:pt idx="1819">
                  <c:v>40626</c:v>
                </c:pt>
                <c:pt idx="1820">
                  <c:v>40627</c:v>
                </c:pt>
                <c:pt idx="1821">
                  <c:v>40630</c:v>
                </c:pt>
                <c:pt idx="1822">
                  <c:v>40631</c:v>
                </c:pt>
                <c:pt idx="1823">
                  <c:v>40632</c:v>
                </c:pt>
                <c:pt idx="1824">
                  <c:v>40633</c:v>
                </c:pt>
                <c:pt idx="1825">
                  <c:v>40634</c:v>
                </c:pt>
                <c:pt idx="1826">
                  <c:v>40637</c:v>
                </c:pt>
                <c:pt idx="1827">
                  <c:v>40638</c:v>
                </c:pt>
                <c:pt idx="1828">
                  <c:v>40639</c:v>
                </c:pt>
                <c:pt idx="1829">
                  <c:v>40640</c:v>
                </c:pt>
                <c:pt idx="1830">
                  <c:v>40641</c:v>
                </c:pt>
                <c:pt idx="1831">
                  <c:v>40644</c:v>
                </c:pt>
                <c:pt idx="1832">
                  <c:v>40645</c:v>
                </c:pt>
                <c:pt idx="1833">
                  <c:v>40646</c:v>
                </c:pt>
                <c:pt idx="1834">
                  <c:v>40647</c:v>
                </c:pt>
                <c:pt idx="1835">
                  <c:v>40648</c:v>
                </c:pt>
                <c:pt idx="1836">
                  <c:v>40651</c:v>
                </c:pt>
                <c:pt idx="1837">
                  <c:v>40652</c:v>
                </c:pt>
                <c:pt idx="1838">
                  <c:v>40653</c:v>
                </c:pt>
                <c:pt idx="1839">
                  <c:v>40654</c:v>
                </c:pt>
                <c:pt idx="1840">
                  <c:v>40658</c:v>
                </c:pt>
                <c:pt idx="1841">
                  <c:v>40659</c:v>
                </c:pt>
                <c:pt idx="1842">
                  <c:v>40660</c:v>
                </c:pt>
                <c:pt idx="1843">
                  <c:v>40661</c:v>
                </c:pt>
                <c:pt idx="1844">
                  <c:v>40662</c:v>
                </c:pt>
                <c:pt idx="1845">
                  <c:v>40665</c:v>
                </c:pt>
                <c:pt idx="1846">
                  <c:v>40666</c:v>
                </c:pt>
                <c:pt idx="1847">
                  <c:v>40667</c:v>
                </c:pt>
                <c:pt idx="1848">
                  <c:v>40668</c:v>
                </c:pt>
                <c:pt idx="1849">
                  <c:v>40669</c:v>
                </c:pt>
                <c:pt idx="1850">
                  <c:v>40672</c:v>
                </c:pt>
                <c:pt idx="1851">
                  <c:v>40673</c:v>
                </c:pt>
                <c:pt idx="1852">
                  <c:v>40674</c:v>
                </c:pt>
                <c:pt idx="1853">
                  <c:v>40675</c:v>
                </c:pt>
                <c:pt idx="1854">
                  <c:v>40676</c:v>
                </c:pt>
                <c:pt idx="1855">
                  <c:v>40679</c:v>
                </c:pt>
                <c:pt idx="1856">
                  <c:v>40680</c:v>
                </c:pt>
                <c:pt idx="1857">
                  <c:v>40681</c:v>
                </c:pt>
                <c:pt idx="1858">
                  <c:v>40682</c:v>
                </c:pt>
                <c:pt idx="1859">
                  <c:v>40683</c:v>
                </c:pt>
                <c:pt idx="1860">
                  <c:v>40686</c:v>
                </c:pt>
                <c:pt idx="1861">
                  <c:v>40687</c:v>
                </c:pt>
                <c:pt idx="1862">
                  <c:v>40688</c:v>
                </c:pt>
                <c:pt idx="1863">
                  <c:v>40689</c:v>
                </c:pt>
                <c:pt idx="1864">
                  <c:v>40690</c:v>
                </c:pt>
                <c:pt idx="1865">
                  <c:v>40694</c:v>
                </c:pt>
                <c:pt idx="1866">
                  <c:v>40695</c:v>
                </c:pt>
                <c:pt idx="1867">
                  <c:v>40696</c:v>
                </c:pt>
                <c:pt idx="1868">
                  <c:v>40697</c:v>
                </c:pt>
                <c:pt idx="1869">
                  <c:v>40700</c:v>
                </c:pt>
                <c:pt idx="1870">
                  <c:v>40701</c:v>
                </c:pt>
                <c:pt idx="1871">
                  <c:v>40702</c:v>
                </c:pt>
                <c:pt idx="1872">
                  <c:v>40703</c:v>
                </c:pt>
                <c:pt idx="1873">
                  <c:v>40704</c:v>
                </c:pt>
                <c:pt idx="1874">
                  <c:v>40707</c:v>
                </c:pt>
                <c:pt idx="1875">
                  <c:v>40708</c:v>
                </c:pt>
                <c:pt idx="1876">
                  <c:v>40709</c:v>
                </c:pt>
                <c:pt idx="1877">
                  <c:v>40710</c:v>
                </c:pt>
                <c:pt idx="1878">
                  <c:v>40711</c:v>
                </c:pt>
                <c:pt idx="1879">
                  <c:v>40714</c:v>
                </c:pt>
                <c:pt idx="1880">
                  <c:v>40715</c:v>
                </c:pt>
                <c:pt idx="1881">
                  <c:v>40716</c:v>
                </c:pt>
                <c:pt idx="1882">
                  <c:v>40717</c:v>
                </c:pt>
                <c:pt idx="1883">
                  <c:v>40718</c:v>
                </c:pt>
                <c:pt idx="1884">
                  <c:v>40721</c:v>
                </c:pt>
                <c:pt idx="1885">
                  <c:v>40722</c:v>
                </c:pt>
                <c:pt idx="1886">
                  <c:v>40723</c:v>
                </c:pt>
                <c:pt idx="1887">
                  <c:v>40724</c:v>
                </c:pt>
                <c:pt idx="1888">
                  <c:v>40725</c:v>
                </c:pt>
                <c:pt idx="1889">
                  <c:v>40729</c:v>
                </c:pt>
                <c:pt idx="1890">
                  <c:v>40730</c:v>
                </c:pt>
                <c:pt idx="1891">
                  <c:v>40731</c:v>
                </c:pt>
                <c:pt idx="1892">
                  <c:v>40732</c:v>
                </c:pt>
                <c:pt idx="1893">
                  <c:v>40735</c:v>
                </c:pt>
                <c:pt idx="1894">
                  <c:v>40736</c:v>
                </c:pt>
                <c:pt idx="1895">
                  <c:v>40737</c:v>
                </c:pt>
                <c:pt idx="1896">
                  <c:v>40738</c:v>
                </c:pt>
                <c:pt idx="1897">
                  <c:v>40739</c:v>
                </c:pt>
                <c:pt idx="1898">
                  <c:v>40742</c:v>
                </c:pt>
                <c:pt idx="1899">
                  <c:v>40743</c:v>
                </c:pt>
                <c:pt idx="1900">
                  <c:v>40744</c:v>
                </c:pt>
                <c:pt idx="1901">
                  <c:v>40745</c:v>
                </c:pt>
                <c:pt idx="1902">
                  <c:v>40746</c:v>
                </c:pt>
                <c:pt idx="1903">
                  <c:v>40749</c:v>
                </c:pt>
                <c:pt idx="1904">
                  <c:v>40750</c:v>
                </c:pt>
                <c:pt idx="1905">
                  <c:v>40751</c:v>
                </c:pt>
                <c:pt idx="1906">
                  <c:v>40752</c:v>
                </c:pt>
                <c:pt idx="1907">
                  <c:v>40753</c:v>
                </c:pt>
                <c:pt idx="1908">
                  <c:v>40756</c:v>
                </c:pt>
                <c:pt idx="1909">
                  <c:v>40757</c:v>
                </c:pt>
                <c:pt idx="1910">
                  <c:v>40758</c:v>
                </c:pt>
                <c:pt idx="1911">
                  <c:v>40759</c:v>
                </c:pt>
                <c:pt idx="1912">
                  <c:v>40760</c:v>
                </c:pt>
                <c:pt idx="1913">
                  <c:v>40763</c:v>
                </c:pt>
                <c:pt idx="1914">
                  <c:v>40764</c:v>
                </c:pt>
                <c:pt idx="1915">
                  <c:v>40765</c:v>
                </c:pt>
                <c:pt idx="1916">
                  <c:v>40766</c:v>
                </c:pt>
                <c:pt idx="1917">
                  <c:v>40767</c:v>
                </c:pt>
                <c:pt idx="1918">
                  <c:v>40770</c:v>
                </c:pt>
                <c:pt idx="1919">
                  <c:v>40771</c:v>
                </c:pt>
                <c:pt idx="1920">
                  <c:v>40772</c:v>
                </c:pt>
                <c:pt idx="1921">
                  <c:v>40773</c:v>
                </c:pt>
                <c:pt idx="1922">
                  <c:v>40774</c:v>
                </c:pt>
                <c:pt idx="1923">
                  <c:v>40777</c:v>
                </c:pt>
                <c:pt idx="1924">
                  <c:v>40778</c:v>
                </c:pt>
                <c:pt idx="1925">
                  <c:v>40779</c:v>
                </c:pt>
                <c:pt idx="1926">
                  <c:v>40780</c:v>
                </c:pt>
                <c:pt idx="1927">
                  <c:v>40781</c:v>
                </c:pt>
                <c:pt idx="1928">
                  <c:v>40784</c:v>
                </c:pt>
                <c:pt idx="1929">
                  <c:v>40785</c:v>
                </c:pt>
                <c:pt idx="1930">
                  <c:v>40786</c:v>
                </c:pt>
                <c:pt idx="1931">
                  <c:v>40787</c:v>
                </c:pt>
                <c:pt idx="1932">
                  <c:v>40788</c:v>
                </c:pt>
                <c:pt idx="1933">
                  <c:v>40792</c:v>
                </c:pt>
                <c:pt idx="1934">
                  <c:v>40793</c:v>
                </c:pt>
                <c:pt idx="1935">
                  <c:v>40794</c:v>
                </c:pt>
                <c:pt idx="1936">
                  <c:v>40795</c:v>
                </c:pt>
                <c:pt idx="1937">
                  <c:v>40798</c:v>
                </c:pt>
                <c:pt idx="1938">
                  <c:v>40799</c:v>
                </c:pt>
                <c:pt idx="1939">
                  <c:v>40800</c:v>
                </c:pt>
                <c:pt idx="1940">
                  <c:v>40801</c:v>
                </c:pt>
                <c:pt idx="1941">
                  <c:v>40802</c:v>
                </c:pt>
                <c:pt idx="1942">
                  <c:v>40805</c:v>
                </c:pt>
                <c:pt idx="1943">
                  <c:v>40806</c:v>
                </c:pt>
                <c:pt idx="1944">
                  <c:v>40807</c:v>
                </c:pt>
                <c:pt idx="1945">
                  <c:v>40808</c:v>
                </c:pt>
                <c:pt idx="1946">
                  <c:v>40809</c:v>
                </c:pt>
                <c:pt idx="1947">
                  <c:v>40812</c:v>
                </c:pt>
                <c:pt idx="1948">
                  <c:v>40813</c:v>
                </c:pt>
                <c:pt idx="1949">
                  <c:v>40814</c:v>
                </c:pt>
                <c:pt idx="1950">
                  <c:v>40815</c:v>
                </c:pt>
                <c:pt idx="1951">
                  <c:v>40816</c:v>
                </c:pt>
                <c:pt idx="1952">
                  <c:v>40819</c:v>
                </c:pt>
                <c:pt idx="1953">
                  <c:v>40820</c:v>
                </c:pt>
                <c:pt idx="1954">
                  <c:v>40821</c:v>
                </c:pt>
                <c:pt idx="1955">
                  <c:v>40822</c:v>
                </c:pt>
                <c:pt idx="1956">
                  <c:v>40823</c:v>
                </c:pt>
                <c:pt idx="1957">
                  <c:v>40826</c:v>
                </c:pt>
                <c:pt idx="1958">
                  <c:v>40827</c:v>
                </c:pt>
                <c:pt idx="1959">
                  <c:v>40828</c:v>
                </c:pt>
                <c:pt idx="1960">
                  <c:v>40829</c:v>
                </c:pt>
                <c:pt idx="1961">
                  <c:v>40830</c:v>
                </c:pt>
                <c:pt idx="1962">
                  <c:v>40833</c:v>
                </c:pt>
                <c:pt idx="1963">
                  <c:v>40834</c:v>
                </c:pt>
                <c:pt idx="1964">
                  <c:v>40835</c:v>
                </c:pt>
                <c:pt idx="1965">
                  <c:v>40836</c:v>
                </c:pt>
                <c:pt idx="1966">
                  <c:v>40837</c:v>
                </c:pt>
                <c:pt idx="1967">
                  <c:v>40840</c:v>
                </c:pt>
                <c:pt idx="1968">
                  <c:v>40841</c:v>
                </c:pt>
                <c:pt idx="1969">
                  <c:v>40842</c:v>
                </c:pt>
                <c:pt idx="1970">
                  <c:v>40843</c:v>
                </c:pt>
                <c:pt idx="1971">
                  <c:v>40844</c:v>
                </c:pt>
                <c:pt idx="1972">
                  <c:v>40847</c:v>
                </c:pt>
                <c:pt idx="1973">
                  <c:v>40848</c:v>
                </c:pt>
                <c:pt idx="1974">
                  <c:v>40849</c:v>
                </c:pt>
                <c:pt idx="1975">
                  <c:v>40850</c:v>
                </c:pt>
                <c:pt idx="1976">
                  <c:v>40851</c:v>
                </c:pt>
                <c:pt idx="1977">
                  <c:v>40854</c:v>
                </c:pt>
                <c:pt idx="1978">
                  <c:v>40855</c:v>
                </c:pt>
                <c:pt idx="1979">
                  <c:v>40856</c:v>
                </c:pt>
                <c:pt idx="1980">
                  <c:v>40857</c:v>
                </c:pt>
                <c:pt idx="1981">
                  <c:v>40858</c:v>
                </c:pt>
                <c:pt idx="1982">
                  <c:v>40861</c:v>
                </c:pt>
                <c:pt idx="1983">
                  <c:v>40862</c:v>
                </c:pt>
                <c:pt idx="1984">
                  <c:v>40863</c:v>
                </c:pt>
                <c:pt idx="1985">
                  <c:v>40864</c:v>
                </c:pt>
                <c:pt idx="1986">
                  <c:v>40865</c:v>
                </c:pt>
                <c:pt idx="1987">
                  <c:v>40868</c:v>
                </c:pt>
                <c:pt idx="1988">
                  <c:v>40869</c:v>
                </c:pt>
                <c:pt idx="1989">
                  <c:v>40870</c:v>
                </c:pt>
                <c:pt idx="1990">
                  <c:v>40872</c:v>
                </c:pt>
                <c:pt idx="1991">
                  <c:v>40875</c:v>
                </c:pt>
                <c:pt idx="1992">
                  <c:v>40876</c:v>
                </c:pt>
                <c:pt idx="1993">
                  <c:v>40877</c:v>
                </c:pt>
                <c:pt idx="1994">
                  <c:v>40878</c:v>
                </c:pt>
                <c:pt idx="1995">
                  <c:v>40879</c:v>
                </c:pt>
                <c:pt idx="1996">
                  <c:v>40882</c:v>
                </c:pt>
                <c:pt idx="1997">
                  <c:v>40883</c:v>
                </c:pt>
                <c:pt idx="1998">
                  <c:v>40884</c:v>
                </c:pt>
                <c:pt idx="1999">
                  <c:v>40885</c:v>
                </c:pt>
                <c:pt idx="2000">
                  <c:v>40886</c:v>
                </c:pt>
                <c:pt idx="2001">
                  <c:v>40889</c:v>
                </c:pt>
                <c:pt idx="2002">
                  <c:v>40890</c:v>
                </c:pt>
                <c:pt idx="2003">
                  <c:v>40891</c:v>
                </c:pt>
                <c:pt idx="2004">
                  <c:v>40892</c:v>
                </c:pt>
                <c:pt idx="2005">
                  <c:v>40893</c:v>
                </c:pt>
                <c:pt idx="2006">
                  <c:v>40896</c:v>
                </c:pt>
                <c:pt idx="2007">
                  <c:v>40897</c:v>
                </c:pt>
                <c:pt idx="2008">
                  <c:v>40898</c:v>
                </c:pt>
                <c:pt idx="2009">
                  <c:v>40899</c:v>
                </c:pt>
                <c:pt idx="2010">
                  <c:v>40900</c:v>
                </c:pt>
                <c:pt idx="2011">
                  <c:v>40904</c:v>
                </c:pt>
                <c:pt idx="2012">
                  <c:v>40905</c:v>
                </c:pt>
                <c:pt idx="2013">
                  <c:v>40906</c:v>
                </c:pt>
                <c:pt idx="2014">
                  <c:v>40907</c:v>
                </c:pt>
                <c:pt idx="2015">
                  <c:v>40911</c:v>
                </c:pt>
                <c:pt idx="2016">
                  <c:v>40912</c:v>
                </c:pt>
                <c:pt idx="2017">
                  <c:v>40913</c:v>
                </c:pt>
                <c:pt idx="2018">
                  <c:v>40914</c:v>
                </c:pt>
                <c:pt idx="2019">
                  <c:v>40917</c:v>
                </c:pt>
                <c:pt idx="2020">
                  <c:v>40918</c:v>
                </c:pt>
                <c:pt idx="2021">
                  <c:v>40919</c:v>
                </c:pt>
                <c:pt idx="2022">
                  <c:v>40920</c:v>
                </c:pt>
                <c:pt idx="2023">
                  <c:v>40921</c:v>
                </c:pt>
                <c:pt idx="2024">
                  <c:v>40925</c:v>
                </c:pt>
                <c:pt idx="2025">
                  <c:v>40926</c:v>
                </c:pt>
                <c:pt idx="2026">
                  <c:v>40927</c:v>
                </c:pt>
                <c:pt idx="2027">
                  <c:v>40928</c:v>
                </c:pt>
                <c:pt idx="2028">
                  <c:v>40931</c:v>
                </c:pt>
                <c:pt idx="2029">
                  <c:v>40932</c:v>
                </c:pt>
                <c:pt idx="2030">
                  <c:v>40933</c:v>
                </c:pt>
                <c:pt idx="2031">
                  <c:v>40934</c:v>
                </c:pt>
                <c:pt idx="2032">
                  <c:v>40935</c:v>
                </c:pt>
                <c:pt idx="2033">
                  <c:v>40938</c:v>
                </c:pt>
                <c:pt idx="2034">
                  <c:v>40939</c:v>
                </c:pt>
                <c:pt idx="2035">
                  <c:v>40940</c:v>
                </c:pt>
                <c:pt idx="2036">
                  <c:v>40941</c:v>
                </c:pt>
                <c:pt idx="2037">
                  <c:v>40942</c:v>
                </c:pt>
                <c:pt idx="2038">
                  <c:v>40945</c:v>
                </c:pt>
                <c:pt idx="2039">
                  <c:v>40946</c:v>
                </c:pt>
                <c:pt idx="2040">
                  <c:v>40947</c:v>
                </c:pt>
                <c:pt idx="2041">
                  <c:v>40948</c:v>
                </c:pt>
                <c:pt idx="2042">
                  <c:v>40949</c:v>
                </c:pt>
                <c:pt idx="2043">
                  <c:v>40952</c:v>
                </c:pt>
                <c:pt idx="2044">
                  <c:v>40953</c:v>
                </c:pt>
                <c:pt idx="2045">
                  <c:v>40954</c:v>
                </c:pt>
                <c:pt idx="2046">
                  <c:v>40955</c:v>
                </c:pt>
                <c:pt idx="2047">
                  <c:v>40956</c:v>
                </c:pt>
                <c:pt idx="2048">
                  <c:v>40960</c:v>
                </c:pt>
                <c:pt idx="2049">
                  <c:v>40961</c:v>
                </c:pt>
                <c:pt idx="2050">
                  <c:v>40962</c:v>
                </c:pt>
                <c:pt idx="2051">
                  <c:v>40963</c:v>
                </c:pt>
                <c:pt idx="2052">
                  <c:v>40966</c:v>
                </c:pt>
                <c:pt idx="2053">
                  <c:v>40967</c:v>
                </c:pt>
                <c:pt idx="2054">
                  <c:v>40968</c:v>
                </c:pt>
                <c:pt idx="2055">
                  <c:v>40969</c:v>
                </c:pt>
                <c:pt idx="2056">
                  <c:v>40970</c:v>
                </c:pt>
                <c:pt idx="2057">
                  <c:v>40973</c:v>
                </c:pt>
                <c:pt idx="2058">
                  <c:v>40974</c:v>
                </c:pt>
                <c:pt idx="2059">
                  <c:v>40975</c:v>
                </c:pt>
                <c:pt idx="2060">
                  <c:v>40976</c:v>
                </c:pt>
                <c:pt idx="2061">
                  <c:v>40977</c:v>
                </c:pt>
                <c:pt idx="2062">
                  <c:v>40980</c:v>
                </c:pt>
                <c:pt idx="2063">
                  <c:v>40981</c:v>
                </c:pt>
                <c:pt idx="2064">
                  <c:v>40982</c:v>
                </c:pt>
                <c:pt idx="2065">
                  <c:v>40983</c:v>
                </c:pt>
                <c:pt idx="2066">
                  <c:v>40984</c:v>
                </c:pt>
                <c:pt idx="2067">
                  <c:v>40987</c:v>
                </c:pt>
                <c:pt idx="2068">
                  <c:v>40988</c:v>
                </c:pt>
                <c:pt idx="2069">
                  <c:v>40989</c:v>
                </c:pt>
                <c:pt idx="2070">
                  <c:v>40990</c:v>
                </c:pt>
                <c:pt idx="2071">
                  <c:v>40991</c:v>
                </c:pt>
                <c:pt idx="2072">
                  <c:v>40994</c:v>
                </c:pt>
                <c:pt idx="2073">
                  <c:v>40995</c:v>
                </c:pt>
                <c:pt idx="2074">
                  <c:v>40996</c:v>
                </c:pt>
                <c:pt idx="2075">
                  <c:v>40997</c:v>
                </c:pt>
                <c:pt idx="2076">
                  <c:v>40998</c:v>
                </c:pt>
                <c:pt idx="2077">
                  <c:v>41001</c:v>
                </c:pt>
                <c:pt idx="2078">
                  <c:v>41002</c:v>
                </c:pt>
                <c:pt idx="2079">
                  <c:v>41003</c:v>
                </c:pt>
                <c:pt idx="2080">
                  <c:v>41004</c:v>
                </c:pt>
                <c:pt idx="2081">
                  <c:v>41008</c:v>
                </c:pt>
                <c:pt idx="2082">
                  <c:v>41009</c:v>
                </c:pt>
                <c:pt idx="2083">
                  <c:v>41010</c:v>
                </c:pt>
                <c:pt idx="2084">
                  <c:v>41011</c:v>
                </c:pt>
                <c:pt idx="2085">
                  <c:v>41012</c:v>
                </c:pt>
                <c:pt idx="2086">
                  <c:v>41015</c:v>
                </c:pt>
                <c:pt idx="2087">
                  <c:v>41016</c:v>
                </c:pt>
                <c:pt idx="2088">
                  <c:v>41017</c:v>
                </c:pt>
                <c:pt idx="2089">
                  <c:v>41018</c:v>
                </c:pt>
                <c:pt idx="2090">
                  <c:v>41019</c:v>
                </c:pt>
                <c:pt idx="2091">
                  <c:v>41022</c:v>
                </c:pt>
                <c:pt idx="2092">
                  <c:v>41023</c:v>
                </c:pt>
                <c:pt idx="2093">
                  <c:v>41024</c:v>
                </c:pt>
                <c:pt idx="2094">
                  <c:v>41025</c:v>
                </c:pt>
                <c:pt idx="2095">
                  <c:v>41026</c:v>
                </c:pt>
                <c:pt idx="2096">
                  <c:v>41029</c:v>
                </c:pt>
                <c:pt idx="2097">
                  <c:v>41030</c:v>
                </c:pt>
                <c:pt idx="2098">
                  <c:v>41031</c:v>
                </c:pt>
                <c:pt idx="2099">
                  <c:v>41032</c:v>
                </c:pt>
                <c:pt idx="2100">
                  <c:v>41033</c:v>
                </c:pt>
                <c:pt idx="2101">
                  <c:v>41036</c:v>
                </c:pt>
                <c:pt idx="2102">
                  <c:v>41037</c:v>
                </c:pt>
                <c:pt idx="2103">
                  <c:v>41038</c:v>
                </c:pt>
                <c:pt idx="2104">
                  <c:v>41039</c:v>
                </c:pt>
                <c:pt idx="2105">
                  <c:v>41040</c:v>
                </c:pt>
                <c:pt idx="2106">
                  <c:v>41043</c:v>
                </c:pt>
                <c:pt idx="2107">
                  <c:v>41044</c:v>
                </c:pt>
                <c:pt idx="2108">
                  <c:v>41045</c:v>
                </c:pt>
                <c:pt idx="2109">
                  <c:v>41046</c:v>
                </c:pt>
                <c:pt idx="2110">
                  <c:v>41047</c:v>
                </c:pt>
                <c:pt idx="2111">
                  <c:v>41050</c:v>
                </c:pt>
                <c:pt idx="2112">
                  <c:v>41051</c:v>
                </c:pt>
                <c:pt idx="2113">
                  <c:v>41052</c:v>
                </c:pt>
                <c:pt idx="2114">
                  <c:v>41053</c:v>
                </c:pt>
                <c:pt idx="2115">
                  <c:v>41054</c:v>
                </c:pt>
                <c:pt idx="2116">
                  <c:v>41058</c:v>
                </c:pt>
                <c:pt idx="2117">
                  <c:v>41059</c:v>
                </c:pt>
                <c:pt idx="2118">
                  <c:v>41060</c:v>
                </c:pt>
                <c:pt idx="2119">
                  <c:v>41061</c:v>
                </c:pt>
                <c:pt idx="2120">
                  <c:v>41064</c:v>
                </c:pt>
                <c:pt idx="2121">
                  <c:v>41065</c:v>
                </c:pt>
                <c:pt idx="2122">
                  <c:v>41066</c:v>
                </c:pt>
                <c:pt idx="2123">
                  <c:v>41067</c:v>
                </c:pt>
                <c:pt idx="2124">
                  <c:v>41068</c:v>
                </c:pt>
                <c:pt idx="2125">
                  <c:v>41071</c:v>
                </c:pt>
                <c:pt idx="2126">
                  <c:v>41072</c:v>
                </c:pt>
                <c:pt idx="2127">
                  <c:v>41073</c:v>
                </c:pt>
                <c:pt idx="2128">
                  <c:v>41074</c:v>
                </c:pt>
                <c:pt idx="2129">
                  <c:v>41075</c:v>
                </c:pt>
                <c:pt idx="2130">
                  <c:v>41078</c:v>
                </c:pt>
                <c:pt idx="2131">
                  <c:v>41079</c:v>
                </c:pt>
                <c:pt idx="2132">
                  <c:v>41080</c:v>
                </c:pt>
                <c:pt idx="2133">
                  <c:v>41081</c:v>
                </c:pt>
                <c:pt idx="2134">
                  <c:v>41082</c:v>
                </c:pt>
                <c:pt idx="2135">
                  <c:v>41085</c:v>
                </c:pt>
                <c:pt idx="2136">
                  <c:v>41086</c:v>
                </c:pt>
                <c:pt idx="2137">
                  <c:v>41087</c:v>
                </c:pt>
                <c:pt idx="2138">
                  <c:v>41088</c:v>
                </c:pt>
                <c:pt idx="2139">
                  <c:v>41089</c:v>
                </c:pt>
                <c:pt idx="2140">
                  <c:v>41092</c:v>
                </c:pt>
                <c:pt idx="2141">
                  <c:v>41093</c:v>
                </c:pt>
                <c:pt idx="2142">
                  <c:v>41095</c:v>
                </c:pt>
                <c:pt idx="2143">
                  <c:v>41096</c:v>
                </c:pt>
                <c:pt idx="2144">
                  <c:v>41099</c:v>
                </c:pt>
                <c:pt idx="2145">
                  <c:v>41100</c:v>
                </c:pt>
                <c:pt idx="2146">
                  <c:v>41101</c:v>
                </c:pt>
                <c:pt idx="2147">
                  <c:v>41102</c:v>
                </c:pt>
                <c:pt idx="2148">
                  <c:v>41103</c:v>
                </c:pt>
                <c:pt idx="2149">
                  <c:v>41106</c:v>
                </c:pt>
                <c:pt idx="2150">
                  <c:v>41107</c:v>
                </c:pt>
                <c:pt idx="2151">
                  <c:v>41108</c:v>
                </c:pt>
                <c:pt idx="2152">
                  <c:v>41109</c:v>
                </c:pt>
                <c:pt idx="2153">
                  <c:v>41110</c:v>
                </c:pt>
                <c:pt idx="2154">
                  <c:v>41113</c:v>
                </c:pt>
                <c:pt idx="2155">
                  <c:v>41114</c:v>
                </c:pt>
                <c:pt idx="2156">
                  <c:v>41115</c:v>
                </c:pt>
                <c:pt idx="2157">
                  <c:v>41116</c:v>
                </c:pt>
                <c:pt idx="2158">
                  <c:v>41117</c:v>
                </c:pt>
                <c:pt idx="2159">
                  <c:v>41120</c:v>
                </c:pt>
                <c:pt idx="2160">
                  <c:v>41121</c:v>
                </c:pt>
                <c:pt idx="2161">
                  <c:v>41122</c:v>
                </c:pt>
                <c:pt idx="2162">
                  <c:v>41123</c:v>
                </c:pt>
                <c:pt idx="2163">
                  <c:v>41124</c:v>
                </c:pt>
                <c:pt idx="2164">
                  <c:v>41127</c:v>
                </c:pt>
                <c:pt idx="2165">
                  <c:v>41128</c:v>
                </c:pt>
                <c:pt idx="2166">
                  <c:v>41129</c:v>
                </c:pt>
                <c:pt idx="2167">
                  <c:v>41130</c:v>
                </c:pt>
                <c:pt idx="2168">
                  <c:v>41131</c:v>
                </c:pt>
                <c:pt idx="2169">
                  <c:v>41134</c:v>
                </c:pt>
                <c:pt idx="2170">
                  <c:v>41135</c:v>
                </c:pt>
                <c:pt idx="2171">
                  <c:v>41136</c:v>
                </c:pt>
                <c:pt idx="2172">
                  <c:v>41137</c:v>
                </c:pt>
                <c:pt idx="2173">
                  <c:v>41138</c:v>
                </c:pt>
                <c:pt idx="2174">
                  <c:v>41141</c:v>
                </c:pt>
                <c:pt idx="2175">
                  <c:v>41142</c:v>
                </c:pt>
                <c:pt idx="2176">
                  <c:v>41143</c:v>
                </c:pt>
                <c:pt idx="2177">
                  <c:v>41144</c:v>
                </c:pt>
                <c:pt idx="2178">
                  <c:v>41145</c:v>
                </c:pt>
                <c:pt idx="2179">
                  <c:v>41148</c:v>
                </c:pt>
                <c:pt idx="2180">
                  <c:v>41149</c:v>
                </c:pt>
                <c:pt idx="2181">
                  <c:v>41150</c:v>
                </c:pt>
                <c:pt idx="2182">
                  <c:v>41151</c:v>
                </c:pt>
                <c:pt idx="2183">
                  <c:v>41152</c:v>
                </c:pt>
                <c:pt idx="2184">
                  <c:v>41156</c:v>
                </c:pt>
                <c:pt idx="2185">
                  <c:v>41157</c:v>
                </c:pt>
                <c:pt idx="2186">
                  <c:v>41158</c:v>
                </c:pt>
                <c:pt idx="2187">
                  <c:v>41159</c:v>
                </c:pt>
                <c:pt idx="2188">
                  <c:v>41162</c:v>
                </c:pt>
                <c:pt idx="2189">
                  <c:v>41163</c:v>
                </c:pt>
                <c:pt idx="2190">
                  <c:v>41164</c:v>
                </c:pt>
                <c:pt idx="2191">
                  <c:v>41165</c:v>
                </c:pt>
                <c:pt idx="2192">
                  <c:v>41166</c:v>
                </c:pt>
                <c:pt idx="2193">
                  <c:v>41169</c:v>
                </c:pt>
                <c:pt idx="2194">
                  <c:v>41170</c:v>
                </c:pt>
                <c:pt idx="2195">
                  <c:v>41171</c:v>
                </c:pt>
                <c:pt idx="2196">
                  <c:v>41172</c:v>
                </c:pt>
                <c:pt idx="2197">
                  <c:v>41173</c:v>
                </c:pt>
                <c:pt idx="2198">
                  <c:v>41176</c:v>
                </c:pt>
                <c:pt idx="2199">
                  <c:v>41177</c:v>
                </c:pt>
                <c:pt idx="2200">
                  <c:v>41178</c:v>
                </c:pt>
                <c:pt idx="2201">
                  <c:v>41179</c:v>
                </c:pt>
                <c:pt idx="2202">
                  <c:v>41180</c:v>
                </c:pt>
                <c:pt idx="2203">
                  <c:v>41183</c:v>
                </c:pt>
                <c:pt idx="2204">
                  <c:v>41184</c:v>
                </c:pt>
                <c:pt idx="2205">
                  <c:v>41185</c:v>
                </c:pt>
                <c:pt idx="2206">
                  <c:v>41186</c:v>
                </c:pt>
                <c:pt idx="2207">
                  <c:v>41187</c:v>
                </c:pt>
                <c:pt idx="2208">
                  <c:v>41190</c:v>
                </c:pt>
                <c:pt idx="2209">
                  <c:v>41191</c:v>
                </c:pt>
                <c:pt idx="2210">
                  <c:v>41192</c:v>
                </c:pt>
                <c:pt idx="2211">
                  <c:v>41193</c:v>
                </c:pt>
                <c:pt idx="2212">
                  <c:v>41194</c:v>
                </c:pt>
                <c:pt idx="2213">
                  <c:v>41197</c:v>
                </c:pt>
                <c:pt idx="2214">
                  <c:v>41198</c:v>
                </c:pt>
                <c:pt idx="2215">
                  <c:v>41199</c:v>
                </c:pt>
                <c:pt idx="2216">
                  <c:v>41200</c:v>
                </c:pt>
                <c:pt idx="2217">
                  <c:v>41201</c:v>
                </c:pt>
                <c:pt idx="2218">
                  <c:v>41204</c:v>
                </c:pt>
                <c:pt idx="2219">
                  <c:v>41205</c:v>
                </c:pt>
                <c:pt idx="2220">
                  <c:v>41206</c:v>
                </c:pt>
                <c:pt idx="2221">
                  <c:v>41207</c:v>
                </c:pt>
                <c:pt idx="2222">
                  <c:v>41208</c:v>
                </c:pt>
                <c:pt idx="2223">
                  <c:v>41213</c:v>
                </c:pt>
                <c:pt idx="2224">
                  <c:v>41214</c:v>
                </c:pt>
                <c:pt idx="2225">
                  <c:v>41215</c:v>
                </c:pt>
                <c:pt idx="2226">
                  <c:v>41218</c:v>
                </c:pt>
                <c:pt idx="2227">
                  <c:v>41219</c:v>
                </c:pt>
                <c:pt idx="2228">
                  <c:v>41220</c:v>
                </c:pt>
                <c:pt idx="2229">
                  <c:v>41221</c:v>
                </c:pt>
                <c:pt idx="2230">
                  <c:v>41222</c:v>
                </c:pt>
                <c:pt idx="2231">
                  <c:v>41225</c:v>
                </c:pt>
                <c:pt idx="2232">
                  <c:v>41226</c:v>
                </c:pt>
                <c:pt idx="2233">
                  <c:v>41227</c:v>
                </c:pt>
                <c:pt idx="2234">
                  <c:v>41228</c:v>
                </c:pt>
                <c:pt idx="2235">
                  <c:v>41229</c:v>
                </c:pt>
                <c:pt idx="2236">
                  <c:v>41232</c:v>
                </c:pt>
                <c:pt idx="2237">
                  <c:v>41233</c:v>
                </c:pt>
                <c:pt idx="2238">
                  <c:v>41234</c:v>
                </c:pt>
                <c:pt idx="2239">
                  <c:v>41236</c:v>
                </c:pt>
                <c:pt idx="2240">
                  <c:v>41239</c:v>
                </c:pt>
                <c:pt idx="2241">
                  <c:v>41240</c:v>
                </c:pt>
                <c:pt idx="2242">
                  <c:v>41241</c:v>
                </c:pt>
                <c:pt idx="2243">
                  <c:v>41242</c:v>
                </c:pt>
                <c:pt idx="2244">
                  <c:v>41243</c:v>
                </c:pt>
                <c:pt idx="2245">
                  <c:v>41246</c:v>
                </c:pt>
                <c:pt idx="2246">
                  <c:v>41247</c:v>
                </c:pt>
                <c:pt idx="2247">
                  <c:v>41248</c:v>
                </c:pt>
                <c:pt idx="2248">
                  <c:v>41249</c:v>
                </c:pt>
                <c:pt idx="2249">
                  <c:v>41250</c:v>
                </c:pt>
                <c:pt idx="2250">
                  <c:v>41253</c:v>
                </c:pt>
                <c:pt idx="2251">
                  <c:v>41254</c:v>
                </c:pt>
                <c:pt idx="2252">
                  <c:v>41255</c:v>
                </c:pt>
                <c:pt idx="2253">
                  <c:v>41256</c:v>
                </c:pt>
                <c:pt idx="2254">
                  <c:v>41257</c:v>
                </c:pt>
                <c:pt idx="2255">
                  <c:v>41260</c:v>
                </c:pt>
                <c:pt idx="2256">
                  <c:v>41261</c:v>
                </c:pt>
                <c:pt idx="2257">
                  <c:v>41262</c:v>
                </c:pt>
                <c:pt idx="2258">
                  <c:v>41263</c:v>
                </c:pt>
                <c:pt idx="2259">
                  <c:v>41264</c:v>
                </c:pt>
                <c:pt idx="2260">
                  <c:v>41267</c:v>
                </c:pt>
                <c:pt idx="2261">
                  <c:v>41269</c:v>
                </c:pt>
                <c:pt idx="2262">
                  <c:v>41270</c:v>
                </c:pt>
                <c:pt idx="2263">
                  <c:v>41271</c:v>
                </c:pt>
                <c:pt idx="2264">
                  <c:v>41274</c:v>
                </c:pt>
                <c:pt idx="2265">
                  <c:v>41276</c:v>
                </c:pt>
                <c:pt idx="2266">
                  <c:v>41277</c:v>
                </c:pt>
                <c:pt idx="2267">
                  <c:v>41278</c:v>
                </c:pt>
                <c:pt idx="2268">
                  <c:v>41281</c:v>
                </c:pt>
                <c:pt idx="2269">
                  <c:v>41282</c:v>
                </c:pt>
                <c:pt idx="2270">
                  <c:v>41283</c:v>
                </c:pt>
                <c:pt idx="2271">
                  <c:v>41284</c:v>
                </c:pt>
                <c:pt idx="2272">
                  <c:v>41285</c:v>
                </c:pt>
                <c:pt idx="2273">
                  <c:v>41288</c:v>
                </c:pt>
                <c:pt idx="2274">
                  <c:v>41289</c:v>
                </c:pt>
                <c:pt idx="2275">
                  <c:v>41290</c:v>
                </c:pt>
                <c:pt idx="2276">
                  <c:v>41291</c:v>
                </c:pt>
                <c:pt idx="2277">
                  <c:v>41292</c:v>
                </c:pt>
                <c:pt idx="2278">
                  <c:v>41296</c:v>
                </c:pt>
                <c:pt idx="2279">
                  <c:v>41297</c:v>
                </c:pt>
                <c:pt idx="2280">
                  <c:v>41298</c:v>
                </c:pt>
                <c:pt idx="2281">
                  <c:v>41299</c:v>
                </c:pt>
                <c:pt idx="2282">
                  <c:v>41302</c:v>
                </c:pt>
                <c:pt idx="2283">
                  <c:v>41303</c:v>
                </c:pt>
                <c:pt idx="2284">
                  <c:v>41304</c:v>
                </c:pt>
                <c:pt idx="2285">
                  <c:v>41305</c:v>
                </c:pt>
                <c:pt idx="2286">
                  <c:v>41306</c:v>
                </c:pt>
                <c:pt idx="2287">
                  <c:v>41309</c:v>
                </c:pt>
                <c:pt idx="2288">
                  <c:v>41310</c:v>
                </c:pt>
                <c:pt idx="2289">
                  <c:v>41311</c:v>
                </c:pt>
                <c:pt idx="2290">
                  <c:v>41312</c:v>
                </c:pt>
                <c:pt idx="2291">
                  <c:v>41313</c:v>
                </c:pt>
                <c:pt idx="2292">
                  <c:v>41316</c:v>
                </c:pt>
                <c:pt idx="2293">
                  <c:v>41317</c:v>
                </c:pt>
                <c:pt idx="2294">
                  <c:v>41318</c:v>
                </c:pt>
                <c:pt idx="2295">
                  <c:v>41319</c:v>
                </c:pt>
                <c:pt idx="2296">
                  <c:v>41320</c:v>
                </c:pt>
                <c:pt idx="2297">
                  <c:v>41324</c:v>
                </c:pt>
                <c:pt idx="2298">
                  <c:v>41325</c:v>
                </c:pt>
                <c:pt idx="2299">
                  <c:v>41326</c:v>
                </c:pt>
                <c:pt idx="2300">
                  <c:v>41327</c:v>
                </c:pt>
                <c:pt idx="2301">
                  <c:v>41330</c:v>
                </c:pt>
                <c:pt idx="2302">
                  <c:v>41331</c:v>
                </c:pt>
                <c:pt idx="2303">
                  <c:v>41332</c:v>
                </c:pt>
                <c:pt idx="2304">
                  <c:v>41333</c:v>
                </c:pt>
                <c:pt idx="2305">
                  <c:v>41334</c:v>
                </c:pt>
                <c:pt idx="2306">
                  <c:v>41337</c:v>
                </c:pt>
                <c:pt idx="2307">
                  <c:v>41338</c:v>
                </c:pt>
                <c:pt idx="2308">
                  <c:v>41339</c:v>
                </c:pt>
                <c:pt idx="2309">
                  <c:v>41340</c:v>
                </c:pt>
                <c:pt idx="2310">
                  <c:v>41341</c:v>
                </c:pt>
                <c:pt idx="2311">
                  <c:v>41344</c:v>
                </c:pt>
                <c:pt idx="2312">
                  <c:v>41345</c:v>
                </c:pt>
                <c:pt idx="2313">
                  <c:v>41346</c:v>
                </c:pt>
                <c:pt idx="2314">
                  <c:v>41347</c:v>
                </c:pt>
                <c:pt idx="2315">
                  <c:v>41348</c:v>
                </c:pt>
                <c:pt idx="2316">
                  <c:v>41351</c:v>
                </c:pt>
                <c:pt idx="2317">
                  <c:v>41352</c:v>
                </c:pt>
                <c:pt idx="2318">
                  <c:v>41353</c:v>
                </c:pt>
                <c:pt idx="2319">
                  <c:v>41354</c:v>
                </c:pt>
                <c:pt idx="2320">
                  <c:v>41355</c:v>
                </c:pt>
                <c:pt idx="2321">
                  <c:v>41358</c:v>
                </c:pt>
                <c:pt idx="2322">
                  <c:v>41359</c:v>
                </c:pt>
                <c:pt idx="2323">
                  <c:v>41360</c:v>
                </c:pt>
                <c:pt idx="2324">
                  <c:v>41361</c:v>
                </c:pt>
                <c:pt idx="2325">
                  <c:v>41365</c:v>
                </c:pt>
                <c:pt idx="2326">
                  <c:v>41366</c:v>
                </c:pt>
                <c:pt idx="2327">
                  <c:v>41367</c:v>
                </c:pt>
                <c:pt idx="2328">
                  <c:v>41368</c:v>
                </c:pt>
                <c:pt idx="2329">
                  <c:v>41369</c:v>
                </c:pt>
                <c:pt idx="2330">
                  <c:v>41372</c:v>
                </c:pt>
                <c:pt idx="2331">
                  <c:v>41373</c:v>
                </c:pt>
                <c:pt idx="2332">
                  <c:v>41374</c:v>
                </c:pt>
                <c:pt idx="2333">
                  <c:v>41375</c:v>
                </c:pt>
                <c:pt idx="2334">
                  <c:v>41376</c:v>
                </c:pt>
                <c:pt idx="2335">
                  <c:v>41379</c:v>
                </c:pt>
                <c:pt idx="2336">
                  <c:v>41380</c:v>
                </c:pt>
                <c:pt idx="2337">
                  <c:v>41381</c:v>
                </c:pt>
                <c:pt idx="2338">
                  <c:v>41382</c:v>
                </c:pt>
                <c:pt idx="2339">
                  <c:v>41383</c:v>
                </c:pt>
                <c:pt idx="2340">
                  <c:v>41386</c:v>
                </c:pt>
                <c:pt idx="2341">
                  <c:v>41387</c:v>
                </c:pt>
                <c:pt idx="2342">
                  <c:v>41388</c:v>
                </c:pt>
                <c:pt idx="2343">
                  <c:v>41389</c:v>
                </c:pt>
                <c:pt idx="2344">
                  <c:v>41390</c:v>
                </c:pt>
                <c:pt idx="2345">
                  <c:v>41393</c:v>
                </c:pt>
                <c:pt idx="2346">
                  <c:v>41394</c:v>
                </c:pt>
                <c:pt idx="2347">
                  <c:v>41395</c:v>
                </c:pt>
                <c:pt idx="2348">
                  <c:v>41396</c:v>
                </c:pt>
                <c:pt idx="2349">
                  <c:v>41397</c:v>
                </c:pt>
                <c:pt idx="2350">
                  <c:v>41400</c:v>
                </c:pt>
                <c:pt idx="2351">
                  <c:v>41401</c:v>
                </c:pt>
                <c:pt idx="2352">
                  <c:v>41402</c:v>
                </c:pt>
                <c:pt idx="2353">
                  <c:v>41403</c:v>
                </c:pt>
                <c:pt idx="2354">
                  <c:v>41404</c:v>
                </c:pt>
                <c:pt idx="2355">
                  <c:v>41407</c:v>
                </c:pt>
                <c:pt idx="2356">
                  <c:v>41408</c:v>
                </c:pt>
                <c:pt idx="2357">
                  <c:v>41409</c:v>
                </c:pt>
                <c:pt idx="2358">
                  <c:v>41410</c:v>
                </c:pt>
                <c:pt idx="2359">
                  <c:v>41411</c:v>
                </c:pt>
                <c:pt idx="2360">
                  <c:v>41414</c:v>
                </c:pt>
                <c:pt idx="2361">
                  <c:v>41415</c:v>
                </c:pt>
                <c:pt idx="2362">
                  <c:v>41416</c:v>
                </c:pt>
                <c:pt idx="2363">
                  <c:v>41417</c:v>
                </c:pt>
                <c:pt idx="2364">
                  <c:v>41418</c:v>
                </c:pt>
                <c:pt idx="2365">
                  <c:v>41422</c:v>
                </c:pt>
                <c:pt idx="2366">
                  <c:v>41423</c:v>
                </c:pt>
                <c:pt idx="2367">
                  <c:v>41424</c:v>
                </c:pt>
                <c:pt idx="2368">
                  <c:v>41425</c:v>
                </c:pt>
                <c:pt idx="2369">
                  <c:v>41428</c:v>
                </c:pt>
                <c:pt idx="2370">
                  <c:v>41429</c:v>
                </c:pt>
                <c:pt idx="2371">
                  <c:v>41430</c:v>
                </c:pt>
                <c:pt idx="2372">
                  <c:v>41431</c:v>
                </c:pt>
                <c:pt idx="2373">
                  <c:v>41432</c:v>
                </c:pt>
                <c:pt idx="2374">
                  <c:v>41435</c:v>
                </c:pt>
                <c:pt idx="2375">
                  <c:v>41436</c:v>
                </c:pt>
                <c:pt idx="2376">
                  <c:v>41437</c:v>
                </c:pt>
                <c:pt idx="2377">
                  <c:v>41438</c:v>
                </c:pt>
                <c:pt idx="2378">
                  <c:v>41439</c:v>
                </c:pt>
                <c:pt idx="2379">
                  <c:v>41442</c:v>
                </c:pt>
                <c:pt idx="2380">
                  <c:v>41443</c:v>
                </c:pt>
                <c:pt idx="2381">
                  <c:v>41444</c:v>
                </c:pt>
                <c:pt idx="2382">
                  <c:v>41445</c:v>
                </c:pt>
                <c:pt idx="2383">
                  <c:v>41446</c:v>
                </c:pt>
                <c:pt idx="2384">
                  <c:v>41449</c:v>
                </c:pt>
                <c:pt idx="2385">
                  <c:v>41450</c:v>
                </c:pt>
                <c:pt idx="2386">
                  <c:v>41451</c:v>
                </c:pt>
                <c:pt idx="2387">
                  <c:v>41452</c:v>
                </c:pt>
                <c:pt idx="2388">
                  <c:v>41453</c:v>
                </c:pt>
                <c:pt idx="2389">
                  <c:v>41456</c:v>
                </c:pt>
                <c:pt idx="2390">
                  <c:v>41457</c:v>
                </c:pt>
                <c:pt idx="2391">
                  <c:v>41458</c:v>
                </c:pt>
                <c:pt idx="2392">
                  <c:v>41460</c:v>
                </c:pt>
                <c:pt idx="2393">
                  <c:v>41463</c:v>
                </c:pt>
                <c:pt idx="2394">
                  <c:v>41464</c:v>
                </c:pt>
                <c:pt idx="2395">
                  <c:v>41465</c:v>
                </c:pt>
                <c:pt idx="2396">
                  <c:v>41466</c:v>
                </c:pt>
                <c:pt idx="2397">
                  <c:v>41467</c:v>
                </c:pt>
                <c:pt idx="2398">
                  <c:v>41470</c:v>
                </c:pt>
                <c:pt idx="2399">
                  <c:v>41471</c:v>
                </c:pt>
                <c:pt idx="2400">
                  <c:v>41472</c:v>
                </c:pt>
                <c:pt idx="2401">
                  <c:v>41473</c:v>
                </c:pt>
                <c:pt idx="2402">
                  <c:v>41474</c:v>
                </c:pt>
                <c:pt idx="2403">
                  <c:v>41477</c:v>
                </c:pt>
                <c:pt idx="2404">
                  <c:v>41478</c:v>
                </c:pt>
                <c:pt idx="2405">
                  <c:v>41479</c:v>
                </c:pt>
                <c:pt idx="2406">
                  <c:v>41480</c:v>
                </c:pt>
                <c:pt idx="2407">
                  <c:v>41481</c:v>
                </c:pt>
                <c:pt idx="2408">
                  <c:v>41484</c:v>
                </c:pt>
                <c:pt idx="2409">
                  <c:v>41485</c:v>
                </c:pt>
                <c:pt idx="2410">
                  <c:v>41486</c:v>
                </c:pt>
                <c:pt idx="2411">
                  <c:v>41487</c:v>
                </c:pt>
                <c:pt idx="2412">
                  <c:v>41488</c:v>
                </c:pt>
                <c:pt idx="2413">
                  <c:v>41491</c:v>
                </c:pt>
                <c:pt idx="2414">
                  <c:v>41492</c:v>
                </c:pt>
                <c:pt idx="2415">
                  <c:v>41493</c:v>
                </c:pt>
                <c:pt idx="2416">
                  <c:v>41494</c:v>
                </c:pt>
                <c:pt idx="2417">
                  <c:v>41495</c:v>
                </c:pt>
                <c:pt idx="2418">
                  <c:v>41498</c:v>
                </c:pt>
                <c:pt idx="2419">
                  <c:v>41499</c:v>
                </c:pt>
                <c:pt idx="2420">
                  <c:v>41500</c:v>
                </c:pt>
                <c:pt idx="2421">
                  <c:v>41501</c:v>
                </c:pt>
                <c:pt idx="2422">
                  <c:v>41502</c:v>
                </c:pt>
                <c:pt idx="2423">
                  <c:v>41505</c:v>
                </c:pt>
                <c:pt idx="2424">
                  <c:v>41506</c:v>
                </c:pt>
                <c:pt idx="2425">
                  <c:v>41507</c:v>
                </c:pt>
                <c:pt idx="2426">
                  <c:v>41508</c:v>
                </c:pt>
                <c:pt idx="2427">
                  <c:v>41509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41520</c:v>
                </c:pt>
                <c:pt idx="2434">
                  <c:v>41521</c:v>
                </c:pt>
                <c:pt idx="2435">
                  <c:v>41522</c:v>
                </c:pt>
                <c:pt idx="2436">
                  <c:v>41523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41533</c:v>
                </c:pt>
                <c:pt idx="2443">
                  <c:v>41534</c:v>
                </c:pt>
                <c:pt idx="2444">
                  <c:v>41535</c:v>
                </c:pt>
                <c:pt idx="2445">
                  <c:v>41536</c:v>
                </c:pt>
                <c:pt idx="2446">
                  <c:v>41537</c:v>
                </c:pt>
                <c:pt idx="2447">
                  <c:v>41540</c:v>
                </c:pt>
                <c:pt idx="2448">
                  <c:v>41541</c:v>
                </c:pt>
                <c:pt idx="2449">
                  <c:v>41542</c:v>
                </c:pt>
                <c:pt idx="2450">
                  <c:v>41543</c:v>
                </c:pt>
                <c:pt idx="2451">
                  <c:v>41544</c:v>
                </c:pt>
                <c:pt idx="2452">
                  <c:v>41547</c:v>
                </c:pt>
                <c:pt idx="2453">
                  <c:v>41548</c:v>
                </c:pt>
                <c:pt idx="2454">
                  <c:v>41549</c:v>
                </c:pt>
                <c:pt idx="2455">
                  <c:v>41550</c:v>
                </c:pt>
                <c:pt idx="2456">
                  <c:v>41551</c:v>
                </c:pt>
                <c:pt idx="2457">
                  <c:v>41554</c:v>
                </c:pt>
                <c:pt idx="2458">
                  <c:v>41555</c:v>
                </c:pt>
                <c:pt idx="2459">
                  <c:v>41556</c:v>
                </c:pt>
                <c:pt idx="2460">
                  <c:v>41557</c:v>
                </c:pt>
                <c:pt idx="2461">
                  <c:v>41558</c:v>
                </c:pt>
                <c:pt idx="2462">
                  <c:v>41561</c:v>
                </c:pt>
                <c:pt idx="2463">
                  <c:v>41562</c:v>
                </c:pt>
                <c:pt idx="2464">
                  <c:v>41563</c:v>
                </c:pt>
                <c:pt idx="2465">
                  <c:v>41564</c:v>
                </c:pt>
                <c:pt idx="2466">
                  <c:v>41565</c:v>
                </c:pt>
                <c:pt idx="2467">
                  <c:v>41568</c:v>
                </c:pt>
                <c:pt idx="2468">
                  <c:v>41569</c:v>
                </c:pt>
                <c:pt idx="2469">
                  <c:v>41570</c:v>
                </c:pt>
                <c:pt idx="2470">
                  <c:v>41571</c:v>
                </c:pt>
                <c:pt idx="2471">
                  <c:v>41572</c:v>
                </c:pt>
                <c:pt idx="2472">
                  <c:v>41575</c:v>
                </c:pt>
                <c:pt idx="2473">
                  <c:v>41576</c:v>
                </c:pt>
                <c:pt idx="2474">
                  <c:v>41577</c:v>
                </c:pt>
                <c:pt idx="2475">
                  <c:v>41578</c:v>
                </c:pt>
                <c:pt idx="2476">
                  <c:v>41579</c:v>
                </c:pt>
                <c:pt idx="2477">
                  <c:v>41582</c:v>
                </c:pt>
                <c:pt idx="2478">
                  <c:v>41583</c:v>
                </c:pt>
                <c:pt idx="2479">
                  <c:v>41584</c:v>
                </c:pt>
                <c:pt idx="2480">
                  <c:v>41585</c:v>
                </c:pt>
                <c:pt idx="2481">
                  <c:v>41586</c:v>
                </c:pt>
                <c:pt idx="2482">
                  <c:v>41589</c:v>
                </c:pt>
                <c:pt idx="2483">
                  <c:v>41590</c:v>
                </c:pt>
                <c:pt idx="2484">
                  <c:v>41591</c:v>
                </c:pt>
                <c:pt idx="2485">
                  <c:v>41592</c:v>
                </c:pt>
                <c:pt idx="2486">
                  <c:v>41593</c:v>
                </c:pt>
                <c:pt idx="2487">
                  <c:v>41596</c:v>
                </c:pt>
                <c:pt idx="2488">
                  <c:v>41597</c:v>
                </c:pt>
                <c:pt idx="2489">
                  <c:v>41598</c:v>
                </c:pt>
                <c:pt idx="2490">
                  <c:v>41599</c:v>
                </c:pt>
                <c:pt idx="2491">
                  <c:v>41600</c:v>
                </c:pt>
                <c:pt idx="2492">
                  <c:v>41603</c:v>
                </c:pt>
                <c:pt idx="2493">
                  <c:v>41604</c:v>
                </c:pt>
                <c:pt idx="2494">
                  <c:v>41605</c:v>
                </c:pt>
                <c:pt idx="2495">
                  <c:v>41607</c:v>
                </c:pt>
                <c:pt idx="2496">
                  <c:v>41610</c:v>
                </c:pt>
                <c:pt idx="2497">
                  <c:v>41611</c:v>
                </c:pt>
                <c:pt idx="2498">
                  <c:v>41612</c:v>
                </c:pt>
                <c:pt idx="2499">
                  <c:v>41613</c:v>
                </c:pt>
                <c:pt idx="2500">
                  <c:v>41614</c:v>
                </c:pt>
                <c:pt idx="2501">
                  <c:v>41617</c:v>
                </c:pt>
                <c:pt idx="2502">
                  <c:v>41618</c:v>
                </c:pt>
                <c:pt idx="2503">
                  <c:v>41619</c:v>
                </c:pt>
                <c:pt idx="2504">
                  <c:v>41620</c:v>
                </c:pt>
                <c:pt idx="2505">
                  <c:v>41621</c:v>
                </c:pt>
                <c:pt idx="2506">
                  <c:v>41624</c:v>
                </c:pt>
                <c:pt idx="2507">
                  <c:v>41625</c:v>
                </c:pt>
                <c:pt idx="2508">
                  <c:v>41626</c:v>
                </c:pt>
                <c:pt idx="2509">
                  <c:v>41627</c:v>
                </c:pt>
                <c:pt idx="2510">
                  <c:v>41628</c:v>
                </c:pt>
                <c:pt idx="2511">
                  <c:v>41631</c:v>
                </c:pt>
                <c:pt idx="2512">
                  <c:v>41632</c:v>
                </c:pt>
                <c:pt idx="2513">
                  <c:v>41634</c:v>
                </c:pt>
                <c:pt idx="2514">
                  <c:v>41635</c:v>
                </c:pt>
                <c:pt idx="2515">
                  <c:v>41638</c:v>
                </c:pt>
                <c:pt idx="2516">
                  <c:v>41639</c:v>
                </c:pt>
                <c:pt idx="2517">
                  <c:v>41641</c:v>
                </c:pt>
                <c:pt idx="2518">
                  <c:v>41642</c:v>
                </c:pt>
                <c:pt idx="2519">
                  <c:v>41645</c:v>
                </c:pt>
                <c:pt idx="2520">
                  <c:v>41646</c:v>
                </c:pt>
                <c:pt idx="2521">
                  <c:v>41647</c:v>
                </c:pt>
                <c:pt idx="2522">
                  <c:v>41648</c:v>
                </c:pt>
                <c:pt idx="2523">
                  <c:v>41649</c:v>
                </c:pt>
                <c:pt idx="2524">
                  <c:v>41652</c:v>
                </c:pt>
                <c:pt idx="2525">
                  <c:v>41653</c:v>
                </c:pt>
                <c:pt idx="2526">
                  <c:v>41654</c:v>
                </c:pt>
                <c:pt idx="2527">
                  <c:v>41655</c:v>
                </c:pt>
                <c:pt idx="2528">
                  <c:v>41656</c:v>
                </c:pt>
                <c:pt idx="2529">
                  <c:v>41660</c:v>
                </c:pt>
                <c:pt idx="2530">
                  <c:v>41661</c:v>
                </c:pt>
                <c:pt idx="2531">
                  <c:v>41662</c:v>
                </c:pt>
                <c:pt idx="2532">
                  <c:v>41663</c:v>
                </c:pt>
                <c:pt idx="2533">
                  <c:v>41666</c:v>
                </c:pt>
                <c:pt idx="2534">
                  <c:v>41667</c:v>
                </c:pt>
                <c:pt idx="2535">
                  <c:v>41668</c:v>
                </c:pt>
                <c:pt idx="2536">
                  <c:v>41669</c:v>
                </c:pt>
                <c:pt idx="2537">
                  <c:v>41670</c:v>
                </c:pt>
                <c:pt idx="2538">
                  <c:v>41673</c:v>
                </c:pt>
                <c:pt idx="2539">
                  <c:v>41674</c:v>
                </c:pt>
                <c:pt idx="2540">
                  <c:v>41675</c:v>
                </c:pt>
                <c:pt idx="2541">
                  <c:v>41676</c:v>
                </c:pt>
                <c:pt idx="2542">
                  <c:v>41677</c:v>
                </c:pt>
                <c:pt idx="2543">
                  <c:v>41680</c:v>
                </c:pt>
                <c:pt idx="2544">
                  <c:v>41681</c:v>
                </c:pt>
                <c:pt idx="2545">
                  <c:v>41682</c:v>
                </c:pt>
                <c:pt idx="2546">
                  <c:v>41683</c:v>
                </c:pt>
                <c:pt idx="2547">
                  <c:v>41684</c:v>
                </c:pt>
                <c:pt idx="2548">
                  <c:v>41688</c:v>
                </c:pt>
                <c:pt idx="2549">
                  <c:v>41689</c:v>
                </c:pt>
                <c:pt idx="2550">
                  <c:v>41690</c:v>
                </c:pt>
                <c:pt idx="2551">
                  <c:v>41691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41701</c:v>
                </c:pt>
                <c:pt idx="2558">
                  <c:v>41702</c:v>
                </c:pt>
                <c:pt idx="2559">
                  <c:v>41703</c:v>
                </c:pt>
                <c:pt idx="2560">
                  <c:v>41704</c:v>
                </c:pt>
                <c:pt idx="2561">
                  <c:v>41705</c:v>
                </c:pt>
                <c:pt idx="2562">
                  <c:v>41708</c:v>
                </c:pt>
                <c:pt idx="2563">
                  <c:v>41709</c:v>
                </c:pt>
                <c:pt idx="2564">
                  <c:v>41710</c:v>
                </c:pt>
                <c:pt idx="2565">
                  <c:v>41711</c:v>
                </c:pt>
                <c:pt idx="2566">
                  <c:v>41712</c:v>
                </c:pt>
                <c:pt idx="2567">
                  <c:v>41715</c:v>
                </c:pt>
                <c:pt idx="2568">
                  <c:v>41716</c:v>
                </c:pt>
                <c:pt idx="2569">
                  <c:v>41717</c:v>
                </c:pt>
                <c:pt idx="2570">
                  <c:v>41718</c:v>
                </c:pt>
                <c:pt idx="2571">
                  <c:v>41719</c:v>
                </c:pt>
                <c:pt idx="2572">
                  <c:v>41722</c:v>
                </c:pt>
                <c:pt idx="2573">
                  <c:v>41723</c:v>
                </c:pt>
                <c:pt idx="2574">
                  <c:v>41724</c:v>
                </c:pt>
                <c:pt idx="2575">
                  <c:v>41725</c:v>
                </c:pt>
                <c:pt idx="2576">
                  <c:v>41726</c:v>
                </c:pt>
                <c:pt idx="2577">
                  <c:v>41729</c:v>
                </c:pt>
                <c:pt idx="2578">
                  <c:v>41730</c:v>
                </c:pt>
                <c:pt idx="2579">
                  <c:v>41731</c:v>
                </c:pt>
                <c:pt idx="2580">
                  <c:v>41732</c:v>
                </c:pt>
                <c:pt idx="2581">
                  <c:v>41733</c:v>
                </c:pt>
                <c:pt idx="2582">
                  <c:v>41736</c:v>
                </c:pt>
                <c:pt idx="2583">
                  <c:v>41737</c:v>
                </c:pt>
                <c:pt idx="2584">
                  <c:v>41738</c:v>
                </c:pt>
                <c:pt idx="2585">
                  <c:v>41739</c:v>
                </c:pt>
                <c:pt idx="2586">
                  <c:v>41740</c:v>
                </c:pt>
                <c:pt idx="2587">
                  <c:v>41743</c:v>
                </c:pt>
                <c:pt idx="2588">
                  <c:v>41744</c:v>
                </c:pt>
                <c:pt idx="2589">
                  <c:v>41745</c:v>
                </c:pt>
                <c:pt idx="2590">
                  <c:v>41746</c:v>
                </c:pt>
                <c:pt idx="2591">
                  <c:v>41750</c:v>
                </c:pt>
                <c:pt idx="2592">
                  <c:v>41751</c:v>
                </c:pt>
                <c:pt idx="2593">
                  <c:v>41752</c:v>
                </c:pt>
                <c:pt idx="2594">
                  <c:v>41753</c:v>
                </c:pt>
                <c:pt idx="2595">
                  <c:v>41754</c:v>
                </c:pt>
                <c:pt idx="2596">
                  <c:v>41757</c:v>
                </c:pt>
                <c:pt idx="2597">
                  <c:v>41758</c:v>
                </c:pt>
                <c:pt idx="2598">
                  <c:v>41759</c:v>
                </c:pt>
                <c:pt idx="2599">
                  <c:v>41760</c:v>
                </c:pt>
                <c:pt idx="2600">
                  <c:v>41761</c:v>
                </c:pt>
                <c:pt idx="2601">
                  <c:v>41764</c:v>
                </c:pt>
                <c:pt idx="2602">
                  <c:v>41765</c:v>
                </c:pt>
                <c:pt idx="2603">
                  <c:v>41766</c:v>
                </c:pt>
                <c:pt idx="2604">
                  <c:v>41767</c:v>
                </c:pt>
                <c:pt idx="2605">
                  <c:v>41768</c:v>
                </c:pt>
                <c:pt idx="2606">
                  <c:v>41771</c:v>
                </c:pt>
                <c:pt idx="2607">
                  <c:v>41772</c:v>
                </c:pt>
                <c:pt idx="2608">
                  <c:v>41773</c:v>
                </c:pt>
                <c:pt idx="2609">
                  <c:v>41774</c:v>
                </c:pt>
                <c:pt idx="2610">
                  <c:v>41775</c:v>
                </c:pt>
                <c:pt idx="2611">
                  <c:v>41778</c:v>
                </c:pt>
                <c:pt idx="2612">
                  <c:v>41779</c:v>
                </c:pt>
                <c:pt idx="2613">
                  <c:v>41780</c:v>
                </c:pt>
                <c:pt idx="2614">
                  <c:v>41781</c:v>
                </c:pt>
                <c:pt idx="2615">
                  <c:v>41782</c:v>
                </c:pt>
                <c:pt idx="2616">
                  <c:v>41786</c:v>
                </c:pt>
                <c:pt idx="2617">
                  <c:v>41787</c:v>
                </c:pt>
                <c:pt idx="2618">
                  <c:v>41788</c:v>
                </c:pt>
                <c:pt idx="2619">
                  <c:v>41789</c:v>
                </c:pt>
                <c:pt idx="2620">
                  <c:v>41792</c:v>
                </c:pt>
                <c:pt idx="2621">
                  <c:v>41793</c:v>
                </c:pt>
                <c:pt idx="2622">
                  <c:v>41794</c:v>
                </c:pt>
                <c:pt idx="2623">
                  <c:v>41795</c:v>
                </c:pt>
                <c:pt idx="2624">
                  <c:v>41796</c:v>
                </c:pt>
                <c:pt idx="2625">
                  <c:v>41799</c:v>
                </c:pt>
                <c:pt idx="2626">
                  <c:v>41800</c:v>
                </c:pt>
                <c:pt idx="2627">
                  <c:v>41801</c:v>
                </c:pt>
                <c:pt idx="2628">
                  <c:v>41802</c:v>
                </c:pt>
                <c:pt idx="2629">
                  <c:v>41803</c:v>
                </c:pt>
                <c:pt idx="2630">
                  <c:v>41806</c:v>
                </c:pt>
                <c:pt idx="2631">
                  <c:v>41807</c:v>
                </c:pt>
                <c:pt idx="2632">
                  <c:v>41808</c:v>
                </c:pt>
                <c:pt idx="2633">
                  <c:v>41809</c:v>
                </c:pt>
                <c:pt idx="2634">
                  <c:v>41810</c:v>
                </c:pt>
                <c:pt idx="2635">
                  <c:v>41813</c:v>
                </c:pt>
                <c:pt idx="2636">
                  <c:v>41814</c:v>
                </c:pt>
                <c:pt idx="2637">
                  <c:v>41815</c:v>
                </c:pt>
                <c:pt idx="2638">
                  <c:v>41816</c:v>
                </c:pt>
                <c:pt idx="2639">
                  <c:v>41817</c:v>
                </c:pt>
                <c:pt idx="2640">
                  <c:v>41820</c:v>
                </c:pt>
                <c:pt idx="2641">
                  <c:v>41821</c:v>
                </c:pt>
                <c:pt idx="2642">
                  <c:v>41822</c:v>
                </c:pt>
                <c:pt idx="2643">
                  <c:v>41823</c:v>
                </c:pt>
                <c:pt idx="2644">
                  <c:v>41827</c:v>
                </c:pt>
                <c:pt idx="2645">
                  <c:v>41828</c:v>
                </c:pt>
                <c:pt idx="2646">
                  <c:v>41829</c:v>
                </c:pt>
                <c:pt idx="2647">
                  <c:v>41830</c:v>
                </c:pt>
                <c:pt idx="2648">
                  <c:v>41831</c:v>
                </c:pt>
                <c:pt idx="2649">
                  <c:v>41834</c:v>
                </c:pt>
                <c:pt idx="2650">
                  <c:v>41835</c:v>
                </c:pt>
                <c:pt idx="2651">
                  <c:v>41836</c:v>
                </c:pt>
                <c:pt idx="2652">
                  <c:v>41837</c:v>
                </c:pt>
                <c:pt idx="2653">
                  <c:v>41838</c:v>
                </c:pt>
                <c:pt idx="2654">
                  <c:v>41841</c:v>
                </c:pt>
                <c:pt idx="2655">
                  <c:v>41842</c:v>
                </c:pt>
                <c:pt idx="2656">
                  <c:v>41843</c:v>
                </c:pt>
                <c:pt idx="2657">
                  <c:v>41844</c:v>
                </c:pt>
                <c:pt idx="2658">
                  <c:v>41845</c:v>
                </c:pt>
                <c:pt idx="2659">
                  <c:v>41848</c:v>
                </c:pt>
                <c:pt idx="2660">
                  <c:v>41849</c:v>
                </c:pt>
                <c:pt idx="2661">
                  <c:v>41850</c:v>
                </c:pt>
                <c:pt idx="2662">
                  <c:v>41851</c:v>
                </c:pt>
                <c:pt idx="2663">
                  <c:v>41852</c:v>
                </c:pt>
                <c:pt idx="2664">
                  <c:v>41855</c:v>
                </c:pt>
                <c:pt idx="2665">
                  <c:v>41856</c:v>
                </c:pt>
                <c:pt idx="2666">
                  <c:v>41857</c:v>
                </c:pt>
                <c:pt idx="2667">
                  <c:v>41858</c:v>
                </c:pt>
                <c:pt idx="2668">
                  <c:v>41859</c:v>
                </c:pt>
                <c:pt idx="2669">
                  <c:v>41862</c:v>
                </c:pt>
                <c:pt idx="2670">
                  <c:v>41863</c:v>
                </c:pt>
                <c:pt idx="2671">
                  <c:v>41864</c:v>
                </c:pt>
                <c:pt idx="2672">
                  <c:v>41865</c:v>
                </c:pt>
                <c:pt idx="2673">
                  <c:v>41866</c:v>
                </c:pt>
                <c:pt idx="2674">
                  <c:v>41869</c:v>
                </c:pt>
                <c:pt idx="2675">
                  <c:v>41870</c:v>
                </c:pt>
                <c:pt idx="2676">
                  <c:v>41871</c:v>
                </c:pt>
                <c:pt idx="2677">
                  <c:v>41872</c:v>
                </c:pt>
                <c:pt idx="2678">
                  <c:v>41873</c:v>
                </c:pt>
                <c:pt idx="2679">
                  <c:v>41876</c:v>
                </c:pt>
                <c:pt idx="2680">
                  <c:v>41877</c:v>
                </c:pt>
                <c:pt idx="2681">
                  <c:v>41878</c:v>
                </c:pt>
                <c:pt idx="2682">
                  <c:v>41879</c:v>
                </c:pt>
                <c:pt idx="2683">
                  <c:v>41880</c:v>
                </c:pt>
                <c:pt idx="2684">
                  <c:v>41884</c:v>
                </c:pt>
                <c:pt idx="2685">
                  <c:v>41885</c:v>
                </c:pt>
                <c:pt idx="2686">
                  <c:v>41886</c:v>
                </c:pt>
                <c:pt idx="2687">
                  <c:v>41887</c:v>
                </c:pt>
                <c:pt idx="2688">
                  <c:v>41890</c:v>
                </c:pt>
                <c:pt idx="2689">
                  <c:v>41891</c:v>
                </c:pt>
                <c:pt idx="2690">
                  <c:v>41892</c:v>
                </c:pt>
                <c:pt idx="2691">
                  <c:v>41893</c:v>
                </c:pt>
                <c:pt idx="2692">
                  <c:v>41894</c:v>
                </c:pt>
                <c:pt idx="2693">
                  <c:v>41897</c:v>
                </c:pt>
                <c:pt idx="2694">
                  <c:v>41898</c:v>
                </c:pt>
                <c:pt idx="2695">
                  <c:v>41899</c:v>
                </c:pt>
                <c:pt idx="2696">
                  <c:v>41900</c:v>
                </c:pt>
                <c:pt idx="2697">
                  <c:v>41901</c:v>
                </c:pt>
                <c:pt idx="2698">
                  <c:v>41904</c:v>
                </c:pt>
                <c:pt idx="2699">
                  <c:v>41905</c:v>
                </c:pt>
                <c:pt idx="2700">
                  <c:v>41906</c:v>
                </c:pt>
                <c:pt idx="2701">
                  <c:v>41907</c:v>
                </c:pt>
                <c:pt idx="2702">
                  <c:v>41908</c:v>
                </c:pt>
                <c:pt idx="2703">
                  <c:v>41911</c:v>
                </c:pt>
                <c:pt idx="2704">
                  <c:v>41912</c:v>
                </c:pt>
                <c:pt idx="2705">
                  <c:v>41913</c:v>
                </c:pt>
                <c:pt idx="2706">
                  <c:v>41914</c:v>
                </c:pt>
                <c:pt idx="2707">
                  <c:v>41915</c:v>
                </c:pt>
                <c:pt idx="2708">
                  <c:v>41918</c:v>
                </c:pt>
                <c:pt idx="2709">
                  <c:v>41919</c:v>
                </c:pt>
                <c:pt idx="2710">
                  <c:v>41920</c:v>
                </c:pt>
                <c:pt idx="2711">
                  <c:v>41921</c:v>
                </c:pt>
                <c:pt idx="2712">
                  <c:v>41922</c:v>
                </c:pt>
                <c:pt idx="2713">
                  <c:v>41925</c:v>
                </c:pt>
                <c:pt idx="2714">
                  <c:v>41926</c:v>
                </c:pt>
                <c:pt idx="2715">
                  <c:v>41927</c:v>
                </c:pt>
                <c:pt idx="2716">
                  <c:v>41928</c:v>
                </c:pt>
                <c:pt idx="2717">
                  <c:v>41929</c:v>
                </c:pt>
                <c:pt idx="2718">
                  <c:v>41932</c:v>
                </c:pt>
                <c:pt idx="2719">
                  <c:v>41933</c:v>
                </c:pt>
                <c:pt idx="2720">
                  <c:v>41934</c:v>
                </c:pt>
                <c:pt idx="2721">
                  <c:v>41935</c:v>
                </c:pt>
                <c:pt idx="2722">
                  <c:v>41936</c:v>
                </c:pt>
                <c:pt idx="2723">
                  <c:v>41939</c:v>
                </c:pt>
                <c:pt idx="2724">
                  <c:v>41940</c:v>
                </c:pt>
                <c:pt idx="2725">
                  <c:v>41941</c:v>
                </c:pt>
                <c:pt idx="2726">
                  <c:v>41942</c:v>
                </c:pt>
                <c:pt idx="2727">
                  <c:v>41943</c:v>
                </c:pt>
                <c:pt idx="2728">
                  <c:v>41946</c:v>
                </c:pt>
                <c:pt idx="2729">
                  <c:v>41947</c:v>
                </c:pt>
                <c:pt idx="2730">
                  <c:v>41948</c:v>
                </c:pt>
                <c:pt idx="2731">
                  <c:v>41949</c:v>
                </c:pt>
                <c:pt idx="2732">
                  <c:v>41950</c:v>
                </c:pt>
                <c:pt idx="2733">
                  <c:v>41953</c:v>
                </c:pt>
                <c:pt idx="2734">
                  <c:v>41954</c:v>
                </c:pt>
                <c:pt idx="2735">
                  <c:v>41955</c:v>
                </c:pt>
                <c:pt idx="2736">
                  <c:v>41956</c:v>
                </c:pt>
                <c:pt idx="2737">
                  <c:v>41957</c:v>
                </c:pt>
                <c:pt idx="2738">
                  <c:v>41960</c:v>
                </c:pt>
                <c:pt idx="2739">
                  <c:v>41961</c:v>
                </c:pt>
                <c:pt idx="2740">
                  <c:v>41962</c:v>
                </c:pt>
                <c:pt idx="2741">
                  <c:v>41963</c:v>
                </c:pt>
                <c:pt idx="2742">
                  <c:v>41964</c:v>
                </c:pt>
                <c:pt idx="2743">
                  <c:v>41967</c:v>
                </c:pt>
                <c:pt idx="2744">
                  <c:v>41968</c:v>
                </c:pt>
                <c:pt idx="2745">
                  <c:v>41969</c:v>
                </c:pt>
                <c:pt idx="2746">
                  <c:v>41971</c:v>
                </c:pt>
                <c:pt idx="2747">
                  <c:v>41974</c:v>
                </c:pt>
                <c:pt idx="2748">
                  <c:v>41975</c:v>
                </c:pt>
                <c:pt idx="2749">
                  <c:v>41976</c:v>
                </c:pt>
                <c:pt idx="2750">
                  <c:v>41977</c:v>
                </c:pt>
                <c:pt idx="2751">
                  <c:v>41978</c:v>
                </c:pt>
                <c:pt idx="2752">
                  <c:v>41981</c:v>
                </c:pt>
                <c:pt idx="2753">
                  <c:v>41982</c:v>
                </c:pt>
                <c:pt idx="2754">
                  <c:v>41983</c:v>
                </c:pt>
                <c:pt idx="2755">
                  <c:v>41984</c:v>
                </c:pt>
                <c:pt idx="2756">
                  <c:v>41985</c:v>
                </c:pt>
                <c:pt idx="2757">
                  <c:v>41988</c:v>
                </c:pt>
                <c:pt idx="2758">
                  <c:v>41989</c:v>
                </c:pt>
                <c:pt idx="2759">
                  <c:v>41990</c:v>
                </c:pt>
                <c:pt idx="2760">
                  <c:v>41991</c:v>
                </c:pt>
                <c:pt idx="2761">
                  <c:v>41992</c:v>
                </c:pt>
                <c:pt idx="2762">
                  <c:v>41995</c:v>
                </c:pt>
                <c:pt idx="2763">
                  <c:v>41996</c:v>
                </c:pt>
                <c:pt idx="2764">
                  <c:v>41997</c:v>
                </c:pt>
                <c:pt idx="2765">
                  <c:v>41999</c:v>
                </c:pt>
                <c:pt idx="2766">
                  <c:v>42002</c:v>
                </c:pt>
                <c:pt idx="2767">
                  <c:v>42003</c:v>
                </c:pt>
                <c:pt idx="2768">
                  <c:v>42004</c:v>
                </c:pt>
                <c:pt idx="2769">
                  <c:v>42006</c:v>
                </c:pt>
                <c:pt idx="2770">
                  <c:v>42009</c:v>
                </c:pt>
                <c:pt idx="2771">
                  <c:v>42010</c:v>
                </c:pt>
                <c:pt idx="2772">
                  <c:v>42011</c:v>
                </c:pt>
                <c:pt idx="2773">
                  <c:v>42012</c:v>
                </c:pt>
                <c:pt idx="2774">
                  <c:v>42013</c:v>
                </c:pt>
                <c:pt idx="2775">
                  <c:v>42016</c:v>
                </c:pt>
                <c:pt idx="2776">
                  <c:v>42017</c:v>
                </c:pt>
                <c:pt idx="2777">
                  <c:v>42018</c:v>
                </c:pt>
                <c:pt idx="2778">
                  <c:v>42019</c:v>
                </c:pt>
                <c:pt idx="2779">
                  <c:v>42020</c:v>
                </c:pt>
                <c:pt idx="2780">
                  <c:v>42024</c:v>
                </c:pt>
                <c:pt idx="2781">
                  <c:v>42025</c:v>
                </c:pt>
                <c:pt idx="2782">
                  <c:v>42026</c:v>
                </c:pt>
                <c:pt idx="2783">
                  <c:v>42027</c:v>
                </c:pt>
                <c:pt idx="2784">
                  <c:v>42030</c:v>
                </c:pt>
                <c:pt idx="2785">
                  <c:v>42031</c:v>
                </c:pt>
                <c:pt idx="2786">
                  <c:v>42032</c:v>
                </c:pt>
                <c:pt idx="2787">
                  <c:v>42033</c:v>
                </c:pt>
                <c:pt idx="2788">
                  <c:v>42034</c:v>
                </c:pt>
                <c:pt idx="2789">
                  <c:v>42037</c:v>
                </c:pt>
                <c:pt idx="2790">
                  <c:v>42038</c:v>
                </c:pt>
                <c:pt idx="2791">
                  <c:v>42039</c:v>
                </c:pt>
                <c:pt idx="2792">
                  <c:v>42040</c:v>
                </c:pt>
                <c:pt idx="2793">
                  <c:v>42041</c:v>
                </c:pt>
                <c:pt idx="2794">
                  <c:v>42044</c:v>
                </c:pt>
                <c:pt idx="2795">
                  <c:v>42045</c:v>
                </c:pt>
                <c:pt idx="2796">
                  <c:v>42046</c:v>
                </c:pt>
                <c:pt idx="2797">
                  <c:v>42047</c:v>
                </c:pt>
                <c:pt idx="2798">
                  <c:v>42048</c:v>
                </c:pt>
                <c:pt idx="2799">
                  <c:v>42052</c:v>
                </c:pt>
                <c:pt idx="2800">
                  <c:v>42053</c:v>
                </c:pt>
                <c:pt idx="2801">
                  <c:v>42054</c:v>
                </c:pt>
                <c:pt idx="2802">
                  <c:v>42055</c:v>
                </c:pt>
                <c:pt idx="2803">
                  <c:v>42058</c:v>
                </c:pt>
                <c:pt idx="2804">
                  <c:v>42059</c:v>
                </c:pt>
                <c:pt idx="2805">
                  <c:v>42060</c:v>
                </c:pt>
                <c:pt idx="2806">
                  <c:v>42061</c:v>
                </c:pt>
                <c:pt idx="2807">
                  <c:v>42062</c:v>
                </c:pt>
                <c:pt idx="2808">
                  <c:v>42065</c:v>
                </c:pt>
                <c:pt idx="2809">
                  <c:v>42066</c:v>
                </c:pt>
                <c:pt idx="2810">
                  <c:v>42067</c:v>
                </c:pt>
                <c:pt idx="2811">
                  <c:v>42068</c:v>
                </c:pt>
                <c:pt idx="2812">
                  <c:v>42069</c:v>
                </c:pt>
                <c:pt idx="2813">
                  <c:v>42072</c:v>
                </c:pt>
                <c:pt idx="2814">
                  <c:v>42073</c:v>
                </c:pt>
                <c:pt idx="2815">
                  <c:v>42074</c:v>
                </c:pt>
                <c:pt idx="2816">
                  <c:v>42075</c:v>
                </c:pt>
                <c:pt idx="2817">
                  <c:v>42076</c:v>
                </c:pt>
                <c:pt idx="2818">
                  <c:v>42079</c:v>
                </c:pt>
                <c:pt idx="2819">
                  <c:v>42080</c:v>
                </c:pt>
                <c:pt idx="2820">
                  <c:v>42081</c:v>
                </c:pt>
                <c:pt idx="2821">
                  <c:v>42082</c:v>
                </c:pt>
                <c:pt idx="2822">
                  <c:v>42083</c:v>
                </c:pt>
                <c:pt idx="2823">
                  <c:v>42086</c:v>
                </c:pt>
                <c:pt idx="2824">
                  <c:v>42087</c:v>
                </c:pt>
                <c:pt idx="2825">
                  <c:v>42088</c:v>
                </c:pt>
                <c:pt idx="2826">
                  <c:v>42089</c:v>
                </c:pt>
                <c:pt idx="2827">
                  <c:v>42090</c:v>
                </c:pt>
                <c:pt idx="2828">
                  <c:v>42093</c:v>
                </c:pt>
                <c:pt idx="2829">
                  <c:v>42094</c:v>
                </c:pt>
                <c:pt idx="2830">
                  <c:v>42095</c:v>
                </c:pt>
                <c:pt idx="2831">
                  <c:v>42096</c:v>
                </c:pt>
                <c:pt idx="2832">
                  <c:v>42100</c:v>
                </c:pt>
                <c:pt idx="2833">
                  <c:v>42101</c:v>
                </c:pt>
                <c:pt idx="2834">
                  <c:v>42102</c:v>
                </c:pt>
                <c:pt idx="2835">
                  <c:v>42103</c:v>
                </c:pt>
                <c:pt idx="2836">
                  <c:v>42104</c:v>
                </c:pt>
                <c:pt idx="2837">
                  <c:v>42107</c:v>
                </c:pt>
                <c:pt idx="2838">
                  <c:v>42108</c:v>
                </c:pt>
                <c:pt idx="2839">
                  <c:v>42109</c:v>
                </c:pt>
                <c:pt idx="2840">
                  <c:v>42110</c:v>
                </c:pt>
                <c:pt idx="2841">
                  <c:v>42111</c:v>
                </c:pt>
                <c:pt idx="2842">
                  <c:v>42114</c:v>
                </c:pt>
                <c:pt idx="2843">
                  <c:v>42115</c:v>
                </c:pt>
                <c:pt idx="2844">
                  <c:v>42116</c:v>
                </c:pt>
                <c:pt idx="2845">
                  <c:v>42117</c:v>
                </c:pt>
                <c:pt idx="2846">
                  <c:v>42118</c:v>
                </c:pt>
                <c:pt idx="2847">
                  <c:v>42121</c:v>
                </c:pt>
                <c:pt idx="2848">
                  <c:v>42122</c:v>
                </c:pt>
                <c:pt idx="2849">
                  <c:v>42123</c:v>
                </c:pt>
                <c:pt idx="2850">
                  <c:v>42124</c:v>
                </c:pt>
                <c:pt idx="2851">
                  <c:v>42125</c:v>
                </c:pt>
                <c:pt idx="2852">
                  <c:v>42128</c:v>
                </c:pt>
                <c:pt idx="2853">
                  <c:v>42129</c:v>
                </c:pt>
                <c:pt idx="2854">
                  <c:v>42130</c:v>
                </c:pt>
                <c:pt idx="2855">
                  <c:v>42131</c:v>
                </c:pt>
                <c:pt idx="2856">
                  <c:v>42132</c:v>
                </c:pt>
                <c:pt idx="2857">
                  <c:v>42135</c:v>
                </c:pt>
                <c:pt idx="2858">
                  <c:v>42136</c:v>
                </c:pt>
                <c:pt idx="2859">
                  <c:v>42137</c:v>
                </c:pt>
                <c:pt idx="2860">
                  <c:v>42138</c:v>
                </c:pt>
                <c:pt idx="2861">
                  <c:v>42139</c:v>
                </c:pt>
                <c:pt idx="2862">
                  <c:v>42142</c:v>
                </c:pt>
                <c:pt idx="2863">
                  <c:v>42143</c:v>
                </c:pt>
                <c:pt idx="2864">
                  <c:v>42144</c:v>
                </c:pt>
                <c:pt idx="2865">
                  <c:v>42145</c:v>
                </c:pt>
                <c:pt idx="2866">
                  <c:v>42146</c:v>
                </c:pt>
                <c:pt idx="2867">
                  <c:v>42150</c:v>
                </c:pt>
                <c:pt idx="2868">
                  <c:v>42151</c:v>
                </c:pt>
                <c:pt idx="2869">
                  <c:v>42152</c:v>
                </c:pt>
                <c:pt idx="2870">
                  <c:v>42153</c:v>
                </c:pt>
                <c:pt idx="2871">
                  <c:v>42156</c:v>
                </c:pt>
                <c:pt idx="2872">
                  <c:v>42157</c:v>
                </c:pt>
                <c:pt idx="2873">
                  <c:v>42158</c:v>
                </c:pt>
                <c:pt idx="2874">
                  <c:v>42159</c:v>
                </c:pt>
                <c:pt idx="2875">
                  <c:v>42160</c:v>
                </c:pt>
                <c:pt idx="2876">
                  <c:v>42163</c:v>
                </c:pt>
                <c:pt idx="2877">
                  <c:v>42164</c:v>
                </c:pt>
                <c:pt idx="2878">
                  <c:v>42165</c:v>
                </c:pt>
                <c:pt idx="2879">
                  <c:v>42166</c:v>
                </c:pt>
                <c:pt idx="2880">
                  <c:v>42167</c:v>
                </c:pt>
                <c:pt idx="2881">
                  <c:v>42170</c:v>
                </c:pt>
                <c:pt idx="2882">
                  <c:v>42171</c:v>
                </c:pt>
                <c:pt idx="2883">
                  <c:v>42172</c:v>
                </c:pt>
                <c:pt idx="2884">
                  <c:v>42173</c:v>
                </c:pt>
                <c:pt idx="2885">
                  <c:v>42174</c:v>
                </c:pt>
                <c:pt idx="2886">
                  <c:v>42177</c:v>
                </c:pt>
                <c:pt idx="2887">
                  <c:v>42178</c:v>
                </c:pt>
                <c:pt idx="2888">
                  <c:v>42179</c:v>
                </c:pt>
                <c:pt idx="2889">
                  <c:v>42180</c:v>
                </c:pt>
                <c:pt idx="2890">
                  <c:v>42181</c:v>
                </c:pt>
                <c:pt idx="2891">
                  <c:v>42184</c:v>
                </c:pt>
                <c:pt idx="2892">
                  <c:v>42185</c:v>
                </c:pt>
                <c:pt idx="2893">
                  <c:v>42186</c:v>
                </c:pt>
                <c:pt idx="2894">
                  <c:v>42187</c:v>
                </c:pt>
                <c:pt idx="2895">
                  <c:v>42191</c:v>
                </c:pt>
                <c:pt idx="2896">
                  <c:v>42192</c:v>
                </c:pt>
                <c:pt idx="2897">
                  <c:v>42193</c:v>
                </c:pt>
                <c:pt idx="2898">
                  <c:v>42194</c:v>
                </c:pt>
                <c:pt idx="2899">
                  <c:v>42195</c:v>
                </c:pt>
                <c:pt idx="2900">
                  <c:v>42198</c:v>
                </c:pt>
                <c:pt idx="2901">
                  <c:v>42199</c:v>
                </c:pt>
                <c:pt idx="2902">
                  <c:v>42200</c:v>
                </c:pt>
                <c:pt idx="2903">
                  <c:v>42201</c:v>
                </c:pt>
                <c:pt idx="2904">
                  <c:v>42202</c:v>
                </c:pt>
                <c:pt idx="2905">
                  <c:v>42205</c:v>
                </c:pt>
                <c:pt idx="2906">
                  <c:v>42206</c:v>
                </c:pt>
                <c:pt idx="2907">
                  <c:v>42207</c:v>
                </c:pt>
                <c:pt idx="2908">
                  <c:v>42208</c:v>
                </c:pt>
                <c:pt idx="2909">
                  <c:v>42209</c:v>
                </c:pt>
                <c:pt idx="2910">
                  <c:v>42212</c:v>
                </c:pt>
                <c:pt idx="2911">
                  <c:v>42213</c:v>
                </c:pt>
                <c:pt idx="2912">
                  <c:v>42214</c:v>
                </c:pt>
                <c:pt idx="2913">
                  <c:v>42215</c:v>
                </c:pt>
                <c:pt idx="2914">
                  <c:v>42216</c:v>
                </c:pt>
                <c:pt idx="2915">
                  <c:v>42219</c:v>
                </c:pt>
                <c:pt idx="2916">
                  <c:v>42220</c:v>
                </c:pt>
                <c:pt idx="2917">
                  <c:v>42221</c:v>
                </c:pt>
                <c:pt idx="2918">
                  <c:v>42222</c:v>
                </c:pt>
                <c:pt idx="2919">
                  <c:v>42223</c:v>
                </c:pt>
                <c:pt idx="2920">
                  <c:v>42226</c:v>
                </c:pt>
                <c:pt idx="2921">
                  <c:v>42227</c:v>
                </c:pt>
                <c:pt idx="2922">
                  <c:v>42228</c:v>
                </c:pt>
                <c:pt idx="2923">
                  <c:v>42229</c:v>
                </c:pt>
                <c:pt idx="2924">
                  <c:v>42230</c:v>
                </c:pt>
                <c:pt idx="2925">
                  <c:v>42233</c:v>
                </c:pt>
                <c:pt idx="2926">
                  <c:v>42234</c:v>
                </c:pt>
                <c:pt idx="2927">
                  <c:v>42235</c:v>
                </c:pt>
                <c:pt idx="2928">
                  <c:v>42236</c:v>
                </c:pt>
                <c:pt idx="2929">
                  <c:v>42237</c:v>
                </c:pt>
                <c:pt idx="2930">
                  <c:v>42240</c:v>
                </c:pt>
                <c:pt idx="2931">
                  <c:v>42241</c:v>
                </c:pt>
                <c:pt idx="2932">
                  <c:v>42242</c:v>
                </c:pt>
                <c:pt idx="2933">
                  <c:v>42243</c:v>
                </c:pt>
                <c:pt idx="2934">
                  <c:v>42244</c:v>
                </c:pt>
                <c:pt idx="2935">
                  <c:v>42247</c:v>
                </c:pt>
                <c:pt idx="2936">
                  <c:v>42248</c:v>
                </c:pt>
                <c:pt idx="2937">
                  <c:v>42249</c:v>
                </c:pt>
                <c:pt idx="2938">
                  <c:v>42250</c:v>
                </c:pt>
                <c:pt idx="2939">
                  <c:v>42251</c:v>
                </c:pt>
                <c:pt idx="2940">
                  <c:v>42255</c:v>
                </c:pt>
                <c:pt idx="2941">
                  <c:v>42256</c:v>
                </c:pt>
                <c:pt idx="2942">
                  <c:v>42257</c:v>
                </c:pt>
                <c:pt idx="2943">
                  <c:v>42258</c:v>
                </c:pt>
                <c:pt idx="2944">
                  <c:v>42261</c:v>
                </c:pt>
                <c:pt idx="2945">
                  <c:v>42262</c:v>
                </c:pt>
                <c:pt idx="2946">
                  <c:v>42263</c:v>
                </c:pt>
                <c:pt idx="2947">
                  <c:v>42264</c:v>
                </c:pt>
                <c:pt idx="2948">
                  <c:v>42265</c:v>
                </c:pt>
                <c:pt idx="2949">
                  <c:v>42268</c:v>
                </c:pt>
                <c:pt idx="2950">
                  <c:v>42269</c:v>
                </c:pt>
                <c:pt idx="2951">
                  <c:v>42270</c:v>
                </c:pt>
                <c:pt idx="2952">
                  <c:v>42271</c:v>
                </c:pt>
                <c:pt idx="2953">
                  <c:v>42272</c:v>
                </c:pt>
                <c:pt idx="2954">
                  <c:v>42275</c:v>
                </c:pt>
                <c:pt idx="2955">
                  <c:v>42276</c:v>
                </c:pt>
                <c:pt idx="2956">
                  <c:v>42277</c:v>
                </c:pt>
                <c:pt idx="2957">
                  <c:v>42278</c:v>
                </c:pt>
                <c:pt idx="2958">
                  <c:v>42279</c:v>
                </c:pt>
                <c:pt idx="2959">
                  <c:v>42282</c:v>
                </c:pt>
                <c:pt idx="2960">
                  <c:v>42283</c:v>
                </c:pt>
                <c:pt idx="2961">
                  <c:v>42284</c:v>
                </c:pt>
                <c:pt idx="2962">
                  <c:v>42285</c:v>
                </c:pt>
                <c:pt idx="2963">
                  <c:v>42286</c:v>
                </c:pt>
                <c:pt idx="2964">
                  <c:v>42289</c:v>
                </c:pt>
                <c:pt idx="2965">
                  <c:v>42290</c:v>
                </c:pt>
                <c:pt idx="2966">
                  <c:v>42291</c:v>
                </c:pt>
                <c:pt idx="2967">
                  <c:v>42292</c:v>
                </c:pt>
                <c:pt idx="2968">
                  <c:v>42293</c:v>
                </c:pt>
                <c:pt idx="2969">
                  <c:v>42296</c:v>
                </c:pt>
                <c:pt idx="2970">
                  <c:v>42297</c:v>
                </c:pt>
                <c:pt idx="2971">
                  <c:v>42298</c:v>
                </c:pt>
                <c:pt idx="2972">
                  <c:v>42299</c:v>
                </c:pt>
                <c:pt idx="2973">
                  <c:v>42300</c:v>
                </c:pt>
                <c:pt idx="2974">
                  <c:v>42303</c:v>
                </c:pt>
                <c:pt idx="2975">
                  <c:v>42304</c:v>
                </c:pt>
                <c:pt idx="2976">
                  <c:v>42305</c:v>
                </c:pt>
                <c:pt idx="2977">
                  <c:v>42306</c:v>
                </c:pt>
                <c:pt idx="2978">
                  <c:v>42307</c:v>
                </c:pt>
                <c:pt idx="2979">
                  <c:v>42310</c:v>
                </c:pt>
                <c:pt idx="2980">
                  <c:v>42311</c:v>
                </c:pt>
                <c:pt idx="2981">
                  <c:v>42312</c:v>
                </c:pt>
                <c:pt idx="2982">
                  <c:v>42313</c:v>
                </c:pt>
                <c:pt idx="2983">
                  <c:v>42314</c:v>
                </c:pt>
                <c:pt idx="2984">
                  <c:v>42317</c:v>
                </c:pt>
                <c:pt idx="2985">
                  <c:v>42318</c:v>
                </c:pt>
                <c:pt idx="2986">
                  <c:v>42319</c:v>
                </c:pt>
                <c:pt idx="2987">
                  <c:v>42320</c:v>
                </c:pt>
                <c:pt idx="2988">
                  <c:v>42321</c:v>
                </c:pt>
                <c:pt idx="2989">
                  <c:v>42324</c:v>
                </c:pt>
                <c:pt idx="2990">
                  <c:v>42325</c:v>
                </c:pt>
                <c:pt idx="2991">
                  <c:v>42326</c:v>
                </c:pt>
                <c:pt idx="2992">
                  <c:v>42327</c:v>
                </c:pt>
                <c:pt idx="2993">
                  <c:v>42328</c:v>
                </c:pt>
                <c:pt idx="2994">
                  <c:v>42331</c:v>
                </c:pt>
                <c:pt idx="2995">
                  <c:v>42332</c:v>
                </c:pt>
                <c:pt idx="2996">
                  <c:v>42333</c:v>
                </c:pt>
                <c:pt idx="2997">
                  <c:v>42335</c:v>
                </c:pt>
                <c:pt idx="2998">
                  <c:v>42338</c:v>
                </c:pt>
                <c:pt idx="2999">
                  <c:v>42339</c:v>
                </c:pt>
                <c:pt idx="3000">
                  <c:v>42340</c:v>
                </c:pt>
                <c:pt idx="3001">
                  <c:v>42341</c:v>
                </c:pt>
                <c:pt idx="3002">
                  <c:v>42342</c:v>
                </c:pt>
                <c:pt idx="3003">
                  <c:v>42345</c:v>
                </c:pt>
                <c:pt idx="3004">
                  <c:v>42346</c:v>
                </c:pt>
                <c:pt idx="3005">
                  <c:v>42347</c:v>
                </c:pt>
                <c:pt idx="3006">
                  <c:v>42348</c:v>
                </c:pt>
                <c:pt idx="3007">
                  <c:v>42349</c:v>
                </c:pt>
                <c:pt idx="3008">
                  <c:v>42352</c:v>
                </c:pt>
                <c:pt idx="3009">
                  <c:v>42353</c:v>
                </c:pt>
                <c:pt idx="3010">
                  <c:v>42354</c:v>
                </c:pt>
                <c:pt idx="3011">
                  <c:v>42355</c:v>
                </c:pt>
                <c:pt idx="3012">
                  <c:v>42356</c:v>
                </c:pt>
                <c:pt idx="3013">
                  <c:v>42359</c:v>
                </c:pt>
                <c:pt idx="3014">
                  <c:v>42360</c:v>
                </c:pt>
                <c:pt idx="3015">
                  <c:v>42361</c:v>
                </c:pt>
                <c:pt idx="3016">
                  <c:v>42362</c:v>
                </c:pt>
                <c:pt idx="3017">
                  <c:v>42366</c:v>
                </c:pt>
                <c:pt idx="3018">
                  <c:v>42367</c:v>
                </c:pt>
                <c:pt idx="3019">
                  <c:v>42368</c:v>
                </c:pt>
                <c:pt idx="3020">
                  <c:v>42369</c:v>
                </c:pt>
                <c:pt idx="3021">
                  <c:v>42373</c:v>
                </c:pt>
                <c:pt idx="3022">
                  <c:v>42374</c:v>
                </c:pt>
                <c:pt idx="3023">
                  <c:v>42375</c:v>
                </c:pt>
                <c:pt idx="3024">
                  <c:v>42376</c:v>
                </c:pt>
                <c:pt idx="3025">
                  <c:v>42377</c:v>
                </c:pt>
                <c:pt idx="3026">
                  <c:v>42380</c:v>
                </c:pt>
                <c:pt idx="3027">
                  <c:v>42381</c:v>
                </c:pt>
                <c:pt idx="3028">
                  <c:v>42382</c:v>
                </c:pt>
                <c:pt idx="3029">
                  <c:v>42383</c:v>
                </c:pt>
                <c:pt idx="3030">
                  <c:v>42384</c:v>
                </c:pt>
                <c:pt idx="3031">
                  <c:v>42388</c:v>
                </c:pt>
                <c:pt idx="3032">
                  <c:v>42389</c:v>
                </c:pt>
                <c:pt idx="3033">
                  <c:v>42390</c:v>
                </c:pt>
                <c:pt idx="3034">
                  <c:v>42391</c:v>
                </c:pt>
                <c:pt idx="3035">
                  <c:v>42394</c:v>
                </c:pt>
                <c:pt idx="3036">
                  <c:v>42395</c:v>
                </c:pt>
                <c:pt idx="3037">
                  <c:v>42396</c:v>
                </c:pt>
                <c:pt idx="3038">
                  <c:v>42397</c:v>
                </c:pt>
                <c:pt idx="3039">
                  <c:v>42398</c:v>
                </c:pt>
                <c:pt idx="3040">
                  <c:v>42401</c:v>
                </c:pt>
                <c:pt idx="3041">
                  <c:v>42402</c:v>
                </c:pt>
                <c:pt idx="3042">
                  <c:v>42403</c:v>
                </c:pt>
                <c:pt idx="3043">
                  <c:v>42404</c:v>
                </c:pt>
                <c:pt idx="3044">
                  <c:v>42405</c:v>
                </c:pt>
                <c:pt idx="3045">
                  <c:v>42408</c:v>
                </c:pt>
                <c:pt idx="3046">
                  <c:v>42409</c:v>
                </c:pt>
                <c:pt idx="3047">
                  <c:v>42410</c:v>
                </c:pt>
                <c:pt idx="3048">
                  <c:v>42411</c:v>
                </c:pt>
                <c:pt idx="3049">
                  <c:v>42412</c:v>
                </c:pt>
                <c:pt idx="3050">
                  <c:v>42416</c:v>
                </c:pt>
                <c:pt idx="3051">
                  <c:v>42417</c:v>
                </c:pt>
                <c:pt idx="3052">
                  <c:v>42418</c:v>
                </c:pt>
                <c:pt idx="3053">
                  <c:v>42419</c:v>
                </c:pt>
                <c:pt idx="3054">
                  <c:v>42422</c:v>
                </c:pt>
                <c:pt idx="3055">
                  <c:v>42423</c:v>
                </c:pt>
                <c:pt idx="3056">
                  <c:v>42424</c:v>
                </c:pt>
                <c:pt idx="3057">
                  <c:v>42425</c:v>
                </c:pt>
                <c:pt idx="3058">
                  <c:v>42426</c:v>
                </c:pt>
                <c:pt idx="3059">
                  <c:v>42429</c:v>
                </c:pt>
                <c:pt idx="3060">
                  <c:v>42430</c:v>
                </c:pt>
                <c:pt idx="3061">
                  <c:v>42431</c:v>
                </c:pt>
                <c:pt idx="3062">
                  <c:v>42432</c:v>
                </c:pt>
                <c:pt idx="3063">
                  <c:v>42433</c:v>
                </c:pt>
                <c:pt idx="3064">
                  <c:v>42436</c:v>
                </c:pt>
                <c:pt idx="3065">
                  <c:v>42437</c:v>
                </c:pt>
                <c:pt idx="3066">
                  <c:v>42438</c:v>
                </c:pt>
                <c:pt idx="3067">
                  <c:v>42439</c:v>
                </c:pt>
                <c:pt idx="3068">
                  <c:v>42440</c:v>
                </c:pt>
                <c:pt idx="3069">
                  <c:v>42443</c:v>
                </c:pt>
                <c:pt idx="3070">
                  <c:v>42444</c:v>
                </c:pt>
                <c:pt idx="3071">
                  <c:v>42445</c:v>
                </c:pt>
                <c:pt idx="3072">
                  <c:v>42446</c:v>
                </c:pt>
                <c:pt idx="3073">
                  <c:v>42447</c:v>
                </c:pt>
                <c:pt idx="3074">
                  <c:v>42450</c:v>
                </c:pt>
                <c:pt idx="3075">
                  <c:v>42451</c:v>
                </c:pt>
                <c:pt idx="3076">
                  <c:v>42452</c:v>
                </c:pt>
                <c:pt idx="3077">
                  <c:v>42453</c:v>
                </c:pt>
                <c:pt idx="3078">
                  <c:v>42457</c:v>
                </c:pt>
                <c:pt idx="3079">
                  <c:v>42458</c:v>
                </c:pt>
                <c:pt idx="3080">
                  <c:v>42459</c:v>
                </c:pt>
                <c:pt idx="3081">
                  <c:v>42460</c:v>
                </c:pt>
                <c:pt idx="3082">
                  <c:v>42461</c:v>
                </c:pt>
                <c:pt idx="3083">
                  <c:v>42464</c:v>
                </c:pt>
                <c:pt idx="3084">
                  <c:v>42465</c:v>
                </c:pt>
                <c:pt idx="3085">
                  <c:v>42466</c:v>
                </c:pt>
                <c:pt idx="3086">
                  <c:v>42467</c:v>
                </c:pt>
                <c:pt idx="3087">
                  <c:v>42468</c:v>
                </c:pt>
                <c:pt idx="3088">
                  <c:v>42471</c:v>
                </c:pt>
                <c:pt idx="3089">
                  <c:v>42472</c:v>
                </c:pt>
                <c:pt idx="3090">
                  <c:v>42473</c:v>
                </c:pt>
                <c:pt idx="3091">
                  <c:v>42474</c:v>
                </c:pt>
                <c:pt idx="3092">
                  <c:v>42475</c:v>
                </c:pt>
                <c:pt idx="3093">
                  <c:v>42478</c:v>
                </c:pt>
                <c:pt idx="3094">
                  <c:v>42479</c:v>
                </c:pt>
                <c:pt idx="3095">
                  <c:v>42480</c:v>
                </c:pt>
                <c:pt idx="3096">
                  <c:v>42481</c:v>
                </c:pt>
                <c:pt idx="3097">
                  <c:v>42482</c:v>
                </c:pt>
                <c:pt idx="3098">
                  <c:v>42485</c:v>
                </c:pt>
                <c:pt idx="3099">
                  <c:v>42486</c:v>
                </c:pt>
                <c:pt idx="3100">
                  <c:v>42487</c:v>
                </c:pt>
                <c:pt idx="3101">
                  <c:v>42488</c:v>
                </c:pt>
                <c:pt idx="3102">
                  <c:v>42489</c:v>
                </c:pt>
                <c:pt idx="3103">
                  <c:v>42492</c:v>
                </c:pt>
                <c:pt idx="3104">
                  <c:v>42493</c:v>
                </c:pt>
                <c:pt idx="3105">
                  <c:v>42494</c:v>
                </c:pt>
                <c:pt idx="3106">
                  <c:v>42495</c:v>
                </c:pt>
                <c:pt idx="3107">
                  <c:v>42496</c:v>
                </c:pt>
                <c:pt idx="3108">
                  <c:v>42499</c:v>
                </c:pt>
                <c:pt idx="3109">
                  <c:v>42500</c:v>
                </c:pt>
                <c:pt idx="3110">
                  <c:v>42501</c:v>
                </c:pt>
                <c:pt idx="3111">
                  <c:v>42502</c:v>
                </c:pt>
                <c:pt idx="3112">
                  <c:v>42503</c:v>
                </c:pt>
                <c:pt idx="3113">
                  <c:v>42506</c:v>
                </c:pt>
                <c:pt idx="3114">
                  <c:v>42507</c:v>
                </c:pt>
                <c:pt idx="3115">
                  <c:v>42508</c:v>
                </c:pt>
                <c:pt idx="3116">
                  <c:v>42509</c:v>
                </c:pt>
                <c:pt idx="3117">
                  <c:v>42510</c:v>
                </c:pt>
                <c:pt idx="3118">
                  <c:v>42513</c:v>
                </c:pt>
                <c:pt idx="3119">
                  <c:v>42514</c:v>
                </c:pt>
                <c:pt idx="3120">
                  <c:v>42515</c:v>
                </c:pt>
                <c:pt idx="3121">
                  <c:v>42516</c:v>
                </c:pt>
                <c:pt idx="3122">
                  <c:v>42517</c:v>
                </c:pt>
                <c:pt idx="3123">
                  <c:v>42521</c:v>
                </c:pt>
                <c:pt idx="3124">
                  <c:v>42522</c:v>
                </c:pt>
                <c:pt idx="3125">
                  <c:v>42523</c:v>
                </c:pt>
                <c:pt idx="3126">
                  <c:v>42524</c:v>
                </c:pt>
                <c:pt idx="3127">
                  <c:v>42527</c:v>
                </c:pt>
                <c:pt idx="3128">
                  <c:v>42528</c:v>
                </c:pt>
                <c:pt idx="3129">
                  <c:v>42529</c:v>
                </c:pt>
                <c:pt idx="3130">
                  <c:v>42530</c:v>
                </c:pt>
                <c:pt idx="3131">
                  <c:v>42531</c:v>
                </c:pt>
                <c:pt idx="3132">
                  <c:v>42534</c:v>
                </c:pt>
                <c:pt idx="3133">
                  <c:v>42535</c:v>
                </c:pt>
                <c:pt idx="3134">
                  <c:v>42536</c:v>
                </c:pt>
                <c:pt idx="3135">
                  <c:v>42537</c:v>
                </c:pt>
                <c:pt idx="3136">
                  <c:v>42538</c:v>
                </c:pt>
                <c:pt idx="3137">
                  <c:v>42541</c:v>
                </c:pt>
                <c:pt idx="3138">
                  <c:v>42542</c:v>
                </c:pt>
                <c:pt idx="3139">
                  <c:v>42543</c:v>
                </c:pt>
                <c:pt idx="3140">
                  <c:v>42544</c:v>
                </c:pt>
                <c:pt idx="3141">
                  <c:v>42545</c:v>
                </c:pt>
                <c:pt idx="3142">
                  <c:v>42548</c:v>
                </c:pt>
                <c:pt idx="3143">
                  <c:v>42549</c:v>
                </c:pt>
                <c:pt idx="3144">
                  <c:v>42550</c:v>
                </c:pt>
                <c:pt idx="3145">
                  <c:v>42551</c:v>
                </c:pt>
                <c:pt idx="3146">
                  <c:v>42552</c:v>
                </c:pt>
                <c:pt idx="3147">
                  <c:v>42556</c:v>
                </c:pt>
                <c:pt idx="3148">
                  <c:v>42557</c:v>
                </c:pt>
                <c:pt idx="3149">
                  <c:v>42558</c:v>
                </c:pt>
                <c:pt idx="3150">
                  <c:v>42559</c:v>
                </c:pt>
                <c:pt idx="3151">
                  <c:v>42562</c:v>
                </c:pt>
                <c:pt idx="3152">
                  <c:v>42563</c:v>
                </c:pt>
                <c:pt idx="3153">
                  <c:v>42564</c:v>
                </c:pt>
                <c:pt idx="3154">
                  <c:v>42565</c:v>
                </c:pt>
                <c:pt idx="3155">
                  <c:v>42566</c:v>
                </c:pt>
                <c:pt idx="3156">
                  <c:v>42569</c:v>
                </c:pt>
                <c:pt idx="3157">
                  <c:v>42570</c:v>
                </c:pt>
                <c:pt idx="3158">
                  <c:v>42571</c:v>
                </c:pt>
                <c:pt idx="3159">
                  <c:v>42572</c:v>
                </c:pt>
                <c:pt idx="3160">
                  <c:v>42573</c:v>
                </c:pt>
                <c:pt idx="3161">
                  <c:v>42576</c:v>
                </c:pt>
                <c:pt idx="3162">
                  <c:v>42577</c:v>
                </c:pt>
                <c:pt idx="3163">
                  <c:v>42578</c:v>
                </c:pt>
                <c:pt idx="3164">
                  <c:v>42579</c:v>
                </c:pt>
                <c:pt idx="3165">
                  <c:v>42580</c:v>
                </c:pt>
                <c:pt idx="3166">
                  <c:v>42583</c:v>
                </c:pt>
                <c:pt idx="3167">
                  <c:v>42584</c:v>
                </c:pt>
                <c:pt idx="3168">
                  <c:v>42585</c:v>
                </c:pt>
                <c:pt idx="3169">
                  <c:v>42586</c:v>
                </c:pt>
                <c:pt idx="3170">
                  <c:v>42587</c:v>
                </c:pt>
                <c:pt idx="3171">
                  <c:v>42590</c:v>
                </c:pt>
                <c:pt idx="3172">
                  <c:v>42591</c:v>
                </c:pt>
                <c:pt idx="3173">
                  <c:v>42592</c:v>
                </c:pt>
                <c:pt idx="3174">
                  <c:v>42593</c:v>
                </c:pt>
                <c:pt idx="3175">
                  <c:v>42594</c:v>
                </c:pt>
                <c:pt idx="3176">
                  <c:v>42597</c:v>
                </c:pt>
                <c:pt idx="3177">
                  <c:v>42598</c:v>
                </c:pt>
                <c:pt idx="3178">
                  <c:v>42599</c:v>
                </c:pt>
                <c:pt idx="3179">
                  <c:v>42600</c:v>
                </c:pt>
                <c:pt idx="3180">
                  <c:v>42601</c:v>
                </c:pt>
                <c:pt idx="3181">
                  <c:v>42604</c:v>
                </c:pt>
                <c:pt idx="3182">
                  <c:v>42605</c:v>
                </c:pt>
                <c:pt idx="3183">
                  <c:v>42606</c:v>
                </c:pt>
                <c:pt idx="3184">
                  <c:v>42607</c:v>
                </c:pt>
                <c:pt idx="3185">
                  <c:v>42608</c:v>
                </c:pt>
                <c:pt idx="3186">
                  <c:v>42611</c:v>
                </c:pt>
                <c:pt idx="3187">
                  <c:v>42612</c:v>
                </c:pt>
                <c:pt idx="3188">
                  <c:v>42613</c:v>
                </c:pt>
                <c:pt idx="3189">
                  <c:v>42614</c:v>
                </c:pt>
                <c:pt idx="3190">
                  <c:v>42615</c:v>
                </c:pt>
                <c:pt idx="3191">
                  <c:v>42619</c:v>
                </c:pt>
                <c:pt idx="3192">
                  <c:v>42620</c:v>
                </c:pt>
                <c:pt idx="3193">
                  <c:v>42621</c:v>
                </c:pt>
                <c:pt idx="3194">
                  <c:v>42622</c:v>
                </c:pt>
                <c:pt idx="3195">
                  <c:v>42625</c:v>
                </c:pt>
                <c:pt idx="3196">
                  <c:v>42626</c:v>
                </c:pt>
                <c:pt idx="3197">
                  <c:v>42627</c:v>
                </c:pt>
                <c:pt idx="3198">
                  <c:v>42628</c:v>
                </c:pt>
                <c:pt idx="3199">
                  <c:v>42629</c:v>
                </c:pt>
                <c:pt idx="3200">
                  <c:v>42632</c:v>
                </c:pt>
                <c:pt idx="3201">
                  <c:v>42633</c:v>
                </c:pt>
                <c:pt idx="3202">
                  <c:v>42634</c:v>
                </c:pt>
                <c:pt idx="3203">
                  <c:v>42635</c:v>
                </c:pt>
                <c:pt idx="3204">
                  <c:v>42636</c:v>
                </c:pt>
                <c:pt idx="3205">
                  <c:v>42639</c:v>
                </c:pt>
                <c:pt idx="3206">
                  <c:v>42640</c:v>
                </c:pt>
                <c:pt idx="3207">
                  <c:v>42641</c:v>
                </c:pt>
                <c:pt idx="3208">
                  <c:v>42642</c:v>
                </c:pt>
                <c:pt idx="3209">
                  <c:v>42643</c:v>
                </c:pt>
                <c:pt idx="3210">
                  <c:v>42646</c:v>
                </c:pt>
                <c:pt idx="3211">
                  <c:v>42647</c:v>
                </c:pt>
                <c:pt idx="3212">
                  <c:v>42648</c:v>
                </c:pt>
                <c:pt idx="3213">
                  <c:v>42649</c:v>
                </c:pt>
                <c:pt idx="3214">
                  <c:v>42650</c:v>
                </c:pt>
                <c:pt idx="3215">
                  <c:v>42653</c:v>
                </c:pt>
                <c:pt idx="3216">
                  <c:v>42654</c:v>
                </c:pt>
                <c:pt idx="3217">
                  <c:v>42655</c:v>
                </c:pt>
                <c:pt idx="3218">
                  <c:v>42656</c:v>
                </c:pt>
                <c:pt idx="3219">
                  <c:v>42657</c:v>
                </c:pt>
                <c:pt idx="3220">
                  <c:v>42660</c:v>
                </c:pt>
                <c:pt idx="3221">
                  <c:v>42661</c:v>
                </c:pt>
                <c:pt idx="3222">
                  <c:v>42662</c:v>
                </c:pt>
                <c:pt idx="3223">
                  <c:v>42663</c:v>
                </c:pt>
                <c:pt idx="3224">
                  <c:v>42664</c:v>
                </c:pt>
                <c:pt idx="3225">
                  <c:v>42667</c:v>
                </c:pt>
                <c:pt idx="3226">
                  <c:v>42668</c:v>
                </c:pt>
                <c:pt idx="3227">
                  <c:v>42669</c:v>
                </c:pt>
                <c:pt idx="3228">
                  <c:v>42670</c:v>
                </c:pt>
                <c:pt idx="3229">
                  <c:v>42671</c:v>
                </c:pt>
                <c:pt idx="3230">
                  <c:v>42674</c:v>
                </c:pt>
                <c:pt idx="3231">
                  <c:v>42675</c:v>
                </c:pt>
                <c:pt idx="3232">
                  <c:v>42676</c:v>
                </c:pt>
                <c:pt idx="3233">
                  <c:v>42677</c:v>
                </c:pt>
                <c:pt idx="3234">
                  <c:v>42678</c:v>
                </c:pt>
                <c:pt idx="3235">
                  <c:v>42681</c:v>
                </c:pt>
                <c:pt idx="3236">
                  <c:v>42682</c:v>
                </c:pt>
                <c:pt idx="3237">
                  <c:v>42683</c:v>
                </c:pt>
                <c:pt idx="3238">
                  <c:v>42684</c:v>
                </c:pt>
                <c:pt idx="3239">
                  <c:v>42685</c:v>
                </c:pt>
                <c:pt idx="3240">
                  <c:v>42688</c:v>
                </c:pt>
                <c:pt idx="3241">
                  <c:v>42689</c:v>
                </c:pt>
                <c:pt idx="3242">
                  <c:v>42690</c:v>
                </c:pt>
                <c:pt idx="3243">
                  <c:v>42691</c:v>
                </c:pt>
                <c:pt idx="3244">
                  <c:v>42692</c:v>
                </c:pt>
                <c:pt idx="3245">
                  <c:v>42695</c:v>
                </c:pt>
                <c:pt idx="3246">
                  <c:v>42696</c:v>
                </c:pt>
                <c:pt idx="3247">
                  <c:v>42697</c:v>
                </c:pt>
                <c:pt idx="3248">
                  <c:v>42699</c:v>
                </c:pt>
                <c:pt idx="3249">
                  <c:v>42702</c:v>
                </c:pt>
                <c:pt idx="3250">
                  <c:v>42703</c:v>
                </c:pt>
                <c:pt idx="3251">
                  <c:v>42704</c:v>
                </c:pt>
                <c:pt idx="3252">
                  <c:v>42705</c:v>
                </c:pt>
                <c:pt idx="3253">
                  <c:v>42706</c:v>
                </c:pt>
                <c:pt idx="3254">
                  <c:v>42709</c:v>
                </c:pt>
                <c:pt idx="3255">
                  <c:v>42710</c:v>
                </c:pt>
                <c:pt idx="3256">
                  <c:v>42711</c:v>
                </c:pt>
                <c:pt idx="3257">
                  <c:v>42712</c:v>
                </c:pt>
                <c:pt idx="3258">
                  <c:v>42713</c:v>
                </c:pt>
                <c:pt idx="3259">
                  <c:v>42716</c:v>
                </c:pt>
                <c:pt idx="3260">
                  <c:v>42717</c:v>
                </c:pt>
                <c:pt idx="3261">
                  <c:v>42718</c:v>
                </c:pt>
                <c:pt idx="3262">
                  <c:v>42719</c:v>
                </c:pt>
                <c:pt idx="3263">
                  <c:v>42720</c:v>
                </c:pt>
                <c:pt idx="3264">
                  <c:v>42723</c:v>
                </c:pt>
                <c:pt idx="3265">
                  <c:v>42724</c:v>
                </c:pt>
                <c:pt idx="3266">
                  <c:v>42725</c:v>
                </c:pt>
                <c:pt idx="3267">
                  <c:v>42726</c:v>
                </c:pt>
                <c:pt idx="3268">
                  <c:v>42727</c:v>
                </c:pt>
                <c:pt idx="3269">
                  <c:v>42731</c:v>
                </c:pt>
                <c:pt idx="3270">
                  <c:v>42732</c:v>
                </c:pt>
                <c:pt idx="3271">
                  <c:v>42733</c:v>
                </c:pt>
                <c:pt idx="3272">
                  <c:v>42734</c:v>
                </c:pt>
                <c:pt idx="3273">
                  <c:v>42738</c:v>
                </c:pt>
                <c:pt idx="3274">
                  <c:v>42739</c:v>
                </c:pt>
                <c:pt idx="3275">
                  <c:v>42740</c:v>
                </c:pt>
                <c:pt idx="3276">
                  <c:v>42741</c:v>
                </c:pt>
                <c:pt idx="3277">
                  <c:v>42744</c:v>
                </c:pt>
                <c:pt idx="3278">
                  <c:v>42745</c:v>
                </c:pt>
                <c:pt idx="3279">
                  <c:v>42746</c:v>
                </c:pt>
                <c:pt idx="3280">
                  <c:v>42747</c:v>
                </c:pt>
                <c:pt idx="3281">
                  <c:v>42748</c:v>
                </c:pt>
                <c:pt idx="3282">
                  <c:v>42752</c:v>
                </c:pt>
                <c:pt idx="3283">
                  <c:v>42753</c:v>
                </c:pt>
                <c:pt idx="3284">
                  <c:v>42754</c:v>
                </c:pt>
                <c:pt idx="3285">
                  <c:v>42755</c:v>
                </c:pt>
                <c:pt idx="3286">
                  <c:v>42758</c:v>
                </c:pt>
                <c:pt idx="3287">
                  <c:v>42759</c:v>
                </c:pt>
                <c:pt idx="3288">
                  <c:v>42760</c:v>
                </c:pt>
                <c:pt idx="3289">
                  <c:v>42761</c:v>
                </c:pt>
                <c:pt idx="3290">
                  <c:v>42762</c:v>
                </c:pt>
                <c:pt idx="3291">
                  <c:v>42765</c:v>
                </c:pt>
                <c:pt idx="3292">
                  <c:v>42766</c:v>
                </c:pt>
                <c:pt idx="3293">
                  <c:v>42767</c:v>
                </c:pt>
                <c:pt idx="3294">
                  <c:v>42768</c:v>
                </c:pt>
                <c:pt idx="3295">
                  <c:v>42769</c:v>
                </c:pt>
                <c:pt idx="3296">
                  <c:v>42772</c:v>
                </c:pt>
                <c:pt idx="3297">
                  <c:v>42773</c:v>
                </c:pt>
                <c:pt idx="3298">
                  <c:v>42774</c:v>
                </c:pt>
                <c:pt idx="3299">
                  <c:v>42775</c:v>
                </c:pt>
                <c:pt idx="3300">
                  <c:v>42776</c:v>
                </c:pt>
                <c:pt idx="3301">
                  <c:v>42779</c:v>
                </c:pt>
                <c:pt idx="3302">
                  <c:v>42780</c:v>
                </c:pt>
                <c:pt idx="3303">
                  <c:v>42781</c:v>
                </c:pt>
                <c:pt idx="3304">
                  <c:v>42782</c:v>
                </c:pt>
                <c:pt idx="3305">
                  <c:v>42783</c:v>
                </c:pt>
                <c:pt idx="3306">
                  <c:v>42787</c:v>
                </c:pt>
                <c:pt idx="3307">
                  <c:v>42788</c:v>
                </c:pt>
                <c:pt idx="3308">
                  <c:v>42789</c:v>
                </c:pt>
                <c:pt idx="3309">
                  <c:v>42790</c:v>
                </c:pt>
                <c:pt idx="3310">
                  <c:v>42793</c:v>
                </c:pt>
                <c:pt idx="3311">
                  <c:v>42794</c:v>
                </c:pt>
                <c:pt idx="3312">
                  <c:v>42795</c:v>
                </c:pt>
                <c:pt idx="3313">
                  <c:v>42796</c:v>
                </c:pt>
                <c:pt idx="3314">
                  <c:v>42797</c:v>
                </c:pt>
                <c:pt idx="3315">
                  <c:v>42800</c:v>
                </c:pt>
                <c:pt idx="3316">
                  <c:v>42801</c:v>
                </c:pt>
                <c:pt idx="3317">
                  <c:v>42802</c:v>
                </c:pt>
                <c:pt idx="3318">
                  <c:v>42803</c:v>
                </c:pt>
                <c:pt idx="3319">
                  <c:v>42804</c:v>
                </c:pt>
                <c:pt idx="3320">
                  <c:v>42807</c:v>
                </c:pt>
                <c:pt idx="3321">
                  <c:v>42808</c:v>
                </c:pt>
                <c:pt idx="3322">
                  <c:v>42809</c:v>
                </c:pt>
                <c:pt idx="3323">
                  <c:v>42810</c:v>
                </c:pt>
                <c:pt idx="3324">
                  <c:v>42811</c:v>
                </c:pt>
                <c:pt idx="3325">
                  <c:v>42814</c:v>
                </c:pt>
                <c:pt idx="3326">
                  <c:v>42815</c:v>
                </c:pt>
                <c:pt idx="3327">
                  <c:v>42816</c:v>
                </c:pt>
                <c:pt idx="3328">
                  <c:v>42817</c:v>
                </c:pt>
                <c:pt idx="3329">
                  <c:v>42818</c:v>
                </c:pt>
                <c:pt idx="3330">
                  <c:v>42821</c:v>
                </c:pt>
                <c:pt idx="3331">
                  <c:v>42822</c:v>
                </c:pt>
                <c:pt idx="3332">
                  <c:v>42823</c:v>
                </c:pt>
                <c:pt idx="3333">
                  <c:v>42824</c:v>
                </c:pt>
                <c:pt idx="3334">
                  <c:v>42825</c:v>
                </c:pt>
                <c:pt idx="3335">
                  <c:v>42828</c:v>
                </c:pt>
                <c:pt idx="3336">
                  <c:v>42829</c:v>
                </c:pt>
                <c:pt idx="3337">
                  <c:v>42830</c:v>
                </c:pt>
                <c:pt idx="3338">
                  <c:v>42831</c:v>
                </c:pt>
                <c:pt idx="3339">
                  <c:v>42832</c:v>
                </c:pt>
                <c:pt idx="3340">
                  <c:v>42835</c:v>
                </c:pt>
                <c:pt idx="3341">
                  <c:v>42836</c:v>
                </c:pt>
                <c:pt idx="3342">
                  <c:v>42837</c:v>
                </c:pt>
                <c:pt idx="3343">
                  <c:v>42838</c:v>
                </c:pt>
                <c:pt idx="3344">
                  <c:v>42842</c:v>
                </c:pt>
                <c:pt idx="3345">
                  <c:v>42843</c:v>
                </c:pt>
                <c:pt idx="3346">
                  <c:v>42844</c:v>
                </c:pt>
                <c:pt idx="3347">
                  <c:v>42845</c:v>
                </c:pt>
                <c:pt idx="3348">
                  <c:v>42846</c:v>
                </c:pt>
                <c:pt idx="3349">
                  <c:v>42849</c:v>
                </c:pt>
                <c:pt idx="3350">
                  <c:v>42850</c:v>
                </c:pt>
                <c:pt idx="3351">
                  <c:v>42851</c:v>
                </c:pt>
                <c:pt idx="3352">
                  <c:v>42852</c:v>
                </c:pt>
                <c:pt idx="3353">
                  <c:v>42853</c:v>
                </c:pt>
                <c:pt idx="3354">
                  <c:v>42856</c:v>
                </c:pt>
                <c:pt idx="3355">
                  <c:v>42857</c:v>
                </c:pt>
                <c:pt idx="3356">
                  <c:v>42858</c:v>
                </c:pt>
                <c:pt idx="3357">
                  <c:v>42859</c:v>
                </c:pt>
                <c:pt idx="3358">
                  <c:v>42860</c:v>
                </c:pt>
                <c:pt idx="3359">
                  <c:v>42863</c:v>
                </c:pt>
                <c:pt idx="3360">
                  <c:v>42864</c:v>
                </c:pt>
                <c:pt idx="3361">
                  <c:v>42865</c:v>
                </c:pt>
                <c:pt idx="3362">
                  <c:v>42866</c:v>
                </c:pt>
                <c:pt idx="3363">
                  <c:v>42867</c:v>
                </c:pt>
                <c:pt idx="3364">
                  <c:v>42870</c:v>
                </c:pt>
                <c:pt idx="3365">
                  <c:v>42871</c:v>
                </c:pt>
                <c:pt idx="3366">
                  <c:v>42872</c:v>
                </c:pt>
                <c:pt idx="3367">
                  <c:v>42873</c:v>
                </c:pt>
                <c:pt idx="3368">
                  <c:v>42874</c:v>
                </c:pt>
                <c:pt idx="3369">
                  <c:v>42877</c:v>
                </c:pt>
                <c:pt idx="3370">
                  <c:v>42878</c:v>
                </c:pt>
                <c:pt idx="3371">
                  <c:v>42879</c:v>
                </c:pt>
                <c:pt idx="3372">
                  <c:v>42880</c:v>
                </c:pt>
                <c:pt idx="3373">
                  <c:v>42881</c:v>
                </c:pt>
                <c:pt idx="3374">
                  <c:v>42885</c:v>
                </c:pt>
                <c:pt idx="3375">
                  <c:v>42886</c:v>
                </c:pt>
                <c:pt idx="3376">
                  <c:v>42887</c:v>
                </c:pt>
                <c:pt idx="3377">
                  <c:v>42888</c:v>
                </c:pt>
                <c:pt idx="3378">
                  <c:v>42891</c:v>
                </c:pt>
                <c:pt idx="3379">
                  <c:v>42892</c:v>
                </c:pt>
                <c:pt idx="3380">
                  <c:v>42893</c:v>
                </c:pt>
                <c:pt idx="3381">
                  <c:v>42894</c:v>
                </c:pt>
                <c:pt idx="3382">
                  <c:v>42895</c:v>
                </c:pt>
                <c:pt idx="3383">
                  <c:v>42898</c:v>
                </c:pt>
                <c:pt idx="3384">
                  <c:v>42899</c:v>
                </c:pt>
                <c:pt idx="3385">
                  <c:v>42900</c:v>
                </c:pt>
                <c:pt idx="3386">
                  <c:v>42901</c:v>
                </c:pt>
                <c:pt idx="3387">
                  <c:v>42902</c:v>
                </c:pt>
                <c:pt idx="3388">
                  <c:v>42905</c:v>
                </c:pt>
                <c:pt idx="3389">
                  <c:v>42906</c:v>
                </c:pt>
                <c:pt idx="3390">
                  <c:v>42907</c:v>
                </c:pt>
                <c:pt idx="3391">
                  <c:v>42908</c:v>
                </c:pt>
                <c:pt idx="3392">
                  <c:v>42909</c:v>
                </c:pt>
                <c:pt idx="3393">
                  <c:v>42912</c:v>
                </c:pt>
                <c:pt idx="3394">
                  <c:v>42913</c:v>
                </c:pt>
                <c:pt idx="3395">
                  <c:v>42914</c:v>
                </c:pt>
                <c:pt idx="3396">
                  <c:v>42915</c:v>
                </c:pt>
                <c:pt idx="3397">
                  <c:v>42916</c:v>
                </c:pt>
                <c:pt idx="3398">
                  <c:v>42919</c:v>
                </c:pt>
                <c:pt idx="3399">
                  <c:v>42921</c:v>
                </c:pt>
                <c:pt idx="3400">
                  <c:v>42922</c:v>
                </c:pt>
                <c:pt idx="3401">
                  <c:v>42923</c:v>
                </c:pt>
                <c:pt idx="3402">
                  <c:v>42926</c:v>
                </c:pt>
                <c:pt idx="3403">
                  <c:v>42927</c:v>
                </c:pt>
                <c:pt idx="3404">
                  <c:v>42928</c:v>
                </c:pt>
                <c:pt idx="3405">
                  <c:v>42929</c:v>
                </c:pt>
                <c:pt idx="3406">
                  <c:v>42930</c:v>
                </c:pt>
                <c:pt idx="3407">
                  <c:v>42933</c:v>
                </c:pt>
                <c:pt idx="3408">
                  <c:v>42934</c:v>
                </c:pt>
                <c:pt idx="3409">
                  <c:v>42935</c:v>
                </c:pt>
                <c:pt idx="3410">
                  <c:v>42936</c:v>
                </c:pt>
                <c:pt idx="3411">
                  <c:v>42937</c:v>
                </c:pt>
                <c:pt idx="3412">
                  <c:v>42940</c:v>
                </c:pt>
                <c:pt idx="3413">
                  <c:v>42941</c:v>
                </c:pt>
                <c:pt idx="3414">
                  <c:v>42942</c:v>
                </c:pt>
                <c:pt idx="3415">
                  <c:v>42943</c:v>
                </c:pt>
                <c:pt idx="3416">
                  <c:v>42944</c:v>
                </c:pt>
                <c:pt idx="3417">
                  <c:v>42947</c:v>
                </c:pt>
                <c:pt idx="3418">
                  <c:v>42948</c:v>
                </c:pt>
                <c:pt idx="3419">
                  <c:v>42949</c:v>
                </c:pt>
                <c:pt idx="3420">
                  <c:v>42950</c:v>
                </c:pt>
                <c:pt idx="3421">
                  <c:v>42951</c:v>
                </c:pt>
                <c:pt idx="3422">
                  <c:v>42954</c:v>
                </c:pt>
                <c:pt idx="3423">
                  <c:v>42955</c:v>
                </c:pt>
                <c:pt idx="3424">
                  <c:v>42956</c:v>
                </c:pt>
                <c:pt idx="3425">
                  <c:v>42957</c:v>
                </c:pt>
                <c:pt idx="3426">
                  <c:v>42958</c:v>
                </c:pt>
                <c:pt idx="3427">
                  <c:v>42961</c:v>
                </c:pt>
                <c:pt idx="3428">
                  <c:v>42962</c:v>
                </c:pt>
                <c:pt idx="3429">
                  <c:v>42963</c:v>
                </c:pt>
                <c:pt idx="3430">
                  <c:v>42964</c:v>
                </c:pt>
                <c:pt idx="3431">
                  <c:v>42965</c:v>
                </c:pt>
                <c:pt idx="3432">
                  <c:v>42968</c:v>
                </c:pt>
                <c:pt idx="3433">
                  <c:v>42969</c:v>
                </c:pt>
                <c:pt idx="3434">
                  <c:v>42970</c:v>
                </c:pt>
                <c:pt idx="3435">
                  <c:v>42971</c:v>
                </c:pt>
                <c:pt idx="3436">
                  <c:v>42972</c:v>
                </c:pt>
                <c:pt idx="3437">
                  <c:v>42975</c:v>
                </c:pt>
                <c:pt idx="3438">
                  <c:v>42976</c:v>
                </c:pt>
                <c:pt idx="3439">
                  <c:v>42977</c:v>
                </c:pt>
                <c:pt idx="3440">
                  <c:v>42978</c:v>
                </c:pt>
                <c:pt idx="3441">
                  <c:v>42979</c:v>
                </c:pt>
                <c:pt idx="3442">
                  <c:v>42983</c:v>
                </c:pt>
                <c:pt idx="3443">
                  <c:v>42984</c:v>
                </c:pt>
                <c:pt idx="3444">
                  <c:v>42985</c:v>
                </c:pt>
                <c:pt idx="3445">
                  <c:v>42986</c:v>
                </c:pt>
                <c:pt idx="3446">
                  <c:v>42989</c:v>
                </c:pt>
                <c:pt idx="3447">
                  <c:v>42990</c:v>
                </c:pt>
                <c:pt idx="3448">
                  <c:v>42991</c:v>
                </c:pt>
                <c:pt idx="3449">
                  <c:v>42992</c:v>
                </c:pt>
                <c:pt idx="3450">
                  <c:v>42993</c:v>
                </c:pt>
                <c:pt idx="3451">
                  <c:v>42996</c:v>
                </c:pt>
                <c:pt idx="3452">
                  <c:v>42997</c:v>
                </c:pt>
                <c:pt idx="3453">
                  <c:v>42998</c:v>
                </c:pt>
                <c:pt idx="3454">
                  <c:v>42999</c:v>
                </c:pt>
                <c:pt idx="3455">
                  <c:v>43000</c:v>
                </c:pt>
                <c:pt idx="3456">
                  <c:v>43003</c:v>
                </c:pt>
                <c:pt idx="3457">
                  <c:v>43004</c:v>
                </c:pt>
                <c:pt idx="3458">
                  <c:v>43005</c:v>
                </c:pt>
                <c:pt idx="3459">
                  <c:v>43006</c:v>
                </c:pt>
                <c:pt idx="3460">
                  <c:v>43007</c:v>
                </c:pt>
                <c:pt idx="3461">
                  <c:v>43010</c:v>
                </c:pt>
                <c:pt idx="3462">
                  <c:v>43011</c:v>
                </c:pt>
                <c:pt idx="3463">
                  <c:v>43012</c:v>
                </c:pt>
                <c:pt idx="3464">
                  <c:v>43013</c:v>
                </c:pt>
                <c:pt idx="3465">
                  <c:v>43014</c:v>
                </c:pt>
                <c:pt idx="3466">
                  <c:v>43017</c:v>
                </c:pt>
                <c:pt idx="3467">
                  <c:v>43018</c:v>
                </c:pt>
                <c:pt idx="3468">
                  <c:v>43019</c:v>
                </c:pt>
                <c:pt idx="3469">
                  <c:v>43020</c:v>
                </c:pt>
                <c:pt idx="3470">
                  <c:v>43021</c:v>
                </c:pt>
                <c:pt idx="3471">
                  <c:v>43024</c:v>
                </c:pt>
                <c:pt idx="3472">
                  <c:v>43025</c:v>
                </c:pt>
                <c:pt idx="3473">
                  <c:v>43026</c:v>
                </c:pt>
                <c:pt idx="3474">
                  <c:v>43027</c:v>
                </c:pt>
                <c:pt idx="3475">
                  <c:v>43028</c:v>
                </c:pt>
                <c:pt idx="3476">
                  <c:v>43031</c:v>
                </c:pt>
                <c:pt idx="3477">
                  <c:v>43032</c:v>
                </c:pt>
                <c:pt idx="3478">
                  <c:v>43033</c:v>
                </c:pt>
                <c:pt idx="3479">
                  <c:v>43034</c:v>
                </c:pt>
                <c:pt idx="3480">
                  <c:v>43035</c:v>
                </c:pt>
                <c:pt idx="3481">
                  <c:v>43038</c:v>
                </c:pt>
                <c:pt idx="3482">
                  <c:v>43039</c:v>
                </c:pt>
                <c:pt idx="3483">
                  <c:v>43040</c:v>
                </c:pt>
                <c:pt idx="3484">
                  <c:v>43041</c:v>
                </c:pt>
                <c:pt idx="3485">
                  <c:v>43042</c:v>
                </c:pt>
                <c:pt idx="3486">
                  <c:v>43045</c:v>
                </c:pt>
                <c:pt idx="3487">
                  <c:v>43046</c:v>
                </c:pt>
                <c:pt idx="3488">
                  <c:v>43047</c:v>
                </c:pt>
                <c:pt idx="3489">
                  <c:v>43048</c:v>
                </c:pt>
                <c:pt idx="3490">
                  <c:v>43049</c:v>
                </c:pt>
                <c:pt idx="3491">
                  <c:v>43052</c:v>
                </c:pt>
                <c:pt idx="3492">
                  <c:v>43053</c:v>
                </c:pt>
                <c:pt idx="3493">
                  <c:v>43054</c:v>
                </c:pt>
                <c:pt idx="3494">
                  <c:v>43055</c:v>
                </c:pt>
                <c:pt idx="3495">
                  <c:v>43056</c:v>
                </c:pt>
                <c:pt idx="3496">
                  <c:v>43059</c:v>
                </c:pt>
                <c:pt idx="3497">
                  <c:v>43060</c:v>
                </c:pt>
                <c:pt idx="3498">
                  <c:v>43061</c:v>
                </c:pt>
                <c:pt idx="3499">
                  <c:v>43063</c:v>
                </c:pt>
                <c:pt idx="3500">
                  <c:v>43066</c:v>
                </c:pt>
                <c:pt idx="3501">
                  <c:v>43067</c:v>
                </c:pt>
                <c:pt idx="3502">
                  <c:v>43068</c:v>
                </c:pt>
                <c:pt idx="3503">
                  <c:v>43069</c:v>
                </c:pt>
                <c:pt idx="3504">
                  <c:v>43070</c:v>
                </c:pt>
                <c:pt idx="3505">
                  <c:v>43073</c:v>
                </c:pt>
                <c:pt idx="3506">
                  <c:v>43074</c:v>
                </c:pt>
                <c:pt idx="3507">
                  <c:v>43075</c:v>
                </c:pt>
                <c:pt idx="3508">
                  <c:v>43076</c:v>
                </c:pt>
                <c:pt idx="3509">
                  <c:v>43077</c:v>
                </c:pt>
                <c:pt idx="3510">
                  <c:v>43080</c:v>
                </c:pt>
                <c:pt idx="3511">
                  <c:v>43081</c:v>
                </c:pt>
                <c:pt idx="3512">
                  <c:v>43082</c:v>
                </c:pt>
                <c:pt idx="3513">
                  <c:v>43083</c:v>
                </c:pt>
                <c:pt idx="3514">
                  <c:v>43084</c:v>
                </c:pt>
                <c:pt idx="3515">
                  <c:v>43087</c:v>
                </c:pt>
                <c:pt idx="3516">
                  <c:v>43088</c:v>
                </c:pt>
                <c:pt idx="3517">
                  <c:v>43089</c:v>
                </c:pt>
                <c:pt idx="3518">
                  <c:v>43090</c:v>
                </c:pt>
                <c:pt idx="3519">
                  <c:v>43091</c:v>
                </c:pt>
                <c:pt idx="3520">
                  <c:v>43095</c:v>
                </c:pt>
                <c:pt idx="3521">
                  <c:v>43096</c:v>
                </c:pt>
                <c:pt idx="3522">
                  <c:v>43097</c:v>
                </c:pt>
                <c:pt idx="3523">
                  <c:v>43098</c:v>
                </c:pt>
                <c:pt idx="3524">
                  <c:v>43102</c:v>
                </c:pt>
                <c:pt idx="3525">
                  <c:v>43103</c:v>
                </c:pt>
                <c:pt idx="3526">
                  <c:v>43104</c:v>
                </c:pt>
                <c:pt idx="3527">
                  <c:v>43105</c:v>
                </c:pt>
                <c:pt idx="3528">
                  <c:v>43108</c:v>
                </c:pt>
                <c:pt idx="3529">
                  <c:v>43109</c:v>
                </c:pt>
                <c:pt idx="3530">
                  <c:v>43110</c:v>
                </c:pt>
                <c:pt idx="3531">
                  <c:v>43111</c:v>
                </c:pt>
                <c:pt idx="3532">
                  <c:v>43112</c:v>
                </c:pt>
                <c:pt idx="3533">
                  <c:v>43116</c:v>
                </c:pt>
                <c:pt idx="3534">
                  <c:v>43117</c:v>
                </c:pt>
                <c:pt idx="3535">
                  <c:v>43118</c:v>
                </c:pt>
                <c:pt idx="3536">
                  <c:v>43119</c:v>
                </c:pt>
                <c:pt idx="3537">
                  <c:v>43122</c:v>
                </c:pt>
                <c:pt idx="3538">
                  <c:v>43123</c:v>
                </c:pt>
                <c:pt idx="3539">
                  <c:v>43124</c:v>
                </c:pt>
                <c:pt idx="3540">
                  <c:v>43125</c:v>
                </c:pt>
                <c:pt idx="3541">
                  <c:v>43126</c:v>
                </c:pt>
                <c:pt idx="3542">
                  <c:v>43129</c:v>
                </c:pt>
                <c:pt idx="3543">
                  <c:v>43130</c:v>
                </c:pt>
                <c:pt idx="3544">
                  <c:v>43131</c:v>
                </c:pt>
                <c:pt idx="3545">
                  <c:v>43132</c:v>
                </c:pt>
                <c:pt idx="3546">
                  <c:v>43133</c:v>
                </c:pt>
                <c:pt idx="3547">
                  <c:v>43136</c:v>
                </c:pt>
                <c:pt idx="3548">
                  <c:v>43137</c:v>
                </c:pt>
                <c:pt idx="3549">
                  <c:v>43138</c:v>
                </c:pt>
                <c:pt idx="3550">
                  <c:v>43139</c:v>
                </c:pt>
                <c:pt idx="3551">
                  <c:v>43140</c:v>
                </c:pt>
                <c:pt idx="3552">
                  <c:v>43143</c:v>
                </c:pt>
                <c:pt idx="3553">
                  <c:v>43144</c:v>
                </c:pt>
                <c:pt idx="3554">
                  <c:v>43145</c:v>
                </c:pt>
                <c:pt idx="3555">
                  <c:v>43146</c:v>
                </c:pt>
                <c:pt idx="3556">
                  <c:v>43147</c:v>
                </c:pt>
                <c:pt idx="3557">
                  <c:v>43151</c:v>
                </c:pt>
                <c:pt idx="3558">
                  <c:v>43152</c:v>
                </c:pt>
                <c:pt idx="3559">
                  <c:v>43153</c:v>
                </c:pt>
                <c:pt idx="3560">
                  <c:v>43154</c:v>
                </c:pt>
                <c:pt idx="3561">
                  <c:v>43157</c:v>
                </c:pt>
                <c:pt idx="3562">
                  <c:v>43158</c:v>
                </c:pt>
                <c:pt idx="3563">
                  <c:v>43159</c:v>
                </c:pt>
                <c:pt idx="3564">
                  <c:v>43160</c:v>
                </c:pt>
                <c:pt idx="3565">
                  <c:v>43161</c:v>
                </c:pt>
                <c:pt idx="3566">
                  <c:v>43164</c:v>
                </c:pt>
                <c:pt idx="3567">
                  <c:v>43165</c:v>
                </c:pt>
                <c:pt idx="3568">
                  <c:v>43166</c:v>
                </c:pt>
                <c:pt idx="3569">
                  <c:v>43167</c:v>
                </c:pt>
                <c:pt idx="3570">
                  <c:v>43168</c:v>
                </c:pt>
                <c:pt idx="3571">
                  <c:v>43171</c:v>
                </c:pt>
                <c:pt idx="3572">
                  <c:v>43172</c:v>
                </c:pt>
                <c:pt idx="3573">
                  <c:v>43173</c:v>
                </c:pt>
                <c:pt idx="3574">
                  <c:v>43174</c:v>
                </c:pt>
                <c:pt idx="3575">
                  <c:v>43175</c:v>
                </c:pt>
                <c:pt idx="3576">
                  <c:v>43178</c:v>
                </c:pt>
                <c:pt idx="3577">
                  <c:v>43179</c:v>
                </c:pt>
                <c:pt idx="3578">
                  <c:v>43180</c:v>
                </c:pt>
                <c:pt idx="3579">
                  <c:v>43181</c:v>
                </c:pt>
                <c:pt idx="3580">
                  <c:v>43182</c:v>
                </c:pt>
                <c:pt idx="3581">
                  <c:v>43185</c:v>
                </c:pt>
                <c:pt idx="3582">
                  <c:v>43186</c:v>
                </c:pt>
                <c:pt idx="3583">
                  <c:v>43187</c:v>
                </c:pt>
                <c:pt idx="3584">
                  <c:v>43188</c:v>
                </c:pt>
                <c:pt idx="3585">
                  <c:v>43192</c:v>
                </c:pt>
                <c:pt idx="3586">
                  <c:v>43193</c:v>
                </c:pt>
                <c:pt idx="3587">
                  <c:v>43194</c:v>
                </c:pt>
                <c:pt idx="3588">
                  <c:v>43195</c:v>
                </c:pt>
                <c:pt idx="3589">
                  <c:v>43196</c:v>
                </c:pt>
                <c:pt idx="3590">
                  <c:v>43199</c:v>
                </c:pt>
                <c:pt idx="3591">
                  <c:v>43200</c:v>
                </c:pt>
                <c:pt idx="3592">
                  <c:v>43201</c:v>
                </c:pt>
                <c:pt idx="3593">
                  <c:v>43202</c:v>
                </c:pt>
                <c:pt idx="3594">
                  <c:v>43203</c:v>
                </c:pt>
                <c:pt idx="3595">
                  <c:v>43206</c:v>
                </c:pt>
                <c:pt idx="3596">
                  <c:v>43207</c:v>
                </c:pt>
                <c:pt idx="3597">
                  <c:v>43208</c:v>
                </c:pt>
                <c:pt idx="3598">
                  <c:v>43209</c:v>
                </c:pt>
                <c:pt idx="3599">
                  <c:v>43210</c:v>
                </c:pt>
                <c:pt idx="3600">
                  <c:v>43213</c:v>
                </c:pt>
                <c:pt idx="3601">
                  <c:v>43214</c:v>
                </c:pt>
                <c:pt idx="3602">
                  <c:v>43215</c:v>
                </c:pt>
                <c:pt idx="3603">
                  <c:v>43216</c:v>
                </c:pt>
                <c:pt idx="3604">
                  <c:v>43217</c:v>
                </c:pt>
                <c:pt idx="3605">
                  <c:v>43220</c:v>
                </c:pt>
                <c:pt idx="3606">
                  <c:v>43221</c:v>
                </c:pt>
                <c:pt idx="3607">
                  <c:v>43222</c:v>
                </c:pt>
                <c:pt idx="3608">
                  <c:v>43223</c:v>
                </c:pt>
                <c:pt idx="3609">
                  <c:v>43224</c:v>
                </c:pt>
                <c:pt idx="3610">
                  <c:v>43227</c:v>
                </c:pt>
                <c:pt idx="3611">
                  <c:v>43228</c:v>
                </c:pt>
                <c:pt idx="3612">
                  <c:v>43229</c:v>
                </c:pt>
                <c:pt idx="3613">
                  <c:v>43230</c:v>
                </c:pt>
                <c:pt idx="3614">
                  <c:v>43231</c:v>
                </c:pt>
                <c:pt idx="3615">
                  <c:v>43234</c:v>
                </c:pt>
                <c:pt idx="3616">
                  <c:v>43235</c:v>
                </c:pt>
                <c:pt idx="3617">
                  <c:v>43236</c:v>
                </c:pt>
                <c:pt idx="3618">
                  <c:v>43237</c:v>
                </c:pt>
                <c:pt idx="3619">
                  <c:v>43238</c:v>
                </c:pt>
                <c:pt idx="3620">
                  <c:v>43241</c:v>
                </c:pt>
                <c:pt idx="3621">
                  <c:v>43242</c:v>
                </c:pt>
                <c:pt idx="3622">
                  <c:v>43243</c:v>
                </c:pt>
                <c:pt idx="3623">
                  <c:v>43244</c:v>
                </c:pt>
                <c:pt idx="3624">
                  <c:v>43245</c:v>
                </c:pt>
                <c:pt idx="3625">
                  <c:v>43249</c:v>
                </c:pt>
                <c:pt idx="3626">
                  <c:v>43250</c:v>
                </c:pt>
                <c:pt idx="3627">
                  <c:v>43251</c:v>
                </c:pt>
                <c:pt idx="3628">
                  <c:v>43252</c:v>
                </c:pt>
                <c:pt idx="3629">
                  <c:v>43255</c:v>
                </c:pt>
                <c:pt idx="3630">
                  <c:v>43256</c:v>
                </c:pt>
                <c:pt idx="3631">
                  <c:v>43257</c:v>
                </c:pt>
                <c:pt idx="3632">
                  <c:v>43258</c:v>
                </c:pt>
                <c:pt idx="3633">
                  <c:v>43259</c:v>
                </c:pt>
                <c:pt idx="3634">
                  <c:v>43262</c:v>
                </c:pt>
                <c:pt idx="3635">
                  <c:v>43263</c:v>
                </c:pt>
                <c:pt idx="3636">
                  <c:v>43264</c:v>
                </c:pt>
                <c:pt idx="3637">
                  <c:v>43265</c:v>
                </c:pt>
                <c:pt idx="3638">
                  <c:v>43266</c:v>
                </c:pt>
                <c:pt idx="3639">
                  <c:v>43269</c:v>
                </c:pt>
                <c:pt idx="3640">
                  <c:v>43270</c:v>
                </c:pt>
                <c:pt idx="3641">
                  <c:v>43271</c:v>
                </c:pt>
                <c:pt idx="3642">
                  <c:v>43272</c:v>
                </c:pt>
                <c:pt idx="3643">
                  <c:v>43273</c:v>
                </c:pt>
                <c:pt idx="3644">
                  <c:v>43276</c:v>
                </c:pt>
                <c:pt idx="3645">
                  <c:v>43277</c:v>
                </c:pt>
                <c:pt idx="3646">
                  <c:v>43278</c:v>
                </c:pt>
                <c:pt idx="3647">
                  <c:v>43279</c:v>
                </c:pt>
                <c:pt idx="3648">
                  <c:v>43280</c:v>
                </c:pt>
                <c:pt idx="3649">
                  <c:v>43283</c:v>
                </c:pt>
                <c:pt idx="3650">
                  <c:v>43284</c:v>
                </c:pt>
                <c:pt idx="3651">
                  <c:v>43286</c:v>
                </c:pt>
                <c:pt idx="3652">
                  <c:v>43287</c:v>
                </c:pt>
                <c:pt idx="3653">
                  <c:v>43290</c:v>
                </c:pt>
                <c:pt idx="3654">
                  <c:v>43291</c:v>
                </c:pt>
                <c:pt idx="3655">
                  <c:v>43292</c:v>
                </c:pt>
                <c:pt idx="3656">
                  <c:v>43293</c:v>
                </c:pt>
                <c:pt idx="3657">
                  <c:v>43294</c:v>
                </c:pt>
                <c:pt idx="3658">
                  <c:v>43297</c:v>
                </c:pt>
                <c:pt idx="3659">
                  <c:v>43298</c:v>
                </c:pt>
                <c:pt idx="3660">
                  <c:v>43299</c:v>
                </c:pt>
                <c:pt idx="3661">
                  <c:v>43300</c:v>
                </c:pt>
                <c:pt idx="3662">
                  <c:v>43301</c:v>
                </c:pt>
                <c:pt idx="3663">
                  <c:v>43304</c:v>
                </c:pt>
                <c:pt idx="3664">
                  <c:v>43305</c:v>
                </c:pt>
                <c:pt idx="3665">
                  <c:v>43306</c:v>
                </c:pt>
                <c:pt idx="3666">
                  <c:v>43307</c:v>
                </c:pt>
                <c:pt idx="3667">
                  <c:v>43308</c:v>
                </c:pt>
                <c:pt idx="3668">
                  <c:v>43311</c:v>
                </c:pt>
                <c:pt idx="3669">
                  <c:v>43312</c:v>
                </c:pt>
                <c:pt idx="3670">
                  <c:v>43313</c:v>
                </c:pt>
                <c:pt idx="3671">
                  <c:v>43314</c:v>
                </c:pt>
                <c:pt idx="3672">
                  <c:v>43315</c:v>
                </c:pt>
                <c:pt idx="3673">
                  <c:v>43318</c:v>
                </c:pt>
                <c:pt idx="3674">
                  <c:v>43319</c:v>
                </c:pt>
                <c:pt idx="3675">
                  <c:v>43320</c:v>
                </c:pt>
                <c:pt idx="3676">
                  <c:v>43321</c:v>
                </c:pt>
                <c:pt idx="3677">
                  <c:v>43322</c:v>
                </c:pt>
                <c:pt idx="3678">
                  <c:v>43325</c:v>
                </c:pt>
                <c:pt idx="3679">
                  <c:v>43326</c:v>
                </c:pt>
                <c:pt idx="3680">
                  <c:v>43327</c:v>
                </c:pt>
                <c:pt idx="3681">
                  <c:v>43328</c:v>
                </c:pt>
                <c:pt idx="3682">
                  <c:v>43329</c:v>
                </c:pt>
                <c:pt idx="3683">
                  <c:v>43332</c:v>
                </c:pt>
                <c:pt idx="3684">
                  <c:v>43333</c:v>
                </c:pt>
                <c:pt idx="3685">
                  <c:v>43334</c:v>
                </c:pt>
                <c:pt idx="3686">
                  <c:v>43335</c:v>
                </c:pt>
                <c:pt idx="3687">
                  <c:v>43336</c:v>
                </c:pt>
                <c:pt idx="3688">
                  <c:v>43339</c:v>
                </c:pt>
                <c:pt idx="3689">
                  <c:v>43340</c:v>
                </c:pt>
                <c:pt idx="3690">
                  <c:v>43341</c:v>
                </c:pt>
                <c:pt idx="3691">
                  <c:v>43342</c:v>
                </c:pt>
                <c:pt idx="3692">
                  <c:v>43343</c:v>
                </c:pt>
                <c:pt idx="3693">
                  <c:v>43347</c:v>
                </c:pt>
                <c:pt idx="3694">
                  <c:v>43348</c:v>
                </c:pt>
                <c:pt idx="3695">
                  <c:v>43349</c:v>
                </c:pt>
                <c:pt idx="3696">
                  <c:v>43350</c:v>
                </c:pt>
                <c:pt idx="3697">
                  <c:v>43353</c:v>
                </c:pt>
                <c:pt idx="3698">
                  <c:v>43354</c:v>
                </c:pt>
                <c:pt idx="3699">
                  <c:v>43355</c:v>
                </c:pt>
                <c:pt idx="3700">
                  <c:v>43356</c:v>
                </c:pt>
                <c:pt idx="3701">
                  <c:v>43357</c:v>
                </c:pt>
                <c:pt idx="3702">
                  <c:v>43360</c:v>
                </c:pt>
                <c:pt idx="3703">
                  <c:v>43361</c:v>
                </c:pt>
                <c:pt idx="3704">
                  <c:v>43362</c:v>
                </c:pt>
                <c:pt idx="3705">
                  <c:v>43363</c:v>
                </c:pt>
                <c:pt idx="3706">
                  <c:v>43364</c:v>
                </c:pt>
                <c:pt idx="3707">
                  <c:v>43367</c:v>
                </c:pt>
                <c:pt idx="3708">
                  <c:v>43368</c:v>
                </c:pt>
                <c:pt idx="3709">
                  <c:v>43369</c:v>
                </c:pt>
                <c:pt idx="3710">
                  <c:v>43370</c:v>
                </c:pt>
                <c:pt idx="3711">
                  <c:v>43371</c:v>
                </c:pt>
                <c:pt idx="3712">
                  <c:v>43374</c:v>
                </c:pt>
                <c:pt idx="3713">
                  <c:v>43375</c:v>
                </c:pt>
                <c:pt idx="3714">
                  <c:v>43376</c:v>
                </c:pt>
                <c:pt idx="3715">
                  <c:v>43377</c:v>
                </c:pt>
                <c:pt idx="3716">
                  <c:v>43378</c:v>
                </c:pt>
                <c:pt idx="3717">
                  <c:v>43381</c:v>
                </c:pt>
                <c:pt idx="3718">
                  <c:v>43382</c:v>
                </c:pt>
                <c:pt idx="3719">
                  <c:v>43383</c:v>
                </c:pt>
                <c:pt idx="3720">
                  <c:v>43384</c:v>
                </c:pt>
                <c:pt idx="3721">
                  <c:v>43385</c:v>
                </c:pt>
                <c:pt idx="3722">
                  <c:v>43388</c:v>
                </c:pt>
                <c:pt idx="3723">
                  <c:v>43389</c:v>
                </c:pt>
                <c:pt idx="3724">
                  <c:v>43390</c:v>
                </c:pt>
                <c:pt idx="3725">
                  <c:v>43391</c:v>
                </c:pt>
                <c:pt idx="3726">
                  <c:v>43392</c:v>
                </c:pt>
                <c:pt idx="3727">
                  <c:v>43395</c:v>
                </c:pt>
                <c:pt idx="3728">
                  <c:v>43396</c:v>
                </c:pt>
                <c:pt idx="3729">
                  <c:v>43397</c:v>
                </c:pt>
                <c:pt idx="3730">
                  <c:v>43398</c:v>
                </c:pt>
                <c:pt idx="3731">
                  <c:v>43399</c:v>
                </c:pt>
                <c:pt idx="3732">
                  <c:v>43402</c:v>
                </c:pt>
                <c:pt idx="3733">
                  <c:v>43403</c:v>
                </c:pt>
                <c:pt idx="3734">
                  <c:v>43404</c:v>
                </c:pt>
                <c:pt idx="3735">
                  <c:v>43405</c:v>
                </c:pt>
                <c:pt idx="3736">
                  <c:v>43406</c:v>
                </c:pt>
                <c:pt idx="3737">
                  <c:v>43409</c:v>
                </c:pt>
                <c:pt idx="3738">
                  <c:v>43410</c:v>
                </c:pt>
                <c:pt idx="3739">
                  <c:v>43411</c:v>
                </c:pt>
                <c:pt idx="3740">
                  <c:v>43412</c:v>
                </c:pt>
                <c:pt idx="3741">
                  <c:v>43413</c:v>
                </c:pt>
                <c:pt idx="3742">
                  <c:v>43416</c:v>
                </c:pt>
                <c:pt idx="3743">
                  <c:v>43417</c:v>
                </c:pt>
                <c:pt idx="3744">
                  <c:v>43418</c:v>
                </c:pt>
                <c:pt idx="3745">
                  <c:v>43419</c:v>
                </c:pt>
                <c:pt idx="3746">
                  <c:v>43420</c:v>
                </c:pt>
                <c:pt idx="3747">
                  <c:v>43423</c:v>
                </c:pt>
                <c:pt idx="3748">
                  <c:v>43424</c:v>
                </c:pt>
                <c:pt idx="3749">
                  <c:v>43425</c:v>
                </c:pt>
                <c:pt idx="3750">
                  <c:v>43427</c:v>
                </c:pt>
                <c:pt idx="3751">
                  <c:v>43430</c:v>
                </c:pt>
                <c:pt idx="3752">
                  <c:v>43431</c:v>
                </c:pt>
                <c:pt idx="3753">
                  <c:v>43432</c:v>
                </c:pt>
                <c:pt idx="3754">
                  <c:v>43433</c:v>
                </c:pt>
                <c:pt idx="3755">
                  <c:v>43434</c:v>
                </c:pt>
                <c:pt idx="3756">
                  <c:v>43437</c:v>
                </c:pt>
                <c:pt idx="3757">
                  <c:v>43438</c:v>
                </c:pt>
                <c:pt idx="3758">
                  <c:v>43440</c:v>
                </c:pt>
                <c:pt idx="3759">
                  <c:v>43441</c:v>
                </c:pt>
                <c:pt idx="3760">
                  <c:v>43444</c:v>
                </c:pt>
                <c:pt idx="3761">
                  <c:v>43445</c:v>
                </c:pt>
                <c:pt idx="3762">
                  <c:v>43446</c:v>
                </c:pt>
                <c:pt idx="3763">
                  <c:v>43447</c:v>
                </c:pt>
                <c:pt idx="3764">
                  <c:v>43448</c:v>
                </c:pt>
                <c:pt idx="3765">
                  <c:v>43451</c:v>
                </c:pt>
                <c:pt idx="3766">
                  <c:v>43452</c:v>
                </c:pt>
                <c:pt idx="3767">
                  <c:v>43453</c:v>
                </c:pt>
                <c:pt idx="3768">
                  <c:v>43454</c:v>
                </c:pt>
                <c:pt idx="3769">
                  <c:v>43455</c:v>
                </c:pt>
                <c:pt idx="3770">
                  <c:v>43458</c:v>
                </c:pt>
                <c:pt idx="3771">
                  <c:v>43460</c:v>
                </c:pt>
                <c:pt idx="3772">
                  <c:v>43461</c:v>
                </c:pt>
                <c:pt idx="3773">
                  <c:v>43462</c:v>
                </c:pt>
                <c:pt idx="3774">
                  <c:v>43465</c:v>
                </c:pt>
                <c:pt idx="3775">
                  <c:v>43467</c:v>
                </c:pt>
                <c:pt idx="3776">
                  <c:v>43468</c:v>
                </c:pt>
                <c:pt idx="3777">
                  <c:v>43469</c:v>
                </c:pt>
                <c:pt idx="3778">
                  <c:v>43472</c:v>
                </c:pt>
                <c:pt idx="3779">
                  <c:v>43473</c:v>
                </c:pt>
                <c:pt idx="3780">
                  <c:v>43474</c:v>
                </c:pt>
                <c:pt idx="3781">
                  <c:v>43475</c:v>
                </c:pt>
                <c:pt idx="3782">
                  <c:v>43476</c:v>
                </c:pt>
                <c:pt idx="3783">
                  <c:v>43479</c:v>
                </c:pt>
                <c:pt idx="3784">
                  <c:v>43480</c:v>
                </c:pt>
                <c:pt idx="3785">
                  <c:v>43481</c:v>
                </c:pt>
                <c:pt idx="3786">
                  <c:v>43482</c:v>
                </c:pt>
                <c:pt idx="3787">
                  <c:v>43483</c:v>
                </c:pt>
                <c:pt idx="3788">
                  <c:v>43487</c:v>
                </c:pt>
                <c:pt idx="3789">
                  <c:v>43488</c:v>
                </c:pt>
                <c:pt idx="3790">
                  <c:v>43489</c:v>
                </c:pt>
                <c:pt idx="3791">
                  <c:v>43490</c:v>
                </c:pt>
                <c:pt idx="3792">
                  <c:v>43493</c:v>
                </c:pt>
                <c:pt idx="3793">
                  <c:v>43494</c:v>
                </c:pt>
                <c:pt idx="3794">
                  <c:v>43495</c:v>
                </c:pt>
                <c:pt idx="3795">
                  <c:v>43496</c:v>
                </c:pt>
                <c:pt idx="3796">
                  <c:v>43497</c:v>
                </c:pt>
                <c:pt idx="3797">
                  <c:v>43500</c:v>
                </c:pt>
                <c:pt idx="3798">
                  <c:v>43501</c:v>
                </c:pt>
                <c:pt idx="3799">
                  <c:v>43502</c:v>
                </c:pt>
                <c:pt idx="3800">
                  <c:v>43503</c:v>
                </c:pt>
                <c:pt idx="3801">
                  <c:v>43504</c:v>
                </c:pt>
                <c:pt idx="3802">
                  <c:v>43507</c:v>
                </c:pt>
                <c:pt idx="3803">
                  <c:v>43508</c:v>
                </c:pt>
                <c:pt idx="3804">
                  <c:v>43509</c:v>
                </c:pt>
                <c:pt idx="3805">
                  <c:v>43510</c:v>
                </c:pt>
                <c:pt idx="3806">
                  <c:v>43511</c:v>
                </c:pt>
                <c:pt idx="3807">
                  <c:v>43515</c:v>
                </c:pt>
                <c:pt idx="3808">
                  <c:v>43516</c:v>
                </c:pt>
                <c:pt idx="3809">
                  <c:v>43517</c:v>
                </c:pt>
                <c:pt idx="3810">
                  <c:v>43518</c:v>
                </c:pt>
                <c:pt idx="3811">
                  <c:v>43521</c:v>
                </c:pt>
                <c:pt idx="3812">
                  <c:v>43522</c:v>
                </c:pt>
                <c:pt idx="3813">
                  <c:v>43523</c:v>
                </c:pt>
                <c:pt idx="3814">
                  <c:v>43524</c:v>
                </c:pt>
                <c:pt idx="3815">
                  <c:v>43525</c:v>
                </c:pt>
                <c:pt idx="3816">
                  <c:v>43528</c:v>
                </c:pt>
                <c:pt idx="3817">
                  <c:v>43529</c:v>
                </c:pt>
                <c:pt idx="3818">
                  <c:v>43530</c:v>
                </c:pt>
                <c:pt idx="3819">
                  <c:v>43531</c:v>
                </c:pt>
                <c:pt idx="3820">
                  <c:v>43532</c:v>
                </c:pt>
                <c:pt idx="3821">
                  <c:v>43535</c:v>
                </c:pt>
                <c:pt idx="3822">
                  <c:v>43536</c:v>
                </c:pt>
                <c:pt idx="3823">
                  <c:v>43537</c:v>
                </c:pt>
                <c:pt idx="3824">
                  <c:v>43538</c:v>
                </c:pt>
                <c:pt idx="3825">
                  <c:v>43539</c:v>
                </c:pt>
                <c:pt idx="3826">
                  <c:v>43542</c:v>
                </c:pt>
                <c:pt idx="3827">
                  <c:v>43543</c:v>
                </c:pt>
                <c:pt idx="3828">
                  <c:v>43544</c:v>
                </c:pt>
                <c:pt idx="3829">
                  <c:v>43545</c:v>
                </c:pt>
                <c:pt idx="3830">
                  <c:v>43546</c:v>
                </c:pt>
                <c:pt idx="3831">
                  <c:v>43549</c:v>
                </c:pt>
                <c:pt idx="3832">
                  <c:v>43550</c:v>
                </c:pt>
                <c:pt idx="3833">
                  <c:v>43551</c:v>
                </c:pt>
                <c:pt idx="3834">
                  <c:v>43552</c:v>
                </c:pt>
                <c:pt idx="3835">
                  <c:v>43553</c:v>
                </c:pt>
                <c:pt idx="3836">
                  <c:v>43556</c:v>
                </c:pt>
                <c:pt idx="3837">
                  <c:v>43557</c:v>
                </c:pt>
                <c:pt idx="3838">
                  <c:v>43558</c:v>
                </c:pt>
                <c:pt idx="3839">
                  <c:v>43559</c:v>
                </c:pt>
                <c:pt idx="3840">
                  <c:v>43560</c:v>
                </c:pt>
                <c:pt idx="3841">
                  <c:v>43563</c:v>
                </c:pt>
                <c:pt idx="3842">
                  <c:v>43564</c:v>
                </c:pt>
                <c:pt idx="3843">
                  <c:v>43565</c:v>
                </c:pt>
                <c:pt idx="3844">
                  <c:v>43566</c:v>
                </c:pt>
                <c:pt idx="3845">
                  <c:v>43567</c:v>
                </c:pt>
                <c:pt idx="3846">
                  <c:v>43570</c:v>
                </c:pt>
                <c:pt idx="3847">
                  <c:v>43571</c:v>
                </c:pt>
                <c:pt idx="3848">
                  <c:v>43572</c:v>
                </c:pt>
                <c:pt idx="3849">
                  <c:v>43573</c:v>
                </c:pt>
                <c:pt idx="3850">
                  <c:v>43577</c:v>
                </c:pt>
                <c:pt idx="3851">
                  <c:v>43578</c:v>
                </c:pt>
                <c:pt idx="3852">
                  <c:v>43579</c:v>
                </c:pt>
                <c:pt idx="3853">
                  <c:v>43580</c:v>
                </c:pt>
                <c:pt idx="3854">
                  <c:v>43581</c:v>
                </c:pt>
                <c:pt idx="3855">
                  <c:v>43584</c:v>
                </c:pt>
                <c:pt idx="3856">
                  <c:v>43585</c:v>
                </c:pt>
                <c:pt idx="3857">
                  <c:v>43586</c:v>
                </c:pt>
                <c:pt idx="3858">
                  <c:v>43587</c:v>
                </c:pt>
                <c:pt idx="3859">
                  <c:v>43588</c:v>
                </c:pt>
                <c:pt idx="3860">
                  <c:v>43591</c:v>
                </c:pt>
                <c:pt idx="3861">
                  <c:v>43592</c:v>
                </c:pt>
                <c:pt idx="3862">
                  <c:v>43593</c:v>
                </c:pt>
                <c:pt idx="3863">
                  <c:v>43594</c:v>
                </c:pt>
                <c:pt idx="3864">
                  <c:v>43595</c:v>
                </c:pt>
                <c:pt idx="3865">
                  <c:v>43598</c:v>
                </c:pt>
                <c:pt idx="3866">
                  <c:v>43599</c:v>
                </c:pt>
                <c:pt idx="3867">
                  <c:v>43600</c:v>
                </c:pt>
                <c:pt idx="3868">
                  <c:v>43601</c:v>
                </c:pt>
                <c:pt idx="3869">
                  <c:v>43602</c:v>
                </c:pt>
                <c:pt idx="3870">
                  <c:v>43605</c:v>
                </c:pt>
                <c:pt idx="3871">
                  <c:v>43606</c:v>
                </c:pt>
                <c:pt idx="3872">
                  <c:v>43607</c:v>
                </c:pt>
                <c:pt idx="3873">
                  <c:v>43608</c:v>
                </c:pt>
                <c:pt idx="3874">
                  <c:v>43609</c:v>
                </c:pt>
                <c:pt idx="3875">
                  <c:v>43613</c:v>
                </c:pt>
                <c:pt idx="3876">
                  <c:v>43614</c:v>
                </c:pt>
                <c:pt idx="3877">
                  <c:v>43615</c:v>
                </c:pt>
                <c:pt idx="3878">
                  <c:v>43616</c:v>
                </c:pt>
                <c:pt idx="3879">
                  <c:v>43619</c:v>
                </c:pt>
                <c:pt idx="3880">
                  <c:v>43620</c:v>
                </c:pt>
                <c:pt idx="3881">
                  <c:v>43621</c:v>
                </c:pt>
                <c:pt idx="3882">
                  <c:v>43622</c:v>
                </c:pt>
                <c:pt idx="3883">
                  <c:v>43623</c:v>
                </c:pt>
                <c:pt idx="3884">
                  <c:v>43626</c:v>
                </c:pt>
                <c:pt idx="3885">
                  <c:v>43627</c:v>
                </c:pt>
                <c:pt idx="3886">
                  <c:v>43628</c:v>
                </c:pt>
                <c:pt idx="3887">
                  <c:v>43629</c:v>
                </c:pt>
                <c:pt idx="3888">
                  <c:v>43630</c:v>
                </c:pt>
                <c:pt idx="3889">
                  <c:v>43633</c:v>
                </c:pt>
                <c:pt idx="3890">
                  <c:v>43634</c:v>
                </c:pt>
                <c:pt idx="3891">
                  <c:v>43635</c:v>
                </c:pt>
                <c:pt idx="3892">
                  <c:v>43636</c:v>
                </c:pt>
                <c:pt idx="3893">
                  <c:v>43637</c:v>
                </c:pt>
                <c:pt idx="3894">
                  <c:v>43640</c:v>
                </c:pt>
                <c:pt idx="3895">
                  <c:v>43641</c:v>
                </c:pt>
                <c:pt idx="3896">
                  <c:v>43642</c:v>
                </c:pt>
                <c:pt idx="3897">
                  <c:v>43643</c:v>
                </c:pt>
                <c:pt idx="3898">
                  <c:v>43644</c:v>
                </c:pt>
                <c:pt idx="3899">
                  <c:v>43647</c:v>
                </c:pt>
                <c:pt idx="3900">
                  <c:v>43648</c:v>
                </c:pt>
                <c:pt idx="3901">
                  <c:v>43649</c:v>
                </c:pt>
                <c:pt idx="3902">
                  <c:v>43651</c:v>
                </c:pt>
                <c:pt idx="3903">
                  <c:v>43654</c:v>
                </c:pt>
                <c:pt idx="3904">
                  <c:v>43655</c:v>
                </c:pt>
                <c:pt idx="3905">
                  <c:v>43656</c:v>
                </c:pt>
                <c:pt idx="3906">
                  <c:v>43657</c:v>
                </c:pt>
                <c:pt idx="3907">
                  <c:v>43658</c:v>
                </c:pt>
                <c:pt idx="3908">
                  <c:v>43661</c:v>
                </c:pt>
                <c:pt idx="3909">
                  <c:v>43662</c:v>
                </c:pt>
                <c:pt idx="3910">
                  <c:v>43663</c:v>
                </c:pt>
                <c:pt idx="3911">
                  <c:v>43664</c:v>
                </c:pt>
                <c:pt idx="3912">
                  <c:v>43665</c:v>
                </c:pt>
                <c:pt idx="3913">
                  <c:v>43668</c:v>
                </c:pt>
                <c:pt idx="3914">
                  <c:v>43669</c:v>
                </c:pt>
                <c:pt idx="3915">
                  <c:v>43670</c:v>
                </c:pt>
                <c:pt idx="3916">
                  <c:v>43671</c:v>
                </c:pt>
                <c:pt idx="3917">
                  <c:v>43672</c:v>
                </c:pt>
              </c:numCache>
            </c:numRef>
          </c:cat>
          <c:val>
            <c:numRef>
              <c:f>'VIX and S&amp;P'!$E$2:$E$4340</c:f>
              <c:numCache>
                <c:formatCode>General</c:formatCode>
                <c:ptCount val="4339"/>
                <c:pt idx="0">
                  <c:v>18.219999000000001</c:v>
                </c:pt>
                <c:pt idx="1">
                  <c:v>17.489999999999998</c:v>
                </c:pt>
                <c:pt idx="2">
                  <c:v>16.73</c:v>
                </c:pt>
                <c:pt idx="3">
                  <c:v>15.5</c:v>
                </c:pt>
                <c:pt idx="4">
                  <c:v>15.61</c:v>
                </c:pt>
                <c:pt idx="5">
                  <c:v>16.75</c:v>
                </c:pt>
                <c:pt idx="6">
                  <c:v>16.82</c:v>
                </c:pt>
                <c:pt idx="7">
                  <c:v>18.040001</c:v>
                </c:pt>
                <c:pt idx="8">
                  <c:v>16.75</c:v>
                </c:pt>
                <c:pt idx="9">
                  <c:v>15.56</c:v>
                </c:pt>
                <c:pt idx="10">
                  <c:v>15</c:v>
                </c:pt>
                <c:pt idx="11">
                  <c:v>15.21</c:v>
                </c:pt>
                <c:pt idx="12">
                  <c:v>14.34</c:v>
                </c:pt>
                <c:pt idx="13">
                  <c:v>14.71</c:v>
                </c:pt>
                <c:pt idx="14">
                  <c:v>14.84</c:v>
                </c:pt>
                <c:pt idx="15">
                  <c:v>14.55</c:v>
                </c:pt>
                <c:pt idx="16">
                  <c:v>15.35</c:v>
                </c:pt>
                <c:pt idx="17">
                  <c:v>16.780000999999999</c:v>
                </c:pt>
                <c:pt idx="18">
                  <c:v>17.139999</c:v>
                </c:pt>
                <c:pt idx="19">
                  <c:v>16.629999000000002</c:v>
                </c:pt>
                <c:pt idx="20">
                  <c:v>17.110001</c:v>
                </c:pt>
                <c:pt idx="21">
                  <c:v>17.34</c:v>
                </c:pt>
                <c:pt idx="22">
                  <c:v>17.870000999999998</c:v>
                </c:pt>
                <c:pt idx="23">
                  <c:v>17.709999</c:v>
                </c:pt>
                <c:pt idx="24">
                  <c:v>16</c:v>
                </c:pt>
                <c:pt idx="25">
                  <c:v>16.389999</c:v>
                </c:pt>
                <c:pt idx="26">
                  <c:v>15.94</c:v>
                </c:pt>
                <c:pt idx="27">
                  <c:v>15.39</c:v>
                </c:pt>
                <c:pt idx="28">
                  <c:v>15.31</c:v>
                </c:pt>
                <c:pt idx="29">
                  <c:v>15.58</c:v>
                </c:pt>
                <c:pt idx="30">
                  <c:v>15.4</c:v>
                </c:pt>
                <c:pt idx="31">
                  <c:v>15.59</c:v>
                </c:pt>
                <c:pt idx="32">
                  <c:v>15.8</c:v>
                </c:pt>
                <c:pt idx="33">
                  <c:v>16.040001</c:v>
                </c:pt>
                <c:pt idx="34">
                  <c:v>16.290001</c:v>
                </c:pt>
                <c:pt idx="35">
                  <c:v>15.9</c:v>
                </c:pt>
                <c:pt idx="36">
                  <c:v>14.93</c:v>
                </c:pt>
                <c:pt idx="37">
                  <c:v>14.83</c:v>
                </c:pt>
                <c:pt idx="38">
                  <c:v>14.55</c:v>
                </c:pt>
                <c:pt idx="39">
                  <c:v>14.44</c:v>
                </c:pt>
                <c:pt idx="40">
                  <c:v>14.86</c:v>
                </c:pt>
                <c:pt idx="41">
                  <c:v>14.55</c:v>
                </c:pt>
                <c:pt idx="42">
                  <c:v>14.4</c:v>
                </c:pt>
                <c:pt idx="43">
                  <c:v>14.48</c:v>
                </c:pt>
                <c:pt idx="44">
                  <c:v>15.79</c:v>
                </c:pt>
                <c:pt idx="45">
                  <c:v>16.600000000000001</c:v>
                </c:pt>
                <c:pt idx="46">
                  <c:v>18.670000000000002</c:v>
                </c:pt>
                <c:pt idx="47">
                  <c:v>20.67</c:v>
                </c:pt>
                <c:pt idx="48">
                  <c:v>18.299999</c:v>
                </c:pt>
                <c:pt idx="49">
                  <c:v>21.129999000000002</c:v>
                </c:pt>
                <c:pt idx="50">
                  <c:v>20.34</c:v>
                </c:pt>
                <c:pt idx="51">
                  <c:v>18.110001</c:v>
                </c:pt>
                <c:pt idx="52">
                  <c:v>18.530000999999999</c:v>
                </c:pt>
                <c:pt idx="53">
                  <c:v>19.149999999999999</c:v>
                </c:pt>
                <c:pt idx="54">
                  <c:v>21.58</c:v>
                </c:pt>
                <c:pt idx="55">
                  <c:v>20.67</c:v>
                </c:pt>
                <c:pt idx="56">
                  <c:v>19.809999000000001</c:v>
                </c:pt>
                <c:pt idx="57">
                  <c:v>17.879999000000002</c:v>
                </c:pt>
                <c:pt idx="58">
                  <c:v>17.329999999999998</c:v>
                </c:pt>
                <c:pt idx="59">
                  <c:v>16.5</c:v>
                </c:pt>
                <c:pt idx="60">
                  <c:v>16.280000999999999</c:v>
                </c:pt>
                <c:pt idx="61">
                  <c:v>16.739999999999998</c:v>
                </c:pt>
                <c:pt idx="62">
                  <c:v>16.649999999999999</c:v>
                </c:pt>
                <c:pt idx="63">
                  <c:v>15.64</c:v>
                </c:pt>
                <c:pt idx="64">
                  <c:v>14.97</c:v>
                </c:pt>
                <c:pt idx="65">
                  <c:v>15.32</c:v>
                </c:pt>
                <c:pt idx="66">
                  <c:v>15.76</c:v>
                </c:pt>
                <c:pt idx="67">
                  <c:v>16.260000000000002</c:v>
                </c:pt>
                <c:pt idx="68">
                  <c:v>15.28</c:v>
                </c:pt>
                <c:pt idx="69">
                  <c:v>17.260000000000002</c:v>
                </c:pt>
                <c:pt idx="70">
                  <c:v>15.62</c:v>
                </c:pt>
                <c:pt idx="71">
                  <c:v>15.74</c:v>
                </c:pt>
                <c:pt idx="72">
                  <c:v>14.94</c:v>
                </c:pt>
                <c:pt idx="73">
                  <c:v>15.42</c:v>
                </c:pt>
                <c:pt idx="74">
                  <c:v>16.670000000000002</c:v>
                </c:pt>
                <c:pt idx="75">
                  <c:v>15.6</c:v>
                </c:pt>
                <c:pt idx="76">
                  <c:v>14.61</c:v>
                </c:pt>
                <c:pt idx="77">
                  <c:v>14.01</c:v>
                </c:pt>
                <c:pt idx="78">
                  <c:v>14.77</c:v>
                </c:pt>
                <c:pt idx="79">
                  <c:v>15.07</c:v>
                </c:pt>
                <c:pt idx="80">
                  <c:v>16.290001</c:v>
                </c:pt>
                <c:pt idx="81">
                  <c:v>16.600000000000001</c:v>
                </c:pt>
                <c:pt idx="82">
                  <c:v>17.190000999999999</c:v>
                </c:pt>
                <c:pt idx="83">
                  <c:v>16.620000999999998</c:v>
                </c:pt>
                <c:pt idx="84">
                  <c:v>16.549999</c:v>
                </c:pt>
                <c:pt idx="85">
                  <c:v>15.77</c:v>
                </c:pt>
                <c:pt idx="86">
                  <c:v>17.049999</c:v>
                </c:pt>
                <c:pt idx="87">
                  <c:v>18.129999000000002</c:v>
                </c:pt>
                <c:pt idx="88">
                  <c:v>19.77</c:v>
                </c:pt>
                <c:pt idx="89">
                  <c:v>18.57</c:v>
                </c:pt>
                <c:pt idx="90">
                  <c:v>18.139999</c:v>
                </c:pt>
                <c:pt idx="91">
                  <c:v>18.860001</c:v>
                </c:pt>
                <c:pt idx="92">
                  <c:v>18.469999000000001</c:v>
                </c:pt>
                <c:pt idx="93">
                  <c:v>19.959999</c:v>
                </c:pt>
                <c:pt idx="94">
                  <c:v>19.329999999999998</c:v>
                </c:pt>
                <c:pt idx="95">
                  <c:v>18.93</c:v>
                </c:pt>
                <c:pt idx="96">
                  <c:v>18.670000000000002</c:v>
                </c:pt>
                <c:pt idx="97">
                  <c:v>18.489999999999998</c:v>
                </c:pt>
                <c:pt idx="98">
                  <c:v>18.079999999999998</c:v>
                </c:pt>
                <c:pt idx="99">
                  <c:v>15.96</c:v>
                </c:pt>
                <c:pt idx="100">
                  <c:v>15.97</c:v>
                </c:pt>
                <c:pt idx="101">
                  <c:v>15.28</c:v>
                </c:pt>
                <c:pt idx="102">
                  <c:v>15.5</c:v>
                </c:pt>
                <c:pt idx="103">
                  <c:v>16.299999</c:v>
                </c:pt>
                <c:pt idx="104">
                  <c:v>16.079999999999998</c:v>
                </c:pt>
                <c:pt idx="105">
                  <c:v>17.030000999999999</c:v>
                </c:pt>
                <c:pt idx="106">
                  <c:v>16.780000999999999</c:v>
                </c:pt>
                <c:pt idx="107">
                  <c:v>15.39</c:v>
                </c:pt>
                <c:pt idx="108">
                  <c:v>15.01</c:v>
                </c:pt>
                <c:pt idx="109">
                  <c:v>15.39</c:v>
                </c:pt>
                <c:pt idx="110">
                  <c:v>15.04</c:v>
                </c:pt>
                <c:pt idx="111">
                  <c:v>16.07</c:v>
                </c:pt>
                <c:pt idx="112">
                  <c:v>15.05</c:v>
                </c:pt>
                <c:pt idx="113">
                  <c:v>14.79</c:v>
                </c:pt>
                <c:pt idx="114">
                  <c:v>15.15</c:v>
                </c:pt>
                <c:pt idx="115">
                  <c:v>14.99</c:v>
                </c:pt>
                <c:pt idx="116">
                  <c:v>15.26</c:v>
                </c:pt>
                <c:pt idx="117">
                  <c:v>14.31</c:v>
                </c:pt>
                <c:pt idx="118">
                  <c:v>13.98</c:v>
                </c:pt>
                <c:pt idx="119">
                  <c:v>14.81</c:v>
                </c:pt>
                <c:pt idx="120">
                  <c:v>15.19</c:v>
                </c:pt>
                <c:pt idx="121">
                  <c:v>16.07</c:v>
                </c:pt>
                <c:pt idx="122">
                  <c:v>15.47</c:v>
                </c:pt>
                <c:pt idx="123">
                  <c:v>14.34</c:v>
                </c:pt>
                <c:pt idx="124">
                  <c:v>15.2</c:v>
                </c:pt>
                <c:pt idx="125">
                  <c:v>15.08</c:v>
                </c:pt>
                <c:pt idx="126">
                  <c:v>16.25</c:v>
                </c:pt>
                <c:pt idx="127">
                  <c:v>15.81</c:v>
                </c:pt>
                <c:pt idx="128">
                  <c:v>16.200001</c:v>
                </c:pt>
                <c:pt idx="129">
                  <c:v>15.78</c:v>
                </c:pt>
                <c:pt idx="130">
                  <c:v>14.96</c:v>
                </c:pt>
                <c:pt idx="131">
                  <c:v>14.46</c:v>
                </c:pt>
                <c:pt idx="132">
                  <c:v>13.76</c:v>
                </c:pt>
                <c:pt idx="133">
                  <c:v>14.71</c:v>
                </c:pt>
                <c:pt idx="134">
                  <c:v>14.34</c:v>
                </c:pt>
                <c:pt idx="135">
                  <c:v>15.17</c:v>
                </c:pt>
                <c:pt idx="136">
                  <c:v>14.17</c:v>
                </c:pt>
                <c:pt idx="137">
                  <c:v>16.41</c:v>
                </c:pt>
                <c:pt idx="138">
                  <c:v>15.75</c:v>
                </c:pt>
                <c:pt idx="139">
                  <c:v>16.5</c:v>
                </c:pt>
                <c:pt idx="140">
                  <c:v>17.299999</c:v>
                </c:pt>
                <c:pt idx="141">
                  <c:v>16.549999</c:v>
                </c:pt>
                <c:pt idx="142">
                  <c:v>16.149999999999999</c:v>
                </c:pt>
                <c:pt idx="143">
                  <c:v>15.68</c:v>
                </c:pt>
                <c:pt idx="144">
                  <c:v>15.32</c:v>
                </c:pt>
                <c:pt idx="145">
                  <c:v>15.37</c:v>
                </c:pt>
                <c:pt idx="146">
                  <c:v>16.030000999999999</c:v>
                </c:pt>
                <c:pt idx="147">
                  <c:v>16.209999</c:v>
                </c:pt>
                <c:pt idx="148">
                  <c:v>18.32</c:v>
                </c:pt>
                <c:pt idx="149">
                  <c:v>19.34</c:v>
                </c:pt>
                <c:pt idx="150">
                  <c:v>18.889999</c:v>
                </c:pt>
                <c:pt idx="151">
                  <c:v>17.469999000000001</c:v>
                </c:pt>
                <c:pt idx="152">
                  <c:v>18.040001</c:v>
                </c:pt>
                <c:pt idx="153">
                  <c:v>19.079999999999998</c:v>
                </c:pt>
                <c:pt idx="154">
                  <c:v>17.98</c:v>
                </c:pt>
                <c:pt idx="155">
                  <c:v>17.57</c:v>
                </c:pt>
                <c:pt idx="156">
                  <c:v>17.02</c:v>
                </c:pt>
                <c:pt idx="157">
                  <c:v>16.23</c:v>
                </c:pt>
                <c:pt idx="158">
                  <c:v>16.959999</c:v>
                </c:pt>
                <c:pt idx="159">
                  <c:v>16</c:v>
                </c:pt>
                <c:pt idx="160">
                  <c:v>15.88</c:v>
                </c:pt>
                <c:pt idx="161">
                  <c:v>15.33</c:v>
                </c:pt>
                <c:pt idx="162">
                  <c:v>14.98</c:v>
                </c:pt>
                <c:pt idx="163">
                  <c:v>14.91</c:v>
                </c:pt>
                <c:pt idx="164">
                  <c:v>14.71</c:v>
                </c:pt>
                <c:pt idx="165">
                  <c:v>15.44</c:v>
                </c:pt>
                <c:pt idx="166">
                  <c:v>15.29</c:v>
                </c:pt>
                <c:pt idx="167">
                  <c:v>14.91</c:v>
                </c:pt>
                <c:pt idx="168">
                  <c:v>14.28</c:v>
                </c:pt>
                <c:pt idx="169">
                  <c:v>13.91</c:v>
                </c:pt>
                <c:pt idx="170">
                  <c:v>14.07</c:v>
                </c:pt>
                <c:pt idx="171">
                  <c:v>14.06</c:v>
                </c:pt>
                <c:pt idx="172">
                  <c:v>14.01</c:v>
                </c:pt>
                <c:pt idx="173">
                  <c:v>13.76</c:v>
                </c:pt>
                <c:pt idx="174">
                  <c:v>13.17</c:v>
                </c:pt>
                <c:pt idx="175">
                  <c:v>13.56</c:v>
                </c:pt>
                <c:pt idx="176">
                  <c:v>14.64</c:v>
                </c:pt>
                <c:pt idx="177">
                  <c:v>14.39</c:v>
                </c:pt>
                <c:pt idx="178">
                  <c:v>14.03</c:v>
                </c:pt>
                <c:pt idx="179">
                  <c:v>14.43</c:v>
                </c:pt>
                <c:pt idx="180">
                  <c:v>13.66</c:v>
                </c:pt>
                <c:pt idx="181">
                  <c:v>14.74</c:v>
                </c:pt>
                <c:pt idx="182">
                  <c:v>14.8</c:v>
                </c:pt>
                <c:pt idx="183">
                  <c:v>14.28</c:v>
                </c:pt>
                <c:pt idx="184">
                  <c:v>14.62</c:v>
                </c:pt>
                <c:pt idx="185">
                  <c:v>13.83</c:v>
                </c:pt>
                <c:pt idx="186">
                  <c:v>13.21</c:v>
                </c:pt>
                <c:pt idx="187">
                  <c:v>13.34</c:v>
                </c:pt>
                <c:pt idx="188">
                  <c:v>12.75</c:v>
                </c:pt>
                <c:pt idx="189">
                  <c:v>13.41</c:v>
                </c:pt>
                <c:pt idx="190">
                  <c:v>13.95</c:v>
                </c:pt>
                <c:pt idx="191">
                  <c:v>13.28</c:v>
                </c:pt>
                <c:pt idx="192">
                  <c:v>14.5</c:v>
                </c:pt>
                <c:pt idx="193">
                  <c:v>15.05</c:v>
                </c:pt>
                <c:pt idx="194">
                  <c:v>14.71</c:v>
                </c:pt>
                <c:pt idx="195">
                  <c:v>15.05</c:v>
                </c:pt>
                <c:pt idx="196">
                  <c:v>15.42</c:v>
                </c:pt>
                <c:pt idx="197">
                  <c:v>16.43</c:v>
                </c:pt>
                <c:pt idx="198">
                  <c:v>15.04</c:v>
                </c:pt>
                <c:pt idx="199">
                  <c:v>14.71</c:v>
                </c:pt>
                <c:pt idx="200">
                  <c:v>15.13</c:v>
                </c:pt>
                <c:pt idx="201">
                  <c:v>14.85</c:v>
                </c:pt>
                <c:pt idx="202">
                  <c:v>14.54</c:v>
                </c:pt>
                <c:pt idx="203">
                  <c:v>15.28</c:v>
                </c:pt>
                <c:pt idx="204">
                  <c:v>16.579999999999998</c:v>
                </c:pt>
                <c:pt idx="205">
                  <c:v>16.389999</c:v>
                </c:pt>
                <c:pt idx="206">
                  <c:v>15.72</c:v>
                </c:pt>
                <c:pt idx="207">
                  <c:v>15.39</c:v>
                </c:pt>
                <c:pt idx="208">
                  <c:v>16.27</c:v>
                </c:pt>
                <c:pt idx="209">
                  <c:v>16.27</c:v>
                </c:pt>
                <c:pt idx="210">
                  <c:v>16.18</c:v>
                </c:pt>
                <c:pt idx="211">
                  <c:v>14.04</c:v>
                </c:pt>
                <c:pt idx="212">
                  <c:v>13.97</c:v>
                </c:pt>
                <c:pt idx="213">
                  <c:v>13.84</c:v>
                </c:pt>
                <c:pt idx="214">
                  <c:v>13.8</c:v>
                </c:pt>
                <c:pt idx="215">
                  <c:v>13.61</c:v>
                </c:pt>
                <c:pt idx="216">
                  <c:v>13.08</c:v>
                </c:pt>
                <c:pt idx="217">
                  <c:v>13.04</c:v>
                </c:pt>
                <c:pt idx="218">
                  <c:v>13.33</c:v>
                </c:pt>
                <c:pt idx="219">
                  <c:v>13.38</c:v>
                </c:pt>
                <c:pt idx="220">
                  <c:v>13.21</c:v>
                </c:pt>
                <c:pt idx="221">
                  <c:v>13.21</c:v>
                </c:pt>
                <c:pt idx="222">
                  <c:v>12.98</c:v>
                </c:pt>
                <c:pt idx="223">
                  <c:v>13.5</c:v>
                </c:pt>
                <c:pt idx="224">
                  <c:v>12.97</c:v>
                </c:pt>
                <c:pt idx="225">
                  <c:v>12.67</c:v>
                </c:pt>
                <c:pt idx="226">
                  <c:v>12.72</c:v>
                </c:pt>
                <c:pt idx="227">
                  <c:v>12.78</c:v>
                </c:pt>
                <c:pt idx="228">
                  <c:v>13.3</c:v>
                </c:pt>
                <c:pt idx="229">
                  <c:v>13.24</c:v>
                </c:pt>
                <c:pt idx="230">
                  <c:v>12.97</c:v>
                </c:pt>
                <c:pt idx="231">
                  <c:v>12.98</c:v>
                </c:pt>
                <c:pt idx="232">
                  <c:v>12.96</c:v>
                </c:pt>
                <c:pt idx="233">
                  <c:v>13.19</c:v>
                </c:pt>
                <c:pt idx="234">
                  <c:v>13.67</c:v>
                </c:pt>
                <c:pt idx="235">
                  <c:v>13.19</c:v>
                </c:pt>
                <c:pt idx="236">
                  <c:v>12.88</c:v>
                </c:pt>
                <c:pt idx="237">
                  <c:v>12.76</c:v>
                </c:pt>
                <c:pt idx="238">
                  <c:v>12.54</c:v>
                </c:pt>
                <c:pt idx="239">
                  <c:v>12.73</c:v>
                </c:pt>
                <c:pt idx="240">
                  <c:v>12.35</c:v>
                </c:pt>
                <c:pt idx="241">
                  <c:v>12.27</c:v>
                </c:pt>
                <c:pt idx="242">
                  <c:v>11.95</c:v>
                </c:pt>
                <c:pt idx="243">
                  <c:v>11.83</c:v>
                </c:pt>
                <c:pt idx="244">
                  <c:v>11.55</c:v>
                </c:pt>
                <c:pt idx="245">
                  <c:v>11.45</c:v>
                </c:pt>
                <c:pt idx="246">
                  <c:v>11.23</c:v>
                </c:pt>
                <c:pt idx="247">
                  <c:v>12.14</c:v>
                </c:pt>
                <c:pt idx="248">
                  <c:v>12</c:v>
                </c:pt>
                <c:pt idx="249">
                  <c:v>11.62</c:v>
                </c:pt>
                <c:pt idx="250">
                  <c:v>12.56</c:v>
                </c:pt>
                <c:pt idx="251">
                  <c:v>13.29</c:v>
                </c:pt>
                <c:pt idx="252">
                  <c:v>14.08</c:v>
                </c:pt>
                <c:pt idx="253">
                  <c:v>13.98</c:v>
                </c:pt>
                <c:pt idx="254">
                  <c:v>14.09</c:v>
                </c:pt>
                <c:pt idx="255">
                  <c:v>13.58</c:v>
                </c:pt>
                <c:pt idx="256">
                  <c:v>13.49</c:v>
                </c:pt>
                <c:pt idx="257">
                  <c:v>13.23</c:v>
                </c:pt>
                <c:pt idx="258">
                  <c:v>13.19</c:v>
                </c:pt>
                <c:pt idx="259">
                  <c:v>12.56</c:v>
                </c:pt>
                <c:pt idx="260">
                  <c:v>12.84</c:v>
                </c:pt>
                <c:pt idx="261">
                  <c:v>12.43</c:v>
                </c:pt>
                <c:pt idx="262">
                  <c:v>12.47</c:v>
                </c:pt>
                <c:pt idx="263">
                  <c:v>13.18</c:v>
                </c:pt>
                <c:pt idx="264">
                  <c:v>13.83</c:v>
                </c:pt>
                <c:pt idx="265">
                  <c:v>14.36</c:v>
                </c:pt>
                <c:pt idx="266">
                  <c:v>14.65</c:v>
                </c:pt>
                <c:pt idx="267">
                  <c:v>14.06</c:v>
                </c:pt>
                <c:pt idx="268">
                  <c:v>13.44</c:v>
                </c:pt>
                <c:pt idx="269">
                  <c:v>13.24</c:v>
                </c:pt>
                <c:pt idx="270">
                  <c:v>13.24</c:v>
                </c:pt>
                <c:pt idx="271">
                  <c:v>12.82</c:v>
                </c:pt>
                <c:pt idx="272">
                  <c:v>12.03</c:v>
                </c:pt>
                <c:pt idx="273">
                  <c:v>11.66</c:v>
                </c:pt>
                <c:pt idx="274">
                  <c:v>11.79</c:v>
                </c:pt>
                <c:pt idx="275">
                  <c:v>11.21</c:v>
                </c:pt>
                <c:pt idx="276">
                  <c:v>11.73</c:v>
                </c:pt>
                <c:pt idx="277">
                  <c:v>11.6</c:v>
                </c:pt>
                <c:pt idx="278">
                  <c:v>12</c:v>
                </c:pt>
                <c:pt idx="279">
                  <c:v>11.51</c:v>
                </c:pt>
                <c:pt idx="280">
                  <c:v>11.43</c:v>
                </c:pt>
                <c:pt idx="281">
                  <c:v>11.52</c:v>
                </c:pt>
                <c:pt idx="282">
                  <c:v>11.27</c:v>
                </c:pt>
                <c:pt idx="283">
                  <c:v>11.1</c:v>
                </c:pt>
                <c:pt idx="284">
                  <c:v>11.77</c:v>
                </c:pt>
                <c:pt idx="285">
                  <c:v>11.18</c:v>
                </c:pt>
                <c:pt idx="286">
                  <c:v>13.14</c:v>
                </c:pt>
                <c:pt idx="287">
                  <c:v>12.39</c:v>
                </c:pt>
                <c:pt idx="288">
                  <c:v>11.57</c:v>
                </c:pt>
                <c:pt idx="289">
                  <c:v>11.49</c:v>
                </c:pt>
                <c:pt idx="290">
                  <c:v>12.08</c:v>
                </c:pt>
                <c:pt idx="291">
                  <c:v>12.04</c:v>
                </c:pt>
                <c:pt idx="292">
                  <c:v>12.5</c:v>
                </c:pt>
                <c:pt idx="293">
                  <c:v>12.93</c:v>
                </c:pt>
                <c:pt idx="294">
                  <c:v>11.94</c:v>
                </c:pt>
                <c:pt idx="295">
                  <c:v>12.26</c:v>
                </c:pt>
                <c:pt idx="296">
                  <c:v>12.4</c:v>
                </c:pt>
                <c:pt idx="297">
                  <c:v>12.7</c:v>
                </c:pt>
                <c:pt idx="298">
                  <c:v>12.49</c:v>
                </c:pt>
                <c:pt idx="299">
                  <c:v>12.8</c:v>
                </c:pt>
                <c:pt idx="300">
                  <c:v>12.39</c:v>
                </c:pt>
                <c:pt idx="301">
                  <c:v>13.15</c:v>
                </c:pt>
                <c:pt idx="302">
                  <c:v>13.49</c:v>
                </c:pt>
                <c:pt idx="303">
                  <c:v>13.29</c:v>
                </c:pt>
                <c:pt idx="304">
                  <c:v>13.14</c:v>
                </c:pt>
                <c:pt idx="305">
                  <c:v>13.61</c:v>
                </c:pt>
                <c:pt idx="306">
                  <c:v>14.27</c:v>
                </c:pt>
                <c:pt idx="307">
                  <c:v>14.06</c:v>
                </c:pt>
                <c:pt idx="308">
                  <c:v>13.42</c:v>
                </c:pt>
                <c:pt idx="309">
                  <c:v>13.75</c:v>
                </c:pt>
                <c:pt idx="310">
                  <c:v>14.49</c:v>
                </c:pt>
                <c:pt idx="311">
                  <c:v>13.64</c:v>
                </c:pt>
                <c:pt idx="312">
                  <c:v>14.02</c:v>
                </c:pt>
                <c:pt idx="313">
                  <c:v>14.09</c:v>
                </c:pt>
                <c:pt idx="314">
                  <c:v>14.11</c:v>
                </c:pt>
                <c:pt idx="315">
                  <c:v>13.68</c:v>
                </c:pt>
                <c:pt idx="316">
                  <c:v>13.15</c:v>
                </c:pt>
                <c:pt idx="317">
                  <c:v>12.33</c:v>
                </c:pt>
                <c:pt idx="318">
                  <c:v>12.62</c:v>
                </c:pt>
                <c:pt idx="319">
                  <c:v>11.98</c:v>
                </c:pt>
                <c:pt idx="320">
                  <c:v>11.3</c:v>
                </c:pt>
                <c:pt idx="321">
                  <c:v>13.31</c:v>
                </c:pt>
                <c:pt idx="322">
                  <c:v>14.53</c:v>
                </c:pt>
                <c:pt idx="323">
                  <c:v>17.739999999999998</c:v>
                </c:pt>
                <c:pt idx="324">
                  <c:v>16.559999000000001</c:v>
                </c:pt>
                <c:pt idx="325">
                  <c:v>14.96</c:v>
                </c:pt>
                <c:pt idx="326">
                  <c:v>16.920000000000002</c:v>
                </c:pt>
                <c:pt idx="327">
                  <c:v>14.41</c:v>
                </c:pt>
                <c:pt idx="328">
                  <c:v>15.38</c:v>
                </c:pt>
                <c:pt idx="329">
                  <c:v>14.62</c:v>
                </c:pt>
                <c:pt idx="330">
                  <c:v>14.91</c:v>
                </c:pt>
                <c:pt idx="331">
                  <c:v>14.87</c:v>
                </c:pt>
                <c:pt idx="332">
                  <c:v>16.860001</c:v>
                </c:pt>
                <c:pt idx="333">
                  <c:v>15.31</c:v>
                </c:pt>
                <c:pt idx="334">
                  <c:v>15.12</c:v>
                </c:pt>
                <c:pt idx="335">
                  <c:v>14.53</c:v>
                </c:pt>
                <c:pt idx="336">
                  <c:v>13.85</c:v>
                </c:pt>
                <c:pt idx="337">
                  <c:v>13.98</c:v>
                </c:pt>
                <c:pt idx="338">
                  <c:v>14.05</c:v>
                </c:pt>
                <c:pt idx="339">
                  <c:v>13.75</c:v>
                </c:pt>
                <c:pt idx="340">
                  <c:v>14.91</c:v>
                </c:pt>
                <c:pt idx="341">
                  <c:v>14.45</c:v>
                </c:pt>
                <c:pt idx="342">
                  <c:v>16.120000999999998</c:v>
                </c:pt>
                <c:pt idx="343">
                  <c:v>16.32</c:v>
                </c:pt>
                <c:pt idx="344">
                  <c:v>15.68</c:v>
                </c:pt>
                <c:pt idx="345">
                  <c:v>14.57</c:v>
                </c:pt>
                <c:pt idx="346">
                  <c:v>13.63</c:v>
                </c:pt>
                <c:pt idx="347">
                  <c:v>13.32</c:v>
                </c:pt>
                <c:pt idx="348">
                  <c:v>13.14</c:v>
                </c:pt>
                <c:pt idx="349">
                  <c:v>12.95</c:v>
                </c:pt>
                <c:pt idx="350">
                  <c:v>12.69</c:v>
                </c:pt>
                <c:pt idx="351">
                  <c:v>12.58</c:v>
                </c:pt>
                <c:pt idx="352">
                  <c:v>12.24</c:v>
                </c:pt>
                <c:pt idx="353">
                  <c:v>12.15</c:v>
                </c:pt>
                <c:pt idx="354">
                  <c:v>13.29</c:v>
                </c:pt>
                <c:pt idx="355">
                  <c:v>12.36</c:v>
                </c:pt>
                <c:pt idx="356">
                  <c:v>11.84</c:v>
                </c:pt>
                <c:pt idx="357">
                  <c:v>12.15</c:v>
                </c:pt>
                <c:pt idx="358">
                  <c:v>12.28</c:v>
                </c:pt>
                <c:pt idx="359">
                  <c:v>12.39</c:v>
                </c:pt>
                <c:pt idx="360">
                  <c:v>12.7</c:v>
                </c:pt>
                <c:pt idx="361">
                  <c:v>12.08</c:v>
                </c:pt>
                <c:pt idx="362">
                  <c:v>11.96</c:v>
                </c:pt>
                <c:pt idx="363">
                  <c:v>11.65</c:v>
                </c:pt>
                <c:pt idx="364">
                  <c:v>11.79</c:v>
                </c:pt>
                <c:pt idx="365">
                  <c:v>11.46</c:v>
                </c:pt>
                <c:pt idx="366">
                  <c:v>11.15</c:v>
                </c:pt>
                <c:pt idx="367">
                  <c:v>11.48</c:v>
                </c:pt>
                <c:pt idx="368">
                  <c:v>11.47</c:v>
                </c:pt>
                <c:pt idx="369">
                  <c:v>11.08</c:v>
                </c:pt>
                <c:pt idx="370">
                  <c:v>11.05</c:v>
                </c:pt>
                <c:pt idx="371">
                  <c:v>12.13</c:v>
                </c:pt>
                <c:pt idx="372">
                  <c:v>12.18</c:v>
                </c:pt>
                <c:pt idx="373">
                  <c:v>12.52</c:v>
                </c:pt>
                <c:pt idx="374">
                  <c:v>11.58</c:v>
                </c:pt>
                <c:pt idx="375">
                  <c:v>11.77</c:v>
                </c:pt>
                <c:pt idx="376">
                  <c:v>12.04</c:v>
                </c:pt>
                <c:pt idx="377">
                  <c:v>11.4</c:v>
                </c:pt>
                <c:pt idx="378">
                  <c:v>11.68</c:v>
                </c:pt>
                <c:pt idx="379">
                  <c:v>12.27</c:v>
                </c:pt>
                <c:pt idx="380">
                  <c:v>12.49</c:v>
                </c:pt>
                <c:pt idx="381">
                  <c:v>11.45</c:v>
                </c:pt>
                <c:pt idx="382">
                  <c:v>11.28</c:v>
                </c:pt>
                <c:pt idx="383">
                  <c:v>10.95</c:v>
                </c:pt>
                <c:pt idx="384">
                  <c:v>10.84</c:v>
                </c:pt>
                <c:pt idx="385">
                  <c:v>10.81</c:v>
                </c:pt>
                <c:pt idx="386">
                  <c:v>10.33</c:v>
                </c:pt>
                <c:pt idx="387">
                  <c:v>10.77</c:v>
                </c:pt>
                <c:pt idx="388">
                  <c:v>10.45</c:v>
                </c:pt>
                <c:pt idx="389">
                  <c:v>10.23</c:v>
                </c:pt>
                <c:pt idx="390">
                  <c:v>10.97</c:v>
                </c:pt>
                <c:pt idx="391">
                  <c:v>10.52</c:v>
                </c:pt>
                <c:pt idx="392">
                  <c:v>11.1</c:v>
                </c:pt>
                <c:pt idx="393">
                  <c:v>10.99</c:v>
                </c:pt>
                <c:pt idx="394">
                  <c:v>10.36</c:v>
                </c:pt>
                <c:pt idx="395">
                  <c:v>10.52</c:v>
                </c:pt>
                <c:pt idx="396">
                  <c:v>11.57</c:v>
                </c:pt>
                <c:pt idx="397">
                  <c:v>12.08</c:v>
                </c:pt>
                <c:pt idx="398">
                  <c:v>11.75</c:v>
                </c:pt>
                <c:pt idx="399">
                  <c:v>11.83</c:v>
                </c:pt>
                <c:pt idx="400">
                  <c:v>12.52</c:v>
                </c:pt>
                <c:pt idx="401">
                  <c:v>12.48</c:v>
                </c:pt>
                <c:pt idx="402">
                  <c:v>13.21</c:v>
                </c:pt>
                <c:pt idx="403">
                  <c:v>12.4</c:v>
                </c:pt>
                <c:pt idx="404">
                  <c:v>12.38</c:v>
                </c:pt>
                <c:pt idx="405">
                  <c:v>12.42</c:v>
                </c:pt>
                <c:pt idx="406">
                  <c:v>12.74</c:v>
                </c:pt>
                <c:pt idx="407">
                  <c:v>12.26</c:v>
                </c:pt>
                <c:pt idx="408">
                  <c:v>13.52</c:v>
                </c:pt>
                <c:pt idx="409">
                  <c:v>13.3</c:v>
                </c:pt>
                <c:pt idx="410">
                  <c:v>13.42</c:v>
                </c:pt>
                <c:pt idx="411">
                  <c:v>13.42</c:v>
                </c:pt>
                <c:pt idx="412">
                  <c:v>13.42</c:v>
                </c:pt>
                <c:pt idx="413">
                  <c:v>13.34</c:v>
                </c:pt>
                <c:pt idx="414">
                  <c:v>14.17</c:v>
                </c:pt>
                <c:pt idx="415">
                  <c:v>13.73</c:v>
                </c:pt>
                <c:pt idx="416">
                  <c:v>13.72</c:v>
                </c:pt>
                <c:pt idx="417">
                  <c:v>13.52</c:v>
                </c:pt>
                <c:pt idx="418">
                  <c:v>13.65</c:v>
                </c:pt>
                <c:pt idx="419">
                  <c:v>12.6</c:v>
                </c:pt>
                <c:pt idx="420">
                  <c:v>13.15</c:v>
                </c:pt>
                <c:pt idx="421">
                  <c:v>13.57</c:v>
                </c:pt>
                <c:pt idx="422">
                  <c:v>12.93</c:v>
                </c:pt>
                <c:pt idx="423">
                  <c:v>12.52</c:v>
                </c:pt>
                <c:pt idx="424">
                  <c:v>12.93</c:v>
                </c:pt>
                <c:pt idx="425">
                  <c:v>11.98</c:v>
                </c:pt>
                <c:pt idx="426">
                  <c:v>11.65</c:v>
                </c:pt>
                <c:pt idx="427">
                  <c:v>12.39</c:v>
                </c:pt>
                <c:pt idx="428">
                  <c:v>12.91</c:v>
                </c:pt>
                <c:pt idx="429">
                  <c:v>12.49</c:v>
                </c:pt>
                <c:pt idx="430">
                  <c:v>11.22</c:v>
                </c:pt>
                <c:pt idx="431">
                  <c:v>12.14</c:v>
                </c:pt>
                <c:pt idx="432">
                  <c:v>12.64</c:v>
                </c:pt>
                <c:pt idx="433">
                  <c:v>13.79</c:v>
                </c:pt>
                <c:pt idx="434">
                  <c:v>13.33</c:v>
                </c:pt>
                <c:pt idx="435">
                  <c:v>12.96</c:v>
                </c:pt>
                <c:pt idx="436">
                  <c:v>13.04</c:v>
                </c:pt>
                <c:pt idx="437">
                  <c:v>12.76</c:v>
                </c:pt>
                <c:pt idx="438">
                  <c:v>12.63</c:v>
                </c:pt>
                <c:pt idx="439">
                  <c:v>12.24</c:v>
                </c:pt>
                <c:pt idx="440">
                  <c:v>11.92</c:v>
                </c:pt>
                <c:pt idx="441">
                  <c:v>12.46</c:v>
                </c:pt>
                <c:pt idx="442">
                  <c:v>13.2</c:v>
                </c:pt>
                <c:pt idx="443">
                  <c:v>14.55</c:v>
                </c:pt>
                <c:pt idx="444">
                  <c:v>14.96</c:v>
                </c:pt>
                <c:pt idx="445">
                  <c:v>14.59</c:v>
                </c:pt>
                <c:pt idx="446">
                  <c:v>15.55</c:v>
                </c:pt>
                <c:pt idx="447">
                  <c:v>15.63</c:v>
                </c:pt>
                <c:pt idx="448">
                  <c:v>16.219999000000001</c:v>
                </c:pt>
                <c:pt idx="449">
                  <c:v>16.469999000000001</c:v>
                </c:pt>
                <c:pt idx="450">
                  <c:v>14.87</c:v>
                </c:pt>
                <c:pt idx="451">
                  <c:v>14.67</c:v>
                </c:pt>
                <c:pt idx="452">
                  <c:v>15.33</c:v>
                </c:pt>
                <c:pt idx="453">
                  <c:v>13.5</c:v>
                </c:pt>
                <c:pt idx="454">
                  <c:v>16.110001</c:v>
                </c:pt>
                <c:pt idx="455">
                  <c:v>16.129999000000002</c:v>
                </c:pt>
                <c:pt idx="456">
                  <c:v>14.74</c:v>
                </c:pt>
                <c:pt idx="457">
                  <c:v>14.53</c:v>
                </c:pt>
                <c:pt idx="458">
                  <c:v>14.59</c:v>
                </c:pt>
                <c:pt idx="459">
                  <c:v>16.02</c:v>
                </c:pt>
                <c:pt idx="460">
                  <c:v>14.25</c:v>
                </c:pt>
                <c:pt idx="461">
                  <c:v>15.32</c:v>
                </c:pt>
                <c:pt idx="462">
                  <c:v>14.85</c:v>
                </c:pt>
                <c:pt idx="463">
                  <c:v>13.48</c:v>
                </c:pt>
                <c:pt idx="464">
                  <c:v>13</c:v>
                </c:pt>
                <c:pt idx="465">
                  <c:v>13.17</c:v>
                </c:pt>
                <c:pt idx="466">
                  <c:v>13.1</c:v>
                </c:pt>
                <c:pt idx="467">
                  <c:v>13.08</c:v>
                </c:pt>
                <c:pt idx="468">
                  <c:v>12.8</c:v>
                </c:pt>
                <c:pt idx="469">
                  <c:v>11.9</c:v>
                </c:pt>
                <c:pt idx="470">
                  <c:v>11.63</c:v>
                </c:pt>
                <c:pt idx="471">
                  <c:v>12.18</c:v>
                </c:pt>
                <c:pt idx="472">
                  <c:v>12.23</c:v>
                </c:pt>
                <c:pt idx="473">
                  <c:v>12.26</c:v>
                </c:pt>
                <c:pt idx="474">
                  <c:v>11.25</c:v>
                </c:pt>
                <c:pt idx="475">
                  <c:v>11.12</c:v>
                </c:pt>
                <c:pt idx="476">
                  <c:v>10.82</c:v>
                </c:pt>
                <c:pt idx="477">
                  <c:v>10.6</c:v>
                </c:pt>
                <c:pt idx="478">
                  <c:v>10.96</c:v>
                </c:pt>
                <c:pt idx="479">
                  <c:v>10.88</c:v>
                </c:pt>
                <c:pt idx="480">
                  <c:v>11.84</c:v>
                </c:pt>
                <c:pt idx="481">
                  <c:v>11.89</c:v>
                </c:pt>
                <c:pt idx="482">
                  <c:v>12.06</c:v>
                </c:pt>
                <c:pt idx="483">
                  <c:v>11.24</c:v>
                </c:pt>
                <c:pt idx="484">
                  <c:v>11.01</c:v>
                </c:pt>
                <c:pt idx="485">
                  <c:v>11.6</c:v>
                </c:pt>
                <c:pt idx="486">
                  <c:v>11.52</c:v>
                </c:pt>
                <c:pt idx="487">
                  <c:v>12.18</c:v>
                </c:pt>
                <c:pt idx="488">
                  <c:v>12.21</c:v>
                </c:pt>
                <c:pt idx="489">
                  <c:v>11.69</c:v>
                </c:pt>
                <c:pt idx="490">
                  <c:v>11.47</c:v>
                </c:pt>
                <c:pt idx="491">
                  <c:v>11.11</c:v>
                </c:pt>
                <c:pt idx="492">
                  <c:v>10.48</c:v>
                </c:pt>
                <c:pt idx="493">
                  <c:v>10.73</c:v>
                </c:pt>
                <c:pt idx="494">
                  <c:v>10.68</c:v>
                </c:pt>
                <c:pt idx="495">
                  <c:v>11.38</c:v>
                </c:pt>
                <c:pt idx="496">
                  <c:v>11.19</c:v>
                </c:pt>
                <c:pt idx="497">
                  <c:v>10.81</c:v>
                </c:pt>
                <c:pt idx="498">
                  <c:v>10.29</c:v>
                </c:pt>
                <c:pt idx="499">
                  <c:v>10.27</c:v>
                </c:pt>
                <c:pt idx="500">
                  <c:v>11.57</c:v>
                </c:pt>
                <c:pt idx="501">
                  <c:v>11.35</c:v>
                </c:pt>
                <c:pt idx="502">
                  <c:v>11.61</c:v>
                </c:pt>
                <c:pt idx="503">
                  <c:v>12.07</c:v>
                </c:pt>
                <c:pt idx="504">
                  <c:v>11.14</c:v>
                </c:pt>
                <c:pt idx="505">
                  <c:v>11.37</c:v>
                </c:pt>
                <c:pt idx="506">
                  <c:v>11.31</c:v>
                </c:pt>
                <c:pt idx="507">
                  <c:v>11</c:v>
                </c:pt>
                <c:pt idx="508">
                  <c:v>11.13</c:v>
                </c:pt>
                <c:pt idx="509">
                  <c:v>10.86</c:v>
                </c:pt>
                <c:pt idx="510">
                  <c:v>10.94</c:v>
                </c:pt>
                <c:pt idx="511">
                  <c:v>11.2</c:v>
                </c:pt>
                <c:pt idx="512">
                  <c:v>11.23</c:v>
                </c:pt>
                <c:pt idx="513">
                  <c:v>11.91</c:v>
                </c:pt>
                <c:pt idx="514">
                  <c:v>12.25</c:v>
                </c:pt>
                <c:pt idx="515">
                  <c:v>11.98</c:v>
                </c:pt>
                <c:pt idx="516">
                  <c:v>14.56</c:v>
                </c:pt>
                <c:pt idx="517">
                  <c:v>13.93</c:v>
                </c:pt>
                <c:pt idx="518">
                  <c:v>13.31</c:v>
                </c:pt>
                <c:pt idx="519">
                  <c:v>12.87</c:v>
                </c:pt>
                <c:pt idx="520">
                  <c:v>12.42</c:v>
                </c:pt>
                <c:pt idx="521">
                  <c:v>11.97</c:v>
                </c:pt>
                <c:pt idx="522">
                  <c:v>12.39</c:v>
                </c:pt>
                <c:pt idx="523">
                  <c:v>12.95</c:v>
                </c:pt>
                <c:pt idx="524">
                  <c:v>12.36</c:v>
                </c:pt>
                <c:pt idx="525">
                  <c:v>13.23</c:v>
                </c:pt>
                <c:pt idx="526">
                  <c:v>12.96</c:v>
                </c:pt>
                <c:pt idx="527">
                  <c:v>13.04</c:v>
                </c:pt>
                <c:pt idx="528">
                  <c:v>13.59</c:v>
                </c:pt>
                <c:pt idx="529">
                  <c:v>12.83</c:v>
                </c:pt>
                <c:pt idx="530">
                  <c:v>13.12</c:v>
                </c:pt>
                <c:pt idx="531">
                  <c:v>12.87</c:v>
                </c:pt>
                <c:pt idx="532">
                  <c:v>13.35</c:v>
                </c:pt>
                <c:pt idx="533">
                  <c:v>12.25</c:v>
                </c:pt>
                <c:pt idx="534">
                  <c:v>12.31</c:v>
                </c:pt>
                <c:pt idx="535">
                  <c:v>11.48</c:v>
                </c:pt>
                <c:pt idx="536">
                  <c:v>12.01</c:v>
                </c:pt>
                <c:pt idx="537">
                  <c:v>12.41</c:v>
                </c:pt>
                <c:pt idx="538">
                  <c:v>11.88</c:v>
                </c:pt>
                <c:pt idx="539">
                  <c:v>11.87</c:v>
                </c:pt>
                <c:pt idx="540">
                  <c:v>11.46</c:v>
                </c:pt>
                <c:pt idx="541">
                  <c:v>11.59</c:v>
                </c:pt>
                <c:pt idx="542">
                  <c:v>12.34</c:v>
                </c:pt>
                <c:pt idx="543">
                  <c:v>11.54</c:v>
                </c:pt>
                <c:pt idx="544">
                  <c:v>11.72</c:v>
                </c:pt>
                <c:pt idx="545">
                  <c:v>11.96</c:v>
                </c:pt>
                <c:pt idx="546">
                  <c:v>12.74</c:v>
                </c:pt>
                <c:pt idx="547">
                  <c:v>12.66</c:v>
                </c:pt>
                <c:pt idx="548">
                  <c:v>12.32</c:v>
                </c:pt>
                <c:pt idx="549">
                  <c:v>12.68</c:v>
                </c:pt>
                <c:pt idx="550">
                  <c:v>11.85</c:v>
                </c:pt>
                <c:pt idx="551">
                  <c:v>11.37</c:v>
                </c:pt>
                <c:pt idx="552">
                  <c:v>10.74</c:v>
                </c:pt>
                <c:pt idx="553">
                  <c:v>11.35</c:v>
                </c:pt>
                <c:pt idx="554">
                  <c:v>11.98</c:v>
                </c:pt>
                <c:pt idx="555">
                  <c:v>12.12</c:v>
                </c:pt>
                <c:pt idx="556">
                  <c:v>11.79</c:v>
                </c:pt>
                <c:pt idx="557">
                  <c:v>11.62</c:v>
                </c:pt>
                <c:pt idx="558">
                  <c:v>11.21</c:v>
                </c:pt>
                <c:pt idx="559">
                  <c:v>11.17</c:v>
                </c:pt>
                <c:pt idx="560">
                  <c:v>11.19</c:v>
                </c:pt>
                <c:pt idx="561">
                  <c:v>11.46</c:v>
                </c:pt>
                <c:pt idx="562">
                  <c:v>11.58</c:v>
                </c:pt>
                <c:pt idx="563">
                  <c:v>10.95</c:v>
                </c:pt>
                <c:pt idx="564">
                  <c:v>11.57</c:v>
                </c:pt>
                <c:pt idx="565">
                  <c:v>11.39</c:v>
                </c:pt>
                <c:pt idx="566">
                  <c:v>11.57</c:v>
                </c:pt>
                <c:pt idx="567">
                  <c:v>11.14</c:v>
                </c:pt>
                <c:pt idx="568">
                  <c:v>11.13</c:v>
                </c:pt>
                <c:pt idx="569">
                  <c:v>11.45</c:v>
                </c:pt>
                <c:pt idx="570">
                  <c:v>12.26</c:v>
                </c:pt>
                <c:pt idx="571">
                  <c:v>12.19</c:v>
                </c:pt>
                <c:pt idx="572">
                  <c:v>13</c:v>
                </c:pt>
                <c:pt idx="573">
                  <c:v>12.76</c:v>
                </c:pt>
                <c:pt idx="574">
                  <c:v>12.38</c:v>
                </c:pt>
                <c:pt idx="575">
                  <c:v>12.58</c:v>
                </c:pt>
                <c:pt idx="576">
                  <c:v>11.4</c:v>
                </c:pt>
                <c:pt idx="577">
                  <c:v>11.32</c:v>
                </c:pt>
                <c:pt idx="578">
                  <c:v>11.64</c:v>
                </c:pt>
                <c:pt idx="579">
                  <c:v>11.59</c:v>
                </c:pt>
                <c:pt idx="580">
                  <c:v>11.75</c:v>
                </c:pt>
                <c:pt idx="581">
                  <c:v>11.75</c:v>
                </c:pt>
                <c:pt idx="582">
                  <c:v>11.76</c:v>
                </c:pt>
                <c:pt idx="583">
                  <c:v>11.84</c:v>
                </c:pt>
                <c:pt idx="584">
                  <c:v>11.59</c:v>
                </c:pt>
                <c:pt idx="585">
                  <c:v>12.54</c:v>
                </c:pt>
                <c:pt idx="586">
                  <c:v>11.99</c:v>
                </c:pt>
                <c:pt idx="587">
                  <c:v>11.99</c:v>
                </c:pt>
                <c:pt idx="588">
                  <c:v>11.86</c:v>
                </c:pt>
                <c:pt idx="589">
                  <c:v>11.62</c:v>
                </c:pt>
                <c:pt idx="590">
                  <c:v>12</c:v>
                </c:pt>
                <c:pt idx="591">
                  <c:v>11.99</c:v>
                </c:pt>
                <c:pt idx="592">
                  <c:v>11.78</c:v>
                </c:pt>
                <c:pt idx="593">
                  <c:v>12.49</c:v>
                </c:pt>
                <c:pt idx="594">
                  <c:v>14.19</c:v>
                </c:pt>
                <c:pt idx="595">
                  <c:v>13.57</c:v>
                </c:pt>
                <c:pt idx="596">
                  <c:v>13.35</c:v>
                </c:pt>
                <c:pt idx="597">
                  <c:v>16.260000000000002</c:v>
                </c:pt>
                <c:pt idx="598">
                  <c:v>16.989999999999998</c:v>
                </c:pt>
                <c:pt idx="599">
                  <c:v>17.18</c:v>
                </c:pt>
                <c:pt idx="600">
                  <c:v>17.719999000000001</c:v>
                </c:pt>
                <c:pt idx="601">
                  <c:v>18.260000000000002</c:v>
                </c:pt>
                <c:pt idx="602">
                  <c:v>17.360001</c:v>
                </c:pt>
                <c:pt idx="603">
                  <c:v>15.5</c:v>
                </c:pt>
                <c:pt idx="604">
                  <c:v>14.26</c:v>
                </c:pt>
                <c:pt idx="605">
                  <c:v>18.66</c:v>
                </c:pt>
                <c:pt idx="606">
                  <c:v>16.440000999999999</c:v>
                </c:pt>
                <c:pt idx="607">
                  <c:v>14.52</c:v>
                </c:pt>
                <c:pt idx="608">
                  <c:v>14.32</c:v>
                </c:pt>
                <c:pt idx="609">
                  <c:v>16.649999999999999</c:v>
                </c:pt>
                <c:pt idx="610">
                  <c:v>17.34</c:v>
                </c:pt>
                <c:pt idx="611">
                  <c:v>17.799999</c:v>
                </c:pt>
                <c:pt idx="612">
                  <c:v>18.350000000000001</c:v>
                </c:pt>
                <c:pt idx="613">
                  <c:v>18.120000999999998</c:v>
                </c:pt>
                <c:pt idx="614">
                  <c:v>20.959999</c:v>
                </c:pt>
                <c:pt idx="615">
                  <c:v>23.809999000000001</c:v>
                </c:pt>
                <c:pt idx="616">
                  <c:v>21.459999</c:v>
                </c:pt>
                <c:pt idx="617">
                  <c:v>15.9</c:v>
                </c:pt>
                <c:pt idx="618">
                  <c:v>17.25</c:v>
                </c:pt>
                <c:pt idx="619">
                  <c:v>17.829999999999998</c:v>
                </c:pt>
                <c:pt idx="620">
                  <c:v>16.690000999999999</c:v>
                </c:pt>
                <c:pt idx="621">
                  <c:v>15.52</c:v>
                </c:pt>
                <c:pt idx="622">
                  <c:v>15.88</c:v>
                </c:pt>
                <c:pt idx="623">
                  <c:v>15.89</c:v>
                </c:pt>
                <c:pt idx="624">
                  <c:v>15.62</c:v>
                </c:pt>
                <c:pt idx="625">
                  <c:v>16.399999999999999</c:v>
                </c:pt>
                <c:pt idx="626">
                  <c:v>15.79</c:v>
                </c:pt>
                <c:pt idx="627">
                  <c:v>13.03</c:v>
                </c:pt>
                <c:pt idx="628">
                  <c:v>13.08</c:v>
                </c:pt>
                <c:pt idx="629">
                  <c:v>13.05</c:v>
                </c:pt>
                <c:pt idx="630">
                  <c:v>14.15</c:v>
                </c:pt>
                <c:pt idx="631">
                  <c:v>13.65</c:v>
                </c:pt>
                <c:pt idx="632">
                  <c:v>13.97</c:v>
                </c:pt>
                <c:pt idx="633">
                  <c:v>14.02</c:v>
                </c:pt>
                <c:pt idx="634">
                  <c:v>13.14</c:v>
                </c:pt>
                <c:pt idx="635">
                  <c:v>14.49</c:v>
                </c:pt>
                <c:pt idx="636">
                  <c:v>17.790001</c:v>
                </c:pt>
                <c:pt idx="637">
                  <c:v>18.049999</c:v>
                </c:pt>
                <c:pt idx="638">
                  <c:v>18.639999</c:v>
                </c:pt>
                <c:pt idx="639">
                  <c:v>17.739999999999998</c:v>
                </c:pt>
                <c:pt idx="640">
                  <c:v>15.55</c:v>
                </c:pt>
                <c:pt idx="641">
                  <c:v>16.209999</c:v>
                </c:pt>
                <c:pt idx="642">
                  <c:v>17.399999999999999</c:v>
                </c:pt>
                <c:pt idx="643">
                  <c:v>14.98</c:v>
                </c:pt>
                <c:pt idx="644">
                  <c:v>14.85</c:v>
                </c:pt>
                <c:pt idx="645">
                  <c:v>14.62</c:v>
                </c:pt>
                <c:pt idx="646">
                  <c:v>14.94</c:v>
                </c:pt>
                <c:pt idx="647">
                  <c:v>14.33</c:v>
                </c:pt>
                <c:pt idx="648">
                  <c:v>14.95</c:v>
                </c:pt>
                <c:pt idx="649">
                  <c:v>15.05</c:v>
                </c:pt>
                <c:pt idx="650">
                  <c:v>14.34</c:v>
                </c:pt>
                <c:pt idx="651">
                  <c:v>14.46</c:v>
                </c:pt>
                <c:pt idx="652">
                  <c:v>14.34</c:v>
                </c:pt>
                <c:pt idx="653">
                  <c:v>15.23</c:v>
                </c:pt>
                <c:pt idx="654">
                  <c:v>15.23</c:v>
                </c:pt>
                <c:pt idx="655">
                  <c:v>15.2</c:v>
                </c:pt>
                <c:pt idx="656">
                  <c:v>14.46</c:v>
                </c:pt>
                <c:pt idx="657">
                  <c:v>14.3</c:v>
                </c:pt>
                <c:pt idx="658">
                  <c:v>14.26</c:v>
                </c:pt>
                <c:pt idx="659">
                  <c:v>13.42</c:v>
                </c:pt>
                <c:pt idx="660">
                  <c:v>12.41</c:v>
                </c:pt>
                <c:pt idx="661">
                  <c:v>12.24</c:v>
                </c:pt>
                <c:pt idx="662">
                  <c:v>11.64</c:v>
                </c:pt>
                <c:pt idx="663">
                  <c:v>12.22</c:v>
                </c:pt>
                <c:pt idx="664">
                  <c:v>12.19</c:v>
                </c:pt>
                <c:pt idx="665">
                  <c:v>12.4</c:v>
                </c:pt>
                <c:pt idx="666">
                  <c:v>12.4</c:v>
                </c:pt>
                <c:pt idx="667">
                  <c:v>12.31</c:v>
                </c:pt>
                <c:pt idx="668">
                  <c:v>12.18</c:v>
                </c:pt>
                <c:pt idx="669">
                  <c:v>12.28</c:v>
                </c:pt>
                <c:pt idx="670">
                  <c:v>12.22</c:v>
                </c:pt>
                <c:pt idx="671">
                  <c:v>12.31</c:v>
                </c:pt>
                <c:pt idx="672">
                  <c:v>11.96</c:v>
                </c:pt>
                <c:pt idx="673">
                  <c:v>12.63</c:v>
                </c:pt>
                <c:pt idx="674">
                  <c:v>13.74</c:v>
                </c:pt>
                <c:pt idx="675">
                  <c:v>13.88</c:v>
                </c:pt>
                <c:pt idx="676">
                  <c:v>13.16</c:v>
                </c:pt>
                <c:pt idx="677">
                  <c:v>12.99</c:v>
                </c:pt>
                <c:pt idx="678">
                  <c:v>11.92</c:v>
                </c:pt>
                <c:pt idx="679">
                  <c:v>11.18</c:v>
                </c:pt>
                <c:pt idx="680">
                  <c:v>11.55</c:v>
                </c:pt>
                <c:pt idx="681">
                  <c:v>11.76</c:v>
                </c:pt>
                <c:pt idx="682">
                  <c:v>11.78</c:v>
                </c:pt>
                <c:pt idx="683">
                  <c:v>11.98</c:v>
                </c:pt>
                <c:pt idx="684">
                  <c:v>11.39</c:v>
                </c:pt>
                <c:pt idx="685">
                  <c:v>12.25</c:v>
                </c:pt>
                <c:pt idx="686">
                  <c:v>12.59</c:v>
                </c:pt>
                <c:pt idx="687">
                  <c:v>12.12</c:v>
                </c:pt>
                <c:pt idx="688">
                  <c:v>11.53</c:v>
                </c:pt>
                <c:pt idx="689">
                  <c:v>11.58</c:v>
                </c:pt>
                <c:pt idx="690">
                  <c:v>11.72</c:v>
                </c:pt>
                <c:pt idx="691">
                  <c:v>11.98</c:v>
                </c:pt>
                <c:pt idx="692">
                  <c:v>12.57</c:v>
                </c:pt>
                <c:pt idx="693">
                  <c:v>12.24</c:v>
                </c:pt>
                <c:pt idx="694">
                  <c:v>11.86</c:v>
                </c:pt>
                <c:pt idx="695">
                  <c:v>11.98</c:v>
                </c:pt>
                <c:pt idx="696">
                  <c:v>11.56</c:v>
                </c:pt>
                <c:pt idx="697">
                  <c:v>11.68</c:v>
                </c:pt>
                <c:pt idx="698">
                  <c:v>11.52</c:v>
                </c:pt>
                <c:pt idx="699">
                  <c:v>11.62</c:v>
                </c:pt>
                <c:pt idx="700">
                  <c:v>11.09</c:v>
                </c:pt>
                <c:pt idx="701">
                  <c:v>10.75</c:v>
                </c:pt>
                <c:pt idx="702">
                  <c:v>11.09</c:v>
                </c:pt>
                <c:pt idx="703">
                  <c:v>11.73</c:v>
                </c:pt>
                <c:pt idx="704">
                  <c:v>11.34</c:v>
                </c:pt>
                <c:pt idx="705">
                  <c:v>10.9</c:v>
                </c:pt>
                <c:pt idx="706">
                  <c:v>10.63</c:v>
                </c:pt>
                <c:pt idx="707">
                  <c:v>11.08</c:v>
                </c:pt>
                <c:pt idx="708">
                  <c:v>10.78</c:v>
                </c:pt>
                <c:pt idx="709">
                  <c:v>10.66</c:v>
                </c:pt>
                <c:pt idx="710">
                  <c:v>10.56</c:v>
                </c:pt>
                <c:pt idx="711">
                  <c:v>10.8</c:v>
                </c:pt>
                <c:pt idx="712">
                  <c:v>11.2</c:v>
                </c:pt>
                <c:pt idx="713">
                  <c:v>11.1</c:v>
                </c:pt>
                <c:pt idx="714">
                  <c:v>11.51</c:v>
                </c:pt>
                <c:pt idx="715">
                  <c:v>11.42</c:v>
                </c:pt>
                <c:pt idx="716">
                  <c:v>11.16</c:v>
                </c:pt>
                <c:pt idx="717">
                  <c:v>11.16</c:v>
                </c:pt>
                <c:pt idx="718">
                  <c:v>11.09</c:v>
                </c:pt>
                <c:pt idx="719">
                  <c:v>10.75</c:v>
                </c:pt>
                <c:pt idx="720">
                  <c:v>11.01</c:v>
                </c:pt>
                <c:pt idx="721">
                  <c:v>10.79</c:v>
                </c:pt>
                <c:pt idx="722">
                  <c:v>10.86</c:v>
                </c:pt>
                <c:pt idx="723">
                  <c:v>10.5</c:v>
                </c:pt>
                <c:pt idx="724">
                  <c:v>10.31</c:v>
                </c:pt>
                <c:pt idx="725">
                  <c:v>10.16</c:v>
                </c:pt>
                <c:pt idx="726">
                  <c:v>10.050000000000001</c:v>
                </c:pt>
                <c:pt idx="727">
                  <c:v>9.9700000000000006</c:v>
                </c:pt>
                <c:pt idx="728">
                  <c:v>9.9</c:v>
                </c:pt>
                <c:pt idx="729">
                  <c:v>10.14</c:v>
                </c:pt>
                <c:pt idx="730">
                  <c:v>10.73</c:v>
                </c:pt>
                <c:pt idx="731">
                  <c:v>12.3</c:v>
                </c:pt>
                <c:pt idx="732">
                  <c:v>11.62</c:v>
                </c:pt>
                <c:pt idx="733">
                  <c:v>10.83</c:v>
                </c:pt>
                <c:pt idx="734">
                  <c:v>10.91</c:v>
                </c:pt>
                <c:pt idx="735">
                  <c:v>11.66</c:v>
                </c:pt>
                <c:pt idx="736">
                  <c:v>11.23</c:v>
                </c:pt>
                <c:pt idx="737">
                  <c:v>11.27</c:v>
                </c:pt>
                <c:pt idx="738">
                  <c:v>11.33</c:v>
                </c:pt>
                <c:pt idx="739">
                  <c:v>12.67</c:v>
                </c:pt>
                <c:pt idx="740">
                  <c:v>12.07</c:v>
                </c:pt>
                <c:pt idx="741">
                  <c:v>10.71</c:v>
                </c:pt>
                <c:pt idx="742">
                  <c:v>10.65</c:v>
                </c:pt>
                <c:pt idx="743">
                  <c:v>10.18</c:v>
                </c:pt>
                <c:pt idx="744">
                  <c:v>9.9700000000000006</c:v>
                </c:pt>
                <c:pt idx="745">
                  <c:v>10.050000000000001</c:v>
                </c:pt>
                <c:pt idx="746">
                  <c:v>10.6</c:v>
                </c:pt>
                <c:pt idx="747">
                  <c:v>10.3</c:v>
                </c:pt>
                <c:pt idx="748">
                  <c:v>10.26</c:v>
                </c:pt>
                <c:pt idx="749">
                  <c:v>10.53</c:v>
                </c:pt>
                <c:pt idx="750">
                  <c:v>11.36</c:v>
                </c:pt>
                <c:pt idx="751">
                  <c:v>11.26</c:v>
                </c:pt>
                <c:pt idx="752">
                  <c:v>10.64</c:v>
                </c:pt>
                <c:pt idx="753">
                  <c:v>10.99</c:v>
                </c:pt>
                <c:pt idx="754">
                  <c:v>11.56</c:v>
                </c:pt>
                <c:pt idx="755">
                  <c:v>12.04</c:v>
                </c:pt>
                <c:pt idx="756">
                  <c:v>11.51</c:v>
                </c:pt>
                <c:pt idx="757">
                  <c:v>12.14</c:v>
                </c:pt>
                <c:pt idx="758">
                  <c:v>12</c:v>
                </c:pt>
                <c:pt idx="759">
                  <c:v>11.91</c:v>
                </c:pt>
                <c:pt idx="760">
                  <c:v>11.47</c:v>
                </c:pt>
                <c:pt idx="761">
                  <c:v>10.87</c:v>
                </c:pt>
                <c:pt idx="762">
                  <c:v>10.15</c:v>
                </c:pt>
                <c:pt idx="763">
                  <c:v>10.74</c:v>
                </c:pt>
                <c:pt idx="764">
                  <c:v>10.59</c:v>
                </c:pt>
                <c:pt idx="765">
                  <c:v>10.85</c:v>
                </c:pt>
                <c:pt idx="766">
                  <c:v>10.4</c:v>
                </c:pt>
                <c:pt idx="767">
                  <c:v>10.77</c:v>
                </c:pt>
                <c:pt idx="768">
                  <c:v>10.34</c:v>
                </c:pt>
                <c:pt idx="769">
                  <c:v>9.89</c:v>
                </c:pt>
                <c:pt idx="770">
                  <c:v>11.22</c:v>
                </c:pt>
                <c:pt idx="771">
                  <c:v>11.13</c:v>
                </c:pt>
                <c:pt idx="772">
                  <c:v>11.45</c:v>
                </c:pt>
                <c:pt idx="773">
                  <c:v>10.96</c:v>
                </c:pt>
                <c:pt idx="774">
                  <c:v>10.42</c:v>
                </c:pt>
                <c:pt idx="775">
                  <c:v>10.31</c:v>
                </c:pt>
                <c:pt idx="776">
                  <c:v>10.08</c:v>
                </c:pt>
                <c:pt idx="777">
                  <c:v>10.55</c:v>
                </c:pt>
                <c:pt idx="778">
                  <c:v>10.65</c:v>
                </c:pt>
                <c:pt idx="779">
                  <c:v>10.32</c:v>
                </c:pt>
                <c:pt idx="780">
                  <c:v>10.44</c:v>
                </c:pt>
                <c:pt idx="781">
                  <c:v>11.1</c:v>
                </c:pt>
                <c:pt idx="782">
                  <c:v>11.61</c:v>
                </c:pt>
                <c:pt idx="783">
                  <c:v>10.34</c:v>
                </c:pt>
                <c:pt idx="784">
                  <c:v>10.23</c:v>
                </c:pt>
                <c:pt idx="785">
                  <c:v>10.220000000000001</c:v>
                </c:pt>
                <c:pt idx="786">
                  <c:v>10.02</c:v>
                </c:pt>
                <c:pt idx="787">
                  <c:v>10.24</c:v>
                </c:pt>
                <c:pt idx="788">
                  <c:v>10.199999999999999</c:v>
                </c:pt>
                <c:pt idx="789">
                  <c:v>10.18</c:v>
                </c:pt>
                <c:pt idx="790">
                  <c:v>10.58</c:v>
                </c:pt>
                <c:pt idx="791">
                  <c:v>11.15</c:v>
                </c:pt>
                <c:pt idx="792">
                  <c:v>18.309999000000001</c:v>
                </c:pt>
                <c:pt idx="793">
                  <c:v>15.42</c:v>
                </c:pt>
                <c:pt idx="794">
                  <c:v>15.82</c:v>
                </c:pt>
                <c:pt idx="795">
                  <c:v>18.610001</c:v>
                </c:pt>
                <c:pt idx="796">
                  <c:v>19.629999000000002</c:v>
                </c:pt>
                <c:pt idx="797">
                  <c:v>15.96</c:v>
                </c:pt>
                <c:pt idx="798">
                  <c:v>15.24</c:v>
                </c:pt>
                <c:pt idx="799">
                  <c:v>14.29</c:v>
                </c:pt>
                <c:pt idx="800">
                  <c:v>14.09</c:v>
                </c:pt>
                <c:pt idx="801">
                  <c:v>13.99</c:v>
                </c:pt>
                <c:pt idx="802">
                  <c:v>18.129999000000002</c:v>
                </c:pt>
                <c:pt idx="803">
                  <c:v>17.27</c:v>
                </c:pt>
                <c:pt idx="804">
                  <c:v>16.43</c:v>
                </c:pt>
                <c:pt idx="805">
                  <c:v>16.790001</c:v>
                </c:pt>
                <c:pt idx="806">
                  <c:v>14.59</c:v>
                </c:pt>
                <c:pt idx="807">
                  <c:v>13.27</c:v>
                </c:pt>
                <c:pt idx="808">
                  <c:v>12.19</c:v>
                </c:pt>
                <c:pt idx="809">
                  <c:v>12.93</c:v>
                </c:pt>
                <c:pt idx="810">
                  <c:v>12.95</c:v>
                </c:pt>
                <c:pt idx="811">
                  <c:v>13.16</c:v>
                </c:pt>
                <c:pt idx="812">
                  <c:v>13.48</c:v>
                </c:pt>
                <c:pt idx="813">
                  <c:v>14.98</c:v>
                </c:pt>
                <c:pt idx="814">
                  <c:v>15.14</c:v>
                </c:pt>
                <c:pt idx="815">
                  <c:v>14.64</c:v>
                </c:pt>
                <c:pt idx="816">
                  <c:v>14.53</c:v>
                </c:pt>
                <c:pt idx="817">
                  <c:v>13.46</c:v>
                </c:pt>
                <c:pt idx="818">
                  <c:v>13.24</c:v>
                </c:pt>
                <c:pt idx="819">
                  <c:v>13.23</c:v>
                </c:pt>
                <c:pt idx="820">
                  <c:v>13.14</c:v>
                </c:pt>
                <c:pt idx="821">
                  <c:v>12.68</c:v>
                </c:pt>
                <c:pt idx="822">
                  <c:v>13.49</c:v>
                </c:pt>
                <c:pt idx="823">
                  <c:v>12.71</c:v>
                </c:pt>
                <c:pt idx="824">
                  <c:v>12.2</c:v>
                </c:pt>
                <c:pt idx="825">
                  <c:v>11.98</c:v>
                </c:pt>
                <c:pt idx="826">
                  <c:v>12.14</c:v>
                </c:pt>
                <c:pt idx="827">
                  <c:v>12.42</c:v>
                </c:pt>
                <c:pt idx="828">
                  <c:v>12.54</c:v>
                </c:pt>
                <c:pt idx="829">
                  <c:v>12.07</c:v>
                </c:pt>
                <c:pt idx="830">
                  <c:v>13.04</c:v>
                </c:pt>
                <c:pt idx="831">
                  <c:v>13.12</c:v>
                </c:pt>
                <c:pt idx="832">
                  <c:v>13.21</c:v>
                </c:pt>
                <c:pt idx="833">
                  <c:v>12.79</c:v>
                </c:pt>
                <c:pt idx="834">
                  <c:v>12.45</c:v>
                </c:pt>
                <c:pt idx="835">
                  <c:v>14.22</c:v>
                </c:pt>
                <c:pt idx="836">
                  <c:v>13.51</c:v>
                </c:pt>
                <c:pt idx="837">
                  <c:v>13.08</c:v>
                </c:pt>
                <c:pt idx="838">
                  <c:v>13.09</c:v>
                </c:pt>
                <c:pt idx="839">
                  <c:v>12.91</c:v>
                </c:pt>
                <c:pt idx="840">
                  <c:v>13.15</c:v>
                </c:pt>
                <c:pt idx="841">
                  <c:v>13.21</c:v>
                </c:pt>
                <c:pt idx="842">
                  <c:v>12.88</c:v>
                </c:pt>
                <c:pt idx="843">
                  <c:v>13.6</c:v>
                </c:pt>
                <c:pt idx="844">
                  <c:v>12.95</c:v>
                </c:pt>
                <c:pt idx="845">
                  <c:v>13.96</c:v>
                </c:pt>
                <c:pt idx="846">
                  <c:v>14.01</c:v>
                </c:pt>
                <c:pt idx="847">
                  <c:v>13.5</c:v>
                </c:pt>
                <c:pt idx="848">
                  <c:v>13.51</c:v>
                </c:pt>
                <c:pt idx="849">
                  <c:v>12.76</c:v>
                </c:pt>
                <c:pt idx="850">
                  <c:v>13.3</c:v>
                </c:pt>
                <c:pt idx="851">
                  <c:v>13.06</c:v>
                </c:pt>
                <c:pt idx="852">
                  <c:v>13.24</c:v>
                </c:pt>
                <c:pt idx="853">
                  <c:v>14.08</c:v>
                </c:pt>
                <c:pt idx="854">
                  <c:v>13.34</c:v>
                </c:pt>
                <c:pt idx="855">
                  <c:v>13.53</c:v>
                </c:pt>
                <c:pt idx="856">
                  <c:v>12.83</c:v>
                </c:pt>
                <c:pt idx="857">
                  <c:v>13.05</c:v>
                </c:pt>
                <c:pt idx="858">
                  <c:v>12.78</c:v>
                </c:pt>
                <c:pt idx="859">
                  <c:v>13.29</c:v>
                </c:pt>
                <c:pt idx="860">
                  <c:v>13.63</c:v>
                </c:pt>
                <c:pt idx="861">
                  <c:v>14.87</c:v>
                </c:pt>
                <c:pt idx="862">
                  <c:v>17.059999000000001</c:v>
                </c:pt>
                <c:pt idx="863">
                  <c:v>14.84</c:v>
                </c:pt>
                <c:pt idx="864">
                  <c:v>14.71</c:v>
                </c:pt>
                <c:pt idx="865">
                  <c:v>16.670000000000002</c:v>
                </c:pt>
                <c:pt idx="866">
                  <c:v>14.73</c:v>
                </c:pt>
                <c:pt idx="867">
                  <c:v>13.64</c:v>
                </c:pt>
                <c:pt idx="868">
                  <c:v>13.94</c:v>
                </c:pt>
                <c:pt idx="869">
                  <c:v>13.42</c:v>
                </c:pt>
                <c:pt idx="870">
                  <c:v>12.85</c:v>
                </c:pt>
                <c:pt idx="871">
                  <c:v>14.67</c:v>
                </c:pt>
                <c:pt idx="872">
                  <c:v>14.21</c:v>
                </c:pt>
                <c:pt idx="873">
                  <c:v>15.75</c:v>
                </c:pt>
                <c:pt idx="874">
                  <c:v>16.649999999999999</c:v>
                </c:pt>
                <c:pt idx="875">
                  <c:v>18.889999</c:v>
                </c:pt>
                <c:pt idx="876">
                  <c:v>15.53</c:v>
                </c:pt>
                <c:pt idx="877">
                  <c:v>15.54</c:v>
                </c:pt>
                <c:pt idx="878">
                  <c:v>16.23</c:v>
                </c:pt>
                <c:pt idx="879">
                  <c:v>15.4</c:v>
                </c:pt>
                <c:pt idx="880">
                  <c:v>14.92</c:v>
                </c:pt>
                <c:pt idx="881">
                  <c:v>15.48</c:v>
                </c:pt>
                <c:pt idx="882">
                  <c:v>14.72</c:v>
                </c:pt>
                <c:pt idx="883">
                  <c:v>15.16</c:v>
                </c:pt>
                <c:pt idx="884">
                  <c:v>17.57</c:v>
                </c:pt>
                <c:pt idx="885">
                  <c:v>16.639999</c:v>
                </c:pt>
                <c:pt idx="886">
                  <c:v>15.54</c:v>
                </c:pt>
                <c:pt idx="887">
                  <c:v>15.15</c:v>
                </c:pt>
                <c:pt idx="888">
                  <c:v>15.59</c:v>
                </c:pt>
                <c:pt idx="889">
                  <c:v>15.63</c:v>
                </c:pt>
                <c:pt idx="890">
                  <c:v>16</c:v>
                </c:pt>
                <c:pt idx="891">
                  <c:v>15.23</c:v>
                </c:pt>
                <c:pt idx="892">
                  <c:v>16.950001</c:v>
                </c:pt>
                <c:pt idx="893">
                  <c:v>16.809999000000001</c:v>
                </c:pt>
                <c:pt idx="894">
                  <c:v>18.549999</c:v>
                </c:pt>
                <c:pt idx="895">
                  <c:v>18.100000000000001</c:v>
                </c:pt>
                <c:pt idx="896">
                  <c:v>20.74</c:v>
                </c:pt>
                <c:pt idx="897">
                  <c:v>24.17</c:v>
                </c:pt>
                <c:pt idx="898">
                  <c:v>20.870000999999998</c:v>
                </c:pt>
                <c:pt idx="899">
                  <c:v>23.52</c:v>
                </c:pt>
                <c:pt idx="900">
                  <c:v>23.67</c:v>
                </c:pt>
                <c:pt idx="901">
                  <c:v>21.219999000000001</c:v>
                </c:pt>
                <c:pt idx="902">
                  <c:v>25.16</c:v>
                </c:pt>
                <c:pt idx="903">
                  <c:v>22.940000999999999</c:v>
                </c:pt>
                <c:pt idx="904">
                  <c:v>21.559999000000001</c:v>
                </c:pt>
                <c:pt idx="905">
                  <c:v>21.450001</c:v>
                </c:pt>
                <c:pt idx="906">
                  <c:v>26.48</c:v>
                </c:pt>
                <c:pt idx="907">
                  <c:v>28.299999</c:v>
                </c:pt>
                <c:pt idx="908">
                  <c:v>26.57</c:v>
                </c:pt>
                <c:pt idx="909">
                  <c:v>27.68</c:v>
                </c:pt>
                <c:pt idx="910">
                  <c:v>30.67</c:v>
                </c:pt>
                <c:pt idx="911">
                  <c:v>30.83</c:v>
                </c:pt>
                <c:pt idx="912">
                  <c:v>29.99</c:v>
                </c:pt>
                <c:pt idx="913">
                  <c:v>26.33</c:v>
                </c:pt>
                <c:pt idx="914">
                  <c:v>25.25</c:v>
                </c:pt>
                <c:pt idx="915">
                  <c:v>22.889999</c:v>
                </c:pt>
                <c:pt idx="916">
                  <c:v>22.620000999999998</c:v>
                </c:pt>
                <c:pt idx="917">
                  <c:v>20.719999000000001</c:v>
                </c:pt>
                <c:pt idx="918">
                  <c:v>22.719999000000001</c:v>
                </c:pt>
                <c:pt idx="919">
                  <c:v>26.299999</c:v>
                </c:pt>
                <c:pt idx="920">
                  <c:v>23.809999000000001</c:v>
                </c:pt>
                <c:pt idx="921">
                  <c:v>25.059999000000001</c:v>
                </c:pt>
                <c:pt idx="922">
                  <c:v>23.379999000000002</c:v>
                </c:pt>
                <c:pt idx="923">
                  <c:v>22.780000999999999</c:v>
                </c:pt>
                <c:pt idx="924">
                  <c:v>24.58</c:v>
                </c:pt>
                <c:pt idx="925">
                  <c:v>23.99</c:v>
                </c:pt>
                <c:pt idx="926">
                  <c:v>26.23</c:v>
                </c:pt>
                <c:pt idx="927">
                  <c:v>27.379999000000002</c:v>
                </c:pt>
                <c:pt idx="928">
                  <c:v>25.27</c:v>
                </c:pt>
                <c:pt idx="929">
                  <c:v>24.959999</c:v>
                </c:pt>
                <c:pt idx="930">
                  <c:v>24.76</c:v>
                </c:pt>
                <c:pt idx="931">
                  <c:v>24.92</c:v>
                </c:pt>
                <c:pt idx="932">
                  <c:v>26.48</c:v>
                </c:pt>
                <c:pt idx="933">
                  <c:v>20.350000000000001</c:v>
                </c:pt>
                <c:pt idx="934">
                  <c:v>20.030000999999999</c:v>
                </c:pt>
                <c:pt idx="935">
                  <c:v>20.450001</c:v>
                </c:pt>
                <c:pt idx="936">
                  <c:v>19</c:v>
                </c:pt>
                <c:pt idx="937">
                  <c:v>19.370000999999998</c:v>
                </c:pt>
                <c:pt idx="938">
                  <c:v>18.600000000000001</c:v>
                </c:pt>
                <c:pt idx="939">
                  <c:v>17.629999000000002</c:v>
                </c:pt>
                <c:pt idx="940">
                  <c:v>17</c:v>
                </c:pt>
                <c:pt idx="941">
                  <c:v>18</c:v>
                </c:pt>
                <c:pt idx="942">
                  <c:v>17.84</c:v>
                </c:pt>
                <c:pt idx="943">
                  <c:v>18.489999999999998</c:v>
                </c:pt>
                <c:pt idx="944">
                  <c:v>18.799999</c:v>
                </c:pt>
                <c:pt idx="945">
                  <c:v>18.440000999999999</c:v>
                </c:pt>
                <c:pt idx="946">
                  <c:v>16.91</c:v>
                </c:pt>
                <c:pt idx="947">
                  <c:v>17.459999</c:v>
                </c:pt>
                <c:pt idx="948">
                  <c:v>16.120000999999998</c:v>
                </c:pt>
                <c:pt idx="949">
                  <c:v>16.670000000000002</c:v>
                </c:pt>
                <c:pt idx="950">
                  <c:v>18.879999000000002</c:v>
                </c:pt>
                <c:pt idx="951">
                  <c:v>17.73</c:v>
                </c:pt>
                <c:pt idx="952">
                  <c:v>19.25</c:v>
                </c:pt>
                <c:pt idx="953">
                  <c:v>20.02</c:v>
                </c:pt>
                <c:pt idx="954">
                  <c:v>18.540001</c:v>
                </c:pt>
                <c:pt idx="955">
                  <c:v>18.5</c:v>
                </c:pt>
                <c:pt idx="956">
                  <c:v>22.959999</c:v>
                </c:pt>
                <c:pt idx="957">
                  <c:v>21.639999</c:v>
                </c:pt>
                <c:pt idx="958">
                  <c:v>20.41</c:v>
                </c:pt>
                <c:pt idx="959">
                  <c:v>20.799999</c:v>
                </c:pt>
                <c:pt idx="960">
                  <c:v>21.17</c:v>
                </c:pt>
                <c:pt idx="961">
                  <c:v>19.559999000000001</c:v>
                </c:pt>
                <c:pt idx="962">
                  <c:v>19.870000999999998</c:v>
                </c:pt>
                <c:pt idx="963">
                  <c:v>21.07</c:v>
                </c:pt>
                <c:pt idx="964">
                  <c:v>18.530000999999999</c:v>
                </c:pt>
                <c:pt idx="965">
                  <c:v>23.209999</c:v>
                </c:pt>
                <c:pt idx="966">
                  <c:v>23.01</c:v>
                </c:pt>
                <c:pt idx="967">
                  <c:v>24.309999000000001</c:v>
                </c:pt>
                <c:pt idx="968">
                  <c:v>21.389999</c:v>
                </c:pt>
                <c:pt idx="969">
                  <c:v>26.49</c:v>
                </c:pt>
                <c:pt idx="970">
                  <c:v>26.16</c:v>
                </c:pt>
                <c:pt idx="971">
                  <c:v>28.5</c:v>
                </c:pt>
                <c:pt idx="972">
                  <c:v>31.09</c:v>
                </c:pt>
                <c:pt idx="973">
                  <c:v>24.1</c:v>
                </c:pt>
                <c:pt idx="974">
                  <c:v>25.940000999999999</c:v>
                </c:pt>
                <c:pt idx="975">
                  <c:v>28.059999000000001</c:v>
                </c:pt>
                <c:pt idx="976">
                  <c:v>25.49</c:v>
                </c:pt>
                <c:pt idx="977">
                  <c:v>26.01</c:v>
                </c:pt>
                <c:pt idx="978">
                  <c:v>24.879999000000002</c:v>
                </c:pt>
                <c:pt idx="979">
                  <c:v>26.84</c:v>
                </c:pt>
                <c:pt idx="980">
                  <c:v>25.610001</c:v>
                </c:pt>
                <c:pt idx="981">
                  <c:v>28.91</c:v>
                </c:pt>
                <c:pt idx="982">
                  <c:v>26.280000999999999</c:v>
                </c:pt>
                <c:pt idx="983">
                  <c:v>24.110001</c:v>
                </c:pt>
                <c:pt idx="984">
                  <c:v>23.969999000000001</c:v>
                </c:pt>
                <c:pt idx="985">
                  <c:v>22.870000999999998</c:v>
                </c:pt>
                <c:pt idx="986">
                  <c:v>23.610001</c:v>
                </c:pt>
                <c:pt idx="987">
                  <c:v>23.790001</c:v>
                </c:pt>
                <c:pt idx="988">
                  <c:v>22.530000999999999</c:v>
                </c:pt>
                <c:pt idx="989">
                  <c:v>20.959999</c:v>
                </c:pt>
                <c:pt idx="990">
                  <c:v>20.85</c:v>
                </c:pt>
                <c:pt idx="991">
                  <c:v>20.74</c:v>
                </c:pt>
                <c:pt idx="992">
                  <c:v>23.59</c:v>
                </c:pt>
                <c:pt idx="993">
                  <c:v>22.469999000000001</c:v>
                </c:pt>
                <c:pt idx="994">
                  <c:v>22.559999000000001</c:v>
                </c:pt>
                <c:pt idx="995">
                  <c:v>23.27</c:v>
                </c:pt>
                <c:pt idx="996">
                  <c:v>24.52</c:v>
                </c:pt>
                <c:pt idx="997">
                  <c:v>22.639999</c:v>
                </c:pt>
                <c:pt idx="998">
                  <c:v>21.68</c:v>
                </c:pt>
                <c:pt idx="999">
                  <c:v>20.58</c:v>
                </c:pt>
                <c:pt idx="1000">
                  <c:v>18.469999000000001</c:v>
                </c:pt>
                <c:pt idx="1001">
                  <c:v>18.600000000000001</c:v>
                </c:pt>
                <c:pt idx="1002">
                  <c:v>18.66</c:v>
                </c:pt>
                <c:pt idx="1003">
                  <c:v>20.260000000000002</c:v>
                </c:pt>
                <c:pt idx="1004">
                  <c:v>20.74</c:v>
                </c:pt>
                <c:pt idx="1005">
                  <c:v>22.5</c:v>
                </c:pt>
                <c:pt idx="1006">
                  <c:v>23.17</c:v>
                </c:pt>
                <c:pt idx="1007">
                  <c:v>22.49</c:v>
                </c:pt>
                <c:pt idx="1008">
                  <c:v>23.940000999999999</c:v>
                </c:pt>
                <c:pt idx="1009">
                  <c:v>23.790001</c:v>
                </c:pt>
                <c:pt idx="1010">
                  <c:v>25.43</c:v>
                </c:pt>
                <c:pt idx="1011">
                  <c:v>24.120000999999998</c:v>
                </c:pt>
                <c:pt idx="1012">
                  <c:v>23.450001</c:v>
                </c:pt>
                <c:pt idx="1013">
                  <c:v>23.68</c:v>
                </c:pt>
                <c:pt idx="1014">
                  <c:v>22.9</c:v>
                </c:pt>
                <c:pt idx="1015">
                  <c:v>23.34</c:v>
                </c:pt>
                <c:pt idx="1016">
                  <c:v>24.379999000000002</c:v>
                </c:pt>
                <c:pt idx="1017">
                  <c:v>28.459999</c:v>
                </c:pt>
                <c:pt idx="1018">
                  <c:v>27.18</c:v>
                </c:pt>
                <c:pt idx="1019">
                  <c:v>31.01</c:v>
                </c:pt>
                <c:pt idx="1020">
                  <c:v>29.02</c:v>
                </c:pt>
                <c:pt idx="1021">
                  <c:v>27.780000999999999</c:v>
                </c:pt>
                <c:pt idx="1022">
                  <c:v>29.08</c:v>
                </c:pt>
                <c:pt idx="1023">
                  <c:v>27.780000999999999</c:v>
                </c:pt>
                <c:pt idx="1024">
                  <c:v>27.32</c:v>
                </c:pt>
                <c:pt idx="1025">
                  <c:v>27.620000999999998</c:v>
                </c:pt>
                <c:pt idx="1026">
                  <c:v>26.200001</c:v>
                </c:pt>
                <c:pt idx="1027">
                  <c:v>24.02</c:v>
                </c:pt>
                <c:pt idx="1028">
                  <c:v>25.99</c:v>
                </c:pt>
                <c:pt idx="1029">
                  <c:v>28.24</c:v>
                </c:pt>
                <c:pt idx="1030">
                  <c:v>28.969999000000001</c:v>
                </c:pt>
                <c:pt idx="1031">
                  <c:v>27.66</c:v>
                </c:pt>
                <c:pt idx="1032">
                  <c:v>28.01</c:v>
                </c:pt>
                <c:pt idx="1033">
                  <c:v>27.6</c:v>
                </c:pt>
                <c:pt idx="1034">
                  <c:v>26.33</c:v>
                </c:pt>
                <c:pt idx="1035">
                  <c:v>24.879999000000002</c:v>
                </c:pt>
                <c:pt idx="1036">
                  <c:v>25.540001</c:v>
                </c:pt>
                <c:pt idx="1037">
                  <c:v>25.02</c:v>
                </c:pt>
                <c:pt idx="1038">
                  <c:v>25.59</c:v>
                </c:pt>
                <c:pt idx="1039">
                  <c:v>24.4</c:v>
                </c:pt>
                <c:pt idx="1040">
                  <c:v>25.120000999999998</c:v>
                </c:pt>
                <c:pt idx="1041">
                  <c:v>24.059999000000001</c:v>
                </c:pt>
                <c:pt idx="1042">
                  <c:v>23.030000999999999</c:v>
                </c:pt>
                <c:pt idx="1043">
                  <c:v>21.9</c:v>
                </c:pt>
                <c:pt idx="1044">
                  <c:v>22.690000999999999</c:v>
                </c:pt>
                <c:pt idx="1045">
                  <c:v>23.530000999999999</c:v>
                </c:pt>
                <c:pt idx="1046">
                  <c:v>26.540001</c:v>
                </c:pt>
                <c:pt idx="1047">
                  <c:v>26.280000999999999</c:v>
                </c:pt>
                <c:pt idx="1048">
                  <c:v>25.52</c:v>
                </c:pt>
                <c:pt idx="1049">
                  <c:v>24.6</c:v>
                </c:pt>
                <c:pt idx="1050">
                  <c:v>27.549999</c:v>
                </c:pt>
                <c:pt idx="1051">
                  <c:v>27.49</c:v>
                </c:pt>
                <c:pt idx="1052">
                  <c:v>29.379999000000002</c:v>
                </c:pt>
                <c:pt idx="1053">
                  <c:v>26.360001</c:v>
                </c:pt>
                <c:pt idx="1054">
                  <c:v>27.219999000000001</c:v>
                </c:pt>
                <c:pt idx="1055">
                  <c:v>27.290001</c:v>
                </c:pt>
                <c:pt idx="1056">
                  <c:v>31.16</c:v>
                </c:pt>
                <c:pt idx="1057">
                  <c:v>32.240001999999997</c:v>
                </c:pt>
                <c:pt idx="1058">
                  <c:v>25.790001</c:v>
                </c:pt>
                <c:pt idx="1059">
                  <c:v>29.84</c:v>
                </c:pt>
                <c:pt idx="1060">
                  <c:v>26.620000999999998</c:v>
                </c:pt>
                <c:pt idx="1061">
                  <c:v>25.73</c:v>
                </c:pt>
                <c:pt idx="1062">
                  <c:v>25.719999000000001</c:v>
                </c:pt>
                <c:pt idx="1063">
                  <c:v>26.08</c:v>
                </c:pt>
                <c:pt idx="1064">
                  <c:v>25.879999000000002</c:v>
                </c:pt>
                <c:pt idx="1065">
                  <c:v>25.709999</c:v>
                </c:pt>
                <c:pt idx="1066">
                  <c:v>25.610001</c:v>
                </c:pt>
                <c:pt idx="1067">
                  <c:v>22.68</c:v>
                </c:pt>
                <c:pt idx="1068">
                  <c:v>23.43</c:v>
                </c:pt>
                <c:pt idx="1069">
                  <c:v>23.209999</c:v>
                </c:pt>
                <c:pt idx="1070">
                  <c:v>22.450001</c:v>
                </c:pt>
                <c:pt idx="1071">
                  <c:v>22.42</c:v>
                </c:pt>
                <c:pt idx="1072">
                  <c:v>22.360001</c:v>
                </c:pt>
                <c:pt idx="1073">
                  <c:v>22.809999000000001</c:v>
                </c:pt>
                <c:pt idx="1074">
                  <c:v>21.98</c:v>
                </c:pt>
                <c:pt idx="1075">
                  <c:v>23.459999</c:v>
                </c:pt>
                <c:pt idx="1076">
                  <c:v>23.82</c:v>
                </c:pt>
                <c:pt idx="1077">
                  <c:v>22.780000999999999</c:v>
                </c:pt>
                <c:pt idx="1078">
                  <c:v>20.530000999999999</c:v>
                </c:pt>
                <c:pt idx="1079">
                  <c:v>20.370000999999998</c:v>
                </c:pt>
                <c:pt idx="1080">
                  <c:v>20.129999000000002</c:v>
                </c:pt>
                <c:pt idx="1081">
                  <c:v>20.5</c:v>
                </c:pt>
                <c:pt idx="1082">
                  <c:v>20.870000999999998</c:v>
                </c:pt>
                <c:pt idx="1083">
                  <c:v>20.260000000000002</c:v>
                </c:pt>
                <c:pt idx="1084">
                  <c:v>20.059999000000001</c:v>
                </c:pt>
                <c:pt idx="1085">
                  <c:v>19.59</c:v>
                </c:pt>
                <c:pt idx="1086">
                  <c:v>19.639999</c:v>
                </c:pt>
                <c:pt idx="1087">
                  <c:v>20.239999999999998</c:v>
                </c:pt>
                <c:pt idx="1088">
                  <c:v>20.790001</c:v>
                </c:pt>
                <c:pt idx="1089">
                  <c:v>18.879999000000002</c:v>
                </c:pt>
                <c:pt idx="1090">
                  <c:v>18.18</c:v>
                </c:pt>
                <c:pt idx="1091">
                  <c:v>18.899999999999999</c:v>
                </c:pt>
                <c:pt idx="1092">
                  <c:v>18.209999</c:v>
                </c:pt>
                <c:pt idx="1093">
                  <c:v>19.73</c:v>
                </c:pt>
                <c:pt idx="1094">
                  <c:v>19.399999999999999</c:v>
                </c:pt>
                <c:pt idx="1095">
                  <c:v>19.41</c:v>
                </c:pt>
                <c:pt idx="1096">
                  <c:v>17.790001</c:v>
                </c:pt>
                <c:pt idx="1097">
                  <c:v>17.98</c:v>
                </c:pt>
                <c:pt idx="1098">
                  <c:v>17.66</c:v>
                </c:pt>
                <c:pt idx="1099">
                  <c:v>16.299999</c:v>
                </c:pt>
                <c:pt idx="1100">
                  <c:v>16.469999000000001</c:v>
                </c:pt>
                <c:pt idx="1101">
                  <c:v>17.010000000000002</c:v>
                </c:pt>
                <c:pt idx="1102">
                  <c:v>17.579999999999998</c:v>
                </c:pt>
                <c:pt idx="1103">
                  <c:v>18.59</c:v>
                </c:pt>
                <c:pt idx="1104">
                  <c:v>18.049999</c:v>
                </c:pt>
                <c:pt idx="1105">
                  <c:v>19.549999</c:v>
                </c:pt>
                <c:pt idx="1106">
                  <c:v>19.639999</c:v>
                </c:pt>
                <c:pt idx="1107">
                  <c:v>19.07</c:v>
                </c:pt>
                <c:pt idx="1108">
                  <c:v>18.139999</c:v>
                </c:pt>
                <c:pt idx="1109">
                  <c:v>17.829999999999998</c:v>
                </c:pt>
                <c:pt idx="1110">
                  <c:v>19.829999999999998</c:v>
                </c:pt>
                <c:pt idx="1111">
                  <c:v>20.239999999999998</c:v>
                </c:pt>
                <c:pt idx="1112">
                  <c:v>20.799999</c:v>
                </c:pt>
                <c:pt idx="1113">
                  <c:v>18.629999000000002</c:v>
                </c:pt>
                <c:pt idx="1114">
                  <c:v>23.559999000000001</c:v>
                </c:pt>
                <c:pt idx="1115">
                  <c:v>23.120000999999998</c:v>
                </c:pt>
                <c:pt idx="1116">
                  <c:v>23.18</c:v>
                </c:pt>
                <c:pt idx="1117">
                  <c:v>24.120000999999998</c:v>
                </c:pt>
                <c:pt idx="1118">
                  <c:v>23.33</c:v>
                </c:pt>
                <c:pt idx="1119">
                  <c:v>21.219999000000001</c:v>
                </c:pt>
                <c:pt idx="1120">
                  <c:v>20.950001</c:v>
                </c:pt>
                <c:pt idx="1121">
                  <c:v>21.129999000000002</c:v>
                </c:pt>
                <c:pt idx="1122">
                  <c:v>22.24</c:v>
                </c:pt>
                <c:pt idx="1123">
                  <c:v>21.58</c:v>
                </c:pt>
                <c:pt idx="1124">
                  <c:v>22.870000999999998</c:v>
                </c:pt>
                <c:pt idx="1125">
                  <c:v>22.639999</c:v>
                </c:pt>
                <c:pt idx="1126">
                  <c:v>22.42</c:v>
                </c:pt>
                <c:pt idx="1127">
                  <c:v>21.139999</c:v>
                </c:pt>
                <c:pt idx="1128">
                  <c:v>23.93</c:v>
                </c:pt>
                <c:pt idx="1129">
                  <c:v>23.440000999999999</c:v>
                </c:pt>
                <c:pt idx="1130">
                  <c:v>23.950001</c:v>
                </c:pt>
                <c:pt idx="1131">
                  <c:v>23.65</c:v>
                </c:pt>
                <c:pt idx="1132">
                  <c:v>25.92</c:v>
                </c:pt>
                <c:pt idx="1133">
                  <c:v>24.780000999999999</c:v>
                </c:pt>
                <c:pt idx="1134">
                  <c:v>25.780000999999999</c:v>
                </c:pt>
                <c:pt idx="1135">
                  <c:v>23.15</c:v>
                </c:pt>
                <c:pt idx="1136">
                  <c:v>25.23</c:v>
                </c:pt>
                <c:pt idx="1137">
                  <c:v>25.59</c:v>
                </c:pt>
                <c:pt idx="1138">
                  <c:v>27.49</c:v>
                </c:pt>
                <c:pt idx="1139">
                  <c:v>28.48</c:v>
                </c:pt>
                <c:pt idx="1140">
                  <c:v>28.540001</c:v>
                </c:pt>
                <c:pt idx="1141">
                  <c:v>25.1</c:v>
                </c:pt>
                <c:pt idx="1142">
                  <c:v>25.01</c:v>
                </c:pt>
                <c:pt idx="1143">
                  <c:v>24.049999</c:v>
                </c:pt>
                <c:pt idx="1144">
                  <c:v>23.049999</c:v>
                </c:pt>
                <c:pt idx="1145">
                  <c:v>21.18</c:v>
                </c:pt>
                <c:pt idx="1146">
                  <c:v>21.309999000000001</c:v>
                </c:pt>
                <c:pt idx="1147">
                  <c:v>23.440000999999999</c:v>
                </c:pt>
                <c:pt idx="1148">
                  <c:v>22.91</c:v>
                </c:pt>
                <c:pt idx="1149">
                  <c:v>24.23</c:v>
                </c:pt>
                <c:pt idx="1150">
                  <c:v>22.030000999999999</c:v>
                </c:pt>
                <c:pt idx="1151">
                  <c:v>21.209999</c:v>
                </c:pt>
                <c:pt idx="1152">
                  <c:v>22.940000999999999</c:v>
                </c:pt>
                <c:pt idx="1153">
                  <c:v>22.57</c:v>
                </c:pt>
                <c:pt idx="1154">
                  <c:v>23.49</c:v>
                </c:pt>
                <c:pt idx="1155">
                  <c:v>21.139999</c:v>
                </c:pt>
                <c:pt idx="1156">
                  <c:v>20.23</c:v>
                </c:pt>
                <c:pt idx="1157">
                  <c:v>21.15</c:v>
                </c:pt>
                <c:pt idx="1158">
                  <c:v>20.66</c:v>
                </c:pt>
                <c:pt idx="1159">
                  <c:v>20.120000999999998</c:v>
                </c:pt>
                <c:pt idx="1160">
                  <c:v>21.17</c:v>
                </c:pt>
                <c:pt idx="1161">
                  <c:v>21.549999</c:v>
                </c:pt>
                <c:pt idx="1162">
                  <c:v>20.34</c:v>
                </c:pt>
                <c:pt idx="1163">
                  <c:v>19.579999999999998</c:v>
                </c:pt>
                <c:pt idx="1164">
                  <c:v>20.98</c:v>
                </c:pt>
                <c:pt idx="1165">
                  <c:v>21.280000999999999</c:v>
                </c:pt>
                <c:pt idx="1166">
                  <c:v>20.420000000000002</c:v>
                </c:pt>
                <c:pt idx="1167">
                  <c:v>19.82</c:v>
                </c:pt>
                <c:pt idx="1168">
                  <c:v>18.809999000000001</c:v>
                </c:pt>
                <c:pt idx="1169">
                  <c:v>20.969999000000001</c:v>
                </c:pt>
                <c:pt idx="1170">
                  <c:v>20.49</c:v>
                </c:pt>
                <c:pt idx="1171">
                  <c:v>19.760000000000002</c:v>
                </c:pt>
                <c:pt idx="1172">
                  <c:v>19.43</c:v>
                </c:pt>
                <c:pt idx="1173">
                  <c:v>20.65</c:v>
                </c:pt>
                <c:pt idx="1174">
                  <c:v>21.99</c:v>
                </c:pt>
                <c:pt idx="1175">
                  <c:v>21.43</c:v>
                </c:pt>
                <c:pt idx="1176">
                  <c:v>24.030000999999999</c:v>
                </c:pt>
                <c:pt idx="1177">
                  <c:v>23.059999000000001</c:v>
                </c:pt>
                <c:pt idx="1178">
                  <c:v>22.639999</c:v>
                </c:pt>
                <c:pt idx="1179">
                  <c:v>25.469999000000001</c:v>
                </c:pt>
                <c:pt idx="1180">
                  <c:v>24.52</c:v>
                </c:pt>
                <c:pt idx="1181">
                  <c:v>24.389999</c:v>
                </c:pt>
                <c:pt idx="1182">
                  <c:v>25.66</c:v>
                </c:pt>
                <c:pt idx="1183">
                  <c:v>31.700001</c:v>
                </c:pt>
                <c:pt idx="1184">
                  <c:v>30.299999</c:v>
                </c:pt>
                <c:pt idx="1185">
                  <c:v>36.220001000000003</c:v>
                </c:pt>
                <c:pt idx="1186">
                  <c:v>33.099997999999999</c:v>
                </c:pt>
                <c:pt idx="1187">
                  <c:v>32.07</c:v>
                </c:pt>
                <c:pt idx="1188">
                  <c:v>33.849997999999999</c:v>
                </c:pt>
                <c:pt idx="1189">
                  <c:v>35.720001000000003</c:v>
                </c:pt>
                <c:pt idx="1190">
                  <c:v>35.189999</c:v>
                </c:pt>
                <c:pt idx="1191">
                  <c:v>32.82</c:v>
                </c:pt>
                <c:pt idx="1192">
                  <c:v>34.740001999999997</c:v>
                </c:pt>
                <c:pt idx="1193">
                  <c:v>46.720001000000003</c:v>
                </c:pt>
                <c:pt idx="1194">
                  <c:v>39.389999000000003</c:v>
                </c:pt>
                <c:pt idx="1195">
                  <c:v>39.810001</c:v>
                </c:pt>
                <c:pt idx="1196">
                  <c:v>45.259998000000003</c:v>
                </c:pt>
                <c:pt idx="1197">
                  <c:v>45.139999000000003</c:v>
                </c:pt>
                <c:pt idx="1198">
                  <c:v>52.049999</c:v>
                </c:pt>
                <c:pt idx="1199">
                  <c:v>53.68</c:v>
                </c:pt>
                <c:pt idx="1200">
                  <c:v>57.529998999999997</c:v>
                </c:pt>
                <c:pt idx="1201">
                  <c:v>63.919998</c:v>
                </c:pt>
                <c:pt idx="1202">
                  <c:v>69.949996999999996</c:v>
                </c:pt>
                <c:pt idx="1203">
                  <c:v>54.990001999999997</c:v>
                </c:pt>
                <c:pt idx="1204">
                  <c:v>55.130001</c:v>
                </c:pt>
                <c:pt idx="1205">
                  <c:v>69.25</c:v>
                </c:pt>
                <c:pt idx="1206">
                  <c:v>67.610000999999997</c:v>
                </c:pt>
                <c:pt idx="1207">
                  <c:v>70.330001999999993</c:v>
                </c:pt>
                <c:pt idx="1208">
                  <c:v>52.970001000000003</c:v>
                </c:pt>
                <c:pt idx="1209">
                  <c:v>53.110000999999997</c:v>
                </c:pt>
                <c:pt idx="1210">
                  <c:v>69.650002000000001</c:v>
                </c:pt>
                <c:pt idx="1211">
                  <c:v>67.800003000000004</c:v>
                </c:pt>
                <c:pt idx="1212">
                  <c:v>79.129997000000003</c:v>
                </c:pt>
                <c:pt idx="1213">
                  <c:v>80.059997999999993</c:v>
                </c:pt>
                <c:pt idx="1214">
                  <c:v>66.959998999999996</c:v>
                </c:pt>
                <c:pt idx="1215">
                  <c:v>69.959998999999996</c:v>
                </c:pt>
                <c:pt idx="1216">
                  <c:v>62.900002000000001</c:v>
                </c:pt>
                <c:pt idx="1217">
                  <c:v>59.889999000000003</c:v>
                </c:pt>
                <c:pt idx="1218">
                  <c:v>53.68</c:v>
                </c:pt>
                <c:pt idx="1219">
                  <c:v>47.73</c:v>
                </c:pt>
                <c:pt idx="1220">
                  <c:v>54.560001</c:v>
                </c:pt>
                <c:pt idx="1221">
                  <c:v>63.68</c:v>
                </c:pt>
                <c:pt idx="1222">
                  <c:v>56.099997999999999</c:v>
                </c:pt>
                <c:pt idx="1223">
                  <c:v>59.98</c:v>
                </c:pt>
                <c:pt idx="1224">
                  <c:v>61.439999</c:v>
                </c:pt>
                <c:pt idx="1225">
                  <c:v>66.459998999999996</c:v>
                </c:pt>
                <c:pt idx="1226">
                  <c:v>59.830002</c:v>
                </c:pt>
                <c:pt idx="1227">
                  <c:v>66.309997999999993</c:v>
                </c:pt>
                <c:pt idx="1228">
                  <c:v>69.150002000000001</c:v>
                </c:pt>
                <c:pt idx="1229">
                  <c:v>67.639999000000003</c:v>
                </c:pt>
                <c:pt idx="1230">
                  <c:v>74.260002</c:v>
                </c:pt>
                <c:pt idx="1231">
                  <c:v>80.860000999999997</c:v>
                </c:pt>
                <c:pt idx="1232">
                  <c:v>72.669998000000007</c:v>
                </c:pt>
                <c:pt idx="1233">
                  <c:v>64.699996999999996</c:v>
                </c:pt>
                <c:pt idx="1234">
                  <c:v>60.900002000000001</c:v>
                </c:pt>
                <c:pt idx="1235">
                  <c:v>54.919998</c:v>
                </c:pt>
                <c:pt idx="1236">
                  <c:v>55.279998999999997</c:v>
                </c:pt>
                <c:pt idx="1237">
                  <c:v>68.510002</c:v>
                </c:pt>
                <c:pt idx="1238">
                  <c:v>62.98</c:v>
                </c:pt>
                <c:pt idx="1239">
                  <c:v>60.720001000000003</c:v>
                </c:pt>
                <c:pt idx="1240">
                  <c:v>63.639999000000003</c:v>
                </c:pt>
                <c:pt idx="1241">
                  <c:v>59.93</c:v>
                </c:pt>
                <c:pt idx="1242">
                  <c:v>58.490001999999997</c:v>
                </c:pt>
                <c:pt idx="1243">
                  <c:v>58.91</c:v>
                </c:pt>
                <c:pt idx="1244">
                  <c:v>55.73</c:v>
                </c:pt>
                <c:pt idx="1245">
                  <c:v>55.779998999999997</c:v>
                </c:pt>
                <c:pt idx="1246">
                  <c:v>54.279998999999997</c:v>
                </c:pt>
                <c:pt idx="1247">
                  <c:v>56.759998000000003</c:v>
                </c:pt>
                <c:pt idx="1248">
                  <c:v>52.369999</c:v>
                </c:pt>
                <c:pt idx="1249">
                  <c:v>49.84</c:v>
                </c:pt>
                <c:pt idx="1250">
                  <c:v>47.34</c:v>
                </c:pt>
                <c:pt idx="1251">
                  <c:v>44.93</c:v>
                </c:pt>
                <c:pt idx="1252">
                  <c:v>44.560001</c:v>
                </c:pt>
                <c:pt idx="1253">
                  <c:v>45.02</c:v>
                </c:pt>
                <c:pt idx="1254">
                  <c:v>44.209999000000003</c:v>
                </c:pt>
                <c:pt idx="1255">
                  <c:v>43.380001</c:v>
                </c:pt>
                <c:pt idx="1256">
                  <c:v>43.900002000000001</c:v>
                </c:pt>
                <c:pt idx="1257">
                  <c:v>41.630001</c:v>
                </c:pt>
                <c:pt idx="1258">
                  <c:v>40</c:v>
                </c:pt>
                <c:pt idx="1259">
                  <c:v>39.189999</c:v>
                </c:pt>
                <c:pt idx="1260">
                  <c:v>39.080002</c:v>
                </c:pt>
                <c:pt idx="1261">
                  <c:v>38.560001</c:v>
                </c:pt>
                <c:pt idx="1262">
                  <c:v>43.389999000000003</c:v>
                </c:pt>
                <c:pt idx="1263">
                  <c:v>42.560001</c:v>
                </c:pt>
                <c:pt idx="1264">
                  <c:v>42.82</c:v>
                </c:pt>
                <c:pt idx="1265">
                  <c:v>45.84</c:v>
                </c:pt>
                <c:pt idx="1266">
                  <c:v>43.27</c:v>
                </c:pt>
                <c:pt idx="1267">
                  <c:v>49.139999000000003</c:v>
                </c:pt>
                <c:pt idx="1268">
                  <c:v>51</c:v>
                </c:pt>
                <c:pt idx="1269">
                  <c:v>46.110000999999997</c:v>
                </c:pt>
                <c:pt idx="1270">
                  <c:v>56.650002000000001</c:v>
                </c:pt>
                <c:pt idx="1271">
                  <c:v>46.419998</c:v>
                </c:pt>
                <c:pt idx="1272">
                  <c:v>47.290000999999997</c:v>
                </c:pt>
                <c:pt idx="1273">
                  <c:v>47.27</c:v>
                </c:pt>
                <c:pt idx="1274">
                  <c:v>45.689999</c:v>
                </c:pt>
                <c:pt idx="1275">
                  <c:v>42.25</c:v>
                </c:pt>
                <c:pt idx="1276">
                  <c:v>39.659999999999997</c:v>
                </c:pt>
                <c:pt idx="1277">
                  <c:v>42.630001</c:v>
                </c:pt>
                <c:pt idx="1278">
                  <c:v>44.84</c:v>
                </c:pt>
                <c:pt idx="1279">
                  <c:v>45.52</c:v>
                </c:pt>
                <c:pt idx="1280">
                  <c:v>43.060001</c:v>
                </c:pt>
                <c:pt idx="1281">
                  <c:v>43.849997999999999</c:v>
                </c:pt>
                <c:pt idx="1282">
                  <c:v>43.73</c:v>
                </c:pt>
                <c:pt idx="1283">
                  <c:v>43.369999</c:v>
                </c:pt>
                <c:pt idx="1284">
                  <c:v>43.639999000000003</c:v>
                </c:pt>
                <c:pt idx="1285">
                  <c:v>46.669998</c:v>
                </c:pt>
                <c:pt idx="1286">
                  <c:v>44.529998999999997</c:v>
                </c:pt>
                <c:pt idx="1287">
                  <c:v>41.25</c:v>
                </c:pt>
                <c:pt idx="1288">
                  <c:v>42.93</c:v>
                </c:pt>
                <c:pt idx="1289">
                  <c:v>48.66</c:v>
                </c:pt>
                <c:pt idx="1290">
                  <c:v>48.459999000000003</c:v>
                </c:pt>
                <c:pt idx="1291">
                  <c:v>47.080002</c:v>
                </c:pt>
                <c:pt idx="1292">
                  <c:v>49.299999</c:v>
                </c:pt>
                <c:pt idx="1293">
                  <c:v>52.619999</c:v>
                </c:pt>
                <c:pt idx="1294">
                  <c:v>45.490001999999997</c:v>
                </c:pt>
                <c:pt idx="1295">
                  <c:v>44.669998</c:v>
                </c:pt>
                <c:pt idx="1296">
                  <c:v>44.66</c:v>
                </c:pt>
                <c:pt idx="1297">
                  <c:v>46.349997999999999</c:v>
                </c:pt>
                <c:pt idx="1298">
                  <c:v>52.650002000000001</c:v>
                </c:pt>
                <c:pt idx="1299">
                  <c:v>50.93</c:v>
                </c:pt>
                <c:pt idx="1300">
                  <c:v>47.560001</c:v>
                </c:pt>
                <c:pt idx="1301">
                  <c:v>50.169998</c:v>
                </c:pt>
                <c:pt idx="1302">
                  <c:v>49.330002</c:v>
                </c:pt>
                <c:pt idx="1303">
                  <c:v>49.68</c:v>
                </c:pt>
                <c:pt idx="1304">
                  <c:v>44.369999</c:v>
                </c:pt>
                <c:pt idx="1305">
                  <c:v>43.610000999999997</c:v>
                </c:pt>
                <c:pt idx="1306">
                  <c:v>41.18</c:v>
                </c:pt>
                <c:pt idx="1307">
                  <c:v>42.360000999999997</c:v>
                </c:pt>
                <c:pt idx="1308">
                  <c:v>43.740001999999997</c:v>
                </c:pt>
                <c:pt idx="1309">
                  <c:v>40.799999</c:v>
                </c:pt>
                <c:pt idx="1310">
                  <c:v>40.060001</c:v>
                </c:pt>
                <c:pt idx="1311">
                  <c:v>43.68</c:v>
                </c:pt>
                <c:pt idx="1312">
                  <c:v>45.889999000000003</c:v>
                </c:pt>
                <c:pt idx="1313">
                  <c:v>43.23</c:v>
                </c:pt>
                <c:pt idx="1314">
                  <c:v>42.93</c:v>
                </c:pt>
                <c:pt idx="1315">
                  <c:v>42.25</c:v>
                </c:pt>
                <c:pt idx="1316">
                  <c:v>40.360000999999997</c:v>
                </c:pt>
                <c:pt idx="1317">
                  <c:v>41.040000999999997</c:v>
                </c:pt>
                <c:pt idx="1318">
                  <c:v>45.540000999999997</c:v>
                </c:pt>
                <c:pt idx="1319">
                  <c:v>44.139999000000003</c:v>
                </c:pt>
                <c:pt idx="1320">
                  <c:v>42.279998999999997</c:v>
                </c:pt>
                <c:pt idx="1321">
                  <c:v>42.040000999999997</c:v>
                </c:pt>
                <c:pt idx="1322">
                  <c:v>39.700001</c:v>
                </c:pt>
                <c:pt idx="1323">
                  <c:v>40.93</c:v>
                </c:pt>
                <c:pt idx="1324">
                  <c:v>40.389999000000003</c:v>
                </c:pt>
                <c:pt idx="1325">
                  <c:v>38.849997999999999</c:v>
                </c:pt>
                <c:pt idx="1326">
                  <c:v>36.529998999999997</c:v>
                </c:pt>
                <c:pt idx="1327">
                  <c:v>37.810001</c:v>
                </c:pt>
                <c:pt idx="1328">
                  <c:v>37.669998</c:v>
                </c:pt>
                <c:pt idx="1329">
                  <c:v>36.169998</c:v>
                </c:pt>
                <c:pt idx="1330">
                  <c:v>35.790000999999997</c:v>
                </c:pt>
                <c:pt idx="1331">
                  <c:v>33.939999</c:v>
                </c:pt>
                <c:pt idx="1332">
                  <c:v>39.18</c:v>
                </c:pt>
                <c:pt idx="1333">
                  <c:v>37.139999000000003</c:v>
                </c:pt>
                <c:pt idx="1334">
                  <c:v>38.099997999999999</c:v>
                </c:pt>
                <c:pt idx="1335">
                  <c:v>37.150002000000001</c:v>
                </c:pt>
                <c:pt idx="1336">
                  <c:v>36.82</c:v>
                </c:pt>
                <c:pt idx="1337">
                  <c:v>38.32</c:v>
                </c:pt>
                <c:pt idx="1338">
                  <c:v>37.950001</c:v>
                </c:pt>
                <c:pt idx="1339">
                  <c:v>36.080002</c:v>
                </c:pt>
                <c:pt idx="1340">
                  <c:v>36.5</c:v>
                </c:pt>
                <c:pt idx="1341">
                  <c:v>35.299999</c:v>
                </c:pt>
                <c:pt idx="1342">
                  <c:v>34.529998999999997</c:v>
                </c:pt>
                <c:pt idx="1343">
                  <c:v>33.360000999999997</c:v>
                </c:pt>
                <c:pt idx="1344">
                  <c:v>32.450001</c:v>
                </c:pt>
                <c:pt idx="1345">
                  <c:v>33.439999</c:v>
                </c:pt>
                <c:pt idx="1346">
                  <c:v>32.049999</c:v>
                </c:pt>
                <c:pt idx="1347">
                  <c:v>32.869999</c:v>
                </c:pt>
                <c:pt idx="1348">
                  <c:v>31.799999</c:v>
                </c:pt>
                <c:pt idx="1349">
                  <c:v>33.650002000000001</c:v>
                </c:pt>
                <c:pt idx="1350">
                  <c:v>31.370000999999998</c:v>
                </c:pt>
                <c:pt idx="1351">
                  <c:v>33.119999</c:v>
                </c:pt>
                <c:pt idx="1352">
                  <c:v>30.24</c:v>
                </c:pt>
                <c:pt idx="1353">
                  <c:v>28.799999</c:v>
                </c:pt>
                <c:pt idx="1354">
                  <c:v>29.030000999999999</c:v>
                </c:pt>
                <c:pt idx="1355">
                  <c:v>31.35</c:v>
                </c:pt>
                <c:pt idx="1356">
                  <c:v>32.630001</c:v>
                </c:pt>
                <c:pt idx="1357">
                  <c:v>30.620000999999998</c:v>
                </c:pt>
                <c:pt idx="1358">
                  <c:v>32.360000999999997</c:v>
                </c:pt>
                <c:pt idx="1359">
                  <c:v>31.67</c:v>
                </c:pt>
                <c:pt idx="1360">
                  <c:v>28.92</c:v>
                </c:pt>
                <c:pt idx="1361">
                  <c:v>30.040001</c:v>
                </c:pt>
                <c:pt idx="1362">
                  <c:v>29.629999000000002</c:v>
                </c:pt>
                <c:pt idx="1363">
                  <c:v>31.02</c:v>
                </c:pt>
                <c:pt idx="1364">
                  <c:v>30.18</c:v>
                </c:pt>
                <c:pt idx="1365">
                  <c:v>29.620000999999998</c:v>
                </c:pt>
                <c:pt idx="1366">
                  <c:v>29.77</c:v>
                </c:pt>
                <c:pt idx="1367">
                  <c:v>28.27</c:v>
                </c:pt>
                <c:pt idx="1368">
                  <c:v>28.459999</c:v>
                </c:pt>
                <c:pt idx="1369">
                  <c:v>28.110001</c:v>
                </c:pt>
                <c:pt idx="1370">
                  <c:v>28.15</c:v>
                </c:pt>
                <c:pt idx="1371">
                  <c:v>30.809999000000001</c:v>
                </c:pt>
                <c:pt idx="1372">
                  <c:v>32.68</c:v>
                </c:pt>
                <c:pt idx="1373">
                  <c:v>31.540001</c:v>
                </c:pt>
                <c:pt idx="1374">
                  <c:v>30.030000999999999</c:v>
                </c:pt>
                <c:pt idx="1375">
                  <c:v>27.99</c:v>
                </c:pt>
                <c:pt idx="1376">
                  <c:v>31.17</c:v>
                </c:pt>
                <c:pt idx="1377">
                  <c:v>30.58</c:v>
                </c:pt>
                <c:pt idx="1378">
                  <c:v>29.049999</c:v>
                </c:pt>
                <c:pt idx="1379">
                  <c:v>26.360001</c:v>
                </c:pt>
                <c:pt idx="1380">
                  <c:v>25.93</c:v>
                </c:pt>
                <c:pt idx="1381">
                  <c:v>25.35</c:v>
                </c:pt>
                <c:pt idx="1382">
                  <c:v>26.35</c:v>
                </c:pt>
                <c:pt idx="1383">
                  <c:v>26.219999000000001</c:v>
                </c:pt>
                <c:pt idx="1384">
                  <c:v>27.950001</c:v>
                </c:pt>
                <c:pt idx="1385">
                  <c:v>29</c:v>
                </c:pt>
                <c:pt idx="1386">
                  <c:v>30.85</c:v>
                </c:pt>
                <c:pt idx="1387">
                  <c:v>31.299999</c:v>
                </c:pt>
                <c:pt idx="1388">
                  <c:v>29.780000999999999</c:v>
                </c:pt>
                <c:pt idx="1389">
                  <c:v>29.02</c:v>
                </c:pt>
                <c:pt idx="1390">
                  <c:v>26.309999000000001</c:v>
                </c:pt>
                <c:pt idx="1391">
                  <c:v>25.02</c:v>
                </c:pt>
                <c:pt idx="1392">
                  <c:v>25.889999</c:v>
                </c:pt>
                <c:pt idx="1393">
                  <c:v>25.42</c:v>
                </c:pt>
                <c:pt idx="1394">
                  <c:v>24.34</c:v>
                </c:pt>
                <c:pt idx="1395">
                  <c:v>24.4</c:v>
                </c:pt>
                <c:pt idx="1396">
                  <c:v>23.870000999999998</c:v>
                </c:pt>
                <c:pt idx="1397">
                  <c:v>23.469999000000001</c:v>
                </c:pt>
                <c:pt idx="1398">
                  <c:v>23.43</c:v>
                </c:pt>
                <c:pt idx="1399">
                  <c:v>23.09</c:v>
                </c:pt>
                <c:pt idx="1400">
                  <c:v>24.280000999999999</c:v>
                </c:pt>
                <c:pt idx="1401">
                  <c:v>25.01</c:v>
                </c:pt>
                <c:pt idx="1402">
                  <c:v>25.610001</c:v>
                </c:pt>
                <c:pt idx="1403">
                  <c:v>25.4</c:v>
                </c:pt>
                <c:pt idx="1404">
                  <c:v>25.92</c:v>
                </c:pt>
                <c:pt idx="1405">
                  <c:v>25.559999000000001</c:v>
                </c:pt>
                <c:pt idx="1406">
                  <c:v>24.889999</c:v>
                </c:pt>
                <c:pt idx="1407">
                  <c:v>24.9</c:v>
                </c:pt>
                <c:pt idx="1408">
                  <c:v>25.67</c:v>
                </c:pt>
                <c:pt idx="1409">
                  <c:v>24.76</c:v>
                </c:pt>
                <c:pt idx="1410">
                  <c:v>24.99</c:v>
                </c:pt>
                <c:pt idx="1411">
                  <c:v>25.99</c:v>
                </c:pt>
                <c:pt idx="1412">
                  <c:v>25.450001</c:v>
                </c:pt>
                <c:pt idx="1413">
                  <c:v>24.709999</c:v>
                </c:pt>
                <c:pt idx="1414">
                  <c:v>24.27</c:v>
                </c:pt>
                <c:pt idx="1415">
                  <c:v>27.889999</c:v>
                </c:pt>
                <c:pt idx="1416">
                  <c:v>26.18</c:v>
                </c:pt>
                <c:pt idx="1417">
                  <c:v>26.26</c:v>
                </c:pt>
                <c:pt idx="1418">
                  <c:v>25.09</c:v>
                </c:pt>
                <c:pt idx="1419">
                  <c:v>25.01</c:v>
                </c:pt>
                <c:pt idx="1420">
                  <c:v>25.139999</c:v>
                </c:pt>
                <c:pt idx="1421">
                  <c:v>24.92</c:v>
                </c:pt>
                <c:pt idx="1422">
                  <c:v>24.950001</c:v>
                </c:pt>
                <c:pt idx="1423">
                  <c:v>24.68</c:v>
                </c:pt>
                <c:pt idx="1424">
                  <c:v>24.76</c:v>
                </c:pt>
                <c:pt idx="1425">
                  <c:v>26.01</c:v>
                </c:pt>
                <c:pt idx="1426">
                  <c:v>29.15</c:v>
                </c:pt>
                <c:pt idx="1427">
                  <c:v>28.9</c:v>
                </c:pt>
                <c:pt idx="1428">
                  <c:v>27.1</c:v>
                </c:pt>
                <c:pt idx="1429">
                  <c:v>25.26</c:v>
                </c:pt>
                <c:pt idx="1430">
                  <c:v>25.620000999999998</c:v>
                </c:pt>
                <c:pt idx="1431">
                  <c:v>24.32</c:v>
                </c:pt>
                <c:pt idx="1432">
                  <c:v>23.549999</c:v>
                </c:pt>
                <c:pt idx="1433">
                  <c:v>24.15</c:v>
                </c:pt>
                <c:pt idx="1434">
                  <c:v>23.860001</c:v>
                </c:pt>
                <c:pt idx="1435">
                  <c:v>23.42</c:v>
                </c:pt>
                <c:pt idx="1436">
                  <c:v>23.690000999999999</c:v>
                </c:pt>
                <c:pt idx="1437">
                  <c:v>23.65</c:v>
                </c:pt>
                <c:pt idx="1438">
                  <c:v>23.92</c:v>
                </c:pt>
                <c:pt idx="1439">
                  <c:v>24.059999000000001</c:v>
                </c:pt>
                <c:pt idx="1440">
                  <c:v>23.08</c:v>
                </c:pt>
                <c:pt idx="1441">
                  <c:v>23.49</c:v>
                </c:pt>
                <c:pt idx="1442">
                  <c:v>24.950001</c:v>
                </c:pt>
                <c:pt idx="1443">
                  <c:v>25.610001</c:v>
                </c:pt>
                <c:pt idx="1444">
                  <c:v>24.879999000000002</c:v>
                </c:pt>
                <c:pt idx="1445">
                  <c:v>25.190000999999999</c:v>
                </c:pt>
                <c:pt idx="1446">
                  <c:v>25.610001</c:v>
                </c:pt>
                <c:pt idx="1447">
                  <c:v>28.27</c:v>
                </c:pt>
                <c:pt idx="1448">
                  <c:v>28.68</c:v>
                </c:pt>
                <c:pt idx="1449">
                  <c:v>26.84</c:v>
                </c:pt>
                <c:pt idx="1450">
                  <c:v>25.700001</c:v>
                </c:pt>
                <c:pt idx="1451">
                  <c:v>24.68</c:v>
                </c:pt>
                <c:pt idx="1452">
                  <c:v>24.18</c:v>
                </c:pt>
                <c:pt idx="1453">
                  <c:v>23.120000999999998</c:v>
                </c:pt>
                <c:pt idx="1454">
                  <c:v>23.01</c:v>
                </c:pt>
                <c:pt idx="1455">
                  <c:v>22.99</c:v>
                </c:pt>
                <c:pt idx="1456">
                  <c:v>22.860001</c:v>
                </c:pt>
                <c:pt idx="1457">
                  <c:v>21.719999000000001</c:v>
                </c:pt>
                <c:pt idx="1458">
                  <c:v>21.43</c:v>
                </c:pt>
                <c:pt idx="1459">
                  <c:v>21.49</c:v>
                </c:pt>
                <c:pt idx="1460">
                  <c:v>20.9</c:v>
                </c:pt>
                <c:pt idx="1461">
                  <c:v>22.219999000000001</c:v>
                </c:pt>
                <c:pt idx="1462">
                  <c:v>20.690000999999999</c:v>
                </c:pt>
                <c:pt idx="1463">
                  <c:v>22.27</c:v>
                </c:pt>
                <c:pt idx="1464">
                  <c:v>24.309999000000001</c:v>
                </c:pt>
                <c:pt idx="1465">
                  <c:v>24.83</c:v>
                </c:pt>
                <c:pt idx="1466">
                  <c:v>27.91</c:v>
                </c:pt>
                <c:pt idx="1467">
                  <c:v>24.76</c:v>
                </c:pt>
                <c:pt idx="1468">
                  <c:v>30.690000999999999</c:v>
                </c:pt>
                <c:pt idx="1469">
                  <c:v>29.780000999999999</c:v>
                </c:pt>
                <c:pt idx="1470">
                  <c:v>28.809999000000001</c:v>
                </c:pt>
                <c:pt idx="1471">
                  <c:v>27.719999000000001</c:v>
                </c:pt>
                <c:pt idx="1472">
                  <c:v>25.43</c:v>
                </c:pt>
                <c:pt idx="1473">
                  <c:v>24.190000999999999</c:v>
                </c:pt>
                <c:pt idx="1474">
                  <c:v>23.15</c:v>
                </c:pt>
                <c:pt idx="1475">
                  <c:v>22.84</c:v>
                </c:pt>
                <c:pt idx="1476">
                  <c:v>23.040001</c:v>
                </c:pt>
                <c:pt idx="1477">
                  <c:v>24.24</c:v>
                </c:pt>
                <c:pt idx="1478">
                  <c:v>23.360001</c:v>
                </c:pt>
                <c:pt idx="1479">
                  <c:v>22.889999</c:v>
                </c:pt>
                <c:pt idx="1480">
                  <c:v>22.41</c:v>
                </c:pt>
                <c:pt idx="1481">
                  <c:v>21.629999000000002</c:v>
                </c:pt>
                <c:pt idx="1482">
                  <c:v>22.629999000000002</c:v>
                </c:pt>
                <c:pt idx="1483">
                  <c:v>22.190000999999999</c:v>
                </c:pt>
                <c:pt idx="1484">
                  <c:v>21.16</c:v>
                </c:pt>
                <c:pt idx="1485">
                  <c:v>20.469999000000001</c:v>
                </c:pt>
                <c:pt idx="1486">
                  <c:v>20.48</c:v>
                </c:pt>
                <c:pt idx="1487">
                  <c:v>24.74</c:v>
                </c:pt>
                <c:pt idx="1488">
                  <c:v>24.51</c:v>
                </c:pt>
                <c:pt idx="1489">
                  <c:v>21.92</c:v>
                </c:pt>
                <c:pt idx="1490">
                  <c:v>21.120000999999998</c:v>
                </c:pt>
                <c:pt idx="1491">
                  <c:v>22.459999</c:v>
                </c:pt>
                <c:pt idx="1492">
                  <c:v>21.25</c:v>
                </c:pt>
                <c:pt idx="1493">
                  <c:v>22.1</c:v>
                </c:pt>
                <c:pt idx="1494">
                  <c:v>23.690000999999999</c:v>
                </c:pt>
                <c:pt idx="1495">
                  <c:v>22.66</c:v>
                </c:pt>
                <c:pt idx="1496">
                  <c:v>22.32</c:v>
                </c:pt>
                <c:pt idx="1497">
                  <c:v>21.59</c:v>
                </c:pt>
                <c:pt idx="1498">
                  <c:v>21.15</c:v>
                </c:pt>
                <c:pt idx="1499">
                  <c:v>21.49</c:v>
                </c:pt>
                <c:pt idx="1500">
                  <c:v>20.540001</c:v>
                </c:pt>
                <c:pt idx="1501">
                  <c:v>22.51</c:v>
                </c:pt>
                <c:pt idx="1502">
                  <c:v>21.68</c:v>
                </c:pt>
                <c:pt idx="1503">
                  <c:v>20.49</c:v>
                </c:pt>
                <c:pt idx="1504">
                  <c:v>19.540001</c:v>
                </c:pt>
                <c:pt idx="1505">
                  <c:v>19.709999</c:v>
                </c:pt>
                <c:pt idx="1506">
                  <c:v>19.469999000000001</c:v>
                </c:pt>
                <c:pt idx="1507">
                  <c:v>19.93</c:v>
                </c:pt>
                <c:pt idx="1508">
                  <c:v>20.010000000000002</c:v>
                </c:pt>
                <c:pt idx="1509">
                  <c:v>19.959999</c:v>
                </c:pt>
                <c:pt idx="1510">
                  <c:v>21.68</c:v>
                </c:pt>
                <c:pt idx="1511">
                  <c:v>20.040001</c:v>
                </c:pt>
                <c:pt idx="1512">
                  <c:v>19.350000000000001</c:v>
                </c:pt>
                <c:pt idx="1513">
                  <c:v>19.16</c:v>
                </c:pt>
                <c:pt idx="1514">
                  <c:v>19.059999000000001</c:v>
                </c:pt>
                <c:pt idx="1515">
                  <c:v>18.129999000000002</c:v>
                </c:pt>
                <c:pt idx="1516">
                  <c:v>17.549999</c:v>
                </c:pt>
                <c:pt idx="1517">
                  <c:v>18.25</c:v>
                </c:pt>
                <c:pt idx="1518">
                  <c:v>17.850000000000001</c:v>
                </c:pt>
                <c:pt idx="1519">
                  <c:v>17.629999000000002</c:v>
                </c:pt>
                <c:pt idx="1520">
                  <c:v>17.91</c:v>
                </c:pt>
                <c:pt idx="1521">
                  <c:v>17.579999999999998</c:v>
                </c:pt>
                <c:pt idx="1522">
                  <c:v>18.68</c:v>
                </c:pt>
                <c:pt idx="1523">
                  <c:v>22.27</c:v>
                </c:pt>
                <c:pt idx="1524">
                  <c:v>27.309999000000001</c:v>
                </c:pt>
                <c:pt idx="1525">
                  <c:v>25.41</c:v>
                </c:pt>
                <c:pt idx="1526">
                  <c:v>24.549999</c:v>
                </c:pt>
                <c:pt idx="1527">
                  <c:v>23.139999</c:v>
                </c:pt>
                <c:pt idx="1528">
                  <c:v>23.73</c:v>
                </c:pt>
                <c:pt idx="1529">
                  <c:v>24.620000999999998</c:v>
                </c:pt>
                <c:pt idx="1530">
                  <c:v>22.59</c:v>
                </c:pt>
                <c:pt idx="1531">
                  <c:v>21.48</c:v>
                </c:pt>
                <c:pt idx="1532">
                  <c:v>21.6</c:v>
                </c:pt>
                <c:pt idx="1533">
                  <c:v>26.08</c:v>
                </c:pt>
                <c:pt idx="1534">
                  <c:v>26.110001</c:v>
                </c:pt>
                <c:pt idx="1535">
                  <c:v>26.51</c:v>
                </c:pt>
                <c:pt idx="1536">
                  <c:v>26</c:v>
                </c:pt>
                <c:pt idx="1537">
                  <c:v>25.4</c:v>
                </c:pt>
                <c:pt idx="1538">
                  <c:v>23.959999</c:v>
                </c:pt>
                <c:pt idx="1539">
                  <c:v>22.73</c:v>
                </c:pt>
                <c:pt idx="1540">
                  <c:v>22.25</c:v>
                </c:pt>
                <c:pt idx="1541">
                  <c:v>21.719999000000001</c:v>
                </c:pt>
                <c:pt idx="1542">
                  <c:v>20.629999000000002</c:v>
                </c:pt>
                <c:pt idx="1543">
                  <c:v>20.02</c:v>
                </c:pt>
                <c:pt idx="1544">
                  <c:v>19.940000999999999</c:v>
                </c:pt>
                <c:pt idx="1545">
                  <c:v>21.370000999999998</c:v>
                </c:pt>
                <c:pt idx="1546">
                  <c:v>20.27</c:v>
                </c:pt>
                <c:pt idx="1547">
                  <c:v>20.100000000000001</c:v>
                </c:pt>
                <c:pt idx="1548">
                  <c:v>19.5</c:v>
                </c:pt>
                <c:pt idx="1549">
                  <c:v>19.260000000000002</c:v>
                </c:pt>
                <c:pt idx="1550">
                  <c:v>19.059999000000001</c:v>
                </c:pt>
                <c:pt idx="1551">
                  <c:v>18.829999999999998</c:v>
                </c:pt>
                <c:pt idx="1552">
                  <c:v>18.719999000000001</c:v>
                </c:pt>
                <c:pt idx="1553">
                  <c:v>17.420000000000002</c:v>
                </c:pt>
                <c:pt idx="1554">
                  <c:v>17.790001</c:v>
                </c:pt>
                <c:pt idx="1555">
                  <c:v>17.920000000000002</c:v>
                </c:pt>
                <c:pt idx="1556">
                  <c:v>18.57</c:v>
                </c:pt>
                <c:pt idx="1557">
                  <c:v>18.059999000000001</c:v>
                </c:pt>
                <c:pt idx="1558">
                  <c:v>17.579999999999998</c:v>
                </c:pt>
                <c:pt idx="1559">
                  <c:v>18</c:v>
                </c:pt>
                <c:pt idx="1560">
                  <c:v>17.690000999999999</c:v>
                </c:pt>
                <c:pt idx="1561">
                  <c:v>16.91</c:v>
                </c:pt>
                <c:pt idx="1562">
                  <c:v>16.620000999999998</c:v>
                </c:pt>
                <c:pt idx="1563">
                  <c:v>16.969999000000001</c:v>
                </c:pt>
                <c:pt idx="1564">
                  <c:v>16.870000999999998</c:v>
                </c:pt>
                <c:pt idx="1565">
                  <c:v>16.350000000000001</c:v>
                </c:pt>
                <c:pt idx="1566">
                  <c:v>17.549999</c:v>
                </c:pt>
                <c:pt idx="1567">
                  <c:v>18.399999999999999</c:v>
                </c:pt>
                <c:pt idx="1568">
                  <c:v>17.77</c:v>
                </c:pt>
                <c:pt idx="1569">
                  <c:v>17.59</c:v>
                </c:pt>
                <c:pt idx="1570">
                  <c:v>17.129999000000002</c:v>
                </c:pt>
                <c:pt idx="1571">
                  <c:v>17.59</c:v>
                </c:pt>
                <c:pt idx="1572">
                  <c:v>17.469999000000001</c:v>
                </c:pt>
                <c:pt idx="1573">
                  <c:v>17.02</c:v>
                </c:pt>
                <c:pt idx="1574">
                  <c:v>16.23</c:v>
                </c:pt>
                <c:pt idx="1575">
                  <c:v>16.620000999999998</c:v>
                </c:pt>
                <c:pt idx="1576">
                  <c:v>16.48</c:v>
                </c:pt>
                <c:pt idx="1577">
                  <c:v>16.139999</c:v>
                </c:pt>
                <c:pt idx="1578">
                  <c:v>15.58</c:v>
                </c:pt>
                <c:pt idx="1579">
                  <c:v>16.200001</c:v>
                </c:pt>
                <c:pt idx="1580">
                  <c:v>15.59</c:v>
                </c:pt>
                <c:pt idx="1581">
                  <c:v>15.89</c:v>
                </c:pt>
                <c:pt idx="1582">
                  <c:v>18.360001</c:v>
                </c:pt>
                <c:pt idx="1583">
                  <c:v>17.34</c:v>
                </c:pt>
                <c:pt idx="1584">
                  <c:v>15.73</c:v>
                </c:pt>
                <c:pt idx="1585">
                  <c:v>16.32</c:v>
                </c:pt>
                <c:pt idx="1586">
                  <c:v>16.469999000000001</c:v>
                </c:pt>
                <c:pt idx="1587">
                  <c:v>16.620000999999998</c:v>
                </c:pt>
                <c:pt idx="1588">
                  <c:v>17.469999000000001</c:v>
                </c:pt>
                <c:pt idx="1589">
                  <c:v>22.809999000000001</c:v>
                </c:pt>
                <c:pt idx="1590">
                  <c:v>21.08</c:v>
                </c:pt>
                <c:pt idx="1591">
                  <c:v>18.440000999999999</c:v>
                </c:pt>
                <c:pt idx="1592">
                  <c:v>22.049999</c:v>
                </c:pt>
                <c:pt idx="1593">
                  <c:v>20.190000999999999</c:v>
                </c:pt>
                <c:pt idx="1594">
                  <c:v>23.84</c:v>
                </c:pt>
                <c:pt idx="1595">
                  <c:v>24.91</c:v>
                </c:pt>
                <c:pt idx="1596">
                  <c:v>32.799999</c:v>
                </c:pt>
                <c:pt idx="1597">
                  <c:v>40.950001</c:v>
                </c:pt>
                <c:pt idx="1598">
                  <c:v>28.84</c:v>
                </c:pt>
                <c:pt idx="1599">
                  <c:v>28.32</c:v>
                </c:pt>
                <c:pt idx="1600">
                  <c:v>25.52</c:v>
                </c:pt>
                <c:pt idx="1601">
                  <c:v>26.68</c:v>
                </c:pt>
                <c:pt idx="1602">
                  <c:v>31.24</c:v>
                </c:pt>
                <c:pt idx="1603">
                  <c:v>30.84</c:v>
                </c:pt>
                <c:pt idx="1604">
                  <c:v>33.549999</c:v>
                </c:pt>
                <c:pt idx="1605">
                  <c:v>35.32</c:v>
                </c:pt>
                <c:pt idx="1606">
                  <c:v>45.790000999999997</c:v>
                </c:pt>
                <c:pt idx="1607">
                  <c:v>40.099997999999999</c:v>
                </c:pt>
                <c:pt idx="1608">
                  <c:v>38.32</c:v>
                </c:pt>
                <c:pt idx="1609">
                  <c:v>34.610000999999997</c:v>
                </c:pt>
                <c:pt idx="1610">
                  <c:v>35.020000000000003</c:v>
                </c:pt>
                <c:pt idx="1611">
                  <c:v>29.68</c:v>
                </c:pt>
                <c:pt idx="1612">
                  <c:v>32.07</c:v>
                </c:pt>
                <c:pt idx="1613">
                  <c:v>35.540000999999997</c:v>
                </c:pt>
                <c:pt idx="1614">
                  <c:v>30.17</c:v>
                </c:pt>
                <c:pt idx="1615">
                  <c:v>29.459999</c:v>
                </c:pt>
                <c:pt idx="1616">
                  <c:v>35.479999999999997</c:v>
                </c:pt>
                <c:pt idx="1617">
                  <c:v>36.57</c:v>
                </c:pt>
                <c:pt idx="1618">
                  <c:v>33.700001</c:v>
                </c:pt>
                <c:pt idx="1619">
                  <c:v>33.729999999999997</c:v>
                </c:pt>
                <c:pt idx="1620">
                  <c:v>30.57</c:v>
                </c:pt>
                <c:pt idx="1621">
                  <c:v>28.790001</c:v>
                </c:pt>
                <c:pt idx="1622">
                  <c:v>28.58</c:v>
                </c:pt>
                <c:pt idx="1623">
                  <c:v>25.870000999999998</c:v>
                </c:pt>
                <c:pt idx="1624">
                  <c:v>25.92</c:v>
                </c:pt>
                <c:pt idx="1625">
                  <c:v>25.049999</c:v>
                </c:pt>
                <c:pt idx="1626">
                  <c:v>23.950001</c:v>
                </c:pt>
                <c:pt idx="1627">
                  <c:v>24.879999000000002</c:v>
                </c:pt>
                <c:pt idx="1628">
                  <c:v>27.049999</c:v>
                </c:pt>
                <c:pt idx="1629">
                  <c:v>26.91</c:v>
                </c:pt>
                <c:pt idx="1630">
                  <c:v>29.74</c:v>
                </c:pt>
                <c:pt idx="1631">
                  <c:v>28.530000999999999</c:v>
                </c:pt>
                <c:pt idx="1632">
                  <c:v>29</c:v>
                </c:pt>
                <c:pt idx="1633">
                  <c:v>34.130001</c:v>
                </c:pt>
                <c:pt idx="1634">
                  <c:v>34.540000999999997</c:v>
                </c:pt>
                <c:pt idx="1635">
                  <c:v>32.860000999999997</c:v>
                </c:pt>
                <c:pt idx="1636">
                  <c:v>30.120000999999998</c:v>
                </c:pt>
                <c:pt idx="1637">
                  <c:v>29.65</c:v>
                </c:pt>
                <c:pt idx="1638">
                  <c:v>26.84</c:v>
                </c:pt>
                <c:pt idx="1639">
                  <c:v>25.709999</c:v>
                </c:pt>
                <c:pt idx="1640">
                  <c:v>24.98</c:v>
                </c:pt>
                <c:pt idx="1641">
                  <c:v>24.43</c:v>
                </c:pt>
                <c:pt idx="1642">
                  <c:v>24.559999000000001</c:v>
                </c:pt>
                <c:pt idx="1643">
                  <c:v>24.889999</c:v>
                </c:pt>
                <c:pt idx="1644">
                  <c:v>25.139999</c:v>
                </c:pt>
                <c:pt idx="1645">
                  <c:v>26.25</c:v>
                </c:pt>
                <c:pt idx="1646">
                  <c:v>25.969999000000001</c:v>
                </c:pt>
                <c:pt idx="1647">
                  <c:v>23.93</c:v>
                </c:pt>
                <c:pt idx="1648">
                  <c:v>25.639999</c:v>
                </c:pt>
                <c:pt idx="1649">
                  <c:v>24.629999000000002</c:v>
                </c:pt>
                <c:pt idx="1650">
                  <c:v>23.469999000000001</c:v>
                </c:pt>
                <c:pt idx="1651">
                  <c:v>22.73</c:v>
                </c:pt>
                <c:pt idx="1652">
                  <c:v>23.190000999999999</c:v>
                </c:pt>
                <c:pt idx="1653">
                  <c:v>24.25</c:v>
                </c:pt>
                <c:pt idx="1654">
                  <c:v>24.129999000000002</c:v>
                </c:pt>
                <c:pt idx="1655">
                  <c:v>23.5</c:v>
                </c:pt>
                <c:pt idx="1656">
                  <c:v>22.01</c:v>
                </c:pt>
                <c:pt idx="1657">
                  <c:v>22.629999000000002</c:v>
                </c:pt>
                <c:pt idx="1658">
                  <c:v>22.209999</c:v>
                </c:pt>
                <c:pt idx="1659">
                  <c:v>22.1</c:v>
                </c:pt>
                <c:pt idx="1660">
                  <c:v>21.74</c:v>
                </c:pt>
                <c:pt idx="1661">
                  <c:v>22.139999</c:v>
                </c:pt>
                <c:pt idx="1662">
                  <c:v>22.370000999999998</c:v>
                </c:pt>
                <c:pt idx="1663">
                  <c:v>25.389999</c:v>
                </c:pt>
                <c:pt idx="1664">
                  <c:v>25.73</c:v>
                </c:pt>
                <c:pt idx="1665">
                  <c:v>26.24</c:v>
                </c:pt>
                <c:pt idx="1666">
                  <c:v>26.1</c:v>
                </c:pt>
                <c:pt idx="1667">
                  <c:v>24.33</c:v>
                </c:pt>
                <c:pt idx="1668">
                  <c:v>24.59</c:v>
                </c:pt>
                <c:pt idx="1669">
                  <c:v>26.440000999999999</c:v>
                </c:pt>
                <c:pt idx="1670">
                  <c:v>25.49</c:v>
                </c:pt>
                <c:pt idx="1671">
                  <c:v>25.66</c:v>
                </c:pt>
                <c:pt idx="1672">
                  <c:v>27.459999</c:v>
                </c:pt>
                <c:pt idx="1673">
                  <c:v>26.700001</c:v>
                </c:pt>
                <c:pt idx="1674">
                  <c:v>27.370000999999998</c:v>
                </c:pt>
                <c:pt idx="1675">
                  <c:v>24.450001</c:v>
                </c:pt>
                <c:pt idx="1676">
                  <c:v>27.209999</c:v>
                </c:pt>
                <c:pt idx="1677">
                  <c:v>26.049999</c:v>
                </c:pt>
                <c:pt idx="1678">
                  <c:v>23.889999</c:v>
                </c:pt>
                <c:pt idx="1679">
                  <c:v>23.190000999999999</c:v>
                </c:pt>
                <c:pt idx="1680">
                  <c:v>21.309999000000001</c:v>
                </c:pt>
                <c:pt idx="1681">
                  <c:v>23.799999</c:v>
                </c:pt>
                <c:pt idx="1682">
                  <c:v>23.25</c:v>
                </c:pt>
                <c:pt idx="1683">
                  <c:v>22.809999000000001</c:v>
                </c:pt>
                <c:pt idx="1684">
                  <c:v>21.99</c:v>
                </c:pt>
                <c:pt idx="1685">
                  <c:v>21.209999</c:v>
                </c:pt>
                <c:pt idx="1686">
                  <c:v>21.559999000000001</c:v>
                </c:pt>
                <c:pt idx="1687">
                  <c:v>22.1</c:v>
                </c:pt>
                <c:pt idx="1688">
                  <c:v>21.719999000000001</c:v>
                </c:pt>
                <c:pt idx="1689">
                  <c:v>22.01</c:v>
                </c:pt>
                <c:pt idx="1690">
                  <c:v>21.5</c:v>
                </c:pt>
                <c:pt idx="1691">
                  <c:v>22.35</c:v>
                </c:pt>
                <c:pt idx="1692">
                  <c:v>22.51</c:v>
                </c:pt>
                <c:pt idx="1693">
                  <c:v>23.870000999999998</c:v>
                </c:pt>
                <c:pt idx="1694">
                  <c:v>21.709999</c:v>
                </c:pt>
                <c:pt idx="1695">
                  <c:v>22.540001</c:v>
                </c:pt>
                <c:pt idx="1696">
                  <c:v>22.6</c:v>
                </c:pt>
                <c:pt idx="1697">
                  <c:v>23.25</c:v>
                </c:pt>
                <c:pt idx="1698">
                  <c:v>23.700001</c:v>
                </c:pt>
                <c:pt idx="1699">
                  <c:v>22.5</c:v>
                </c:pt>
                <c:pt idx="1700">
                  <c:v>23.530000999999999</c:v>
                </c:pt>
                <c:pt idx="1701">
                  <c:v>21.76</c:v>
                </c:pt>
                <c:pt idx="1702">
                  <c:v>21.49</c:v>
                </c:pt>
                <c:pt idx="1703">
                  <c:v>21.559999000000001</c:v>
                </c:pt>
                <c:pt idx="1704">
                  <c:v>20.709999</c:v>
                </c:pt>
                <c:pt idx="1705">
                  <c:v>18.959999</c:v>
                </c:pt>
                <c:pt idx="1706">
                  <c:v>18.93</c:v>
                </c:pt>
                <c:pt idx="1707">
                  <c:v>19.07</c:v>
                </c:pt>
                <c:pt idx="1708">
                  <c:v>19.879999000000002</c:v>
                </c:pt>
                <c:pt idx="1709">
                  <c:v>19.030000999999999</c:v>
                </c:pt>
                <c:pt idx="1710">
                  <c:v>19.09</c:v>
                </c:pt>
                <c:pt idx="1711">
                  <c:v>20.629999000000002</c:v>
                </c:pt>
                <c:pt idx="1712">
                  <c:v>19.790001</c:v>
                </c:pt>
                <c:pt idx="1713">
                  <c:v>19.27</c:v>
                </c:pt>
                <c:pt idx="1714">
                  <c:v>18.780000999999999</c:v>
                </c:pt>
                <c:pt idx="1715">
                  <c:v>19.850000000000001</c:v>
                </c:pt>
                <c:pt idx="1716">
                  <c:v>20.219999000000001</c:v>
                </c:pt>
                <c:pt idx="1717">
                  <c:v>20.709999</c:v>
                </c:pt>
                <c:pt idx="1718">
                  <c:v>20.879999000000002</c:v>
                </c:pt>
                <c:pt idx="1719">
                  <c:v>21.200001</c:v>
                </c:pt>
                <c:pt idx="1720">
                  <c:v>21.83</c:v>
                </c:pt>
                <c:pt idx="1721">
                  <c:v>21.57</c:v>
                </c:pt>
                <c:pt idx="1722">
                  <c:v>19.559999000000001</c:v>
                </c:pt>
                <c:pt idx="1723">
                  <c:v>18.52</c:v>
                </c:pt>
                <c:pt idx="1724">
                  <c:v>18.260000000000002</c:v>
                </c:pt>
                <c:pt idx="1725">
                  <c:v>18.290001</c:v>
                </c:pt>
                <c:pt idx="1726">
                  <c:v>19.079999999999998</c:v>
                </c:pt>
                <c:pt idx="1727">
                  <c:v>18.469999000000001</c:v>
                </c:pt>
                <c:pt idx="1728">
                  <c:v>18.639999</c:v>
                </c:pt>
                <c:pt idx="1729">
                  <c:v>20.610001</c:v>
                </c:pt>
                <c:pt idx="1730">
                  <c:v>20.200001</c:v>
                </c:pt>
                <c:pt idx="1731">
                  <c:v>22.58</c:v>
                </c:pt>
                <c:pt idx="1732">
                  <c:v>21.76</c:v>
                </c:pt>
                <c:pt idx="1733">
                  <c:v>18.75</c:v>
                </c:pt>
                <c:pt idx="1734">
                  <c:v>18.040001</c:v>
                </c:pt>
                <c:pt idx="1735">
                  <c:v>18.370000999999998</c:v>
                </c:pt>
                <c:pt idx="1736">
                  <c:v>20.629999000000002</c:v>
                </c:pt>
                <c:pt idx="1737">
                  <c:v>19.559999000000001</c:v>
                </c:pt>
                <c:pt idx="1738">
                  <c:v>22.219999000000001</c:v>
                </c:pt>
                <c:pt idx="1739">
                  <c:v>21.530000999999999</c:v>
                </c:pt>
                <c:pt idx="1740">
                  <c:v>23.540001</c:v>
                </c:pt>
                <c:pt idx="1741">
                  <c:v>21.360001</c:v>
                </c:pt>
                <c:pt idx="1742">
                  <c:v>19.389999</c:v>
                </c:pt>
                <c:pt idx="1743">
                  <c:v>18.010000000000002</c:v>
                </c:pt>
                <c:pt idx="1744">
                  <c:v>18.02</c:v>
                </c:pt>
                <c:pt idx="1745">
                  <c:v>17.989999999999998</c:v>
                </c:pt>
                <c:pt idx="1746">
                  <c:v>17.739999999999998</c:v>
                </c:pt>
                <c:pt idx="1747">
                  <c:v>17.25</c:v>
                </c:pt>
                <c:pt idx="1748">
                  <c:v>17.610001</c:v>
                </c:pt>
                <c:pt idx="1749">
                  <c:v>17.549999</c:v>
                </c:pt>
                <c:pt idx="1750">
                  <c:v>17.610001</c:v>
                </c:pt>
                <c:pt idx="1751">
                  <c:v>17.940000999999999</c:v>
                </c:pt>
                <c:pt idx="1752">
                  <c:v>17.389999</c:v>
                </c:pt>
                <c:pt idx="1753">
                  <c:v>16.110001</c:v>
                </c:pt>
                <c:pt idx="1754">
                  <c:v>16.41</c:v>
                </c:pt>
                <c:pt idx="1755">
                  <c:v>16.489999999999998</c:v>
                </c:pt>
                <c:pt idx="1756">
                  <c:v>15.45</c:v>
                </c:pt>
                <c:pt idx="1757">
                  <c:v>16.469999000000001</c:v>
                </c:pt>
                <c:pt idx="1758">
                  <c:v>17.670000000000002</c:v>
                </c:pt>
                <c:pt idx="1759">
                  <c:v>17.52</c:v>
                </c:pt>
                <c:pt idx="1760">
                  <c:v>17.280000999999999</c:v>
                </c:pt>
                <c:pt idx="1761">
                  <c:v>17.52</c:v>
                </c:pt>
                <c:pt idx="1762">
                  <c:v>17.75</c:v>
                </c:pt>
                <c:pt idx="1763">
                  <c:v>17.610001</c:v>
                </c:pt>
                <c:pt idx="1764">
                  <c:v>17.379999000000002</c:v>
                </c:pt>
                <c:pt idx="1765">
                  <c:v>17.02</c:v>
                </c:pt>
                <c:pt idx="1766">
                  <c:v>17.399999999999999</c:v>
                </c:pt>
                <c:pt idx="1767">
                  <c:v>17.139999</c:v>
                </c:pt>
                <c:pt idx="1768">
                  <c:v>17.540001</c:v>
                </c:pt>
                <c:pt idx="1769">
                  <c:v>16.889999</c:v>
                </c:pt>
                <c:pt idx="1770">
                  <c:v>16.239999999999998</c:v>
                </c:pt>
                <c:pt idx="1771">
                  <c:v>16.389999</c:v>
                </c:pt>
                <c:pt idx="1772">
                  <c:v>15.46</c:v>
                </c:pt>
                <c:pt idx="1773">
                  <c:v>15.87</c:v>
                </c:pt>
                <c:pt idx="1774">
                  <c:v>17.309999000000001</c:v>
                </c:pt>
                <c:pt idx="1775">
                  <c:v>17.989999999999998</c:v>
                </c:pt>
                <c:pt idx="1776">
                  <c:v>18.469999000000001</c:v>
                </c:pt>
                <c:pt idx="1777">
                  <c:v>17.649999999999999</c:v>
                </c:pt>
                <c:pt idx="1778">
                  <c:v>17.59</c:v>
                </c:pt>
                <c:pt idx="1779">
                  <c:v>16.639999</c:v>
                </c:pt>
                <c:pt idx="1780">
                  <c:v>16.149999999999999</c:v>
                </c:pt>
                <c:pt idx="1781">
                  <c:v>20.040001</c:v>
                </c:pt>
                <c:pt idx="1782">
                  <c:v>19.530000999999999</c:v>
                </c:pt>
                <c:pt idx="1783">
                  <c:v>17.629999000000002</c:v>
                </c:pt>
                <c:pt idx="1784">
                  <c:v>17.299999</c:v>
                </c:pt>
                <c:pt idx="1785">
                  <c:v>16.690000999999999</c:v>
                </c:pt>
                <c:pt idx="1786">
                  <c:v>15.93</c:v>
                </c:pt>
                <c:pt idx="1787">
                  <c:v>16.280000999999999</c:v>
                </c:pt>
                <c:pt idx="1788">
                  <c:v>15.81</c:v>
                </c:pt>
                <c:pt idx="1789">
                  <c:v>15.87</c:v>
                </c:pt>
                <c:pt idx="1790">
                  <c:v>16.09</c:v>
                </c:pt>
                <c:pt idx="1791">
                  <c:v>15.69</c:v>
                </c:pt>
                <c:pt idx="1792">
                  <c:v>15.95</c:v>
                </c:pt>
                <c:pt idx="1793">
                  <c:v>16.370000999999998</c:v>
                </c:pt>
                <c:pt idx="1794">
                  <c:v>16.719999000000001</c:v>
                </c:pt>
                <c:pt idx="1795">
                  <c:v>16.59</c:v>
                </c:pt>
                <c:pt idx="1796">
                  <c:v>16.43</c:v>
                </c:pt>
                <c:pt idx="1797">
                  <c:v>20.799999</c:v>
                </c:pt>
                <c:pt idx="1798">
                  <c:v>22.129999000000002</c:v>
                </c:pt>
                <c:pt idx="1799">
                  <c:v>21.32</c:v>
                </c:pt>
                <c:pt idx="1800">
                  <c:v>19.219999000000001</c:v>
                </c:pt>
                <c:pt idx="1801">
                  <c:v>18.350000000000001</c:v>
                </c:pt>
                <c:pt idx="1802">
                  <c:v>21.01</c:v>
                </c:pt>
                <c:pt idx="1803">
                  <c:v>20.700001</c:v>
                </c:pt>
                <c:pt idx="1804">
                  <c:v>18.600000000000001</c:v>
                </c:pt>
                <c:pt idx="1805">
                  <c:v>19.059999000000001</c:v>
                </c:pt>
                <c:pt idx="1806">
                  <c:v>20.66</c:v>
                </c:pt>
                <c:pt idx="1807">
                  <c:v>19.82</c:v>
                </c:pt>
                <c:pt idx="1808">
                  <c:v>20.219999000000001</c:v>
                </c:pt>
                <c:pt idx="1809">
                  <c:v>21.879999000000002</c:v>
                </c:pt>
                <c:pt idx="1810">
                  <c:v>20.079999999999998</c:v>
                </c:pt>
                <c:pt idx="1811">
                  <c:v>21.129999000000002</c:v>
                </c:pt>
                <c:pt idx="1812">
                  <c:v>24.32</c:v>
                </c:pt>
                <c:pt idx="1813">
                  <c:v>29.4</c:v>
                </c:pt>
                <c:pt idx="1814">
                  <c:v>26.370000999999998</c:v>
                </c:pt>
                <c:pt idx="1815">
                  <c:v>24.440000999999999</c:v>
                </c:pt>
                <c:pt idx="1816">
                  <c:v>20.610001</c:v>
                </c:pt>
                <c:pt idx="1817">
                  <c:v>20.209999</c:v>
                </c:pt>
                <c:pt idx="1818">
                  <c:v>19.170000000000002</c:v>
                </c:pt>
                <c:pt idx="1819">
                  <c:v>18</c:v>
                </c:pt>
                <c:pt idx="1820">
                  <c:v>17.91</c:v>
                </c:pt>
                <c:pt idx="1821">
                  <c:v>19.440000999999999</c:v>
                </c:pt>
                <c:pt idx="1822">
                  <c:v>18.16</c:v>
                </c:pt>
                <c:pt idx="1823">
                  <c:v>17.709999</c:v>
                </c:pt>
                <c:pt idx="1824">
                  <c:v>17.739999999999998</c:v>
                </c:pt>
                <c:pt idx="1825">
                  <c:v>17.399999999999999</c:v>
                </c:pt>
                <c:pt idx="1826">
                  <c:v>17.5</c:v>
                </c:pt>
                <c:pt idx="1827">
                  <c:v>17.25</c:v>
                </c:pt>
                <c:pt idx="1828">
                  <c:v>16.899999999999999</c:v>
                </c:pt>
                <c:pt idx="1829">
                  <c:v>17.110001</c:v>
                </c:pt>
                <c:pt idx="1830">
                  <c:v>17.870000999999998</c:v>
                </c:pt>
                <c:pt idx="1831">
                  <c:v>16.59</c:v>
                </c:pt>
                <c:pt idx="1832">
                  <c:v>17.09</c:v>
                </c:pt>
                <c:pt idx="1833">
                  <c:v>16.920000000000002</c:v>
                </c:pt>
                <c:pt idx="1834">
                  <c:v>16.27</c:v>
                </c:pt>
                <c:pt idx="1835">
                  <c:v>15.32</c:v>
                </c:pt>
                <c:pt idx="1836">
                  <c:v>16.959999</c:v>
                </c:pt>
                <c:pt idx="1837">
                  <c:v>15.83</c:v>
                </c:pt>
                <c:pt idx="1838">
                  <c:v>15.07</c:v>
                </c:pt>
                <c:pt idx="1839">
                  <c:v>14.69</c:v>
                </c:pt>
                <c:pt idx="1840">
                  <c:v>15.77</c:v>
                </c:pt>
                <c:pt idx="1841">
                  <c:v>15.62</c:v>
                </c:pt>
                <c:pt idx="1842">
                  <c:v>15.35</c:v>
                </c:pt>
                <c:pt idx="1843">
                  <c:v>14.62</c:v>
                </c:pt>
                <c:pt idx="1844">
                  <c:v>14.75</c:v>
                </c:pt>
                <c:pt idx="1845">
                  <c:v>15.99</c:v>
                </c:pt>
                <c:pt idx="1846">
                  <c:v>16.700001</c:v>
                </c:pt>
                <c:pt idx="1847">
                  <c:v>17.079999999999998</c:v>
                </c:pt>
                <c:pt idx="1848">
                  <c:v>18.200001</c:v>
                </c:pt>
                <c:pt idx="1849">
                  <c:v>18.399999999999999</c:v>
                </c:pt>
                <c:pt idx="1850">
                  <c:v>17.16</c:v>
                </c:pt>
                <c:pt idx="1851">
                  <c:v>15.91</c:v>
                </c:pt>
                <c:pt idx="1852">
                  <c:v>16.950001</c:v>
                </c:pt>
                <c:pt idx="1853">
                  <c:v>16.030000999999999</c:v>
                </c:pt>
                <c:pt idx="1854">
                  <c:v>17.07</c:v>
                </c:pt>
                <c:pt idx="1855">
                  <c:v>18.239999999999998</c:v>
                </c:pt>
                <c:pt idx="1856">
                  <c:v>17.549999</c:v>
                </c:pt>
                <c:pt idx="1857">
                  <c:v>16.23</c:v>
                </c:pt>
                <c:pt idx="1858">
                  <c:v>15.52</c:v>
                </c:pt>
                <c:pt idx="1859">
                  <c:v>17.43</c:v>
                </c:pt>
                <c:pt idx="1860">
                  <c:v>18.27</c:v>
                </c:pt>
                <c:pt idx="1861">
                  <c:v>17.82</c:v>
                </c:pt>
                <c:pt idx="1862">
                  <c:v>17.07</c:v>
                </c:pt>
                <c:pt idx="1863">
                  <c:v>16.09</c:v>
                </c:pt>
                <c:pt idx="1864">
                  <c:v>15.98</c:v>
                </c:pt>
                <c:pt idx="1865">
                  <c:v>15.45</c:v>
                </c:pt>
                <c:pt idx="1866">
                  <c:v>18.299999</c:v>
                </c:pt>
                <c:pt idx="1867">
                  <c:v>18.09</c:v>
                </c:pt>
                <c:pt idx="1868">
                  <c:v>17.950001</c:v>
                </c:pt>
                <c:pt idx="1869">
                  <c:v>18.489999999999998</c:v>
                </c:pt>
                <c:pt idx="1870">
                  <c:v>18.07</c:v>
                </c:pt>
                <c:pt idx="1871">
                  <c:v>18.790001</c:v>
                </c:pt>
                <c:pt idx="1872">
                  <c:v>17.77</c:v>
                </c:pt>
                <c:pt idx="1873">
                  <c:v>18.860001</c:v>
                </c:pt>
                <c:pt idx="1874">
                  <c:v>19.610001</c:v>
                </c:pt>
                <c:pt idx="1875">
                  <c:v>18.260000000000002</c:v>
                </c:pt>
                <c:pt idx="1876">
                  <c:v>21.32</c:v>
                </c:pt>
                <c:pt idx="1877">
                  <c:v>22.73</c:v>
                </c:pt>
                <c:pt idx="1878">
                  <c:v>21.85</c:v>
                </c:pt>
                <c:pt idx="1879">
                  <c:v>19.989999999999998</c:v>
                </c:pt>
                <c:pt idx="1880">
                  <c:v>18.860001</c:v>
                </c:pt>
                <c:pt idx="1881">
                  <c:v>18.52</c:v>
                </c:pt>
                <c:pt idx="1882">
                  <c:v>19.290001</c:v>
                </c:pt>
                <c:pt idx="1883">
                  <c:v>21.1</c:v>
                </c:pt>
                <c:pt idx="1884">
                  <c:v>20.559999000000001</c:v>
                </c:pt>
                <c:pt idx="1885">
                  <c:v>19.170000000000002</c:v>
                </c:pt>
                <c:pt idx="1886">
                  <c:v>17.27</c:v>
                </c:pt>
                <c:pt idx="1887">
                  <c:v>16.52</c:v>
                </c:pt>
                <c:pt idx="1888">
                  <c:v>15.87</c:v>
                </c:pt>
                <c:pt idx="1889">
                  <c:v>16.059999000000001</c:v>
                </c:pt>
                <c:pt idx="1890">
                  <c:v>16.34</c:v>
                </c:pt>
                <c:pt idx="1891">
                  <c:v>15.95</c:v>
                </c:pt>
                <c:pt idx="1892">
                  <c:v>15.95</c:v>
                </c:pt>
                <c:pt idx="1893">
                  <c:v>18.389999</c:v>
                </c:pt>
                <c:pt idx="1894">
                  <c:v>19.870000999999998</c:v>
                </c:pt>
                <c:pt idx="1895">
                  <c:v>19.91</c:v>
                </c:pt>
                <c:pt idx="1896">
                  <c:v>20.799999</c:v>
                </c:pt>
                <c:pt idx="1897">
                  <c:v>19.530000999999999</c:v>
                </c:pt>
                <c:pt idx="1898">
                  <c:v>20.950001</c:v>
                </c:pt>
                <c:pt idx="1899">
                  <c:v>19.209999</c:v>
                </c:pt>
                <c:pt idx="1900">
                  <c:v>19.09</c:v>
                </c:pt>
                <c:pt idx="1901">
                  <c:v>17.559999000000001</c:v>
                </c:pt>
                <c:pt idx="1902">
                  <c:v>17.52</c:v>
                </c:pt>
                <c:pt idx="1903">
                  <c:v>19.350000000000001</c:v>
                </c:pt>
                <c:pt idx="1904">
                  <c:v>20.23</c:v>
                </c:pt>
                <c:pt idx="1905">
                  <c:v>22.98</c:v>
                </c:pt>
                <c:pt idx="1906">
                  <c:v>23.74</c:v>
                </c:pt>
                <c:pt idx="1907">
                  <c:v>25.25</c:v>
                </c:pt>
                <c:pt idx="1908">
                  <c:v>23.66</c:v>
                </c:pt>
                <c:pt idx="1909">
                  <c:v>24.790001</c:v>
                </c:pt>
                <c:pt idx="1910">
                  <c:v>23.379999000000002</c:v>
                </c:pt>
                <c:pt idx="1911">
                  <c:v>31.66</c:v>
                </c:pt>
                <c:pt idx="1912">
                  <c:v>32</c:v>
                </c:pt>
                <c:pt idx="1913">
                  <c:v>48</c:v>
                </c:pt>
                <c:pt idx="1914">
                  <c:v>35.060001</c:v>
                </c:pt>
                <c:pt idx="1915">
                  <c:v>42.990001999999997</c:v>
                </c:pt>
                <c:pt idx="1916">
                  <c:v>39</c:v>
                </c:pt>
                <c:pt idx="1917">
                  <c:v>36.360000999999997</c:v>
                </c:pt>
                <c:pt idx="1918">
                  <c:v>31.870000999999998</c:v>
                </c:pt>
                <c:pt idx="1919">
                  <c:v>32.849997999999999</c:v>
                </c:pt>
                <c:pt idx="1920">
                  <c:v>31.58</c:v>
                </c:pt>
                <c:pt idx="1921">
                  <c:v>42.669998</c:v>
                </c:pt>
                <c:pt idx="1922">
                  <c:v>43.049999</c:v>
                </c:pt>
                <c:pt idx="1923">
                  <c:v>42.439999</c:v>
                </c:pt>
                <c:pt idx="1924">
                  <c:v>36.270000000000003</c:v>
                </c:pt>
                <c:pt idx="1925">
                  <c:v>35.900002000000001</c:v>
                </c:pt>
                <c:pt idx="1926">
                  <c:v>39.759998000000003</c:v>
                </c:pt>
                <c:pt idx="1927">
                  <c:v>35.590000000000003</c:v>
                </c:pt>
                <c:pt idx="1928">
                  <c:v>32.279998999999997</c:v>
                </c:pt>
                <c:pt idx="1929">
                  <c:v>32.889999000000003</c:v>
                </c:pt>
                <c:pt idx="1930">
                  <c:v>31.620000999999998</c:v>
                </c:pt>
                <c:pt idx="1931">
                  <c:v>31.82</c:v>
                </c:pt>
                <c:pt idx="1932">
                  <c:v>33.919998</c:v>
                </c:pt>
                <c:pt idx="1933">
                  <c:v>37</c:v>
                </c:pt>
                <c:pt idx="1934">
                  <c:v>33.380001</c:v>
                </c:pt>
                <c:pt idx="1935">
                  <c:v>34.32</c:v>
                </c:pt>
                <c:pt idx="1936">
                  <c:v>38.520000000000003</c:v>
                </c:pt>
                <c:pt idx="1937">
                  <c:v>38.590000000000003</c:v>
                </c:pt>
                <c:pt idx="1938">
                  <c:v>36.909999999999997</c:v>
                </c:pt>
                <c:pt idx="1939">
                  <c:v>34.599997999999999</c:v>
                </c:pt>
                <c:pt idx="1940">
                  <c:v>31.969999000000001</c:v>
                </c:pt>
                <c:pt idx="1941">
                  <c:v>30.98</c:v>
                </c:pt>
                <c:pt idx="1942">
                  <c:v>32.729999999999997</c:v>
                </c:pt>
                <c:pt idx="1943">
                  <c:v>32.860000999999997</c:v>
                </c:pt>
                <c:pt idx="1944">
                  <c:v>37.32</c:v>
                </c:pt>
                <c:pt idx="1945">
                  <c:v>41.349997999999999</c:v>
                </c:pt>
                <c:pt idx="1946">
                  <c:v>41.25</c:v>
                </c:pt>
                <c:pt idx="1947">
                  <c:v>39.020000000000003</c:v>
                </c:pt>
                <c:pt idx="1948">
                  <c:v>37.709999000000003</c:v>
                </c:pt>
                <c:pt idx="1949">
                  <c:v>41.080002</c:v>
                </c:pt>
                <c:pt idx="1950">
                  <c:v>38.840000000000003</c:v>
                </c:pt>
                <c:pt idx="1951">
                  <c:v>42.959999000000003</c:v>
                </c:pt>
                <c:pt idx="1952">
                  <c:v>45.450001</c:v>
                </c:pt>
                <c:pt idx="1953">
                  <c:v>40.82</c:v>
                </c:pt>
                <c:pt idx="1954">
                  <c:v>37.810001</c:v>
                </c:pt>
                <c:pt idx="1955">
                  <c:v>36.270000000000003</c:v>
                </c:pt>
                <c:pt idx="1956">
                  <c:v>36.200001</c:v>
                </c:pt>
                <c:pt idx="1957">
                  <c:v>33.020000000000003</c:v>
                </c:pt>
                <c:pt idx="1958">
                  <c:v>32.860000999999997</c:v>
                </c:pt>
                <c:pt idx="1959">
                  <c:v>31.26</c:v>
                </c:pt>
                <c:pt idx="1960">
                  <c:v>30.700001</c:v>
                </c:pt>
                <c:pt idx="1961">
                  <c:v>28.24</c:v>
                </c:pt>
                <c:pt idx="1962">
                  <c:v>33.389999000000003</c:v>
                </c:pt>
                <c:pt idx="1963">
                  <c:v>31.559999000000001</c:v>
                </c:pt>
                <c:pt idx="1964">
                  <c:v>34.439999</c:v>
                </c:pt>
                <c:pt idx="1965">
                  <c:v>34.779998999999997</c:v>
                </c:pt>
                <c:pt idx="1966">
                  <c:v>31.32</c:v>
                </c:pt>
                <c:pt idx="1967">
                  <c:v>29.26</c:v>
                </c:pt>
                <c:pt idx="1968">
                  <c:v>32.220001000000003</c:v>
                </c:pt>
                <c:pt idx="1969">
                  <c:v>29.860001</c:v>
                </c:pt>
                <c:pt idx="1970">
                  <c:v>25.459999</c:v>
                </c:pt>
                <c:pt idx="1971">
                  <c:v>24.530000999999999</c:v>
                </c:pt>
                <c:pt idx="1972">
                  <c:v>29.959999</c:v>
                </c:pt>
                <c:pt idx="1973">
                  <c:v>34.770000000000003</c:v>
                </c:pt>
                <c:pt idx="1974">
                  <c:v>32.740001999999997</c:v>
                </c:pt>
                <c:pt idx="1975">
                  <c:v>30.5</c:v>
                </c:pt>
                <c:pt idx="1976">
                  <c:v>30.16</c:v>
                </c:pt>
                <c:pt idx="1977">
                  <c:v>29.85</c:v>
                </c:pt>
                <c:pt idx="1978">
                  <c:v>27.48</c:v>
                </c:pt>
                <c:pt idx="1979">
                  <c:v>36.159999999999997</c:v>
                </c:pt>
                <c:pt idx="1980">
                  <c:v>32.810001</c:v>
                </c:pt>
                <c:pt idx="1981">
                  <c:v>30.040001</c:v>
                </c:pt>
                <c:pt idx="1982">
                  <c:v>31.129999000000002</c:v>
                </c:pt>
                <c:pt idx="1983">
                  <c:v>31.219999000000001</c:v>
                </c:pt>
                <c:pt idx="1984">
                  <c:v>33.509998000000003</c:v>
                </c:pt>
                <c:pt idx="1985">
                  <c:v>34.509998000000003</c:v>
                </c:pt>
                <c:pt idx="1986">
                  <c:v>32</c:v>
                </c:pt>
                <c:pt idx="1987">
                  <c:v>32.909999999999997</c:v>
                </c:pt>
                <c:pt idx="1988">
                  <c:v>31.969999000000001</c:v>
                </c:pt>
                <c:pt idx="1989">
                  <c:v>33.979999999999997</c:v>
                </c:pt>
                <c:pt idx="1990">
                  <c:v>34.470001000000003</c:v>
                </c:pt>
                <c:pt idx="1991">
                  <c:v>32.130001</c:v>
                </c:pt>
                <c:pt idx="1992">
                  <c:v>30.639999</c:v>
                </c:pt>
                <c:pt idx="1993">
                  <c:v>27.799999</c:v>
                </c:pt>
                <c:pt idx="1994">
                  <c:v>27.41</c:v>
                </c:pt>
                <c:pt idx="1995">
                  <c:v>27.52</c:v>
                </c:pt>
                <c:pt idx="1996">
                  <c:v>27.84</c:v>
                </c:pt>
                <c:pt idx="1997">
                  <c:v>28.129999000000002</c:v>
                </c:pt>
                <c:pt idx="1998">
                  <c:v>28.67</c:v>
                </c:pt>
                <c:pt idx="1999">
                  <c:v>30.59</c:v>
                </c:pt>
                <c:pt idx="2000">
                  <c:v>26.379999000000002</c:v>
                </c:pt>
                <c:pt idx="2001">
                  <c:v>25.67</c:v>
                </c:pt>
                <c:pt idx="2002">
                  <c:v>25.41</c:v>
                </c:pt>
                <c:pt idx="2003">
                  <c:v>26.040001</c:v>
                </c:pt>
                <c:pt idx="2004">
                  <c:v>25.110001</c:v>
                </c:pt>
                <c:pt idx="2005">
                  <c:v>24.290001</c:v>
                </c:pt>
                <c:pt idx="2006">
                  <c:v>24.92</c:v>
                </c:pt>
                <c:pt idx="2007">
                  <c:v>23.219999000000001</c:v>
                </c:pt>
                <c:pt idx="2008">
                  <c:v>21.43</c:v>
                </c:pt>
                <c:pt idx="2009">
                  <c:v>21.16</c:v>
                </c:pt>
                <c:pt idx="2010">
                  <c:v>20.73</c:v>
                </c:pt>
                <c:pt idx="2011">
                  <c:v>21.91</c:v>
                </c:pt>
                <c:pt idx="2012">
                  <c:v>23.52</c:v>
                </c:pt>
                <c:pt idx="2013">
                  <c:v>22.65</c:v>
                </c:pt>
                <c:pt idx="2014">
                  <c:v>23.4</c:v>
                </c:pt>
                <c:pt idx="2015">
                  <c:v>22.969999000000001</c:v>
                </c:pt>
                <c:pt idx="2016">
                  <c:v>22.219999000000001</c:v>
                </c:pt>
                <c:pt idx="2017">
                  <c:v>21.48</c:v>
                </c:pt>
                <c:pt idx="2018">
                  <c:v>20.629999000000002</c:v>
                </c:pt>
                <c:pt idx="2019">
                  <c:v>21.07</c:v>
                </c:pt>
                <c:pt idx="2020">
                  <c:v>20.690000999999999</c:v>
                </c:pt>
                <c:pt idx="2021">
                  <c:v>21.049999</c:v>
                </c:pt>
                <c:pt idx="2022">
                  <c:v>20.469999000000001</c:v>
                </c:pt>
                <c:pt idx="2023">
                  <c:v>20.91</c:v>
                </c:pt>
                <c:pt idx="2024">
                  <c:v>22.200001</c:v>
                </c:pt>
                <c:pt idx="2025">
                  <c:v>20.889999</c:v>
                </c:pt>
                <c:pt idx="2026">
                  <c:v>19.870000999999998</c:v>
                </c:pt>
                <c:pt idx="2027">
                  <c:v>18.280000999999999</c:v>
                </c:pt>
                <c:pt idx="2028">
                  <c:v>18.670000000000002</c:v>
                </c:pt>
                <c:pt idx="2029">
                  <c:v>18.91</c:v>
                </c:pt>
                <c:pt idx="2030">
                  <c:v>18.309999000000001</c:v>
                </c:pt>
                <c:pt idx="2031">
                  <c:v>18.57</c:v>
                </c:pt>
                <c:pt idx="2032">
                  <c:v>18.530000999999999</c:v>
                </c:pt>
                <c:pt idx="2033">
                  <c:v>19.399999999999999</c:v>
                </c:pt>
                <c:pt idx="2034">
                  <c:v>19.440000999999999</c:v>
                </c:pt>
                <c:pt idx="2035">
                  <c:v>18.549999</c:v>
                </c:pt>
                <c:pt idx="2036">
                  <c:v>17.98</c:v>
                </c:pt>
                <c:pt idx="2037">
                  <c:v>17.100000000000001</c:v>
                </c:pt>
                <c:pt idx="2038">
                  <c:v>17.760000000000002</c:v>
                </c:pt>
                <c:pt idx="2039">
                  <c:v>17.649999999999999</c:v>
                </c:pt>
                <c:pt idx="2040">
                  <c:v>18.16</c:v>
                </c:pt>
                <c:pt idx="2041">
                  <c:v>18.629999000000002</c:v>
                </c:pt>
                <c:pt idx="2042">
                  <c:v>20.790001</c:v>
                </c:pt>
                <c:pt idx="2043">
                  <c:v>19.040001</c:v>
                </c:pt>
                <c:pt idx="2044">
                  <c:v>19.540001</c:v>
                </c:pt>
                <c:pt idx="2045">
                  <c:v>21.139999</c:v>
                </c:pt>
                <c:pt idx="2046">
                  <c:v>19.219999000000001</c:v>
                </c:pt>
                <c:pt idx="2047">
                  <c:v>17.780000999999999</c:v>
                </c:pt>
                <c:pt idx="2048">
                  <c:v>18.190000999999999</c:v>
                </c:pt>
                <c:pt idx="2049">
                  <c:v>18.190000999999999</c:v>
                </c:pt>
                <c:pt idx="2050">
                  <c:v>16.799999</c:v>
                </c:pt>
                <c:pt idx="2051">
                  <c:v>17.309999000000001</c:v>
                </c:pt>
                <c:pt idx="2052">
                  <c:v>18.190000999999999</c:v>
                </c:pt>
                <c:pt idx="2053">
                  <c:v>17.959999</c:v>
                </c:pt>
                <c:pt idx="2054">
                  <c:v>18.43</c:v>
                </c:pt>
                <c:pt idx="2055">
                  <c:v>17.260000000000002</c:v>
                </c:pt>
                <c:pt idx="2056">
                  <c:v>17.290001</c:v>
                </c:pt>
                <c:pt idx="2057">
                  <c:v>18.049999</c:v>
                </c:pt>
                <c:pt idx="2058">
                  <c:v>20.870000999999998</c:v>
                </c:pt>
                <c:pt idx="2059">
                  <c:v>19.07</c:v>
                </c:pt>
                <c:pt idx="2060">
                  <c:v>17.950001</c:v>
                </c:pt>
                <c:pt idx="2061">
                  <c:v>17.110001</c:v>
                </c:pt>
                <c:pt idx="2062">
                  <c:v>15.64</c:v>
                </c:pt>
                <c:pt idx="2063">
                  <c:v>14.8</c:v>
                </c:pt>
                <c:pt idx="2064">
                  <c:v>15.31</c:v>
                </c:pt>
                <c:pt idx="2065">
                  <c:v>15.42</c:v>
                </c:pt>
                <c:pt idx="2066">
                  <c:v>14.47</c:v>
                </c:pt>
                <c:pt idx="2067">
                  <c:v>15.04</c:v>
                </c:pt>
                <c:pt idx="2068">
                  <c:v>15.58</c:v>
                </c:pt>
                <c:pt idx="2069">
                  <c:v>15.13</c:v>
                </c:pt>
                <c:pt idx="2070">
                  <c:v>15.57</c:v>
                </c:pt>
                <c:pt idx="2071">
                  <c:v>14.82</c:v>
                </c:pt>
                <c:pt idx="2072">
                  <c:v>14.26</c:v>
                </c:pt>
                <c:pt idx="2073">
                  <c:v>15.59</c:v>
                </c:pt>
                <c:pt idx="2074">
                  <c:v>15.47</c:v>
                </c:pt>
                <c:pt idx="2075">
                  <c:v>15.48</c:v>
                </c:pt>
                <c:pt idx="2076">
                  <c:v>15.5</c:v>
                </c:pt>
                <c:pt idx="2077">
                  <c:v>15.64</c:v>
                </c:pt>
                <c:pt idx="2078">
                  <c:v>15.66</c:v>
                </c:pt>
                <c:pt idx="2079">
                  <c:v>16.440000999999999</c:v>
                </c:pt>
                <c:pt idx="2080">
                  <c:v>16.700001</c:v>
                </c:pt>
                <c:pt idx="2081">
                  <c:v>18.809999000000001</c:v>
                </c:pt>
                <c:pt idx="2082">
                  <c:v>20.389999</c:v>
                </c:pt>
                <c:pt idx="2083">
                  <c:v>20.02</c:v>
                </c:pt>
                <c:pt idx="2084">
                  <c:v>17.200001</c:v>
                </c:pt>
                <c:pt idx="2085">
                  <c:v>19.549999</c:v>
                </c:pt>
                <c:pt idx="2086">
                  <c:v>19.549999</c:v>
                </c:pt>
                <c:pt idx="2087">
                  <c:v>18.459999</c:v>
                </c:pt>
                <c:pt idx="2088">
                  <c:v>18.639999</c:v>
                </c:pt>
                <c:pt idx="2089">
                  <c:v>18.360001</c:v>
                </c:pt>
                <c:pt idx="2090">
                  <c:v>17.440000999999999</c:v>
                </c:pt>
                <c:pt idx="2091">
                  <c:v>18.969999000000001</c:v>
                </c:pt>
                <c:pt idx="2092">
                  <c:v>18.100000000000001</c:v>
                </c:pt>
                <c:pt idx="2093">
                  <c:v>16.82</c:v>
                </c:pt>
                <c:pt idx="2094">
                  <c:v>16.239999999999998</c:v>
                </c:pt>
                <c:pt idx="2095">
                  <c:v>16.32</c:v>
                </c:pt>
                <c:pt idx="2096">
                  <c:v>17.149999999999999</c:v>
                </c:pt>
                <c:pt idx="2097">
                  <c:v>16.600000000000001</c:v>
                </c:pt>
                <c:pt idx="2098">
                  <c:v>16.879999000000002</c:v>
                </c:pt>
                <c:pt idx="2099">
                  <c:v>17.559999000000001</c:v>
                </c:pt>
                <c:pt idx="2100">
                  <c:v>19.16</c:v>
                </c:pt>
                <c:pt idx="2101">
                  <c:v>18.940000999999999</c:v>
                </c:pt>
                <c:pt idx="2102">
                  <c:v>19.049999</c:v>
                </c:pt>
                <c:pt idx="2103">
                  <c:v>20.079999999999998</c:v>
                </c:pt>
                <c:pt idx="2104">
                  <c:v>18.829999999999998</c:v>
                </c:pt>
                <c:pt idx="2105">
                  <c:v>19.889999</c:v>
                </c:pt>
                <c:pt idx="2106">
                  <c:v>21.870000999999998</c:v>
                </c:pt>
                <c:pt idx="2107">
                  <c:v>21.969999000000001</c:v>
                </c:pt>
                <c:pt idx="2108">
                  <c:v>22.27</c:v>
                </c:pt>
                <c:pt idx="2109">
                  <c:v>24.49</c:v>
                </c:pt>
                <c:pt idx="2110">
                  <c:v>25.1</c:v>
                </c:pt>
                <c:pt idx="2111">
                  <c:v>22.01</c:v>
                </c:pt>
                <c:pt idx="2112">
                  <c:v>22.48</c:v>
                </c:pt>
                <c:pt idx="2113">
                  <c:v>22.33</c:v>
                </c:pt>
                <c:pt idx="2114">
                  <c:v>21.540001</c:v>
                </c:pt>
                <c:pt idx="2115">
                  <c:v>21.76</c:v>
                </c:pt>
                <c:pt idx="2116">
                  <c:v>21.030000999999999</c:v>
                </c:pt>
                <c:pt idx="2117">
                  <c:v>24.139999</c:v>
                </c:pt>
                <c:pt idx="2118">
                  <c:v>24.059999000000001</c:v>
                </c:pt>
                <c:pt idx="2119">
                  <c:v>26.66</c:v>
                </c:pt>
                <c:pt idx="2120">
                  <c:v>26.120000999999998</c:v>
                </c:pt>
                <c:pt idx="2121">
                  <c:v>24.68</c:v>
                </c:pt>
                <c:pt idx="2122">
                  <c:v>22.16</c:v>
                </c:pt>
                <c:pt idx="2123">
                  <c:v>21.719999000000001</c:v>
                </c:pt>
                <c:pt idx="2124">
                  <c:v>21.23</c:v>
                </c:pt>
                <c:pt idx="2125">
                  <c:v>23.559999000000001</c:v>
                </c:pt>
                <c:pt idx="2126">
                  <c:v>22.09</c:v>
                </c:pt>
                <c:pt idx="2127">
                  <c:v>24.27</c:v>
                </c:pt>
                <c:pt idx="2128">
                  <c:v>21.68</c:v>
                </c:pt>
                <c:pt idx="2129">
                  <c:v>21.110001</c:v>
                </c:pt>
                <c:pt idx="2130">
                  <c:v>18.32</c:v>
                </c:pt>
                <c:pt idx="2131">
                  <c:v>18.379999000000002</c:v>
                </c:pt>
                <c:pt idx="2132">
                  <c:v>17.239999999999998</c:v>
                </c:pt>
                <c:pt idx="2133">
                  <c:v>20.079999999999998</c:v>
                </c:pt>
                <c:pt idx="2134">
                  <c:v>18.110001</c:v>
                </c:pt>
                <c:pt idx="2135">
                  <c:v>20.379999000000002</c:v>
                </c:pt>
                <c:pt idx="2136">
                  <c:v>19.719999000000001</c:v>
                </c:pt>
                <c:pt idx="2137">
                  <c:v>19.450001</c:v>
                </c:pt>
                <c:pt idx="2138">
                  <c:v>19.709999</c:v>
                </c:pt>
                <c:pt idx="2139">
                  <c:v>17.079999999999998</c:v>
                </c:pt>
                <c:pt idx="2140">
                  <c:v>16.799999</c:v>
                </c:pt>
                <c:pt idx="2141">
                  <c:v>16.66</c:v>
                </c:pt>
                <c:pt idx="2142">
                  <c:v>17.5</c:v>
                </c:pt>
                <c:pt idx="2143">
                  <c:v>17.100000000000001</c:v>
                </c:pt>
                <c:pt idx="2144">
                  <c:v>17.98</c:v>
                </c:pt>
                <c:pt idx="2145">
                  <c:v>18.719999000000001</c:v>
                </c:pt>
                <c:pt idx="2146">
                  <c:v>17.950001</c:v>
                </c:pt>
                <c:pt idx="2147">
                  <c:v>18.329999999999998</c:v>
                </c:pt>
                <c:pt idx="2148">
                  <c:v>16.739999999999998</c:v>
                </c:pt>
                <c:pt idx="2149">
                  <c:v>17.110001</c:v>
                </c:pt>
                <c:pt idx="2150">
                  <c:v>16.48</c:v>
                </c:pt>
                <c:pt idx="2151">
                  <c:v>16.16</c:v>
                </c:pt>
                <c:pt idx="2152">
                  <c:v>15.45</c:v>
                </c:pt>
                <c:pt idx="2153">
                  <c:v>16.27</c:v>
                </c:pt>
                <c:pt idx="2154">
                  <c:v>18.620000999999998</c:v>
                </c:pt>
                <c:pt idx="2155">
                  <c:v>20.469999000000001</c:v>
                </c:pt>
                <c:pt idx="2156">
                  <c:v>19.34</c:v>
                </c:pt>
                <c:pt idx="2157">
                  <c:v>17.530000999999999</c:v>
                </c:pt>
                <c:pt idx="2158">
                  <c:v>16.700001</c:v>
                </c:pt>
                <c:pt idx="2159">
                  <c:v>18.030000999999999</c:v>
                </c:pt>
                <c:pt idx="2160">
                  <c:v>18.93</c:v>
                </c:pt>
                <c:pt idx="2161">
                  <c:v>18.959999</c:v>
                </c:pt>
                <c:pt idx="2162">
                  <c:v>17.57</c:v>
                </c:pt>
                <c:pt idx="2163">
                  <c:v>15.64</c:v>
                </c:pt>
                <c:pt idx="2164">
                  <c:v>15.95</c:v>
                </c:pt>
                <c:pt idx="2165">
                  <c:v>15.99</c:v>
                </c:pt>
                <c:pt idx="2166">
                  <c:v>15.32</c:v>
                </c:pt>
                <c:pt idx="2167">
                  <c:v>15.28</c:v>
                </c:pt>
                <c:pt idx="2168">
                  <c:v>14.74</c:v>
                </c:pt>
                <c:pt idx="2169">
                  <c:v>13.7</c:v>
                </c:pt>
                <c:pt idx="2170">
                  <c:v>14.85</c:v>
                </c:pt>
                <c:pt idx="2171">
                  <c:v>14.63</c:v>
                </c:pt>
                <c:pt idx="2172">
                  <c:v>14.29</c:v>
                </c:pt>
                <c:pt idx="2173">
                  <c:v>13.45</c:v>
                </c:pt>
                <c:pt idx="2174">
                  <c:v>14.02</c:v>
                </c:pt>
                <c:pt idx="2175">
                  <c:v>15.02</c:v>
                </c:pt>
                <c:pt idx="2176">
                  <c:v>15.11</c:v>
                </c:pt>
                <c:pt idx="2177">
                  <c:v>15.96</c:v>
                </c:pt>
                <c:pt idx="2178">
                  <c:v>15.18</c:v>
                </c:pt>
                <c:pt idx="2179">
                  <c:v>16.350000000000001</c:v>
                </c:pt>
                <c:pt idx="2180">
                  <c:v>16.489999999999998</c:v>
                </c:pt>
                <c:pt idx="2181">
                  <c:v>17.059999000000001</c:v>
                </c:pt>
                <c:pt idx="2182">
                  <c:v>17.829999999999998</c:v>
                </c:pt>
                <c:pt idx="2183">
                  <c:v>17.469999000000001</c:v>
                </c:pt>
                <c:pt idx="2184">
                  <c:v>17.98</c:v>
                </c:pt>
                <c:pt idx="2185">
                  <c:v>17.739999999999998</c:v>
                </c:pt>
                <c:pt idx="2186">
                  <c:v>15.6</c:v>
                </c:pt>
                <c:pt idx="2187">
                  <c:v>14.38</c:v>
                </c:pt>
                <c:pt idx="2188">
                  <c:v>16.280000999999999</c:v>
                </c:pt>
                <c:pt idx="2189">
                  <c:v>16.41</c:v>
                </c:pt>
                <c:pt idx="2190">
                  <c:v>15.8</c:v>
                </c:pt>
                <c:pt idx="2191">
                  <c:v>14.05</c:v>
                </c:pt>
                <c:pt idx="2192">
                  <c:v>14.51</c:v>
                </c:pt>
                <c:pt idx="2193">
                  <c:v>14.59</c:v>
                </c:pt>
                <c:pt idx="2194">
                  <c:v>14.18</c:v>
                </c:pt>
                <c:pt idx="2195">
                  <c:v>13.88</c:v>
                </c:pt>
                <c:pt idx="2196">
                  <c:v>14.07</c:v>
                </c:pt>
                <c:pt idx="2197">
                  <c:v>13.98</c:v>
                </c:pt>
                <c:pt idx="2198">
                  <c:v>14.15</c:v>
                </c:pt>
                <c:pt idx="2199">
                  <c:v>15.43</c:v>
                </c:pt>
                <c:pt idx="2200">
                  <c:v>16.809999000000001</c:v>
                </c:pt>
                <c:pt idx="2201">
                  <c:v>14.84</c:v>
                </c:pt>
                <c:pt idx="2202">
                  <c:v>15.73</c:v>
                </c:pt>
                <c:pt idx="2203">
                  <c:v>16.32</c:v>
                </c:pt>
                <c:pt idx="2204">
                  <c:v>15.71</c:v>
                </c:pt>
                <c:pt idx="2205">
                  <c:v>15.43</c:v>
                </c:pt>
                <c:pt idx="2206">
                  <c:v>14.55</c:v>
                </c:pt>
                <c:pt idx="2207">
                  <c:v>14.33</c:v>
                </c:pt>
                <c:pt idx="2208">
                  <c:v>15.11</c:v>
                </c:pt>
                <c:pt idx="2209">
                  <c:v>16.370000999999998</c:v>
                </c:pt>
                <c:pt idx="2210">
                  <c:v>16.290001</c:v>
                </c:pt>
                <c:pt idx="2211">
                  <c:v>15.59</c:v>
                </c:pt>
                <c:pt idx="2212">
                  <c:v>16.139999</c:v>
                </c:pt>
                <c:pt idx="2213">
                  <c:v>15.27</c:v>
                </c:pt>
                <c:pt idx="2214">
                  <c:v>15.22</c:v>
                </c:pt>
                <c:pt idx="2215">
                  <c:v>15.07</c:v>
                </c:pt>
                <c:pt idx="2216">
                  <c:v>15.03</c:v>
                </c:pt>
                <c:pt idx="2217">
                  <c:v>17.059999000000001</c:v>
                </c:pt>
                <c:pt idx="2218">
                  <c:v>16.620000999999998</c:v>
                </c:pt>
                <c:pt idx="2219">
                  <c:v>18.829999999999998</c:v>
                </c:pt>
                <c:pt idx="2220">
                  <c:v>18.329999999999998</c:v>
                </c:pt>
                <c:pt idx="2221">
                  <c:v>18.120000999999998</c:v>
                </c:pt>
                <c:pt idx="2222">
                  <c:v>17.809999000000001</c:v>
                </c:pt>
                <c:pt idx="2223">
                  <c:v>18.600000000000001</c:v>
                </c:pt>
                <c:pt idx="2224">
                  <c:v>16.690000999999999</c:v>
                </c:pt>
                <c:pt idx="2225">
                  <c:v>17.59</c:v>
                </c:pt>
                <c:pt idx="2226">
                  <c:v>18.420000000000002</c:v>
                </c:pt>
                <c:pt idx="2227">
                  <c:v>17.579999999999998</c:v>
                </c:pt>
                <c:pt idx="2228">
                  <c:v>19.079999999999998</c:v>
                </c:pt>
                <c:pt idx="2229">
                  <c:v>18.489999999999998</c:v>
                </c:pt>
                <c:pt idx="2230">
                  <c:v>18.610001</c:v>
                </c:pt>
                <c:pt idx="2231">
                  <c:v>16.68</c:v>
                </c:pt>
                <c:pt idx="2232">
                  <c:v>16.649999999999999</c:v>
                </c:pt>
                <c:pt idx="2233">
                  <c:v>17.920000000000002</c:v>
                </c:pt>
                <c:pt idx="2234">
                  <c:v>17.989999999999998</c:v>
                </c:pt>
                <c:pt idx="2235">
                  <c:v>16.41</c:v>
                </c:pt>
                <c:pt idx="2236">
                  <c:v>15.24</c:v>
                </c:pt>
                <c:pt idx="2237">
                  <c:v>15.08</c:v>
                </c:pt>
                <c:pt idx="2238">
                  <c:v>15.31</c:v>
                </c:pt>
                <c:pt idx="2239">
                  <c:v>15.14</c:v>
                </c:pt>
                <c:pt idx="2240">
                  <c:v>15.5</c:v>
                </c:pt>
                <c:pt idx="2241">
                  <c:v>15.92</c:v>
                </c:pt>
                <c:pt idx="2242">
                  <c:v>15.51</c:v>
                </c:pt>
                <c:pt idx="2243">
                  <c:v>15.06</c:v>
                </c:pt>
                <c:pt idx="2244">
                  <c:v>15.87</c:v>
                </c:pt>
                <c:pt idx="2245">
                  <c:v>16.639999</c:v>
                </c:pt>
                <c:pt idx="2246">
                  <c:v>17.120000999999998</c:v>
                </c:pt>
                <c:pt idx="2247">
                  <c:v>16.459999</c:v>
                </c:pt>
                <c:pt idx="2248">
                  <c:v>16.579999999999998</c:v>
                </c:pt>
                <c:pt idx="2249">
                  <c:v>15.9</c:v>
                </c:pt>
                <c:pt idx="2250">
                  <c:v>16.049999</c:v>
                </c:pt>
                <c:pt idx="2251">
                  <c:v>15.57</c:v>
                </c:pt>
                <c:pt idx="2252">
                  <c:v>15.95</c:v>
                </c:pt>
                <c:pt idx="2253">
                  <c:v>16.559999000000001</c:v>
                </c:pt>
                <c:pt idx="2254">
                  <c:v>17</c:v>
                </c:pt>
                <c:pt idx="2255">
                  <c:v>16.34</c:v>
                </c:pt>
                <c:pt idx="2256">
                  <c:v>15.57</c:v>
                </c:pt>
                <c:pt idx="2257">
                  <c:v>17.360001</c:v>
                </c:pt>
                <c:pt idx="2258">
                  <c:v>17.670000000000002</c:v>
                </c:pt>
                <c:pt idx="2259">
                  <c:v>17.84</c:v>
                </c:pt>
                <c:pt idx="2260">
                  <c:v>17.84</c:v>
                </c:pt>
                <c:pt idx="2261">
                  <c:v>19.48</c:v>
                </c:pt>
                <c:pt idx="2262">
                  <c:v>19.469999000000001</c:v>
                </c:pt>
                <c:pt idx="2263">
                  <c:v>22.719999000000001</c:v>
                </c:pt>
                <c:pt idx="2264">
                  <c:v>18.02</c:v>
                </c:pt>
                <c:pt idx="2265">
                  <c:v>14.68</c:v>
                </c:pt>
                <c:pt idx="2266">
                  <c:v>14.56</c:v>
                </c:pt>
                <c:pt idx="2267">
                  <c:v>13.83</c:v>
                </c:pt>
                <c:pt idx="2268">
                  <c:v>13.79</c:v>
                </c:pt>
                <c:pt idx="2269">
                  <c:v>13.62</c:v>
                </c:pt>
                <c:pt idx="2270">
                  <c:v>13.81</c:v>
                </c:pt>
                <c:pt idx="2271">
                  <c:v>13.49</c:v>
                </c:pt>
                <c:pt idx="2272">
                  <c:v>13.36</c:v>
                </c:pt>
                <c:pt idx="2273">
                  <c:v>13.52</c:v>
                </c:pt>
                <c:pt idx="2274">
                  <c:v>13.55</c:v>
                </c:pt>
                <c:pt idx="2275">
                  <c:v>13.42</c:v>
                </c:pt>
                <c:pt idx="2276">
                  <c:v>13.57</c:v>
                </c:pt>
                <c:pt idx="2277">
                  <c:v>12.46</c:v>
                </c:pt>
                <c:pt idx="2278">
                  <c:v>12.43</c:v>
                </c:pt>
                <c:pt idx="2279">
                  <c:v>12.46</c:v>
                </c:pt>
                <c:pt idx="2280">
                  <c:v>12.69</c:v>
                </c:pt>
                <c:pt idx="2281">
                  <c:v>12.89</c:v>
                </c:pt>
                <c:pt idx="2282">
                  <c:v>13.57</c:v>
                </c:pt>
                <c:pt idx="2283">
                  <c:v>13.31</c:v>
                </c:pt>
                <c:pt idx="2284">
                  <c:v>14.32</c:v>
                </c:pt>
                <c:pt idx="2285">
                  <c:v>14.28</c:v>
                </c:pt>
                <c:pt idx="2286">
                  <c:v>12.9</c:v>
                </c:pt>
                <c:pt idx="2287">
                  <c:v>14.67</c:v>
                </c:pt>
                <c:pt idx="2288">
                  <c:v>13.72</c:v>
                </c:pt>
                <c:pt idx="2289">
                  <c:v>13.41</c:v>
                </c:pt>
                <c:pt idx="2290">
                  <c:v>13.5</c:v>
                </c:pt>
                <c:pt idx="2291">
                  <c:v>13.02</c:v>
                </c:pt>
                <c:pt idx="2292">
                  <c:v>12.94</c:v>
                </c:pt>
                <c:pt idx="2293">
                  <c:v>12.64</c:v>
                </c:pt>
                <c:pt idx="2294">
                  <c:v>12.98</c:v>
                </c:pt>
                <c:pt idx="2295">
                  <c:v>12.66</c:v>
                </c:pt>
                <c:pt idx="2296">
                  <c:v>12.46</c:v>
                </c:pt>
                <c:pt idx="2297">
                  <c:v>12.31</c:v>
                </c:pt>
                <c:pt idx="2298">
                  <c:v>14.68</c:v>
                </c:pt>
                <c:pt idx="2299">
                  <c:v>15.22</c:v>
                </c:pt>
                <c:pt idx="2300">
                  <c:v>14.17</c:v>
                </c:pt>
                <c:pt idx="2301">
                  <c:v>18.989999999999998</c:v>
                </c:pt>
                <c:pt idx="2302">
                  <c:v>16.870000999999998</c:v>
                </c:pt>
                <c:pt idx="2303">
                  <c:v>14.73</c:v>
                </c:pt>
                <c:pt idx="2304">
                  <c:v>15.51</c:v>
                </c:pt>
                <c:pt idx="2305">
                  <c:v>15.36</c:v>
                </c:pt>
                <c:pt idx="2306">
                  <c:v>14.01</c:v>
                </c:pt>
                <c:pt idx="2307">
                  <c:v>13.48</c:v>
                </c:pt>
                <c:pt idx="2308">
                  <c:v>13.53</c:v>
                </c:pt>
                <c:pt idx="2309">
                  <c:v>13.06</c:v>
                </c:pt>
                <c:pt idx="2310">
                  <c:v>12.59</c:v>
                </c:pt>
                <c:pt idx="2311">
                  <c:v>11.56</c:v>
                </c:pt>
                <c:pt idx="2312">
                  <c:v>12.27</c:v>
                </c:pt>
                <c:pt idx="2313">
                  <c:v>11.83</c:v>
                </c:pt>
                <c:pt idx="2314">
                  <c:v>11.3</c:v>
                </c:pt>
                <c:pt idx="2315">
                  <c:v>11.3</c:v>
                </c:pt>
                <c:pt idx="2316">
                  <c:v>13.36</c:v>
                </c:pt>
                <c:pt idx="2317">
                  <c:v>14.39</c:v>
                </c:pt>
                <c:pt idx="2318">
                  <c:v>12.67</c:v>
                </c:pt>
                <c:pt idx="2319">
                  <c:v>13.99</c:v>
                </c:pt>
                <c:pt idx="2320">
                  <c:v>13.57</c:v>
                </c:pt>
                <c:pt idx="2321">
                  <c:v>13.74</c:v>
                </c:pt>
                <c:pt idx="2322">
                  <c:v>12.77</c:v>
                </c:pt>
                <c:pt idx="2323">
                  <c:v>13.15</c:v>
                </c:pt>
                <c:pt idx="2324">
                  <c:v>12.7</c:v>
                </c:pt>
                <c:pt idx="2325">
                  <c:v>13.58</c:v>
                </c:pt>
                <c:pt idx="2326">
                  <c:v>12.78</c:v>
                </c:pt>
                <c:pt idx="2327">
                  <c:v>14.21</c:v>
                </c:pt>
                <c:pt idx="2328">
                  <c:v>13.89</c:v>
                </c:pt>
                <c:pt idx="2329">
                  <c:v>13.92</c:v>
                </c:pt>
                <c:pt idx="2330">
                  <c:v>13.19</c:v>
                </c:pt>
                <c:pt idx="2331">
                  <c:v>12.84</c:v>
                </c:pt>
                <c:pt idx="2332">
                  <c:v>12.36</c:v>
                </c:pt>
                <c:pt idx="2333">
                  <c:v>12.24</c:v>
                </c:pt>
                <c:pt idx="2334">
                  <c:v>12.06</c:v>
                </c:pt>
                <c:pt idx="2335">
                  <c:v>17.27</c:v>
                </c:pt>
                <c:pt idx="2336">
                  <c:v>13.96</c:v>
                </c:pt>
                <c:pt idx="2337">
                  <c:v>16.510000000000002</c:v>
                </c:pt>
                <c:pt idx="2338">
                  <c:v>17.559999000000001</c:v>
                </c:pt>
                <c:pt idx="2339">
                  <c:v>14.97</c:v>
                </c:pt>
                <c:pt idx="2340">
                  <c:v>14.39</c:v>
                </c:pt>
                <c:pt idx="2341">
                  <c:v>13.48</c:v>
                </c:pt>
                <c:pt idx="2342">
                  <c:v>13.61</c:v>
                </c:pt>
                <c:pt idx="2343">
                  <c:v>13.62</c:v>
                </c:pt>
                <c:pt idx="2344">
                  <c:v>13.61</c:v>
                </c:pt>
                <c:pt idx="2345">
                  <c:v>13.71</c:v>
                </c:pt>
                <c:pt idx="2346">
                  <c:v>13.52</c:v>
                </c:pt>
                <c:pt idx="2347">
                  <c:v>14.49</c:v>
                </c:pt>
                <c:pt idx="2348">
                  <c:v>13.59</c:v>
                </c:pt>
                <c:pt idx="2349">
                  <c:v>12.85</c:v>
                </c:pt>
                <c:pt idx="2350">
                  <c:v>12.66</c:v>
                </c:pt>
                <c:pt idx="2351">
                  <c:v>12.83</c:v>
                </c:pt>
                <c:pt idx="2352">
                  <c:v>12.66</c:v>
                </c:pt>
                <c:pt idx="2353">
                  <c:v>13.13</c:v>
                </c:pt>
                <c:pt idx="2354">
                  <c:v>12.59</c:v>
                </c:pt>
                <c:pt idx="2355">
                  <c:v>12.55</c:v>
                </c:pt>
                <c:pt idx="2356">
                  <c:v>12.77</c:v>
                </c:pt>
                <c:pt idx="2357">
                  <c:v>12.81</c:v>
                </c:pt>
                <c:pt idx="2358">
                  <c:v>13.07</c:v>
                </c:pt>
                <c:pt idx="2359">
                  <c:v>12.45</c:v>
                </c:pt>
                <c:pt idx="2360">
                  <c:v>13.02</c:v>
                </c:pt>
                <c:pt idx="2361">
                  <c:v>13.37</c:v>
                </c:pt>
                <c:pt idx="2362">
                  <c:v>13.82</c:v>
                </c:pt>
                <c:pt idx="2363">
                  <c:v>14.07</c:v>
                </c:pt>
                <c:pt idx="2364">
                  <c:v>13.99</c:v>
                </c:pt>
                <c:pt idx="2365">
                  <c:v>14.48</c:v>
                </c:pt>
                <c:pt idx="2366">
                  <c:v>14.83</c:v>
                </c:pt>
                <c:pt idx="2367">
                  <c:v>14.53</c:v>
                </c:pt>
                <c:pt idx="2368">
                  <c:v>16.299999</c:v>
                </c:pt>
                <c:pt idx="2369">
                  <c:v>16.280000999999999</c:v>
                </c:pt>
                <c:pt idx="2370">
                  <c:v>16.27</c:v>
                </c:pt>
                <c:pt idx="2371">
                  <c:v>17.5</c:v>
                </c:pt>
                <c:pt idx="2372">
                  <c:v>16.629999000000002</c:v>
                </c:pt>
                <c:pt idx="2373">
                  <c:v>15.14</c:v>
                </c:pt>
                <c:pt idx="2374">
                  <c:v>15.44</c:v>
                </c:pt>
                <c:pt idx="2375">
                  <c:v>17.07</c:v>
                </c:pt>
                <c:pt idx="2376">
                  <c:v>18.59</c:v>
                </c:pt>
                <c:pt idx="2377">
                  <c:v>16.41</c:v>
                </c:pt>
                <c:pt idx="2378">
                  <c:v>17.149999999999999</c:v>
                </c:pt>
                <c:pt idx="2379">
                  <c:v>16.799999</c:v>
                </c:pt>
                <c:pt idx="2380">
                  <c:v>16.610001</c:v>
                </c:pt>
                <c:pt idx="2381">
                  <c:v>16.639999</c:v>
                </c:pt>
                <c:pt idx="2382">
                  <c:v>20.49</c:v>
                </c:pt>
                <c:pt idx="2383">
                  <c:v>18.899999999999999</c:v>
                </c:pt>
                <c:pt idx="2384">
                  <c:v>20.110001</c:v>
                </c:pt>
                <c:pt idx="2385">
                  <c:v>18.469999000000001</c:v>
                </c:pt>
                <c:pt idx="2386">
                  <c:v>17.209999</c:v>
                </c:pt>
                <c:pt idx="2387">
                  <c:v>16.860001</c:v>
                </c:pt>
                <c:pt idx="2388">
                  <c:v>16.860001</c:v>
                </c:pt>
                <c:pt idx="2389">
                  <c:v>16.370000999999998</c:v>
                </c:pt>
                <c:pt idx="2390">
                  <c:v>16.440000999999999</c:v>
                </c:pt>
                <c:pt idx="2391">
                  <c:v>16.200001</c:v>
                </c:pt>
                <c:pt idx="2392">
                  <c:v>14.89</c:v>
                </c:pt>
                <c:pt idx="2393">
                  <c:v>14.78</c:v>
                </c:pt>
                <c:pt idx="2394">
                  <c:v>14.35</c:v>
                </c:pt>
                <c:pt idx="2395">
                  <c:v>14.21</c:v>
                </c:pt>
                <c:pt idx="2396">
                  <c:v>14.01</c:v>
                </c:pt>
                <c:pt idx="2397">
                  <c:v>13.84</c:v>
                </c:pt>
                <c:pt idx="2398">
                  <c:v>13.79</c:v>
                </c:pt>
                <c:pt idx="2399">
                  <c:v>14.42</c:v>
                </c:pt>
                <c:pt idx="2400">
                  <c:v>13.78</c:v>
                </c:pt>
                <c:pt idx="2401">
                  <c:v>13.77</c:v>
                </c:pt>
                <c:pt idx="2402">
                  <c:v>12.54</c:v>
                </c:pt>
                <c:pt idx="2403">
                  <c:v>12.29</c:v>
                </c:pt>
                <c:pt idx="2404">
                  <c:v>12.66</c:v>
                </c:pt>
                <c:pt idx="2405">
                  <c:v>13.18</c:v>
                </c:pt>
                <c:pt idx="2406">
                  <c:v>12.97</c:v>
                </c:pt>
                <c:pt idx="2407">
                  <c:v>12.72</c:v>
                </c:pt>
                <c:pt idx="2408">
                  <c:v>13.39</c:v>
                </c:pt>
                <c:pt idx="2409">
                  <c:v>13.39</c:v>
                </c:pt>
                <c:pt idx="2410">
                  <c:v>13.45</c:v>
                </c:pt>
                <c:pt idx="2411">
                  <c:v>12.94</c:v>
                </c:pt>
                <c:pt idx="2412">
                  <c:v>11.98</c:v>
                </c:pt>
                <c:pt idx="2413">
                  <c:v>11.84</c:v>
                </c:pt>
                <c:pt idx="2414">
                  <c:v>12.72</c:v>
                </c:pt>
                <c:pt idx="2415">
                  <c:v>12.98</c:v>
                </c:pt>
                <c:pt idx="2416">
                  <c:v>12.73</c:v>
                </c:pt>
                <c:pt idx="2417">
                  <c:v>13.41</c:v>
                </c:pt>
                <c:pt idx="2418">
                  <c:v>12.81</c:v>
                </c:pt>
                <c:pt idx="2419">
                  <c:v>12.31</c:v>
                </c:pt>
                <c:pt idx="2420">
                  <c:v>13.04</c:v>
                </c:pt>
                <c:pt idx="2421">
                  <c:v>14.73</c:v>
                </c:pt>
                <c:pt idx="2422">
                  <c:v>14.37</c:v>
                </c:pt>
                <c:pt idx="2423">
                  <c:v>15.1</c:v>
                </c:pt>
                <c:pt idx="2424">
                  <c:v>14.91</c:v>
                </c:pt>
                <c:pt idx="2425">
                  <c:v>15.94</c:v>
                </c:pt>
                <c:pt idx="2426">
                  <c:v>14.76</c:v>
                </c:pt>
                <c:pt idx="2427">
                  <c:v>13.98</c:v>
                </c:pt>
                <c:pt idx="2428">
                  <c:v>14.99</c:v>
                </c:pt>
                <c:pt idx="2429">
                  <c:v>16.77</c:v>
                </c:pt>
                <c:pt idx="2430">
                  <c:v>16.489999999999998</c:v>
                </c:pt>
                <c:pt idx="2431">
                  <c:v>16.809999000000001</c:v>
                </c:pt>
                <c:pt idx="2432">
                  <c:v>17.010000000000002</c:v>
                </c:pt>
                <c:pt idx="2433">
                  <c:v>16.610001</c:v>
                </c:pt>
                <c:pt idx="2434">
                  <c:v>15.88</c:v>
                </c:pt>
                <c:pt idx="2435">
                  <c:v>15.77</c:v>
                </c:pt>
                <c:pt idx="2436">
                  <c:v>15.85</c:v>
                </c:pt>
                <c:pt idx="2437">
                  <c:v>15.63</c:v>
                </c:pt>
                <c:pt idx="2438">
                  <c:v>14.53</c:v>
                </c:pt>
                <c:pt idx="2439">
                  <c:v>13.82</c:v>
                </c:pt>
                <c:pt idx="2440">
                  <c:v>14.29</c:v>
                </c:pt>
                <c:pt idx="2441">
                  <c:v>14.16</c:v>
                </c:pt>
                <c:pt idx="2442">
                  <c:v>14.38</c:v>
                </c:pt>
                <c:pt idx="2443">
                  <c:v>14.53</c:v>
                </c:pt>
                <c:pt idx="2444">
                  <c:v>13.59</c:v>
                </c:pt>
                <c:pt idx="2445">
                  <c:v>13.16</c:v>
                </c:pt>
                <c:pt idx="2446">
                  <c:v>13.12</c:v>
                </c:pt>
                <c:pt idx="2447">
                  <c:v>14.31</c:v>
                </c:pt>
                <c:pt idx="2448">
                  <c:v>14.08</c:v>
                </c:pt>
                <c:pt idx="2449">
                  <c:v>14.01</c:v>
                </c:pt>
                <c:pt idx="2450">
                  <c:v>14.06</c:v>
                </c:pt>
                <c:pt idx="2451">
                  <c:v>15.46</c:v>
                </c:pt>
                <c:pt idx="2452">
                  <c:v>16.600000000000001</c:v>
                </c:pt>
                <c:pt idx="2453">
                  <c:v>15.54</c:v>
                </c:pt>
                <c:pt idx="2454">
                  <c:v>16.600000000000001</c:v>
                </c:pt>
                <c:pt idx="2455">
                  <c:v>17.670000000000002</c:v>
                </c:pt>
                <c:pt idx="2456">
                  <c:v>16.739999999999998</c:v>
                </c:pt>
                <c:pt idx="2457">
                  <c:v>19.41</c:v>
                </c:pt>
                <c:pt idx="2458">
                  <c:v>20.34</c:v>
                </c:pt>
                <c:pt idx="2459">
                  <c:v>19.600000000000001</c:v>
                </c:pt>
                <c:pt idx="2460">
                  <c:v>16.48</c:v>
                </c:pt>
                <c:pt idx="2461">
                  <c:v>15.72</c:v>
                </c:pt>
                <c:pt idx="2462">
                  <c:v>16.07</c:v>
                </c:pt>
                <c:pt idx="2463">
                  <c:v>18.66</c:v>
                </c:pt>
                <c:pt idx="2464">
                  <c:v>14.71</c:v>
                </c:pt>
                <c:pt idx="2465">
                  <c:v>13.48</c:v>
                </c:pt>
                <c:pt idx="2466">
                  <c:v>13.04</c:v>
                </c:pt>
                <c:pt idx="2467">
                  <c:v>13.16</c:v>
                </c:pt>
                <c:pt idx="2468">
                  <c:v>13.33</c:v>
                </c:pt>
                <c:pt idx="2469">
                  <c:v>13.42</c:v>
                </c:pt>
                <c:pt idx="2470">
                  <c:v>13.2</c:v>
                </c:pt>
                <c:pt idx="2471">
                  <c:v>13.09</c:v>
                </c:pt>
                <c:pt idx="2472">
                  <c:v>13.31</c:v>
                </c:pt>
                <c:pt idx="2473">
                  <c:v>13.41</c:v>
                </c:pt>
                <c:pt idx="2474">
                  <c:v>13.65</c:v>
                </c:pt>
                <c:pt idx="2475">
                  <c:v>13.75</c:v>
                </c:pt>
                <c:pt idx="2476">
                  <c:v>13.28</c:v>
                </c:pt>
                <c:pt idx="2477">
                  <c:v>12.93</c:v>
                </c:pt>
                <c:pt idx="2478">
                  <c:v>13.27</c:v>
                </c:pt>
                <c:pt idx="2479">
                  <c:v>12.67</c:v>
                </c:pt>
                <c:pt idx="2480">
                  <c:v>13.91</c:v>
                </c:pt>
                <c:pt idx="2481">
                  <c:v>12.9</c:v>
                </c:pt>
                <c:pt idx="2482">
                  <c:v>12.53</c:v>
                </c:pt>
                <c:pt idx="2483">
                  <c:v>12.82</c:v>
                </c:pt>
                <c:pt idx="2484">
                  <c:v>12.52</c:v>
                </c:pt>
                <c:pt idx="2485">
                  <c:v>12.37</c:v>
                </c:pt>
                <c:pt idx="2486">
                  <c:v>12.19</c:v>
                </c:pt>
                <c:pt idx="2487">
                  <c:v>13.1</c:v>
                </c:pt>
                <c:pt idx="2488">
                  <c:v>13.39</c:v>
                </c:pt>
                <c:pt idx="2489">
                  <c:v>13.4</c:v>
                </c:pt>
                <c:pt idx="2490">
                  <c:v>12.66</c:v>
                </c:pt>
                <c:pt idx="2491">
                  <c:v>12.26</c:v>
                </c:pt>
                <c:pt idx="2492">
                  <c:v>12.79</c:v>
                </c:pt>
                <c:pt idx="2493">
                  <c:v>12.81</c:v>
                </c:pt>
                <c:pt idx="2494">
                  <c:v>12.98</c:v>
                </c:pt>
                <c:pt idx="2495">
                  <c:v>13.7</c:v>
                </c:pt>
                <c:pt idx="2496">
                  <c:v>14.23</c:v>
                </c:pt>
                <c:pt idx="2497">
                  <c:v>14.55</c:v>
                </c:pt>
                <c:pt idx="2498">
                  <c:v>14.7</c:v>
                </c:pt>
                <c:pt idx="2499">
                  <c:v>15.08</c:v>
                </c:pt>
                <c:pt idx="2500">
                  <c:v>13.79</c:v>
                </c:pt>
                <c:pt idx="2501">
                  <c:v>13.49</c:v>
                </c:pt>
                <c:pt idx="2502">
                  <c:v>13.91</c:v>
                </c:pt>
                <c:pt idx="2503">
                  <c:v>15.42</c:v>
                </c:pt>
                <c:pt idx="2504">
                  <c:v>15.54</c:v>
                </c:pt>
                <c:pt idx="2505">
                  <c:v>15.76</c:v>
                </c:pt>
                <c:pt idx="2506">
                  <c:v>16.030000999999999</c:v>
                </c:pt>
                <c:pt idx="2507">
                  <c:v>16.209999</c:v>
                </c:pt>
                <c:pt idx="2508">
                  <c:v>13.8</c:v>
                </c:pt>
                <c:pt idx="2509">
                  <c:v>14.15</c:v>
                </c:pt>
                <c:pt idx="2510">
                  <c:v>13.79</c:v>
                </c:pt>
                <c:pt idx="2511">
                  <c:v>13.04</c:v>
                </c:pt>
                <c:pt idx="2512">
                  <c:v>12.48</c:v>
                </c:pt>
                <c:pt idx="2513">
                  <c:v>12.33</c:v>
                </c:pt>
                <c:pt idx="2514">
                  <c:v>12.46</c:v>
                </c:pt>
                <c:pt idx="2515">
                  <c:v>13.56</c:v>
                </c:pt>
                <c:pt idx="2516">
                  <c:v>13.72</c:v>
                </c:pt>
                <c:pt idx="2517">
                  <c:v>14.23</c:v>
                </c:pt>
                <c:pt idx="2518">
                  <c:v>13.76</c:v>
                </c:pt>
                <c:pt idx="2519">
                  <c:v>13.55</c:v>
                </c:pt>
                <c:pt idx="2520">
                  <c:v>12.92</c:v>
                </c:pt>
                <c:pt idx="2521">
                  <c:v>12.87</c:v>
                </c:pt>
                <c:pt idx="2522">
                  <c:v>12.89</c:v>
                </c:pt>
                <c:pt idx="2523">
                  <c:v>12.14</c:v>
                </c:pt>
                <c:pt idx="2524">
                  <c:v>13.28</c:v>
                </c:pt>
                <c:pt idx="2525">
                  <c:v>12.28</c:v>
                </c:pt>
                <c:pt idx="2526">
                  <c:v>12.28</c:v>
                </c:pt>
                <c:pt idx="2527">
                  <c:v>12.53</c:v>
                </c:pt>
                <c:pt idx="2528">
                  <c:v>12.44</c:v>
                </c:pt>
                <c:pt idx="2529">
                  <c:v>12.87</c:v>
                </c:pt>
                <c:pt idx="2530">
                  <c:v>12.84</c:v>
                </c:pt>
                <c:pt idx="2531">
                  <c:v>13.77</c:v>
                </c:pt>
                <c:pt idx="2532">
                  <c:v>18.139999</c:v>
                </c:pt>
                <c:pt idx="2533">
                  <c:v>17.420000000000002</c:v>
                </c:pt>
                <c:pt idx="2534">
                  <c:v>15.8</c:v>
                </c:pt>
                <c:pt idx="2535">
                  <c:v>17.350000000000001</c:v>
                </c:pt>
                <c:pt idx="2536">
                  <c:v>17.290001</c:v>
                </c:pt>
                <c:pt idx="2537">
                  <c:v>18.41</c:v>
                </c:pt>
                <c:pt idx="2538">
                  <c:v>21.440000999999999</c:v>
                </c:pt>
                <c:pt idx="2539">
                  <c:v>19.110001</c:v>
                </c:pt>
                <c:pt idx="2540">
                  <c:v>19.950001</c:v>
                </c:pt>
                <c:pt idx="2541">
                  <c:v>17.23</c:v>
                </c:pt>
                <c:pt idx="2542">
                  <c:v>15.29</c:v>
                </c:pt>
                <c:pt idx="2543">
                  <c:v>15.26</c:v>
                </c:pt>
                <c:pt idx="2544">
                  <c:v>14.51</c:v>
                </c:pt>
                <c:pt idx="2545">
                  <c:v>14.3</c:v>
                </c:pt>
                <c:pt idx="2546">
                  <c:v>14.14</c:v>
                </c:pt>
                <c:pt idx="2547">
                  <c:v>13.57</c:v>
                </c:pt>
                <c:pt idx="2548">
                  <c:v>13.87</c:v>
                </c:pt>
                <c:pt idx="2549">
                  <c:v>15.5</c:v>
                </c:pt>
                <c:pt idx="2550">
                  <c:v>14.79</c:v>
                </c:pt>
                <c:pt idx="2551">
                  <c:v>14.68</c:v>
                </c:pt>
                <c:pt idx="2552">
                  <c:v>14.23</c:v>
                </c:pt>
                <c:pt idx="2553">
                  <c:v>13.67</c:v>
                </c:pt>
                <c:pt idx="2554">
                  <c:v>14.35</c:v>
                </c:pt>
                <c:pt idx="2555">
                  <c:v>14.04</c:v>
                </c:pt>
                <c:pt idx="2556">
                  <c:v>14</c:v>
                </c:pt>
                <c:pt idx="2557">
                  <c:v>16</c:v>
                </c:pt>
                <c:pt idx="2558">
                  <c:v>14.1</c:v>
                </c:pt>
                <c:pt idx="2559">
                  <c:v>13.89</c:v>
                </c:pt>
                <c:pt idx="2560">
                  <c:v>14.21</c:v>
                </c:pt>
                <c:pt idx="2561">
                  <c:v>14.11</c:v>
                </c:pt>
                <c:pt idx="2562">
                  <c:v>14.2</c:v>
                </c:pt>
                <c:pt idx="2563">
                  <c:v>14.8</c:v>
                </c:pt>
                <c:pt idx="2564">
                  <c:v>14.47</c:v>
                </c:pt>
                <c:pt idx="2565">
                  <c:v>16.219999000000001</c:v>
                </c:pt>
                <c:pt idx="2566">
                  <c:v>17.82</c:v>
                </c:pt>
                <c:pt idx="2567">
                  <c:v>15.64</c:v>
                </c:pt>
                <c:pt idx="2568">
                  <c:v>14.52</c:v>
                </c:pt>
                <c:pt idx="2569">
                  <c:v>15.12</c:v>
                </c:pt>
                <c:pt idx="2570">
                  <c:v>14.52</c:v>
                </c:pt>
                <c:pt idx="2571">
                  <c:v>15</c:v>
                </c:pt>
                <c:pt idx="2572">
                  <c:v>15.09</c:v>
                </c:pt>
                <c:pt idx="2573">
                  <c:v>14.02</c:v>
                </c:pt>
                <c:pt idx="2574">
                  <c:v>14.93</c:v>
                </c:pt>
                <c:pt idx="2575">
                  <c:v>14.62</c:v>
                </c:pt>
                <c:pt idx="2576">
                  <c:v>14.41</c:v>
                </c:pt>
                <c:pt idx="2577">
                  <c:v>13.88</c:v>
                </c:pt>
                <c:pt idx="2578">
                  <c:v>13.1</c:v>
                </c:pt>
                <c:pt idx="2579">
                  <c:v>13.09</c:v>
                </c:pt>
                <c:pt idx="2580">
                  <c:v>13.37</c:v>
                </c:pt>
                <c:pt idx="2581">
                  <c:v>13.96</c:v>
                </c:pt>
                <c:pt idx="2582">
                  <c:v>15.57</c:v>
                </c:pt>
                <c:pt idx="2583">
                  <c:v>14.89</c:v>
                </c:pt>
                <c:pt idx="2584">
                  <c:v>13.82</c:v>
                </c:pt>
                <c:pt idx="2585">
                  <c:v>15.89</c:v>
                </c:pt>
                <c:pt idx="2586">
                  <c:v>17.030000999999999</c:v>
                </c:pt>
                <c:pt idx="2587">
                  <c:v>16.110001</c:v>
                </c:pt>
                <c:pt idx="2588">
                  <c:v>15.61</c:v>
                </c:pt>
                <c:pt idx="2589">
                  <c:v>14.18</c:v>
                </c:pt>
                <c:pt idx="2590">
                  <c:v>13.36</c:v>
                </c:pt>
                <c:pt idx="2591">
                  <c:v>13.25</c:v>
                </c:pt>
                <c:pt idx="2592">
                  <c:v>13.19</c:v>
                </c:pt>
                <c:pt idx="2593">
                  <c:v>13.27</c:v>
                </c:pt>
                <c:pt idx="2594">
                  <c:v>13.32</c:v>
                </c:pt>
                <c:pt idx="2595">
                  <c:v>14.06</c:v>
                </c:pt>
                <c:pt idx="2596">
                  <c:v>13.97</c:v>
                </c:pt>
                <c:pt idx="2597">
                  <c:v>13.71</c:v>
                </c:pt>
                <c:pt idx="2598">
                  <c:v>13.41</c:v>
                </c:pt>
                <c:pt idx="2599">
                  <c:v>13.25</c:v>
                </c:pt>
                <c:pt idx="2600">
                  <c:v>12.91</c:v>
                </c:pt>
                <c:pt idx="2601">
                  <c:v>13.29</c:v>
                </c:pt>
                <c:pt idx="2602">
                  <c:v>13.8</c:v>
                </c:pt>
                <c:pt idx="2603">
                  <c:v>13.4</c:v>
                </c:pt>
                <c:pt idx="2604">
                  <c:v>13.43</c:v>
                </c:pt>
                <c:pt idx="2605">
                  <c:v>12.92</c:v>
                </c:pt>
                <c:pt idx="2606">
                  <c:v>12.23</c:v>
                </c:pt>
                <c:pt idx="2607">
                  <c:v>12.13</c:v>
                </c:pt>
                <c:pt idx="2608">
                  <c:v>12.17</c:v>
                </c:pt>
                <c:pt idx="2609">
                  <c:v>13.17</c:v>
                </c:pt>
                <c:pt idx="2610">
                  <c:v>12.44</c:v>
                </c:pt>
                <c:pt idx="2611">
                  <c:v>12.42</c:v>
                </c:pt>
                <c:pt idx="2612">
                  <c:v>12.96</c:v>
                </c:pt>
                <c:pt idx="2613">
                  <c:v>11.91</c:v>
                </c:pt>
                <c:pt idx="2614">
                  <c:v>12.03</c:v>
                </c:pt>
                <c:pt idx="2615">
                  <c:v>11.36</c:v>
                </c:pt>
                <c:pt idx="2616">
                  <c:v>11.51</c:v>
                </c:pt>
                <c:pt idx="2617">
                  <c:v>11.68</c:v>
                </c:pt>
                <c:pt idx="2618">
                  <c:v>11.57</c:v>
                </c:pt>
                <c:pt idx="2619">
                  <c:v>11.4</c:v>
                </c:pt>
                <c:pt idx="2620">
                  <c:v>11.58</c:v>
                </c:pt>
                <c:pt idx="2621">
                  <c:v>11.87</c:v>
                </c:pt>
                <c:pt idx="2622">
                  <c:v>12.08</c:v>
                </c:pt>
                <c:pt idx="2623">
                  <c:v>11.68</c:v>
                </c:pt>
                <c:pt idx="2624">
                  <c:v>10.73</c:v>
                </c:pt>
                <c:pt idx="2625">
                  <c:v>11.15</c:v>
                </c:pt>
                <c:pt idx="2626">
                  <c:v>10.99</c:v>
                </c:pt>
                <c:pt idx="2627">
                  <c:v>11.6</c:v>
                </c:pt>
                <c:pt idx="2628">
                  <c:v>12.56</c:v>
                </c:pt>
                <c:pt idx="2629">
                  <c:v>12.18</c:v>
                </c:pt>
                <c:pt idx="2630">
                  <c:v>12.65</c:v>
                </c:pt>
                <c:pt idx="2631">
                  <c:v>12.06</c:v>
                </c:pt>
                <c:pt idx="2632">
                  <c:v>10.61</c:v>
                </c:pt>
                <c:pt idx="2633">
                  <c:v>10.62</c:v>
                </c:pt>
                <c:pt idx="2634">
                  <c:v>10.85</c:v>
                </c:pt>
                <c:pt idx="2635">
                  <c:v>10.98</c:v>
                </c:pt>
                <c:pt idx="2636">
                  <c:v>12.13</c:v>
                </c:pt>
                <c:pt idx="2637">
                  <c:v>11.59</c:v>
                </c:pt>
                <c:pt idx="2638">
                  <c:v>11.63</c:v>
                </c:pt>
                <c:pt idx="2639">
                  <c:v>11.26</c:v>
                </c:pt>
                <c:pt idx="2640">
                  <c:v>11.57</c:v>
                </c:pt>
                <c:pt idx="2641">
                  <c:v>11.15</c:v>
                </c:pt>
                <c:pt idx="2642">
                  <c:v>10.82</c:v>
                </c:pt>
                <c:pt idx="2643">
                  <c:v>10.32</c:v>
                </c:pt>
                <c:pt idx="2644">
                  <c:v>11.33</c:v>
                </c:pt>
                <c:pt idx="2645">
                  <c:v>11.98</c:v>
                </c:pt>
                <c:pt idx="2646">
                  <c:v>11.65</c:v>
                </c:pt>
                <c:pt idx="2647">
                  <c:v>12.59</c:v>
                </c:pt>
                <c:pt idx="2648">
                  <c:v>12.08</c:v>
                </c:pt>
                <c:pt idx="2649">
                  <c:v>11.82</c:v>
                </c:pt>
                <c:pt idx="2650">
                  <c:v>11.96</c:v>
                </c:pt>
                <c:pt idx="2651">
                  <c:v>11</c:v>
                </c:pt>
                <c:pt idx="2652">
                  <c:v>14.54</c:v>
                </c:pt>
                <c:pt idx="2653">
                  <c:v>12.06</c:v>
                </c:pt>
                <c:pt idx="2654">
                  <c:v>12.81</c:v>
                </c:pt>
                <c:pt idx="2655">
                  <c:v>12.24</c:v>
                </c:pt>
                <c:pt idx="2656">
                  <c:v>11.52</c:v>
                </c:pt>
                <c:pt idx="2657">
                  <c:v>11.84</c:v>
                </c:pt>
                <c:pt idx="2658">
                  <c:v>12.69</c:v>
                </c:pt>
                <c:pt idx="2659">
                  <c:v>12.56</c:v>
                </c:pt>
                <c:pt idx="2660">
                  <c:v>13.28</c:v>
                </c:pt>
                <c:pt idx="2661">
                  <c:v>13.33</c:v>
                </c:pt>
                <c:pt idx="2662">
                  <c:v>16.950001</c:v>
                </c:pt>
                <c:pt idx="2663">
                  <c:v>17.030000999999999</c:v>
                </c:pt>
                <c:pt idx="2664">
                  <c:v>15.12</c:v>
                </c:pt>
                <c:pt idx="2665">
                  <c:v>16.870000999999998</c:v>
                </c:pt>
                <c:pt idx="2666">
                  <c:v>16.370000999999998</c:v>
                </c:pt>
                <c:pt idx="2667">
                  <c:v>16.66</c:v>
                </c:pt>
                <c:pt idx="2668">
                  <c:v>15.77</c:v>
                </c:pt>
                <c:pt idx="2669">
                  <c:v>14.23</c:v>
                </c:pt>
                <c:pt idx="2670">
                  <c:v>14.13</c:v>
                </c:pt>
                <c:pt idx="2671">
                  <c:v>12.9</c:v>
                </c:pt>
                <c:pt idx="2672">
                  <c:v>12.42</c:v>
                </c:pt>
                <c:pt idx="2673">
                  <c:v>13.15</c:v>
                </c:pt>
                <c:pt idx="2674">
                  <c:v>12.32</c:v>
                </c:pt>
                <c:pt idx="2675">
                  <c:v>12.21</c:v>
                </c:pt>
                <c:pt idx="2676">
                  <c:v>11.78</c:v>
                </c:pt>
                <c:pt idx="2677">
                  <c:v>11.76</c:v>
                </c:pt>
                <c:pt idx="2678">
                  <c:v>11.47</c:v>
                </c:pt>
                <c:pt idx="2679">
                  <c:v>11.7</c:v>
                </c:pt>
                <c:pt idx="2680">
                  <c:v>11.63</c:v>
                </c:pt>
                <c:pt idx="2681">
                  <c:v>11.78</c:v>
                </c:pt>
                <c:pt idx="2682">
                  <c:v>12.05</c:v>
                </c:pt>
                <c:pt idx="2683">
                  <c:v>12.09</c:v>
                </c:pt>
                <c:pt idx="2684">
                  <c:v>12.25</c:v>
                </c:pt>
                <c:pt idx="2685">
                  <c:v>12.36</c:v>
                </c:pt>
                <c:pt idx="2686">
                  <c:v>12.64</c:v>
                </c:pt>
                <c:pt idx="2687">
                  <c:v>12.09</c:v>
                </c:pt>
                <c:pt idx="2688">
                  <c:v>12.66</c:v>
                </c:pt>
                <c:pt idx="2689">
                  <c:v>13.5</c:v>
                </c:pt>
                <c:pt idx="2690">
                  <c:v>12.88</c:v>
                </c:pt>
                <c:pt idx="2691">
                  <c:v>12.8</c:v>
                </c:pt>
                <c:pt idx="2692">
                  <c:v>13.31</c:v>
                </c:pt>
                <c:pt idx="2693">
                  <c:v>14.12</c:v>
                </c:pt>
                <c:pt idx="2694">
                  <c:v>12.73</c:v>
                </c:pt>
                <c:pt idx="2695">
                  <c:v>12.65</c:v>
                </c:pt>
                <c:pt idx="2696">
                  <c:v>12.03</c:v>
                </c:pt>
                <c:pt idx="2697">
                  <c:v>12.11</c:v>
                </c:pt>
                <c:pt idx="2698">
                  <c:v>13.69</c:v>
                </c:pt>
                <c:pt idx="2699">
                  <c:v>14.93</c:v>
                </c:pt>
                <c:pt idx="2700">
                  <c:v>13.27</c:v>
                </c:pt>
                <c:pt idx="2701">
                  <c:v>15.64</c:v>
                </c:pt>
                <c:pt idx="2702">
                  <c:v>14.85</c:v>
                </c:pt>
                <c:pt idx="2703">
                  <c:v>15.98</c:v>
                </c:pt>
                <c:pt idx="2704">
                  <c:v>16.309999000000001</c:v>
                </c:pt>
                <c:pt idx="2705">
                  <c:v>16.709999</c:v>
                </c:pt>
                <c:pt idx="2706">
                  <c:v>16.16</c:v>
                </c:pt>
                <c:pt idx="2707">
                  <c:v>14.55</c:v>
                </c:pt>
                <c:pt idx="2708">
                  <c:v>15.46</c:v>
                </c:pt>
                <c:pt idx="2709">
                  <c:v>17.200001</c:v>
                </c:pt>
                <c:pt idx="2710">
                  <c:v>15.11</c:v>
                </c:pt>
                <c:pt idx="2711">
                  <c:v>18.760000000000002</c:v>
                </c:pt>
                <c:pt idx="2712">
                  <c:v>21.24</c:v>
                </c:pt>
                <c:pt idx="2713">
                  <c:v>24.639999</c:v>
                </c:pt>
                <c:pt idx="2714">
                  <c:v>22.790001</c:v>
                </c:pt>
                <c:pt idx="2715">
                  <c:v>25.27</c:v>
                </c:pt>
                <c:pt idx="2716">
                  <c:v>25.200001</c:v>
                </c:pt>
                <c:pt idx="2717">
                  <c:v>21.99</c:v>
                </c:pt>
                <c:pt idx="2718">
                  <c:v>18.57</c:v>
                </c:pt>
                <c:pt idx="2719">
                  <c:v>16.079999999999998</c:v>
                </c:pt>
                <c:pt idx="2720">
                  <c:v>17.870000999999998</c:v>
                </c:pt>
                <c:pt idx="2721">
                  <c:v>16.530000999999999</c:v>
                </c:pt>
                <c:pt idx="2722">
                  <c:v>16.110001</c:v>
                </c:pt>
                <c:pt idx="2723">
                  <c:v>16.040001</c:v>
                </c:pt>
                <c:pt idx="2724">
                  <c:v>14.39</c:v>
                </c:pt>
                <c:pt idx="2725">
                  <c:v>15.15</c:v>
                </c:pt>
                <c:pt idx="2726">
                  <c:v>14.52</c:v>
                </c:pt>
                <c:pt idx="2727">
                  <c:v>14.03</c:v>
                </c:pt>
                <c:pt idx="2728">
                  <c:v>14.73</c:v>
                </c:pt>
                <c:pt idx="2729">
                  <c:v>14.89</c:v>
                </c:pt>
                <c:pt idx="2730">
                  <c:v>14.17</c:v>
                </c:pt>
                <c:pt idx="2731">
                  <c:v>13.67</c:v>
                </c:pt>
                <c:pt idx="2732">
                  <c:v>13.12</c:v>
                </c:pt>
                <c:pt idx="2733">
                  <c:v>12.67</c:v>
                </c:pt>
                <c:pt idx="2734">
                  <c:v>12.92</c:v>
                </c:pt>
                <c:pt idx="2735">
                  <c:v>13.02</c:v>
                </c:pt>
                <c:pt idx="2736">
                  <c:v>13.79</c:v>
                </c:pt>
                <c:pt idx="2737">
                  <c:v>13.31</c:v>
                </c:pt>
                <c:pt idx="2738">
                  <c:v>13.99</c:v>
                </c:pt>
                <c:pt idx="2739">
                  <c:v>13.86</c:v>
                </c:pt>
                <c:pt idx="2740">
                  <c:v>13.96</c:v>
                </c:pt>
                <c:pt idx="2741">
                  <c:v>13.58</c:v>
                </c:pt>
                <c:pt idx="2742">
                  <c:v>12.9</c:v>
                </c:pt>
                <c:pt idx="2743">
                  <c:v>12.62</c:v>
                </c:pt>
                <c:pt idx="2744">
                  <c:v>12.25</c:v>
                </c:pt>
                <c:pt idx="2745">
                  <c:v>12.07</c:v>
                </c:pt>
                <c:pt idx="2746">
                  <c:v>13.33</c:v>
                </c:pt>
                <c:pt idx="2747">
                  <c:v>14.16</c:v>
                </c:pt>
                <c:pt idx="2748">
                  <c:v>12.85</c:v>
                </c:pt>
                <c:pt idx="2749">
                  <c:v>12.5</c:v>
                </c:pt>
                <c:pt idx="2750">
                  <c:v>12.38</c:v>
                </c:pt>
                <c:pt idx="2751">
                  <c:v>11.89</c:v>
                </c:pt>
                <c:pt idx="2752">
                  <c:v>14.21</c:v>
                </c:pt>
                <c:pt idx="2753">
                  <c:v>15.35</c:v>
                </c:pt>
                <c:pt idx="2754">
                  <c:v>18.530000999999999</c:v>
                </c:pt>
                <c:pt idx="2755">
                  <c:v>20.079999999999998</c:v>
                </c:pt>
                <c:pt idx="2756">
                  <c:v>21.08</c:v>
                </c:pt>
                <c:pt idx="2757">
                  <c:v>20.420000000000002</c:v>
                </c:pt>
                <c:pt idx="2758">
                  <c:v>23.57</c:v>
                </c:pt>
                <c:pt idx="2759">
                  <c:v>19.440000999999999</c:v>
                </c:pt>
                <c:pt idx="2760">
                  <c:v>16.809999000000001</c:v>
                </c:pt>
                <c:pt idx="2761">
                  <c:v>16.489999999999998</c:v>
                </c:pt>
                <c:pt idx="2762">
                  <c:v>15.25</c:v>
                </c:pt>
                <c:pt idx="2763">
                  <c:v>14.8</c:v>
                </c:pt>
                <c:pt idx="2764">
                  <c:v>14.37</c:v>
                </c:pt>
                <c:pt idx="2765">
                  <c:v>14.5</c:v>
                </c:pt>
                <c:pt idx="2766">
                  <c:v>15.06</c:v>
                </c:pt>
                <c:pt idx="2767">
                  <c:v>15.92</c:v>
                </c:pt>
                <c:pt idx="2768">
                  <c:v>19.200001</c:v>
                </c:pt>
                <c:pt idx="2769">
                  <c:v>17.790001</c:v>
                </c:pt>
                <c:pt idx="2770">
                  <c:v>19.920000000000002</c:v>
                </c:pt>
                <c:pt idx="2771">
                  <c:v>21.120000999999998</c:v>
                </c:pt>
                <c:pt idx="2772">
                  <c:v>19.309999000000001</c:v>
                </c:pt>
                <c:pt idx="2773">
                  <c:v>17.010000000000002</c:v>
                </c:pt>
                <c:pt idx="2774">
                  <c:v>17.549999</c:v>
                </c:pt>
                <c:pt idx="2775">
                  <c:v>19.600000000000001</c:v>
                </c:pt>
                <c:pt idx="2776">
                  <c:v>20.559999000000001</c:v>
                </c:pt>
                <c:pt idx="2777">
                  <c:v>21.48</c:v>
                </c:pt>
                <c:pt idx="2778">
                  <c:v>22.389999</c:v>
                </c:pt>
                <c:pt idx="2779">
                  <c:v>20.950001</c:v>
                </c:pt>
                <c:pt idx="2780">
                  <c:v>19.889999</c:v>
                </c:pt>
                <c:pt idx="2781">
                  <c:v>18.850000000000001</c:v>
                </c:pt>
                <c:pt idx="2782">
                  <c:v>16.399999999999999</c:v>
                </c:pt>
                <c:pt idx="2783">
                  <c:v>16.66</c:v>
                </c:pt>
                <c:pt idx="2784">
                  <c:v>15.52</c:v>
                </c:pt>
                <c:pt idx="2785">
                  <c:v>17.219999000000001</c:v>
                </c:pt>
                <c:pt idx="2786">
                  <c:v>20.440000999999999</c:v>
                </c:pt>
                <c:pt idx="2787">
                  <c:v>18.760000000000002</c:v>
                </c:pt>
                <c:pt idx="2788">
                  <c:v>20.969999000000001</c:v>
                </c:pt>
                <c:pt idx="2789">
                  <c:v>19.43</c:v>
                </c:pt>
                <c:pt idx="2790">
                  <c:v>17.329999999999998</c:v>
                </c:pt>
                <c:pt idx="2791">
                  <c:v>18.329999999999998</c:v>
                </c:pt>
                <c:pt idx="2792">
                  <c:v>16.850000000000001</c:v>
                </c:pt>
                <c:pt idx="2793">
                  <c:v>17.290001</c:v>
                </c:pt>
                <c:pt idx="2794">
                  <c:v>18.549999</c:v>
                </c:pt>
                <c:pt idx="2795">
                  <c:v>17.23</c:v>
                </c:pt>
                <c:pt idx="2796">
                  <c:v>16.959999</c:v>
                </c:pt>
                <c:pt idx="2797">
                  <c:v>15.34</c:v>
                </c:pt>
                <c:pt idx="2798">
                  <c:v>14.69</c:v>
                </c:pt>
                <c:pt idx="2799">
                  <c:v>15.8</c:v>
                </c:pt>
                <c:pt idx="2800">
                  <c:v>15.45</c:v>
                </c:pt>
                <c:pt idx="2801">
                  <c:v>15.29</c:v>
                </c:pt>
                <c:pt idx="2802">
                  <c:v>14.3</c:v>
                </c:pt>
                <c:pt idx="2803">
                  <c:v>14.56</c:v>
                </c:pt>
                <c:pt idx="2804">
                  <c:v>13.69</c:v>
                </c:pt>
                <c:pt idx="2805">
                  <c:v>13.84</c:v>
                </c:pt>
                <c:pt idx="2806">
                  <c:v>13.91</c:v>
                </c:pt>
                <c:pt idx="2807">
                  <c:v>13.34</c:v>
                </c:pt>
                <c:pt idx="2808">
                  <c:v>13.04</c:v>
                </c:pt>
                <c:pt idx="2809">
                  <c:v>13.86</c:v>
                </c:pt>
                <c:pt idx="2810">
                  <c:v>14.23</c:v>
                </c:pt>
                <c:pt idx="2811">
                  <c:v>14.04</c:v>
                </c:pt>
                <c:pt idx="2812">
                  <c:v>15.2</c:v>
                </c:pt>
                <c:pt idx="2813">
                  <c:v>15.06</c:v>
                </c:pt>
                <c:pt idx="2814">
                  <c:v>16.690000999999999</c:v>
                </c:pt>
                <c:pt idx="2815">
                  <c:v>16.870000999999998</c:v>
                </c:pt>
                <c:pt idx="2816">
                  <c:v>15.42</c:v>
                </c:pt>
                <c:pt idx="2817">
                  <c:v>16</c:v>
                </c:pt>
                <c:pt idx="2818">
                  <c:v>15.61</c:v>
                </c:pt>
                <c:pt idx="2819">
                  <c:v>15.66</c:v>
                </c:pt>
                <c:pt idx="2820">
                  <c:v>13.97</c:v>
                </c:pt>
                <c:pt idx="2821">
                  <c:v>14.07</c:v>
                </c:pt>
                <c:pt idx="2822">
                  <c:v>13.02</c:v>
                </c:pt>
                <c:pt idx="2823">
                  <c:v>13.41</c:v>
                </c:pt>
                <c:pt idx="2824">
                  <c:v>13.62</c:v>
                </c:pt>
                <c:pt idx="2825">
                  <c:v>15.44</c:v>
                </c:pt>
                <c:pt idx="2826">
                  <c:v>15.8</c:v>
                </c:pt>
                <c:pt idx="2827">
                  <c:v>15.07</c:v>
                </c:pt>
                <c:pt idx="2828">
                  <c:v>14.51</c:v>
                </c:pt>
                <c:pt idx="2829">
                  <c:v>15.29</c:v>
                </c:pt>
                <c:pt idx="2830">
                  <c:v>15.11</c:v>
                </c:pt>
                <c:pt idx="2831">
                  <c:v>14.67</c:v>
                </c:pt>
                <c:pt idx="2832">
                  <c:v>14.74</c:v>
                </c:pt>
                <c:pt idx="2833">
                  <c:v>14.78</c:v>
                </c:pt>
                <c:pt idx="2834">
                  <c:v>13.98</c:v>
                </c:pt>
                <c:pt idx="2835">
                  <c:v>13.09</c:v>
                </c:pt>
                <c:pt idx="2836">
                  <c:v>12.58</c:v>
                </c:pt>
                <c:pt idx="2837">
                  <c:v>13.94</c:v>
                </c:pt>
                <c:pt idx="2838">
                  <c:v>13.67</c:v>
                </c:pt>
                <c:pt idx="2839">
                  <c:v>12.84</c:v>
                </c:pt>
                <c:pt idx="2840">
                  <c:v>12.6</c:v>
                </c:pt>
                <c:pt idx="2841">
                  <c:v>13.89</c:v>
                </c:pt>
                <c:pt idx="2842">
                  <c:v>13.3</c:v>
                </c:pt>
                <c:pt idx="2843">
                  <c:v>13.25</c:v>
                </c:pt>
                <c:pt idx="2844">
                  <c:v>12.71</c:v>
                </c:pt>
                <c:pt idx="2845">
                  <c:v>12.48</c:v>
                </c:pt>
                <c:pt idx="2846">
                  <c:v>12.29</c:v>
                </c:pt>
                <c:pt idx="2847">
                  <c:v>13.12</c:v>
                </c:pt>
                <c:pt idx="2848">
                  <c:v>12.41</c:v>
                </c:pt>
                <c:pt idx="2849">
                  <c:v>13.39</c:v>
                </c:pt>
                <c:pt idx="2850">
                  <c:v>14.55</c:v>
                </c:pt>
                <c:pt idx="2851">
                  <c:v>12.7</c:v>
                </c:pt>
                <c:pt idx="2852">
                  <c:v>12.85</c:v>
                </c:pt>
                <c:pt idx="2853">
                  <c:v>14.31</c:v>
                </c:pt>
                <c:pt idx="2854">
                  <c:v>15.15</c:v>
                </c:pt>
                <c:pt idx="2855">
                  <c:v>15.13</c:v>
                </c:pt>
                <c:pt idx="2856">
                  <c:v>12.86</c:v>
                </c:pt>
                <c:pt idx="2857">
                  <c:v>13.85</c:v>
                </c:pt>
                <c:pt idx="2858">
                  <c:v>13.86</c:v>
                </c:pt>
                <c:pt idx="2859">
                  <c:v>13.76</c:v>
                </c:pt>
                <c:pt idx="2860">
                  <c:v>12.74</c:v>
                </c:pt>
                <c:pt idx="2861">
                  <c:v>12.38</c:v>
                </c:pt>
                <c:pt idx="2862">
                  <c:v>12.73</c:v>
                </c:pt>
                <c:pt idx="2863">
                  <c:v>12.85</c:v>
                </c:pt>
                <c:pt idx="2864">
                  <c:v>12.88</c:v>
                </c:pt>
                <c:pt idx="2865">
                  <c:v>12.11</c:v>
                </c:pt>
                <c:pt idx="2866">
                  <c:v>12.13</c:v>
                </c:pt>
                <c:pt idx="2867">
                  <c:v>14.06</c:v>
                </c:pt>
                <c:pt idx="2868">
                  <c:v>13.27</c:v>
                </c:pt>
                <c:pt idx="2869">
                  <c:v>13.31</c:v>
                </c:pt>
                <c:pt idx="2870">
                  <c:v>13.84</c:v>
                </c:pt>
                <c:pt idx="2871">
                  <c:v>13.97</c:v>
                </c:pt>
                <c:pt idx="2872">
                  <c:v>14.24</c:v>
                </c:pt>
                <c:pt idx="2873">
                  <c:v>13.66</c:v>
                </c:pt>
                <c:pt idx="2874">
                  <c:v>14.71</c:v>
                </c:pt>
                <c:pt idx="2875">
                  <c:v>14.21</c:v>
                </c:pt>
                <c:pt idx="2876">
                  <c:v>15.29</c:v>
                </c:pt>
                <c:pt idx="2877">
                  <c:v>14.47</c:v>
                </c:pt>
                <c:pt idx="2878">
                  <c:v>13.22</c:v>
                </c:pt>
                <c:pt idx="2879">
                  <c:v>12.85</c:v>
                </c:pt>
                <c:pt idx="2880">
                  <c:v>13.78</c:v>
                </c:pt>
                <c:pt idx="2881">
                  <c:v>15.39</c:v>
                </c:pt>
                <c:pt idx="2882">
                  <c:v>14.81</c:v>
                </c:pt>
                <c:pt idx="2883">
                  <c:v>14.5</c:v>
                </c:pt>
                <c:pt idx="2884">
                  <c:v>13.19</c:v>
                </c:pt>
                <c:pt idx="2885">
                  <c:v>13.96</c:v>
                </c:pt>
                <c:pt idx="2886">
                  <c:v>12.74</c:v>
                </c:pt>
                <c:pt idx="2887">
                  <c:v>12.11</c:v>
                </c:pt>
                <c:pt idx="2888">
                  <c:v>13.26</c:v>
                </c:pt>
                <c:pt idx="2889">
                  <c:v>14.01</c:v>
                </c:pt>
                <c:pt idx="2890">
                  <c:v>14.02</c:v>
                </c:pt>
                <c:pt idx="2891">
                  <c:v>18.850000000000001</c:v>
                </c:pt>
                <c:pt idx="2892">
                  <c:v>18.23</c:v>
                </c:pt>
                <c:pt idx="2893">
                  <c:v>16.09</c:v>
                </c:pt>
                <c:pt idx="2894">
                  <c:v>16.790001</c:v>
                </c:pt>
                <c:pt idx="2895">
                  <c:v>17.010000000000002</c:v>
                </c:pt>
                <c:pt idx="2896">
                  <c:v>16.09</c:v>
                </c:pt>
                <c:pt idx="2897">
                  <c:v>19.66</c:v>
                </c:pt>
                <c:pt idx="2898">
                  <c:v>19.969999000000001</c:v>
                </c:pt>
                <c:pt idx="2899">
                  <c:v>16.829999999999998</c:v>
                </c:pt>
                <c:pt idx="2900">
                  <c:v>13.9</c:v>
                </c:pt>
                <c:pt idx="2901">
                  <c:v>13.37</c:v>
                </c:pt>
                <c:pt idx="2902">
                  <c:v>13.23</c:v>
                </c:pt>
                <c:pt idx="2903">
                  <c:v>12.11</c:v>
                </c:pt>
                <c:pt idx="2904">
                  <c:v>11.95</c:v>
                </c:pt>
                <c:pt idx="2905">
                  <c:v>12.25</c:v>
                </c:pt>
                <c:pt idx="2906">
                  <c:v>12.22</c:v>
                </c:pt>
                <c:pt idx="2907">
                  <c:v>12.12</c:v>
                </c:pt>
                <c:pt idx="2908">
                  <c:v>12.64</c:v>
                </c:pt>
                <c:pt idx="2909">
                  <c:v>13.74</c:v>
                </c:pt>
                <c:pt idx="2910">
                  <c:v>15.6</c:v>
                </c:pt>
                <c:pt idx="2911">
                  <c:v>13.44</c:v>
                </c:pt>
                <c:pt idx="2912">
                  <c:v>12.5</c:v>
                </c:pt>
                <c:pt idx="2913">
                  <c:v>12.13</c:v>
                </c:pt>
                <c:pt idx="2914">
                  <c:v>12.12</c:v>
                </c:pt>
                <c:pt idx="2915">
                  <c:v>12.56</c:v>
                </c:pt>
                <c:pt idx="2916">
                  <c:v>13</c:v>
                </c:pt>
                <c:pt idx="2917">
                  <c:v>12.51</c:v>
                </c:pt>
                <c:pt idx="2918">
                  <c:v>13.77</c:v>
                </c:pt>
                <c:pt idx="2919">
                  <c:v>13.39</c:v>
                </c:pt>
                <c:pt idx="2920">
                  <c:v>12.23</c:v>
                </c:pt>
                <c:pt idx="2921">
                  <c:v>13.71</c:v>
                </c:pt>
                <c:pt idx="2922">
                  <c:v>13.61</c:v>
                </c:pt>
                <c:pt idx="2923">
                  <c:v>13.49</c:v>
                </c:pt>
                <c:pt idx="2924">
                  <c:v>12.83</c:v>
                </c:pt>
                <c:pt idx="2925">
                  <c:v>13.02</c:v>
                </c:pt>
                <c:pt idx="2926">
                  <c:v>13.79</c:v>
                </c:pt>
                <c:pt idx="2927">
                  <c:v>15.25</c:v>
                </c:pt>
                <c:pt idx="2928">
                  <c:v>19.139999</c:v>
                </c:pt>
                <c:pt idx="2929">
                  <c:v>28.030000999999999</c:v>
                </c:pt>
                <c:pt idx="2930">
                  <c:v>40.740001999999997</c:v>
                </c:pt>
                <c:pt idx="2931">
                  <c:v>36.020000000000003</c:v>
                </c:pt>
                <c:pt idx="2932">
                  <c:v>30.32</c:v>
                </c:pt>
                <c:pt idx="2933">
                  <c:v>26.1</c:v>
                </c:pt>
                <c:pt idx="2934">
                  <c:v>26.049999</c:v>
                </c:pt>
                <c:pt idx="2935">
                  <c:v>28.43</c:v>
                </c:pt>
                <c:pt idx="2936">
                  <c:v>31.4</c:v>
                </c:pt>
                <c:pt idx="2937">
                  <c:v>26.09</c:v>
                </c:pt>
                <c:pt idx="2938">
                  <c:v>25.610001</c:v>
                </c:pt>
                <c:pt idx="2939">
                  <c:v>27.799999</c:v>
                </c:pt>
                <c:pt idx="2940">
                  <c:v>24.9</c:v>
                </c:pt>
                <c:pt idx="2941">
                  <c:v>26.23</c:v>
                </c:pt>
                <c:pt idx="2942">
                  <c:v>24.370000999999998</c:v>
                </c:pt>
                <c:pt idx="2943">
                  <c:v>23.200001</c:v>
                </c:pt>
                <c:pt idx="2944">
                  <c:v>24.25</c:v>
                </c:pt>
                <c:pt idx="2945">
                  <c:v>22.540001</c:v>
                </c:pt>
                <c:pt idx="2946">
                  <c:v>21.35</c:v>
                </c:pt>
                <c:pt idx="2947">
                  <c:v>21.139999</c:v>
                </c:pt>
                <c:pt idx="2948">
                  <c:v>22.280000999999999</c:v>
                </c:pt>
                <c:pt idx="2949">
                  <c:v>20.139999</c:v>
                </c:pt>
                <c:pt idx="2950">
                  <c:v>22.440000999999999</c:v>
                </c:pt>
                <c:pt idx="2951">
                  <c:v>22.129999000000002</c:v>
                </c:pt>
                <c:pt idx="2952">
                  <c:v>23.469999000000001</c:v>
                </c:pt>
                <c:pt idx="2953">
                  <c:v>23.620000999999998</c:v>
                </c:pt>
                <c:pt idx="2954">
                  <c:v>27.629999000000002</c:v>
                </c:pt>
                <c:pt idx="2955">
                  <c:v>26.83</c:v>
                </c:pt>
                <c:pt idx="2956">
                  <c:v>24.5</c:v>
                </c:pt>
                <c:pt idx="2957">
                  <c:v>22.549999</c:v>
                </c:pt>
                <c:pt idx="2958">
                  <c:v>20.940000999999999</c:v>
                </c:pt>
                <c:pt idx="2959">
                  <c:v>19.540001</c:v>
                </c:pt>
                <c:pt idx="2960">
                  <c:v>19.399999999999999</c:v>
                </c:pt>
                <c:pt idx="2961">
                  <c:v>18.399999999999999</c:v>
                </c:pt>
                <c:pt idx="2962">
                  <c:v>17.420000000000002</c:v>
                </c:pt>
                <c:pt idx="2963">
                  <c:v>17.079999999999998</c:v>
                </c:pt>
                <c:pt idx="2964">
                  <c:v>16.170000000000002</c:v>
                </c:pt>
                <c:pt idx="2965">
                  <c:v>17.670000000000002</c:v>
                </c:pt>
                <c:pt idx="2966">
                  <c:v>18.030000999999999</c:v>
                </c:pt>
                <c:pt idx="2967">
                  <c:v>16.049999</c:v>
                </c:pt>
                <c:pt idx="2968">
                  <c:v>15.05</c:v>
                </c:pt>
                <c:pt idx="2969">
                  <c:v>14.98</c:v>
                </c:pt>
                <c:pt idx="2970">
                  <c:v>15.75</c:v>
                </c:pt>
                <c:pt idx="2971">
                  <c:v>16.700001</c:v>
                </c:pt>
                <c:pt idx="2972">
                  <c:v>14.45</c:v>
                </c:pt>
                <c:pt idx="2973">
                  <c:v>14.46</c:v>
                </c:pt>
                <c:pt idx="2974">
                  <c:v>15.29</c:v>
                </c:pt>
                <c:pt idx="2975">
                  <c:v>15.43</c:v>
                </c:pt>
                <c:pt idx="2976">
                  <c:v>14.33</c:v>
                </c:pt>
                <c:pt idx="2977">
                  <c:v>14.61</c:v>
                </c:pt>
                <c:pt idx="2978">
                  <c:v>15.07</c:v>
                </c:pt>
                <c:pt idx="2979">
                  <c:v>14.15</c:v>
                </c:pt>
                <c:pt idx="2980">
                  <c:v>14.54</c:v>
                </c:pt>
                <c:pt idx="2981">
                  <c:v>15.51</c:v>
                </c:pt>
                <c:pt idx="2982">
                  <c:v>15.05</c:v>
                </c:pt>
                <c:pt idx="2983">
                  <c:v>14.33</c:v>
                </c:pt>
                <c:pt idx="2984">
                  <c:v>16.52</c:v>
                </c:pt>
                <c:pt idx="2985">
                  <c:v>15.29</c:v>
                </c:pt>
                <c:pt idx="2986">
                  <c:v>16.059999000000001</c:v>
                </c:pt>
                <c:pt idx="2987">
                  <c:v>18.370000999999998</c:v>
                </c:pt>
                <c:pt idx="2988">
                  <c:v>20.079999999999998</c:v>
                </c:pt>
                <c:pt idx="2989">
                  <c:v>18.16</c:v>
                </c:pt>
                <c:pt idx="2990">
                  <c:v>18.84</c:v>
                </c:pt>
                <c:pt idx="2991">
                  <c:v>16.850000000000001</c:v>
                </c:pt>
                <c:pt idx="2992">
                  <c:v>16.989999999999998</c:v>
                </c:pt>
                <c:pt idx="2993">
                  <c:v>15.47</c:v>
                </c:pt>
                <c:pt idx="2994">
                  <c:v>15.62</c:v>
                </c:pt>
                <c:pt idx="2995">
                  <c:v>15.93</c:v>
                </c:pt>
                <c:pt idx="2996">
                  <c:v>15.19</c:v>
                </c:pt>
                <c:pt idx="2997">
                  <c:v>15.12</c:v>
                </c:pt>
                <c:pt idx="2998">
                  <c:v>16.129999000000002</c:v>
                </c:pt>
                <c:pt idx="2999">
                  <c:v>14.67</c:v>
                </c:pt>
                <c:pt idx="3000">
                  <c:v>15.91</c:v>
                </c:pt>
                <c:pt idx="3001">
                  <c:v>18.110001</c:v>
                </c:pt>
                <c:pt idx="3002">
                  <c:v>14.81</c:v>
                </c:pt>
                <c:pt idx="3003">
                  <c:v>15.84</c:v>
                </c:pt>
                <c:pt idx="3004">
                  <c:v>17.600000000000001</c:v>
                </c:pt>
                <c:pt idx="3005">
                  <c:v>19.610001</c:v>
                </c:pt>
                <c:pt idx="3006">
                  <c:v>19.34</c:v>
                </c:pt>
                <c:pt idx="3007">
                  <c:v>24.389999</c:v>
                </c:pt>
                <c:pt idx="3008">
                  <c:v>22.73</c:v>
                </c:pt>
                <c:pt idx="3009">
                  <c:v>20.950001</c:v>
                </c:pt>
                <c:pt idx="3010">
                  <c:v>17.860001</c:v>
                </c:pt>
                <c:pt idx="3011">
                  <c:v>18.940000999999999</c:v>
                </c:pt>
                <c:pt idx="3012">
                  <c:v>20.700001</c:v>
                </c:pt>
                <c:pt idx="3013">
                  <c:v>18.700001</c:v>
                </c:pt>
                <c:pt idx="3014">
                  <c:v>16.600000000000001</c:v>
                </c:pt>
                <c:pt idx="3015">
                  <c:v>15.57</c:v>
                </c:pt>
                <c:pt idx="3016">
                  <c:v>15.74</c:v>
                </c:pt>
                <c:pt idx="3017">
                  <c:v>16.91</c:v>
                </c:pt>
                <c:pt idx="3018">
                  <c:v>16.079999999999998</c:v>
                </c:pt>
                <c:pt idx="3019">
                  <c:v>17.290001</c:v>
                </c:pt>
                <c:pt idx="3020">
                  <c:v>18.209999</c:v>
                </c:pt>
                <c:pt idx="3021">
                  <c:v>20.700001</c:v>
                </c:pt>
                <c:pt idx="3022">
                  <c:v>19.34</c:v>
                </c:pt>
                <c:pt idx="3023">
                  <c:v>20.59</c:v>
                </c:pt>
                <c:pt idx="3024">
                  <c:v>24.99</c:v>
                </c:pt>
                <c:pt idx="3025">
                  <c:v>27.01</c:v>
                </c:pt>
                <c:pt idx="3026">
                  <c:v>24.299999</c:v>
                </c:pt>
                <c:pt idx="3027">
                  <c:v>22.469999000000001</c:v>
                </c:pt>
                <c:pt idx="3028">
                  <c:v>25.219999000000001</c:v>
                </c:pt>
                <c:pt idx="3029">
                  <c:v>23.950001</c:v>
                </c:pt>
                <c:pt idx="3030">
                  <c:v>27.02</c:v>
                </c:pt>
                <c:pt idx="3031">
                  <c:v>26.049999</c:v>
                </c:pt>
                <c:pt idx="3032">
                  <c:v>27.59</c:v>
                </c:pt>
                <c:pt idx="3033">
                  <c:v>26.690000999999999</c:v>
                </c:pt>
                <c:pt idx="3034">
                  <c:v>22.34</c:v>
                </c:pt>
                <c:pt idx="3035">
                  <c:v>24.15</c:v>
                </c:pt>
                <c:pt idx="3036">
                  <c:v>22.5</c:v>
                </c:pt>
                <c:pt idx="3037">
                  <c:v>23.110001</c:v>
                </c:pt>
                <c:pt idx="3038">
                  <c:v>22.42</c:v>
                </c:pt>
                <c:pt idx="3039">
                  <c:v>20.200001</c:v>
                </c:pt>
                <c:pt idx="3040">
                  <c:v>19.98</c:v>
                </c:pt>
                <c:pt idx="3041">
                  <c:v>21.98</c:v>
                </c:pt>
                <c:pt idx="3042">
                  <c:v>21.65</c:v>
                </c:pt>
                <c:pt idx="3043">
                  <c:v>21.84</c:v>
                </c:pt>
                <c:pt idx="3044">
                  <c:v>23.379999000000002</c:v>
                </c:pt>
                <c:pt idx="3045">
                  <c:v>26</c:v>
                </c:pt>
                <c:pt idx="3046">
                  <c:v>26.540001</c:v>
                </c:pt>
                <c:pt idx="3047">
                  <c:v>26.290001</c:v>
                </c:pt>
                <c:pt idx="3048">
                  <c:v>28.139999</c:v>
                </c:pt>
                <c:pt idx="3049">
                  <c:v>25.4</c:v>
                </c:pt>
                <c:pt idx="3050">
                  <c:v>24.110001</c:v>
                </c:pt>
                <c:pt idx="3051">
                  <c:v>22.309999000000001</c:v>
                </c:pt>
                <c:pt idx="3052">
                  <c:v>21.639999</c:v>
                </c:pt>
                <c:pt idx="3053">
                  <c:v>20.530000999999999</c:v>
                </c:pt>
                <c:pt idx="3054">
                  <c:v>19.379999000000002</c:v>
                </c:pt>
                <c:pt idx="3055">
                  <c:v>20.98</c:v>
                </c:pt>
                <c:pt idx="3056">
                  <c:v>20.719999000000001</c:v>
                </c:pt>
                <c:pt idx="3057">
                  <c:v>19.110001</c:v>
                </c:pt>
                <c:pt idx="3058">
                  <c:v>19.809999000000001</c:v>
                </c:pt>
                <c:pt idx="3059">
                  <c:v>20.549999</c:v>
                </c:pt>
                <c:pt idx="3060">
                  <c:v>17.700001</c:v>
                </c:pt>
                <c:pt idx="3061">
                  <c:v>17.09</c:v>
                </c:pt>
                <c:pt idx="3062">
                  <c:v>16.700001</c:v>
                </c:pt>
                <c:pt idx="3063">
                  <c:v>16.860001</c:v>
                </c:pt>
                <c:pt idx="3064">
                  <c:v>17.350000000000001</c:v>
                </c:pt>
                <c:pt idx="3065">
                  <c:v>18.670000000000002</c:v>
                </c:pt>
                <c:pt idx="3066">
                  <c:v>18.34</c:v>
                </c:pt>
                <c:pt idx="3067">
                  <c:v>18.049999</c:v>
                </c:pt>
                <c:pt idx="3068">
                  <c:v>16.5</c:v>
                </c:pt>
                <c:pt idx="3069">
                  <c:v>16.920000000000002</c:v>
                </c:pt>
                <c:pt idx="3070">
                  <c:v>16.84</c:v>
                </c:pt>
                <c:pt idx="3071">
                  <c:v>14.99</c:v>
                </c:pt>
                <c:pt idx="3072">
                  <c:v>14.44</c:v>
                </c:pt>
                <c:pt idx="3073">
                  <c:v>14.02</c:v>
                </c:pt>
                <c:pt idx="3074">
                  <c:v>13.79</c:v>
                </c:pt>
                <c:pt idx="3075">
                  <c:v>14.17</c:v>
                </c:pt>
                <c:pt idx="3076">
                  <c:v>14.94</c:v>
                </c:pt>
                <c:pt idx="3077">
                  <c:v>14.74</c:v>
                </c:pt>
                <c:pt idx="3078">
                  <c:v>15.24</c:v>
                </c:pt>
                <c:pt idx="3079">
                  <c:v>13.82</c:v>
                </c:pt>
                <c:pt idx="3080">
                  <c:v>13.56</c:v>
                </c:pt>
                <c:pt idx="3081">
                  <c:v>13.95</c:v>
                </c:pt>
                <c:pt idx="3082">
                  <c:v>13.1</c:v>
                </c:pt>
                <c:pt idx="3083">
                  <c:v>14.12</c:v>
                </c:pt>
                <c:pt idx="3084">
                  <c:v>15.42</c:v>
                </c:pt>
                <c:pt idx="3085">
                  <c:v>14.09</c:v>
                </c:pt>
                <c:pt idx="3086">
                  <c:v>16.16</c:v>
                </c:pt>
                <c:pt idx="3087">
                  <c:v>15.36</c:v>
                </c:pt>
                <c:pt idx="3088">
                  <c:v>16.260000000000002</c:v>
                </c:pt>
                <c:pt idx="3089">
                  <c:v>14.85</c:v>
                </c:pt>
                <c:pt idx="3090">
                  <c:v>13.84</c:v>
                </c:pt>
                <c:pt idx="3091">
                  <c:v>13.72</c:v>
                </c:pt>
                <c:pt idx="3092">
                  <c:v>13.62</c:v>
                </c:pt>
                <c:pt idx="3093">
                  <c:v>13.35</c:v>
                </c:pt>
                <c:pt idx="3094">
                  <c:v>13.24</c:v>
                </c:pt>
                <c:pt idx="3095">
                  <c:v>13.28</c:v>
                </c:pt>
                <c:pt idx="3096">
                  <c:v>13.95</c:v>
                </c:pt>
                <c:pt idx="3097">
                  <c:v>13.22</c:v>
                </c:pt>
                <c:pt idx="3098">
                  <c:v>14.08</c:v>
                </c:pt>
                <c:pt idx="3099">
                  <c:v>13.96</c:v>
                </c:pt>
                <c:pt idx="3100">
                  <c:v>13.77</c:v>
                </c:pt>
                <c:pt idx="3101">
                  <c:v>15.22</c:v>
                </c:pt>
                <c:pt idx="3102">
                  <c:v>15.7</c:v>
                </c:pt>
                <c:pt idx="3103">
                  <c:v>14.68</c:v>
                </c:pt>
                <c:pt idx="3104">
                  <c:v>15.6</c:v>
                </c:pt>
                <c:pt idx="3105">
                  <c:v>16.049999</c:v>
                </c:pt>
                <c:pt idx="3106">
                  <c:v>15.91</c:v>
                </c:pt>
                <c:pt idx="3107">
                  <c:v>14.72</c:v>
                </c:pt>
                <c:pt idx="3108">
                  <c:v>14.57</c:v>
                </c:pt>
                <c:pt idx="3109">
                  <c:v>13.63</c:v>
                </c:pt>
                <c:pt idx="3110">
                  <c:v>14.69</c:v>
                </c:pt>
                <c:pt idx="3111">
                  <c:v>14.41</c:v>
                </c:pt>
                <c:pt idx="3112">
                  <c:v>15.04</c:v>
                </c:pt>
                <c:pt idx="3113">
                  <c:v>14.68</c:v>
                </c:pt>
                <c:pt idx="3114">
                  <c:v>15.57</c:v>
                </c:pt>
                <c:pt idx="3115">
                  <c:v>15.95</c:v>
                </c:pt>
                <c:pt idx="3116">
                  <c:v>16.329999999999998</c:v>
                </c:pt>
                <c:pt idx="3117">
                  <c:v>15.2</c:v>
                </c:pt>
                <c:pt idx="3118">
                  <c:v>15.82</c:v>
                </c:pt>
                <c:pt idx="3119">
                  <c:v>14.42</c:v>
                </c:pt>
                <c:pt idx="3120">
                  <c:v>13.9</c:v>
                </c:pt>
                <c:pt idx="3121">
                  <c:v>13.43</c:v>
                </c:pt>
                <c:pt idx="3122">
                  <c:v>13.12</c:v>
                </c:pt>
                <c:pt idx="3123">
                  <c:v>14.19</c:v>
                </c:pt>
                <c:pt idx="3124">
                  <c:v>14.2</c:v>
                </c:pt>
                <c:pt idx="3125">
                  <c:v>13.63</c:v>
                </c:pt>
                <c:pt idx="3126">
                  <c:v>13.47</c:v>
                </c:pt>
                <c:pt idx="3127">
                  <c:v>13.65</c:v>
                </c:pt>
                <c:pt idx="3128">
                  <c:v>14.05</c:v>
                </c:pt>
                <c:pt idx="3129">
                  <c:v>14.08</c:v>
                </c:pt>
                <c:pt idx="3130">
                  <c:v>14.64</c:v>
                </c:pt>
                <c:pt idx="3131">
                  <c:v>17.030000999999999</c:v>
                </c:pt>
                <c:pt idx="3132">
                  <c:v>20.969999000000001</c:v>
                </c:pt>
                <c:pt idx="3133">
                  <c:v>20.5</c:v>
                </c:pt>
                <c:pt idx="3134">
                  <c:v>20.139999</c:v>
                </c:pt>
                <c:pt idx="3135">
                  <c:v>19.370000999999998</c:v>
                </c:pt>
                <c:pt idx="3136">
                  <c:v>19.41</c:v>
                </c:pt>
                <c:pt idx="3137">
                  <c:v>18.370000999999998</c:v>
                </c:pt>
                <c:pt idx="3138">
                  <c:v>18.48</c:v>
                </c:pt>
                <c:pt idx="3139">
                  <c:v>21.17</c:v>
                </c:pt>
                <c:pt idx="3140">
                  <c:v>17.25</c:v>
                </c:pt>
                <c:pt idx="3141">
                  <c:v>25.76</c:v>
                </c:pt>
                <c:pt idx="3142">
                  <c:v>23.85</c:v>
                </c:pt>
                <c:pt idx="3143">
                  <c:v>18.75</c:v>
                </c:pt>
                <c:pt idx="3144">
                  <c:v>16.639999</c:v>
                </c:pt>
                <c:pt idx="3145">
                  <c:v>15.63</c:v>
                </c:pt>
                <c:pt idx="3146">
                  <c:v>14.77</c:v>
                </c:pt>
                <c:pt idx="3147">
                  <c:v>15.58</c:v>
                </c:pt>
                <c:pt idx="3148">
                  <c:v>14.96</c:v>
                </c:pt>
                <c:pt idx="3149">
                  <c:v>14.76</c:v>
                </c:pt>
                <c:pt idx="3150">
                  <c:v>13.2</c:v>
                </c:pt>
                <c:pt idx="3151">
                  <c:v>13.54</c:v>
                </c:pt>
                <c:pt idx="3152">
                  <c:v>13.55</c:v>
                </c:pt>
                <c:pt idx="3153">
                  <c:v>13.04</c:v>
                </c:pt>
                <c:pt idx="3154">
                  <c:v>12.82</c:v>
                </c:pt>
                <c:pt idx="3155">
                  <c:v>12.67</c:v>
                </c:pt>
                <c:pt idx="3156">
                  <c:v>12.44</c:v>
                </c:pt>
                <c:pt idx="3157">
                  <c:v>11.97</c:v>
                </c:pt>
                <c:pt idx="3158">
                  <c:v>11.77</c:v>
                </c:pt>
                <c:pt idx="3159">
                  <c:v>12.74</c:v>
                </c:pt>
                <c:pt idx="3160">
                  <c:v>12.02</c:v>
                </c:pt>
                <c:pt idx="3161">
                  <c:v>12.87</c:v>
                </c:pt>
                <c:pt idx="3162">
                  <c:v>13.05</c:v>
                </c:pt>
                <c:pt idx="3163">
                  <c:v>12.83</c:v>
                </c:pt>
                <c:pt idx="3164">
                  <c:v>12.72</c:v>
                </c:pt>
                <c:pt idx="3165">
                  <c:v>11.87</c:v>
                </c:pt>
                <c:pt idx="3166">
                  <c:v>12.44</c:v>
                </c:pt>
                <c:pt idx="3167">
                  <c:v>13.37</c:v>
                </c:pt>
                <c:pt idx="3168">
                  <c:v>12.86</c:v>
                </c:pt>
                <c:pt idx="3169">
                  <c:v>12.42</c:v>
                </c:pt>
                <c:pt idx="3170">
                  <c:v>11.39</c:v>
                </c:pt>
                <c:pt idx="3171">
                  <c:v>11.5</c:v>
                </c:pt>
                <c:pt idx="3172">
                  <c:v>11.66</c:v>
                </c:pt>
                <c:pt idx="3173">
                  <c:v>12.05</c:v>
                </c:pt>
                <c:pt idx="3174">
                  <c:v>11.68</c:v>
                </c:pt>
                <c:pt idx="3175">
                  <c:v>11.55</c:v>
                </c:pt>
                <c:pt idx="3176">
                  <c:v>11.81</c:v>
                </c:pt>
                <c:pt idx="3177">
                  <c:v>12.64</c:v>
                </c:pt>
                <c:pt idx="3178">
                  <c:v>12.19</c:v>
                </c:pt>
                <c:pt idx="3179">
                  <c:v>11.43</c:v>
                </c:pt>
                <c:pt idx="3180">
                  <c:v>11.34</c:v>
                </c:pt>
                <c:pt idx="3181">
                  <c:v>12.27</c:v>
                </c:pt>
                <c:pt idx="3182">
                  <c:v>12.38</c:v>
                </c:pt>
                <c:pt idx="3183">
                  <c:v>13.45</c:v>
                </c:pt>
                <c:pt idx="3184">
                  <c:v>13.63</c:v>
                </c:pt>
                <c:pt idx="3185">
                  <c:v>13.65</c:v>
                </c:pt>
                <c:pt idx="3186">
                  <c:v>12.94</c:v>
                </c:pt>
                <c:pt idx="3187">
                  <c:v>13.12</c:v>
                </c:pt>
                <c:pt idx="3188">
                  <c:v>13.42</c:v>
                </c:pt>
                <c:pt idx="3189">
                  <c:v>13.48</c:v>
                </c:pt>
                <c:pt idx="3190">
                  <c:v>11.98</c:v>
                </c:pt>
                <c:pt idx="3191">
                  <c:v>12.02</c:v>
                </c:pt>
                <c:pt idx="3192">
                  <c:v>11.94</c:v>
                </c:pt>
                <c:pt idx="3193">
                  <c:v>12.51</c:v>
                </c:pt>
                <c:pt idx="3194">
                  <c:v>17.5</c:v>
                </c:pt>
                <c:pt idx="3195">
                  <c:v>15.16</c:v>
                </c:pt>
                <c:pt idx="3196">
                  <c:v>17.850000000000001</c:v>
                </c:pt>
                <c:pt idx="3197">
                  <c:v>18.139999</c:v>
                </c:pt>
                <c:pt idx="3198">
                  <c:v>16.299999</c:v>
                </c:pt>
                <c:pt idx="3199">
                  <c:v>15.37</c:v>
                </c:pt>
                <c:pt idx="3200">
                  <c:v>15.53</c:v>
                </c:pt>
                <c:pt idx="3201">
                  <c:v>15.92</c:v>
                </c:pt>
                <c:pt idx="3202">
                  <c:v>13.3</c:v>
                </c:pt>
                <c:pt idx="3203">
                  <c:v>12.02</c:v>
                </c:pt>
                <c:pt idx="3204">
                  <c:v>12.29</c:v>
                </c:pt>
                <c:pt idx="3205">
                  <c:v>14.5</c:v>
                </c:pt>
                <c:pt idx="3206">
                  <c:v>13.1</c:v>
                </c:pt>
                <c:pt idx="3207">
                  <c:v>12.39</c:v>
                </c:pt>
                <c:pt idx="3208">
                  <c:v>14.02</c:v>
                </c:pt>
                <c:pt idx="3209">
                  <c:v>13.29</c:v>
                </c:pt>
                <c:pt idx="3210">
                  <c:v>13.57</c:v>
                </c:pt>
                <c:pt idx="3211">
                  <c:v>13.63</c:v>
                </c:pt>
                <c:pt idx="3212">
                  <c:v>12.99</c:v>
                </c:pt>
                <c:pt idx="3213">
                  <c:v>12.84</c:v>
                </c:pt>
                <c:pt idx="3214">
                  <c:v>13.48</c:v>
                </c:pt>
                <c:pt idx="3215">
                  <c:v>13.38</c:v>
                </c:pt>
                <c:pt idx="3216">
                  <c:v>15.36</c:v>
                </c:pt>
                <c:pt idx="3217">
                  <c:v>15.91</c:v>
                </c:pt>
                <c:pt idx="3218">
                  <c:v>16.690000999999999</c:v>
                </c:pt>
                <c:pt idx="3219">
                  <c:v>16.120000999999998</c:v>
                </c:pt>
                <c:pt idx="3220">
                  <c:v>16.209999</c:v>
                </c:pt>
                <c:pt idx="3221">
                  <c:v>15.28</c:v>
                </c:pt>
                <c:pt idx="3222">
                  <c:v>14.41</c:v>
                </c:pt>
                <c:pt idx="3223">
                  <c:v>13.75</c:v>
                </c:pt>
                <c:pt idx="3224">
                  <c:v>13.34</c:v>
                </c:pt>
                <c:pt idx="3225">
                  <c:v>13.02</c:v>
                </c:pt>
                <c:pt idx="3226">
                  <c:v>13.46</c:v>
                </c:pt>
                <c:pt idx="3227">
                  <c:v>14.24</c:v>
                </c:pt>
                <c:pt idx="3228">
                  <c:v>15.36</c:v>
                </c:pt>
                <c:pt idx="3229">
                  <c:v>16.190000999999999</c:v>
                </c:pt>
                <c:pt idx="3230">
                  <c:v>17.059999000000001</c:v>
                </c:pt>
                <c:pt idx="3231">
                  <c:v>18.559999000000001</c:v>
                </c:pt>
                <c:pt idx="3232">
                  <c:v>19.32</c:v>
                </c:pt>
                <c:pt idx="3233">
                  <c:v>22.08</c:v>
                </c:pt>
                <c:pt idx="3234">
                  <c:v>22.51</c:v>
                </c:pt>
                <c:pt idx="3235">
                  <c:v>18.709999</c:v>
                </c:pt>
                <c:pt idx="3236">
                  <c:v>18.739999999999998</c:v>
                </c:pt>
                <c:pt idx="3237">
                  <c:v>14.38</c:v>
                </c:pt>
                <c:pt idx="3238">
                  <c:v>14.74</c:v>
                </c:pt>
                <c:pt idx="3239">
                  <c:v>14.17</c:v>
                </c:pt>
                <c:pt idx="3240">
                  <c:v>14.48</c:v>
                </c:pt>
                <c:pt idx="3241">
                  <c:v>13.37</c:v>
                </c:pt>
                <c:pt idx="3242">
                  <c:v>13.72</c:v>
                </c:pt>
                <c:pt idx="3243">
                  <c:v>13.35</c:v>
                </c:pt>
                <c:pt idx="3244">
                  <c:v>12.85</c:v>
                </c:pt>
                <c:pt idx="3245">
                  <c:v>12.42</c:v>
                </c:pt>
                <c:pt idx="3246">
                  <c:v>12.41</c:v>
                </c:pt>
                <c:pt idx="3247">
                  <c:v>12.43</c:v>
                </c:pt>
                <c:pt idx="3248">
                  <c:v>12.34</c:v>
                </c:pt>
                <c:pt idx="3249">
                  <c:v>13.15</c:v>
                </c:pt>
                <c:pt idx="3250">
                  <c:v>12.9</c:v>
                </c:pt>
                <c:pt idx="3251">
                  <c:v>13.33</c:v>
                </c:pt>
                <c:pt idx="3252">
                  <c:v>14.07</c:v>
                </c:pt>
                <c:pt idx="3253">
                  <c:v>14.12</c:v>
                </c:pt>
                <c:pt idx="3254">
                  <c:v>12.14</c:v>
                </c:pt>
                <c:pt idx="3255">
                  <c:v>11.79</c:v>
                </c:pt>
                <c:pt idx="3256">
                  <c:v>12.22</c:v>
                </c:pt>
                <c:pt idx="3257">
                  <c:v>12.64</c:v>
                </c:pt>
                <c:pt idx="3258">
                  <c:v>11.75</c:v>
                </c:pt>
                <c:pt idx="3259">
                  <c:v>12.64</c:v>
                </c:pt>
                <c:pt idx="3260">
                  <c:v>12.72</c:v>
                </c:pt>
                <c:pt idx="3261">
                  <c:v>13.19</c:v>
                </c:pt>
                <c:pt idx="3262">
                  <c:v>12.79</c:v>
                </c:pt>
                <c:pt idx="3263">
                  <c:v>12.2</c:v>
                </c:pt>
                <c:pt idx="3264">
                  <c:v>11.71</c:v>
                </c:pt>
                <c:pt idx="3265">
                  <c:v>11.45</c:v>
                </c:pt>
                <c:pt idx="3266">
                  <c:v>11.27</c:v>
                </c:pt>
                <c:pt idx="3267">
                  <c:v>11.43</c:v>
                </c:pt>
                <c:pt idx="3268">
                  <c:v>11.44</c:v>
                </c:pt>
                <c:pt idx="3269">
                  <c:v>11.99</c:v>
                </c:pt>
                <c:pt idx="3270">
                  <c:v>12.95</c:v>
                </c:pt>
                <c:pt idx="3271">
                  <c:v>13.37</c:v>
                </c:pt>
                <c:pt idx="3272">
                  <c:v>14.04</c:v>
                </c:pt>
                <c:pt idx="3273">
                  <c:v>12.85</c:v>
                </c:pt>
                <c:pt idx="3274">
                  <c:v>11.85</c:v>
                </c:pt>
                <c:pt idx="3275">
                  <c:v>11.67</c:v>
                </c:pt>
                <c:pt idx="3276">
                  <c:v>11.32</c:v>
                </c:pt>
                <c:pt idx="3277">
                  <c:v>11.56</c:v>
                </c:pt>
                <c:pt idx="3278">
                  <c:v>11.49</c:v>
                </c:pt>
                <c:pt idx="3279">
                  <c:v>11.26</c:v>
                </c:pt>
                <c:pt idx="3280">
                  <c:v>11.54</c:v>
                </c:pt>
                <c:pt idx="3281">
                  <c:v>11.23</c:v>
                </c:pt>
                <c:pt idx="3282">
                  <c:v>11.87</c:v>
                </c:pt>
                <c:pt idx="3283">
                  <c:v>12.48</c:v>
                </c:pt>
                <c:pt idx="3284">
                  <c:v>12.78</c:v>
                </c:pt>
                <c:pt idx="3285">
                  <c:v>11.54</c:v>
                </c:pt>
                <c:pt idx="3286">
                  <c:v>11.77</c:v>
                </c:pt>
                <c:pt idx="3287">
                  <c:v>11.07</c:v>
                </c:pt>
                <c:pt idx="3288">
                  <c:v>10.81</c:v>
                </c:pt>
                <c:pt idx="3289">
                  <c:v>10.63</c:v>
                </c:pt>
                <c:pt idx="3290">
                  <c:v>10.58</c:v>
                </c:pt>
                <c:pt idx="3291">
                  <c:v>11.88</c:v>
                </c:pt>
                <c:pt idx="3292">
                  <c:v>11.99</c:v>
                </c:pt>
                <c:pt idx="3293">
                  <c:v>11.81</c:v>
                </c:pt>
                <c:pt idx="3294">
                  <c:v>11.93</c:v>
                </c:pt>
                <c:pt idx="3295">
                  <c:v>10.97</c:v>
                </c:pt>
                <c:pt idx="3296">
                  <c:v>11.37</c:v>
                </c:pt>
                <c:pt idx="3297">
                  <c:v>11.29</c:v>
                </c:pt>
                <c:pt idx="3298">
                  <c:v>11.45</c:v>
                </c:pt>
                <c:pt idx="3299">
                  <c:v>10.88</c:v>
                </c:pt>
                <c:pt idx="3300">
                  <c:v>10.85</c:v>
                </c:pt>
                <c:pt idx="3301">
                  <c:v>11.07</c:v>
                </c:pt>
                <c:pt idx="3302">
                  <c:v>10.74</c:v>
                </c:pt>
                <c:pt idx="3303">
                  <c:v>11.97</c:v>
                </c:pt>
                <c:pt idx="3304">
                  <c:v>11.76</c:v>
                </c:pt>
                <c:pt idx="3305">
                  <c:v>11.49</c:v>
                </c:pt>
                <c:pt idx="3306">
                  <c:v>11.57</c:v>
                </c:pt>
                <c:pt idx="3307">
                  <c:v>11.74</c:v>
                </c:pt>
                <c:pt idx="3308">
                  <c:v>11.71</c:v>
                </c:pt>
                <c:pt idx="3309">
                  <c:v>11.47</c:v>
                </c:pt>
                <c:pt idx="3310">
                  <c:v>12.09</c:v>
                </c:pt>
                <c:pt idx="3311">
                  <c:v>12.92</c:v>
                </c:pt>
                <c:pt idx="3312">
                  <c:v>12.54</c:v>
                </c:pt>
                <c:pt idx="3313">
                  <c:v>11.81</c:v>
                </c:pt>
                <c:pt idx="3314">
                  <c:v>10.96</c:v>
                </c:pt>
                <c:pt idx="3315">
                  <c:v>11.24</c:v>
                </c:pt>
                <c:pt idx="3316">
                  <c:v>11.45</c:v>
                </c:pt>
                <c:pt idx="3317">
                  <c:v>11.86</c:v>
                </c:pt>
                <c:pt idx="3318">
                  <c:v>12.3</c:v>
                </c:pt>
                <c:pt idx="3319">
                  <c:v>11.66</c:v>
                </c:pt>
                <c:pt idx="3320">
                  <c:v>11.35</c:v>
                </c:pt>
                <c:pt idx="3321">
                  <c:v>12.3</c:v>
                </c:pt>
                <c:pt idx="3322">
                  <c:v>11.63</c:v>
                </c:pt>
                <c:pt idx="3323">
                  <c:v>11.21</c:v>
                </c:pt>
                <c:pt idx="3324">
                  <c:v>11.28</c:v>
                </c:pt>
                <c:pt idx="3325">
                  <c:v>11.34</c:v>
                </c:pt>
                <c:pt idx="3326">
                  <c:v>12.47</c:v>
                </c:pt>
                <c:pt idx="3327">
                  <c:v>12.81</c:v>
                </c:pt>
                <c:pt idx="3328">
                  <c:v>13.12</c:v>
                </c:pt>
                <c:pt idx="3329">
                  <c:v>12.96</c:v>
                </c:pt>
                <c:pt idx="3330">
                  <c:v>12.5</c:v>
                </c:pt>
                <c:pt idx="3331">
                  <c:v>11.53</c:v>
                </c:pt>
                <c:pt idx="3332">
                  <c:v>11.42</c:v>
                </c:pt>
                <c:pt idx="3333">
                  <c:v>11.54</c:v>
                </c:pt>
                <c:pt idx="3334">
                  <c:v>12.37</c:v>
                </c:pt>
                <c:pt idx="3335">
                  <c:v>12.38</c:v>
                </c:pt>
                <c:pt idx="3336">
                  <c:v>11.79</c:v>
                </c:pt>
                <c:pt idx="3337">
                  <c:v>12.89</c:v>
                </c:pt>
                <c:pt idx="3338">
                  <c:v>12.39</c:v>
                </c:pt>
                <c:pt idx="3339">
                  <c:v>12.87</c:v>
                </c:pt>
                <c:pt idx="3340">
                  <c:v>14.05</c:v>
                </c:pt>
                <c:pt idx="3341">
                  <c:v>15.07</c:v>
                </c:pt>
                <c:pt idx="3342">
                  <c:v>15.77</c:v>
                </c:pt>
                <c:pt idx="3343">
                  <c:v>15.96</c:v>
                </c:pt>
                <c:pt idx="3344">
                  <c:v>14.66</c:v>
                </c:pt>
                <c:pt idx="3345">
                  <c:v>14.42</c:v>
                </c:pt>
                <c:pt idx="3346">
                  <c:v>14.93</c:v>
                </c:pt>
                <c:pt idx="3347">
                  <c:v>14.15</c:v>
                </c:pt>
                <c:pt idx="3348">
                  <c:v>14.63</c:v>
                </c:pt>
                <c:pt idx="3349">
                  <c:v>10.84</c:v>
                </c:pt>
                <c:pt idx="3350">
                  <c:v>10.76</c:v>
                </c:pt>
                <c:pt idx="3351">
                  <c:v>10.85</c:v>
                </c:pt>
                <c:pt idx="3352">
                  <c:v>10.36</c:v>
                </c:pt>
                <c:pt idx="3353">
                  <c:v>10.82</c:v>
                </c:pt>
                <c:pt idx="3354">
                  <c:v>10.11</c:v>
                </c:pt>
                <c:pt idx="3355">
                  <c:v>10.59</c:v>
                </c:pt>
                <c:pt idx="3356">
                  <c:v>10.68</c:v>
                </c:pt>
                <c:pt idx="3357">
                  <c:v>10.46</c:v>
                </c:pt>
                <c:pt idx="3358">
                  <c:v>10.57</c:v>
                </c:pt>
                <c:pt idx="3359">
                  <c:v>9.77</c:v>
                </c:pt>
                <c:pt idx="3360">
                  <c:v>9.9600000000000009</c:v>
                </c:pt>
                <c:pt idx="3361">
                  <c:v>10.210000000000001</c:v>
                </c:pt>
                <c:pt idx="3362">
                  <c:v>10.6</c:v>
                </c:pt>
                <c:pt idx="3363">
                  <c:v>10.4</c:v>
                </c:pt>
                <c:pt idx="3364">
                  <c:v>10.42</c:v>
                </c:pt>
                <c:pt idx="3365">
                  <c:v>10.65</c:v>
                </c:pt>
                <c:pt idx="3366">
                  <c:v>15.59</c:v>
                </c:pt>
                <c:pt idx="3367">
                  <c:v>14.66</c:v>
                </c:pt>
                <c:pt idx="3368">
                  <c:v>12.04</c:v>
                </c:pt>
                <c:pt idx="3369">
                  <c:v>10.93</c:v>
                </c:pt>
                <c:pt idx="3370">
                  <c:v>10.72</c:v>
                </c:pt>
                <c:pt idx="3371">
                  <c:v>10.02</c:v>
                </c:pt>
                <c:pt idx="3372">
                  <c:v>9.99</c:v>
                </c:pt>
                <c:pt idx="3373">
                  <c:v>9.81</c:v>
                </c:pt>
                <c:pt idx="3374">
                  <c:v>10.38</c:v>
                </c:pt>
                <c:pt idx="3375">
                  <c:v>10.41</c:v>
                </c:pt>
                <c:pt idx="3376">
                  <c:v>9.89</c:v>
                </c:pt>
                <c:pt idx="3377">
                  <c:v>9.75</c:v>
                </c:pt>
                <c:pt idx="3378">
                  <c:v>10.07</c:v>
                </c:pt>
                <c:pt idx="3379">
                  <c:v>10.45</c:v>
                </c:pt>
                <c:pt idx="3380">
                  <c:v>10.39</c:v>
                </c:pt>
                <c:pt idx="3381">
                  <c:v>10.16</c:v>
                </c:pt>
                <c:pt idx="3382">
                  <c:v>10.7</c:v>
                </c:pt>
                <c:pt idx="3383">
                  <c:v>11.46</c:v>
                </c:pt>
                <c:pt idx="3384">
                  <c:v>10.42</c:v>
                </c:pt>
                <c:pt idx="3385">
                  <c:v>10.64</c:v>
                </c:pt>
                <c:pt idx="3386">
                  <c:v>10.9</c:v>
                </c:pt>
                <c:pt idx="3387">
                  <c:v>10.38</c:v>
                </c:pt>
                <c:pt idx="3388">
                  <c:v>10.37</c:v>
                </c:pt>
                <c:pt idx="3389">
                  <c:v>10.86</c:v>
                </c:pt>
                <c:pt idx="3390">
                  <c:v>10.75</c:v>
                </c:pt>
                <c:pt idx="3391">
                  <c:v>10.48</c:v>
                </c:pt>
                <c:pt idx="3392">
                  <c:v>10.02</c:v>
                </c:pt>
                <c:pt idx="3393">
                  <c:v>9.9</c:v>
                </c:pt>
                <c:pt idx="3394">
                  <c:v>11.06</c:v>
                </c:pt>
                <c:pt idx="3395">
                  <c:v>10.029999999999999</c:v>
                </c:pt>
                <c:pt idx="3396">
                  <c:v>11.44</c:v>
                </c:pt>
                <c:pt idx="3397">
                  <c:v>11.18</c:v>
                </c:pt>
                <c:pt idx="3398">
                  <c:v>11.22</c:v>
                </c:pt>
                <c:pt idx="3399">
                  <c:v>11.07</c:v>
                </c:pt>
                <c:pt idx="3400">
                  <c:v>12.54</c:v>
                </c:pt>
                <c:pt idx="3401">
                  <c:v>11.19</c:v>
                </c:pt>
                <c:pt idx="3402">
                  <c:v>11.11</c:v>
                </c:pt>
                <c:pt idx="3403">
                  <c:v>10.89</c:v>
                </c:pt>
                <c:pt idx="3404">
                  <c:v>10.3</c:v>
                </c:pt>
                <c:pt idx="3405">
                  <c:v>9.9</c:v>
                </c:pt>
                <c:pt idx="3406">
                  <c:v>9.51</c:v>
                </c:pt>
                <c:pt idx="3407">
                  <c:v>9.82</c:v>
                </c:pt>
                <c:pt idx="3408">
                  <c:v>9.89</c:v>
                </c:pt>
                <c:pt idx="3409">
                  <c:v>9.7899999999999991</c:v>
                </c:pt>
                <c:pt idx="3410">
                  <c:v>9.58</c:v>
                </c:pt>
                <c:pt idx="3411">
                  <c:v>9.36</c:v>
                </c:pt>
                <c:pt idx="3412">
                  <c:v>9.43</c:v>
                </c:pt>
                <c:pt idx="3413">
                  <c:v>9.43</c:v>
                </c:pt>
                <c:pt idx="3414">
                  <c:v>9.6</c:v>
                </c:pt>
                <c:pt idx="3415">
                  <c:v>10.11</c:v>
                </c:pt>
                <c:pt idx="3416">
                  <c:v>10.29</c:v>
                </c:pt>
                <c:pt idx="3417">
                  <c:v>10.26</c:v>
                </c:pt>
                <c:pt idx="3418">
                  <c:v>10.09</c:v>
                </c:pt>
                <c:pt idx="3419">
                  <c:v>10.28</c:v>
                </c:pt>
                <c:pt idx="3420">
                  <c:v>10.44</c:v>
                </c:pt>
                <c:pt idx="3421">
                  <c:v>10.029999999999999</c:v>
                </c:pt>
                <c:pt idx="3422">
                  <c:v>9.93</c:v>
                </c:pt>
                <c:pt idx="3423">
                  <c:v>10.96</c:v>
                </c:pt>
                <c:pt idx="3424">
                  <c:v>11.11</c:v>
                </c:pt>
                <c:pt idx="3425">
                  <c:v>16.040001</c:v>
                </c:pt>
                <c:pt idx="3426">
                  <c:v>15.51</c:v>
                </c:pt>
                <c:pt idx="3427">
                  <c:v>12.33</c:v>
                </c:pt>
                <c:pt idx="3428">
                  <c:v>12.04</c:v>
                </c:pt>
                <c:pt idx="3429">
                  <c:v>11.74</c:v>
                </c:pt>
                <c:pt idx="3430">
                  <c:v>15.55</c:v>
                </c:pt>
                <c:pt idx="3431">
                  <c:v>14.26</c:v>
                </c:pt>
                <c:pt idx="3432">
                  <c:v>13.19</c:v>
                </c:pt>
                <c:pt idx="3433">
                  <c:v>11.35</c:v>
                </c:pt>
                <c:pt idx="3434">
                  <c:v>12.25</c:v>
                </c:pt>
                <c:pt idx="3435">
                  <c:v>12.23</c:v>
                </c:pt>
                <c:pt idx="3436">
                  <c:v>11.28</c:v>
                </c:pt>
                <c:pt idx="3437">
                  <c:v>11.32</c:v>
                </c:pt>
                <c:pt idx="3438">
                  <c:v>11.7</c:v>
                </c:pt>
                <c:pt idx="3439">
                  <c:v>11.22</c:v>
                </c:pt>
                <c:pt idx="3440">
                  <c:v>10.59</c:v>
                </c:pt>
                <c:pt idx="3441">
                  <c:v>10.130000000000001</c:v>
                </c:pt>
                <c:pt idx="3442">
                  <c:v>12.23</c:v>
                </c:pt>
                <c:pt idx="3443">
                  <c:v>11.63</c:v>
                </c:pt>
                <c:pt idx="3444">
                  <c:v>11.55</c:v>
                </c:pt>
                <c:pt idx="3445">
                  <c:v>12.12</c:v>
                </c:pt>
                <c:pt idx="3446">
                  <c:v>10.73</c:v>
                </c:pt>
                <c:pt idx="3447">
                  <c:v>10.58</c:v>
                </c:pt>
                <c:pt idx="3448">
                  <c:v>10.5</c:v>
                </c:pt>
                <c:pt idx="3449">
                  <c:v>10.44</c:v>
                </c:pt>
                <c:pt idx="3450">
                  <c:v>10.17</c:v>
                </c:pt>
                <c:pt idx="3451">
                  <c:v>10.15</c:v>
                </c:pt>
                <c:pt idx="3452">
                  <c:v>10.18</c:v>
                </c:pt>
                <c:pt idx="3453">
                  <c:v>9.7799999999999994</c:v>
                </c:pt>
                <c:pt idx="3454">
                  <c:v>9.67</c:v>
                </c:pt>
                <c:pt idx="3455">
                  <c:v>9.59</c:v>
                </c:pt>
                <c:pt idx="3456">
                  <c:v>10.210000000000001</c:v>
                </c:pt>
                <c:pt idx="3457">
                  <c:v>10.17</c:v>
                </c:pt>
                <c:pt idx="3458">
                  <c:v>9.8699999999999992</c:v>
                </c:pt>
                <c:pt idx="3459">
                  <c:v>9.5500000000000007</c:v>
                </c:pt>
                <c:pt idx="3460">
                  <c:v>9.51</c:v>
                </c:pt>
                <c:pt idx="3461">
                  <c:v>9.4499999999999993</c:v>
                </c:pt>
                <c:pt idx="3462">
                  <c:v>9.51</c:v>
                </c:pt>
                <c:pt idx="3463">
                  <c:v>9.6300000000000008</c:v>
                </c:pt>
                <c:pt idx="3464">
                  <c:v>9.19</c:v>
                </c:pt>
                <c:pt idx="3465">
                  <c:v>9.65</c:v>
                </c:pt>
                <c:pt idx="3466">
                  <c:v>10.33</c:v>
                </c:pt>
                <c:pt idx="3467">
                  <c:v>10.08</c:v>
                </c:pt>
                <c:pt idx="3468">
                  <c:v>9.85</c:v>
                </c:pt>
                <c:pt idx="3469">
                  <c:v>9.91</c:v>
                </c:pt>
                <c:pt idx="3470">
                  <c:v>9.61</c:v>
                </c:pt>
                <c:pt idx="3471">
                  <c:v>9.91</c:v>
                </c:pt>
                <c:pt idx="3472">
                  <c:v>10.31</c:v>
                </c:pt>
                <c:pt idx="3473">
                  <c:v>10.07</c:v>
                </c:pt>
                <c:pt idx="3474">
                  <c:v>10.050000000000001</c:v>
                </c:pt>
                <c:pt idx="3475">
                  <c:v>9.9700000000000006</c:v>
                </c:pt>
                <c:pt idx="3476">
                  <c:v>11.07</c:v>
                </c:pt>
                <c:pt idx="3477">
                  <c:v>11.16</c:v>
                </c:pt>
                <c:pt idx="3478">
                  <c:v>11.23</c:v>
                </c:pt>
                <c:pt idx="3479">
                  <c:v>11.3</c:v>
                </c:pt>
                <c:pt idx="3480">
                  <c:v>9.8000000000000007</c:v>
                </c:pt>
                <c:pt idx="3481">
                  <c:v>10.5</c:v>
                </c:pt>
                <c:pt idx="3482">
                  <c:v>10.18</c:v>
                </c:pt>
                <c:pt idx="3483">
                  <c:v>10.199999999999999</c:v>
                </c:pt>
                <c:pt idx="3484">
                  <c:v>9.93</c:v>
                </c:pt>
                <c:pt idx="3485">
                  <c:v>9.14</c:v>
                </c:pt>
                <c:pt idx="3486">
                  <c:v>9.4</c:v>
                </c:pt>
                <c:pt idx="3487">
                  <c:v>9.89</c:v>
                </c:pt>
                <c:pt idx="3488">
                  <c:v>9.7799999999999994</c:v>
                </c:pt>
                <c:pt idx="3489">
                  <c:v>10.5</c:v>
                </c:pt>
                <c:pt idx="3490">
                  <c:v>11.29</c:v>
                </c:pt>
                <c:pt idx="3491">
                  <c:v>11.5</c:v>
                </c:pt>
                <c:pt idx="3492">
                  <c:v>11.59</c:v>
                </c:pt>
                <c:pt idx="3493">
                  <c:v>13.13</c:v>
                </c:pt>
                <c:pt idx="3494">
                  <c:v>11.76</c:v>
                </c:pt>
                <c:pt idx="3495">
                  <c:v>11.43</c:v>
                </c:pt>
                <c:pt idx="3496">
                  <c:v>10.65</c:v>
                </c:pt>
                <c:pt idx="3497">
                  <c:v>9.73</c:v>
                </c:pt>
                <c:pt idx="3498">
                  <c:v>9.8800000000000008</c:v>
                </c:pt>
                <c:pt idx="3499">
                  <c:v>9.67</c:v>
                </c:pt>
                <c:pt idx="3500">
                  <c:v>9.8699999999999992</c:v>
                </c:pt>
                <c:pt idx="3501">
                  <c:v>10.029999999999999</c:v>
                </c:pt>
                <c:pt idx="3502">
                  <c:v>10.7</c:v>
                </c:pt>
                <c:pt idx="3503">
                  <c:v>11.28</c:v>
                </c:pt>
                <c:pt idx="3504">
                  <c:v>11.43</c:v>
                </c:pt>
                <c:pt idx="3505">
                  <c:v>11.68</c:v>
                </c:pt>
                <c:pt idx="3506">
                  <c:v>11.33</c:v>
                </c:pt>
                <c:pt idx="3507">
                  <c:v>11.02</c:v>
                </c:pt>
                <c:pt idx="3508">
                  <c:v>10.16</c:v>
                </c:pt>
                <c:pt idx="3509">
                  <c:v>9.58</c:v>
                </c:pt>
                <c:pt idx="3510">
                  <c:v>9.34</c:v>
                </c:pt>
                <c:pt idx="3511">
                  <c:v>9.92</c:v>
                </c:pt>
                <c:pt idx="3512">
                  <c:v>10.18</c:v>
                </c:pt>
                <c:pt idx="3513">
                  <c:v>10.49</c:v>
                </c:pt>
                <c:pt idx="3514">
                  <c:v>9.42</c:v>
                </c:pt>
                <c:pt idx="3515">
                  <c:v>9.5299999999999994</c:v>
                </c:pt>
                <c:pt idx="3516">
                  <c:v>10.029999999999999</c:v>
                </c:pt>
                <c:pt idx="3517">
                  <c:v>9.7200000000000006</c:v>
                </c:pt>
                <c:pt idx="3518">
                  <c:v>9.6199999999999992</c:v>
                </c:pt>
                <c:pt idx="3519">
                  <c:v>9.9</c:v>
                </c:pt>
                <c:pt idx="3520">
                  <c:v>10.25</c:v>
                </c:pt>
                <c:pt idx="3521">
                  <c:v>10.47</c:v>
                </c:pt>
                <c:pt idx="3522">
                  <c:v>10.18</c:v>
                </c:pt>
                <c:pt idx="3523">
                  <c:v>11.04</c:v>
                </c:pt>
                <c:pt idx="3524">
                  <c:v>9.77</c:v>
                </c:pt>
                <c:pt idx="3525">
                  <c:v>9.15</c:v>
                </c:pt>
                <c:pt idx="3526">
                  <c:v>9.2200000000000006</c:v>
                </c:pt>
                <c:pt idx="3527">
                  <c:v>9.2200000000000006</c:v>
                </c:pt>
                <c:pt idx="3528">
                  <c:v>9.52</c:v>
                </c:pt>
                <c:pt idx="3529">
                  <c:v>10.08</c:v>
                </c:pt>
                <c:pt idx="3530">
                  <c:v>9.82</c:v>
                </c:pt>
                <c:pt idx="3531">
                  <c:v>9.8800000000000008</c:v>
                </c:pt>
                <c:pt idx="3532">
                  <c:v>10.16</c:v>
                </c:pt>
                <c:pt idx="3533">
                  <c:v>11.66</c:v>
                </c:pt>
                <c:pt idx="3534">
                  <c:v>11.91</c:v>
                </c:pt>
                <c:pt idx="3535">
                  <c:v>12.22</c:v>
                </c:pt>
                <c:pt idx="3536">
                  <c:v>11.27</c:v>
                </c:pt>
                <c:pt idx="3537">
                  <c:v>11.03</c:v>
                </c:pt>
                <c:pt idx="3538">
                  <c:v>11.1</c:v>
                </c:pt>
                <c:pt idx="3539">
                  <c:v>11.47</c:v>
                </c:pt>
                <c:pt idx="3540">
                  <c:v>11.58</c:v>
                </c:pt>
                <c:pt idx="3541">
                  <c:v>11.08</c:v>
                </c:pt>
                <c:pt idx="3542">
                  <c:v>13.84</c:v>
                </c:pt>
                <c:pt idx="3543">
                  <c:v>14.79</c:v>
                </c:pt>
                <c:pt idx="3544">
                  <c:v>13.54</c:v>
                </c:pt>
                <c:pt idx="3545">
                  <c:v>13.47</c:v>
                </c:pt>
                <c:pt idx="3546">
                  <c:v>17.309999000000001</c:v>
                </c:pt>
                <c:pt idx="3547">
                  <c:v>37.32</c:v>
                </c:pt>
                <c:pt idx="3548">
                  <c:v>29.98</c:v>
                </c:pt>
                <c:pt idx="3549">
                  <c:v>27.73</c:v>
                </c:pt>
                <c:pt idx="3550">
                  <c:v>33.459999000000003</c:v>
                </c:pt>
                <c:pt idx="3551">
                  <c:v>29.059999000000001</c:v>
                </c:pt>
                <c:pt idx="3552">
                  <c:v>25.610001</c:v>
                </c:pt>
                <c:pt idx="3553">
                  <c:v>24.969999000000001</c:v>
                </c:pt>
                <c:pt idx="3554">
                  <c:v>19.260000000000002</c:v>
                </c:pt>
                <c:pt idx="3555">
                  <c:v>19.129999000000002</c:v>
                </c:pt>
                <c:pt idx="3556">
                  <c:v>19.459999</c:v>
                </c:pt>
                <c:pt idx="3557">
                  <c:v>20.6</c:v>
                </c:pt>
                <c:pt idx="3558">
                  <c:v>20.02</c:v>
                </c:pt>
                <c:pt idx="3559">
                  <c:v>18.719999000000001</c:v>
                </c:pt>
                <c:pt idx="3560">
                  <c:v>16.489999999999998</c:v>
                </c:pt>
                <c:pt idx="3561">
                  <c:v>15.8</c:v>
                </c:pt>
                <c:pt idx="3562">
                  <c:v>18.59</c:v>
                </c:pt>
                <c:pt idx="3563">
                  <c:v>19.850000000000001</c:v>
                </c:pt>
                <c:pt idx="3564">
                  <c:v>22.469999000000001</c:v>
                </c:pt>
                <c:pt idx="3565">
                  <c:v>19.59</c:v>
                </c:pt>
                <c:pt idx="3566">
                  <c:v>18.73</c:v>
                </c:pt>
                <c:pt idx="3567">
                  <c:v>18.360001</c:v>
                </c:pt>
                <c:pt idx="3568">
                  <c:v>17.760000000000002</c:v>
                </c:pt>
                <c:pt idx="3569">
                  <c:v>16.540001</c:v>
                </c:pt>
                <c:pt idx="3570">
                  <c:v>14.64</c:v>
                </c:pt>
                <c:pt idx="3571">
                  <c:v>15.78</c:v>
                </c:pt>
                <c:pt idx="3572">
                  <c:v>16.350000000000001</c:v>
                </c:pt>
                <c:pt idx="3573">
                  <c:v>17.23</c:v>
                </c:pt>
                <c:pt idx="3574">
                  <c:v>16.59</c:v>
                </c:pt>
                <c:pt idx="3575">
                  <c:v>15.8</c:v>
                </c:pt>
                <c:pt idx="3576">
                  <c:v>19.02</c:v>
                </c:pt>
                <c:pt idx="3577">
                  <c:v>18.200001</c:v>
                </c:pt>
                <c:pt idx="3578">
                  <c:v>17.860001</c:v>
                </c:pt>
                <c:pt idx="3579">
                  <c:v>23.34</c:v>
                </c:pt>
                <c:pt idx="3580">
                  <c:v>24.870000999999998</c:v>
                </c:pt>
                <c:pt idx="3581">
                  <c:v>21.030000999999999</c:v>
                </c:pt>
                <c:pt idx="3582">
                  <c:v>22.5</c:v>
                </c:pt>
                <c:pt idx="3583">
                  <c:v>22.870000999999998</c:v>
                </c:pt>
                <c:pt idx="3584">
                  <c:v>19.969999000000001</c:v>
                </c:pt>
                <c:pt idx="3585">
                  <c:v>23.620000999999998</c:v>
                </c:pt>
                <c:pt idx="3586">
                  <c:v>21.1</c:v>
                </c:pt>
                <c:pt idx="3587">
                  <c:v>20.059999000000001</c:v>
                </c:pt>
                <c:pt idx="3588">
                  <c:v>18.940000999999999</c:v>
                </c:pt>
                <c:pt idx="3589">
                  <c:v>21.49</c:v>
                </c:pt>
                <c:pt idx="3590">
                  <c:v>21.77</c:v>
                </c:pt>
                <c:pt idx="3591">
                  <c:v>20.469999000000001</c:v>
                </c:pt>
                <c:pt idx="3592">
                  <c:v>20.239999999999998</c:v>
                </c:pt>
                <c:pt idx="3593">
                  <c:v>18.489999999999998</c:v>
                </c:pt>
                <c:pt idx="3594">
                  <c:v>17.41</c:v>
                </c:pt>
                <c:pt idx="3595">
                  <c:v>16.559999000000001</c:v>
                </c:pt>
                <c:pt idx="3596">
                  <c:v>15.25</c:v>
                </c:pt>
                <c:pt idx="3597">
                  <c:v>15.6</c:v>
                </c:pt>
                <c:pt idx="3598">
                  <c:v>15.96</c:v>
                </c:pt>
                <c:pt idx="3599">
                  <c:v>16.879999000000002</c:v>
                </c:pt>
                <c:pt idx="3600">
                  <c:v>16.34</c:v>
                </c:pt>
                <c:pt idx="3601">
                  <c:v>18.02</c:v>
                </c:pt>
                <c:pt idx="3602">
                  <c:v>17.84</c:v>
                </c:pt>
                <c:pt idx="3603">
                  <c:v>16.239999999999998</c:v>
                </c:pt>
                <c:pt idx="3604">
                  <c:v>15.41</c:v>
                </c:pt>
                <c:pt idx="3605">
                  <c:v>15.93</c:v>
                </c:pt>
                <c:pt idx="3606">
                  <c:v>15.49</c:v>
                </c:pt>
                <c:pt idx="3607">
                  <c:v>15.97</c:v>
                </c:pt>
                <c:pt idx="3608">
                  <c:v>15.9</c:v>
                </c:pt>
                <c:pt idx="3609">
                  <c:v>14.77</c:v>
                </c:pt>
                <c:pt idx="3610">
                  <c:v>14.75</c:v>
                </c:pt>
                <c:pt idx="3611">
                  <c:v>14.71</c:v>
                </c:pt>
                <c:pt idx="3612">
                  <c:v>13.42</c:v>
                </c:pt>
                <c:pt idx="3613">
                  <c:v>13.23</c:v>
                </c:pt>
                <c:pt idx="3614">
                  <c:v>12.65</c:v>
                </c:pt>
                <c:pt idx="3615">
                  <c:v>12.93</c:v>
                </c:pt>
                <c:pt idx="3616">
                  <c:v>14.63</c:v>
                </c:pt>
                <c:pt idx="3617">
                  <c:v>13.42</c:v>
                </c:pt>
                <c:pt idx="3618">
                  <c:v>13.43</c:v>
                </c:pt>
                <c:pt idx="3619">
                  <c:v>13.42</c:v>
                </c:pt>
                <c:pt idx="3620">
                  <c:v>13.08</c:v>
                </c:pt>
                <c:pt idx="3621">
                  <c:v>13.22</c:v>
                </c:pt>
                <c:pt idx="3622">
                  <c:v>12.58</c:v>
                </c:pt>
                <c:pt idx="3623">
                  <c:v>12.53</c:v>
                </c:pt>
                <c:pt idx="3624">
                  <c:v>13.22</c:v>
                </c:pt>
                <c:pt idx="3625">
                  <c:v>17.02</c:v>
                </c:pt>
                <c:pt idx="3626">
                  <c:v>14.94</c:v>
                </c:pt>
                <c:pt idx="3627">
                  <c:v>15.43</c:v>
                </c:pt>
                <c:pt idx="3628">
                  <c:v>13.46</c:v>
                </c:pt>
                <c:pt idx="3629">
                  <c:v>12.74</c:v>
                </c:pt>
                <c:pt idx="3630">
                  <c:v>12.4</c:v>
                </c:pt>
                <c:pt idx="3631">
                  <c:v>11.64</c:v>
                </c:pt>
                <c:pt idx="3632">
                  <c:v>12.13</c:v>
                </c:pt>
                <c:pt idx="3633">
                  <c:v>12.18</c:v>
                </c:pt>
                <c:pt idx="3634">
                  <c:v>12.35</c:v>
                </c:pt>
                <c:pt idx="3635">
                  <c:v>12.34</c:v>
                </c:pt>
                <c:pt idx="3636">
                  <c:v>12.94</c:v>
                </c:pt>
                <c:pt idx="3637">
                  <c:v>12.12</c:v>
                </c:pt>
                <c:pt idx="3638">
                  <c:v>11.98</c:v>
                </c:pt>
                <c:pt idx="3639">
                  <c:v>12.31</c:v>
                </c:pt>
                <c:pt idx="3640">
                  <c:v>13.35</c:v>
                </c:pt>
                <c:pt idx="3641">
                  <c:v>12.79</c:v>
                </c:pt>
                <c:pt idx="3642">
                  <c:v>14.64</c:v>
                </c:pt>
                <c:pt idx="3643">
                  <c:v>13.77</c:v>
                </c:pt>
                <c:pt idx="3644">
                  <c:v>17.329999999999998</c:v>
                </c:pt>
                <c:pt idx="3645">
                  <c:v>15.92</c:v>
                </c:pt>
                <c:pt idx="3646">
                  <c:v>17.91</c:v>
                </c:pt>
                <c:pt idx="3647">
                  <c:v>16.850000000000001</c:v>
                </c:pt>
                <c:pt idx="3648">
                  <c:v>16.09</c:v>
                </c:pt>
                <c:pt idx="3649">
                  <c:v>15.6</c:v>
                </c:pt>
                <c:pt idx="3650">
                  <c:v>16.139999</c:v>
                </c:pt>
                <c:pt idx="3651">
                  <c:v>14.97</c:v>
                </c:pt>
                <c:pt idx="3652">
                  <c:v>13.37</c:v>
                </c:pt>
                <c:pt idx="3653">
                  <c:v>12.69</c:v>
                </c:pt>
                <c:pt idx="3654">
                  <c:v>12.64</c:v>
                </c:pt>
                <c:pt idx="3655">
                  <c:v>13.63</c:v>
                </c:pt>
                <c:pt idx="3656">
                  <c:v>12.58</c:v>
                </c:pt>
                <c:pt idx="3657">
                  <c:v>12.18</c:v>
                </c:pt>
                <c:pt idx="3658">
                  <c:v>12.83</c:v>
                </c:pt>
                <c:pt idx="3659">
                  <c:v>12.06</c:v>
                </c:pt>
                <c:pt idx="3660">
                  <c:v>12.1</c:v>
                </c:pt>
                <c:pt idx="3661">
                  <c:v>12.87</c:v>
                </c:pt>
                <c:pt idx="3662">
                  <c:v>12.86</c:v>
                </c:pt>
                <c:pt idx="3663">
                  <c:v>12.62</c:v>
                </c:pt>
                <c:pt idx="3664">
                  <c:v>12.41</c:v>
                </c:pt>
                <c:pt idx="3665">
                  <c:v>12.29</c:v>
                </c:pt>
                <c:pt idx="3666">
                  <c:v>12.14</c:v>
                </c:pt>
                <c:pt idx="3667">
                  <c:v>13.03</c:v>
                </c:pt>
                <c:pt idx="3668">
                  <c:v>14.26</c:v>
                </c:pt>
                <c:pt idx="3669">
                  <c:v>12.83</c:v>
                </c:pt>
                <c:pt idx="3670">
                  <c:v>13.15</c:v>
                </c:pt>
                <c:pt idx="3671">
                  <c:v>12.19</c:v>
                </c:pt>
                <c:pt idx="3672">
                  <c:v>11.64</c:v>
                </c:pt>
                <c:pt idx="3673">
                  <c:v>11.27</c:v>
                </c:pt>
                <c:pt idx="3674">
                  <c:v>10.93</c:v>
                </c:pt>
                <c:pt idx="3675">
                  <c:v>10.85</c:v>
                </c:pt>
                <c:pt idx="3676">
                  <c:v>11.27</c:v>
                </c:pt>
                <c:pt idx="3677">
                  <c:v>13.16</c:v>
                </c:pt>
                <c:pt idx="3678">
                  <c:v>14.78</c:v>
                </c:pt>
                <c:pt idx="3679">
                  <c:v>13.31</c:v>
                </c:pt>
                <c:pt idx="3680">
                  <c:v>14.64</c:v>
                </c:pt>
                <c:pt idx="3681">
                  <c:v>13.45</c:v>
                </c:pt>
                <c:pt idx="3682">
                  <c:v>12.64</c:v>
                </c:pt>
                <c:pt idx="3683">
                  <c:v>12.49</c:v>
                </c:pt>
                <c:pt idx="3684">
                  <c:v>12.86</c:v>
                </c:pt>
                <c:pt idx="3685">
                  <c:v>12.25</c:v>
                </c:pt>
                <c:pt idx="3686">
                  <c:v>12.41</c:v>
                </c:pt>
                <c:pt idx="3687">
                  <c:v>11.99</c:v>
                </c:pt>
                <c:pt idx="3688">
                  <c:v>12.16</c:v>
                </c:pt>
                <c:pt idx="3689">
                  <c:v>12.5</c:v>
                </c:pt>
                <c:pt idx="3690">
                  <c:v>12.25</c:v>
                </c:pt>
                <c:pt idx="3691">
                  <c:v>13.53</c:v>
                </c:pt>
                <c:pt idx="3692">
                  <c:v>12.86</c:v>
                </c:pt>
                <c:pt idx="3693">
                  <c:v>13.16</c:v>
                </c:pt>
                <c:pt idx="3694">
                  <c:v>13.91</c:v>
                </c:pt>
                <c:pt idx="3695">
                  <c:v>14.65</c:v>
                </c:pt>
                <c:pt idx="3696">
                  <c:v>14.88</c:v>
                </c:pt>
                <c:pt idx="3697">
                  <c:v>14.16</c:v>
                </c:pt>
                <c:pt idx="3698">
                  <c:v>13.22</c:v>
                </c:pt>
                <c:pt idx="3699">
                  <c:v>13.14</c:v>
                </c:pt>
                <c:pt idx="3700">
                  <c:v>12.37</c:v>
                </c:pt>
                <c:pt idx="3701">
                  <c:v>12.07</c:v>
                </c:pt>
                <c:pt idx="3702">
                  <c:v>13.68</c:v>
                </c:pt>
                <c:pt idx="3703">
                  <c:v>12.79</c:v>
                </c:pt>
                <c:pt idx="3704">
                  <c:v>11.75</c:v>
                </c:pt>
                <c:pt idx="3705">
                  <c:v>11.8</c:v>
                </c:pt>
                <c:pt idx="3706">
                  <c:v>11.68</c:v>
                </c:pt>
                <c:pt idx="3707">
                  <c:v>12.2</c:v>
                </c:pt>
                <c:pt idx="3708">
                  <c:v>12.42</c:v>
                </c:pt>
                <c:pt idx="3709">
                  <c:v>12.89</c:v>
                </c:pt>
                <c:pt idx="3710">
                  <c:v>12.41</c:v>
                </c:pt>
                <c:pt idx="3711">
                  <c:v>12.12</c:v>
                </c:pt>
                <c:pt idx="3712">
                  <c:v>12</c:v>
                </c:pt>
                <c:pt idx="3713">
                  <c:v>12.05</c:v>
                </c:pt>
                <c:pt idx="3714">
                  <c:v>11.61</c:v>
                </c:pt>
                <c:pt idx="3715">
                  <c:v>14.22</c:v>
                </c:pt>
                <c:pt idx="3716">
                  <c:v>14.82</c:v>
                </c:pt>
                <c:pt idx="3717">
                  <c:v>15.69</c:v>
                </c:pt>
                <c:pt idx="3718">
                  <c:v>15.95</c:v>
                </c:pt>
                <c:pt idx="3719">
                  <c:v>22.959999</c:v>
                </c:pt>
                <c:pt idx="3720">
                  <c:v>24.98</c:v>
                </c:pt>
                <c:pt idx="3721">
                  <c:v>21.309999000000001</c:v>
                </c:pt>
                <c:pt idx="3722">
                  <c:v>21.299999</c:v>
                </c:pt>
                <c:pt idx="3723">
                  <c:v>17.620000999999998</c:v>
                </c:pt>
                <c:pt idx="3724">
                  <c:v>17.399999999999999</c:v>
                </c:pt>
                <c:pt idx="3725">
                  <c:v>20.059999000000001</c:v>
                </c:pt>
                <c:pt idx="3726">
                  <c:v>19.889999</c:v>
                </c:pt>
                <c:pt idx="3727">
                  <c:v>19.639999</c:v>
                </c:pt>
                <c:pt idx="3728">
                  <c:v>20.709999</c:v>
                </c:pt>
                <c:pt idx="3729">
                  <c:v>25.23</c:v>
                </c:pt>
                <c:pt idx="3730">
                  <c:v>24.219999000000001</c:v>
                </c:pt>
                <c:pt idx="3731">
                  <c:v>24.16</c:v>
                </c:pt>
                <c:pt idx="3732">
                  <c:v>24.700001</c:v>
                </c:pt>
                <c:pt idx="3733">
                  <c:v>23.35</c:v>
                </c:pt>
                <c:pt idx="3734">
                  <c:v>21.23</c:v>
                </c:pt>
                <c:pt idx="3735">
                  <c:v>19.34</c:v>
                </c:pt>
                <c:pt idx="3736">
                  <c:v>19.510000000000002</c:v>
                </c:pt>
                <c:pt idx="3737">
                  <c:v>19.959999</c:v>
                </c:pt>
                <c:pt idx="3738">
                  <c:v>19.91</c:v>
                </c:pt>
                <c:pt idx="3739">
                  <c:v>16.360001</c:v>
                </c:pt>
                <c:pt idx="3740">
                  <c:v>16.719999000000001</c:v>
                </c:pt>
                <c:pt idx="3741">
                  <c:v>17.360001</c:v>
                </c:pt>
                <c:pt idx="3742">
                  <c:v>20.450001</c:v>
                </c:pt>
                <c:pt idx="3743">
                  <c:v>20.02</c:v>
                </c:pt>
                <c:pt idx="3744">
                  <c:v>21.25</c:v>
                </c:pt>
                <c:pt idx="3745">
                  <c:v>19.98</c:v>
                </c:pt>
                <c:pt idx="3746">
                  <c:v>18.139999</c:v>
                </c:pt>
                <c:pt idx="3747">
                  <c:v>20.100000000000001</c:v>
                </c:pt>
                <c:pt idx="3748">
                  <c:v>22.48</c:v>
                </c:pt>
                <c:pt idx="3749">
                  <c:v>20.799999</c:v>
                </c:pt>
                <c:pt idx="3750">
                  <c:v>21.52</c:v>
                </c:pt>
                <c:pt idx="3751">
                  <c:v>18.899999999999999</c:v>
                </c:pt>
                <c:pt idx="3752">
                  <c:v>19.02</c:v>
                </c:pt>
                <c:pt idx="3753">
                  <c:v>18.489999999999998</c:v>
                </c:pt>
                <c:pt idx="3754">
                  <c:v>18.790001</c:v>
                </c:pt>
                <c:pt idx="3755">
                  <c:v>18.07</c:v>
                </c:pt>
                <c:pt idx="3756">
                  <c:v>16.440000999999999</c:v>
                </c:pt>
                <c:pt idx="3757">
                  <c:v>20.74</c:v>
                </c:pt>
                <c:pt idx="3758">
                  <c:v>21.190000999999999</c:v>
                </c:pt>
                <c:pt idx="3759">
                  <c:v>23.23</c:v>
                </c:pt>
                <c:pt idx="3760">
                  <c:v>22.639999</c:v>
                </c:pt>
                <c:pt idx="3761">
                  <c:v>21.76</c:v>
                </c:pt>
                <c:pt idx="3762">
                  <c:v>21.459999</c:v>
                </c:pt>
                <c:pt idx="3763">
                  <c:v>20.65</c:v>
                </c:pt>
                <c:pt idx="3764">
                  <c:v>21.629999000000002</c:v>
                </c:pt>
                <c:pt idx="3765">
                  <c:v>24.52</c:v>
                </c:pt>
                <c:pt idx="3766">
                  <c:v>25.58</c:v>
                </c:pt>
                <c:pt idx="3767">
                  <c:v>25.58</c:v>
                </c:pt>
                <c:pt idx="3768">
                  <c:v>28.379999000000002</c:v>
                </c:pt>
                <c:pt idx="3769">
                  <c:v>30.110001</c:v>
                </c:pt>
                <c:pt idx="3770">
                  <c:v>36.07</c:v>
                </c:pt>
                <c:pt idx="3771">
                  <c:v>30.41</c:v>
                </c:pt>
                <c:pt idx="3772">
                  <c:v>29.959999</c:v>
                </c:pt>
                <c:pt idx="3773">
                  <c:v>28.34</c:v>
                </c:pt>
                <c:pt idx="3774">
                  <c:v>25.42</c:v>
                </c:pt>
                <c:pt idx="3775">
                  <c:v>23.219999000000001</c:v>
                </c:pt>
                <c:pt idx="3776">
                  <c:v>25.450001</c:v>
                </c:pt>
                <c:pt idx="3777">
                  <c:v>21.379999000000002</c:v>
                </c:pt>
                <c:pt idx="3778">
                  <c:v>21.4</c:v>
                </c:pt>
                <c:pt idx="3779">
                  <c:v>20.469999000000001</c:v>
                </c:pt>
                <c:pt idx="3780">
                  <c:v>19.98</c:v>
                </c:pt>
                <c:pt idx="3781">
                  <c:v>19.5</c:v>
                </c:pt>
                <c:pt idx="3782">
                  <c:v>18.190000999999999</c:v>
                </c:pt>
                <c:pt idx="3783">
                  <c:v>19.07</c:v>
                </c:pt>
                <c:pt idx="3784">
                  <c:v>18.600000000000001</c:v>
                </c:pt>
                <c:pt idx="3785">
                  <c:v>19.040001</c:v>
                </c:pt>
                <c:pt idx="3786">
                  <c:v>18.059999000000001</c:v>
                </c:pt>
                <c:pt idx="3787">
                  <c:v>17.799999</c:v>
                </c:pt>
                <c:pt idx="3788">
                  <c:v>20.799999</c:v>
                </c:pt>
                <c:pt idx="3789">
                  <c:v>19.52</c:v>
                </c:pt>
                <c:pt idx="3790">
                  <c:v>18.889999</c:v>
                </c:pt>
                <c:pt idx="3791">
                  <c:v>17.420000000000002</c:v>
                </c:pt>
                <c:pt idx="3792">
                  <c:v>18.870000999999998</c:v>
                </c:pt>
                <c:pt idx="3793">
                  <c:v>19.129999000000002</c:v>
                </c:pt>
                <c:pt idx="3794">
                  <c:v>17.66</c:v>
                </c:pt>
                <c:pt idx="3795">
                  <c:v>16.57</c:v>
                </c:pt>
                <c:pt idx="3796">
                  <c:v>16.139999</c:v>
                </c:pt>
                <c:pt idx="3797">
                  <c:v>15.73</c:v>
                </c:pt>
                <c:pt idx="3798">
                  <c:v>15.57</c:v>
                </c:pt>
                <c:pt idx="3799">
                  <c:v>15.38</c:v>
                </c:pt>
                <c:pt idx="3800">
                  <c:v>16.370000999999998</c:v>
                </c:pt>
                <c:pt idx="3801">
                  <c:v>15.72</c:v>
                </c:pt>
                <c:pt idx="3802">
                  <c:v>15.97</c:v>
                </c:pt>
                <c:pt idx="3803">
                  <c:v>15.43</c:v>
                </c:pt>
                <c:pt idx="3804">
                  <c:v>15.65</c:v>
                </c:pt>
                <c:pt idx="3805">
                  <c:v>16.219999000000001</c:v>
                </c:pt>
                <c:pt idx="3806">
                  <c:v>14.91</c:v>
                </c:pt>
                <c:pt idx="3807">
                  <c:v>14.88</c:v>
                </c:pt>
                <c:pt idx="3808">
                  <c:v>14.02</c:v>
                </c:pt>
                <c:pt idx="3809">
                  <c:v>14.46</c:v>
                </c:pt>
                <c:pt idx="3810">
                  <c:v>13.51</c:v>
                </c:pt>
                <c:pt idx="3811">
                  <c:v>14.85</c:v>
                </c:pt>
                <c:pt idx="3812">
                  <c:v>15.17</c:v>
                </c:pt>
                <c:pt idx="3813">
                  <c:v>14.7</c:v>
                </c:pt>
                <c:pt idx="3814">
                  <c:v>14.78</c:v>
                </c:pt>
                <c:pt idx="3815">
                  <c:v>13.57</c:v>
                </c:pt>
                <c:pt idx="3816">
                  <c:v>14.63</c:v>
                </c:pt>
                <c:pt idx="3817">
                  <c:v>14.74</c:v>
                </c:pt>
                <c:pt idx="3818">
                  <c:v>15.74</c:v>
                </c:pt>
                <c:pt idx="3819">
                  <c:v>16.59</c:v>
                </c:pt>
                <c:pt idx="3820">
                  <c:v>16.049999</c:v>
                </c:pt>
                <c:pt idx="3821">
                  <c:v>14.33</c:v>
                </c:pt>
                <c:pt idx="3822">
                  <c:v>13.77</c:v>
                </c:pt>
                <c:pt idx="3823">
                  <c:v>13.41</c:v>
                </c:pt>
                <c:pt idx="3824">
                  <c:v>13.5</c:v>
                </c:pt>
                <c:pt idx="3825">
                  <c:v>12.88</c:v>
                </c:pt>
                <c:pt idx="3826">
                  <c:v>13.1</c:v>
                </c:pt>
                <c:pt idx="3827">
                  <c:v>13.56</c:v>
                </c:pt>
                <c:pt idx="3828">
                  <c:v>13.91</c:v>
                </c:pt>
                <c:pt idx="3829">
                  <c:v>13.63</c:v>
                </c:pt>
                <c:pt idx="3830">
                  <c:v>16.48</c:v>
                </c:pt>
                <c:pt idx="3831">
                  <c:v>16.329999999999998</c:v>
                </c:pt>
                <c:pt idx="3832">
                  <c:v>14.68</c:v>
                </c:pt>
                <c:pt idx="3833">
                  <c:v>15.15</c:v>
                </c:pt>
                <c:pt idx="3834">
                  <c:v>14.43</c:v>
                </c:pt>
                <c:pt idx="3835">
                  <c:v>13.71</c:v>
                </c:pt>
                <c:pt idx="3836">
                  <c:v>13.4</c:v>
                </c:pt>
                <c:pt idx="3837">
                  <c:v>13.36</c:v>
                </c:pt>
                <c:pt idx="3838">
                  <c:v>13.74</c:v>
                </c:pt>
                <c:pt idx="3839">
                  <c:v>13.58</c:v>
                </c:pt>
                <c:pt idx="3840">
                  <c:v>12.82</c:v>
                </c:pt>
                <c:pt idx="3841">
                  <c:v>13.18</c:v>
                </c:pt>
                <c:pt idx="3842">
                  <c:v>14.28</c:v>
                </c:pt>
                <c:pt idx="3843">
                  <c:v>13.3</c:v>
                </c:pt>
                <c:pt idx="3844">
                  <c:v>13.02</c:v>
                </c:pt>
                <c:pt idx="3845">
                  <c:v>12.01</c:v>
                </c:pt>
                <c:pt idx="3846">
                  <c:v>12.32</c:v>
                </c:pt>
                <c:pt idx="3847">
                  <c:v>12.18</c:v>
                </c:pt>
                <c:pt idx="3848">
                  <c:v>12.6</c:v>
                </c:pt>
                <c:pt idx="3849">
                  <c:v>12.09</c:v>
                </c:pt>
                <c:pt idx="3850">
                  <c:v>12.42</c:v>
                </c:pt>
                <c:pt idx="3851">
                  <c:v>12.28</c:v>
                </c:pt>
                <c:pt idx="3852">
                  <c:v>13.14</c:v>
                </c:pt>
                <c:pt idx="3853">
                  <c:v>13.25</c:v>
                </c:pt>
                <c:pt idx="3854">
                  <c:v>12.73</c:v>
                </c:pt>
                <c:pt idx="3855">
                  <c:v>13.11</c:v>
                </c:pt>
                <c:pt idx="3856">
                  <c:v>13.12</c:v>
                </c:pt>
                <c:pt idx="3857">
                  <c:v>14.8</c:v>
                </c:pt>
                <c:pt idx="3858">
                  <c:v>14.42</c:v>
                </c:pt>
                <c:pt idx="3859">
                  <c:v>12.87</c:v>
                </c:pt>
                <c:pt idx="3860">
                  <c:v>15.44</c:v>
                </c:pt>
                <c:pt idx="3861">
                  <c:v>19.32</c:v>
                </c:pt>
                <c:pt idx="3862">
                  <c:v>19.399999999999999</c:v>
                </c:pt>
                <c:pt idx="3863">
                  <c:v>19.100000000000001</c:v>
                </c:pt>
                <c:pt idx="3864">
                  <c:v>16.040001</c:v>
                </c:pt>
                <c:pt idx="3865">
                  <c:v>20.549999</c:v>
                </c:pt>
                <c:pt idx="3866">
                  <c:v>18.059999000000001</c:v>
                </c:pt>
                <c:pt idx="3867">
                  <c:v>16.440000999999999</c:v>
                </c:pt>
                <c:pt idx="3868">
                  <c:v>15.29</c:v>
                </c:pt>
                <c:pt idx="3869">
                  <c:v>15.96</c:v>
                </c:pt>
                <c:pt idx="3870">
                  <c:v>16.309999000000001</c:v>
                </c:pt>
                <c:pt idx="3871">
                  <c:v>14.95</c:v>
                </c:pt>
                <c:pt idx="3872">
                  <c:v>14.75</c:v>
                </c:pt>
                <c:pt idx="3873">
                  <c:v>16.920000000000002</c:v>
                </c:pt>
                <c:pt idx="3874">
                  <c:v>15.85</c:v>
                </c:pt>
                <c:pt idx="3875">
                  <c:v>17.5</c:v>
                </c:pt>
                <c:pt idx="3876">
                  <c:v>17.899999999999999</c:v>
                </c:pt>
                <c:pt idx="3877">
                  <c:v>17.299999</c:v>
                </c:pt>
                <c:pt idx="3878">
                  <c:v>18.709999</c:v>
                </c:pt>
                <c:pt idx="3879">
                  <c:v>18.860001</c:v>
                </c:pt>
                <c:pt idx="3880">
                  <c:v>16.969999000000001</c:v>
                </c:pt>
                <c:pt idx="3881">
                  <c:v>16.09</c:v>
                </c:pt>
                <c:pt idx="3882">
                  <c:v>15.93</c:v>
                </c:pt>
                <c:pt idx="3883">
                  <c:v>16.299999</c:v>
                </c:pt>
                <c:pt idx="3884">
                  <c:v>15.94</c:v>
                </c:pt>
                <c:pt idx="3885">
                  <c:v>15.99</c:v>
                </c:pt>
                <c:pt idx="3886">
                  <c:v>15.91</c:v>
                </c:pt>
                <c:pt idx="3887">
                  <c:v>15.82</c:v>
                </c:pt>
                <c:pt idx="3888">
                  <c:v>15.28</c:v>
                </c:pt>
                <c:pt idx="3889">
                  <c:v>15.35</c:v>
                </c:pt>
                <c:pt idx="3890">
                  <c:v>15.15</c:v>
                </c:pt>
                <c:pt idx="3891">
                  <c:v>14.33</c:v>
                </c:pt>
                <c:pt idx="3892">
                  <c:v>14.75</c:v>
                </c:pt>
                <c:pt idx="3893">
                  <c:v>15.4</c:v>
                </c:pt>
                <c:pt idx="3894">
                  <c:v>15.26</c:v>
                </c:pt>
                <c:pt idx="3895">
                  <c:v>16.280000999999999</c:v>
                </c:pt>
                <c:pt idx="3896">
                  <c:v>16.209999</c:v>
                </c:pt>
                <c:pt idx="3897">
                  <c:v>15.82</c:v>
                </c:pt>
                <c:pt idx="3898">
                  <c:v>15.08</c:v>
                </c:pt>
                <c:pt idx="3899">
                  <c:v>14.06</c:v>
                </c:pt>
                <c:pt idx="3900">
                  <c:v>12.93</c:v>
                </c:pt>
                <c:pt idx="3901">
                  <c:v>12.57</c:v>
                </c:pt>
                <c:pt idx="3902">
                  <c:v>13.28</c:v>
                </c:pt>
                <c:pt idx="3903">
                  <c:v>13.96</c:v>
                </c:pt>
                <c:pt idx="3904">
                  <c:v>14.09</c:v>
                </c:pt>
                <c:pt idx="3905">
                  <c:v>13.03</c:v>
                </c:pt>
                <c:pt idx="3906">
                  <c:v>12.93</c:v>
                </c:pt>
                <c:pt idx="3907">
                  <c:v>12.39</c:v>
                </c:pt>
                <c:pt idx="3908">
                  <c:v>12.68</c:v>
                </c:pt>
                <c:pt idx="3909">
                  <c:v>12.86</c:v>
                </c:pt>
                <c:pt idx="3910">
                  <c:v>13.97</c:v>
                </c:pt>
                <c:pt idx="3911">
                  <c:v>13.53</c:v>
                </c:pt>
                <c:pt idx="3912">
                  <c:v>14.45</c:v>
                </c:pt>
                <c:pt idx="3913">
                  <c:v>13.53</c:v>
                </c:pt>
                <c:pt idx="3914">
                  <c:v>12.61</c:v>
                </c:pt>
                <c:pt idx="3915">
                  <c:v>12.07</c:v>
                </c:pt>
                <c:pt idx="3916">
                  <c:v>12.74</c:v>
                </c:pt>
                <c:pt idx="3917">
                  <c:v>12.16</c:v>
                </c:pt>
                <c:pt idx="3918">
                  <c:v>12.83</c:v>
                </c:pt>
                <c:pt idx="3919">
                  <c:v>13.94</c:v>
                </c:pt>
                <c:pt idx="3920">
                  <c:v>16.120000999999998</c:v>
                </c:pt>
                <c:pt idx="3921">
                  <c:v>17.870000999999998</c:v>
                </c:pt>
                <c:pt idx="3922">
                  <c:v>17.610001</c:v>
                </c:pt>
                <c:pt idx="3923">
                  <c:v>24.59</c:v>
                </c:pt>
                <c:pt idx="3924">
                  <c:v>20.170000000000002</c:v>
                </c:pt>
                <c:pt idx="3925">
                  <c:v>19.489999999999998</c:v>
                </c:pt>
                <c:pt idx="3926">
                  <c:v>16.91</c:v>
                </c:pt>
                <c:pt idx="3927">
                  <c:v>17.969999000000001</c:v>
                </c:pt>
                <c:pt idx="3928">
                  <c:v>21.09</c:v>
                </c:pt>
                <c:pt idx="3929">
                  <c:v>17.52</c:v>
                </c:pt>
                <c:pt idx="3930">
                  <c:v>22.1</c:v>
                </c:pt>
                <c:pt idx="3931">
                  <c:v>21.18</c:v>
                </c:pt>
                <c:pt idx="3932">
                  <c:v>18.469999000000001</c:v>
                </c:pt>
                <c:pt idx="3933">
                  <c:v>16.879999000000002</c:v>
                </c:pt>
                <c:pt idx="3934">
                  <c:v>17.5</c:v>
                </c:pt>
                <c:pt idx="3935">
                  <c:v>15.8</c:v>
                </c:pt>
                <c:pt idx="3936">
                  <c:v>16.68</c:v>
                </c:pt>
                <c:pt idx="3937">
                  <c:v>19.870000999999998</c:v>
                </c:pt>
                <c:pt idx="3938">
                  <c:v>19.32</c:v>
                </c:pt>
                <c:pt idx="3939">
                  <c:v>20.309999000000001</c:v>
                </c:pt>
                <c:pt idx="3940">
                  <c:v>19.350000000000001</c:v>
                </c:pt>
                <c:pt idx="3941">
                  <c:v>17.879999000000002</c:v>
                </c:pt>
                <c:pt idx="3942">
                  <c:v>18.98</c:v>
                </c:pt>
                <c:pt idx="3943">
                  <c:v>19.66</c:v>
                </c:pt>
                <c:pt idx="3944">
                  <c:v>17.329999999999998</c:v>
                </c:pt>
                <c:pt idx="3945">
                  <c:v>16.27</c:v>
                </c:pt>
                <c:pt idx="3946">
                  <c:v>15</c:v>
                </c:pt>
                <c:pt idx="3947">
                  <c:v>15.27</c:v>
                </c:pt>
                <c:pt idx="3948">
                  <c:v>15.2</c:v>
                </c:pt>
                <c:pt idx="3949">
                  <c:v>14.61</c:v>
                </c:pt>
                <c:pt idx="3950">
                  <c:v>14.22</c:v>
                </c:pt>
                <c:pt idx="3951">
                  <c:v>13.74</c:v>
                </c:pt>
                <c:pt idx="3952">
                  <c:v>14.67</c:v>
                </c:pt>
                <c:pt idx="3953">
                  <c:v>14.44</c:v>
                </c:pt>
                <c:pt idx="3954">
                  <c:v>13.95</c:v>
                </c:pt>
                <c:pt idx="3955">
                  <c:v>14.05</c:v>
                </c:pt>
                <c:pt idx="3956">
                  <c:v>15.32</c:v>
                </c:pt>
                <c:pt idx="3957">
                  <c:v>14.91</c:v>
                </c:pt>
                <c:pt idx="3958">
                  <c:v>17.049999</c:v>
                </c:pt>
                <c:pt idx="3959">
                  <c:v>15.96</c:v>
                </c:pt>
                <c:pt idx="3960">
                  <c:v>16.07</c:v>
                </c:pt>
                <c:pt idx="3961">
                  <c:v>17.219999000000001</c:v>
                </c:pt>
                <c:pt idx="3962">
                  <c:v>16.239999999999998</c:v>
                </c:pt>
                <c:pt idx="3963">
                  <c:v>18.559999000000001</c:v>
                </c:pt>
                <c:pt idx="3964">
                  <c:v>20.559999000000001</c:v>
                </c:pt>
                <c:pt idx="3965">
                  <c:v>19.120000999999998</c:v>
                </c:pt>
                <c:pt idx="3966">
                  <c:v>17.040001</c:v>
                </c:pt>
                <c:pt idx="3967">
                  <c:v>17.860001</c:v>
                </c:pt>
                <c:pt idx="3968">
                  <c:v>20.280000999999999</c:v>
                </c:pt>
                <c:pt idx="3969">
                  <c:v>18.639999</c:v>
                </c:pt>
                <c:pt idx="3970">
                  <c:v>17.57</c:v>
                </c:pt>
                <c:pt idx="3971">
                  <c:v>15.58</c:v>
                </c:pt>
                <c:pt idx="3972">
                  <c:v>14.57</c:v>
                </c:pt>
                <c:pt idx="3973">
                  <c:v>13.54</c:v>
                </c:pt>
                <c:pt idx="3974">
                  <c:v>13.68</c:v>
                </c:pt>
                <c:pt idx="3975">
                  <c:v>13.79</c:v>
                </c:pt>
                <c:pt idx="3976">
                  <c:v>14.25</c:v>
                </c:pt>
                <c:pt idx="3977">
                  <c:v>14</c:v>
                </c:pt>
                <c:pt idx="3978">
                  <c:v>14.46</c:v>
                </c:pt>
                <c:pt idx="3979">
                  <c:v>14.01</c:v>
                </c:pt>
                <c:pt idx="3980">
                  <c:v>13.71</c:v>
                </c:pt>
                <c:pt idx="3981">
                  <c:v>12.65</c:v>
                </c:pt>
                <c:pt idx="3982">
                  <c:v>13.11</c:v>
                </c:pt>
                <c:pt idx="3983">
                  <c:v>13.2</c:v>
                </c:pt>
                <c:pt idx="3984">
                  <c:v>12.33</c:v>
                </c:pt>
                <c:pt idx="3985">
                  <c:v>13.22</c:v>
                </c:pt>
                <c:pt idx="3986">
                  <c:v>12.3</c:v>
                </c:pt>
                <c:pt idx="3987">
                  <c:v>12.83</c:v>
                </c:pt>
                <c:pt idx="3988">
                  <c:v>13.1</c:v>
                </c:pt>
                <c:pt idx="3989">
                  <c:v>12.62</c:v>
                </c:pt>
                <c:pt idx="3990">
                  <c:v>12.73</c:v>
                </c:pt>
                <c:pt idx="3991">
                  <c:v>12.07</c:v>
                </c:pt>
                <c:pt idx="3992">
                  <c:v>12.69</c:v>
                </c:pt>
                <c:pt idx="3993">
                  <c:v>12.68</c:v>
                </c:pt>
                <c:pt idx="3994">
                  <c:v>13</c:v>
                </c:pt>
                <c:pt idx="3995">
                  <c:v>13.05</c:v>
                </c:pt>
                <c:pt idx="3996">
                  <c:v>12.05</c:v>
                </c:pt>
                <c:pt idx="3997">
                  <c:v>12.46</c:v>
                </c:pt>
                <c:pt idx="3998">
                  <c:v>12.86</c:v>
                </c:pt>
                <c:pt idx="3999">
                  <c:v>12.78</c:v>
                </c:pt>
                <c:pt idx="4000">
                  <c:v>13.13</c:v>
                </c:pt>
                <c:pt idx="4001">
                  <c:v>12.34</c:v>
                </c:pt>
                <c:pt idx="4002">
                  <c:v>11.87</c:v>
                </c:pt>
                <c:pt idx="4003">
                  <c:v>11.54</c:v>
                </c:pt>
                <c:pt idx="4004">
                  <c:v>11.75</c:v>
                </c:pt>
                <c:pt idx="4005">
                  <c:v>12.62</c:v>
                </c:pt>
                <c:pt idx="4006">
                  <c:v>14.91</c:v>
                </c:pt>
                <c:pt idx="4007">
                  <c:v>15.96</c:v>
                </c:pt>
                <c:pt idx="4008">
                  <c:v>14.8</c:v>
                </c:pt>
                <c:pt idx="4009">
                  <c:v>14.52</c:v>
                </c:pt>
                <c:pt idx="4010">
                  <c:v>13.62</c:v>
                </c:pt>
                <c:pt idx="4011">
                  <c:v>15.86</c:v>
                </c:pt>
                <c:pt idx="4012">
                  <c:v>15.68</c:v>
                </c:pt>
                <c:pt idx="4013">
                  <c:v>14.99</c:v>
                </c:pt>
                <c:pt idx="4014">
                  <c:v>13.94</c:v>
                </c:pt>
                <c:pt idx="4015">
                  <c:v>12.63</c:v>
                </c:pt>
                <c:pt idx="4016">
                  <c:v>12.14</c:v>
                </c:pt>
                <c:pt idx="4017">
                  <c:v>12.29</c:v>
                </c:pt>
                <c:pt idx="4018">
                  <c:v>12.58</c:v>
                </c:pt>
                <c:pt idx="4019">
                  <c:v>12.5</c:v>
                </c:pt>
                <c:pt idx="4020">
                  <c:v>12.51</c:v>
                </c:pt>
                <c:pt idx="4021">
                  <c:v>12.61</c:v>
                </c:pt>
                <c:pt idx="4022">
                  <c:v>12.67</c:v>
                </c:pt>
                <c:pt idx="4023">
                  <c:v>12.65</c:v>
                </c:pt>
                <c:pt idx="4024">
                  <c:v>13.43</c:v>
                </c:pt>
                <c:pt idx="4025">
                  <c:v>14.82</c:v>
                </c:pt>
                <c:pt idx="4026">
                  <c:v>13.78</c:v>
                </c:pt>
                <c:pt idx="4027">
                  <c:v>12.47</c:v>
                </c:pt>
                <c:pt idx="4028">
                  <c:v>14.02</c:v>
                </c:pt>
                <c:pt idx="4029">
                  <c:v>13.85</c:v>
                </c:pt>
                <c:pt idx="4030">
                  <c:v>13.79</c:v>
                </c:pt>
                <c:pt idx="4031">
                  <c:v>13.45</c:v>
                </c:pt>
                <c:pt idx="4032">
                  <c:v>12.54</c:v>
                </c:pt>
                <c:pt idx="4033">
                  <c:v>12.56</c:v>
                </c:pt>
                <c:pt idx="4034">
                  <c:v>12.32</c:v>
                </c:pt>
                <c:pt idx="4035">
                  <c:v>12.39</c:v>
                </c:pt>
                <c:pt idx="4036">
                  <c:v>12.42</c:v>
                </c:pt>
                <c:pt idx="4037">
                  <c:v>12.32</c:v>
                </c:pt>
                <c:pt idx="4038">
                  <c:v>12.1</c:v>
                </c:pt>
                <c:pt idx="4039">
                  <c:v>12.85</c:v>
                </c:pt>
                <c:pt idx="4040">
                  <c:v>12.91</c:v>
                </c:pt>
                <c:pt idx="4041">
                  <c:v>12.98</c:v>
                </c:pt>
                <c:pt idx="4042">
                  <c:v>14.56</c:v>
                </c:pt>
                <c:pt idx="4043">
                  <c:v>18.23</c:v>
                </c:pt>
                <c:pt idx="4044">
                  <c:v>16.280000999999999</c:v>
                </c:pt>
                <c:pt idx="4045">
                  <c:v>16.389999</c:v>
                </c:pt>
                <c:pt idx="4046">
                  <c:v>15.49</c:v>
                </c:pt>
                <c:pt idx="4047">
                  <c:v>18.84</c:v>
                </c:pt>
                <c:pt idx="4048">
                  <c:v>17.969999000000001</c:v>
                </c:pt>
                <c:pt idx="4049">
                  <c:v>16.049999</c:v>
                </c:pt>
                <c:pt idx="4050">
                  <c:v>15.15</c:v>
                </c:pt>
                <c:pt idx="4051">
                  <c:v>14.96</c:v>
                </c:pt>
                <c:pt idx="4052">
                  <c:v>15.47</c:v>
                </c:pt>
                <c:pt idx="4053">
                  <c:v>15.04</c:v>
                </c:pt>
                <c:pt idx="4054">
                  <c:v>15.18</c:v>
                </c:pt>
                <c:pt idx="4055">
                  <c:v>13.74</c:v>
                </c:pt>
                <c:pt idx="4056">
                  <c:v>14.15</c:v>
                </c:pt>
                <c:pt idx="4057">
                  <c:v>13.68</c:v>
                </c:pt>
                <c:pt idx="4058">
                  <c:v>14.83</c:v>
                </c:pt>
                <c:pt idx="4059">
                  <c:v>14.38</c:v>
                </c:pt>
                <c:pt idx="4060">
                  <c:v>15.56</c:v>
                </c:pt>
                <c:pt idx="4061">
                  <c:v>17.079999999999998</c:v>
                </c:pt>
                <c:pt idx="4062">
                  <c:v>25.030000999999999</c:v>
                </c:pt>
                <c:pt idx="4063">
                  <c:v>27.85</c:v>
                </c:pt>
                <c:pt idx="4064">
                  <c:v>27.559999000000001</c:v>
                </c:pt>
                <c:pt idx="4065">
                  <c:v>39.159999999999997</c:v>
                </c:pt>
                <c:pt idx="4066">
                  <c:v>40.110000999999997</c:v>
                </c:pt>
                <c:pt idx="4067">
                  <c:v>33.419998</c:v>
                </c:pt>
                <c:pt idx="4068">
                  <c:v>36.82</c:v>
                </c:pt>
                <c:pt idx="4069">
                  <c:v>31.99</c:v>
                </c:pt>
                <c:pt idx="4070">
                  <c:v>39.619999</c:v>
                </c:pt>
                <c:pt idx="4071">
                  <c:v>41.939999</c:v>
                </c:pt>
                <c:pt idx="4072">
                  <c:v>54.459999000000003</c:v>
                </c:pt>
                <c:pt idx="4073">
                  <c:v>47.299999</c:v>
                </c:pt>
                <c:pt idx="4074">
                  <c:v>53.900002000000001</c:v>
                </c:pt>
                <c:pt idx="4075">
                  <c:v>75.470000999999996</c:v>
                </c:pt>
                <c:pt idx="4076">
                  <c:v>57.830002</c:v>
                </c:pt>
                <c:pt idx="4077">
                  <c:v>82.690002000000007</c:v>
                </c:pt>
                <c:pt idx="4078">
                  <c:v>75.910004000000001</c:v>
                </c:pt>
                <c:pt idx="4079">
                  <c:v>76.449996999999996</c:v>
                </c:pt>
                <c:pt idx="4080">
                  <c:v>72</c:v>
                </c:pt>
                <c:pt idx="4081">
                  <c:v>66.040001000000004</c:v>
                </c:pt>
                <c:pt idx="4082">
                  <c:v>61.59</c:v>
                </c:pt>
                <c:pt idx="4083">
                  <c:v>61.669998</c:v>
                </c:pt>
                <c:pt idx="4084">
                  <c:v>63.950001</c:v>
                </c:pt>
                <c:pt idx="4085">
                  <c:v>61</c:v>
                </c:pt>
                <c:pt idx="4086">
                  <c:v>65.540001000000004</c:v>
                </c:pt>
                <c:pt idx="4087">
                  <c:v>57.080002</c:v>
                </c:pt>
                <c:pt idx="4088">
                  <c:v>53.540000999999997</c:v>
                </c:pt>
                <c:pt idx="4089">
                  <c:v>57.060001</c:v>
                </c:pt>
                <c:pt idx="4090">
                  <c:v>50.91</c:v>
                </c:pt>
                <c:pt idx="4091">
                  <c:v>46.799999</c:v>
                </c:pt>
                <c:pt idx="4092">
                  <c:v>45.240001999999997</c:v>
                </c:pt>
                <c:pt idx="4093">
                  <c:v>46.700001</c:v>
                </c:pt>
                <c:pt idx="4094">
                  <c:v>43.349997999999999</c:v>
                </c:pt>
                <c:pt idx="4095">
                  <c:v>41.669998</c:v>
                </c:pt>
                <c:pt idx="4096">
                  <c:v>41.169998</c:v>
                </c:pt>
                <c:pt idx="4097">
                  <c:v>37.759998000000003</c:v>
                </c:pt>
                <c:pt idx="4098">
                  <c:v>40.840000000000003</c:v>
                </c:pt>
                <c:pt idx="4099">
                  <c:v>40.110000999999997</c:v>
                </c:pt>
                <c:pt idx="4100">
                  <c:v>38.150002000000001</c:v>
                </c:pt>
                <c:pt idx="4101">
                  <c:v>43.830002</c:v>
                </c:pt>
                <c:pt idx="4102">
                  <c:v>45.41</c:v>
                </c:pt>
                <c:pt idx="4103">
                  <c:v>41.98</c:v>
                </c:pt>
                <c:pt idx="4104">
                  <c:v>41.380001</c:v>
                </c:pt>
                <c:pt idx="4105">
                  <c:v>35.93</c:v>
                </c:pt>
                <c:pt idx="4106">
                  <c:v>33.290000999999997</c:v>
                </c:pt>
                <c:pt idx="4107">
                  <c:v>33.57</c:v>
                </c:pt>
                <c:pt idx="4108">
                  <c:v>31.23</c:v>
                </c:pt>
                <c:pt idx="4109">
                  <c:v>34.150002000000001</c:v>
                </c:pt>
                <c:pt idx="4110">
                  <c:v>37.189999</c:v>
                </c:pt>
                <c:pt idx="4111">
                  <c:v>35.970001000000003</c:v>
                </c:pt>
                <c:pt idx="4112">
                  <c:v>33.610000999999997</c:v>
                </c:pt>
                <c:pt idx="4113">
                  <c:v>34.119999</c:v>
                </c:pt>
                <c:pt idx="4114">
                  <c:v>31.440000999999999</c:v>
                </c:pt>
                <c:pt idx="4115">
                  <c:v>27.98</c:v>
                </c:pt>
                <c:pt idx="4116">
                  <c:v>27.57</c:v>
                </c:pt>
                <c:pt idx="4117">
                  <c:v>33.040000999999997</c:v>
                </c:pt>
                <c:pt idx="4118">
                  <c:v>35.279998999999997</c:v>
                </c:pt>
                <c:pt idx="4119">
                  <c:v>32.610000999999997</c:v>
                </c:pt>
                <c:pt idx="4120">
                  <c:v>31.889999</c:v>
                </c:pt>
                <c:pt idx="4121">
                  <c:v>29.299999</c:v>
                </c:pt>
                <c:pt idx="4122">
                  <c:v>30.530000999999999</c:v>
                </c:pt>
                <c:pt idx="4123">
                  <c:v>27.99</c:v>
                </c:pt>
                <c:pt idx="4124">
                  <c:v>29.530000999999999</c:v>
                </c:pt>
                <c:pt idx="4125">
                  <c:v>28.16</c:v>
                </c:pt>
                <c:pt idx="4126">
                  <c:v>28.01</c:v>
                </c:pt>
                <c:pt idx="4127">
                  <c:v>27.620000999999998</c:v>
                </c:pt>
                <c:pt idx="4128">
                  <c:v>28.59</c:v>
                </c:pt>
                <c:pt idx="4129">
                  <c:v>27.51</c:v>
                </c:pt>
                <c:pt idx="4130">
                  <c:v>28.23</c:v>
                </c:pt>
                <c:pt idx="4131">
                  <c:v>26.84</c:v>
                </c:pt>
                <c:pt idx="4132">
                  <c:v>25.66</c:v>
                </c:pt>
                <c:pt idx="4133">
                  <c:v>25.809999000000001</c:v>
                </c:pt>
                <c:pt idx="4134">
                  <c:v>24.52</c:v>
                </c:pt>
                <c:pt idx="4135">
                  <c:v>25.809999000000001</c:v>
                </c:pt>
                <c:pt idx="4136">
                  <c:v>27.57</c:v>
                </c:pt>
                <c:pt idx="4137">
                  <c:v>27.57</c:v>
                </c:pt>
                <c:pt idx="4138">
                  <c:v>40.790000999999997</c:v>
                </c:pt>
                <c:pt idx="4139">
                  <c:v>36.090000000000003</c:v>
                </c:pt>
                <c:pt idx="4140">
                  <c:v>34.400002000000001</c:v>
                </c:pt>
                <c:pt idx="4141">
                  <c:v>33.669998</c:v>
                </c:pt>
                <c:pt idx="4142">
                  <c:v>33.470001000000003</c:v>
                </c:pt>
                <c:pt idx="4143">
                  <c:v>32.939999</c:v>
                </c:pt>
                <c:pt idx="4144">
                  <c:v>35.119999</c:v>
                </c:pt>
                <c:pt idx="4145">
                  <c:v>31.77</c:v>
                </c:pt>
                <c:pt idx="4146">
                  <c:v>31.370000999999998</c:v>
                </c:pt>
                <c:pt idx="4147">
                  <c:v>33.840000000000003</c:v>
                </c:pt>
                <c:pt idx="4148">
                  <c:v>32.220001000000003</c:v>
                </c:pt>
                <c:pt idx="4149">
                  <c:v>34.729999999999997</c:v>
                </c:pt>
                <c:pt idx="4150">
                  <c:v>31.780000999999999</c:v>
                </c:pt>
                <c:pt idx="4151">
                  <c:v>30.43</c:v>
                </c:pt>
                <c:pt idx="4152">
                  <c:v>28.620000999999998</c:v>
                </c:pt>
                <c:pt idx="4153">
                  <c:v>27.68</c:v>
                </c:pt>
                <c:pt idx="4154">
                  <c:v>27.940000999999999</c:v>
                </c:pt>
                <c:pt idx="4155">
                  <c:v>29.43</c:v>
                </c:pt>
                <c:pt idx="4156">
                  <c:v>28.08</c:v>
                </c:pt>
                <c:pt idx="4157">
                  <c:v>29.26</c:v>
                </c:pt>
                <c:pt idx="4158">
                  <c:v>27.290001</c:v>
                </c:pt>
                <c:pt idx="4159">
                  <c:v>32.189999</c:v>
                </c:pt>
                <c:pt idx="4160">
                  <c:v>29.52</c:v>
                </c:pt>
                <c:pt idx="4161">
                  <c:v>27.76</c:v>
                </c:pt>
                <c:pt idx="4162">
                  <c:v>28</c:v>
                </c:pt>
                <c:pt idx="4163">
                  <c:v>25.68</c:v>
                </c:pt>
                <c:pt idx="4164">
                  <c:v>24.459999</c:v>
                </c:pt>
                <c:pt idx="4165">
                  <c:v>24.84</c:v>
                </c:pt>
                <c:pt idx="4166">
                  <c:v>24.32</c:v>
                </c:pt>
                <c:pt idx="4167">
                  <c:v>26.08</c:v>
                </c:pt>
                <c:pt idx="4168">
                  <c:v>25.84</c:v>
                </c:pt>
                <c:pt idx="4169">
                  <c:v>24.74</c:v>
                </c:pt>
                <c:pt idx="4170">
                  <c:v>25.440000999999999</c:v>
                </c:pt>
                <c:pt idx="4171">
                  <c:v>24.1</c:v>
                </c:pt>
                <c:pt idx="4172">
                  <c:v>24.76</c:v>
                </c:pt>
                <c:pt idx="4173">
                  <c:v>24.459999</c:v>
                </c:pt>
                <c:pt idx="4174">
                  <c:v>24.280000999999999</c:v>
                </c:pt>
                <c:pt idx="4175">
                  <c:v>23.76</c:v>
                </c:pt>
                <c:pt idx="4176">
                  <c:v>22.99</c:v>
                </c:pt>
                <c:pt idx="4177">
                  <c:v>22.65</c:v>
                </c:pt>
                <c:pt idx="4178">
                  <c:v>22.209999</c:v>
                </c:pt>
                <c:pt idx="4179">
                  <c:v>22.129999000000002</c:v>
                </c:pt>
                <c:pt idx="4180">
                  <c:v>24.030000999999999</c:v>
                </c:pt>
                <c:pt idx="4181">
                  <c:v>22.280000999999999</c:v>
                </c:pt>
                <c:pt idx="4182">
                  <c:v>22.129999000000002</c:v>
                </c:pt>
                <c:pt idx="4183">
                  <c:v>22.049999</c:v>
                </c:pt>
                <c:pt idx="4184">
                  <c:v>21.35</c:v>
                </c:pt>
                <c:pt idx="4185">
                  <c:v>21.51</c:v>
                </c:pt>
                <c:pt idx="4186">
                  <c:v>22.540001</c:v>
                </c:pt>
                <c:pt idx="4187">
                  <c:v>22.719999000000001</c:v>
                </c:pt>
                <c:pt idx="4188">
                  <c:v>22.540001</c:v>
                </c:pt>
                <c:pt idx="4189">
                  <c:v>22.370000999999998</c:v>
                </c:pt>
                <c:pt idx="4190">
                  <c:v>22.030000999999999</c:v>
                </c:pt>
                <c:pt idx="4191">
                  <c:v>23.27</c:v>
                </c:pt>
                <c:pt idx="4192">
                  <c:v>24.469999000000001</c:v>
                </c:pt>
                <c:pt idx="4193">
                  <c:v>22.959999</c:v>
                </c:pt>
                <c:pt idx="4194">
                  <c:v>26.41</c:v>
                </c:pt>
                <c:pt idx="4195">
                  <c:v>26.120000999999998</c:v>
                </c:pt>
                <c:pt idx="4196">
                  <c:v>26.57</c:v>
                </c:pt>
                <c:pt idx="4197">
                  <c:v>33.599997999999999</c:v>
                </c:pt>
                <c:pt idx="4198">
                  <c:v>30.75</c:v>
                </c:pt>
                <c:pt idx="4199">
                  <c:v>31.459999</c:v>
                </c:pt>
                <c:pt idx="4200">
                  <c:v>28.809999000000001</c:v>
                </c:pt>
                <c:pt idx="4201">
                  <c:v>29.709999</c:v>
                </c:pt>
                <c:pt idx="4202">
                  <c:v>26.870000999999998</c:v>
                </c:pt>
                <c:pt idx="4203">
                  <c:v>25.85</c:v>
                </c:pt>
                <c:pt idx="4204">
                  <c:v>25.59</c:v>
                </c:pt>
                <c:pt idx="4205">
                  <c:v>26.040001</c:v>
                </c:pt>
                <c:pt idx="4206">
                  <c:v>26.459999</c:v>
                </c:pt>
                <c:pt idx="4207">
                  <c:v>25.83</c:v>
                </c:pt>
                <c:pt idx="4208">
                  <c:v>27.780000999999999</c:v>
                </c:pt>
                <c:pt idx="4209">
                  <c:v>26.860001</c:v>
                </c:pt>
                <c:pt idx="4210">
                  <c:v>28.58</c:v>
                </c:pt>
                <c:pt idx="4211">
                  <c:v>28.51</c:v>
                </c:pt>
                <c:pt idx="4212">
                  <c:v>26.379999000000002</c:v>
                </c:pt>
                <c:pt idx="4213">
                  <c:v>26.190000999999999</c:v>
                </c:pt>
                <c:pt idx="4214">
                  <c:v>26.27</c:v>
                </c:pt>
                <c:pt idx="4215">
                  <c:v>26.370000999999998</c:v>
                </c:pt>
                <c:pt idx="4216">
                  <c:v>26.700001</c:v>
                </c:pt>
                <c:pt idx="4217">
                  <c:v>27.629999000000002</c:v>
                </c:pt>
                <c:pt idx="4218">
                  <c:v>27.959999</c:v>
                </c:pt>
                <c:pt idx="4219">
                  <c:v>29.48</c:v>
                </c:pt>
                <c:pt idx="4220">
                  <c:v>28.059999000000001</c:v>
                </c:pt>
                <c:pt idx="4221">
                  <c:v>26.360001</c:v>
                </c:pt>
                <c:pt idx="4222">
                  <c:v>25</c:v>
                </c:pt>
                <c:pt idx="4223">
                  <c:v>25.07</c:v>
                </c:pt>
                <c:pt idx="4224">
                  <c:v>26.07</c:v>
                </c:pt>
                <c:pt idx="4225">
                  <c:v>26.4</c:v>
                </c:pt>
                <c:pt idx="4226">
                  <c:v>26.969999000000001</c:v>
                </c:pt>
                <c:pt idx="4227">
                  <c:v>27.41</c:v>
                </c:pt>
                <c:pt idx="4228">
                  <c:v>29.18</c:v>
                </c:pt>
                <c:pt idx="4229">
                  <c:v>29.35</c:v>
                </c:pt>
                <c:pt idx="4230">
                  <c:v>28.65</c:v>
                </c:pt>
                <c:pt idx="4231">
                  <c:v>28.110001</c:v>
                </c:pt>
                <c:pt idx="4232">
                  <c:v>27.549999</c:v>
                </c:pt>
                <c:pt idx="4233">
                  <c:v>32.459999000000003</c:v>
                </c:pt>
                <c:pt idx="4234">
                  <c:v>33.349997999999999</c:v>
                </c:pt>
                <c:pt idx="4235">
                  <c:v>40.279998999999997</c:v>
                </c:pt>
                <c:pt idx="4236">
                  <c:v>37.590000000000003</c:v>
                </c:pt>
                <c:pt idx="4237">
                  <c:v>38.020000000000003</c:v>
                </c:pt>
                <c:pt idx="4238">
                  <c:v>37.130001</c:v>
                </c:pt>
                <c:pt idx="4239">
                  <c:v>35.549999</c:v>
                </c:pt>
                <c:pt idx="4240">
                  <c:v>29.57</c:v>
                </c:pt>
                <c:pt idx="4241">
                  <c:v>27.58</c:v>
                </c:pt>
                <c:pt idx="4242">
                  <c:v>24.860001</c:v>
                </c:pt>
                <c:pt idx="4243">
                  <c:v>25.75</c:v>
                </c:pt>
                <c:pt idx="4244">
                  <c:v>24.799999</c:v>
                </c:pt>
                <c:pt idx="4245">
                  <c:v>23.450001</c:v>
                </c:pt>
                <c:pt idx="4246">
                  <c:v>25.35</c:v>
                </c:pt>
                <c:pt idx="4247">
                  <c:v>23.1</c:v>
                </c:pt>
                <c:pt idx="4248">
                  <c:v>22.450001</c:v>
                </c:pt>
                <c:pt idx="4249">
                  <c:v>22.709999</c:v>
                </c:pt>
                <c:pt idx="4250">
                  <c:v>23.84</c:v>
                </c:pt>
                <c:pt idx="4251">
                  <c:v>23.110001</c:v>
                </c:pt>
                <c:pt idx="4252">
                  <c:v>23.700001</c:v>
                </c:pt>
                <c:pt idx="4253">
                  <c:v>22.66</c:v>
                </c:pt>
                <c:pt idx="4254">
                  <c:v>21.639999</c:v>
                </c:pt>
                <c:pt idx="4255">
                  <c:v>21.25</c:v>
                </c:pt>
                <c:pt idx="4256">
                  <c:v>20.84</c:v>
                </c:pt>
                <c:pt idx="4257">
                  <c:v>20.57</c:v>
                </c:pt>
                <c:pt idx="4258">
                  <c:v>20.77</c:v>
                </c:pt>
                <c:pt idx="4259">
                  <c:v>21.17</c:v>
                </c:pt>
                <c:pt idx="4260">
                  <c:v>21.280000999999999</c:v>
                </c:pt>
                <c:pt idx="4261">
                  <c:v>20.790001</c:v>
                </c:pt>
                <c:pt idx="4262">
                  <c:v>21.299999</c:v>
                </c:pt>
                <c:pt idx="4263">
                  <c:v>20.68</c:v>
                </c:pt>
                <c:pt idx="4264">
                  <c:v>22.27</c:v>
                </c:pt>
                <c:pt idx="4265">
                  <c:v>22.52</c:v>
                </c:pt>
                <c:pt idx="4266">
                  <c:v>23.309999000000001</c:v>
                </c:pt>
                <c:pt idx="4267">
                  <c:v>24.719999000000001</c:v>
                </c:pt>
                <c:pt idx="4268">
                  <c:v>22.889999</c:v>
                </c:pt>
                <c:pt idx="4269">
                  <c:v>22.5</c:v>
                </c:pt>
                <c:pt idx="4270">
                  <c:v>21.93</c:v>
                </c:pt>
                <c:pt idx="4271">
                  <c:v>21.57</c:v>
                </c:pt>
                <c:pt idx="4272">
                  <c:v>25.16</c:v>
                </c:pt>
                <c:pt idx="4273">
                  <c:v>24.23</c:v>
                </c:pt>
                <c:pt idx="4274">
                  <c:v>23.309999000000001</c:v>
                </c:pt>
                <c:pt idx="4275">
                  <c:v>21.530000999999999</c:v>
                </c:pt>
                <c:pt idx="4276">
                  <c:v>21.700001</c:v>
                </c:pt>
                <c:pt idx="4277">
                  <c:v>23.08</c:v>
                </c:pt>
                <c:pt idx="4278">
                  <c:v>22.77</c:v>
                </c:pt>
                <c:pt idx="4279">
                  <c:v>22.75</c:v>
                </c:pt>
                <c:pt idx="4280">
                  <c:v>26.969999000000001</c:v>
                </c:pt>
                <c:pt idx="4281">
                  <c:v>25.34</c:v>
                </c:pt>
                <c:pt idx="4282">
                  <c:v>25.07</c:v>
                </c:pt>
                <c:pt idx="4283">
                  <c:v>22.370000999999998</c:v>
                </c:pt>
                <c:pt idx="4284">
                  <c:v>21.559999000000001</c:v>
                </c:pt>
                <c:pt idx="4285">
                  <c:v>24.08</c:v>
                </c:pt>
                <c:pt idx="4286">
                  <c:v>23.33</c:v>
                </c:pt>
                <c:pt idx="4287">
                  <c:v>22.209999</c:v>
                </c:pt>
                <c:pt idx="4288">
                  <c:v>23.25</c:v>
                </c:pt>
                <c:pt idx="4289">
                  <c:v>24.34</c:v>
                </c:pt>
                <c:pt idx="4290">
                  <c:v>23.24</c:v>
                </c:pt>
                <c:pt idx="4291">
                  <c:v>21.58</c:v>
                </c:pt>
                <c:pt idx="4292">
                  <c:v>21.32</c:v>
                </c:pt>
                <c:pt idx="4293">
                  <c:v>21.91</c:v>
                </c:pt>
                <c:pt idx="4294">
                  <c:v>23.190000999999999</c:v>
                </c:pt>
                <c:pt idx="4295">
                  <c:v>23.02</c:v>
                </c:pt>
                <c:pt idx="4296">
                  <c:v>37.209999000000003</c:v>
                </c:pt>
                <c:pt idx="4297">
                  <c:v>30.209999</c:v>
                </c:pt>
                <c:pt idx="4298">
                  <c:v>33.090000000000003</c:v>
                </c:pt>
                <c:pt idx="4299">
                  <c:v>30.24</c:v>
                </c:pt>
                <c:pt idx="4300">
                  <c:v>25.559999000000001</c:v>
                </c:pt>
                <c:pt idx="4301">
                  <c:v>22.91</c:v>
                </c:pt>
                <c:pt idx="4302">
                  <c:v>21.77</c:v>
                </c:pt>
                <c:pt idx="4303">
                  <c:v>20.870000999999998</c:v>
                </c:pt>
                <c:pt idx="4304">
                  <c:v>21.24</c:v>
                </c:pt>
                <c:pt idx="4305">
                  <c:v>21.629999000000002</c:v>
                </c:pt>
                <c:pt idx="4306">
                  <c:v>21.99</c:v>
                </c:pt>
                <c:pt idx="4307">
                  <c:v>21.25</c:v>
                </c:pt>
                <c:pt idx="4308">
                  <c:v>19.969999000000001</c:v>
                </c:pt>
                <c:pt idx="4309">
                  <c:v>21.459999</c:v>
                </c:pt>
                <c:pt idx="4310">
                  <c:v>21.5</c:v>
                </c:pt>
                <c:pt idx="4311">
                  <c:v>22.49</c:v>
                </c:pt>
                <c:pt idx="4312">
                  <c:v>22.049999</c:v>
                </c:pt>
                <c:pt idx="4313">
                  <c:v>23.450001</c:v>
                </c:pt>
                <c:pt idx="4314">
                  <c:v>23.110001</c:v>
                </c:pt>
                <c:pt idx="4315">
                  <c:v>21.34</c:v>
                </c:pt>
                <c:pt idx="4316">
                  <c:v>28.889999</c:v>
                </c:pt>
                <c:pt idx="4317">
                  <c:v>27.950001</c:v>
                </c:pt>
                <c:pt idx="4318">
                  <c:v>23.35</c:v>
                </c:pt>
                <c:pt idx="4319">
                  <c:v>24.1</c:v>
                </c:pt>
                <c:pt idx="4320">
                  <c:v>26.67</c:v>
                </c:pt>
                <c:pt idx="4321">
                  <c:v>28.57</c:v>
                </c:pt>
                <c:pt idx="4322">
                  <c:v>24.66</c:v>
                </c:pt>
                <c:pt idx="4323">
                  <c:v>25.469999000000001</c:v>
                </c:pt>
                <c:pt idx="4324">
                  <c:v>24.030000999999999</c:v>
                </c:pt>
                <c:pt idx="4325">
                  <c:v>22.559999000000001</c:v>
                </c:pt>
                <c:pt idx="4326">
                  <c:v>21.91</c:v>
                </c:pt>
                <c:pt idx="4327">
                  <c:v>20.690000999999999</c:v>
                </c:pt>
                <c:pt idx="4328">
                  <c:v>20.030000999999999</c:v>
                </c:pt>
                <c:pt idx="4329">
                  <c:v>19.790001</c:v>
                </c:pt>
                <c:pt idx="4330">
                  <c:v>19.23</c:v>
                </c:pt>
                <c:pt idx="4331">
                  <c:v>21.58</c:v>
                </c:pt>
                <c:pt idx="4332">
                  <c:v>20.950001</c:v>
                </c:pt>
                <c:pt idx="4333">
                  <c:v>18.879999000000002</c:v>
                </c:pt>
                <c:pt idx="4334">
                  <c:v>20.299999</c:v>
                </c:pt>
                <c:pt idx="4335">
                  <c:v>21.200001</c:v>
                </c:pt>
                <c:pt idx="4336">
                  <c:v>19.809999000000001</c:v>
                </c:pt>
                <c:pt idx="4337">
                  <c:v>18.860001</c:v>
                </c:pt>
                <c:pt idx="4338">
                  <c:v>20.74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E42-A075-65B20FD53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746095"/>
        <c:axId val="596047327"/>
      </c:lineChart>
      <c:dateAx>
        <c:axId val="699700128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55728"/>
        <c:crosses val="autoZero"/>
        <c:auto val="1"/>
        <c:lblOffset val="100"/>
        <c:baseTimeUnit val="days"/>
      </c:dateAx>
      <c:valAx>
        <c:axId val="7217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Indeks S&amp;P 500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00128"/>
        <c:crosses val="autoZero"/>
        <c:crossBetween val="between"/>
      </c:valAx>
      <c:valAx>
        <c:axId val="596047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46095"/>
        <c:crosses val="max"/>
        <c:crossBetween val="between"/>
      </c:valAx>
      <c:dateAx>
        <c:axId val="832746095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96047327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Indeks S&amp;P 500 ob</a:t>
            </a:r>
            <a:r>
              <a:rPr lang="en-US" sz="2000" b="1" baseline="0"/>
              <a:t> </a:t>
            </a:r>
            <a:r>
              <a:rPr lang="sl-SI" sz="2000" b="1" baseline="0"/>
              <a:t>koncu trgovalnega dne</a:t>
            </a:r>
            <a:r>
              <a:rPr lang="en-US" sz="2000" b="1"/>
              <a:t> 2004-20</a:t>
            </a:r>
            <a:r>
              <a:rPr lang="sl-SI" sz="2000" b="1"/>
              <a:t>21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'VIX and S&amp;P'!$F$1</c:f>
              <c:strCache>
                <c:ptCount val="1"/>
                <c:pt idx="0">
                  <c:v>Indeks S&amp;P 500 ob koncu trgovalnega dne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'VIX and S&amp;P'!$A$2:$A$4340</c:f>
              <c:numCache>
                <c:formatCode>m/d/yyyy</c:formatCode>
                <c:ptCount val="433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38006</c:v>
                </c:pt>
                <c:pt idx="12">
                  <c:v>38007</c:v>
                </c:pt>
                <c:pt idx="13">
                  <c:v>38008</c:v>
                </c:pt>
                <c:pt idx="14">
                  <c:v>38009</c:v>
                </c:pt>
                <c:pt idx="15">
                  <c:v>38012</c:v>
                </c:pt>
                <c:pt idx="16">
                  <c:v>38013</c:v>
                </c:pt>
                <c:pt idx="17">
                  <c:v>38014</c:v>
                </c:pt>
                <c:pt idx="18">
                  <c:v>38015</c:v>
                </c:pt>
                <c:pt idx="19">
                  <c:v>38016</c:v>
                </c:pt>
                <c:pt idx="20">
                  <c:v>38019</c:v>
                </c:pt>
                <c:pt idx="21">
                  <c:v>38020</c:v>
                </c:pt>
                <c:pt idx="22">
                  <c:v>38021</c:v>
                </c:pt>
                <c:pt idx="23">
                  <c:v>38022</c:v>
                </c:pt>
                <c:pt idx="24">
                  <c:v>38023</c:v>
                </c:pt>
                <c:pt idx="25">
                  <c:v>38026</c:v>
                </c:pt>
                <c:pt idx="26">
                  <c:v>38027</c:v>
                </c:pt>
                <c:pt idx="27">
                  <c:v>38028</c:v>
                </c:pt>
                <c:pt idx="28">
                  <c:v>38029</c:v>
                </c:pt>
                <c:pt idx="29">
                  <c:v>38030</c:v>
                </c:pt>
                <c:pt idx="30">
                  <c:v>38034</c:v>
                </c:pt>
                <c:pt idx="31">
                  <c:v>38035</c:v>
                </c:pt>
                <c:pt idx="32">
                  <c:v>38036</c:v>
                </c:pt>
                <c:pt idx="33">
                  <c:v>38037</c:v>
                </c:pt>
                <c:pt idx="34">
                  <c:v>38040</c:v>
                </c:pt>
                <c:pt idx="35">
                  <c:v>38041</c:v>
                </c:pt>
                <c:pt idx="36">
                  <c:v>38042</c:v>
                </c:pt>
                <c:pt idx="37">
                  <c:v>38043</c:v>
                </c:pt>
                <c:pt idx="38">
                  <c:v>38044</c:v>
                </c:pt>
                <c:pt idx="39">
                  <c:v>38047</c:v>
                </c:pt>
                <c:pt idx="40">
                  <c:v>38048</c:v>
                </c:pt>
                <c:pt idx="41">
                  <c:v>38049</c:v>
                </c:pt>
                <c:pt idx="42">
                  <c:v>38050</c:v>
                </c:pt>
                <c:pt idx="43">
                  <c:v>38051</c:v>
                </c:pt>
                <c:pt idx="44">
                  <c:v>38054</c:v>
                </c:pt>
                <c:pt idx="45">
                  <c:v>38055</c:v>
                </c:pt>
                <c:pt idx="46">
                  <c:v>38056</c:v>
                </c:pt>
                <c:pt idx="47">
                  <c:v>38057</c:v>
                </c:pt>
                <c:pt idx="48">
                  <c:v>38058</c:v>
                </c:pt>
                <c:pt idx="49">
                  <c:v>38061</c:v>
                </c:pt>
                <c:pt idx="50">
                  <c:v>38062</c:v>
                </c:pt>
                <c:pt idx="51">
                  <c:v>38063</c:v>
                </c:pt>
                <c:pt idx="52">
                  <c:v>38064</c:v>
                </c:pt>
                <c:pt idx="53">
                  <c:v>38065</c:v>
                </c:pt>
                <c:pt idx="54">
                  <c:v>38068</c:v>
                </c:pt>
                <c:pt idx="55">
                  <c:v>38069</c:v>
                </c:pt>
                <c:pt idx="56">
                  <c:v>38070</c:v>
                </c:pt>
                <c:pt idx="57">
                  <c:v>38071</c:v>
                </c:pt>
                <c:pt idx="58">
                  <c:v>38072</c:v>
                </c:pt>
                <c:pt idx="59">
                  <c:v>38075</c:v>
                </c:pt>
                <c:pt idx="60">
                  <c:v>38076</c:v>
                </c:pt>
                <c:pt idx="61">
                  <c:v>38077</c:v>
                </c:pt>
                <c:pt idx="62">
                  <c:v>38078</c:v>
                </c:pt>
                <c:pt idx="63">
                  <c:v>38079</c:v>
                </c:pt>
                <c:pt idx="64">
                  <c:v>38082</c:v>
                </c:pt>
                <c:pt idx="65">
                  <c:v>38083</c:v>
                </c:pt>
                <c:pt idx="66">
                  <c:v>38084</c:v>
                </c:pt>
                <c:pt idx="67">
                  <c:v>38085</c:v>
                </c:pt>
                <c:pt idx="68">
                  <c:v>38089</c:v>
                </c:pt>
                <c:pt idx="69">
                  <c:v>38090</c:v>
                </c:pt>
                <c:pt idx="70">
                  <c:v>38091</c:v>
                </c:pt>
                <c:pt idx="71">
                  <c:v>38092</c:v>
                </c:pt>
                <c:pt idx="72">
                  <c:v>38093</c:v>
                </c:pt>
                <c:pt idx="73">
                  <c:v>38096</c:v>
                </c:pt>
                <c:pt idx="74">
                  <c:v>38097</c:v>
                </c:pt>
                <c:pt idx="75">
                  <c:v>38098</c:v>
                </c:pt>
                <c:pt idx="76">
                  <c:v>38099</c:v>
                </c:pt>
                <c:pt idx="77">
                  <c:v>38100</c:v>
                </c:pt>
                <c:pt idx="78">
                  <c:v>38103</c:v>
                </c:pt>
                <c:pt idx="79">
                  <c:v>38104</c:v>
                </c:pt>
                <c:pt idx="80">
                  <c:v>38105</c:v>
                </c:pt>
                <c:pt idx="81">
                  <c:v>38106</c:v>
                </c:pt>
                <c:pt idx="82">
                  <c:v>38107</c:v>
                </c:pt>
                <c:pt idx="83">
                  <c:v>38110</c:v>
                </c:pt>
                <c:pt idx="84">
                  <c:v>38111</c:v>
                </c:pt>
                <c:pt idx="85">
                  <c:v>38112</c:v>
                </c:pt>
                <c:pt idx="86">
                  <c:v>38113</c:v>
                </c:pt>
                <c:pt idx="87">
                  <c:v>38114</c:v>
                </c:pt>
                <c:pt idx="88">
                  <c:v>38117</c:v>
                </c:pt>
                <c:pt idx="89">
                  <c:v>38118</c:v>
                </c:pt>
                <c:pt idx="90">
                  <c:v>38119</c:v>
                </c:pt>
                <c:pt idx="91">
                  <c:v>38120</c:v>
                </c:pt>
                <c:pt idx="92">
                  <c:v>38121</c:v>
                </c:pt>
                <c:pt idx="93">
                  <c:v>38124</c:v>
                </c:pt>
                <c:pt idx="94">
                  <c:v>38125</c:v>
                </c:pt>
                <c:pt idx="95">
                  <c:v>38126</c:v>
                </c:pt>
                <c:pt idx="96">
                  <c:v>38127</c:v>
                </c:pt>
                <c:pt idx="97">
                  <c:v>38128</c:v>
                </c:pt>
                <c:pt idx="98">
                  <c:v>38131</c:v>
                </c:pt>
                <c:pt idx="99">
                  <c:v>38132</c:v>
                </c:pt>
                <c:pt idx="100">
                  <c:v>38133</c:v>
                </c:pt>
                <c:pt idx="101">
                  <c:v>38134</c:v>
                </c:pt>
                <c:pt idx="102">
                  <c:v>38135</c:v>
                </c:pt>
                <c:pt idx="103">
                  <c:v>38139</c:v>
                </c:pt>
                <c:pt idx="104">
                  <c:v>38140</c:v>
                </c:pt>
                <c:pt idx="105">
                  <c:v>38141</c:v>
                </c:pt>
                <c:pt idx="106">
                  <c:v>38142</c:v>
                </c:pt>
                <c:pt idx="107">
                  <c:v>38145</c:v>
                </c:pt>
                <c:pt idx="108">
                  <c:v>38146</c:v>
                </c:pt>
                <c:pt idx="109">
                  <c:v>38147</c:v>
                </c:pt>
                <c:pt idx="110">
                  <c:v>38148</c:v>
                </c:pt>
                <c:pt idx="111">
                  <c:v>38152</c:v>
                </c:pt>
                <c:pt idx="112">
                  <c:v>38153</c:v>
                </c:pt>
                <c:pt idx="113">
                  <c:v>38154</c:v>
                </c:pt>
                <c:pt idx="114">
                  <c:v>38155</c:v>
                </c:pt>
                <c:pt idx="115">
                  <c:v>38156</c:v>
                </c:pt>
                <c:pt idx="116">
                  <c:v>38159</c:v>
                </c:pt>
                <c:pt idx="117">
                  <c:v>38160</c:v>
                </c:pt>
                <c:pt idx="118">
                  <c:v>38161</c:v>
                </c:pt>
                <c:pt idx="119">
                  <c:v>38162</c:v>
                </c:pt>
                <c:pt idx="120">
                  <c:v>38163</c:v>
                </c:pt>
                <c:pt idx="121">
                  <c:v>38166</c:v>
                </c:pt>
                <c:pt idx="122">
                  <c:v>38167</c:v>
                </c:pt>
                <c:pt idx="123">
                  <c:v>38168</c:v>
                </c:pt>
                <c:pt idx="124">
                  <c:v>38169</c:v>
                </c:pt>
                <c:pt idx="125">
                  <c:v>38170</c:v>
                </c:pt>
                <c:pt idx="126">
                  <c:v>38174</c:v>
                </c:pt>
                <c:pt idx="127">
                  <c:v>38175</c:v>
                </c:pt>
                <c:pt idx="128">
                  <c:v>38176</c:v>
                </c:pt>
                <c:pt idx="129">
                  <c:v>38177</c:v>
                </c:pt>
                <c:pt idx="130">
                  <c:v>38180</c:v>
                </c:pt>
                <c:pt idx="131">
                  <c:v>38181</c:v>
                </c:pt>
                <c:pt idx="132">
                  <c:v>38182</c:v>
                </c:pt>
                <c:pt idx="133">
                  <c:v>38183</c:v>
                </c:pt>
                <c:pt idx="134">
                  <c:v>38184</c:v>
                </c:pt>
                <c:pt idx="135">
                  <c:v>38187</c:v>
                </c:pt>
                <c:pt idx="136">
                  <c:v>38188</c:v>
                </c:pt>
                <c:pt idx="137">
                  <c:v>38189</c:v>
                </c:pt>
                <c:pt idx="138">
                  <c:v>38190</c:v>
                </c:pt>
                <c:pt idx="139">
                  <c:v>38191</c:v>
                </c:pt>
                <c:pt idx="140">
                  <c:v>38194</c:v>
                </c:pt>
                <c:pt idx="141">
                  <c:v>38195</c:v>
                </c:pt>
                <c:pt idx="142">
                  <c:v>38196</c:v>
                </c:pt>
                <c:pt idx="143">
                  <c:v>38197</c:v>
                </c:pt>
                <c:pt idx="144">
                  <c:v>38198</c:v>
                </c:pt>
                <c:pt idx="145">
                  <c:v>38201</c:v>
                </c:pt>
                <c:pt idx="146">
                  <c:v>38202</c:v>
                </c:pt>
                <c:pt idx="147">
                  <c:v>38203</c:v>
                </c:pt>
                <c:pt idx="148">
                  <c:v>38204</c:v>
                </c:pt>
                <c:pt idx="149">
                  <c:v>38205</c:v>
                </c:pt>
                <c:pt idx="150">
                  <c:v>38208</c:v>
                </c:pt>
                <c:pt idx="151">
                  <c:v>38209</c:v>
                </c:pt>
                <c:pt idx="152">
                  <c:v>38210</c:v>
                </c:pt>
                <c:pt idx="153">
                  <c:v>38211</c:v>
                </c:pt>
                <c:pt idx="154">
                  <c:v>38212</c:v>
                </c:pt>
                <c:pt idx="155">
                  <c:v>38215</c:v>
                </c:pt>
                <c:pt idx="156">
                  <c:v>38216</c:v>
                </c:pt>
                <c:pt idx="157">
                  <c:v>38217</c:v>
                </c:pt>
                <c:pt idx="158">
                  <c:v>38218</c:v>
                </c:pt>
                <c:pt idx="159">
                  <c:v>38219</c:v>
                </c:pt>
                <c:pt idx="160">
                  <c:v>38222</c:v>
                </c:pt>
                <c:pt idx="161">
                  <c:v>38223</c:v>
                </c:pt>
                <c:pt idx="162">
                  <c:v>38224</c:v>
                </c:pt>
                <c:pt idx="163">
                  <c:v>38225</c:v>
                </c:pt>
                <c:pt idx="164">
                  <c:v>38226</c:v>
                </c:pt>
                <c:pt idx="165">
                  <c:v>38229</c:v>
                </c:pt>
                <c:pt idx="166">
                  <c:v>38230</c:v>
                </c:pt>
                <c:pt idx="167">
                  <c:v>38231</c:v>
                </c:pt>
                <c:pt idx="168">
                  <c:v>38232</c:v>
                </c:pt>
                <c:pt idx="169">
                  <c:v>38233</c:v>
                </c:pt>
                <c:pt idx="170">
                  <c:v>38237</c:v>
                </c:pt>
                <c:pt idx="171">
                  <c:v>38238</c:v>
                </c:pt>
                <c:pt idx="172">
                  <c:v>38239</c:v>
                </c:pt>
                <c:pt idx="173">
                  <c:v>38240</c:v>
                </c:pt>
                <c:pt idx="174">
                  <c:v>38243</c:v>
                </c:pt>
                <c:pt idx="175">
                  <c:v>38244</c:v>
                </c:pt>
                <c:pt idx="176">
                  <c:v>38245</c:v>
                </c:pt>
                <c:pt idx="177">
                  <c:v>38246</c:v>
                </c:pt>
                <c:pt idx="178">
                  <c:v>38247</c:v>
                </c:pt>
                <c:pt idx="179">
                  <c:v>38250</c:v>
                </c:pt>
                <c:pt idx="180">
                  <c:v>38251</c:v>
                </c:pt>
                <c:pt idx="181">
                  <c:v>38252</c:v>
                </c:pt>
                <c:pt idx="182">
                  <c:v>38253</c:v>
                </c:pt>
                <c:pt idx="183">
                  <c:v>38254</c:v>
                </c:pt>
                <c:pt idx="184">
                  <c:v>38257</c:v>
                </c:pt>
                <c:pt idx="185">
                  <c:v>38258</c:v>
                </c:pt>
                <c:pt idx="186">
                  <c:v>38259</c:v>
                </c:pt>
                <c:pt idx="187">
                  <c:v>38260</c:v>
                </c:pt>
                <c:pt idx="188">
                  <c:v>38261</c:v>
                </c:pt>
                <c:pt idx="189">
                  <c:v>38264</c:v>
                </c:pt>
                <c:pt idx="190">
                  <c:v>38265</c:v>
                </c:pt>
                <c:pt idx="191">
                  <c:v>38266</c:v>
                </c:pt>
                <c:pt idx="192">
                  <c:v>38267</c:v>
                </c:pt>
                <c:pt idx="193">
                  <c:v>38268</c:v>
                </c:pt>
                <c:pt idx="194">
                  <c:v>38271</c:v>
                </c:pt>
                <c:pt idx="195">
                  <c:v>38272</c:v>
                </c:pt>
                <c:pt idx="196">
                  <c:v>38273</c:v>
                </c:pt>
                <c:pt idx="197">
                  <c:v>38274</c:v>
                </c:pt>
                <c:pt idx="198">
                  <c:v>38275</c:v>
                </c:pt>
                <c:pt idx="199">
                  <c:v>38278</c:v>
                </c:pt>
                <c:pt idx="200">
                  <c:v>38279</c:v>
                </c:pt>
                <c:pt idx="201">
                  <c:v>38280</c:v>
                </c:pt>
                <c:pt idx="202">
                  <c:v>38281</c:v>
                </c:pt>
                <c:pt idx="203">
                  <c:v>38282</c:v>
                </c:pt>
                <c:pt idx="204">
                  <c:v>38285</c:v>
                </c:pt>
                <c:pt idx="205">
                  <c:v>38286</c:v>
                </c:pt>
                <c:pt idx="206">
                  <c:v>38287</c:v>
                </c:pt>
                <c:pt idx="207">
                  <c:v>38288</c:v>
                </c:pt>
                <c:pt idx="208">
                  <c:v>38289</c:v>
                </c:pt>
                <c:pt idx="209">
                  <c:v>38292</c:v>
                </c:pt>
                <c:pt idx="210">
                  <c:v>38293</c:v>
                </c:pt>
                <c:pt idx="211">
                  <c:v>38294</c:v>
                </c:pt>
                <c:pt idx="212">
                  <c:v>38295</c:v>
                </c:pt>
                <c:pt idx="213">
                  <c:v>38296</c:v>
                </c:pt>
                <c:pt idx="214">
                  <c:v>38299</c:v>
                </c:pt>
                <c:pt idx="215">
                  <c:v>38300</c:v>
                </c:pt>
                <c:pt idx="216">
                  <c:v>38301</c:v>
                </c:pt>
                <c:pt idx="217">
                  <c:v>38302</c:v>
                </c:pt>
                <c:pt idx="218">
                  <c:v>38303</c:v>
                </c:pt>
                <c:pt idx="219">
                  <c:v>38306</c:v>
                </c:pt>
                <c:pt idx="220">
                  <c:v>38307</c:v>
                </c:pt>
                <c:pt idx="221">
                  <c:v>38308</c:v>
                </c:pt>
                <c:pt idx="222">
                  <c:v>38309</c:v>
                </c:pt>
                <c:pt idx="223">
                  <c:v>38310</c:v>
                </c:pt>
                <c:pt idx="224">
                  <c:v>38313</c:v>
                </c:pt>
                <c:pt idx="225">
                  <c:v>38314</c:v>
                </c:pt>
                <c:pt idx="226">
                  <c:v>38315</c:v>
                </c:pt>
                <c:pt idx="227">
                  <c:v>38317</c:v>
                </c:pt>
                <c:pt idx="228">
                  <c:v>38320</c:v>
                </c:pt>
                <c:pt idx="229">
                  <c:v>38321</c:v>
                </c:pt>
                <c:pt idx="230">
                  <c:v>38322</c:v>
                </c:pt>
                <c:pt idx="231">
                  <c:v>38323</c:v>
                </c:pt>
                <c:pt idx="232">
                  <c:v>38324</c:v>
                </c:pt>
                <c:pt idx="233">
                  <c:v>38327</c:v>
                </c:pt>
                <c:pt idx="234">
                  <c:v>38328</c:v>
                </c:pt>
                <c:pt idx="235">
                  <c:v>38329</c:v>
                </c:pt>
                <c:pt idx="236">
                  <c:v>38330</c:v>
                </c:pt>
                <c:pt idx="237">
                  <c:v>38331</c:v>
                </c:pt>
                <c:pt idx="238">
                  <c:v>38334</c:v>
                </c:pt>
                <c:pt idx="239">
                  <c:v>38335</c:v>
                </c:pt>
                <c:pt idx="240">
                  <c:v>38336</c:v>
                </c:pt>
                <c:pt idx="241">
                  <c:v>38337</c:v>
                </c:pt>
                <c:pt idx="242">
                  <c:v>38338</c:v>
                </c:pt>
                <c:pt idx="243">
                  <c:v>38341</c:v>
                </c:pt>
                <c:pt idx="244">
                  <c:v>38342</c:v>
                </c:pt>
                <c:pt idx="245">
                  <c:v>38343</c:v>
                </c:pt>
                <c:pt idx="246">
                  <c:v>38344</c:v>
                </c:pt>
                <c:pt idx="247">
                  <c:v>38348</c:v>
                </c:pt>
                <c:pt idx="248">
                  <c:v>38349</c:v>
                </c:pt>
                <c:pt idx="249">
                  <c:v>38350</c:v>
                </c:pt>
                <c:pt idx="250">
                  <c:v>38351</c:v>
                </c:pt>
                <c:pt idx="251">
                  <c:v>38352</c:v>
                </c:pt>
                <c:pt idx="252">
                  <c:v>38355</c:v>
                </c:pt>
                <c:pt idx="253">
                  <c:v>38356</c:v>
                </c:pt>
                <c:pt idx="254">
                  <c:v>38357</c:v>
                </c:pt>
                <c:pt idx="255">
                  <c:v>38358</c:v>
                </c:pt>
                <c:pt idx="256">
                  <c:v>38359</c:v>
                </c:pt>
                <c:pt idx="257">
                  <c:v>38362</c:v>
                </c:pt>
                <c:pt idx="258">
                  <c:v>38363</c:v>
                </c:pt>
                <c:pt idx="259">
                  <c:v>38364</c:v>
                </c:pt>
                <c:pt idx="260">
                  <c:v>38365</c:v>
                </c:pt>
                <c:pt idx="261">
                  <c:v>38366</c:v>
                </c:pt>
                <c:pt idx="262">
                  <c:v>38370</c:v>
                </c:pt>
                <c:pt idx="263">
                  <c:v>38371</c:v>
                </c:pt>
                <c:pt idx="264">
                  <c:v>38372</c:v>
                </c:pt>
                <c:pt idx="265">
                  <c:v>38373</c:v>
                </c:pt>
                <c:pt idx="266">
                  <c:v>38376</c:v>
                </c:pt>
                <c:pt idx="267">
                  <c:v>38377</c:v>
                </c:pt>
                <c:pt idx="268">
                  <c:v>38378</c:v>
                </c:pt>
                <c:pt idx="269">
                  <c:v>38379</c:v>
                </c:pt>
                <c:pt idx="270">
                  <c:v>38380</c:v>
                </c:pt>
                <c:pt idx="271">
                  <c:v>38383</c:v>
                </c:pt>
                <c:pt idx="272">
                  <c:v>38384</c:v>
                </c:pt>
                <c:pt idx="273">
                  <c:v>38385</c:v>
                </c:pt>
                <c:pt idx="274">
                  <c:v>38386</c:v>
                </c:pt>
                <c:pt idx="275">
                  <c:v>38387</c:v>
                </c:pt>
                <c:pt idx="276">
                  <c:v>38390</c:v>
                </c:pt>
                <c:pt idx="277">
                  <c:v>38391</c:v>
                </c:pt>
                <c:pt idx="278">
                  <c:v>38392</c:v>
                </c:pt>
                <c:pt idx="279">
                  <c:v>38393</c:v>
                </c:pt>
                <c:pt idx="280">
                  <c:v>38394</c:v>
                </c:pt>
                <c:pt idx="281">
                  <c:v>38397</c:v>
                </c:pt>
                <c:pt idx="282">
                  <c:v>38398</c:v>
                </c:pt>
                <c:pt idx="283">
                  <c:v>38399</c:v>
                </c:pt>
                <c:pt idx="284">
                  <c:v>38400</c:v>
                </c:pt>
                <c:pt idx="285">
                  <c:v>38401</c:v>
                </c:pt>
                <c:pt idx="286">
                  <c:v>38405</c:v>
                </c:pt>
                <c:pt idx="287">
                  <c:v>38406</c:v>
                </c:pt>
                <c:pt idx="288">
                  <c:v>38407</c:v>
                </c:pt>
                <c:pt idx="289">
                  <c:v>38408</c:v>
                </c:pt>
                <c:pt idx="290">
                  <c:v>38411</c:v>
                </c:pt>
                <c:pt idx="291">
                  <c:v>38412</c:v>
                </c:pt>
                <c:pt idx="292">
                  <c:v>38413</c:v>
                </c:pt>
                <c:pt idx="293">
                  <c:v>38414</c:v>
                </c:pt>
                <c:pt idx="294">
                  <c:v>38415</c:v>
                </c:pt>
                <c:pt idx="295">
                  <c:v>38418</c:v>
                </c:pt>
                <c:pt idx="296">
                  <c:v>38419</c:v>
                </c:pt>
                <c:pt idx="297">
                  <c:v>38420</c:v>
                </c:pt>
                <c:pt idx="298">
                  <c:v>38421</c:v>
                </c:pt>
                <c:pt idx="299">
                  <c:v>38422</c:v>
                </c:pt>
                <c:pt idx="300">
                  <c:v>38425</c:v>
                </c:pt>
                <c:pt idx="301">
                  <c:v>38426</c:v>
                </c:pt>
                <c:pt idx="302">
                  <c:v>38427</c:v>
                </c:pt>
                <c:pt idx="303">
                  <c:v>38428</c:v>
                </c:pt>
                <c:pt idx="304">
                  <c:v>38429</c:v>
                </c:pt>
                <c:pt idx="305">
                  <c:v>38432</c:v>
                </c:pt>
                <c:pt idx="306">
                  <c:v>38433</c:v>
                </c:pt>
                <c:pt idx="307">
                  <c:v>38434</c:v>
                </c:pt>
                <c:pt idx="308">
                  <c:v>38435</c:v>
                </c:pt>
                <c:pt idx="309">
                  <c:v>38439</c:v>
                </c:pt>
                <c:pt idx="310">
                  <c:v>38440</c:v>
                </c:pt>
                <c:pt idx="311">
                  <c:v>38441</c:v>
                </c:pt>
                <c:pt idx="312">
                  <c:v>38442</c:v>
                </c:pt>
                <c:pt idx="313">
                  <c:v>38443</c:v>
                </c:pt>
                <c:pt idx="314">
                  <c:v>38446</c:v>
                </c:pt>
                <c:pt idx="315">
                  <c:v>38447</c:v>
                </c:pt>
                <c:pt idx="316">
                  <c:v>38448</c:v>
                </c:pt>
                <c:pt idx="317">
                  <c:v>38449</c:v>
                </c:pt>
                <c:pt idx="318">
                  <c:v>38450</c:v>
                </c:pt>
                <c:pt idx="319">
                  <c:v>38453</c:v>
                </c:pt>
                <c:pt idx="320">
                  <c:v>38454</c:v>
                </c:pt>
                <c:pt idx="321">
                  <c:v>38455</c:v>
                </c:pt>
                <c:pt idx="322">
                  <c:v>38456</c:v>
                </c:pt>
                <c:pt idx="323">
                  <c:v>38457</c:v>
                </c:pt>
                <c:pt idx="324">
                  <c:v>38460</c:v>
                </c:pt>
                <c:pt idx="325">
                  <c:v>38461</c:v>
                </c:pt>
                <c:pt idx="326">
                  <c:v>38462</c:v>
                </c:pt>
                <c:pt idx="327">
                  <c:v>38463</c:v>
                </c:pt>
                <c:pt idx="328">
                  <c:v>38464</c:v>
                </c:pt>
                <c:pt idx="329">
                  <c:v>38467</c:v>
                </c:pt>
                <c:pt idx="330">
                  <c:v>38468</c:v>
                </c:pt>
                <c:pt idx="331">
                  <c:v>38469</c:v>
                </c:pt>
                <c:pt idx="332">
                  <c:v>38470</c:v>
                </c:pt>
                <c:pt idx="333">
                  <c:v>38471</c:v>
                </c:pt>
                <c:pt idx="334">
                  <c:v>38474</c:v>
                </c:pt>
                <c:pt idx="335">
                  <c:v>38475</c:v>
                </c:pt>
                <c:pt idx="336">
                  <c:v>38476</c:v>
                </c:pt>
                <c:pt idx="337">
                  <c:v>38477</c:v>
                </c:pt>
                <c:pt idx="338">
                  <c:v>38478</c:v>
                </c:pt>
                <c:pt idx="339">
                  <c:v>38481</c:v>
                </c:pt>
                <c:pt idx="340">
                  <c:v>38482</c:v>
                </c:pt>
                <c:pt idx="341">
                  <c:v>38483</c:v>
                </c:pt>
                <c:pt idx="342">
                  <c:v>38484</c:v>
                </c:pt>
                <c:pt idx="343">
                  <c:v>38485</c:v>
                </c:pt>
                <c:pt idx="344">
                  <c:v>38488</c:v>
                </c:pt>
                <c:pt idx="345">
                  <c:v>38489</c:v>
                </c:pt>
                <c:pt idx="346">
                  <c:v>38490</c:v>
                </c:pt>
                <c:pt idx="347">
                  <c:v>38491</c:v>
                </c:pt>
                <c:pt idx="348">
                  <c:v>38492</c:v>
                </c:pt>
                <c:pt idx="349">
                  <c:v>38495</c:v>
                </c:pt>
                <c:pt idx="350">
                  <c:v>38496</c:v>
                </c:pt>
                <c:pt idx="351">
                  <c:v>38497</c:v>
                </c:pt>
                <c:pt idx="352">
                  <c:v>38498</c:v>
                </c:pt>
                <c:pt idx="353">
                  <c:v>38499</c:v>
                </c:pt>
                <c:pt idx="354">
                  <c:v>38503</c:v>
                </c:pt>
                <c:pt idx="355">
                  <c:v>38504</c:v>
                </c:pt>
                <c:pt idx="356">
                  <c:v>38505</c:v>
                </c:pt>
                <c:pt idx="357">
                  <c:v>38506</c:v>
                </c:pt>
                <c:pt idx="358">
                  <c:v>38509</c:v>
                </c:pt>
                <c:pt idx="359">
                  <c:v>38510</c:v>
                </c:pt>
                <c:pt idx="360">
                  <c:v>38511</c:v>
                </c:pt>
                <c:pt idx="361">
                  <c:v>38512</c:v>
                </c:pt>
                <c:pt idx="362">
                  <c:v>38513</c:v>
                </c:pt>
                <c:pt idx="363">
                  <c:v>38516</c:v>
                </c:pt>
                <c:pt idx="364">
                  <c:v>38517</c:v>
                </c:pt>
                <c:pt idx="365">
                  <c:v>38518</c:v>
                </c:pt>
                <c:pt idx="366">
                  <c:v>38519</c:v>
                </c:pt>
                <c:pt idx="367">
                  <c:v>38520</c:v>
                </c:pt>
                <c:pt idx="368">
                  <c:v>38523</c:v>
                </c:pt>
                <c:pt idx="369">
                  <c:v>38524</c:v>
                </c:pt>
                <c:pt idx="370">
                  <c:v>38525</c:v>
                </c:pt>
                <c:pt idx="371">
                  <c:v>38526</c:v>
                </c:pt>
                <c:pt idx="372">
                  <c:v>38527</c:v>
                </c:pt>
                <c:pt idx="373">
                  <c:v>38530</c:v>
                </c:pt>
                <c:pt idx="374">
                  <c:v>38531</c:v>
                </c:pt>
                <c:pt idx="375">
                  <c:v>38532</c:v>
                </c:pt>
                <c:pt idx="376">
                  <c:v>38533</c:v>
                </c:pt>
                <c:pt idx="377">
                  <c:v>38534</c:v>
                </c:pt>
                <c:pt idx="378">
                  <c:v>38538</c:v>
                </c:pt>
                <c:pt idx="379">
                  <c:v>38539</c:v>
                </c:pt>
                <c:pt idx="380">
                  <c:v>38540</c:v>
                </c:pt>
                <c:pt idx="381">
                  <c:v>38541</c:v>
                </c:pt>
                <c:pt idx="382">
                  <c:v>38544</c:v>
                </c:pt>
                <c:pt idx="383">
                  <c:v>38545</c:v>
                </c:pt>
                <c:pt idx="384">
                  <c:v>38546</c:v>
                </c:pt>
                <c:pt idx="385">
                  <c:v>38547</c:v>
                </c:pt>
                <c:pt idx="386">
                  <c:v>38548</c:v>
                </c:pt>
                <c:pt idx="387">
                  <c:v>38551</c:v>
                </c:pt>
                <c:pt idx="388">
                  <c:v>38552</c:v>
                </c:pt>
                <c:pt idx="389">
                  <c:v>38553</c:v>
                </c:pt>
                <c:pt idx="390">
                  <c:v>38554</c:v>
                </c:pt>
                <c:pt idx="391">
                  <c:v>38555</c:v>
                </c:pt>
                <c:pt idx="392">
                  <c:v>38558</c:v>
                </c:pt>
                <c:pt idx="393">
                  <c:v>38559</c:v>
                </c:pt>
                <c:pt idx="394">
                  <c:v>38560</c:v>
                </c:pt>
                <c:pt idx="395">
                  <c:v>38561</c:v>
                </c:pt>
                <c:pt idx="396">
                  <c:v>38562</c:v>
                </c:pt>
                <c:pt idx="397">
                  <c:v>38565</c:v>
                </c:pt>
                <c:pt idx="398">
                  <c:v>38566</c:v>
                </c:pt>
                <c:pt idx="399">
                  <c:v>38567</c:v>
                </c:pt>
                <c:pt idx="400">
                  <c:v>38568</c:v>
                </c:pt>
                <c:pt idx="401">
                  <c:v>38569</c:v>
                </c:pt>
                <c:pt idx="402">
                  <c:v>38572</c:v>
                </c:pt>
                <c:pt idx="403">
                  <c:v>38573</c:v>
                </c:pt>
                <c:pt idx="404">
                  <c:v>38574</c:v>
                </c:pt>
                <c:pt idx="405">
                  <c:v>38575</c:v>
                </c:pt>
                <c:pt idx="406">
                  <c:v>38576</c:v>
                </c:pt>
                <c:pt idx="407">
                  <c:v>38579</c:v>
                </c:pt>
                <c:pt idx="408">
                  <c:v>38580</c:v>
                </c:pt>
                <c:pt idx="409">
                  <c:v>38581</c:v>
                </c:pt>
                <c:pt idx="410">
                  <c:v>38582</c:v>
                </c:pt>
                <c:pt idx="411">
                  <c:v>38583</c:v>
                </c:pt>
                <c:pt idx="412">
                  <c:v>38586</c:v>
                </c:pt>
                <c:pt idx="413">
                  <c:v>38587</c:v>
                </c:pt>
                <c:pt idx="414">
                  <c:v>38588</c:v>
                </c:pt>
                <c:pt idx="415">
                  <c:v>38589</c:v>
                </c:pt>
                <c:pt idx="416">
                  <c:v>38590</c:v>
                </c:pt>
                <c:pt idx="417">
                  <c:v>38593</c:v>
                </c:pt>
                <c:pt idx="418">
                  <c:v>38594</c:v>
                </c:pt>
                <c:pt idx="419">
                  <c:v>38595</c:v>
                </c:pt>
                <c:pt idx="420">
                  <c:v>38596</c:v>
                </c:pt>
                <c:pt idx="421">
                  <c:v>38597</c:v>
                </c:pt>
                <c:pt idx="422">
                  <c:v>38601</c:v>
                </c:pt>
                <c:pt idx="423">
                  <c:v>38602</c:v>
                </c:pt>
                <c:pt idx="424">
                  <c:v>38603</c:v>
                </c:pt>
                <c:pt idx="425">
                  <c:v>38604</c:v>
                </c:pt>
                <c:pt idx="426">
                  <c:v>38607</c:v>
                </c:pt>
                <c:pt idx="427">
                  <c:v>38608</c:v>
                </c:pt>
                <c:pt idx="428">
                  <c:v>38609</c:v>
                </c:pt>
                <c:pt idx="429">
                  <c:v>38610</c:v>
                </c:pt>
                <c:pt idx="430">
                  <c:v>38611</c:v>
                </c:pt>
                <c:pt idx="431">
                  <c:v>38614</c:v>
                </c:pt>
                <c:pt idx="432">
                  <c:v>38615</c:v>
                </c:pt>
                <c:pt idx="433">
                  <c:v>38616</c:v>
                </c:pt>
                <c:pt idx="434">
                  <c:v>38617</c:v>
                </c:pt>
                <c:pt idx="435">
                  <c:v>38618</c:v>
                </c:pt>
                <c:pt idx="436">
                  <c:v>38621</c:v>
                </c:pt>
                <c:pt idx="437">
                  <c:v>38622</c:v>
                </c:pt>
                <c:pt idx="438">
                  <c:v>38623</c:v>
                </c:pt>
                <c:pt idx="439">
                  <c:v>38624</c:v>
                </c:pt>
                <c:pt idx="440">
                  <c:v>38625</c:v>
                </c:pt>
                <c:pt idx="441">
                  <c:v>38628</c:v>
                </c:pt>
                <c:pt idx="442">
                  <c:v>38629</c:v>
                </c:pt>
                <c:pt idx="443">
                  <c:v>38630</c:v>
                </c:pt>
                <c:pt idx="444">
                  <c:v>38631</c:v>
                </c:pt>
                <c:pt idx="445">
                  <c:v>38632</c:v>
                </c:pt>
                <c:pt idx="446">
                  <c:v>38635</c:v>
                </c:pt>
                <c:pt idx="447">
                  <c:v>38636</c:v>
                </c:pt>
                <c:pt idx="448">
                  <c:v>38637</c:v>
                </c:pt>
                <c:pt idx="449">
                  <c:v>38638</c:v>
                </c:pt>
                <c:pt idx="450">
                  <c:v>38639</c:v>
                </c:pt>
                <c:pt idx="451">
                  <c:v>38642</c:v>
                </c:pt>
                <c:pt idx="452">
                  <c:v>38643</c:v>
                </c:pt>
                <c:pt idx="453">
                  <c:v>38644</c:v>
                </c:pt>
                <c:pt idx="454">
                  <c:v>38645</c:v>
                </c:pt>
                <c:pt idx="455">
                  <c:v>38646</c:v>
                </c:pt>
                <c:pt idx="456">
                  <c:v>38649</c:v>
                </c:pt>
                <c:pt idx="457">
                  <c:v>38650</c:v>
                </c:pt>
                <c:pt idx="458">
                  <c:v>38651</c:v>
                </c:pt>
                <c:pt idx="459">
                  <c:v>38652</c:v>
                </c:pt>
                <c:pt idx="460">
                  <c:v>38653</c:v>
                </c:pt>
                <c:pt idx="461">
                  <c:v>38656</c:v>
                </c:pt>
                <c:pt idx="462">
                  <c:v>38657</c:v>
                </c:pt>
                <c:pt idx="463">
                  <c:v>38658</c:v>
                </c:pt>
                <c:pt idx="464">
                  <c:v>38659</c:v>
                </c:pt>
                <c:pt idx="465">
                  <c:v>38660</c:v>
                </c:pt>
                <c:pt idx="466">
                  <c:v>38663</c:v>
                </c:pt>
                <c:pt idx="467">
                  <c:v>38664</c:v>
                </c:pt>
                <c:pt idx="468">
                  <c:v>38665</c:v>
                </c:pt>
                <c:pt idx="469">
                  <c:v>38666</c:v>
                </c:pt>
                <c:pt idx="470">
                  <c:v>38667</c:v>
                </c:pt>
                <c:pt idx="471">
                  <c:v>38670</c:v>
                </c:pt>
                <c:pt idx="472">
                  <c:v>38671</c:v>
                </c:pt>
                <c:pt idx="473">
                  <c:v>38672</c:v>
                </c:pt>
                <c:pt idx="474">
                  <c:v>38673</c:v>
                </c:pt>
                <c:pt idx="475">
                  <c:v>38674</c:v>
                </c:pt>
                <c:pt idx="476">
                  <c:v>38677</c:v>
                </c:pt>
                <c:pt idx="477">
                  <c:v>38678</c:v>
                </c:pt>
                <c:pt idx="478">
                  <c:v>38679</c:v>
                </c:pt>
                <c:pt idx="479">
                  <c:v>38681</c:v>
                </c:pt>
                <c:pt idx="480">
                  <c:v>38684</c:v>
                </c:pt>
                <c:pt idx="481">
                  <c:v>38685</c:v>
                </c:pt>
                <c:pt idx="482">
                  <c:v>38686</c:v>
                </c:pt>
                <c:pt idx="483">
                  <c:v>38687</c:v>
                </c:pt>
                <c:pt idx="484">
                  <c:v>38688</c:v>
                </c:pt>
                <c:pt idx="485">
                  <c:v>38691</c:v>
                </c:pt>
                <c:pt idx="486">
                  <c:v>38692</c:v>
                </c:pt>
                <c:pt idx="487">
                  <c:v>38693</c:v>
                </c:pt>
                <c:pt idx="488">
                  <c:v>38694</c:v>
                </c:pt>
                <c:pt idx="489">
                  <c:v>38695</c:v>
                </c:pt>
                <c:pt idx="490">
                  <c:v>38698</c:v>
                </c:pt>
                <c:pt idx="491">
                  <c:v>38699</c:v>
                </c:pt>
                <c:pt idx="492">
                  <c:v>38700</c:v>
                </c:pt>
                <c:pt idx="493">
                  <c:v>38701</c:v>
                </c:pt>
                <c:pt idx="494">
                  <c:v>38702</c:v>
                </c:pt>
                <c:pt idx="495">
                  <c:v>38705</c:v>
                </c:pt>
                <c:pt idx="496">
                  <c:v>38706</c:v>
                </c:pt>
                <c:pt idx="497">
                  <c:v>38707</c:v>
                </c:pt>
                <c:pt idx="498">
                  <c:v>38708</c:v>
                </c:pt>
                <c:pt idx="499">
                  <c:v>38709</c:v>
                </c:pt>
                <c:pt idx="500">
                  <c:v>38713</c:v>
                </c:pt>
                <c:pt idx="501">
                  <c:v>38714</c:v>
                </c:pt>
                <c:pt idx="502">
                  <c:v>38715</c:v>
                </c:pt>
                <c:pt idx="503">
                  <c:v>38716</c:v>
                </c:pt>
                <c:pt idx="504">
                  <c:v>38720</c:v>
                </c:pt>
                <c:pt idx="505">
                  <c:v>38721</c:v>
                </c:pt>
                <c:pt idx="506">
                  <c:v>38722</c:v>
                </c:pt>
                <c:pt idx="507">
                  <c:v>38723</c:v>
                </c:pt>
                <c:pt idx="508">
                  <c:v>38726</c:v>
                </c:pt>
                <c:pt idx="509">
                  <c:v>38727</c:v>
                </c:pt>
                <c:pt idx="510">
                  <c:v>38728</c:v>
                </c:pt>
                <c:pt idx="511">
                  <c:v>38729</c:v>
                </c:pt>
                <c:pt idx="512">
                  <c:v>38730</c:v>
                </c:pt>
                <c:pt idx="513">
                  <c:v>38734</c:v>
                </c:pt>
                <c:pt idx="514">
                  <c:v>38735</c:v>
                </c:pt>
                <c:pt idx="515">
                  <c:v>38736</c:v>
                </c:pt>
                <c:pt idx="516">
                  <c:v>38737</c:v>
                </c:pt>
                <c:pt idx="517">
                  <c:v>38740</c:v>
                </c:pt>
                <c:pt idx="518">
                  <c:v>38741</c:v>
                </c:pt>
                <c:pt idx="519">
                  <c:v>38742</c:v>
                </c:pt>
                <c:pt idx="520">
                  <c:v>38743</c:v>
                </c:pt>
                <c:pt idx="521">
                  <c:v>38744</c:v>
                </c:pt>
                <c:pt idx="522">
                  <c:v>38747</c:v>
                </c:pt>
                <c:pt idx="523">
                  <c:v>38748</c:v>
                </c:pt>
                <c:pt idx="524">
                  <c:v>38749</c:v>
                </c:pt>
                <c:pt idx="525">
                  <c:v>38750</c:v>
                </c:pt>
                <c:pt idx="526">
                  <c:v>38751</c:v>
                </c:pt>
                <c:pt idx="527">
                  <c:v>38754</c:v>
                </c:pt>
                <c:pt idx="528">
                  <c:v>38755</c:v>
                </c:pt>
                <c:pt idx="529">
                  <c:v>38756</c:v>
                </c:pt>
                <c:pt idx="530">
                  <c:v>38757</c:v>
                </c:pt>
                <c:pt idx="531">
                  <c:v>38758</c:v>
                </c:pt>
                <c:pt idx="532">
                  <c:v>38761</c:v>
                </c:pt>
                <c:pt idx="533">
                  <c:v>38762</c:v>
                </c:pt>
                <c:pt idx="534">
                  <c:v>38763</c:v>
                </c:pt>
                <c:pt idx="535">
                  <c:v>38764</c:v>
                </c:pt>
                <c:pt idx="536">
                  <c:v>38765</c:v>
                </c:pt>
                <c:pt idx="537">
                  <c:v>38769</c:v>
                </c:pt>
                <c:pt idx="538">
                  <c:v>38770</c:v>
                </c:pt>
                <c:pt idx="539">
                  <c:v>38771</c:v>
                </c:pt>
                <c:pt idx="540">
                  <c:v>38772</c:v>
                </c:pt>
                <c:pt idx="541">
                  <c:v>38775</c:v>
                </c:pt>
                <c:pt idx="542">
                  <c:v>38776</c:v>
                </c:pt>
                <c:pt idx="543">
                  <c:v>38777</c:v>
                </c:pt>
                <c:pt idx="544">
                  <c:v>38778</c:v>
                </c:pt>
                <c:pt idx="545">
                  <c:v>38779</c:v>
                </c:pt>
                <c:pt idx="546">
                  <c:v>38782</c:v>
                </c:pt>
                <c:pt idx="547">
                  <c:v>38783</c:v>
                </c:pt>
                <c:pt idx="548">
                  <c:v>38784</c:v>
                </c:pt>
                <c:pt idx="549">
                  <c:v>38785</c:v>
                </c:pt>
                <c:pt idx="550">
                  <c:v>38786</c:v>
                </c:pt>
                <c:pt idx="551">
                  <c:v>38789</c:v>
                </c:pt>
                <c:pt idx="552">
                  <c:v>38790</c:v>
                </c:pt>
                <c:pt idx="553">
                  <c:v>38791</c:v>
                </c:pt>
                <c:pt idx="554">
                  <c:v>38792</c:v>
                </c:pt>
                <c:pt idx="555">
                  <c:v>38793</c:v>
                </c:pt>
                <c:pt idx="556">
                  <c:v>38796</c:v>
                </c:pt>
                <c:pt idx="557">
                  <c:v>38797</c:v>
                </c:pt>
                <c:pt idx="558">
                  <c:v>38798</c:v>
                </c:pt>
                <c:pt idx="559">
                  <c:v>38799</c:v>
                </c:pt>
                <c:pt idx="560">
                  <c:v>38800</c:v>
                </c:pt>
                <c:pt idx="561">
                  <c:v>38803</c:v>
                </c:pt>
                <c:pt idx="562">
                  <c:v>38804</c:v>
                </c:pt>
                <c:pt idx="563">
                  <c:v>38805</c:v>
                </c:pt>
                <c:pt idx="564">
                  <c:v>38806</c:v>
                </c:pt>
                <c:pt idx="565">
                  <c:v>38807</c:v>
                </c:pt>
                <c:pt idx="566">
                  <c:v>38810</c:v>
                </c:pt>
                <c:pt idx="567">
                  <c:v>38811</c:v>
                </c:pt>
                <c:pt idx="568">
                  <c:v>38812</c:v>
                </c:pt>
                <c:pt idx="569">
                  <c:v>38813</c:v>
                </c:pt>
                <c:pt idx="570">
                  <c:v>38814</c:v>
                </c:pt>
                <c:pt idx="571">
                  <c:v>38817</c:v>
                </c:pt>
                <c:pt idx="572">
                  <c:v>38818</c:v>
                </c:pt>
                <c:pt idx="573">
                  <c:v>38819</c:v>
                </c:pt>
                <c:pt idx="574">
                  <c:v>38820</c:v>
                </c:pt>
                <c:pt idx="575">
                  <c:v>38824</c:v>
                </c:pt>
                <c:pt idx="576">
                  <c:v>38825</c:v>
                </c:pt>
                <c:pt idx="577">
                  <c:v>38826</c:v>
                </c:pt>
                <c:pt idx="578">
                  <c:v>38827</c:v>
                </c:pt>
                <c:pt idx="579">
                  <c:v>38828</c:v>
                </c:pt>
                <c:pt idx="580">
                  <c:v>38831</c:v>
                </c:pt>
                <c:pt idx="581">
                  <c:v>38832</c:v>
                </c:pt>
                <c:pt idx="582">
                  <c:v>38833</c:v>
                </c:pt>
                <c:pt idx="583">
                  <c:v>38834</c:v>
                </c:pt>
                <c:pt idx="584">
                  <c:v>38835</c:v>
                </c:pt>
                <c:pt idx="585">
                  <c:v>38838</c:v>
                </c:pt>
                <c:pt idx="586">
                  <c:v>38839</c:v>
                </c:pt>
                <c:pt idx="587">
                  <c:v>38840</c:v>
                </c:pt>
                <c:pt idx="588">
                  <c:v>38841</c:v>
                </c:pt>
                <c:pt idx="589">
                  <c:v>38842</c:v>
                </c:pt>
                <c:pt idx="590">
                  <c:v>38845</c:v>
                </c:pt>
                <c:pt idx="591">
                  <c:v>38846</c:v>
                </c:pt>
                <c:pt idx="592">
                  <c:v>38847</c:v>
                </c:pt>
                <c:pt idx="593">
                  <c:v>38848</c:v>
                </c:pt>
                <c:pt idx="594">
                  <c:v>38849</c:v>
                </c:pt>
                <c:pt idx="595">
                  <c:v>38852</c:v>
                </c:pt>
                <c:pt idx="596">
                  <c:v>38853</c:v>
                </c:pt>
                <c:pt idx="597">
                  <c:v>38854</c:v>
                </c:pt>
                <c:pt idx="598">
                  <c:v>38855</c:v>
                </c:pt>
                <c:pt idx="599">
                  <c:v>38856</c:v>
                </c:pt>
                <c:pt idx="600">
                  <c:v>38859</c:v>
                </c:pt>
                <c:pt idx="601">
                  <c:v>38860</c:v>
                </c:pt>
                <c:pt idx="602">
                  <c:v>38861</c:v>
                </c:pt>
                <c:pt idx="603">
                  <c:v>38862</c:v>
                </c:pt>
                <c:pt idx="604">
                  <c:v>38863</c:v>
                </c:pt>
                <c:pt idx="605">
                  <c:v>38867</c:v>
                </c:pt>
                <c:pt idx="606">
                  <c:v>38868</c:v>
                </c:pt>
                <c:pt idx="607">
                  <c:v>38869</c:v>
                </c:pt>
                <c:pt idx="608">
                  <c:v>38870</c:v>
                </c:pt>
                <c:pt idx="609">
                  <c:v>38873</c:v>
                </c:pt>
                <c:pt idx="610">
                  <c:v>38874</c:v>
                </c:pt>
                <c:pt idx="611">
                  <c:v>38875</c:v>
                </c:pt>
                <c:pt idx="612">
                  <c:v>38876</c:v>
                </c:pt>
                <c:pt idx="613">
                  <c:v>38877</c:v>
                </c:pt>
                <c:pt idx="614">
                  <c:v>38880</c:v>
                </c:pt>
                <c:pt idx="615">
                  <c:v>38881</c:v>
                </c:pt>
                <c:pt idx="616">
                  <c:v>38882</c:v>
                </c:pt>
                <c:pt idx="617">
                  <c:v>38883</c:v>
                </c:pt>
                <c:pt idx="618">
                  <c:v>38884</c:v>
                </c:pt>
                <c:pt idx="619">
                  <c:v>38887</c:v>
                </c:pt>
                <c:pt idx="620">
                  <c:v>38888</c:v>
                </c:pt>
                <c:pt idx="621">
                  <c:v>38889</c:v>
                </c:pt>
                <c:pt idx="622">
                  <c:v>38890</c:v>
                </c:pt>
                <c:pt idx="623">
                  <c:v>38891</c:v>
                </c:pt>
                <c:pt idx="624">
                  <c:v>38894</c:v>
                </c:pt>
                <c:pt idx="625">
                  <c:v>38895</c:v>
                </c:pt>
                <c:pt idx="626">
                  <c:v>38896</c:v>
                </c:pt>
                <c:pt idx="627">
                  <c:v>38897</c:v>
                </c:pt>
                <c:pt idx="628">
                  <c:v>38898</c:v>
                </c:pt>
                <c:pt idx="629">
                  <c:v>38901</c:v>
                </c:pt>
                <c:pt idx="630">
                  <c:v>38903</c:v>
                </c:pt>
                <c:pt idx="631">
                  <c:v>38904</c:v>
                </c:pt>
                <c:pt idx="632">
                  <c:v>38905</c:v>
                </c:pt>
                <c:pt idx="633">
                  <c:v>38908</c:v>
                </c:pt>
                <c:pt idx="634">
                  <c:v>38909</c:v>
                </c:pt>
                <c:pt idx="635">
                  <c:v>38910</c:v>
                </c:pt>
                <c:pt idx="636">
                  <c:v>38911</c:v>
                </c:pt>
                <c:pt idx="637">
                  <c:v>38912</c:v>
                </c:pt>
                <c:pt idx="638">
                  <c:v>38915</c:v>
                </c:pt>
                <c:pt idx="639">
                  <c:v>38916</c:v>
                </c:pt>
                <c:pt idx="640">
                  <c:v>38917</c:v>
                </c:pt>
                <c:pt idx="641">
                  <c:v>38918</c:v>
                </c:pt>
                <c:pt idx="642">
                  <c:v>38919</c:v>
                </c:pt>
                <c:pt idx="643">
                  <c:v>38922</c:v>
                </c:pt>
                <c:pt idx="644">
                  <c:v>38923</c:v>
                </c:pt>
                <c:pt idx="645">
                  <c:v>38924</c:v>
                </c:pt>
                <c:pt idx="646">
                  <c:v>38925</c:v>
                </c:pt>
                <c:pt idx="647">
                  <c:v>38926</c:v>
                </c:pt>
                <c:pt idx="648">
                  <c:v>38929</c:v>
                </c:pt>
                <c:pt idx="649">
                  <c:v>38930</c:v>
                </c:pt>
                <c:pt idx="650">
                  <c:v>38931</c:v>
                </c:pt>
                <c:pt idx="651">
                  <c:v>38932</c:v>
                </c:pt>
                <c:pt idx="652">
                  <c:v>38933</c:v>
                </c:pt>
                <c:pt idx="653">
                  <c:v>38936</c:v>
                </c:pt>
                <c:pt idx="654">
                  <c:v>38937</c:v>
                </c:pt>
                <c:pt idx="655">
                  <c:v>38938</c:v>
                </c:pt>
                <c:pt idx="656">
                  <c:v>38939</c:v>
                </c:pt>
                <c:pt idx="657">
                  <c:v>38940</c:v>
                </c:pt>
                <c:pt idx="658">
                  <c:v>38943</c:v>
                </c:pt>
                <c:pt idx="659">
                  <c:v>38944</c:v>
                </c:pt>
                <c:pt idx="660">
                  <c:v>38945</c:v>
                </c:pt>
                <c:pt idx="661">
                  <c:v>38946</c:v>
                </c:pt>
                <c:pt idx="662">
                  <c:v>38947</c:v>
                </c:pt>
                <c:pt idx="663">
                  <c:v>38950</c:v>
                </c:pt>
                <c:pt idx="664">
                  <c:v>38951</c:v>
                </c:pt>
                <c:pt idx="665">
                  <c:v>38952</c:v>
                </c:pt>
                <c:pt idx="666">
                  <c:v>38953</c:v>
                </c:pt>
                <c:pt idx="667">
                  <c:v>38954</c:v>
                </c:pt>
                <c:pt idx="668">
                  <c:v>38957</c:v>
                </c:pt>
                <c:pt idx="669">
                  <c:v>38958</c:v>
                </c:pt>
                <c:pt idx="670">
                  <c:v>38959</c:v>
                </c:pt>
                <c:pt idx="671">
                  <c:v>38960</c:v>
                </c:pt>
                <c:pt idx="672">
                  <c:v>38961</c:v>
                </c:pt>
                <c:pt idx="673">
                  <c:v>38965</c:v>
                </c:pt>
                <c:pt idx="674">
                  <c:v>38966</c:v>
                </c:pt>
                <c:pt idx="675">
                  <c:v>38967</c:v>
                </c:pt>
                <c:pt idx="676">
                  <c:v>38968</c:v>
                </c:pt>
                <c:pt idx="677">
                  <c:v>38971</c:v>
                </c:pt>
                <c:pt idx="678">
                  <c:v>38972</c:v>
                </c:pt>
                <c:pt idx="679">
                  <c:v>38973</c:v>
                </c:pt>
                <c:pt idx="680">
                  <c:v>38974</c:v>
                </c:pt>
                <c:pt idx="681">
                  <c:v>38975</c:v>
                </c:pt>
                <c:pt idx="682">
                  <c:v>38978</c:v>
                </c:pt>
                <c:pt idx="683">
                  <c:v>38979</c:v>
                </c:pt>
                <c:pt idx="684">
                  <c:v>38980</c:v>
                </c:pt>
                <c:pt idx="685">
                  <c:v>38981</c:v>
                </c:pt>
                <c:pt idx="686">
                  <c:v>38982</c:v>
                </c:pt>
                <c:pt idx="687">
                  <c:v>38985</c:v>
                </c:pt>
                <c:pt idx="688">
                  <c:v>38986</c:v>
                </c:pt>
                <c:pt idx="689">
                  <c:v>38987</c:v>
                </c:pt>
                <c:pt idx="690">
                  <c:v>38988</c:v>
                </c:pt>
                <c:pt idx="691">
                  <c:v>38989</c:v>
                </c:pt>
                <c:pt idx="692">
                  <c:v>38992</c:v>
                </c:pt>
                <c:pt idx="693">
                  <c:v>38993</c:v>
                </c:pt>
                <c:pt idx="694">
                  <c:v>38994</c:v>
                </c:pt>
                <c:pt idx="695">
                  <c:v>38995</c:v>
                </c:pt>
                <c:pt idx="696">
                  <c:v>38996</c:v>
                </c:pt>
                <c:pt idx="697">
                  <c:v>38999</c:v>
                </c:pt>
                <c:pt idx="698">
                  <c:v>39000</c:v>
                </c:pt>
                <c:pt idx="699">
                  <c:v>39001</c:v>
                </c:pt>
                <c:pt idx="700">
                  <c:v>39002</c:v>
                </c:pt>
                <c:pt idx="701">
                  <c:v>39003</c:v>
                </c:pt>
                <c:pt idx="702">
                  <c:v>39006</c:v>
                </c:pt>
                <c:pt idx="703">
                  <c:v>39007</c:v>
                </c:pt>
                <c:pt idx="704">
                  <c:v>39008</c:v>
                </c:pt>
                <c:pt idx="705">
                  <c:v>39009</c:v>
                </c:pt>
                <c:pt idx="706">
                  <c:v>39010</c:v>
                </c:pt>
                <c:pt idx="707">
                  <c:v>39013</c:v>
                </c:pt>
                <c:pt idx="708">
                  <c:v>39014</c:v>
                </c:pt>
                <c:pt idx="709">
                  <c:v>39015</c:v>
                </c:pt>
                <c:pt idx="710">
                  <c:v>39016</c:v>
                </c:pt>
                <c:pt idx="711">
                  <c:v>39017</c:v>
                </c:pt>
                <c:pt idx="712">
                  <c:v>39020</c:v>
                </c:pt>
                <c:pt idx="713">
                  <c:v>39021</c:v>
                </c:pt>
                <c:pt idx="714">
                  <c:v>39022</c:v>
                </c:pt>
                <c:pt idx="715">
                  <c:v>39023</c:v>
                </c:pt>
                <c:pt idx="716">
                  <c:v>39024</c:v>
                </c:pt>
                <c:pt idx="717">
                  <c:v>39027</c:v>
                </c:pt>
                <c:pt idx="718">
                  <c:v>39028</c:v>
                </c:pt>
                <c:pt idx="719">
                  <c:v>39029</c:v>
                </c:pt>
                <c:pt idx="720">
                  <c:v>39030</c:v>
                </c:pt>
                <c:pt idx="721">
                  <c:v>39031</c:v>
                </c:pt>
                <c:pt idx="722">
                  <c:v>39034</c:v>
                </c:pt>
                <c:pt idx="723">
                  <c:v>39035</c:v>
                </c:pt>
                <c:pt idx="724">
                  <c:v>39036</c:v>
                </c:pt>
                <c:pt idx="725">
                  <c:v>39037</c:v>
                </c:pt>
                <c:pt idx="726">
                  <c:v>39038</c:v>
                </c:pt>
                <c:pt idx="727">
                  <c:v>39041</c:v>
                </c:pt>
                <c:pt idx="728">
                  <c:v>39042</c:v>
                </c:pt>
                <c:pt idx="729">
                  <c:v>39043</c:v>
                </c:pt>
                <c:pt idx="730">
                  <c:v>39045</c:v>
                </c:pt>
                <c:pt idx="731">
                  <c:v>39048</c:v>
                </c:pt>
                <c:pt idx="732">
                  <c:v>39049</c:v>
                </c:pt>
                <c:pt idx="733">
                  <c:v>39050</c:v>
                </c:pt>
                <c:pt idx="734">
                  <c:v>39051</c:v>
                </c:pt>
                <c:pt idx="735">
                  <c:v>39052</c:v>
                </c:pt>
                <c:pt idx="736">
                  <c:v>39055</c:v>
                </c:pt>
                <c:pt idx="737">
                  <c:v>39056</c:v>
                </c:pt>
                <c:pt idx="738">
                  <c:v>39057</c:v>
                </c:pt>
                <c:pt idx="739">
                  <c:v>39058</c:v>
                </c:pt>
                <c:pt idx="740">
                  <c:v>39059</c:v>
                </c:pt>
                <c:pt idx="741">
                  <c:v>39062</c:v>
                </c:pt>
                <c:pt idx="742">
                  <c:v>39063</c:v>
                </c:pt>
                <c:pt idx="743">
                  <c:v>39064</c:v>
                </c:pt>
                <c:pt idx="744">
                  <c:v>39065</c:v>
                </c:pt>
                <c:pt idx="745">
                  <c:v>39066</c:v>
                </c:pt>
                <c:pt idx="746">
                  <c:v>39069</c:v>
                </c:pt>
                <c:pt idx="747">
                  <c:v>39070</c:v>
                </c:pt>
                <c:pt idx="748">
                  <c:v>39071</c:v>
                </c:pt>
                <c:pt idx="749">
                  <c:v>39072</c:v>
                </c:pt>
                <c:pt idx="750">
                  <c:v>39073</c:v>
                </c:pt>
                <c:pt idx="751">
                  <c:v>39077</c:v>
                </c:pt>
                <c:pt idx="752">
                  <c:v>39078</c:v>
                </c:pt>
                <c:pt idx="753">
                  <c:v>39079</c:v>
                </c:pt>
                <c:pt idx="754">
                  <c:v>39080</c:v>
                </c:pt>
                <c:pt idx="755">
                  <c:v>39085</c:v>
                </c:pt>
                <c:pt idx="756">
                  <c:v>39086</c:v>
                </c:pt>
                <c:pt idx="757">
                  <c:v>39087</c:v>
                </c:pt>
                <c:pt idx="758">
                  <c:v>39090</c:v>
                </c:pt>
                <c:pt idx="759">
                  <c:v>39091</c:v>
                </c:pt>
                <c:pt idx="760">
                  <c:v>39092</c:v>
                </c:pt>
                <c:pt idx="761">
                  <c:v>39093</c:v>
                </c:pt>
                <c:pt idx="762">
                  <c:v>39094</c:v>
                </c:pt>
                <c:pt idx="763">
                  <c:v>39098</c:v>
                </c:pt>
                <c:pt idx="764">
                  <c:v>39099</c:v>
                </c:pt>
                <c:pt idx="765">
                  <c:v>39100</c:v>
                </c:pt>
                <c:pt idx="766">
                  <c:v>39101</c:v>
                </c:pt>
                <c:pt idx="767">
                  <c:v>39104</c:v>
                </c:pt>
                <c:pt idx="768">
                  <c:v>39105</c:v>
                </c:pt>
                <c:pt idx="769">
                  <c:v>39106</c:v>
                </c:pt>
                <c:pt idx="770">
                  <c:v>39107</c:v>
                </c:pt>
                <c:pt idx="771">
                  <c:v>39108</c:v>
                </c:pt>
                <c:pt idx="772">
                  <c:v>39111</c:v>
                </c:pt>
                <c:pt idx="773">
                  <c:v>39112</c:v>
                </c:pt>
                <c:pt idx="774">
                  <c:v>39113</c:v>
                </c:pt>
                <c:pt idx="775">
                  <c:v>39114</c:v>
                </c:pt>
                <c:pt idx="776">
                  <c:v>39115</c:v>
                </c:pt>
                <c:pt idx="777">
                  <c:v>39118</c:v>
                </c:pt>
                <c:pt idx="778">
                  <c:v>39119</c:v>
                </c:pt>
                <c:pt idx="779">
                  <c:v>39120</c:v>
                </c:pt>
                <c:pt idx="780">
                  <c:v>39121</c:v>
                </c:pt>
                <c:pt idx="781">
                  <c:v>39122</c:v>
                </c:pt>
                <c:pt idx="782">
                  <c:v>39125</c:v>
                </c:pt>
                <c:pt idx="783">
                  <c:v>39126</c:v>
                </c:pt>
                <c:pt idx="784">
                  <c:v>39127</c:v>
                </c:pt>
                <c:pt idx="785">
                  <c:v>39128</c:v>
                </c:pt>
                <c:pt idx="786">
                  <c:v>39129</c:v>
                </c:pt>
                <c:pt idx="787">
                  <c:v>39133</c:v>
                </c:pt>
                <c:pt idx="788">
                  <c:v>39134</c:v>
                </c:pt>
                <c:pt idx="789">
                  <c:v>39135</c:v>
                </c:pt>
                <c:pt idx="790">
                  <c:v>39136</c:v>
                </c:pt>
                <c:pt idx="791">
                  <c:v>39139</c:v>
                </c:pt>
                <c:pt idx="792">
                  <c:v>39140</c:v>
                </c:pt>
                <c:pt idx="793">
                  <c:v>39141</c:v>
                </c:pt>
                <c:pt idx="794">
                  <c:v>39142</c:v>
                </c:pt>
                <c:pt idx="795">
                  <c:v>39143</c:v>
                </c:pt>
                <c:pt idx="796">
                  <c:v>39146</c:v>
                </c:pt>
                <c:pt idx="797">
                  <c:v>39147</c:v>
                </c:pt>
                <c:pt idx="798">
                  <c:v>39148</c:v>
                </c:pt>
                <c:pt idx="799">
                  <c:v>39149</c:v>
                </c:pt>
                <c:pt idx="800">
                  <c:v>39150</c:v>
                </c:pt>
                <c:pt idx="801">
                  <c:v>39153</c:v>
                </c:pt>
                <c:pt idx="802">
                  <c:v>39154</c:v>
                </c:pt>
                <c:pt idx="803">
                  <c:v>39155</c:v>
                </c:pt>
                <c:pt idx="804">
                  <c:v>39156</c:v>
                </c:pt>
                <c:pt idx="805">
                  <c:v>39157</c:v>
                </c:pt>
                <c:pt idx="806">
                  <c:v>39160</c:v>
                </c:pt>
                <c:pt idx="807">
                  <c:v>39161</c:v>
                </c:pt>
                <c:pt idx="808">
                  <c:v>39162</c:v>
                </c:pt>
                <c:pt idx="809">
                  <c:v>39163</c:v>
                </c:pt>
                <c:pt idx="810">
                  <c:v>39164</c:v>
                </c:pt>
                <c:pt idx="811">
                  <c:v>39167</c:v>
                </c:pt>
                <c:pt idx="812">
                  <c:v>39168</c:v>
                </c:pt>
                <c:pt idx="813">
                  <c:v>39169</c:v>
                </c:pt>
                <c:pt idx="814">
                  <c:v>39170</c:v>
                </c:pt>
                <c:pt idx="815">
                  <c:v>39171</c:v>
                </c:pt>
                <c:pt idx="816">
                  <c:v>39174</c:v>
                </c:pt>
                <c:pt idx="817">
                  <c:v>39175</c:v>
                </c:pt>
                <c:pt idx="818">
                  <c:v>39176</c:v>
                </c:pt>
                <c:pt idx="819">
                  <c:v>39177</c:v>
                </c:pt>
                <c:pt idx="820">
                  <c:v>39181</c:v>
                </c:pt>
                <c:pt idx="821">
                  <c:v>39182</c:v>
                </c:pt>
                <c:pt idx="822">
                  <c:v>39183</c:v>
                </c:pt>
                <c:pt idx="823">
                  <c:v>39184</c:v>
                </c:pt>
                <c:pt idx="824">
                  <c:v>39185</c:v>
                </c:pt>
                <c:pt idx="825">
                  <c:v>39188</c:v>
                </c:pt>
                <c:pt idx="826">
                  <c:v>39189</c:v>
                </c:pt>
                <c:pt idx="827">
                  <c:v>39190</c:v>
                </c:pt>
                <c:pt idx="828">
                  <c:v>39191</c:v>
                </c:pt>
                <c:pt idx="829">
                  <c:v>39192</c:v>
                </c:pt>
                <c:pt idx="830">
                  <c:v>39195</c:v>
                </c:pt>
                <c:pt idx="831">
                  <c:v>39196</c:v>
                </c:pt>
                <c:pt idx="832">
                  <c:v>39197</c:v>
                </c:pt>
                <c:pt idx="833">
                  <c:v>39198</c:v>
                </c:pt>
                <c:pt idx="834">
                  <c:v>39199</c:v>
                </c:pt>
                <c:pt idx="835">
                  <c:v>39202</c:v>
                </c:pt>
                <c:pt idx="836">
                  <c:v>39203</c:v>
                </c:pt>
                <c:pt idx="837">
                  <c:v>39204</c:v>
                </c:pt>
                <c:pt idx="838">
                  <c:v>39205</c:v>
                </c:pt>
                <c:pt idx="839">
                  <c:v>39206</c:v>
                </c:pt>
                <c:pt idx="840">
                  <c:v>39209</c:v>
                </c:pt>
                <c:pt idx="841">
                  <c:v>39210</c:v>
                </c:pt>
                <c:pt idx="842">
                  <c:v>39211</c:v>
                </c:pt>
                <c:pt idx="843">
                  <c:v>39212</c:v>
                </c:pt>
                <c:pt idx="844">
                  <c:v>39213</c:v>
                </c:pt>
                <c:pt idx="845">
                  <c:v>39216</c:v>
                </c:pt>
                <c:pt idx="846">
                  <c:v>39217</c:v>
                </c:pt>
                <c:pt idx="847">
                  <c:v>39218</c:v>
                </c:pt>
                <c:pt idx="848">
                  <c:v>39219</c:v>
                </c:pt>
                <c:pt idx="849">
                  <c:v>39220</c:v>
                </c:pt>
                <c:pt idx="850">
                  <c:v>39223</c:v>
                </c:pt>
                <c:pt idx="851">
                  <c:v>39224</c:v>
                </c:pt>
                <c:pt idx="852">
                  <c:v>39225</c:v>
                </c:pt>
                <c:pt idx="853">
                  <c:v>39226</c:v>
                </c:pt>
                <c:pt idx="854">
                  <c:v>39227</c:v>
                </c:pt>
                <c:pt idx="855">
                  <c:v>39231</c:v>
                </c:pt>
                <c:pt idx="856">
                  <c:v>39232</c:v>
                </c:pt>
                <c:pt idx="857">
                  <c:v>39233</c:v>
                </c:pt>
                <c:pt idx="858">
                  <c:v>39234</c:v>
                </c:pt>
                <c:pt idx="859">
                  <c:v>39237</c:v>
                </c:pt>
                <c:pt idx="860">
                  <c:v>39238</c:v>
                </c:pt>
                <c:pt idx="861">
                  <c:v>39239</c:v>
                </c:pt>
                <c:pt idx="862">
                  <c:v>39240</c:v>
                </c:pt>
                <c:pt idx="863">
                  <c:v>39241</c:v>
                </c:pt>
                <c:pt idx="864">
                  <c:v>39244</c:v>
                </c:pt>
                <c:pt idx="865">
                  <c:v>39245</c:v>
                </c:pt>
                <c:pt idx="866">
                  <c:v>39246</c:v>
                </c:pt>
                <c:pt idx="867">
                  <c:v>39247</c:v>
                </c:pt>
                <c:pt idx="868">
                  <c:v>39248</c:v>
                </c:pt>
                <c:pt idx="869">
                  <c:v>39251</c:v>
                </c:pt>
                <c:pt idx="870">
                  <c:v>39252</c:v>
                </c:pt>
                <c:pt idx="871">
                  <c:v>39253</c:v>
                </c:pt>
                <c:pt idx="872">
                  <c:v>39254</c:v>
                </c:pt>
                <c:pt idx="873">
                  <c:v>39255</c:v>
                </c:pt>
                <c:pt idx="874">
                  <c:v>39258</c:v>
                </c:pt>
                <c:pt idx="875">
                  <c:v>39259</c:v>
                </c:pt>
                <c:pt idx="876">
                  <c:v>39260</c:v>
                </c:pt>
                <c:pt idx="877">
                  <c:v>39261</c:v>
                </c:pt>
                <c:pt idx="878">
                  <c:v>39262</c:v>
                </c:pt>
                <c:pt idx="879">
                  <c:v>39265</c:v>
                </c:pt>
                <c:pt idx="880">
                  <c:v>39266</c:v>
                </c:pt>
                <c:pt idx="881">
                  <c:v>39268</c:v>
                </c:pt>
                <c:pt idx="882">
                  <c:v>39269</c:v>
                </c:pt>
                <c:pt idx="883">
                  <c:v>39272</c:v>
                </c:pt>
                <c:pt idx="884">
                  <c:v>39273</c:v>
                </c:pt>
                <c:pt idx="885">
                  <c:v>39274</c:v>
                </c:pt>
                <c:pt idx="886">
                  <c:v>39275</c:v>
                </c:pt>
                <c:pt idx="887">
                  <c:v>39276</c:v>
                </c:pt>
                <c:pt idx="888">
                  <c:v>39279</c:v>
                </c:pt>
                <c:pt idx="889">
                  <c:v>39280</c:v>
                </c:pt>
                <c:pt idx="890">
                  <c:v>39281</c:v>
                </c:pt>
                <c:pt idx="891">
                  <c:v>39282</c:v>
                </c:pt>
                <c:pt idx="892">
                  <c:v>39283</c:v>
                </c:pt>
                <c:pt idx="893">
                  <c:v>39286</c:v>
                </c:pt>
                <c:pt idx="894">
                  <c:v>39287</c:v>
                </c:pt>
                <c:pt idx="895">
                  <c:v>39288</c:v>
                </c:pt>
                <c:pt idx="896">
                  <c:v>39289</c:v>
                </c:pt>
                <c:pt idx="897">
                  <c:v>39290</c:v>
                </c:pt>
                <c:pt idx="898">
                  <c:v>39293</c:v>
                </c:pt>
                <c:pt idx="899">
                  <c:v>39294</c:v>
                </c:pt>
                <c:pt idx="900">
                  <c:v>39295</c:v>
                </c:pt>
                <c:pt idx="901">
                  <c:v>39296</c:v>
                </c:pt>
                <c:pt idx="902">
                  <c:v>39297</c:v>
                </c:pt>
                <c:pt idx="903">
                  <c:v>39300</c:v>
                </c:pt>
                <c:pt idx="904">
                  <c:v>39301</c:v>
                </c:pt>
                <c:pt idx="905">
                  <c:v>39302</c:v>
                </c:pt>
                <c:pt idx="906">
                  <c:v>39303</c:v>
                </c:pt>
                <c:pt idx="907">
                  <c:v>39304</c:v>
                </c:pt>
                <c:pt idx="908">
                  <c:v>39307</c:v>
                </c:pt>
                <c:pt idx="909">
                  <c:v>39308</c:v>
                </c:pt>
                <c:pt idx="910">
                  <c:v>39309</c:v>
                </c:pt>
                <c:pt idx="911">
                  <c:v>39310</c:v>
                </c:pt>
                <c:pt idx="912">
                  <c:v>39311</c:v>
                </c:pt>
                <c:pt idx="913">
                  <c:v>39314</c:v>
                </c:pt>
                <c:pt idx="914">
                  <c:v>39315</c:v>
                </c:pt>
                <c:pt idx="915">
                  <c:v>39316</c:v>
                </c:pt>
                <c:pt idx="916">
                  <c:v>39317</c:v>
                </c:pt>
                <c:pt idx="917">
                  <c:v>39318</c:v>
                </c:pt>
                <c:pt idx="918">
                  <c:v>39321</c:v>
                </c:pt>
                <c:pt idx="919">
                  <c:v>39322</c:v>
                </c:pt>
                <c:pt idx="920">
                  <c:v>39323</c:v>
                </c:pt>
                <c:pt idx="921">
                  <c:v>39324</c:v>
                </c:pt>
                <c:pt idx="922">
                  <c:v>39325</c:v>
                </c:pt>
                <c:pt idx="923">
                  <c:v>39329</c:v>
                </c:pt>
                <c:pt idx="924">
                  <c:v>39330</c:v>
                </c:pt>
                <c:pt idx="925">
                  <c:v>39331</c:v>
                </c:pt>
                <c:pt idx="926">
                  <c:v>39332</c:v>
                </c:pt>
                <c:pt idx="927">
                  <c:v>39335</c:v>
                </c:pt>
                <c:pt idx="928">
                  <c:v>39336</c:v>
                </c:pt>
                <c:pt idx="929">
                  <c:v>39337</c:v>
                </c:pt>
                <c:pt idx="930">
                  <c:v>39338</c:v>
                </c:pt>
                <c:pt idx="931">
                  <c:v>39339</c:v>
                </c:pt>
                <c:pt idx="932">
                  <c:v>39342</c:v>
                </c:pt>
                <c:pt idx="933">
                  <c:v>39343</c:v>
                </c:pt>
                <c:pt idx="934">
                  <c:v>39344</c:v>
                </c:pt>
                <c:pt idx="935">
                  <c:v>39345</c:v>
                </c:pt>
                <c:pt idx="936">
                  <c:v>39346</c:v>
                </c:pt>
                <c:pt idx="937">
                  <c:v>39349</c:v>
                </c:pt>
                <c:pt idx="938">
                  <c:v>39350</c:v>
                </c:pt>
                <c:pt idx="939">
                  <c:v>39351</c:v>
                </c:pt>
                <c:pt idx="940">
                  <c:v>39352</c:v>
                </c:pt>
                <c:pt idx="941">
                  <c:v>39353</c:v>
                </c:pt>
                <c:pt idx="942">
                  <c:v>39356</c:v>
                </c:pt>
                <c:pt idx="943">
                  <c:v>39357</c:v>
                </c:pt>
                <c:pt idx="944">
                  <c:v>39358</c:v>
                </c:pt>
                <c:pt idx="945">
                  <c:v>39359</c:v>
                </c:pt>
                <c:pt idx="946">
                  <c:v>39360</c:v>
                </c:pt>
                <c:pt idx="947">
                  <c:v>39363</c:v>
                </c:pt>
                <c:pt idx="948">
                  <c:v>39364</c:v>
                </c:pt>
                <c:pt idx="949">
                  <c:v>39365</c:v>
                </c:pt>
                <c:pt idx="950">
                  <c:v>39366</c:v>
                </c:pt>
                <c:pt idx="951">
                  <c:v>39367</c:v>
                </c:pt>
                <c:pt idx="952">
                  <c:v>39370</c:v>
                </c:pt>
                <c:pt idx="953">
                  <c:v>39371</c:v>
                </c:pt>
                <c:pt idx="954">
                  <c:v>39372</c:v>
                </c:pt>
                <c:pt idx="955">
                  <c:v>39373</c:v>
                </c:pt>
                <c:pt idx="956">
                  <c:v>39374</c:v>
                </c:pt>
                <c:pt idx="957">
                  <c:v>39377</c:v>
                </c:pt>
                <c:pt idx="958">
                  <c:v>39378</c:v>
                </c:pt>
                <c:pt idx="959">
                  <c:v>39379</c:v>
                </c:pt>
                <c:pt idx="960">
                  <c:v>39380</c:v>
                </c:pt>
                <c:pt idx="961">
                  <c:v>39381</c:v>
                </c:pt>
                <c:pt idx="962">
                  <c:v>39384</c:v>
                </c:pt>
                <c:pt idx="963">
                  <c:v>39385</c:v>
                </c:pt>
                <c:pt idx="964">
                  <c:v>39386</c:v>
                </c:pt>
                <c:pt idx="965">
                  <c:v>39387</c:v>
                </c:pt>
                <c:pt idx="966">
                  <c:v>39388</c:v>
                </c:pt>
                <c:pt idx="967">
                  <c:v>39391</c:v>
                </c:pt>
                <c:pt idx="968">
                  <c:v>39392</c:v>
                </c:pt>
                <c:pt idx="969">
                  <c:v>39393</c:v>
                </c:pt>
                <c:pt idx="970">
                  <c:v>39394</c:v>
                </c:pt>
                <c:pt idx="971">
                  <c:v>39395</c:v>
                </c:pt>
                <c:pt idx="972">
                  <c:v>39398</c:v>
                </c:pt>
                <c:pt idx="973">
                  <c:v>39399</c:v>
                </c:pt>
                <c:pt idx="974">
                  <c:v>39400</c:v>
                </c:pt>
                <c:pt idx="975">
                  <c:v>39401</c:v>
                </c:pt>
                <c:pt idx="976">
                  <c:v>39402</c:v>
                </c:pt>
                <c:pt idx="977">
                  <c:v>39405</c:v>
                </c:pt>
                <c:pt idx="978">
                  <c:v>39406</c:v>
                </c:pt>
                <c:pt idx="979">
                  <c:v>39407</c:v>
                </c:pt>
                <c:pt idx="980">
                  <c:v>39409</c:v>
                </c:pt>
                <c:pt idx="981">
                  <c:v>39412</c:v>
                </c:pt>
                <c:pt idx="982">
                  <c:v>39413</c:v>
                </c:pt>
                <c:pt idx="983">
                  <c:v>39414</c:v>
                </c:pt>
                <c:pt idx="984">
                  <c:v>39415</c:v>
                </c:pt>
                <c:pt idx="985">
                  <c:v>39416</c:v>
                </c:pt>
                <c:pt idx="986">
                  <c:v>39419</c:v>
                </c:pt>
                <c:pt idx="987">
                  <c:v>39420</c:v>
                </c:pt>
                <c:pt idx="988">
                  <c:v>39421</c:v>
                </c:pt>
                <c:pt idx="989">
                  <c:v>39422</c:v>
                </c:pt>
                <c:pt idx="990">
                  <c:v>39423</c:v>
                </c:pt>
                <c:pt idx="991">
                  <c:v>39426</c:v>
                </c:pt>
                <c:pt idx="992">
                  <c:v>39427</c:v>
                </c:pt>
                <c:pt idx="993">
                  <c:v>39428</c:v>
                </c:pt>
                <c:pt idx="994">
                  <c:v>39429</c:v>
                </c:pt>
                <c:pt idx="995">
                  <c:v>39430</c:v>
                </c:pt>
                <c:pt idx="996">
                  <c:v>39433</c:v>
                </c:pt>
                <c:pt idx="997">
                  <c:v>39434</c:v>
                </c:pt>
                <c:pt idx="998">
                  <c:v>39435</c:v>
                </c:pt>
                <c:pt idx="999">
                  <c:v>39436</c:v>
                </c:pt>
                <c:pt idx="1000">
                  <c:v>39437</c:v>
                </c:pt>
                <c:pt idx="1001">
                  <c:v>39440</c:v>
                </c:pt>
                <c:pt idx="1002">
                  <c:v>39442</c:v>
                </c:pt>
                <c:pt idx="1003">
                  <c:v>39443</c:v>
                </c:pt>
                <c:pt idx="1004">
                  <c:v>39444</c:v>
                </c:pt>
                <c:pt idx="1005">
                  <c:v>39447</c:v>
                </c:pt>
                <c:pt idx="1006">
                  <c:v>39449</c:v>
                </c:pt>
                <c:pt idx="1007">
                  <c:v>39450</c:v>
                </c:pt>
                <c:pt idx="1008">
                  <c:v>39451</c:v>
                </c:pt>
                <c:pt idx="1009">
                  <c:v>39454</c:v>
                </c:pt>
                <c:pt idx="1010">
                  <c:v>39455</c:v>
                </c:pt>
                <c:pt idx="1011">
                  <c:v>39456</c:v>
                </c:pt>
                <c:pt idx="1012">
                  <c:v>39457</c:v>
                </c:pt>
                <c:pt idx="1013">
                  <c:v>39458</c:v>
                </c:pt>
                <c:pt idx="1014">
                  <c:v>39461</c:v>
                </c:pt>
                <c:pt idx="1015">
                  <c:v>39462</c:v>
                </c:pt>
                <c:pt idx="1016">
                  <c:v>39463</c:v>
                </c:pt>
                <c:pt idx="1017">
                  <c:v>39464</c:v>
                </c:pt>
                <c:pt idx="1018">
                  <c:v>39465</c:v>
                </c:pt>
                <c:pt idx="1019">
                  <c:v>39469</c:v>
                </c:pt>
                <c:pt idx="1020">
                  <c:v>39470</c:v>
                </c:pt>
                <c:pt idx="1021">
                  <c:v>39471</c:v>
                </c:pt>
                <c:pt idx="1022">
                  <c:v>39472</c:v>
                </c:pt>
                <c:pt idx="1023">
                  <c:v>39475</c:v>
                </c:pt>
                <c:pt idx="1024">
                  <c:v>39476</c:v>
                </c:pt>
                <c:pt idx="1025">
                  <c:v>39477</c:v>
                </c:pt>
                <c:pt idx="1026">
                  <c:v>39478</c:v>
                </c:pt>
                <c:pt idx="1027">
                  <c:v>39479</c:v>
                </c:pt>
                <c:pt idx="1028">
                  <c:v>39482</c:v>
                </c:pt>
                <c:pt idx="1029">
                  <c:v>39483</c:v>
                </c:pt>
                <c:pt idx="1030">
                  <c:v>39484</c:v>
                </c:pt>
                <c:pt idx="1031">
                  <c:v>39485</c:v>
                </c:pt>
                <c:pt idx="1032">
                  <c:v>39486</c:v>
                </c:pt>
                <c:pt idx="1033">
                  <c:v>39489</c:v>
                </c:pt>
                <c:pt idx="1034">
                  <c:v>39490</c:v>
                </c:pt>
                <c:pt idx="1035">
                  <c:v>39491</c:v>
                </c:pt>
                <c:pt idx="1036">
                  <c:v>39492</c:v>
                </c:pt>
                <c:pt idx="1037">
                  <c:v>39493</c:v>
                </c:pt>
                <c:pt idx="1038">
                  <c:v>39497</c:v>
                </c:pt>
                <c:pt idx="1039">
                  <c:v>39498</c:v>
                </c:pt>
                <c:pt idx="1040">
                  <c:v>39499</c:v>
                </c:pt>
                <c:pt idx="1041">
                  <c:v>39500</c:v>
                </c:pt>
                <c:pt idx="1042">
                  <c:v>39503</c:v>
                </c:pt>
                <c:pt idx="1043">
                  <c:v>39504</c:v>
                </c:pt>
                <c:pt idx="1044">
                  <c:v>39505</c:v>
                </c:pt>
                <c:pt idx="1045">
                  <c:v>39506</c:v>
                </c:pt>
                <c:pt idx="1046">
                  <c:v>39507</c:v>
                </c:pt>
                <c:pt idx="1047">
                  <c:v>39510</c:v>
                </c:pt>
                <c:pt idx="1048">
                  <c:v>39511</c:v>
                </c:pt>
                <c:pt idx="1049">
                  <c:v>39512</c:v>
                </c:pt>
                <c:pt idx="1050">
                  <c:v>39513</c:v>
                </c:pt>
                <c:pt idx="1051">
                  <c:v>39514</c:v>
                </c:pt>
                <c:pt idx="1052">
                  <c:v>39517</c:v>
                </c:pt>
                <c:pt idx="1053">
                  <c:v>39518</c:v>
                </c:pt>
                <c:pt idx="1054">
                  <c:v>39519</c:v>
                </c:pt>
                <c:pt idx="1055">
                  <c:v>39520</c:v>
                </c:pt>
                <c:pt idx="1056">
                  <c:v>39521</c:v>
                </c:pt>
                <c:pt idx="1057">
                  <c:v>39524</c:v>
                </c:pt>
                <c:pt idx="1058">
                  <c:v>39525</c:v>
                </c:pt>
                <c:pt idx="1059">
                  <c:v>39526</c:v>
                </c:pt>
                <c:pt idx="1060">
                  <c:v>39527</c:v>
                </c:pt>
                <c:pt idx="1061">
                  <c:v>39531</c:v>
                </c:pt>
                <c:pt idx="1062">
                  <c:v>39532</c:v>
                </c:pt>
                <c:pt idx="1063">
                  <c:v>39533</c:v>
                </c:pt>
                <c:pt idx="1064">
                  <c:v>39534</c:v>
                </c:pt>
                <c:pt idx="1065">
                  <c:v>39535</c:v>
                </c:pt>
                <c:pt idx="1066">
                  <c:v>39538</c:v>
                </c:pt>
                <c:pt idx="1067">
                  <c:v>39539</c:v>
                </c:pt>
                <c:pt idx="1068">
                  <c:v>39540</c:v>
                </c:pt>
                <c:pt idx="1069">
                  <c:v>39541</c:v>
                </c:pt>
                <c:pt idx="1070">
                  <c:v>39542</c:v>
                </c:pt>
                <c:pt idx="1071">
                  <c:v>39545</c:v>
                </c:pt>
                <c:pt idx="1072">
                  <c:v>39546</c:v>
                </c:pt>
                <c:pt idx="1073">
                  <c:v>39547</c:v>
                </c:pt>
                <c:pt idx="1074">
                  <c:v>39548</c:v>
                </c:pt>
                <c:pt idx="1075">
                  <c:v>39549</c:v>
                </c:pt>
                <c:pt idx="1076">
                  <c:v>39552</c:v>
                </c:pt>
                <c:pt idx="1077">
                  <c:v>39553</c:v>
                </c:pt>
                <c:pt idx="1078">
                  <c:v>39554</c:v>
                </c:pt>
                <c:pt idx="1079">
                  <c:v>39555</c:v>
                </c:pt>
                <c:pt idx="1080">
                  <c:v>39556</c:v>
                </c:pt>
                <c:pt idx="1081">
                  <c:v>39559</c:v>
                </c:pt>
                <c:pt idx="1082">
                  <c:v>39560</c:v>
                </c:pt>
                <c:pt idx="1083">
                  <c:v>39561</c:v>
                </c:pt>
                <c:pt idx="1084">
                  <c:v>39562</c:v>
                </c:pt>
                <c:pt idx="1085">
                  <c:v>39563</c:v>
                </c:pt>
                <c:pt idx="1086">
                  <c:v>39566</c:v>
                </c:pt>
                <c:pt idx="1087">
                  <c:v>39567</c:v>
                </c:pt>
                <c:pt idx="1088">
                  <c:v>39568</c:v>
                </c:pt>
                <c:pt idx="1089">
                  <c:v>39569</c:v>
                </c:pt>
                <c:pt idx="1090">
                  <c:v>39570</c:v>
                </c:pt>
                <c:pt idx="1091">
                  <c:v>39573</c:v>
                </c:pt>
                <c:pt idx="1092">
                  <c:v>39574</c:v>
                </c:pt>
                <c:pt idx="1093">
                  <c:v>39575</c:v>
                </c:pt>
                <c:pt idx="1094">
                  <c:v>39576</c:v>
                </c:pt>
                <c:pt idx="1095">
                  <c:v>39577</c:v>
                </c:pt>
                <c:pt idx="1096">
                  <c:v>39580</c:v>
                </c:pt>
                <c:pt idx="1097">
                  <c:v>39581</c:v>
                </c:pt>
                <c:pt idx="1098">
                  <c:v>39582</c:v>
                </c:pt>
                <c:pt idx="1099">
                  <c:v>39583</c:v>
                </c:pt>
                <c:pt idx="1100">
                  <c:v>39584</c:v>
                </c:pt>
                <c:pt idx="1101">
                  <c:v>39587</c:v>
                </c:pt>
                <c:pt idx="1102">
                  <c:v>39588</c:v>
                </c:pt>
                <c:pt idx="1103">
                  <c:v>39589</c:v>
                </c:pt>
                <c:pt idx="1104">
                  <c:v>39590</c:v>
                </c:pt>
                <c:pt idx="1105">
                  <c:v>39591</c:v>
                </c:pt>
                <c:pt idx="1106">
                  <c:v>39595</c:v>
                </c:pt>
                <c:pt idx="1107">
                  <c:v>39596</c:v>
                </c:pt>
                <c:pt idx="1108">
                  <c:v>39597</c:v>
                </c:pt>
                <c:pt idx="1109">
                  <c:v>39598</c:v>
                </c:pt>
                <c:pt idx="1110">
                  <c:v>39601</c:v>
                </c:pt>
                <c:pt idx="1111">
                  <c:v>39602</c:v>
                </c:pt>
                <c:pt idx="1112">
                  <c:v>39603</c:v>
                </c:pt>
                <c:pt idx="1113">
                  <c:v>39604</c:v>
                </c:pt>
                <c:pt idx="1114">
                  <c:v>39605</c:v>
                </c:pt>
                <c:pt idx="1115">
                  <c:v>39608</c:v>
                </c:pt>
                <c:pt idx="1116">
                  <c:v>39609</c:v>
                </c:pt>
                <c:pt idx="1117">
                  <c:v>39610</c:v>
                </c:pt>
                <c:pt idx="1118">
                  <c:v>39611</c:v>
                </c:pt>
                <c:pt idx="1119">
                  <c:v>39612</c:v>
                </c:pt>
                <c:pt idx="1120">
                  <c:v>39615</c:v>
                </c:pt>
                <c:pt idx="1121">
                  <c:v>39616</c:v>
                </c:pt>
                <c:pt idx="1122">
                  <c:v>39617</c:v>
                </c:pt>
                <c:pt idx="1123">
                  <c:v>39618</c:v>
                </c:pt>
                <c:pt idx="1124">
                  <c:v>39619</c:v>
                </c:pt>
                <c:pt idx="1125">
                  <c:v>39622</c:v>
                </c:pt>
                <c:pt idx="1126">
                  <c:v>39623</c:v>
                </c:pt>
                <c:pt idx="1127">
                  <c:v>39624</c:v>
                </c:pt>
                <c:pt idx="1128">
                  <c:v>39625</c:v>
                </c:pt>
                <c:pt idx="1129">
                  <c:v>39626</c:v>
                </c:pt>
                <c:pt idx="1130">
                  <c:v>39629</c:v>
                </c:pt>
                <c:pt idx="1131">
                  <c:v>39630</c:v>
                </c:pt>
                <c:pt idx="1132">
                  <c:v>39631</c:v>
                </c:pt>
                <c:pt idx="1133">
                  <c:v>39632</c:v>
                </c:pt>
                <c:pt idx="1134">
                  <c:v>39636</c:v>
                </c:pt>
                <c:pt idx="1135">
                  <c:v>39637</c:v>
                </c:pt>
                <c:pt idx="1136">
                  <c:v>39638</c:v>
                </c:pt>
                <c:pt idx="1137">
                  <c:v>39639</c:v>
                </c:pt>
                <c:pt idx="1138">
                  <c:v>39640</c:v>
                </c:pt>
                <c:pt idx="1139">
                  <c:v>39643</c:v>
                </c:pt>
                <c:pt idx="1140">
                  <c:v>39644</c:v>
                </c:pt>
                <c:pt idx="1141">
                  <c:v>39645</c:v>
                </c:pt>
                <c:pt idx="1142">
                  <c:v>39646</c:v>
                </c:pt>
                <c:pt idx="1143">
                  <c:v>39647</c:v>
                </c:pt>
                <c:pt idx="1144">
                  <c:v>39650</c:v>
                </c:pt>
                <c:pt idx="1145">
                  <c:v>39651</c:v>
                </c:pt>
                <c:pt idx="1146">
                  <c:v>39652</c:v>
                </c:pt>
                <c:pt idx="1147">
                  <c:v>39653</c:v>
                </c:pt>
                <c:pt idx="1148">
                  <c:v>39654</c:v>
                </c:pt>
                <c:pt idx="1149">
                  <c:v>39657</c:v>
                </c:pt>
                <c:pt idx="1150">
                  <c:v>39658</c:v>
                </c:pt>
                <c:pt idx="1151">
                  <c:v>39659</c:v>
                </c:pt>
                <c:pt idx="1152">
                  <c:v>39660</c:v>
                </c:pt>
                <c:pt idx="1153">
                  <c:v>39661</c:v>
                </c:pt>
                <c:pt idx="1154">
                  <c:v>39664</c:v>
                </c:pt>
                <c:pt idx="1155">
                  <c:v>39665</c:v>
                </c:pt>
                <c:pt idx="1156">
                  <c:v>39666</c:v>
                </c:pt>
                <c:pt idx="1157">
                  <c:v>39667</c:v>
                </c:pt>
                <c:pt idx="1158">
                  <c:v>39668</c:v>
                </c:pt>
                <c:pt idx="1159">
                  <c:v>39671</c:v>
                </c:pt>
                <c:pt idx="1160">
                  <c:v>39672</c:v>
                </c:pt>
                <c:pt idx="1161">
                  <c:v>39673</c:v>
                </c:pt>
                <c:pt idx="1162">
                  <c:v>39674</c:v>
                </c:pt>
                <c:pt idx="1163">
                  <c:v>39675</c:v>
                </c:pt>
                <c:pt idx="1164">
                  <c:v>39678</c:v>
                </c:pt>
                <c:pt idx="1165">
                  <c:v>39679</c:v>
                </c:pt>
                <c:pt idx="1166">
                  <c:v>39680</c:v>
                </c:pt>
                <c:pt idx="1167">
                  <c:v>39681</c:v>
                </c:pt>
                <c:pt idx="1168">
                  <c:v>39682</c:v>
                </c:pt>
                <c:pt idx="1169">
                  <c:v>39685</c:v>
                </c:pt>
                <c:pt idx="1170">
                  <c:v>39686</c:v>
                </c:pt>
                <c:pt idx="1171">
                  <c:v>39687</c:v>
                </c:pt>
                <c:pt idx="1172">
                  <c:v>39688</c:v>
                </c:pt>
                <c:pt idx="1173">
                  <c:v>39689</c:v>
                </c:pt>
                <c:pt idx="1174">
                  <c:v>39693</c:v>
                </c:pt>
                <c:pt idx="1175">
                  <c:v>39694</c:v>
                </c:pt>
                <c:pt idx="1176">
                  <c:v>39695</c:v>
                </c:pt>
                <c:pt idx="1177">
                  <c:v>39696</c:v>
                </c:pt>
                <c:pt idx="1178">
                  <c:v>39699</c:v>
                </c:pt>
                <c:pt idx="1179">
                  <c:v>39700</c:v>
                </c:pt>
                <c:pt idx="1180">
                  <c:v>39701</c:v>
                </c:pt>
                <c:pt idx="1181">
                  <c:v>39702</c:v>
                </c:pt>
                <c:pt idx="1182">
                  <c:v>39703</c:v>
                </c:pt>
                <c:pt idx="1183">
                  <c:v>39706</c:v>
                </c:pt>
                <c:pt idx="1184">
                  <c:v>39707</c:v>
                </c:pt>
                <c:pt idx="1185">
                  <c:v>39708</c:v>
                </c:pt>
                <c:pt idx="1186">
                  <c:v>39709</c:v>
                </c:pt>
                <c:pt idx="1187">
                  <c:v>39710</c:v>
                </c:pt>
                <c:pt idx="1188">
                  <c:v>39713</c:v>
                </c:pt>
                <c:pt idx="1189">
                  <c:v>39714</c:v>
                </c:pt>
                <c:pt idx="1190">
                  <c:v>39715</c:v>
                </c:pt>
                <c:pt idx="1191">
                  <c:v>39716</c:v>
                </c:pt>
                <c:pt idx="1192">
                  <c:v>39717</c:v>
                </c:pt>
                <c:pt idx="1193">
                  <c:v>39720</c:v>
                </c:pt>
                <c:pt idx="1194">
                  <c:v>39721</c:v>
                </c:pt>
                <c:pt idx="1195">
                  <c:v>39722</c:v>
                </c:pt>
                <c:pt idx="1196">
                  <c:v>39723</c:v>
                </c:pt>
                <c:pt idx="1197">
                  <c:v>39724</c:v>
                </c:pt>
                <c:pt idx="1198">
                  <c:v>39727</c:v>
                </c:pt>
                <c:pt idx="1199">
                  <c:v>39728</c:v>
                </c:pt>
                <c:pt idx="1200">
                  <c:v>39729</c:v>
                </c:pt>
                <c:pt idx="1201">
                  <c:v>39730</c:v>
                </c:pt>
                <c:pt idx="1202">
                  <c:v>39731</c:v>
                </c:pt>
                <c:pt idx="1203">
                  <c:v>39734</c:v>
                </c:pt>
                <c:pt idx="1204">
                  <c:v>39735</c:v>
                </c:pt>
                <c:pt idx="1205">
                  <c:v>39736</c:v>
                </c:pt>
                <c:pt idx="1206">
                  <c:v>39737</c:v>
                </c:pt>
                <c:pt idx="1207">
                  <c:v>39738</c:v>
                </c:pt>
                <c:pt idx="1208">
                  <c:v>39741</c:v>
                </c:pt>
                <c:pt idx="1209">
                  <c:v>39742</c:v>
                </c:pt>
                <c:pt idx="1210">
                  <c:v>39743</c:v>
                </c:pt>
                <c:pt idx="1211">
                  <c:v>39744</c:v>
                </c:pt>
                <c:pt idx="1212">
                  <c:v>39745</c:v>
                </c:pt>
                <c:pt idx="1213">
                  <c:v>39748</c:v>
                </c:pt>
                <c:pt idx="1214">
                  <c:v>39749</c:v>
                </c:pt>
                <c:pt idx="1215">
                  <c:v>39750</c:v>
                </c:pt>
                <c:pt idx="1216">
                  <c:v>39751</c:v>
                </c:pt>
                <c:pt idx="1217">
                  <c:v>39752</c:v>
                </c:pt>
                <c:pt idx="1218">
                  <c:v>39755</c:v>
                </c:pt>
                <c:pt idx="1219">
                  <c:v>39756</c:v>
                </c:pt>
                <c:pt idx="1220">
                  <c:v>39757</c:v>
                </c:pt>
                <c:pt idx="1221">
                  <c:v>39758</c:v>
                </c:pt>
                <c:pt idx="1222">
                  <c:v>39759</c:v>
                </c:pt>
                <c:pt idx="1223">
                  <c:v>39762</c:v>
                </c:pt>
                <c:pt idx="1224">
                  <c:v>39763</c:v>
                </c:pt>
                <c:pt idx="1225">
                  <c:v>39764</c:v>
                </c:pt>
                <c:pt idx="1226">
                  <c:v>39765</c:v>
                </c:pt>
                <c:pt idx="1227">
                  <c:v>39766</c:v>
                </c:pt>
                <c:pt idx="1228">
                  <c:v>39769</c:v>
                </c:pt>
                <c:pt idx="1229">
                  <c:v>39770</c:v>
                </c:pt>
                <c:pt idx="1230">
                  <c:v>39771</c:v>
                </c:pt>
                <c:pt idx="1231">
                  <c:v>39772</c:v>
                </c:pt>
                <c:pt idx="1232">
                  <c:v>39773</c:v>
                </c:pt>
                <c:pt idx="1233">
                  <c:v>39776</c:v>
                </c:pt>
                <c:pt idx="1234">
                  <c:v>39777</c:v>
                </c:pt>
                <c:pt idx="1235">
                  <c:v>39778</c:v>
                </c:pt>
                <c:pt idx="1236">
                  <c:v>39780</c:v>
                </c:pt>
                <c:pt idx="1237">
                  <c:v>39783</c:v>
                </c:pt>
                <c:pt idx="1238">
                  <c:v>39784</c:v>
                </c:pt>
                <c:pt idx="1239">
                  <c:v>39785</c:v>
                </c:pt>
                <c:pt idx="1240">
                  <c:v>39786</c:v>
                </c:pt>
                <c:pt idx="1241">
                  <c:v>39787</c:v>
                </c:pt>
                <c:pt idx="1242">
                  <c:v>39790</c:v>
                </c:pt>
                <c:pt idx="1243">
                  <c:v>39791</c:v>
                </c:pt>
                <c:pt idx="1244">
                  <c:v>39792</c:v>
                </c:pt>
                <c:pt idx="1245">
                  <c:v>39793</c:v>
                </c:pt>
                <c:pt idx="1246">
                  <c:v>39794</c:v>
                </c:pt>
                <c:pt idx="1247">
                  <c:v>39797</c:v>
                </c:pt>
                <c:pt idx="1248">
                  <c:v>39798</c:v>
                </c:pt>
                <c:pt idx="1249">
                  <c:v>39799</c:v>
                </c:pt>
                <c:pt idx="1250">
                  <c:v>39800</c:v>
                </c:pt>
                <c:pt idx="1251">
                  <c:v>39801</c:v>
                </c:pt>
                <c:pt idx="1252">
                  <c:v>39804</c:v>
                </c:pt>
                <c:pt idx="1253">
                  <c:v>39805</c:v>
                </c:pt>
                <c:pt idx="1254">
                  <c:v>39806</c:v>
                </c:pt>
                <c:pt idx="1255">
                  <c:v>39808</c:v>
                </c:pt>
                <c:pt idx="1256">
                  <c:v>39811</c:v>
                </c:pt>
                <c:pt idx="1257">
                  <c:v>39812</c:v>
                </c:pt>
                <c:pt idx="1258">
                  <c:v>39813</c:v>
                </c:pt>
                <c:pt idx="1259">
                  <c:v>39815</c:v>
                </c:pt>
                <c:pt idx="1260">
                  <c:v>39818</c:v>
                </c:pt>
                <c:pt idx="1261">
                  <c:v>39819</c:v>
                </c:pt>
                <c:pt idx="1262">
                  <c:v>39820</c:v>
                </c:pt>
                <c:pt idx="1263">
                  <c:v>39821</c:v>
                </c:pt>
                <c:pt idx="1264">
                  <c:v>39822</c:v>
                </c:pt>
                <c:pt idx="1265">
                  <c:v>39825</c:v>
                </c:pt>
                <c:pt idx="1266">
                  <c:v>39826</c:v>
                </c:pt>
                <c:pt idx="1267">
                  <c:v>39827</c:v>
                </c:pt>
                <c:pt idx="1268">
                  <c:v>39828</c:v>
                </c:pt>
                <c:pt idx="1269">
                  <c:v>39829</c:v>
                </c:pt>
                <c:pt idx="1270">
                  <c:v>39833</c:v>
                </c:pt>
                <c:pt idx="1271">
                  <c:v>39834</c:v>
                </c:pt>
                <c:pt idx="1272">
                  <c:v>39835</c:v>
                </c:pt>
                <c:pt idx="1273">
                  <c:v>39836</c:v>
                </c:pt>
                <c:pt idx="1274">
                  <c:v>39839</c:v>
                </c:pt>
                <c:pt idx="1275">
                  <c:v>39840</c:v>
                </c:pt>
                <c:pt idx="1276">
                  <c:v>39841</c:v>
                </c:pt>
                <c:pt idx="1277">
                  <c:v>39842</c:v>
                </c:pt>
                <c:pt idx="1278">
                  <c:v>39843</c:v>
                </c:pt>
                <c:pt idx="1279">
                  <c:v>39846</c:v>
                </c:pt>
                <c:pt idx="1280">
                  <c:v>39847</c:v>
                </c:pt>
                <c:pt idx="1281">
                  <c:v>39848</c:v>
                </c:pt>
                <c:pt idx="1282">
                  <c:v>39849</c:v>
                </c:pt>
                <c:pt idx="1283">
                  <c:v>39850</c:v>
                </c:pt>
                <c:pt idx="1284">
                  <c:v>39853</c:v>
                </c:pt>
                <c:pt idx="1285">
                  <c:v>39854</c:v>
                </c:pt>
                <c:pt idx="1286">
                  <c:v>39855</c:v>
                </c:pt>
                <c:pt idx="1287">
                  <c:v>39856</c:v>
                </c:pt>
                <c:pt idx="1288">
                  <c:v>39857</c:v>
                </c:pt>
                <c:pt idx="1289">
                  <c:v>39861</c:v>
                </c:pt>
                <c:pt idx="1290">
                  <c:v>39862</c:v>
                </c:pt>
                <c:pt idx="1291">
                  <c:v>39863</c:v>
                </c:pt>
                <c:pt idx="1292">
                  <c:v>39864</c:v>
                </c:pt>
                <c:pt idx="1293">
                  <c:v>39867</c:v>
                </c:pt>
                <c:pt idx="1294">
                  <c:v>39868</c:v>
                </c:pt>
                <c:pt idx="1295">
                  <c:v>39869</c:v>
                </c:pt>
                <c:pt idx="1296">
                  <c:v>39870</c:v>
                </c:pt>
                <c:pt idx="1297">
                  <c:v>39871</c:v>
                </c:pt>
                <c:pt idx="1298">
                  <c:v>39874</c:v>
                </c:pt>
                <c:pt idx="1299">
                  <c:v>39875</c:v>
                </c:pt>
                <c:pt idx="1300">
                  <c:v>39876</c:v>
                </c:pt>
                <c:pt idx="1301">
                  <c:v>39877</c:v>
                </c:pt>
                <c:pt idx="1302">
                  <c:v>39878</c:v>
                </c:pt>
                <c:pt idx="1303">
                  <c:v>39881</c:v>
                </c:pt>
                <c:pt idx="1304">
                  <c:v>39882</c:v>
                </c:pt>
                <c:pt idx="1305">
                  <c:v>39883</c:v>
                </c:pt>
                <c:pt idx="1306">
                  <c:v>39884</c:v>
                </c:pt>
                <c:pt idx="1307">
                  <c:v>39885</c:v>
                </c:pt>
                <c:pt idx="1308">
                  <c:v>39888</c:v>
                </c:pt>
                <c:pt idx="1309">
                  <c:v>39889</c:v>
                </c:pt>
                <c:pt idx="1310">
                  <c:v>39890</c:v>
                </c:pt>
                <c:pt idx="1311">
                  <c:v>39891</c:v>
                </c:pt>
                <c:pt idx="1312">
                  <c:v>39892</c:v>
                </c:pt>
                <c:pt idx="1313">
                  <c:v>39895</c:v>
                </c:pt>
                <c:pt idx="1314">
                  <c:v>39896</c:v>
                </c:pt>
                <c:pt idx="1315">
                  <c:v>39897</c:v>
                </c:pt>
                <c:pt idx="1316">
                  <c:v>39898</c:v>
                </c:pt>
                <c:pt idx="1317">
                  <c:v>39899</c:v>
                </c:pt>
                <c:pt idx="1318">
                  <c:v>39902</c:v>
                </c:pt>
                <c:pt idx="1319">
                  <c:v>39903</c:v>
                </c:pt>
                <c:pt idx="1320">
                  <c:v>39904</c:v>
                </c:pt>
                <c:pt idx="1321">
                  <c:v>39905</c:v>
                </c:pt>
                <c:pt idx="1322">
                  <c:v>39906</c:v>
                </c:pt>
                <c:pt idx="1323">
                  <c:v>39909</c:v>
                </c:pt>
                <c:pt idx="1324">
                  <c:v>39910</c:v>
                </c:pt>
                <c:pt idx="1325">
                  <c:v>39911</c:v>
                </c:pt>
                <c:pt idx="1326">
                  <c:v>39912</c:v>
                </c:pt>
                <c:pt idx="1327">
                  <c:v>39916</c:v>
                </c:pt>
                <c:pt idx="1328">
                  <c:v>39917</c:v>
                </c:pt>
                <c:pt idx="1329">
                  <c:v>39918</c:v>
                </c:pt>
                <c:pt idx="1330">
                  <c:v>39919</c:v>
                </c:pt>
                <c:pt idx="1331">
                  <c:v>39920</c:v>
                </c:pt>
                <c:pt idx="1332">
                  <c:v>39923</c:v>
                </c:pt>
                <c:pt idx="1333">
                  <c:v>39924</c:v>
                </c:pt>
                <c:pt idx="1334">
                  <c:v>39925</c:v>
                </c:pt>
                <c:pt idx="1335">
                  <c:v>39926</c:v>
                </c:pt>
                <c:pt idx="1336">
                  <c:v>39927</c:v>
                </c:pt>
                <c:pt idx="1337">
                  <c:v>39930</c:v>
                </c:pt>
                <c:pt idx="1338">
                  <c:v>39931</c:v>
                </c:pt>
                <c:pt idx="1339">
                  <c:v>39932</c:v>
                </c:pt>
                <c:pt idx="1340">
                  <c:v>39933</c:v>
                </c:pt>
                <c:pt idx="1341">
                  <c:v>39934</c:v>
                </c:pt>
                <c:pt idx="1342">
                  <c:v>39937</c:v>
                </c:pt>
                <c:pt idx="1343">
                  <c:v>39938</c:v>
                </c:pt>
                <c:pt idx="1344">
                  <c:v>39939</c:v>
                </c:pt>
                <c:pt idx="1345">
                  <c:v>39940</c:v>
                </c:pt>
                <c:pt idx="1346">
                  <c:v>39941</c:v>
                </c:pt>
                <c:pt idx="1347">
                  <c:v>39944</c:v>
                </c:pt>
                <c:pt idx="1348">
                  <c:v>39945</c:v>
                </c:pt>
                <c:pt idx="1349">
                  <c:v>39946</c:v>
                </c:pt>
                <c:pt idx="1350">
                  <c:v>39947</c:v>
                </c:pt>
                <c:pt idx="1351">
                  <c:v>39948</c:v>
                </c:pt>
                <c:pt idx="1352">
                  <c:v>39951</c:v>
                </c:pt>
                <c:pt idx="1353">
                  <c:v>39952</c:v>
                </c:pt>
                <c:pt idx="1354">
                  <c:v>39953</c:v>
                </c:pt>
                <c:pt idx="1355">
                  <c:v>39954</c:v>
                </c:pt>
                <c:pt idx="1356">
                  <c:v>39955</c:v>
                </c:pt>
                <c:pt idx="1357">
                  <c:v>39959</c:v>
                </c:pt>
                <c:pt idx="1358">
                  <c:v>39960</c:v>
                </c:pt>
                <c:pt idx="1359">
                  <c:v>39961</c:v>
                </c:pt>
                <c:pt idx="1360">
                  <c:v>39962</c:v>
                </c:pt>
                <c:pt idx="1361">
                  <c:v>39965</c:v>
                </c:pt>
                <c:pt idx="1362">
                  <c:v>39966</c:v>
                </c:pt>
                <c:pt idx="1363">
                  <c:v>39967</c:v>
                </c:pt>
                <c:pt idx="1364">
                  <c:v>39968</c:v>
                </c:pt>
                <c:pt idx="1365">
                  <c:v>39969</c:v>
                </c:pt>
                <c:pt idx="1366">
                  <c:v>39972</c:v>
                </c:pt>
                <c:pt idx="1367">
                  <c:v>39973</c:v>
                </c:pt>
                <c:pt idx="1368">
                  <c:v>39974</c:v>
                </c:pt>
                <c:pt idx="1369">
                  <c:v>39975</c:v>
                </c:pt>
                <c:pt idx="1370">
                  <c:v>39976</c:v>
                </c:pt>
                <c:pt idx="1371">
                  <c:v>39979</c:v>
                </c:pt>
                <c:pt idx="1372">
                  <c:v>39980</c:v>
                </c:pt>
                <c:pt idx="1373">
                  <c:v>39981</c:v>
                </c:pt>
                <c:pt idx="1374">
                  <c:v>39982</c:v>
                </c:pt>
                <c:pt idx="1375">
                  <c:v>39983</c:v>
                </c:pt>
                <c:pt idx="1376">
                  <c:v>39986</c:v>
                </c:pt>
                <c:pt idx="1377">
                  <c:v>39987</c:v>
                </c:pt>
                <c:pt idx="1378">
                  <c:v>39988</c:v>
                </c:pt>
                <c:pt idx="1379">
                  <c:v>39989</c:v>
                </c:pt>
                <c:pt idx="1380">
                  <c:v>39990</c:v>
                </c:pt>
                <c:pt idx="1381">
                  <c:v>39993</c:v>
                </c:pt>
                <c:pt idx="1382">
                  <c:v>39994</c:v>
                </c:pt>
                <c:pt idx="1383">
                  <c:v>39995</c:v>
                </c:pt>
                <c:pt idx="1384">
                  <c:v>39996</c:v>
                </c:pt>
                <c:pt idx="1385">
                  <c:v>40000</c:v>
                </c:pt>
                <c:pt idx="1386">
                  <c:v>40001</c:v>
                </c:pt>
                <c:pt idx="1387">
                  <c:v>40002</c:v>
                </c:pt>
                <c:pt idx="1388">
                  <c:v>40003</c:v>
                </c:pt>
                <c:pt idx="1389">
                  <c:v>40004</c:v>
                </c:pt>
                <c:pt idx="1390">
                  <c:v>40007</c:v>
                </c:pt>
                <c:pt idx="1391">
                  <c:v>40008</c:v>
                </c:pt>
                <c:pt idx="1392">
                  <c:v>40009</c:v>
                </c:pt>
                <c:pt idx="1393">
                  <c:v>40010</c:v>
                </c:pt>
                <c:pt idx="1394">
                  <c:v>40011</c:v>
                </c:pt>
                <c:pt idx="1395">
                  <c:v>40014</c:v>
                </c:pt>
                <c:pt idx="1396">
                  <c:v>40015</c:v>
                </c:pt>
                <c:pt idx="1397">
                  <c:v>40016</c:v>
                </c:pt>
                <c:pt idx="1398">
                  <c:v>40017</c:v>
                </c:pt>
                <c:pt idx="1399">
                  <c:v>40018</c:v>
                </c:pt>
                <c:pt idx="1400">
                  <c:v>40021</c:v>
                </c:pt>
                <c:pt idx="1401">
                  <c:v>40022</c:v>
                </c:pt>
                <c:pt idx="1402">
                  <c:v>40023</c:v>
                </c:pt>
                <c:pt idx="1403">
                  <c:v>40024</c:v>
                </c:pt>
                <c:pt idx="1404">
                  <c:v>40025</c:v>
                </c:pt>
                <c:pt idx="1405">
                  <c:v>40028</c:v>
                </c:pt>
                <c:pt idx="1406">
                  <c:v>40029</c:v>
                </c:pt>
                <c:pt idx="1407">
                  <c:v>40030</c:v>
                </c:pt>
                <c:pt idx="1408">
                  <c:v>40031</c:v>
                </c:pt>
                <c:pt idx="1409">
                  <c:v>40032</c:v>
                </c:pt>
                <c:pt idx="1410">
                  <c:v>40035</c:v>
                </c:pt>
                <c:pt idx="1411">
                  <c:v>40036</c:v>
                </c:pt>
                <c:pt idx="1412">
                  <c:v>40037</c:v>
                </c:pt>
                <c:pt idx="1413">
                  <c:v>40038</c:v>
                </c:pt>
                <c:pt idx="1414">
                  <c:v>40039</c:v>
                </c:pt>
                <c:pt idx="1415">
                  <c:v>40042</c:v>
                </c:pt>
                <c:pt idx="1416">
                  <c:v>40043</c:v>
                </c:pt>
                <c:pt idx="1417">
                  <c:v>40044</c:v>
                </c:pt>
                <c:pt idx="1418">
                  <c:v>40045</c:v>
                </c:pt>
                <c:pt idx="1419">
                  <c:v>40046</c:v>
                </c:pt>
                <c:pt idx="1420">
                  <c:v>40049</c:v>
                </c:pt>
                <c:pt idx="1421">
                  <c:v>40050</c:v>
                </c:pt>
                <c:pt idx="1422">
                  <c:v>40051</c:v>
                </c:pt>
                <c:pt idx="1423">
                  <c:v>40052</c:v>
                </c:pt>
                <c:pt idx="1424">
                  <c:v>40053</c:v>
                </c:pt>
                <c:pt idx="1425">
                  <c:v>40056</c:v>
                </c:pt>
                <c:pt idx="1426">
                  <c:v>40057</c:v>
                </c:pt>
                <c:pt idx="1427">
                  <c:v>40058</c:v>
                </c:pt>
                <c:pt idx="1428">
                  <c:v>40059</c:v>
                </c:pt>
                <c:pt idx="1429">
                  <c:v>40060</c:v>
                </c:pt>
                <c:pt idx="1430">
                  <c:v>40064</c:v>
                </c:pt>
                <c:pt idx="1431">
                  <c:v>40065</c:v>
                </c:pt>
                <c:pt idx="1432">
                  <c:v>40066</c:v>
                </c:pt>
                <c:pt idx="1433">
                  <c:v>40067</c:v>
                </c:pt>
                <c:pt idx="1434">
                  <c:v>40070</c:v>
                </c:pt>
                <c:pt idx="1435">
                  <c:v>40071</c:v>
                </c:pt>
                <c:pt idx="1436">
                  <c:v>40072</c:v>
                </c:pt>
                <c:pt idx="1437">
                  <c:v>40073</c:v>
                </c:pt>
                <c:pt idx="1438">
                  <c:v>40074</c:v>
                </c:pt>
                <c:pt idx="1439">
                  <c:v>40077</c:v>
                </c:pt>
                <c:pt idx="1440">
                  <c:v>40078</c:v>
                </c:pt>
                <c:pt idx="1441">
                  <c:v>40079</c:v>
                </c:pt>
                <c:pt idx="1442">
                  <c:v>40080</c:v>
                </c:pt>
                <c:pt idx="1443">
                  <c:v>40081</c:v>
                </c:pt>
                <c:pt idx="1444">
                  <c:v>40084</c:v>
                </c:pt>
                <c:pt idx="1445">
                  <c:v>40085</c:v>
                </c:pt>
                <c:pt idx="1446">
                  <c:v>40086</c:v>
                </c:pt>
                <c:pt idx="1447">
                  <c:v>40087</c:v>
                </c:pt>
                <c:pt idx="1448">
                  <c:v>40088</c:v>
                </c:pt>
                <c:pt idx="1449">
                  <c:v>40091</c:v>
                </c:pt>
                <c:pt idx="1450">
                  <c:v>40092</c:v>
                </c:pt>
                <c:pt idx="1451">
                  <c:v>40093</c:v>
                </c:pt>
                <c:pt idx="1452">
                  <c:v>40094</c:v>
                </c:pt>
                <c:pt idx="1453">
                  <c:v>40095</c:v>
                </c:pt>
                <c:pt idx="1454">
                  <c:v>40098</c:v>
                </c:pt>
                <c:pt idx="1455">
                  <c:v>40099</c:v>
                </c:pt>
                <c:pt idx="1456">
                  <c:v>40100</c:v>
                </c:pt>
                <c:pt idx="1457">
                  <c:v>40101</c:v>
                </c:pt>
                <c:pt idx="1458">
                  <c:v>40102</c:v>
                </c:pt>
                <c:pt idx="1459">
                  <c:v>40105</c:v>
                </c:pt>
                <c:pt idx="1460">
                  <c:v>40106</c:v>
                </c:pt>
                <c:pt idx="1461">
                  <c:v>40107</c:v>
                </c:pt>
                <c:pt idx="1462">
                  <c:v>40108</c:v>
                </c:pt>
                <c:pt idx="1463">
                  <c:v>40109</c:v>
                </c:pt>
                <c:pt idx="1464">
                  <c:v>40112</c:v>
                </c:pt>
                <c:pt idx="1465">
                  <c:v>40113</c:v>
                </c:pt>
                <c:pt idx="1466">
                  <c:v>40114</c:v>
                </c:pt>
                <c:pt idx="1467">
                  <c:v>40115</c:v>
                </c:pt>
                <c:pt idx="1468">
                  <c:v>40116</c:v>
                </c:pt>
                <c:pt idx="1469">
                  <c:v>40119</c:v>
                </c:pt>
                <c:pt idx="1470">
                  <c:v>40120</c:v>
                </c:pt>
                <c:pt idx="1471">
                  <c:v>40121</c:v>
                </c:pt>
                <c:pt idx="1472">
                  <c:v>40122</c:v>
                </c:pt>
                <c:pt idx="1473">
                  <c:v>40123</c:v>
                </c:pt>
                <c:pt idx="1474">
                  <c:v>40126</c:v>
                </c:pt>
                <c:pt idx="1475">
                  <c:v>40127</c:v>
                </c:pt>
                <c:pt idx="1476">
                  <c:v>40128</c:v>
                </c:pt>
                <c:pt idx="1477">
                  <c:v>40129</c:v>
                </c:pt>
                <c:pt idx="1478">
                  <c:v>40130</c:v>
                </c:pt>
                <c:pt idx="1479">
                  <c:v>40133</c:v>
                </c:pt>
                <c:pt idx="1480">
                  <c:v>40134</c:v>
                </c:pt>
                <c:pt idx="1481">
                  <c:v>40135</c:v>
                </c:pt>
                <c:pt idx="1482">
                  <c:v>40136</c:v>
                </c:pt>
                <c:pt idx="1483">
                  <c:v>40137</c:v>
                </c:pt>
                <c:pt idx="1484">
                  <c:v>40140</c:v>
                </c:pt>
                <c:pt idx="1485">
                  <c:v>40141</c:v>
                </c:pt>
                <c:pt idx="1486">
                  <c:v>40142</c:v>
                </c:pt>
                <c:pt idx="1487">
                  <c:v>40144</c:v>
                </c:pt>
                <c:pt idx="1488">
                  <c:v>40147</c:v>
                </c:pt>
                <c:pt idx="1489">
                  <c:v>40148</c:v>
                </c:pt>
                <c:pt idx="1490">
                  <c:v>40149</c:v>
                </c:pt>
                <c:pt idx="1491">
                  <c:v>40150</c:v>
                </c:pt>
                <c:pt idx="1492">
                  <c:v>40151</c:v>
                </c:pt>
                <c:pt idx="1493">
                  <c:v>40154</c:v>
                </c:pt>
                <c:pt idx="1494">
                  <c:v>40155</c:v>
                </c:pt>
                <c:pt idx="1495">
                  <c:v>40156</c:v>
                </c:pt>
                <c:pt idx="1496">
                  <c:v>40157</c:v>
                </c:pt>
                <c:pt idx="1497">
                  <c:v>40158</c:v>
                </c:pt>
                <c:pt idx="1498">
                  <c:v>40161</c:v>
                </c:pt>
                <c:pt idx="1499">
                  <c:v>40162</c:v>
                </c:pt>
                <c:pt idx="1500">
                  <c:v>40163</c:v>
                </c:pt>
                <c:pt idx="1501">
                  <c:v>40164</c:v>
                </c:pt>
                <c:pt idx="1502">
                  <c:v>40165</c:v>
                </c:pt>
                <c:pt idx="1503">
                  <c:v>40168</c:v>
                </c:pt>
                <c:pt idx="1504">
                  <c:v>40169</c:v>
                </c:pt>
                <c:pt idx="1505">
                  <c:v>40170</c:v>
                </c:pt>
                <c:pt idx="1506">
                  <c:v>40171</c:v>
                </c:pt>
                <c:pt idx="1507">
                  <c:v>40175</c:v>
                </c:pt>
                <c:pt idx="1508">
                  <c:v>40176</c:v>
                </c:pt>
                <c:pt idx="1509">
                  <c:v>40177</c:v>
                </c:pt>
                <c:pt idx="1510">
                  <c:v>40178</c:v>
                </c:pt>
                <c:pt idx="1511">
                  <c:v>40182</c:v>
                </c:pt>
                <c:pt idx="1512">
                  <c:v>40183</c:v>
                </c:pt>
                <c:pt idx="1513">
                  <c:v>40184</c:v>
                </c:pt>
                <c:pt idx="1514">
                  <c:v>40185</c:v>
                </c:pt>
                <c:pt idx="1515">
                  <c:v>40186</c:v>
                </c:pt>
                <c:pt idx="1516">
                  <c:v>40189</c:v>
                </c:pt>
                <c:pt idx="1517">
                  <c:v>40190</c:v>
                </c:pt>
                <c:pt idx="1518">
                  <c:v>40191</c:v>
                </c:pt>
                <c:pt idx="1519">
                  <c:v>40192</c:v>
                </c:pt>
                <c:pt idx="1520">
                  <c:v>40193</c:v>
                </c:pt>
                <c:pt idx="1521">
                  <c:v>40197</c:v>
                </c:pt>
                <c:pt idx="1522">
                  <c:v>40198</c:v>
                </c:pt>
                <c:pt idx="1523">
                  <c:v>40199</c:v>
                </c:pt>
                <c:pt idx="1524">
                  <c:v>40200</c:v>
                </c:pt>
                <c:pt idx="1525">
                  <c:v>40203</c:v>
                </c:pt>
                <c:pt idx="1526">
                  <c:v>40204</c:v>
                </c:pt>
                <c:pt idx="1527">
                  <c:v>40205</c:v>
                </c:pt>
                <c:pt idx="1528">
                  <c:v>40206</c:v>
                </c:pt>
                <c:pt idx="1529">
                  <c:v>40207</c:v>
                </c:pt>
                <c:pt idx="1530">
                  <c:v>40210</c:v>
                </c:pt>
                <c:pt idx="1531">
                  <c:v>40211</c:v>
                </c:pt>
                <c:pt idx="1532">
                  <c:v>40212</c:v>
                </c:pt>
                <c:pt idx="1533">
                  <c:v>40213</c:v>
                </c:pt>
                <c:pt idx="1534">
                  <c:v>40214</c:v>
                </c:pt>
                <c:pt idx="1535">
                  <c:v>40217</c:v>
                </c:pt>
                <c:pt idx="1536">
                  <c:v>40218</c:v>
                </c:pt>
                <c:pt idx="1537">
                  <c:v>40219</c:v>
                </c:pt>
                <c:pt idx="1538">
                  <c:v>40220</c:v>
                </c:pt>
                <c:pt idx="1539">
                  <c:v>40221</c:v>
                </c:pt>
                <c:pt idx="1540">
                  <c:v>40225</c:v>
                </c:pt>
                <c:pt idx="1541">
                  <c:v>40226</c:v>
                </c:pt>
                <c:pt idx="1542">
                  <c:v>40227</c:v>
                </c:pt>
                <c:pt idx="1543">
                  <c:v>40228</c:v>
                </c:pt>
                <c:pt idx="1544">
                  <c:v>40231</c:v>
                </c:pt>
                <c:pt idx="1545">
                  <c:v>40232</c:v>
                </c:pt>
                <c:pt idx="1546">
                  <c:v>40233</c:v>
                </c:pt>
                <c:pt idx="1547">
                  <c:v>40234</c:v>
                </c:pt>
                <c:pt idx="1548">
                  <c:v>40235</c:v>
                </c:pt>
                <c:pt idx="1549">
                  <c:v>40238</c:v>
                </c:pt>
                <c:pt idx="1550">
                  <c:v>40239</c:v>
                </c:pt>
                <c:pt idx="1551">
                  <c:v>40240</c:v>
                </c:pt>
                <c:pt idx="1552">
                  <c:v>40241</c:v>
                </c:pt>
                <c:pt idx="1553">
                  <c:v>40242</c:v>
                </c:pt>
                <c:pt idx="1554">
                  <c:v>40245</c:v>
                </c:pt>
                <c:pt idx="1555">
                  <c:v>40246</c:v>
                </c:pt>
                <c:pt idx="1556">
                  <c:v>40247</c:v>
                </c:pt>
                <c:pt idx="1557">
                  <c:v>40248</c:v>
                </c:pt>
                <c:pt idx="1558">
                  <c:v>40249</c:v>
                </c:pt>
                <c:pt idx="1559">
                  <c:v>40252</c:v>
                </c:pt>
                <c:pt idx="1560">
                  <c:v>40253</c:v>
                </c:pt>
                <c:pt idx="1561">
                  <c:v>40254</c:v>
                </c:pt>
                <c:pt idx="1562">
                  <c:v>40255</c:v>
                </c:pt>
                <c:pt idx="1563">
                  <c:v>40256</c:v>
                </c:pt>
                <c:pt idx="1564">
                  <c:v>40259</c:v>
                </c:pt>
                <c:pt idx="1565">
                  <c:v>40260</c:v>
                </c:pt>
                <c:pt idx="1566">
                  <c:v>40261</c:v>
                </c:pt>
                <c:pt idx="1567">
                  <c:v>40262</c:v>
                </c:pt>
                <c:pt idx="1568">
                  <c:v>40263</c:v>
                </c:pt>
                <c:pt idx="1569">
                  <c:v>40266</c:v>
                </c:pt>
                <c:pt idx="1570">
                  <c:v>40267</c:v>
                </c:pt>
                <c:pt idx="1571">
                  <c:v>40268</c:v>
                </c:pt>
                <c:pt idx="1572">
                  <c:v>40269</c:v>
                </c:pt>
                <c:pt idx="1573">
                  <c:v>40273</c:v>
                </c:pt>
                <c:pt idx="1574">
                  <c:v>40274</c:v>
                </c:pt>
                <c:pt idx="1575">
                  <c:v>40275</c:v>
                </c:pt>
                <c:pt idx="1576">
                  <c:v>40276</c:v>
                </c:pt>
                <c:pt idx="1577">
                  <c:v>40277</c:v>
                </c:pt>
                <c:pt idx="1578">
                  <c:v>40280</c:v>
                </c:pt>
                <c:pt idx="1579">
                  <c:v>40281</c:v>
                </c:pt>
                <c:pt idx="1580">
                  <c:v>40282</c:v>
                </c:pt>
                <c:pt idx="1581">
                  <c:v>40283</c:v>
                </c:pt>
                <c:pt idx="1582">
                  <c:v>40284</c:v>
                </c:pt>
                <c:pt idx="1583">
                  <c:v>40287</c:v>
                </c:pt>
                <c:pt idx="1584">
                  <c:v>40288</c:v>
                </c:pt>
                <c:pt idx="1585">
                  <c:v>40289</c:v>
                </c:pt>
                <c:pt idx="1586">
                  <c:v>40290</c:v>
                </c:pt>
                <c:pt idx="1587">
                  <c:v>40291</c:v>
                </c:pt>
                <c:pt idx="1588">
                  <c:v>40294</c:v>
                </c:pt>
                <c:pt idx="1589">
                  <c:v>40295</c:v>
                </c:pt>
                <c:pt idx="1590">
                  <c:v>40296</c:v>
                </c:pt>
                <c:pt idx="1591">
                  <c:v>40297</c:v>
                </c:pt>
                <c:pt idx="1592">
                  <c:v>40298</c:v>
                </c:pt>
                <c:pt idx="1593">
                  <c:v>40301</c:v>
                </c:pt>
                <c:pt idx="1594">
                  <c:v>40302</c:v>
                </c:pt>
                <c:pt idx="1595">
                  <c:v>40303</c:v>
                </c:pt>
                <c:pt idx="1596">
                  <c:v>40304</c:v>
                </c:pt>
                <c:pt idx="1597">
                  <c:v>40305</c:v>
                </c:pt>
                <c:pt idx="1598">
                  <c:v>40308</c:v>
                </c:pt>
                <c:pt idx="1599">
                  <c:v>40309</c:v>
                </c:pt>
                <c:pt idx="1600">
                  <c:v>40310</c:v>
                </c:pt>
                <c:pt idx="1601">
                  <c:v>40311</c:v>
                </c:pt>
                <c:pt idx="1602">
                  <c:v>40312</c:v>
                </c:pt>
                <c:pt idx="1603">
                  <c:v>40315</c:v>
                </c:pt>
                <c:pt idx="1604">
                  <c:v>40316</c:v>
                </c:pt>
                <c:pt idx="1605">
                  <c:v>40317</c:v>
                </c:pt>
                <c:pt idx="1606">
                  <c:v>40318</c:v>
                </c:pt>
                <c:pt idx="1607">
                  <c:v>40319</c:v>
                </c:pt>
                <c:pt idx="1608">
                  <c:v>40322</c:v>
                </c:pt>
                <c:pt idx="1609">
                  <c:v>40323</c:v>
                </c:pt>
                <c:pt idx="1610">
                  <c:v>40324</c:v>
                </c:pt>
                <c:pt idx="1611">
                  <c:v>40325</c:v>
                </c:pt>
                <c:pt idx="1612">
                  <c:v>40326</c:v>
                </c:pt>
                <c:pt idx="1613">
                  <c:v>40330</c:v>
                </c:pt>
                <c:pt idx="1614">
                  <c:v>40331</c:v>
                </c:pt>
                <c:pt idx="1615">
                  <c:v>40332</c:v>
                </c:pt>
                <c:pt idx="1616">
                  <c:v>40333</c:v>
                </c:pt>
                <c:pt idx="1617">
                  <c:v>40336</c:v>
                </c:pt>
                <c:pt idx="1618">
                  <c:v>40337</c:v>
                </c:pt>
                <c:pt idx="1619">
                  <c:v>40338</c:v>
                </c:pt>
                <c:pt idx="1620">
                  <c:v>40339</c:v>
                </c:pt>
                <c:pt idx="1621">
                  <c:v>40340</c:v>
                </c:pt>
                <c:pt idx="1622">
                  <c:v>40343</c:v>
                </c:pt>
                <c:pt idx="1623">
                  <c:v>40344</c:v>
                </c:pt>
                <c:pt idx="1624">
                  <c:v>40345</c:v>
                </c:pt>
                <c:pt idx="1625">
                  <c:v>40346</c:v>
                </c:pt>
                <c:pt idx="1626">
                  <c:v>40347</c:v>
                </c:pt>
                <c:pt idx="1627">
                  <c:v>40350</c:v>
                </c:pt>
                <c:pt idx="1628">
                  <c:v>40351</c:v>
                </c:pt>
                <c:pt idx="1629">
                  <c:v>40352</c:v>
                </c:pt>
                <c:pt idx="1630">
                  <c:v>40353</c:v>
                </c:pt>
                <c:pt idx="1631">
                  <c:v>40354</c:v>
                </c:pt>
                <c:pt idx="1632">
                  <c:v>40357</c:v>
                </c:pt>
                <c:pt idx="1633">
                  <c:v>40358</c:v>
                </c:pt>
                <c:pt idx="1634">
                  <c:v>40359</c:v>
                </c:pt>
                <c:pt idx="1635">
                  <c:v>40360</c:v>
                </c:pt>
                <c:pt idx="1636">
                  <c:v>40361</c:v>
                </c:pt>
                <c:pt idx="1637">
                  <c:v>40365</c:v>
                </c:pt>
                <c:pt idx="1638">
                  <c:v>40366</c:v>
                </c:pt>
                <c:pt idx="1639">
                  <c:v>40367</c:v>
                </c:pt>
                <c:pt idx="1640">
                  <c:v>40368</c:v>
                </c:pt>
                <c:pt idx="1641">
                  <c:v>40371</c:v>
                </c:pt>
                <c:pt idx="1642">
                  <c:v>40372</c:v>
                </c:pt>
                <c:pt idx="1643">
                  <c:v>40373</c:v>
                </c:pt>
                <c:pt idx="1644">
                  <c:v>40374</c:v>
                </c:pt>
                <c:pt idx="1645">
                  <c:v>40375</c:v>
                </c:pt>
                <c:pt idx="1646">
                  <c:v>40378</c:v>
                </c:pt>
                <c:pt idx="1647">
                  <c:v>40379</c:v>
                </c:pt>
                <c:pt idx="1648">
                  <c:v>40380</c:v>
                </c:pt>
                <c:pt idx="1649">
                  <c:v>40381</c:v>
                </c:pt>
                <c:pt idx="1650">
                  <c:v>40382</c:v>
                </c:pt>
                <c:pt idx="1651">
                  <c:v>40385</c:v>
                </c:pt>
                <c:pt idx="1652">
                  <c:v>40386</c:v>
                </c:pt>
                <c:pt idx="1653">
                  <c:v>40387</c:v>
                </c:pt>
                <c:pt idx="1654">
                  <c:v>40388</c:v>
                </c:pt>
                <c:pt idx="1655">
                  <c:v>40389</c:v>
                </c:pt>
                <c:pt idx="1656">
                  <c:v>40392</c:v>
                </c:pt>
                <c:pt idx="1657">
                  <c:v>40393</c:v>
                </c:pt>
                <c:pt idx="1658">
                  <c:v>40394</c:v>
                </c:pt>
                <c:pt idx="1659">
                  <c:v>40395</c:v>
                </c:pt>
                <c:pt idx="1660">
                  <c:v>40396</c:v>
                </c:pt>
                <c:pt idx="1661">
                  <c:v>40399</c:v>
                </c:pt>
                <c:pt idx="1662">
                  <c:v>40400</c:v>
                </c:pt>
                <c:pt idx="1663">
                  <c:v>40401</c:v>
                </c:pt>
                <c:pt idx="1664">
                  <c:v>40402</c:v>
                </c:pt>
                <c:pt idx="1665">
                  <c:v>40403</c:v>
                </c:pt>
                <c:pt idx="1666">
                  <c:v>40406</c:v>
                </c:pt>
                <c:pt idx="1667">
                  <c:v>40407</c:v>
                </c:pt>
                <c:pt idx="1668">
                  <c:v>40408</c:v>
                </c:pt>
                <c:pt idx="1669">
                  <c:v>40409</c:v>
                </c:pt>
                <c:pt idx="1670">
                  <c:v>40410</c:v>
                </c:pt>
                <c:pt idx="1671">
                  <c:v>40413</c:v>
                </c:pt>
                <c:pt idx="1672">
                  <c:v>40414</c:v>
                </c:pt>
                <c:pt idx="1673">
                  <c:v>40415</c:v>
                </c:pt>
                <c:pt idx="1674">
                  <c:v>40416</c:v>
                </c:pt>
                <c:pt idx="1675">
                  <c:v>40417</c:v>
                </c:pt>
                <c:pt idx="1676">
                  <c:v>40420</c:v>
                </c:pt>
                <c:pt idx="1677">
                  <c:v>40421</c:v>
                </c:pt>
                <c:pt idx="1678">
                  <c:v>40422</c:v>
                </c:pt>
                <c:pt idx="1679">
                  <c:v>40423</c:v>
                </c:pt>
                <c:pt idx="1680">
                  <c:v>40424</c:v>
                </c:pt>
                <c:pt idx="1681">
                  <c:v>40428</c:v>
                </c:pt>
                <c:pt idx="1682">
                  <c:v>40429</c:v>
                </c:pt>
                <c:pt idx="1683">
                  <c:v>40430</c:v>
                </c:pt>
                <c:pt idx="1684">
                  <c:v>40431</c:v>
                </c:pt>
                <c:pt idx="1685">
                  <c:v>40434</c:v>
                </c:pt>
                <c:pt idx="1686">
                  <c:v>40435</c:v>
                </c:pt>
                <c:pt idx="1687">
                  <c:v>40436</c:v>
                </c:pt>
                <c:pt idx="1688">
                  <c:v>40437</c:v>
                </c:pt>
                <c:pt idx="1689">
                  <c:v>40438</c:v>
                </c:pt>
                <c:pt idx="1690">
                  <c:v>40441</c:v>
                </c:pt>
                <c:pt idx="1691">
                  <c:v>40442</c:v>
                </c:pt>
                <c:pt idx="1692">
                  <c:v>40443</c:v>
                </c:pt>
                <c:pt idx="1693">
                  <c:v>40444</c:v>
                </c:pt>
                <c:pt idx="1694">
                  <c:v>40445</c:v>
                </c:pt>
                <c:pt idx="1695">
                  <c:v>40448</c:v>
                </c:pt>
                <c:pt idx="1696">
                  <c:v>40449</c:v>
                </c:pt>
                <c:pt idx="1697">
                  <c:v>40450</c:v>
                </c:pt>
                <c:pt idx="1698">
                  <c:v>40451</c:v>
                </c:pt>
                <c:pt idx="1699">
                  <c:v>40452</c:v>
                </c:pt>
                <c:pt idx="1700">
                  <c:v>40455</c:v>
                </c:pt>
                <c:pt idx="1701">
                  <c:v>40456</c:v>
                </c:pt>
                <c:pt idx="1702">
                  <c:v>40457</c:v>
                </c:pt>
                <c:pt idx="1703">
                  <c:v>40458</c:v>
                </c:pt>
                <c:pt idx="1704">
                  <c:v>40459</c:v>
                </c:pt>
                <c:pt idx="1705">
                  <c:v>40462</c:v>
                </c:pt>
                <c:pt idx="1706">
                  <c:v>40463</c:v>
                </c:pt>
                <c:pt idx="1707">
                  <c:v>40464</c:v>
                </c:pt>
                <c:pt idx="1708">
                  <c:v>40465</c:v>
                </c:pt>
                <c:pt idx="1709">
                  <c:v>40466</c:v>
                </c:pt>
                <c:pt idx="1710">
                  <c:v>40469</c:v>
                </c:pt>
                <c:pt idx="1711">
                  <c:v>40470</c:v>
                </c:pt>
                <c:pt idx="1712">
                  <c:v>40471</c:v>
                </c:pt>
                <c:pt idx="1713">
                  <c:v>40472</c:v>
                </c:pt>
                <c:pt idx="1714">
                  <c:v>40473</c:v>
                </c:pt>
                <c:pt idx="1715">
                  <c:v>40476</c:v>
                </c:pt>
                <c:pt idx="1716">
                  <c:v>40477</c:v>
                </c:pt>
                <c:pt idx="1717">
                  <c:v>40478</c:v>
                </c:pt>
                <c:pt idx="1718">
                  <c:v>40479</c:v>
                </c:pt>
                <c:pt idx="1719">
                  <c:v>40480</c:v>
                </c:pt>
                <c:pt idx="1720">
                  <c:v>40483</c:v>
                </c:pt>
                <c:pt idx="1721">
                  <c:v>40484</c:v>
                </c:pt>
                <c:pt idx="1722">
                  <c:v>40485</c:v>
                </c:pt>
                <c:pt idx="1723">
                  <c:v>40486</c:v>
                </c:pt>
                <c:pt idx="1724">
                  <c:v>40487</c:v>
                </c:pt>
                <c:pt idx="1725">
                  <c:v>40490</c:v>
                </c:pt>
                <c:pt idx="1726">
                  <c:v>40491</c:v>
                </c:pt>
                <c:pt idx="1727">
                  <c:v>40492</c:v>
                </c:pt>
                <c:pt idx="1728">
                  <c:v>40493</c:v>
                </c:pt>
                <c:pt idx="1729">
                  <c:v>40494</c:v>
                </c:pt>
                <c:pt idx="1730">
                  <c:v>40497</c:v>
                </c:pt>
                <c:pt idx="1731">
                  <c:v>40498</c:v>
                </c:pt>
                <c:pt idx="1732">
                  <c:v>40499</c:v>
                </c:pt>
                <c:pt idx="1733">
                  <c:v>40500</c:v>
                </c:pt>
                <c:pt idx="1734">
                  <c:v>40501</c:v>
                </c:pt>
                <c:pt idx="1735">
                  <c:v>40504</c:v>
                </c:pt>
                <c:pt idx="1736">
                  <c:v>40505</c:v>
                </c:pt>
                <c:pt idx="1737">
                  <c:v>40506</c:v>
                </c:pt>
                <c:pt idx="1738">
                  <c:v>40508</c:v>
                </c:pt>
                <c:pt idx="1739">
                  <c:v>40511</c:v>
                </c:pt>
                <c:pt idx="1740">
                  <c:v>40512</c:v>
                </c:pt>
                <c:pt idx="1741">
                  <c:v>40513</c:v>
                </c:pt>
                <c:pt idx="1742">
                  <c:v>40514</c:v>
                </c:pt>
                <c:pt idx="1743">
                  <c:v>40515</c:v>
                </c:pt>
                <c:pt idx="1744">
                  <c:v>40518</c:v>
                </c:pt>
                <c:pt idx="1745">
                  <c:v>40519</c:v>
                </c:pt>
                <c:pt idx="1746">
                  <c:v>40520</c:v>
                </c:pt>
                <c:pt idx="1747">
                  <c:v>40521</c:v>
                </c:pt>
                <c:pt idx="1748">
                  <c:v>40522</c:v>
                </c:pt>
                <c:pt idx="1749">
                  <c:v>40525</c:v>
                </c:pt>
                <c:pt idx="1750">
                  <c:v>40526</c:v>
                </c:pt>
                <c:pt idx="1751">
                  <c:v>40527</c:v>
                </c:pt>
                <c:pt idx="1752">
                  <c:v>40528</c:v>
                </c:pt>
                <c:pt idx="1753">
                  <c:v>40529</c:v>
                </c:pt>
                <c:pt idx="1754">
                  <c:v>40532</c:v>
                </c:pt>
                <c:pt idx="1755">
                  <c:v>40533</c:v>
                </c:pt>
                <c:pt idx="1756">
                  <c:v>40534</c:v>
                </c:pt>
                <c:pt idx="1757">
                  <c:v>40535</c:v>
                </c:pt>
                <c:pt idx="1758">
                  <c:v>40539</c:v>
                </c:pt>
                <c:pt idx="1759">
                  <c:v>40540</c:v>
                </c:pt>
                <c:pt idx="1760">
                  <c:v>40541</c:v>
                </c:pt>
                <c:pt idx="1761">
                  <c:v>40542</c:v>
                </c:pt>
                <c:pt idx="1762">
                  <c:v>40543</c:v>
                </c:pt>
                <c:pt idx="1763">
                  <c:v>40546</c:v>
                </c:pt>
                <c:pt idx="1764">
                  <c:v>40547</c:v>
                </c:pt>
                <c:pt idx="1765">
                  <c:v>40548</c:v>
                </c:pt>
                <c:pt idx="1766">
                  <c:v>40549</c:v>
                </c:pt>
                <c:pt idx="1767">
                  <c:v>40550</c:v>
                </c:pt>
                <c:pt idx="1768">
                  <c:v>40553</c:v>
                </c:pt>
                <c:pt idx="1769">
                  <c:v>40554</c:v>
                </c:pt>
                <c:pt idx="1770">
                  <c:v>40555</c:v>
                </c:pt>
                <c:pt idx="1771">
                  <c:v>40556</c:v>
                </c:pt>
                <c:pt idx="1772">
                  <c:v>40557</c:v>
                </c:pt>
                <c:pt idx="1773">
                  <c:v>40561</c:v>
                </c:pt>
                <c:pt idx="1774">
                  <c:v>40562</c:v>
                </c:pt>
                <c:pt idx="1775">
                  <c:v>40563</c:v>
                </c:pt>
                <c:pt idx="1776">
                  <c:v>40564</c:v>
                </c:pt>
                <c:pt idx="1777">
                  <c:v>40567</c:v>
                </c:pt>
                <c:pt idx="1778">
                  <c:v>40568</c:v>
                </c:pt>
                <c:pt idx="1779">
                  <c:v>40569</c:v>
                </c:pt>
                <c:pt idx="1780">
                  <c:v>40570</c:v>
                </c:pt>
                <c:pt idx="1781">
                  <c:v>40571</c:v>
                </c:pt>
                <c:pt idx="1782">
                  <c:v>40574</c:v>
                </c:pt>
                <c:pt idx="1783">
                  <c:v>40575</c:v>
                </c:pt>
                <c:pt idx="1784">
                  <c:v>40576</c:v>
                </c:pt>
                <c:pt idx="1785">
                  <c:v>40577</c:v>
                </c:pt>
                <c:pt idx="1786">
                  <c:v>40578</c:v>
                </c:pt>
                <c:pt idx="1787">
                  <c:v>40581</c:v>
                </c:pt>
                <c:pt idx="1788">
                  <c:v>40582</c:v>
                </c:pt>
                <c:pt idx="1789">
                  <c:v>40583</c:v>
                </c:pt>
                <c:pt idx="1790">
                  <c:v>40584</c:v>
                </c:pt>
                <c:pt idx="1791">
                  <c:v>40585</c:v>
                </c:pt>
                <c:pt idx="1792">
                  <c:v>40588</c:v>
                </c:pt>
                <c:pt idx="1793">
                  <c:v>40589</c:v>
                </c:pt>
                <c:pt idx="1794">
                  <c:v>40590</c:v>
                </c:pt>
                <c:pt idx="1795">
                  <c:v>40591</c:v>
                </c:pt>
                <c:pt idx="1796">
                  <c:v>40592</c:v>
                </c:pt>
                <c:pt idx="1797">
                  <c:v>40596</c:v>
                </c:pt>
                <c:pt idx="1798">
                  <c:v>40597</c:v>
                </c:pt>
                <c:pt idx="1799">
                  <c:v>40598</c:v>
                </c:pt>
                <c:pt idx="1800">
                  <c:v>40599</c:v>
                </c:pt>
                <c:pt idx="1801">
                  <c:v>40602</c:v>
                </c:pt>
                <c:pt idx="1802">
                  <c:v>40603</c:v>
                </c:pt>
                <c:pt idx="1803">
                  <c:v>40604</c:v>
                </c:pt>
                <c:pt idx="1804">
                  <c:v>40605</c:v>
                </c:pt>
                <c:pt idx="1805">
                  <c:v>40606</c:v>
                </c:pt>
                <c:pt idx="1806">
                  <c:v>40609</c:v>
                </c:pt>
                <c:pt idx="1807">
                  <c:v>40610</c:v>
                </c:pt>
                <c:pt idx="1808">
                  <c:v>40611</c:v>
                </c:pt>
                <c:pt idx="1809">
                  <c:v>40612</c:v>
                </c:pt>
                <c:pt idx="1810">
                  <c:v>40613</c:v>
                </c:pt>
                <c:pt idx="1811">
                  <c:v>40616</c:v>
                </c:pt>
                <c:pt idx="1812">
                  <c:v>40617</c:v>
                </c:pt>
                <c:pt idx="1813">
                  <c:v>40618</c:v>
                </c:pt>
                <c:pt idx="1814">
                  <c:v>40619</c:v>
                </c:pt>
                <c:pt idx="1815">
                  <c:v>40620</c:v>
                </c:pt>
                <c:pt idx="1816">
                  <c:v>40623</c:v>
                </c:pt>
                <c:pt idx="1817">
                  <c:v>40624</c:v>
                </c:pt>
                <c:pt idx="1818">
                  <c:v>40625</c:v>
                </c:pt>
                <c:pt idx="1819">
                  <c:v>40626</c:v>
                </c:pt>
                <c:pt idx="1820">
                  <c:v>40627</c:v>
                </c:pt>
                <c:pt idx="1821">
                  <c:v>40630</c:v>
                </c:pt>
                <c:pt idx="1822">
                  <c:v>40631</c:v>
                </c:pt>
                <c:pt idx="1823">
                  <c:v>40632</c:v>
                </c:pt>
                <c:pt idx="1824">
                  <c:v>40633</c:v>
                </c:pt>
                <c:pt idx="1825">
                  <c:v>40634</c:v>
                </c:pt>
                <c:pt idx="1826">
                  <c:v>40637</c:v>
                </c:pt>
                <c:pt idx="1827">
                  <c:v>40638</c:v>
                </c:pt>
                <c:pt idx="1828">
                  <c:v>40639</c:v>
                </c:pt>
                <c:pt idx="1829">
                  <c:v>40640</c:v>
                </c:pt>
                <c:pt idx="1830">
                  <c:v>40641</c:v>
                </c:pt>
                <c:pt idx="1831">
                  <c:v>40644</c:v>
                </c:pt>
                <c:pt idx="1832">
                  <c:v>40645</c:v>
                </c:pt>
                <c:pt idx="1833">
                  <c:v>40646</c:v>
                </c:pt>
                <c:pt idx="1834">
                  <c:v>40647</c:v>
                </c:pt>
                <c:pt idx="1835">
                  <c:v>40648</c:v>
                </c:pt>
                <c:pt idx="1836">
                  <c:v>40651</c:v>
                </c:pt>
                <c:pt idx="1837">
                  <c:v>40652</c:v>
                </c:pt>
                <c:pt idx="1838">
                  <c:v>40653</c:v>
                </c:pt>
                <c:pt idx="1839">
                  <c:v>40654</c:v>
                </c:pt>
                <c:pt idx="1840">
                  <c:v>40658</c:v>
                </c:pt>
                <c:pt idx="1841">
                  <c:v>40659</c:v>
                </c:pt>
                <c:pt idx="1842">
                  <c:v>40660</c:v>
                </c:pt>
                <c:pt idx="1843">
                  <c:v>40661</c:v>
                </c:pt>
                <c:pt idx="1844">
                  <c:v>40662</c:v>
                </c:pt>
                <c:pt idx="1845">
                  <c:v>40665</c:v>
                </c:pt>
                <c:pt idx="1846">
                  <c:v>40666</c:v>
                </c:pt>
                <c:pt idx="1847">
                  <c:v>40667</c:v>
                </c:pt>
                <c:pt idx="1848">
                  <c:v>40668</c:v>
                </c:pt>
                <c:pt idx="1849">
                  <c:v>40669</c:v>
                </c:pt>
                <c:pt idx="1850">
                  <c:v>40672</c:v>
                </c:pt>
                <c:pt idx="1851">
                  <c:v>40673</c:v>
                </c:pt>
                <c:pt idx="1852">
                  <c:v>40674</c:v>
                </c:pt>
                <c:pt idx="1853">
                  <c:v>40675</c:v>
                </c:pt>
                <c:pt idx="1854">
                  <c:v>40676</c:v>
                </c:pt>
                <c:pt idx="1855">
                  <c:v>40679</c:v>
                </c:pt>
                <c:pt idx="1856">
                  <c:v>40680</c:v>
                </c:pt>
                <c:pt idx="1857">
                  <c:v>40681</c:v>
                </c:pt>
                <c:pt idx="1858">
                  <c:v>40682</c:v>
                </c:pt>
                <c:pt idx="1859">
                  <c:v>40683</c:v>
                </c:pt>
                <c:pt idx="1860">
                  <c:v>40686</c:v>
                </c:pt>
                <c:pt idx="1861">
                  <c:v>40687</c:v>
                </c:pt>
                <c:pt idx="1862">
                  <c:v>40688</c:v>
                </c:pt>
                <c:pt idx="1863">
                  <c:v>40689</c:v>
                </c:pt>
                <c:pt idx="1864">
                  <c:v>40690</c:v>
                </c:pt>
                <c:pt idx="1865">
                  <c:v>40694</c:v>
                </c:pt>
                <c:pt idx="1866">
                  <c:v>40695</c:v>
                </c:pt>
                <c:pt idx="1867">
                  <c:v>40696</c:v>
                </c:pt>
                <c:pt idx="1868">
                  <c:v>40697</c:v>
                </c:pt>
                <c:pt idx="1869">
                  <c:v>40700</c:v>
                </c:pt>
                <c:pt idx="1870">
                  <c:v>40701</c:v>
                </c:pt>
                <c:pt idx="1871">
                  <c:v>40702</c:v>
                </c:pt>
                <c:pt idx="1872">
                  <c:v>40703</c:v>
                </c:pt>
                <c:pt idx="1873">
                  <c:v>40704</c:v>
                </c:pt>
                <c:pt idx="1874">
                  <c:v>40707</c:v>
                </c:pt>
                <c:pt idx="1875">
                  <c:v>40708</c:v>
                </c:pt>
                <c:pt idx="1876">
                  <c:v>40709</c:v>
                </c:pt>
                <c:pt idx="1877">
                  <c:v>40710</c:v>
                </c:pt>
                <c:pt idx="1878">
                  <c:v>40711</c:v>
                </c:pt>
                <c:pt idx="1879">
                  <c:v>40714</c:v>
                </c:pt>
                <c:pt idx="1880">
                  <c:v>40715</c:v>
                </c:pt>
                <c:pt idx="1881">
                  <c:v>40716</c:v>
                </c:pt>
                <c:pt idx="1882">
                  <c:v>40717</c:v>
                </c:pt>
                <c:pt idx="1883">
                  <c:v>40718</c:v>
                </c:pt>
                <c:pt idx="1884">
                  <c:v>40721</c:v>
                </c:pt>
                <c:pt idx="1885">
                  <c:v>40722</c:v>
                </c:pt>
                <c:pt idx="1886">
                  <c:v>40723</c:v>
                </c:pt>
                <c:pt idx="1887">
                  <c:v>40724</c:v>
                </c:pt>
                <c:pt idx="1888">
                  <c:v>40725</c:v>
                </c:pt>
                <c:pt idx="1889">
                  <c:v>40729</c:v>
                </c:pt>
                <c:pt idx="1890">
                  <c:v>40730</c:v>
                </c:pt>
                <c:pt idx="1891">
                  <c:v>40731</c:v>
                </c:pt>
                <c:pt idx="1892">
                  <c:v>40732</c:v>
                </c:pt>
                <c:pt idx="1893">
                  <c:v>40735</c:v>
                </c:pt>
                <c:pt idx="1894">
                  <c:v>40736</c:v>
                </c:pt>
                <c:pt idx="1895">
                  <c:v>40737</c:v>
                </c:pt>
                <c:pt idx="1896">
                  <c:v>40738</c:v>
                </c:pt>
                <c:pt idx="1897">
                  <c:v>40739</c:v>
                </c:pt>
                <c:pt idx="1898">
                  <c:v>40742</c:v>
                </c:pt>
                <c:pt idx="1899">
                  <c:v>40743</c:v>
                </c:pt>
                <c:pt idx="1900">
                  <c:v>40744</c:v>
                </c:pt>
                <c:pt idx="1901">
                  <c:v>40745</c:v>
                </c:pt>
                <c:pt idx="1902">
                  <c:v>40746</c:v>
                </c:pt>
                <c:pt idx="1903">
                  <c:v>40749</c:v>
                </c:pt>
                <c:pt idx="1904">
                  <c:v>40750</c:v>
                </c:pt>
                <c:pt idx="1905">
                  <c:v>40751</c:v>
                </c:pt>
                <c:pt idx="1906">
                  <c:v>40752</c:v>
                </c:pt>
                <c:pt idx="1907">
                  <c:v>40753</c:v>
                </c:pt>
                <c:pt idx="1908">
                  <c:v>40756</c:v>
                </c:pt>
                <c:pt idx="1909">
                  <c:v>40757</c:v>
                </c:pt>
                <c:pt idx="1910">
                  <c:v>40758</c:v>
                </c:pt>
                <c:pt idx="1911">
                  <c:v>40759</c:v>
                </c:pt>
                <c:pt idx="1912">
                  <c:v>40760</c:v>
                </c:pt>
                <c:pt idx="1913">
                  <c:v>40763</c:v>
                </c:pt>
                <c:pt idx="1914">
                  <c:v>40764</c:v>
                </c:pt>
                <c:pt idx="1915">
                  <c:v>40765</c:v>
                </c:pt>
                <c:pt idx="1916">
                  <c:v>40766</c:v>
                </c:pt>
                <c:pt idx="1917">
                  <c:v>40767</c:v>
                </c:pt>
                <c:pt idx="1918">
                  <c:v>40770</c:v>
                </c:pt>
                <c:pt idx="1919">
                  <c:v>40771</c:v>
                </c:pt>
                <c:pt idx="1920">
                  <c:v>40772</c:v>
                </c:pt>
                <c:pt idx="1921">
                  <c:v>40773</c:v>
                </c:pt>
                <c:pt idx="1922">
                  <c:v>40774</c:v>
                </c:pt>
                <c:pt idx="1923">
                  <c:v>40777</c:v>
                </c:pt>
                <c:pt idx="1924">
                  <c:v>40778</c:v>
                </c:pt>
                <c:pt idx="1925">
                  <c:v>40779</c:v>
                </c:pt>
                <c:pt idx="1926">
                  <c:v>40780</c:v>
                </c:pt>
                <c:pt idx="1927">
                  <c:v>40781</c:v>
                </c:pt>
                <c:pt idx="1928">
                  <c:v>40784</c:v>
                </c:pt>
                <c:pt idx="1929">
                  <c:v>40785</c:v>
                </c:pt>
                <c:pt idx="1930">
                  <c:v>40786</c:v>
                </c:pt>
                <c:pt idx="1931">
                  <c:v>40787</c:v>
                </c:pt>
                <c:pt idx="1932">
                  <c:v>40788</c:v>
                </c:pt>
                <c:pt idx="1933">
                  <c:v>40792</c:v>
                </c:pt>
                <c:pt idx="1934">
                  <c:v>40793</c:v>
                </c:pt>
                <c:pt idx="1935">
                  <c:v>40794</c:v>
                </c:pt>
                <c:pt idx="1936">
                  <c:v>40795</c:v>
                </c:pt>
                <c:pt idx="1937">
                  <c:v>40798</c:v>
                </c:pt>
                <c:pt idx="1938">
                  <c:v>40799</c:v>
                </c:pt>
                <c:pt idx="1939">
                  <c:v>40800</c:v>
                </c:pt>
                <c:pt idx="1940">
                  <c:v>40801</c:v>
                </c:pt>
                <c:pt idx="1941">
                  <c:v>40802</c:v>
                </c:pt>
                <c:pt idx="1942">
                  <c:v>40805</c:v>
                </c:pt>
                <c:pt idx="1943">
                  <c:v>40806</c:v>
                </c:pt>
                <c:pt idx="1944">
                  <c:v>40807</c:v>
                </c:pt>
                <c:pt idx="1945">
                  <c:v>40808</c:v>
                </c:pt>
                <c:pt idx="1946">
                  <c:v>40809</c:v>
                </c:pt>
                <c:pt idx="1947">
                  <c:v>40812</c:v>
                </c:pt>
                <c:pt idx="1948">
                  <c:v>40813</c:v>
                </c:pt>
                <c:pt idx="1949">
                  <c:v>40814</c:v>
                </c:pt>
                <c:pt idx="1950">
                  <c:v>40815</c:v>
                </c:pt>
                <c:pt idx="1951">
                  <c:v>40816</c:v>
                </c:pt>
                <c:pt idx="1952">
                  <c:v>40819</c:v>
                </c:pt>
                <c:pt idx="1953">
                  <c:v>40820</c:v>
                </c:pt>
                <c:pt idx="1954">
                  <c:v>40821</c:v>
                </c:pt>
                <c:pt idx="1955">
                  <c:v>40822</c:v>
                </c:pt>
                <c:pt idx="1956">
                  <c:v>40823</c:v>
                </c:pt>
                <c:pt idx="1957">
                  <c:v>40826</c:v>
                </c:pt>
                <c:pt idx="1958">
                  <c:v>40827</c:v>
                </c:pt>
                <c:pt idx="1959">
                  <c:v>40828</c:v>
                </c:pt>
                <c:pt idx="1960">
                  <c:v>40829</c:v>
                </c:pt>
                <c:pt idx="1961">
                  <c:v>40830</c:v>
                </c:pt>
                <c:pt idx="1962">
                  <c:v>40833</c:v>
                </c:pt>
                <c:pt idx="1963">
                  <c:v>40834</c:v>
                </c:pt>
                <c:pt idx="1964">
                  <c:v>40835</c:v>
                </c:pt>
                <c:pt idx="1965">
                  <c:v>40836</c:v>
                </c:pt>
                <c:pt idx="1966">
                  <c:v>40837</c:v>
                </c:pt>
                <c:pt idx="1967">
                  <c:v>40840</c:v>
                </c:pt>
                <c:pt idx="1968">
                  <c:v>40841</c:v>
                </c:pt>
                <c:pt idx="1969">
                  <c:v>40842</c:v>
                </c:pt>
                <c:pt idx="1970">
                  <c:v>40843</c:v>
                </c:pt>
                <c:pt idx="1971">
                  <c:v>40844</c:v>
                </c:pt>
                <c:pt idx="1972">
                  <c:v>40847</c:v>
                </c:pt>
                <c:pt idx="1973">
                  <c:v>40848</c:v>
                </c:pt>
                <c:pt idx="1974">
                  <c:v>40849</c:v>
                </c:pt>
                <c:pt idx="1975">
                  <c:v>40850</c:v>
                </c:pt>
                <c:pt idx="1976">
                  <c:v>40851</c:v>
                </c:pt>
                <c:pt idx="1977">
                  <c:v>40854</c:v>
                </c:pt>
                <c:pt idx="1978">
                  <c:v>40855</c:v>
                </c:pt>
                <c:pt idx="1979">
                  <c:v>40856</c:v>
                </c:pt>
                <c:pt idx="1980">
                  <c:v>40857</c:v>
                </c:pt>
                <c:pt idx="1981">
                  <c:v>40858</c:v>
                </c:pt>
                <c:pt idx="1982">
                  <c:v>40861</c:v>
                </c:pt>
                <c:pt idx="1983">
                  <c:v>40862</c:v>
                </c:pt>
                <c:pt idx="1984">
                  <c:v>40863</c:v>
                </c:pt>
                <c:pt idx="1985">
                  <c:v>40864</c:v>
                </c:pt>
                <c:pt idx="1986">
                  <c:v>40865</c:v>
                </c:pt>
                <c:pt idx="1987">
                  <c:v>40868</c:v>
                </c:pt>
                <c:pt idx="1988">
                  <c:v>40869</c:v>
                </c:pt>
                <c:pt idx="1989">
                  <c:v>40870</c:v>
                </c:pt>
                <c:pt idx="1990">
                  <c:v>40872</c:v>
                </c:pt>
                <c:pt idx="1991">
                  <c:v>40875</c:v>
                </c:pt>
                <c:pt idx="1992">
                  <c:v>40876</c:v>
                </c:pt>
                <c:pt idx="1993">
                  <c:v>40877</c:v>
                </c:pt>
                <c:pt idx="1994">
                  <c:v>40878</c:v>
                </c:pt>
                <c:pt idx="1995">
                  <c:v>40879</c:v>
                </c:pt>
                <c:pt idx="1996">
                  <c:v>40882</c:v>
                </c:pt>
                <c:pt idx="1997">
                  <c:v>40883</c:v>
                </c:pt>
                <c:pt idx="1998">
                  <c:v>40884</c:v>
                </c:pt>
                <c:pt idx="1999">
                  <c:v>40885</c:v>
                </c:pt>
                <c:pt idx="2000">
                  <c:v>40886</c:v>
                </c:pt>
                <c:pt idx="2001">
                  <c:v>40889</c:v>
                </c:pt>
                <c:pt idx="2002">
                  <c:v>40890</c:v>
                </c:pt>
                <c:pt idx="2003">
                  <c:v>40891</c:v>
                </c:pt>
                <c:pt idx="2004">
                  <c:v>40892</c:v>
                </c:pt>
                <c:pt idx="2005">
                  <c:v>40893</c:v>
                </c:pt>
                <c:pt idx="2006">
                  <c:v>40896</c:v>
                </c:pt>
                <c:pt idx="2007">
                  <c:v>40897</c:v>
                </c:pt>
                <c:pt idx="2008">
                  <c:v>40898</c:v>
                </c:pt>
                <c:pt idx="2009">
                  <c:v>40899</c:v>
                </c:pt>
                <c:pt idx="2010">
                  <c:v>40900</c:v>
                </c:pt>
                <c:pt idx="2011">
                  <c:v>40904</c:v>
                </c:pt>
                <c:pt idx="2012">
                  <c:v>40905</c:v>
                </c:pt>
                <c:pt idx="2013">
                  <c:v>40906</c:v>
                </c:pt>
                <c:pt idx="2014">
                  <c:v>40907</c:v>
                </c:pt>
                <c:pt idx="2015">
                  <c:v>40911</c:v>
                </c:pt>
                <c:pt idx="2016">
                  <c:v>40912</c:v>
                </c:pt>
                <c:pt idx="2017">
                  <c:v>40913</c:v>
                </c:pt>
                <c:pt idx="2018">
                  <c:v>40914</c:v>
                </c:pt>
                <c:pt idx="2019">
                  <c:v>40917</c:v>
                </c:pt>
                <c:pt idx="2020">
                  <c:v>40918</c:v>
                </c:pt>
                <c:pt idx="2021">
                  <c:v>40919</c:v>
                </c:pt>
                <c:pt idx="2022">
                  <c:v>40920</c:v>
                </c:pt>
                <c:pt idx="2023">
                  <c:v>40921</c:v>
                </c:pt>
                <c:pt idx="2024">
                  <c:v>40925</c:v>
                </c:pt>
                <c:pt idx="2025">
                  <c:v>40926</c:v>
                </c:pt>
                <c:pt idx="2026">
                  <c:v>40927</c:v>
                </c:pt>
                <c:pt idx="2027">
                  <c:v>40928</c:v>
                </c:pt>
                <c:pt idx="2028">
                  <c:v>40931</c:v>
                </c:pt>
                <c:pt idx="2029">
                  <c:v>40932</c:v>
                </c:pt>
                <c:pt idx="2030">
                  <c:v>40933</c:v>
                </c:pt>
                <c:pt idx="2031">
                  <c:v>40934</c:v>
                </c:pt>
                <c:pt idx="2032">
                  <c:v>40935</c:v>
                </c:pt>
                <c:pt idx="2033">
                  <c:v>40938</c:v>
                </c:pt>
                <c:pt idx="2034">
                  <c:v>40939</c:v>
                </c:pt>
                <c:pt idx="2035">
                  <c:v>40940</c:v>
                </c:pt>
                <c:pt idx="2036">
                  <c:v>40941</c:v>
                </c:pt>
                <c:pt idx="2037">
                  <c:v>40942</c:v>
                </c:pt>
                <c:pt idx="2038">
                  <c:v>40945</c:v>
                </c:pt>
                <c:pt idx="2039">
                  <c:v>40946</c:v>
                </c:pt>
                <c:pt idx="2040">
                  <c:v>40947</c:v>
                </c:pt>
                <c:pt idx="2041">
                  <c:v>40948</c:v>
                </c:pt>
                <c:pt idx="2042">
                  <c:v>40949</c:v>
                </c:pt>
                <c:pt idx="2043">
                  <c:v>40952</c:v>
                </c:pt>
                <c:pt idx="2044">
                  <c:v>40953</c:v>
                </c:pt>
                <c:pt idx="2045">
                  <c:v>40954</c:v>
                </c:pt>
                <c:pt idx="2046">
                  <c:v>40955</c:v>
                </c:pt>
                <c:pt idx="2047">
                  <c:v>40956</c:v>
                </c:pt>
                <c:pt idx="2048">
                  <c:v>40960</c:v>
                </c:pt>
                <c:pt idx="2049">
                  <c:v>40961</c:v>
                </c:pt>
                <c:pt idx="2050">
                  <c:v>40962</c:v>
                </c:pt>
                <c:pt idx="2051">
                  <c:v>40963</c:v>
                </c:pt>
                <c:pt idx="2052">
                  <c:v>40966</c:v>
                </c:pt>
                <c:pt idx="2053">
                  <c:v>40967</c:v>
                </c:pt>
                <c:pt idx="2054">
                  <c:v>40968</c:v>
                </c:pt>
                <c:pt idx="2055">
                  <c:v>40969</c:v>
                </c:pt>
                <c:pt idx="2056">
                  <c:v>40970</c:v>
                </c:pt>
                <c:pt idx="2057">
                  <c:v>40973</c:v>
                </c:pt>
                <c:pt idx="2058">
                  <c:v>40974</c:v>
                </c:pt>
                <c:pt idx="2059">
                  <c:v>40975</c:v>
                </c:pt>
                <c:pt idx="2060">
                  <c:v>40976</c:v>
                </c:pt>
                <c:pt idx="2061">
                  <c:v>40977</c:v>
                </c:pt>
                <c:pt idx="2062">
                  <c:v>40980</c:v>
                </c:pt>
                <c:pt idx="2063">
                  <c:v>40981</c:v>
                </c:pt>
                <c:pt idx="2064">
                  <c:v>40982</c:v>
                </c:pt>
                <c:pt idx="2065">
                  <c:v>40983</c:v>
                </c:pt>
                <c:pt idx="2066">
                  <c:v>40984</c:v>
                </c:pt>
                <c:pt idx="2067">
                  <c:v>40987</c:v>
                </c:pt>
                <c:pt idx="2068">
                  <c:v>40988</c:v>
                </c:pt>
                <c:pt idx="2069">
                  <c:v>40989</c:v>
                </c:pt>
                <c:pt idx="2070">
                  <c:v>40990</c:v>
                </c:pt>
                <c:pt idx="2071">
                  <c:v>40991</c:v>
                </c:pt>
                <c:pt idx="2072">
                  <c:v>40994</c:v>
                </c:pt>
                <c:pt idx="2073">
                  <c:v>40995</c:v>
                </c:pt>
                <c:pt idx="2074">
                  <c:v>40996</c:v>
                </c:pt>
                <c:pt idx="2075">
                  <c:v>40997</c:v>
                </c:pt>
                <c:pt idx="2076">
                  <c:v>40998</c:v>
                </c:pt>
                <c:pt idx="2077">
                  <c:v>41001</c:v>
                </c:pt>
                <c:pt idx="2078">
                  <c:v>41002</c:v>
                </c:pt>
                <c:pt idx="2079">
                  <c:v>41003</c:v>
                </c:pt>
                <c:pt idx="2080">
                  <c:v>41004</c:v>
                </c:pt>
                <c:pt idx="2081">
                  <c:v>41008</c:v>
                </c:pt>
                <c:pt idx="2082">
                  <c:v>41009</c:v>
                </c:pt>
                <c:pt idx="2083">
                  <c:v>41010</c:v>
                </c:pt>
                <c:pt idx="2084">
                  <c:v>41011</c:v>
                </c:pt>
                <c:pt idx="2085">
                  <c:v>41012</c:v>
                </c:pt>
                <c:pt idx="2086">
                  <c:v>41015</c:v>
                </c:pt>
                <c:pt idx="2087">
                  <c:v>41016</c:v>
                </c:pt>
                <c:pt idx="2088">
                  <c:v>41017</c:v>
                </c:pt>
                <c:pt idx="2089">
                  <c:v>41018</c:v>
                </c:pt>
                <c:pt idx="2090">
                  <c:v>41019</c:v>
                </c:pt>
                <c:pt idx="2091">
                  <c:v>41022</c:v>
                </c:pt>
                <c:pt idx="2092">
                  <c:v>41023</c:v>
                </c:pt>
                <c:pt idx="2093">
                  <c:v>41024</c:v>
                </c:pt>
                <c:pt idx="2094">
                  <c:v>41025</c:v>
                </c:pt>
                <c:pt idx="2095">
                  <c:v>41026</c:v>
                </c:pt>
                <c:pt idx="2096">
                  <c:v>41029</c:v>
                </c:pt>
                <c:pt idx="2097">
                  <c:v>41030</c:v>
                </c:pt>
                <c:pt idx="2098">
                  <c:v>41031</c:v>
                </c:pt>
                <c:pt idx="2099">
                  <c:v>41032</c:v>
                </c:pt>
                <c:pt idx="2100">
                  <c:v>41033</c:v>
                </c:pt>
                <c:pt idx="2101">
                  <c:v>41036</c:v>
                </c:pt>
                <c:pt idx="2102">
                  <c:v>41037</c:v>
                </c:pt>
                <c:pt idx="2103">
                  <c:v>41038</c:v>
                </c:pt>
                <c:pt idx="2104">
                  <c:v>41039</c:v>
                </c:pt>
                <c:pt idx="2105">
                  <c:v>41040</c:v>
                </c:pt>
                <c:pt idx="2106">
                  <c:v>41043</c:v>
                </c:pt>
                <c:pt idx="2107">
                  <c:v>41044</c:v>
                </c:pt>
                <c:pt idx="2108">
                  <c:v>41045</c:v>
                </c:pt>
                <c:pt idx="2109">
                  <c:v>41046</c:v>
                </c:pt>
                <c:pt idx="2110">
                  <c:v>41047</c:v>
                </c:pt>
                <c:pt idx="2111">
                  <c:v>41050</c:v>
                </c:pt>
                <c:pt idx="2112">
                  <c:v>41051</c:v>
                </c:pt>
                <c:pt idx="2113">
                  <c:v>41052</c:v>
                </c:pt>
                <c:pt idx="2114">
                  <c:v>41053</c:v>
                </c:pt>
                <c:pt idx="2115">
                  <c:v>41054</c:v>
                </c:pt>
                <c:pt idx="2116">
                  <c:v>41058</c:v>
                </c:pt>
                <c:pt idx="2117">
                  <c:v>41059</c:v>
                </c:pt>
                <c:pt idx="2118">
                  <c:v>41060</c:v>
                </c:pt>
                <c:pt idx="2119">
                  <c:v>41061</c:v>
                </c:pt>
                <c:pt idx="2120">
                  <c:v>41064</c:v>
                </c:pt>
                <c:pt idx="2121">
                  <c:v>41065</c:v>
                </c:pt>
                <c:pt idx="2122">
                  <c:v>41066</c:v>
                </c:pt>
                <c:pt idx="2123">
                  <c:v>41067</c:v>
                </c:pt>
                <c:pt idx="2124">
                  <c:v>41068</c:v>
                </c:pt>
                <c:pt idx="2125">
                  <c:v>41071</c:v>
                </c:pt>
                <c:pt idx="2126">
                  <c:v>41072</c:v>
                </c:pt>
                <c:pt idx="2127">
                  <c:v>41073</c:v>
                </c:pt>
                <c:pt idx="2128">
                  <c:v>41074</c:v>
                </c:pt>
                <c:pt idx="2129">
                  <c:v>41075</c:v>
                </c:pt>
                <c:pt idx="2130">
                  <c:v>41078</c:v>
                </c:pt>
                <c:pt idx="2131">
                  <c:v>41079</c:v>
                </c:pt>
                <c:pt idx="2132">
                  <c:v>41080</c:v>
                </c:pt>
                <c:pt idx="2133">
                  <c:v>41081</c:v>
                </c:pt>
                <c:pt idx="2134">
                  <c:v>41082</c:v>
                </c:pt>
                <c:pt idx="2135">
                  <c:v>41085</c:v>
                </c:pt>
                <c:pt idx="2136">
                  <c:v>41086</c:v>
                </c:pt>
                <c:pt idx="2137">
                  <c:v>41087</c:v>
                </c:pt>
                <c:pt idx="2138">
                  <c:v>41088</c:v>
                </c:pt>
                <c:pt idx="2139">
                  <c:v>41089</c:v>
                </c:pt>
                <c:pt idx="2140">
                  <c:v>41092</c:v>
                </c:pt>
                <c:pt idx="2141">
                  <c:v>41093</c:v>
                </c:pt>
                <c:pt idx="2142">
                  <c:v>41095</c:v>
                </c:pt>
                <c:pt idx="2143">
                  <c:v>41096</c:v>
                </c:pt>
                <c:pt idx="2144">
                  <c:v>41099</c:v>
                </c:pt>
                <c:pt idx="2145">
                  <c:v>41100</c:v>
                </c:pt>
                <c:pt idx="2146">
                  <c:v>41101</c:v>
                </c:pt>
                <c:pt idx="2147">
                  <c:v>41102</c:v>
                </c:pt>
                <c:pt idx="2148">
                  <c:v>41103</c:v>
                </c:pt>
                <c:pt idx="2149">
                  <c:v>41106</c:v>
                </c:pt>
                <c:pt idx="2150">
                  <c:v>41107</c:v>
                </c:pt>
                <c:pt idx="2151">
                  <c:v>41108</c:v>
                </c:pt>
                <c:pt idx="2152">
                  <c:v>41109</c:v>
                </c:pt>
                <c:pt idx="2153">
                  <c:v>41110</c:v>
                </c:pt>
                <c:pt idx="2154">
                  <c:v>41113</c:v>
                </c:pt>
                <c:pt idx="2155">
                  <c:v>41114</c:v>
                </c:pt>
                <c:pt idx="2156">
                  <c:v>41115</c:v>
                </c:pt>
                <c:pt idx="2157">
                  <c:v>41116</c:v>
                </c:pt>
                <c:pt idx="2158">
                  <c:v>41117</c:v>
                </c:pt>
                <c:pt idx="2159">
                  <c:v>41120</c:v>
                </c:pt>
                <c:pt idx="2160">
                  <c:v>41121</c:v>
                </c:pt>
                <c:pt idx="2161">
                  <c:v>41122</c:v>
                </c:pt>
                <c:pt idx="2162">
                  <c:v>41123</c:v>
                </c:pt>
                <c:pt idx="2163">
                  <c:v>41124</c:v>
                </c:pt>
                <c:pt idx="2164">
                  <c:v>41127</c:v>
                </c:pt>
                <c:pt idx="2165">
                  <c:v>41128</c:v>
                </c:pt>
                <c:pt idx="2166">
                  <c:v>41129</c:v>
                </c:pt>
                <c:pt idx="2167">
                  <c:v>41130</c:v>
                </c:pt>
                <c:pt idx="2168">
                  <c:v>41131</c:v>
                </c:pt>
                <c:pt idx="2169">
                  <c:v>41134</c:v>
                </c:pt>
                <c:pt idx="2170">
                  <c:v>41135</c:v>
                </c:pt>
                <c:pt idx="2171">
                  <c:v>41136</c:v>
                </c:pt>
                <c:pt idx="2172">
                  <c:v>41137</c:v>
                </c:pt>
                <c:pt idx="2173">
                  <c:v>41138</c:v>
                </c:pt>
                <c:pt idx="2174">
                  <c:v>41141</c:v>
                </c:pt>
                <c:pt idx="2175">
                  <c:v>41142</c:v>
                </c:pt>
                <c:pt idx="2176">
                  <c:v>41143</c:v>
                </c:pt>
                <c:pt idx="2177">
                  <c:v>41144</c:v>
                </c:pt>
                <c:pt idx="2178">
                  <c:v>41145</c:v>
                </c:pt>
                <c:pt idx="2179">
                  <c:v>41148</c:v>
                </c:pt>
                <c:pt idx="2180">
                  <c:v>41149</c:v>
                </c:pt>
                <c:pt idx="2181">
                  <c:v>41150</c:v>
                </c:pt>
                <c:pt idx="2182">
                  <c:v>41151</c:v>
                </c:pt>
                <c:pt idx="2183">
                  <c:v>41152</c:v>
                </c:pt>
                <c:pt idx="2184">
                  <c:v>41156</c:v>
                </c:pt>
                <c:pt idx="2185">
                  <c:v>41157</c:v>
                </c:pt>
                <c:pt idx="2186">
                  <c:v>41158</c:v>
                </c:pt>
                <c:pt idx="2187">
                  <c:v>41159</c:v>
                </c:pt>
                <c:pt idx="2188">
                  <c:v>41162</c:v>
                </c:pt>
                <c:pt idx="2189">
                  <c:v>41163</c:v>
                </c:pt>
                <c:pt idx="2190">
                  <c:v>41164</c:v>
                </c:pt>
                <c:pt idx="2191">
                  <c:v>41165</c:v>
                </c:pt>
                <c:pt idx="2192">
                  <c:v>41166</c:v>
                </c:pt>
                <c:pt idx="2193">
                  <c:v>41169</c:v>
                </c:pt>
                <c:pt idx="2194">
                  <c:v>41170</c:v>
                </c:pt>
                <c:pt idx="2195">
                  <c:v>41171</c:v>
                </c:pt>
                <c:pt idx="2196">
                  <c:v>41172</c:v>
                </c:pt>
                <c:pt idx="2197">
                  <c:v>41173</c:v>
                </c:pt>
                <c:pt idx="2198">
                  <c:v>41176</c:v>
                </c:pt>
                <c:pt idx="2199">
                  <c:v>41177</c:v>
                </c:pt>
                <c:pt idx="2200">
                  <c:v>41178</c:v>
                </c:pt>
                <c:pt idx="2201">
                  <c:v>41179</c:v>
                </c:pt>
                <c:pt idx="2202">
                  <c:v>41180</c:v>
                </c:pt>
                <c:pt idx="2203">
                  <c:v>41183</c:v>
                </c:pt>
                <c:pt idx="2204">
                  <c:v>41184</c:v>
                </c:pt>
                <c:pt idx="2205">
                  <c:v>41185</c:v>
                </c:pt>
                <c:pt idx="2206">
                  <c:v>41186</c:v>
                </c:pt>
                <c:pt idx="2207">
                  <c:v>41187</c:v>
                </c:pt>
                <c:pt idx="2208">
                  <c:v>41190</c:v>
                </c:pt>
                <c:pt idx="2209">
                  <c:v>41191</c:v>
                </c:pt>
                <c:pt idx="2210">
                  <c:v>41192</c:v>
                </c:pt>
                <c:pt idx="2211">
                  <c:v>41193</c:v>
                </c:pt>
                <c:pt idx="2212">
                  <c:v>41194</c:v>
                </c:pt>
                <c:pt idx="2213">
                  <c:v>41197</c:v>
                </c:pt>
                <c:pt idx="2214">
                  <c:v>41198</c:v>
                </c:pt>
                <c:pt idx="2215">
                  <c:v>41199</c:v>
                </c:pt>
                <c:pt idx="2216">
                  <c:v>41200</c:v>
                </c:pt>
                <c:pt idx="2217">
                  <c:v>41201</c:v>
                </c:pt>
                <c:pt idx="2218">
                  <c:v>41204</c:v>
                </c:pt>
                <c:pt idx="2219">
                  <c:v>41205</c:v>
                </c:pt>
                <c:pt idx="2220">
                  <c:v>41206</c:v>
                </c:pt>
                <c:pt idx="2221">
                  <c:v>41207</c:v>
                </c:pt>
                <c:pt idx="2222">
                  <c:v>41208</c:v>
                </c:pt>
                <c:pt idx="2223">
                  <c:v>41213</c:v>
                </c:pt>
                <c:pt idx="2224">
                  <c:v>41214</c:v>
                </c:pt>
                <c:pt idx="2225">
                  <c:v>41215</c:v>
                </c:pt>
                <c:pt idx="2226">
                  <c:v>41218</c:v>
                </c:pt>
                <c:pt idx="2227">
                  <c:v>41219</c:v>
                </c:pt>
                <c:pt idx="2228">
                  <c:v>41220</c:v>
                </c:pt>
                <c:pt idx="2229">
                  <c:v>41221</c:v>
                </c:pt>
                <c:pt idx="2230">
                  <c:v>41222</c:v>
                </c:pt>
                <c:pt idx="2231">
                  <c:v>41225</c:v>
                </c:pt>
                <c:pt idx="2232">
                  <c:v>41226</c:v>
                </c:pt>
                <c:pt idx="2233">
                  <c:v>41227</c:v>
                </c:pt>
                <c:pt idx="2234">
                  <c:v>41228</c:v>
                </c:pt>
                <c:pt idx="2235">
                  <c:v>41229</c:v>
                </c:pt>
                <c:pt idx="2236">
                  <c:v>41232</c:v>
                </c:pt>
                <c:pt idx="2237">
                  <c:v>41233</c:v>
                </c:pt>
                <c:pt idx="2238">
                  <c:v>41234</c:v>
                </c:pt>
                <c:pt idx="2239">
                  <c:v>41236</c:v>
                </c:pt>
                <c:pt idx="2240">
                  <c:v>41239</c:v>
                </c:pt>
                <c:pt idx="2241">
                  <c:v>41240</c:v>
                </c:pt>
                <c:pt idx="2242">
                  <c:v>41241</c:v>
                </c:pt>
                <c:pt idx="2243">
                  <c:v>41242</c:v>
                </c:pt>
                <c:pt idx="2244">
                  <c:v>41243</c:v>
                </c:pt>
                <c:pt idx="2245">
                  <c:v>41246</c:v>
                </c:pt>
                <c:pt idx="2246">
                  <c:v>41247</c:v>
                </c:pt>
                <c:pt idx="2247">
                  <c:v>41248</c:v>
                </c:pt>
                <c:pt idx="2248">
                  <c:v>41249</c:v>
                </c:pt>
                <c:pt idx="2249">
                  <c:v>41250</c:v>
                </c:pt>
                <c:pt idx="2250">
                  <c:v>41253</c:v>
                </c:pt>
                <c:pt idx="2251">
                  <c:v>41254</c:v>
                </c:pt>
                <c:pt idx="2252">
                  <c:v>41255</c:v>
                </c:pt>
                <c:pt idx="2253">
                  <c:v>41256</c:v>
                </c:pt>
                <c:pt idx="2254">
                  <c:v>41257</c:v>
                </c:pt>
                <c:pt idx="2255">
                  <c:v>41260</c:v>
                </c:pt>
                <c:pt idx="2256">
                  <c:v>41261</c:v>
                </c:pt>
                <c:pt idx="2257">
                  <c:v>41262</c:v>
                </c:pt>
                <c:pt idx="2258">
                  <c:v>41263</c:v>
                </c:pt>
                <c:pt idx="2259">
                  <c:v>41264</c:v>
                </c:pt>
                <c:pt idx="2260">
                  <c:v>41267</c:v>
                </c:pt>
                <c:pt idx="2261">
                  <c:v>41269</c:v>
                </c:pt>
                <c:pt idx="2262">
                  <c:v>41270</c:v>
                </c:pt>
                <c:pt idx="2263">
                  <c:v>41271</c:v>
                </c:pt>
                <c:pt idx="2264">
                  <c:v>41274</c:v>
                </c:pt>
                <c:pt idx="2265">
                  <c:v>41276</c:v>
                </c:pt>
                <c:pt idx="2266">
                  <c:v>41277</c:v>
                </c:pt>
                <c:pt idx="2267">
                  <c:v>41278</c:v>
                </c:pt>
                <c:pt idx="2268">
                  <c:v>41281</c:v>
                </c:pt>
                <c:pt idx="2269">
                  <c:v>41282</c:v>
                </c:pt>
                <c:pt idx="2270">
                  <c:v>41283</c:v>
                </c:pt>
                <c:pt idx="2271">
                  <c:v>41284</c:v>
                </c:pt>
                <c:pt idx="2272">
                  <c:v>41285</c:v>
                </c:pt>
                <c:pt idx="2273">
                  <c:v>41288</c:v>
                </c:pt>
                <c:pt idx="2274">
                  <c:v>41289</c:v>
                </c:pt>
                <c:pt idx="2275">
                  <c:v>41290</c:v>
                </c:pt>
                <c:pt idx="2276">
                  <c:v>41291</c:v>
                </c:pt>
                <c:pt idx="2277">
                  <c:v>41292</c:v>
                </c:pt>
                <c:pt idx="2278">
                  <c:v>41296</c:v>
                </c:pt>
                <c:pt idx="2279">
                  <c:v>41297</c:v>
                </c:pt>
                <c:pt idx="2280">
                  <c:v>41298</c:v>
                </c:pt>
                <c:pt idx="2281">
                  <c:v>41299</c:v>
                </c:pt>
                <c:pt idx="2282">
                  <c:v>41302</c:v>
                </c:pt>
                <c:pt idx="2283">
                  <c:v>41303</c:v>
                </c:pt>
                <c:pt idx="2284">
                  <c:v>41304</c:v>
                </c:pt>
                <c:pt idx="2285">
                  <c:v>41305</c:v>
                </c:pt>
                <c:pt idx="2286">
                  <c:v>41306</c:v>
                </c:pt>
                <c:pt idx="2287">
                  <c:v>41309</c:v>
                </c:pt>
                <c:pt idx="2288">
                  <c:v>41310</c:v>
                </c:pt>
                <c:pt idx="2289">
                  <c:v>41311</c:v>
                </c:pt>
                <c:pt idx="2290">
                  <c:v>41312</c:v>
                </c:pt>
                <c:pt idx="2291">
                  <c:v>41313</c:v>
                </c:pt>
                <c:pt idx="2292">
                  <c:v>41316</c:v>
                </c:pt>
                <c:pt idx="2293">
                  <c:v>41317</c:v>
                </c:pt>
                <c:pt idx="2294">
                  <c:v>41318</c:v>
                </c:pt>
                <c:pt idx="2295">
                  <c:v>41319</c:v>
                </c:pt>
                <c:pt idx="2296">
                  <c:v>41320</c:v>
                </c:pt>
                <c:pt idx="2297">
                  <c:v>41324</c:v>
                </c:pt>
                <c:pt idx="2298">
                  <c:v>41325</c:v>
                </c:pt>
                <c:pt idx="2299">
                  <c:v>41326</c:v>
                </c:pt>
                <c:pt idx="2300">
                  <c:v>41327</c:v>
                </c:pt>
                <c:pt idx="2301">
                  <c:v>41330</c:v>
                </c:pt>
                <c:pt idx="2302">
                  <c:v>41331</c:v>
                </c:pt>
                <c:pt idx="2303">
                  <c:v>41332</c:v>
                </c:pt>
                <c:pt idx="2304">
                  <c:v>41333</c:v>
                </c:pt>
                <c:pt idx="2305">
                  <c:v>41334</c:v>
                </c:pt>
                <c:pt idx="2306">
                  <c:v>41337</c:v>
                </c:pt>
                <c:pt idx="2307">
                  <c:v>41338</c:v>
                </c:pt>
                <c:pt idx="2308">
                  <c:v>41339</c:v>
                </c:pt>
                <c:pt idx="2309">
                  <c:v>41340</c:v>
                </c:pt>
                <c:pt idx="2310">
                  <c:v>41341</c:v>
                </c:pt>
                <c:pt idx="2311">
                  <c:v>41344</c:v>
                </c:pt>
                <c:pt idx="2312">
                  <c:v>41345</c:v>
                </c:pt>
                <c:pt idx="2313">
                  <c:v>41346</c:v>
                </c:pt>
                <c:pt idx="2314">
                  <c:v>41347</c:v>
                </c:pt>
                <c:pt idx="2315">
                  <c:v>41348</c:v>
                </c:pt>
                <c:pt idx="2316">
                  <c:v>41351</c:v>
                </c:pt>
                <c:pt idx="2317">
                  <c:v>41352</c:v>
                </c:pt>
                <c:pt idx="2318">
                  <c:v>41353</c:v>
                </c:pt>
                <c:pt idx="2319">
                  <c:v>41354</c:v>
                </c:pt>
                <c:pt idx="2320">
                  <c:v>41355</c:v>
                </c:pt>
                <c:pt idx="2321">
                  <c:v>41358</c:v>
                </c:pt>
                <c:pt idx="2322">
                  <c:v>41359</c:v>
                </c:pt>
                <c:pt idx="2323">
                  <c:v>41360</c:v>
                </c:pt>
                <c:pt idx="2324">
                  <c:v>41361</c:v>
                </c:pt>
                <c:pt idx="2325">
                  <c:v>41365</c:v>
                </c:pt>
                <c:pt idx="2326">
                  <c:v>41366</c:v>
                </c:pt>
                <c:pt idx="2327">
                  <c:v>41367</c:v>
                </c:pt>
                <c:pt idx="2328">
                  <c:v>41368</c:v>
                </c:pt>
                <c:pt idx="2329">
                  <c:v>41369</c:v>
                </c:pt>
                <c:pt idx="2330">
                  <c:v>41372</c:v>
                </c:pt>
                <c:pt idx="2331">
                  <c:v>41373</c:v>
                </c:pt>
                <c:pt idx="2332">
                  <c:v>41374</c:v>
                </c:pt>
                <c:pt idx="2333">
                  <c:v>41375</c:v>
                </c:pt>
                <c:pt idx="2334">
                  <c:v>41376</c:v>
                </c:pt>
                <c:pt idx="2335">
                  <c:v>41379</c:v>
                </c:pt>
                <c:pt idx="2336">
                  <c:v>41380</c:v>
                </c:pt>
                <c:pt idx="2337">
                  <c:v>41381</c:v>
                </c:pt>
                <c:pt idx="2338">
                  <c:v>41382</c:v>
                </c:pt>
                <c:pt idx="2339">
                  <c:v>41383</c:v>
                </c:pt>
                <c:pt idx="2340">
                  <c:v>41386</c:v>
                </c:pt>
                <c:pt idx="2341">
                  <c:v>41387</c:v>
                </c:pt>
                <c:pt idx="2342">
                  <c:v>41388</c:v>
                </c:pt>
                <c:pt idx="2343">
                  <c:v>41389</c:v>
                </c:pt>
                <c:pt idx="2344">
                  <c:v>41390</c:v>
                </c:pt>
                <c:pt idx="2345">
                  <c:v>41393</c:v>
                </c:pt>
                <c:pt idx="2346">
                  <c:v>41394</c:v>
                </c:pt>
                <c:pt idx="2347">
                  <c:v>41395</c:v>
                </c:pt>
                <c:pt idx="2348">
                  <c:v>41396</c:v>
                </c:pt>
                <c:pt idx="2349">
                  <c:v>41397</c:v>
                </c:pt>
                <c:pt idx="2350">
                  <c:v>41400</c:v>
                </c:pt>
                <c:pt idx="2351">
                  <c:v>41401</c:v>
                </c:pt>
                <c:pt idx="2352">
                  <c:v>41402</c:v>
                </c:pt>
                <c:pt idx="2353">
                  <c:v>41403</c:v>
                </c:pt>
                <c:pt idx="2354">
                  <c:v>41404</c:v>
                </c:pt>
                <c:pt idx="2355">
                  <c:v>41407</c:v>
                </c:pt>
                <c:pt idx="2356">
                  <c:v>41408</c:v>
                </c:pt>
                <c:pt idx="2357">
                  <c:v>41409</c:v>
                </c:pt>
                <c:pt idx="2358">
                  <c:v>41410</c:v>
                </c:pt>
                <c:pt idx="2359">
                  <c:v>41411</c:v>
                </c:pt>
                <c:pt idx="2360">
                  <c:v>41414</c:v>
                </c:pt>
                <c:pt idx="2361">
                  <c:v>41415</c:v>
                </c:pt>
                <c:pt idx="2362">
                  <c:v>41416</c:v>
                </c:pt>
                <c:pt idx="2363">
                  <c:v>41417</c:v>
                </c:pt>
                <c:pt idx="2364">
                  <c:v>41418</c:v>
                </c:pt>
                <c:pt idx="2365">
                  <c:v>41422</c:v>
                </c:pt>
                <c:pt idx="2366">
                  <c:v>41423</c:v>
                </c:pt>
                <c:pt idx="2367">
                  <c:v>41424</c:v>
                </c:pt>
                <c:pt idx="2368">
                  <c:v>41425</c:v>
                </c:pt>
                <c:pt idx="2369">
                  <c:v>41428</c:v>
                </c:pt>
                <c:pt idx="2370">
                  <c:v>41429</c:v>
                </c:pt>
                <c:pt idx="2371">
                  <c:v>41430</c:v>
                </c:pt>
                <c:pt idx="2372">
                  <c:v>41431</c:v>
                </c:pt>
                <c:pt idx="2373">
                  <c:v>41432</c:v>
                </c:pt>
                <c:pt idx="2374">
                  <c:v>41435</c:v>
                </c:pt>
                <c:pt idx="2375">
                  <c:v>41436</c:v>
                </c:pt>
                <c:pt idx="2376">
                  <c:v>41437</c:v>
                </c:pt>
                <c:pt idx="2377">
                  <c:v>41438</c:v>
                </c:pt>
                <c:pt idx="2378">
                  <c:v>41439</c:v>
                </c:pt>
                <c:pt idx="2379">
                  <c:v>41442</c:v>
                </c:pt>
                <c:pt idx="2380">
                  <c:v>41443</c:v>
                </c:pt>
                <c:pt idx="2381">
                  <c:v>41444</c:v>
                </c:pt>
                <c:pt idx="2382">
                  <c:v>41445</c:v>
                </c:pt>
                <c:pt idx="2383">
                  <c:v>41446</c:v>
                </c:pt>
                <c:pt idx="2384">
                  <c:v>41449</c:v>
                </c:pt>
                <c:pt idx="2385">
                  <c:v>41450</c:v>
                </c:pt>
                <c:pt idx="2386">
                  <c:v>41451</c:v>
                </c:pt>
                <c:pt idx="2387">
                  <c:v>41452</c:v>
                </c:pt>
                <c:pt idx="2388">
                  <c:v>41453</c:v>
                </c:pt>
                <c:pt idx="2389">
                  <c:v>41456</c:v>
                </c:pt>
                <c:pt idx="2390">
                  <c:v>41457</c:v>
                </c:pt>
                <c:pt idx="2391">
                  <c:v>41458</c:v>
                </c:pt>
                <c:pt idx="2392">
                  <c:v>41460</c:v>
                </c:pt>
                <c:pt idx="2393">
                  <c:v>41463</c:v>
                </c:pt>
                <c:pt idx="2394">
                  <c:v>41464</c:v>
                </c:pt>
                <c:pt idx="2395">
                  <c:v>41465</c:v>
                </c:pt>
                <c:pt idx="2396">
                  <c:v>41466</c:v>
                </c:pt>
                <c:pt idx="2397">
                  <c:v>41467</c:v>
                </c:pt>
                <c:pt idx="2398">
                  <c:v>41470</c:v>
                </c:pt>
                <c:pt idx="2399">
                  <c:v>41471</c:v>
                </c:pt>
                <c:pt idx="2400">
                  <c:v>41472</c:v>
                </c:pt>
                <c:pt idx="2401">
                  <c:v>41473</c:v>
                </c:pt>
                <c:pt idx="2402">
                  <c:v>41474</c:v>
                </c:pt>
                <c:pt idx="2403">
                  <c:v>41477</c:v>
                </c:pt>
                <c:pt idx="2404">
                  <c:v>41478</c:v>
                </c:pt>
                <c:pt idx="2405">
                  <c:v>41479</c:v>
                </c:pt>
                <c:pt idx="2406">
                  <c:v>41480</c:v>
                </c:pt>
                <c:pt idx="2407">
                  <c:v>41481</c:v>
                </c:pt>
                <c:pt idx="2408">
                  <c:v>41484</c:v>
                </c:pt>
                <c:pt idx="2409">
                  <c:v>41485</c:v>
                </c:pt>
                <c:pt idx="2410">
                  <c:v>41486</c:v>
                </c:pt>
                <c:pt idx="2411">
                  <c:v>41487</c:v>
                </c:pt>
                <c:pt idx="2412">
                  <c:v>41488</c:v>
                </c:pt>
                <c:pt idx="2413">
                  <c:v>41491</c:v>
                </c:pt>
                <c:pt idx="2414">
                  <c:v>41492</c:v>
                </c:pt>
                <c:pt idx="2415">
                  <c:v>41493</c:v>
                </c:pt>
                <c:pt idx="2416">
                  <c:v>41494</c:v>
                </c:pt>
                <c:pt idx="2417">
                  <c:v>41495</c:v>
                </c:pt>
                <c:pt idx="2418">
                  <c:v>41498</c:v>
                </c:pt>
                <c:pt idx="2419">
                  <c:v>41499</c:v>
                </c:pt>
                <c:pt idx="2420">
                  <c:v>41500</c:v>
                </c:pt>
                <c:pt idx="2421">
                  <c:v>41501</c:v>
                </c:pt>
                <c:pt idx="2422">
                  <c:v>41502</c:v>
                </c:pt>
                <c:pt idx="2423">
                  <c:v>41505</c:v>
                </c:pt>
                <c:pt idx="2424">
                  <c:v>41506</c:v>
                </c:pt>
                <c:pt idx="2425">
                  <c:v>41507</c:v>
                </c:pt>
                <c:pt idx="2426">
                  <c:v>41508</c:v>
                </c:pt>
                <c:pt idx="2427">
                  <c:v>41509</c:v>
                </c:pt>
                <c:pt idx="2428">
                  <c:v>41512</c:v>
                </c:pt>
                <c:pt idx="2429">
                  <c:v>41513</c:v>
                </c:pt>
                <c:pt idx="2430">
                  <c:v>41514</c:v>
                </c:pt>
                <c:pt idx="2431">
                  <c:v>41515</c:v>
                </c:pt>
                <c:pt idx="2432">
                  <c:v>41516</c:v>
                </c:pt>
                <c:pt idx="2433">
                  <c:v>41520</c:v>
                </c:pt>
                <c:pt idx="2434">
                  <c:v>41521</c:v>
                </c:pt>
                <c:pt idx="2435">
                  <c:v>41522</c:v>
                </c:pt>
                <c:pt idx="2436">
                  <c:v>41523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41533</c:v>
                </c:pt>
                <c:pt idx="2443">
                  <c:v>41534</c:v>
                </c:pt>
                <c:pt idx="2444">
                  <c:v>41535</c:v>
                </c:pt>
                <c:pt idx="2445">
                  <c:v>41536</c:v>
                </c:pt>
                <c:pt idx="2446">
                  <c:v>41537</c:v>
                </c:pt>
                <c:pt idx="2447">
                  <c:v>41540</c:v>
                </c:pt>
                <c:pt idx="2448">
                  <c:v>41541</c:v>
                </c:pt>
                <c:pt idx="2449">
                  <c:v>41542</c:v>
                </c:pt>
                <c:pt idx="2450">
                  <c:v>41543</c:v>
                </c:pt>
                <c:pt idx="2451">
                  <c:v>41544</c:v>
                </c:pt>
                <c:pt idx="2452">
                  <c:v>41547</c:v>
                </c:pt>
                <c:pt idx="2453">
                  <c:v>41548</c:v>
                </c:pt>
                <c:pt idx="2454">
                  <c:v>41549</c:v>
                </c:pt>
                <c:pt idx="2455">
                  <c:v>41550</c:v>
                </c:pt>
                <c:pt idx="2456">
                  <c:v>41551</c:v>
                </c:pt>
                <c:pt idx="2457">
                  <c:v>41554</c:v>
                </c:pt>
                <c:pt idx="2458">
                  <c:v>41555</c:v>
                </c:pt>
                <c:pt idx="2459">
                  <c:v>41556</c:v>
                </c:pt>
                <c:pt idx="2460">
                  <c:v>41557</c:v>
                </c:pt>
                <c:pt idx="2461">
                  <c:v>41558</c:v>
                </c:pt>
                <c:pt idx="2462">
                  <c:v>41561</c:v>
                </c:pt>
                <c:pt idx="2463">
                  <c:v>41562</c:v>
                </c:pt>
                <c:pt idx="2464">
                  <c:v>41563</c:v>
                </c:pt>
                <c:pt idx="2465">
                  <c:v>41564</c:v>
                </c:pt>
                <c:pt idx="2466">
                  <c:v>41565</c:v>
                </c:pt>
                <c:pt idx="2467">
                  <c:v>41568</c:v>
                </c:pt>
                <c:pt idx="2468">
                  <c:v>41569</c:v>
                </c:pt>
                <c:pt idx="2469">
                  <c:v>41570</c:v>
                </c:pt>
                <c:pt idx="2470">
                  <c:v>41571</c:v>
                </c:pt>
                <c:pt idx="2471">
                  <c:v>41572</c:v>
                </c:pt>
                <c:pt idx="2472">
                  <c:v>41575</c:v>
                </c:pt>
                <c:pt idx="2473">
                  <c:v>41576</c:v>
                </c:pt>
                <c:pt idx="2474">
                  <c:v>41577</c:v>
                </c:pt>
                <c:pt idx="2475">
                  <c:v>41578</c:v>
                </c:pt>
                <c:pt idx="2476">
                  <c:v>41579</c:v>
                </c:pt>
                <c:pt idx="2477">
                  <c:v>41582</c:v>
                </c:pt>
                <c:pt idx="2478">
                  <c:v>41583</c:v>
                </c:pt>
                <c:pt idx="2479">
                  <c:v>41584</c:v>
                </c:pt>
                <c:pt idx="2480">
                  <c:v>41585</c:v>
                </c:pt>
                <c:pt idx="2481">
                  <c:v>41586</c:v>
                </c:pt>
                <c:pt idx="2482">
                  <c:v>41589</c:v>
                </c:pt>
                <c:pt idx="2483">
                  <c:v>41590</c:v>
                </c:pt>
                <c:pt idx="2484">
                  <c:v>41591</c:v>
                </c:pt>
                <c:pt idx="2485">
                  <c:v>41592</c:v>
                </c:pt>
                <c:pt idx="2486">
                  <c:v>41593</c:v>
                </c:pt>
                <c:pt idx="2487">
                  <c:v>41596</c:v>
                </c:pt>
                <c:pt idx="2488">
                  <c:v>41597</c:v>
                </c:pt>
                <c:pt idx="2489">
                  <c:v>41598</c:v>
                </c:pt>
                <c:pt idx="2490">
                  <c:v>41599</c:v>
                </c:pt>
                <c:pt idx="2491">
                  <c:v>41600</c:v>
                </c:pt>
                <c:pt idx="2492">
                  <c:v>41603</c:v>
                </c:pt>
                <c:pt idx="2493">
                  <c:v>41604</c:v>
                </c:pt>
                <c:pt idx="2494">
                  <c:v>41605</c:v>
                </c:pt>
                <c:pt idx="2495">
                  <c:v>41607</c:v>
                </c:pt>
                <c:pt idx="2496">
                  <c:v>41610</c:v>
                </c:pt>
                <c:pt idx="2497">
                  <c:v>41611</c:v>
                </c:pt>
                <c:pt idx="2498">
                  <c:v>41612</c:v>
                </c:pt>
                <c:pt idx="2499">
                  <c:v>41613</c:v>
                </c:pt>
                <c:pt idx="2500">
                  <c:v>41614</c:v>
                </c:pt>
                <c:pt idx="2501">
                  <c:v>41617</c:v>
                </c:pt>
                <c:pt idx="2502">
                  <c:v>41618</c:v>
                </c:pt>
                <c:pt idx="2503">
                  <c:v>41619</c:v>
                </c:pt>
                <c:pt idx="2504">
                  <c:v>41620</c:v>
                </c:pt>
                <c:pt idx="2505">
                  <c:v>41621</c:v>
                </c:pt>
                <c:pt idx="2506">
                  <c:v>41624</c:v>
                </c:pt>
                <c:pt idx="2507">
                  <c:v>41625</c:v>
                </c:pt>
                <c:pt idx="2508">
                  <c:v>41626</c:v>
                </c:pt>
                <c:pt idx="2509">
                  <c:v>41627</c:v>
                </c:pt>
                <c:pt idx="2510">
                  <c:v>41628</c:v>
                </c:pt>
                <c:pt idx="2511">
                  <c:v>41631</c:v>
                </c:pt>
                <c:pt idx="2512">
                  <c:v>41632</c:v>
                </c:pt>
                <c:pt idx="2513">
                  <c:v>41634</c:v>
                </c:pt>
                <c:pt idx="2514">
                  <c:v>41635</c:v>
                </c:pt>
                <c:pt idx="2515">
                  <c:v>41638</c:v>
                </c:pt>
                <c:pt idx="2516">
                  <c:v>41639</c:v>
                </c:pt>
                <c:pt idx="2517">
                  <c:v>41641</c:v>
                </c:pt>
                <c:pt idx="2518">
                  <c:v>41642</c:v>
                </c:pt>
                <c:pt idx="2519">
                  <c:v>41645</c:v>
                </c:pt>
                <c:pt idx="2520">
                  <c:v>41646</c:v>
                </c:pt>
                <c:pt idx="2521">
                  <c:v>41647</c:v>
                </c:pt>
                <c:pt idx="2522">
                  <c:v>41648</c:v>
                </c:pt>
                <c:pt idx="2523">
                  <c:v>41649</c:v>
                </c:pt>
                <c:pt idx="2524">
                  <c:v>41652</c:v>
                </c:pt>
                <c:pt idx="2525">
                  <c:v>41653</c:v>
                </c:pt>
                <c:pt idx="2526">
                  <c:v>41654</c:v>
                </c:pt>
                <c:pt idx="2527">
                  <c:v>41655</c:v>
                </c:pt>
                <c:pt idx="2528">
                  <c:v>41656</c:v>
                </c:pt>
                <c:pt idx="2529">
                  <c:v>41660</c:v>
                </c:pt>
                <c:pt idx="2530">
                  <c:v>41661</c:v>
                </c:pt>
                <c:pt idx="2531">
                  <c:v>41662</c:v>
                </c:pt>
                <c:pt idx="2532">
                  <c:v>41663</c:v>
                </c:pt>
                <c:pt idx="2533">
                  <c:v>41666</c:v>
                </c:pt>
                <c:pt idx="2534">
                  <c:v>41667</c:v>
                </c:pt>
                <c:pt idx="2535">
                  <c:v>41668</c:v>
                </c:pt>
                <c:pt idx="2536">
                  <c:v>41669</c:v>
                </c:pt>
                <c:pt idx="2537">
                  <c:v>41670</c:v>
                </c:pt>
                <c:pt idx="2538">
                  <c:v>41673</c:v>
                </c:pt>
                <c:pt idx="2539">
                  <c:v>41674</c:v>
                </c:pt>
                <c:pt idx="2540">
                  <c:v>41675</c:v>
                </c:pt>
                <c:pt idx="2541">
                  <c:v>41676</c:v>
                </c:pt>
                <c:pt idx="2542">
                  <c:v>41677</c:v>
                </c:pt>
                <c:pt idx="2543">
                  <c:v>41680</c:v>
                </c:pt>
                <c:pt idx="2544">
                  <c:v>41681</c:v>
                </c:pt>
                <c:pt idx="2545">
                  <c:v>41682</c:v>
                </c:pt>
                <c:pt idx="2546">
                  <c:v>41683</c:v>
                </c:pt>
                <c:pt idx="2547">
                  <c:v>41684</c:v>
                </c:pt>
                <c:pt idx="2548">
                  <c:v>41688</c:v>
                </c:pt>
                <c:pt idx="2549">
                  <c:v>41689</c:v>
                </c:pt>
                <c:pt idx="2550">
                  <c:v>41690</c:v>
                </c:pt>
                <c:pt idx="2551">
                  <c:v>41691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41701</c:v>
                </c:pt>
                <c:pt idx="2558">
                  <c:v>41702</c:v>
                </c:pt>
                <c:pt idx="2559">
                  <c:v>41703</c:v>
                </c:pt>
                <c:pt idx="2560">
                  <c:v>41704</c:v>
                </c:pt>
                <c:pt idx="2561">
                  <c:v>41705</c:v>
                </c:pt>
                <c:pt idx="2562">
                  <c:v>41708</c:v>
                </c:pt>
                <c:pt idx="2563">
                  <c:v>41709</c:v>
                </c:pt>
                <c:pt idx="2564">
                  <c:v>41710</c:v>
                </c:pt>
                <c:pt idx="2565">
                  <c:v>41711</c:v>
                </c:pt>
                <c:pt idx="2566">
                  <c:v>41712</c:v>
                </c:pt>
                <c:pt idx="2567">
                  <c:v>41715</c:v>
                </c:pt>
                <c:pt idx="2568">
                  <c:v>41716</c:v>
                </c:pt>
                <c:pt idx="2569">
                  <c:v>41717</c:v>
                </c:pt>
                <c:pt idx="2570">
                  <c:v>41718</c:v>
                </c:pt>
                <c:pt idx="2571">
                  <c:v>41719</c:v>
                </c:pt>
                <c:pt idx="2572">
                  <c:v>41722</c:v>
                </c:pt>
                <c:pt idx="2573">
                  <c:v>41723</c:v>
                </c:pt>
                <c:pt idx="2574">
                  <c:v>41724</c:v>
                </c:pt>
                <c:pt idx="2575">
                  <c:v>41725</c:v>
                </c:pt>
                <c:pt idx="2576">
                  <c:v>41726</c:v>
                </c:pt>
                <c:pt idx="2577">
                  <c:v>41729</c:v>
                </c:pt>
                <c:pt idx="2578">
                  <c:v>41730</c:v>
                </c:pt>
                <c:pt idx="2579">
                  <c:v>41731</c:v>
                </c:pt>
                <c:pt idx="2580">
                  <c:v>41732</c:v>
                </c:pt>
                <c:pt idx="2581">
                  <c:v>41733</c:v>
                </c:pt>
                <c:pt idx="2582">
                  <c:v>41736</c:v>
                </c:pt>
                <c:pt idx="2583">
                  <c:v>41737</c:v>
                </c:pt>
                <c:pt idx="2584">
                  <c:v>41738</c:v>
                </c:pt>
                <c:pt idx="2585">
                  <c:v>41739</c:v>
                </c:pt>
                <c:pt idx="2586">
                  <c:v>41740</c:v>
                </c:pt>
                <c:pt idx="2587">
                  <c:v>41743</c:v>
                </c:pt>
                <c:pt idx="2588">
                  <c:v>41744</c:v>
                </c:pt>
                <c:pt idx="2589">
                  <c:v>41745</c:v>
                </c:pt>
                <c:pt idx="2590">
                  <c:v>41746</c:v>
                </c:pt>
                <c:pt idx="2591">
                  <c:v>41750</c:v>
                </c:pt>
                <c:pt idx="2592">
                  <c:v>41751</c:v>
                </c:pt>
                <c:pt idx="2593">
                  <c:v>41752</c:v>
                </c:pt>
                <c:pt idx="2594">
                  <c:v>41753</c:v>
                </c:pt>
                <c:pt idx="2595">
                  <c:v>41754</c:v>
                </c:pt>
                <c:pt idx="2596">
                  <c:v>41757</c:v>
                </c:pt>
                <c:pt idx="2597">
                  <c:v>41758</c:v>
                </c:pt>
                <c:pt idx="2598">
                  <c:v>41759</c:v>
                </c:pt>
                <c:pt idx="2599">
                  <c:v>41760</c:v>
                </c:pt>
                <c:pt idx="2600">
                  <c:v>41761</c:v>
                </c:pt>
                <c:pt idx="2601">
                  <c:v>41764</c:v>
                </c:pt>
                <c:pt idx="2602">
                  <c:v>41765</c:v>
                </c:pt>
                <c:pt idx="2603">
                  <c:v>41766</c:v>
                </c:pt>
                <c:pt idx="2604">
                  <c:v>41767</c:v>
                </c:pt>
                <c:pt idx="2605">
                  <c:v>41768</c:v>
                </c:pt>
                <c:pt idx="2606">
                  <c:v>41771</c:v>
                </c:pt>
                <c:pt idx="2607">
                  <c:v>41772</c:v>
                </c:pt>
                <c:pt idx="2608">
                  <c:v>41773</c:v>
                </c:pt>
                <c:pt idx="2609">
                  <c:v>41774</c:v>
                </c:pt>
                <c:pt idx="2610">
                  <c:v>41775</c:v>
                </c:pt>
                <c:pt idx="2611">
                  <c:v>41778</c:v>
                </c:pt>
                <c:pt idx="2612">
                  <c:v>41779</c:v>
                </c:pt>
                <c:pt idx="2613">
                  <c:v>41780</c:v>
                </c:pt>
                <c:pt idx="2614">
                  <c:v>41781</c:v>
                </c:pt>
                <c:pt idx="2615">
                  <c:v>41782</c:v>
                </c:pt>
                <c:pt idx="2616">
                  <c:v>41786</c:v>
                </c:pt>
                <c:pt idx="2617">
                  <c:v>41787</c:v>
                </c:pt>
                <c:pt idx="2618">
                  <c:v>41788</c:v>
                </c:pt>
                <c:pt idx="2619">
                  <c:v>41789</c:v>
                </c:pt>
                <c:pt idx="2620">
                  <c:v>41792</c:v>
                </c:pt>
                <c:pt idx="2621">
                  <c:v>41793</c:v>
                </c:pt>
                <c:pt idx="2622">
                  <c:v>41794</c:v>
                </c:pt>
                <c:pt idx="2623">
                  <c:v>41795</c:v>
                </c:pt>
                <c:pt idx="2624">
                  <c:v>41796</c:v>
                </c:pt>
                <c:pt idx="2625">
                  <c:v>41799</c:v>
                </c:pt>
                <c:pt idx="2626">
                  <c:v>41800</c:v>
                </c:pt>
                <c:pt idx="2627">
                  <c:v>41801</c:v>
                </c:pt>
                <c:pt idx="2628">
                  <c:v>41802</c:v>
                </c:pt>
                <c:pt idx="2629">
                  <c:v>41803</c:v>
                </c:pt>
                <c:pt idx="2630">
                  <c:v>41806</c:v>
                </c:pt>
                <c:pt idx="2631">
                  <c:v>41807</c:v>
                </c:pt>
                <c:pt idx="2632">
                  <c:v>41808</c:v>
                </c:pt>
                <c:pt idx="2633">
                  <c:v>41809</c:v>
                </c:pt>
                <c:pt idx="2634">
                  <c:v>41810</c:v>
                </c:pt>
                <c:pt idx="2635">
                  <c:v>41813</c:v>
                </c:pt>
                <c:pt idx="2636">
                  <c:v>41814</c:v>
                </c:pt>
                <c:pt idx="2637">
                  <c:v>41815</c:v>
                </c:pt>
                <c:pt idx="2638">
                  <c:v>41816</c:v>
                </c:pt>
                <c:pt idx="2639">
                  <c:v>41817</c:v>
                </c:pt>
                <c:pt idx="2640">
                  <c:v>41820</c:v>
                </c:pt>
                <c:pt idx="2641">
                  <c:v>41821</c:v>
                </c:pt>
                <c:pt idx="2642">
                  <c:v>41822</c:v>
                </c:pt>
                <c:pt idx="2643">
                  <c:v>41823</c:v>
                </c:pt>
                <c:pt idx="2644">
                  <c:v>41827</c:v>
                </c:pt>
                <c:pt idx="2645">
                  <c:v>41828</c:v>
                </c:pt>
                <c:pt idx="2646">
                  <c:v>41829</c:v>
                </c:pt>
                <c:pt idx="2647">
                  <c:v>41830</c:v>
                </c:pt>
                <c:pt idx="2648">
                  <c:v>41831</c:v>
                </c:pt>
                <c:pt idx="2649">
                  <c:v>41834</c:v>
                </c:pt>
                <c:pt idx="2650">
                  <c:v>41835</c:v>
                </c:pt>
                <c:pt idx="2651">
                  <c:v>41836</c:v>
                </c:pt>
                <c:pt idx="2652">
                  <c:v>41837</c:v>
                </c:pt>
                <c:pt idx="2653">
                  <c:v>41838</c:v>
                </c:pt>
                <c:pt idx="2654">
                  <c:v>41841</c:v>
                </c:pt>
                <c:pt idx="2655">
                  <c:v>41842</c:v>
                </c:pt>
                <c:pt idx="2656">
                  <c:v>41843</c:v>
                </c:pt>
                <c:pt idx="2657">
                  <c:v>41844</c:v>
                </c:pt>
                <c:pt idx="2658">
                  <c:v>41845</c:v>
                </c:pt>
                <c:pt idx="2659">
                  <c:v>41848</c:v>
                </c:pt>
                <c:pt idx="2660">
                  <c:v>41849</c:v>
                </c:pt>
                <c:pt idx="2661">
                  <c:v>41850</c:v>
                </c:pt>
                <c:pt idx="2662">
                  <c:v>41851</c:v>
                </c:pt>
                <c:pt idx="2663">
                  <c:v>41852</c:v>
                </c:pt>
                <c:pt idx="2664">
                  <c:v>41855</c:v>
                </c:pt>
                <c:pt idx="2665">
                  <c:v>41856</c:v>
                </c:pt>
                <c:pt idx="2666">
                  <c:v>41857</c:v>
                </c:pt>
                <c:pt idx="2667">
                  <c:v>41858</c:v>
                </c:pt>
                <c:pt idx="2668">
                  <c:v>41859</c:v>
                </c:pt>
                <c:pt idx="2669">
                  <c:v>41862</c:v>
                </c:pt>
                <c:pt idx="2670">
                  <c:v>41863</c:v>
                </c:pt>
                <c:pt idx="2671">
                  <c:v>41864</c:v>
                </c:pt>
                <c:pt idx="2672">
                  <c:v>41865</c:v>
                </c:pt>
                <c:pt idx="2673">
                  <c:v>41866</c:v>
                </c:pt>
                <c:pt idx="2674">
                  <c:v>41869</c:v>
                </c:pt>
                <c:pt idx="2675">
                  <c:v>41870</c:v>
                </c:pt>
                <c:pt idx="2676">
                  <c:v>41871</c:v>
                </c:pt>
                <c:pt idx="2677">
                  <c:v>41872</c:v>
                </c:pt>
                <c:pt idx="2678">
                  <c:v>41873</c:v>
                </c:pt>
                <c:pt idx="2679">
                  <c:v>41876</c:v>
                </c:pt>
                <c:pt idx="2680">
                  <c:v>41877</c:v>
                </c:pt>
                <c:pt idx="2681">
                  <c:v>41878</c:v>
                </c:pt>
                <c:pt idx="2682">
                  <c:v>41879</c:v>
                </c:pt>
                <c:pt idx="2683">
                  <c:v>41880</c:v>
                </c:pt>
                <c:pt idx="2684">
                  <c:v>41884</c:v>
                </c:pt>
                <c:pt idx="2685">
                  <c:v>41885</c:v>
                </c:pt>
                <c:pt idx="2686">
                  <c:v>41886</c:v>
                </c:pt>
                <c:pt idx="2687">
                  <c:v>41887</c:v>
                </c:pt>
                <c:pt idx="2688">
                  <c:v>41890</c:v>
                </c:pt>
                <c:pt idx="2689">
                  <c:v>41891</c:v>
                </c:pt>
                <c:pt idx="2690">
                  <c:v>41892</c:v>
                </c:pt>
                <c:pt idx="2691">
                  <c:v>41893</c:v>
                </c:pt>
                <c:pt idx="2692">
                  <c:v>41894</c:v>
                </c:pt>
                <c:pt idx="2693">
                  <c:v>41897</c:v>
                </c:pt>
                <c:pt idx="2694">
                  <c:v>41898</c:v>
                </c:pt>
                <c:pt idx="2695">
                  <c:v>41899</c:v>
                </c:pt>
                <c:pt idx="2696">
                  <c:v>41900</c:v>
                </c:pt>
                <c:pt idx="2697">
                  <c:v>41901</c:v>
                </c:pt>
                <c:pt idx="2698">
                  <c:v>41904</c:v>
                </c:pt>
                <c:pt idx="2699">
                  <c:v>41905</c:v>
                </c:pt>
                <c:pt idx="2700">
                  <c:v>41906</c:v>
                </c:pt>
                <c:pt idx="2701">
                  <c:v>41907</c:v>
                </c:pt>
                <c:pt idx="2702">
                  <c:v>41908</c:v>
                </c:pt>
                <c:pt idx="2703">
                  <c:v>41911</c:v>
                </c:pt>
                <c:pt idx="2704">
                  <c:v>41912</c:v>
                </c:pt>
                <c:pt idx="2705">
                  <c:v>41913</c:v>
                </c:pt>
                <c:pt idx="2706">
                  <c:v>41914</c:v>
                </c:pt>
                <c:pt idx="2707">
                  <c:v>41915</c:v>
                </c:pt>
                <c:pt idx="2708">
                  <c:v>41918</c:v>
                </c:pt>
                <c:pt idx="2709">
                  <c:v>41919</c:v>
                </c:pt>
                <c:pt idx="2710">
                  <c:v>41920</c:v>
                </c:pt>
                <c:pt idx="2711">
                  <c:v>41921</c:v>
                </c:pt>
                <c:pt idx="2712">
                  <c:v>41922</c:v>
                </c:pt>
                <c:pt idx="2713">
                  <c:v>41925</c:v>
                </c:pt>
                <c:pt idx="2714">
                  <c:v>41926</c:v>
                </c:pt>
                <c:pt idx="2715">
                  <c:v>41927</c:v>
                </c:pt>
                <c:pt idx="2716">
                  <c:v>41928</c:v>
                </c:pt>
                <c:pt idx="2717">
                  <c:v>41929</c:v>
                </c:pt>
                <c:pt idx="2718">
                  <c:v>41932</c:v>
                </c:pt>
                <c:pt idx="2719">
                  <c:v>41933</c:v>
                </c:pt>
                <c:pt idx="2720">
                  <c:v>41934</c:v>
                </c:pt>
                <c:pt idx="2721">
                  <c:v>41935</c:v>
                </c:pt>
                <c:pt idx="2722">
                  <c:v>41936</c:v>
                </c:pt>
                <c:pt idx="2723">
                  <c:v>41939</c:v>
                </c:pt>
                <c:pt idx="2724">
                  <c:v>41940</c:v>
                </c:pt>
                <c:pt idx="2725">
                  <c:v>41941</c:v>
                </c:pt>
                <c:pt idx="2726">
                  <c:v>41942</c:v>
                </c:pt>
                <c:pt idx="2727">
                  <c:v>41943</c:v>
                </c:pt>
                <c:pt idx="2728">
                  <c:v>41946</c:v>
                </c:pt>
                <c:pt idx="2729">
                  <c:v>41947</c:v>
                </c:pt>
                <c:pt idx="2730">
                  <c:v>41948</c:v>
                </c:pt>
                <c:pt idx="2731">
                  <c:v>41949</c:v>
                </c:pt>
                <c:pt idx="2732">
                  <c:v>41950</c:v>
                </c:pt>
                <c:pt idx="2733">
                  <c:v>41953</c:v>
                </c:pt>
                <c:pt idx="2734">
                  <c:v>41954</c:v>
                </c:pt>
                <c:pt idx="2735">
                  <c:v>41955</c:v>
                </c:pt>
                <c:pt idx="2736">
                  <c:v>41956</c:v>
                </c:pt>
                <c:pt idx="2737">
                  <c:v>41957</c:v>
                </c:pt>
                <c:pt idx="2738">
                  <c:v>41960</c:v>
                </c:pt>
                <c:pt idx="2739">
                  <c:v>41961</c:v>
                </c:pt>
                <c:pt idx="2740">
                  <c:v>41962</c:v>
                </c:pt>
                <c:pt idx="2741">
                  <c:v>41963</c:v>
                </c:pt>
                <c:pt idx="2742">
                  <c:v>41964</c:v>
                </c:pt>
                <c:pt idx="2743">
                  <c:v>41967</c:v>
                </c:pt>
                <c:pt idx="2744">
                  <c:v>41968</c:v>
                </c:pt>
                <c:pt idx="2745">
                  <c:v>41969</c:v>
                </c:pt>
                <c:pt idx="2746">
                  <c:v>41971</c:v>
                </c:pt>
                <c:pt idx="2747">
                  <c:v>41974</c:v>
                </c:pt>
                <c:pt idx="2748">
                  <c:v>41975</c:v>
                </c:pt>
                <c:pt idx="2749">
                  <c:v>41976</c:v>
                </c:pt>
                <c:pt idx="2750">
                  <c:v>41977</c:v>
                </c:pt>
                <c:pt idx="2751">
                  <c:v>41978</c:v>
                </c:pt>
                <c:pt idx="2752">
                  <c:v>41981</c:v>
                </c:pt>
                <c:pt idx="2753">
                  <c:v>41982</c:v>
                </c:pt>
                <c:pt idx="2754">
                  <c:v>41983</c:v>
                </c:pt>
                <c:pt idx="2755">
                  <c:v>41984</c:v>
                </c:pt>
                <c:pt idx="2756">
                  <c:v>41985</c:v>
                </c:pt>
                <c:pt idx="2757">
                  <c:v>41988</c:v>
                </c:pt>
                <c:pt idx="2758">
                  <c:v>41989</c:v>
                </c:pt>
                <c:pt idx="2759">
                  <c:v>41990</c:v>
                </c:pt>
                <c:pt idx="2760">
                  <c:v>41991</c:v>
                </c:pt>
                <c:pt idx="2761">
                  <c:v>41992</c:v>
                </c:pt>
                <c:pt idx="2762">
                  <c:v>41995</c:v>
                </c:pt>
                <c:pt idx="2763">
                  <c:v>41996</c:v>
                </c:pt>
                <c:pt idx="2764">
                  <c:v>41997</c:v>
                </c:pt>
                <c:pt idx="2765">
                  <c:v>41999</c:v>
                </c:pt>
                <c:pt idx="2766">
                  <c:v>42002</c:v>
                </c:pt>
                <c:pt idx="2767">
                  <c:v>42003</c:v>
                </c:pt>
                <c:pt idx="2768">
                  <c:v>42004</c:v>
                </c:pt>
                <c:pt idx="2769">
                  <c:v>42006</c:v>
                </c:pt>
                <c:pt idx="2770">
                  <c:v>42009</c:v>
                </c:pt>
                <c:pt idx="2771">
                  <c:v>42010</c:v>
                </c:pt>
                <c:pt idx="2772">
                  <c:v>42011</c:v>
                </c:pt>
                <c:pt idx="2773">
                  <c:v>42012</c:v>
                </c:pt>
                <c:pt idx="2774">
                  <c:v>42013</c:v>
                </c:pt>
                <c:pt idx="2775">
                  <c:v>42016</c:v>
                </c:pt>
                <c:pt idx="2776">
                  <c:v>42017</c:v>
                </c:pt>
                <c:pt idx="2777">
                  <c:v>42018</c:v>
                </c:pt>
                <c:pt idx="2778">
                  <c:v>42019</c:v>
                </c:pt>
                <c:pt idx="2779">
                  <c:v>42020</c:v>
                </c:pt>
                <c:pt idx="2780">
                  <c:v>42024</c:v>
                </c:pt>
                <c:pt idx="2781">
                  <c:v>42025</c:v>
                </c:pt>
                <c:pt idx="2782">
                  <c:v>42026</c:v>
                </c:pt>
                <c:pt idx="2783">
                  <c:v>42027</c:v>
                </c:pt>
                <c:pt idx="2784">
                  <c:v>42030</c:v>
                </c:pt>
                <c:pt idx="2785">
                  <c:v>42031</c:v>
                </c:pt>
                <c:pt idx="2786">
                  <c:v>42032</c:v>
                </c:pt>
                <c:pt idx="2787">
                  <c:v>42033</c:v>
                </c:pt>
                <c:pt idx="2788">
                  <c:v>42034</c:v>
                </c:pt>
                <c:pt idx="2789">
                  <c:v>42037</c:v>
                </c:pt>
                <c:pt idx="2790">
                  <c:v>42038</c:v>
                </c:pt>
                <c:pt idx="2791">
                  <c:v>42039</c:v>
                </c:pt>
                <c:pt idx="2792">
                  <c:v>42040</c:v>
                </c:pt>
                <c:pt idx="2793">
                  <c:v>42041</c:v>
                </c:pt>
                <c:pt idx="2794">
                  <c:v>42044</c:v>
                </c:pt>
                <c:pt idx="2795">
                  <c:v>42045</c:v>
                </c:pt>
                <c:pt idx="2796">
                  <c:v>42046</c:v>
                </c:pt>
                <c:pt idx="2797">
                  <c:v>42047</c:v>
                </c:pt>
                <c:pt idx="2798">
                  <c:v>42048</c:v>
                </c:pt>
                <c:pt idx="2799">
                  <c:v>42052</c:v>
                </c:pt>
                <c:pt idx="2800">
                  <c:v>42053</c:v>
                </c:pt>
                <c:pt idx="2801">
                  <c:v>42054</c:v>
                </c:pt>
                <c:pt idx="2802">
                  <c:v>42055</c:v>
                </c:pt>
                <c:pt idx="2803">
                  <c:v>42058</c:v>
                </c:pt>
                <c:pt idx="2804">
                  <c:v>42059</c:v>
                </c:pt>
                <c:pt idx="2805">
                  <c:v>42060</c:v>
                </c:pt>
                <c:pt idx="2806">
                  <c:v>42061</c:v>
                </c:pt>
                <c:pt idx="2807">
                  <c:v>42062</c:v>
                </c:pt>
                <c:pt idx="2808">
                  <c:v>42065</c:v>
                </c:pt>
                <c:pt idx="2809">
                  <c:v>42066</c:v>
                </c:pt>
                <c:pt idx="2810">
                  <c:v>42067</c:v>
                </c:pt>
                <c:pt idx="2811">
                  <c:v>42068</c:v>
                </c:pt>
                <c:pt idx="2812">
                  <c:v>42069</c:v>
                </c:pt>
                <c:pt idx="2813">
                  <c:v>42072</c:v>
                </c:pt>
                <c:pt idx="2814">
                  <c:v>42073</c:v>
                </c:pt>
                <c:pt idx="2815">
                  <c:v>42074</c:v>
                </c:pt>
                <c:pt idx="2816">
                  <c:v>42075</c:v>
                </c:pt>
                <c:pt idx="2817">
                  <c:v>42076</c:v>
                </c:pt>
                <c:pt idx="2818">
                  <c:v>42079</c:v>
                </c:pt>
                <c:pt idx="2819">
                  <c:v>42080</c:v>
                </c:pt>
                <c:pt idx="2820">
                  <c:v>42081</c:v>
                </c:pt>
                <c:pt idx="2821">
                  <c:v>42082</c:v>
                </c:pt>
                <c:pt idx="2822">
                  <c:v>42083</c:v>
                </c:pt>
                <c:pt idx="2823">
                  <c:v>42086</c:v>
                </c:pt>
                <c:pt idx="2824">
                  <c:v>42087</c:v>
                </c:pt>
                <c:pt idx="2825">
                  <c:v>42088</c:v>
                </c:pt>
                <c:pt idx="2826">
                  <c:v>42089</c:v>
                </c:pt>
                <c:pt idx="2827">
                  <c:v>42090</c:v>
                </c:pt>
                <c:pt idx="2828">
                  <c:v>42093</c:v>
                </c:pt>
                <c:pt idx="2829">
                  <c:v>42094</c:v>
                </c:pt>
                <c:pt idx="2830">
                  <c:v>42095</c:v>
                </c:pt>
                <c:pt idx="2831">
                  <c:v>42096</c:v>
                </c:pt>
                <c:pt idx="2832">
                  <c:v>42100</c:v>
                </c:pt>
                <c:pt idx="2833">
                  <c:v>42101</c:v>
                </c:pt>
                <c:pt idx="2834">
                  <c:v>42102</c:v>
                </c:pt>
                <c:pt idx="2835">
                  <c:v>42103</c:v>
                </c:pt>
                <c:pt idx="2836">
                  <c:v>42104</c:v>
                </c:pt>
                <c:pt idx="2837">
                  <c:v>42107</c:v>
                </c:pt>
                <c:pt idx="2838">
                  <c:v>42108</c:v>
                </c:pt>
                <c:pt idx="2839">
                  <c:v>42109</c:v>
                </c:pt>
                <c:pt idx="2840">
                  <c:v>42110</c:v>
                </c:pt>
                <c:pt idx="2841">
                  <c:v>42111</c:v>
                </c:pt>
                <c:pt idx="2842">
                  <c:v>42114</c:v>
                </c:pt>
                <c:pt idx="2843">
                  <c:v>42115</c:v>
                </c:pt>
                <c:pt idx="2844">
                  <c:v>42116</c:v>
                </c:pt>
                <c:pt idx="2845">
                  <c:v>42117</c:v>
                </c:pt>
                <c:pt idx="2846">
                  <c:v>42118</c:v>
                </c:pt>
                <c:pt idx="2847">
                  <c:v>42121</c:v>
                </c:pt>
                <c:pt idx="2848">
                  <c:v>42122</c:v>
                </c:pt>
                <c:pt idx="2849">
                  <c:v>42123</c:v>
                </c:pt>
                <c:pt idx="2850">
                  <c:v>42124</c:v>
                </c:pt>
                <c:pt idx="2851">
                  <c:v>42125</c:v>
                </c:pt>
                <c:pt idx="2852">
                  <c:v>42128</c:v>
                </c:pt>
                <c:pt idx="2853">
                  <c:v>42129</c:v>
                </c:pt>
                <c:pt idx="2854">
                  <c:v>42130</c:v>
                </c:pt>
                <c:pt idx="2855">
                  <c:v>42131</c:v>
                </c:pt>
                <c:pt idx="2856">
                  <c:v>42132</c:v>
                </c:pt>
                <c:pt idx="2857">
                  <c:v>42135</c:v>
                </c:pt>
                <c:pt idx="2858">
                  <c:v>42136</c:v>
                </c:pt>
                <c:pt idx="2859">
                  <c:v>42137</c:v>
                </c:pt>
                <c:pt idx="2860">
                  <c:v>42138</c:v>
                </c:pt>
                <c:pt idx="2861">
                  <c:v>42139</c:v>
                </c:pt>
                <c:pt idx="2862">
                  <c:v>42142</c:v>
                </c:pt>
                <c:pt idx="2863">
                  <c:v>42143</c:v>
                </c:pt>
                <c:pt idx="2864">
                  <c:v>42144</c:v>
                </c:pt>
                <c:pt idx="2865">
                  <c:v>42145</c:v>
                </c:pt>
                <c:pt idx="2866">
                  <c:v>42146</c:v>
                </c:pt>
                <c:pt idx="2867">
                  <c:v>42150</c:v>
                </c:pt>
                <c:pt idx="2868">
                  <c:v>42151</c:v>
                </c:pt>
                <c:pt idx="2869">
                  <c:v>42152</c:v>
                </c:pt>
                <c:pt idx="2870">
                  <c:v>42153</c:v>
                </c:pt>
                <c:pt idx="2871">
                  <c:v>42156</c:v>
                </c:pt>
                <c:pt idx="2872">
                  <c:v>42157</c:v>
                </c:pt>
                <c:pt idx="2873">
                  <c:v>42158</c:v>
                </c:pt>
                <c:pt idx="2874">
                  <c:v>42159</c:v>
                </c:pt>
                <c:pt idx="2875">
                  <c:v>42160</c:v>
                </c:pt>
                <c:pt idx="2876">
                  <c:v>42163</c:v>
                </c:pt>
                <c:pt idx="2877">
                  <c:v>42164</c:v>
                </c:pt>
                <c:pt idx="2878">
                  <c:v>42165</c:v>
                </c:pt>
                <c:pt idx="2879">
                  <c:v>42166</c:v>
                </c:pt>
                <c:pt idx="2880">
                  <c:v>42167</c:v>
                </c:pt>
                <c:pt idx="2881">
                  <c:v>42170</c:v>
                </c:pt>
                <c:pt idx="2882">
                  <c:v>42171</c:v>
                </c:pt>
                <c:pt idx="2883">
                  <c:v>42172</c:v>
                </c:pt>
                <c:pt idx="2884">
                  <c:v>42173</c:v>
                </c:pt>
                <c:pt idx="2885">
                  <c:v>42174</c:v>
                </c:pt>
                <c:pt idx="2886">
                  <c:v>42177</c:v>
                </c:pt>
                <c:pt idx="2887">
                  <c:v>42178</c:v>
                </c:pt>
                <c:pt idx="2888">
                  <c:v>42179</c:v>
                </c:pt>
                <c:pt idx="2889">
                  <c:v>42180</c:v>
                </c:pt>
                <c:pt idx="2890">
                  <c:v>42181</c:v>
                </c:pt>
                <c:pt idx="2891">
                  <c:v>42184</c:v>
                </c:pt>
                <c:pt idx="2892">
                  <c:v>42185</c:v>
                </c:pt>
                <c:pt idx="2893">
                  <c:v>42186</c:v>
                </c:pt>
                <c:pt idx="2894">
                  <c:v>42187</c:v>
                </c:pt>
                <c:pt idx="2895">
                  <c:v>42191</c:v>
                </c:pt>
                <c:pt idx="2896">
                  <c:v>42192</c:v>
                </c:pt>
                <c:pt idx="2897">
                  <c:v>42193</c:v>
                </c:pt>
                <c:pt idx="2898">
                  <c:v>42194</c:v>
                </c:pt>
                <c:pt idx="2899">
                  <c:v>42195</c:v>
                </c:pt>
                <c:pt idx="2900">
                  <c:v>42198</c:v>
                </c:pt>
                <c:pt idx="2901">
                  <c:v>42199</c:v>
                </c:pt>
                <c:pt idx="2902">
                  <c:v>42200</c:v>
                </c:pt>
                <c:pt idx="2903">
                  <c:v>42201</c:v>
                </c:pt>
                <c:pt idx="2904">
                  <c:v>42202</c:v>
                </c:pt>
                <c:pt idx="2905">
                  <c:v>42205</c:v>
                </c:pt>
                <c:pt idx="2906">
                  <c:v>42206</c:v>
                </c:pt>
                <c:pt idx="2907">
                  <c:v>42207</c:v>
                </c:pt>
                <c:pt idx="2908">
                  <c:v>42208</c:v>
                </c:pt>
                <c:pt idx="2909">
                  <c:v>42209</c:v>
                </c:pt>
                <c:pt idx="2910">
                  <c:v>42212</c:v>
                </c:pt>
                <c:pt idx="2911">
                  <c:v>42213</c:v>
                </c:pt>
                <c:pt idx="2912">
                  <c:v>42214</c:v>
                </c:pt>
                <c:pt idx="2913">
                  <c:v>42215</c:v>
                </c:pt>
                <c:pt idx="2914">
                  <c:v>42216</c:v>
                </c:pt>
                <c:pt idx="2915">
                  <c:v>42219</c:v>
                </c:pt>
                <c:pt idx="2916">
                  <c:v>42220</c:v>
                </c:pt>
                <c:pt idx="2917">
                  <c:v>42221</c:v>
                </c:pt>
                <c:pt idx="2918">
                  <c:v>42222</c:v>
                </c:pt>
                <c:pt idx="2919">
                  <c:v>42223</c:v>
                </c:pt>
                <c:pt idx="2920">
                  <c:v>42226</c:v>
                </c:pt>
                <c:pt idx="2921">
                  <c:v>42227</c:v>
                </c:pt>
                <c:pt idx="2922">
                  <c:v>42228</c:v>
                </c:pt>
                <c:pt idx="2923">
                  <c:v>42229</c:v>
                </c:pt>
                <c:pt idx="2924">
                  <c:v>42230</c:v>
                </c:pt>
                <c:pt idx="2925">
                  <c:v>42233</c:v>
                </c:pt>
                <c:pt idx="2926">
                  <c:v>42234</c:v>
                </c:pt>
                <c:pt idx="2927">
                  <c:v>42235</c:v>
                </c:pt>
                <c:pt idx="2928">
                  <c:v>42236</c:v>
                </c:pt>
                <c:pt idx="2929">
                  <c:v>42237</c:v>
                </c:pt>
                <c:pt idx="2930">
                  <c:v>42240</c:v>
                </c:pt>
                <c:pt idx="2931">
                  <c:v>42241</c:v>
                </c:pt>
                <c:pt idx="2932">
                  <c:v>42242</c:v>
                </c:pt>
                <c:pt idx="2933">
                  <c:v>42243</c:v>
                </c:pt>
                <c:pt idx="2934">
                  <c:v>42244</c:v>
                </c:pt>
                <c:pt idx="2935">
                  <c:v>42247</c:v>
                </c:pt>
                <c:pt idx="2936">
                  <c:v>42248</c:v>
                </c:pt>
                <c:pt idx="2937">
                  <c:v>42249</c:v>
                </c:pt>
                <c:pt idx="2938">
                  <c:v>42250</c:v>
                </c:pt>
                <c:pt idx="2939">
                  <c:v>42251</c:v>
                </c:pt>
                <c:pt idx="2940">
                  <c:v>42255</c:v>
                </c:pt>
                <c:pt idx="2941">
                  <c:v>42256</c:v>
                </c:pt>
                <c:pt idx="2942">
                  <c:v>42257</c:v>
                </c:pt>
                <c:pt idx="2943">
                  <c:v>42258</c:v>
                </c:pt>
                <c:pt idx="2944">
                  <c:v>42261</c:v>
                </c:pt>
                <c:pt idx="2945">
                  <c:v>42262</c:v>
                </c:pt>
                <c:pt idx="2946">
                  <c:v>42263</c:v>
                </c:pt>
                <c:pt idx="2947">
                  <c:v>42264</c:v>
                </c:pt>
                <c:pt idx="2948">
                  <c:v>42265</c:v>
                </c:pt>
                <c:pt idx="2949">
                  <c:v>42268</c:v>
                </c:pt>
                <c:pt idx="2950">
                  <c:v>42269</c:v>
                </c:pt>
                <c:pt idx="2951">
                  <c:v>42270</c:v>
                </c:pt>
                <c:pt idx="2952">
                  <c:v>42271</c:v>
                </c:pt>
                <c:pt idx="2953">
                  <c:v>42272</c:v>
                </c:pt>
                <c:pt idx="2954">
                  <c:v>42275</c:v>
                </c:pt>
                <c:pt idx="2955">
                  <c:v>42276</c:v>
                </c:pt>
                <c:pt idx="2956">
                  <c:v>42277</c:v>
                </c:pt>
                <c:pt idx="2957">
                  <c:v>42278</c:v>
                </c:pt>
                <c:pt idx="2958">
                  <c:v>42279</c:v>
                </c:pt>
                <c:pt idx="2959">
                  <c:v>42282</c:v>
                </c:pt>
                <c:pt idx="2960">
                  <c:v>42283</c:v>
                </c:pt>
                <c:pt idx="2961">
                  <c:v>42284</c:v>
                </c:pt>
                <c:pt idx="2962">
                  <c:v>42285</c:v>
                </c:pt>
                <c:pt idx="2963">
                  <c:v>42286</c:v>
                </c:pt>
                <c:pt idx="2964">
                  <c:v>42289</c:v>
                </c:pt>
                <c:pt idx="2965">
                  <c:v>42290</c:v>
                </c:pt>
                <c:pt idx="2966">
                  <c:v>42291</c:v>
                </c:pt>
                <c:pt idx="2967">
                  <c:v>42292</c:v>
                </c:pt>
                <c:pt idx="2968">
                  <c:v>42293</c:v>
                </c:pt>
                <c:pt idx="2969">
                  <c:v>42296</c:v>
                </c:pt>
                <c:pt idx="2970">
                  <c:v>42297</c:v>
                </c:pt>
                <c:pt idx="2971">
                  <c:v>42298</c:v>
                </c:pt>
                <c:pt idx="2972">
                  <c:v>42299</c:v>
                </c:pt>
                <c:pt idx="2973">
                  <c:v>42300</c:v>
                </c:pt>
                <c:pt idx="2974">
                  <c:v>42303</c:v>
                </c:pt>
                <c:pt idx="2975">
                  <c:v>42304</c:v>
                </c:pt>
                <c:pt idx="2976">
                  <c:v>42305</c:v>
                </c:pt>
                <c:pt idx="2977">
                  <c:v>42306</c:v>
                </c:pt>
                <c:pt idx="2978">
                  <c:v>42307</c:v>
                </c:pt>
                <c:pt idx="2979">
                  <c:v>42310</c:v>
                </c:pt>
                <c:pt idx="2980">
                  <c:v>42311</c:v>
                </c:pt>
                <c:pt idx="2981">
                  <c:v>42312</c:v>
                </c:pt>
                <c:pt idx="2982">
                  <c:v>42313</c:v>
                </c:pt>
                <c:pt idx="2983">
                  <c:v>42314</c:v>
                </c:pt>
                <c:pt idx="2984">
                  <c:v>42317</c:v>
                </c:pt>
                <c:pt idx="2985">
                  <c:v>42318</c:v>
                </c:pt>
                <c:pt idx="2986">
                  <c:v>42319</c:v>
                </c:pt>
                <c:pt idx="2987">
                  <c:v>42320</c:v>
                </c:pt>
                <c:pt idx="2988">
                  <c:v>42321</c:v>
                </c:pt>
                <c:pt idx="2989">
                  <c:v>42324</c:v>
                </c:pt>
                <c:pt idx="2990">
                  <c:v>42325</c:v>
                </c:pt>
                <c:pt idx="2991">
                  <c:v>42326</c:v>
                </c:pt>
                <c:pt idx="2992">
                  <c:v>42327</c:v>
                </c:pt>
                <c:pt idx="2993">
                  <c:v>42328</c:v>
                </c:pt>
                <c:pt idx="2994">
                  <c:v>42331</c:v>
                </c:pt>
                <c:pt idx="2995">
                  <c:v>42332</c:v>
                </c:pt>
                <c:pt idx="2996">
                  <c:v>42333</c:v>
                </c:pt>
                <c:pt idx="2997">
                  <c:v>42335</c:v>
                </c:pt>
                <c:pt idx="2998">
                  <c:v>42338</c:v>
                </c:pt>
                <c:pt idx="2999">
                  <c:v>42339</c:v>
                </c:pt>
                <c:pt idx="3000">
                  <c:v>42340</c:v>
                </c:pt>
                <c:pt idx="3001">
                  <c:v>42341</c:v>
                </c:pt>
                <c:pt idx="3002">
                  <c:v>42342</c:v>
                </c:pt>
                <c:pt idx="3003">
                  <c:v>42345</c:v>
                </c:pt>
                <c:pt idx="3004">
                  <c:v>42346</c:v>
                </c:pt>
                <c:pt idx="3005">
                  <c:v>42347</c:v>
                </c:pt>
                <c:pt idx="3006">
                  <c:v>42348</c:v>
                </c:pt>
                <c:pt idx="3007">
                  <c:v>42349</c:v>
                </c:pt>
                <c:pt idx="3008">
                  <c:v>42352</c:v>
                </c:pt>
                <c:pt idx="3009">
                  <c:v>42353</c:v>
                </c:pt>
                <c:pt idx="3010">
                  <c:v>42354</c:v>
                </c:pt>
                <c:pt idx="3011">
                  <c:v>42355</c:v>
                </c:pt>
                <c:pt idx="3012">
                  <c:v>42356</c:v>
                </c:pt>
                <c:pt idx="3013">
                  <c:v>42359</c:v>
                </c:pt>
                <c:pt idx="3014">
                  <c:v>42360</c:v>
                </c:pt>
                <c:pt idx="3015">
                  <c:v>42361</c:v>
                </c:pt>
                <c:pt idx="3016">
                  <c:v>42362</c:v>
                </c:pt>
                <c:pt idx="3017">
                  <c:v>42366</c:v>
                </c:pt>
                <c:pt idx="3018">
                  <c:v>42367</c:v>
                </c:pt>
                <c:pt idx="3019">
                  <c:v>42368</c:v>
                </c:pt>
                <c:pt idx="3020">
                  <c:v>42369</c:v>
                </c:pt>
                <c:pt idx="3021">
                  <c:v>42373</c:v>
                </c:pt>
                <c:pt idx="3022">
                  <c:v>42374</c:v>
                </c:pt>
                <c:pt idx="3023">
                  <c:v>42375</c:v>
                </c:pt>
                <c:pt idx="3024">
                  <c:v>42376</c:v>
                </c:pt>
                <c:pt idx="3025">
                  <c:v>42377</c:v>
                </c:pt>
                <c:pt idx="3026">
                  <c:v>42380</c:v>
                </c:pt>
                <c:pt idx="3027">
                  <c:v>42381</c:v>
                </c:pt>
                <c:pt idx="3028">
                  <c:v>42382</c:v>
                </c:pt>
                <c:pt idx="3029">
                  <c:v>42383</c:v>
                </c:pt>
                <c:pt idx="3030">
                  <c:v>42384</c:v>
                </c:pt>
                <c:pt idx="3031">
                  <c:v>42388</c:v>
                </c:pt>
                <c:pt idx="3032">
                  <c:v>42389</c:v>
                </c:pt>
                <c:pt idx="3033">
                  <c:v>42390</c:v>
                </c:pt>
                <c:pt idx="3034">
                  <c:v>42391</c:v>
                </c:pt>
                <c:pt idx="3035">
                  <c:v>42394</c:v>
                </c:pt>
                <c:pt idx="3036">
                  <c:v>42395</c:v>
                </c:pt>
                <c:pt idx="3037">
                  <c:v>42396</c:v>
                </c:pt>
                <c:pt idx="3038">
                  <c:v>42397</c:v>
                </c:pt>
                <c:pt idx="3039">
                  <c:v>42398</c:v>
                </c:pt>
                <c:pt idx="3040">
                  <c:v>42401</c:v>
                </c:pt>
                <c:pt idx="3041">
                  <c:v>42402</c:v>
                </c:pt>
                <c:pt idx="3042">
                  <c:v>42403</c:v>
                </c:pt>
                <c:pt idx="3043">
                  <c:v>42404</c:v>
                </c:pt>
                <c:pt idx="3044">
                  <c:v>42405</c:v>
                </c:pt>
                <c:pt idx="3045">
                  <c:v>42408</c:v>
                </c:pt>
                <c:pt idx="3046">
                  <c:v>42409</c:v>
                </c:pt>
                <c:pt idx="3047">
                  <c:v>42410</c:v>
                </c:pt>
                <c:pt idx="3048">
                  <c:v>42411</c:v>
                </c:pt>
                <c:pt idx="3049">
                  <c:v>42412</c:v>
                </c:pt>
                <c:pt idx="3050">
                  <c:v>42416</c:v>
                </c:pt>
                <c:pt idx="3051">
                  <c:v>42417</c:v>
                </c:pt>
                <c:pt idx="3052">
                  <c:v>42418</c:v>
                </c:pt>
                <c:pt idx="3053">
                  <c:v>42419</c:v>
                </c:pt>
                <c:pt idx="3054">
                  <c:v>42422</c:v>
                </c:pt>
                <c:pt idx="3055">
                  <c:v>42423</c:v>
                </c:pt>
                <c:pt idx="3056">
                  <c:v>42424</c:v>
                </c:pt>
                <c:pt idx="3057">
                  <c:v>42425</c:v>
                </c:pt>
                <c:pt idx="3058">
                  <c:v>42426</c:v>
                </c:pt>
                <c:pt idx="3059">
                  <c:v>42429</c:v>
                </c:pt>
                <c:pt idx="3060">
                  <c:v>42430</c:v>
                </c:pt>
                <c:pt idx="3061">
                  <c:v>42431</c:v>
                </c:pt>
                <c:pt idx="3062">
                  <c:v>42432</c:v>
                </c:pt>
                <c:pt idx="3063">
                  <c:v>42433</c:v>
                </c:pt>
                <c:pt idx="3064">
                  <c:v>42436</c:v>
                </c:pt>
                <c:pt idx="3065">
                  <c:v>42437</c:v>
                </c:pt>
                <c:pt idx="3066">
                  <c:v>42438</c:v>
                </c:pt>
                <c:pt idx="3067">
                  <c:v>42439</c:v>
                </c:pt>
                <c:pt idx="3068">
                  <c:v>42440</c:v>
                </c:pt>
                <c:pt idx="3069">
                  <c:v>42443</c:v>
                </c:pt>
                <c:pt idx="3070">
                  <c:v>42444</c:v>
                </c:pt>
                <c:pt idx="3071">
                  <c:v>42445</c:v>
                </c:pt>
                <c:pt idx="3072">
                  <c:v>42446</c:v>
                </c:pt>
                <c:pt idx="3073">
                  <c:v>42447</c:v>
                </c:pt>
                <c:pt idx="3074">
                  <c:v>42450</c:v>
                </c:pt>
                <c:pt idx="3075">
                  <c:v>42451</c:v>
                </c:pt>
                <c:pt idx="3076">
                  <c:v>42452</c:v>
                </c:pt>
                <c:pt idx="3077">
                  <c:v>42453</c:v>
                </c:pt>
                <c:pt idx="3078">
                  <c:v>42457</c:v>
                </c:pt>
                <c:pt idx="3079">
                  <c:v>42458</c:v>
                </c:pt>
                <c:pt idx="3080">
                  <c:v>42459</c:v>
                </c:pt>
                <c:pt idx="3081">
                  <c:v>42460</c:v>
                </c:pt>
                <c:pt idx="3082">
                  <c:v>42461</c:v>
                </c:pt>
                <c:pt idx="3083">
                  <c:v>42464</c:v>
                </c:pt>
                <c:pt idx="3084">
                  <c:v>42465</c:v>
                </c:pt>
                <c:pt idx="3085">
                  <c:v>42466</c:v>
                </c:pt>
                <c:pt idx="3086">
                  <c:v>42467</c:v>
                </c:pt>
                <c:pt idx="3087">
                  <c:v>42468</c:v>
                </c:pt>
                <c:pt idx="3088">
                  <c:v>42471</c:v>
                </c:pt>
                <c:pt idx="3089">
                  <c:v>42472</c:v>
                </c:pt>
                <c:pt idx="3090">
                  <c:v>42473</c:v>
                </c:pt>
                <c:pt idx="3091">
                  <c:v>42474</c:v>
                </c:pt>
                <c:pt idx="3092">
                  <c:v>42475</c:v>
                </c:pt>
                <c:pt idx="3093">
                  <c:v>42478</c:v>
                </c:pt>
                <c:pt idx="3094">
                  <c:v>42479</c:v>
                </c:pt>
                <c:pt idx="3095">
                  <c:v>42480</c:v>
                </c:pt>
                <c:pt idx="3096">
                  <c:v>42481</c:v>
                </c:pt>
                <c:pt idx="3097">
                  <c:v>42482</c:v>
                </c:pt>
                <c:pt idx="3098">
                  <c:v>42485</c:v>
                </c:pt>
                <c:pt idx="3099">
                  <c:v>42486</c:v>
                </c:pt>
                <c:pt idx="3100">
                  <c:v>42487</c:v>
                </c:pt>
                <c:pt idx="3101">
                  <c:v>42488</c:v>
                </c:pt>
                <c:pt idx="3102">
                  <c:v>42489</c:v>
                </c:pt>
                <c:pt idx="3103">
                  <c:v>42492</c:v>
                </c:pt>
                <c:pt idx="3104">
                  <c:v>42493</c:v>
                </c:pt>
                <c:pt idx="3105">
                  <c:v>42494</c:v>
                </c:pt>
                <c:pt idx="3106">
                  <c:v>42495</c:v>
                </c:pt>
                <c:pt idx="3107">
                  <c:v>42496</c:v>
                </c:pt>
                <c:pt idx="3108">
                  <c:v>42499</c:v>
                </c:pt>
                <c:pt idx="3109">
                  <c:v>42500</c:v>
                </c:pt>
                <c:pt idx="3110">
                  <c:v>42501</c:v>
                </c:pt>
                <c:pt idx="3111">
                  <c:v>42502</c:v>
                </c:pt>
                <c:pt idx="3112">
                  <c:v>42503</c:v>
                </c:pt>
                <c:pt idx="3113">
                  <c:v>42506</c:v>
                </c:pt>
                <c:pt idx="3114">
                  <c:v>42507</c:v>
                </c:pt>
                <c:pt idx="3115">
                  <c:v>42508</c:v>
                </c:pt>
                <c:pt idx="3116">
                  <c:v>42509</c:v>
                </c:pt>
                <c:pt idx="3117">
                  <c:v>42510</c:v>
                </c:pt>
                <c:pt idx="3118">
                  <c:v>42513</c:v>
                </c:pt>
                <c:pt idx="3119">
                  <c:v>42514</c:v>
                </c:pt>
                <c:pt idx="3120">
                  <c:v>42515</c:v>
                </c:pt>
                <c:pt idx="3121">
                  <c:v>42516</c:v>
                </c:pt>
                <c:pt idx="3122">
                  <c:v>42517</c:v>
                </c:pt>
                <c:pt idx="3123">
                  <c:v>42521</c:v>
                </c:pt>
                <c:pt idx="3124">
                  <c:v>42522</c:v>
                </c:pt>
                <c:pt idx="3125">
                  <c:v>42523</c:v>
                </c:pt>
                <c:pt idx="3126">
                  <c:v>42524</c:v>
                </c:pt>
                <c:pt idx="3127">
                  <c:v>42527</c:v>
                </c:pt>
                <c:pt idx="3128">
                  <c:v>42528</c:v>
                </c:pt>
                <c:pt idx="3129">
                  <c:v>42529</c:v>
                </c:pt>
                <c:pt idx="3130">
                  <c:v>42530</c:v>
                </c:pt>
                <c:pt idx="3131">
                  <c:v>42531</c:v>
                </c:pt>
                <c:pt idx="3132">
                  <c:v>42534</c:v>
                </c:pt>
                <c:pt idx="3133">
                  <c:v>42535</c:v>
                </c:pt>
                <c:pt idx="3134">
                  <c:v>42536</c:v>
                </c:pt>
                <c:pt idx="3135">
                  <c:v>42537</c:v>
                </c:pt>
                <c:pt idx="3136">
                  <c:v>42538</c:v>
                </c:pt>
                <c:pt idx="3137">
                  <c:v>42541</c:v>
                </c:pt>
                <c:pt idx="3138">
                  <c:v>42542</c:v>
                </c:pt>
                <c:pt idx="3139">
                  <c:v>42543</c:v>
                </c:pt>
                <c:pt idx="3140">
                  <c:v>42544</c:v>
                </c:pt>
                <c:pt idx="3141">
                  <c:v>42545</c:v>
                </c:pt>
                <c:pt idx="3142">
                  <c:v>42548</c:v>
                </c:pt>
                <c:pt idx="3143">
                  <c:v>42549</c:v>
                </c:pt>
                <c:pt idx="3144">
                  <c:v>42550</c:v>
                </c:pt>
                <c:pt idx="3145">
                  <c:v>42551</c:v>
                </c:pt>
                <c:pt idx="3146">
                  <c:v>42552</c:v>
                </c:pt>
                <c:pt idx="3147">
                  <c:v>42556</c:v>
                </c:pt>
                <c:pt idx="3148">
                  <c:v>42557</c:v>
                </c:pt>
                <c:pt idx="3149">
                  <c:v>42558</c:v>
                </c:pt>
                <c:pt idx="3150">
                  <c:v>42559</c:v>
                </c:pt>
                <c:pt idx="3151">
                  <c:v>42562</c:v>
                </c:pt>
                <c:pt idx="3152">
                  <c:v>42563</c:v>
                </c:pt>
                <c:pt idx="3153">
                  <c:v>42564</c:v>
                </c:pt>
                <c:pt idx="3154">
                  <c:v>42565</c:v>
                </c:pt>
                <c:pt idx="3155">
                  <c:v>42566</c:v>
                </c:pt>
                <c:pt idx="3156">
                  <c:v>42569</c:v>
                </c:pt>
                <c:pt idx="3157">
                  <c:v>42570</c:v>
                </c:pt>
                <c:pt idx="3158">
                  <c:v>42571</c:v>
                </c:pt>
                <c:pt idx="3159">
                  <c:v>42572</c:v>
                </c:pt>
                <c:pt idx="3160">
                  <c:v>42573</c:v>
                </c:pt>
                <c:pt idx="3161">
                  <c:v>42576</c:v>
                </c:pt>
                <c:pt idx="3162">
                  <c:v>42577</c:v>
                </c:pt>
                <c:pt idx="3163">
                  <c:v>42578</c:v>
                </c:pt>
                <c:pt idx="3164">
                  <c:v>42579</c:v>
                </c:pt>
                <c:pt idx="3165">
                  <c:v>42580</c:v>
                </c:pt>
                <c:pt idx="3166">
                  <c:v>42583</c:v>
                </c:pt>
                <c:pt idx="3167">
                  <c:v>42584</c:v>
                </c:pt>
                <c:pt idx="3168">
                  <c:v>42585</c:v>
                </c:pt>
                <c:pt idx="3169">
                  <c:v>42586</c:v>
                </c:pt>
                <c:pt idx="3170">
                  <c:v>42587</c:v>
                </c:pt>
                <c:pt idx="3171">
                  <c:v>42590</c:v>
                </c:pt>
                <c:pt idx="3172">
                  <c:v>42591</c:v>
                </c:pt>
                <c:pt idx="3173">
                  <c:v>42592</c:v>
                </c:pt>
                <c:pt idx="3174">
                  <c:v>42593</c:v>
                </c:pt>
                <c:pt idx="3175">
                  <c:v>42594</c:v>
                </c:pt>
                <c:pt idx="3176">
                  <c:v>42597</c:v>
                </c:pt>
                <c:pt idx="3177">
                  <c:v>42598</c:v>
                </c:pt>
                <c:pt idx="3178">
                  <c:v>42599</c:v>
                </c:pt>
                <c:pt idx="3179">
                  <c:v>42600</c:v>
                </c:pt>
                <c:pt idx="3180">
                  <c:v>42601</c:v>
                </c:pt>
                <c:pt idx="3181">
                  <c:v>42604</c:v>
                </c:pt>
                <c:pt idx="3182">
                  <c:v>42605</c:v>
                </c:pt>
                <c:pt idx="3183">
                  <c:v>42606</c:v>
                </c:pt>
                <c:pt idx="3184">
                  <c:v>42607</c:v>
                </c:pt>
                <c:pt idx="3185">
                  <c:v>42608</c:v>
                </c:pt>
                <c:pt idx="3186">
                  <c:v>42611</c:v>
                </c:pt>
                <c:pt idx="3187">
                  <c:v>42612</c:v>
                </c:pt>
                <c:pt idx="3188">
                  <c:v>42613</c:v>
                </c:pt>
                <c:pt idx="3189">
                  <c:v>42614</c:v>
                </c:pt>
                <c:pt idx="3190">
                  <c:v>42615</c:v>
                </c:pt>
                <c:pt idx="3191">
                  <c:v>42619</c:v>
                </c:pt>
                <c:pt idx="3192">
                  <c:v>42620</c:v>
                </c:pt>
                <c:pt idx="3193">
                  <c:v>42621</c:v>
                </c:pt>
                <c:pt idx="3194">
                  <c:v>42622</c:v>
                </c:pt>
                <c:pt idx="3195">
                  <c:v>42625</c:v>
                </c:pt>
                <c:pt idx="3196">
                  <c:v>42626</c:v>
                </c:pt>
                <c:pt idx="3197">
                  <c:v>42627</c:v>
                </c:pt>
                <c:pt idx="3198">
                  <c:v>42628</c:v>
                </c:pt>
                <c:pt idx="3199">
                  <c:v>42629</c:v>
                </c:pt>
                <c:pt idx="3200">
                  <c:v>42632</c:v>
                </c:pt>
                <c:pt idx="3201">
                  <c:v>42633</c:v>
                </c:pt>
                <c:pt idx="3202">
                  <c:v>42634</c:v>
                </c:pt>
                <c:pt idx="3203">
                  <c:v>42635</c:v>
                </c:pt>
                <c:pt idx="3204">
                  <c:v>42636</c:v>
                </c:pt>
                <c:pt idx="3205">
                  <c:v>42639</c:v>
                </c:pt>
                <c:pt idx="3206">
                  <c:v>42640</c:v>
                </c:pt>
                <c:pt idx="3207">
                  <c:v>42641</c:v>
                </c:pt>
                <c:pt idx="3208">
                  <c:v>42642</c:v>
                </c:pt>
                <c:pt idx="3209">
                  <c:v>42643</c:v>
                </c:pt>
                <c:pt idx="3210">
                  <c:v>42646</c:v>
                </c:pt>
                <c:pt idx="3211">
                  <c:v>42647</c:v>
                </c:pt>
                <c:pt idx="3212">
                  <c:v>42648</c:v>
                </c:pt>
                <c:pt idx="3213">
                  <c:v>42649</c:v>
                </c:pt>
                <c:pt idx="3214">
                  <c:v>42650</c:v>
                </c:pt>
                <c:pt idx="3215">
                  <c:v>42653</c:v>
                </c:pt>
                <c:pt idx="3216">
                  <c:v>42654</c:v>
                </c:pt>
                <c:pt idx="3217">
                  <c:v>42655</c:v>
                </c:pt>
                <c:pt idx="3218">
                  <c:v>42656</c:v>
                </c:pt>
                <c:pt idx="3219">
                  <c:v>42657</c:v>
                </c:pt>
                <c:pt idx="3220">
                  <c:v>42660</c:v>
                </c:pt>
                <c:pt idx="3221">
                  <c:v>42661</c:v>
                </c:pt>
                <c:pt idx="3222">
                  <c:v>42662</c:v>
                </c:pt>
                <c:pt idx="3223">
                  <c:v>42663</c:v>
                </c:pt>
                <c:pt idx="3224">
                  <c:v>42664</c:v>
                </c:pt>
                <c:pt idx="3225">
                  <c:v>42667</c:v>
                </c:pt>
                <c:pt idx="3226">
                  <c:v>42668</c:v>
                </c:pt>
                <c:pt idx="3227">
                  <c:v>42669</c:v>
                </c:pt>
                <c:pt idx="3228">
                  <c:v>42670</c:v>
                </c:pt>
                <c:pt idx="3229">
                  <c:v>42671</c:v>
                </c:pt>
                <c:pt idx="3230">
                  <c:v>42674</c:v>
                </c:pt>
                <c:pt idx="3231">
                  <c:v>42675</c:v>
                </c:pt>
                <c:pt idx="3232">
                  <c:v>42676</c:v>
                </c:pt>
                <c:pt idx="3233">
                  <c:v>42677</c:v>
                </c:pt>
                <c:pt idx="3234">
                  <c:v>42678</c:v>
                </c:pt>
                <c:pt idx="3235">
                  <c:v>42681</c:v>
                </c:pt>
                <c:pt idx="3236">
                  <c:v>42682</c:v>
                </c:pt>
                <c:pt idx="3237">
                  <c:v>42683</c:v>
                </c:pt>
                <c:pt idx="3238">
                  <c:v>42684</c:v>
                </c:pt>
                <c:pt idx="3239">
                  <c:v>42685</c:v>
                </c:pt>
                <c:pt idx="3240">
                  <c:v>42688</c:v>
                </c:pt>
                <c:pt idx="3241">
                  <c:v>42689</c:v>
                </c:pt>
                <c:pt idx="3242">
                  <c:v>42690</c:v>
                </c:pt>
                <c:pt idx="3243">
                  <c:v>42691</c:v>
                </c:pt>
                <c:pt idx="3244">
                  <c:v>42692</c:v>
                </c:pt>
                <c:pt idx="3245">
                  <c:v>42695</c:v>
                </c:pt>
                <c:pt idx="3246">
                  <c:v>42696</c:v>
                </c:pt>
                <c:pt idx="3247">
                  <c:v>42697</c:v>
                </c:pt>
                <c:pt idx="3248">
                  <c:v>42699</c:v>
                </c:pt>
                <c:pt idx="3249">
                  <c:v>42702</c:v>
                </c:pt>
                <c:pt idx="3250">
                  <c:v>42703</c:v>
                </c:pt>
                <c:pt idx="3251">
                  <c:v>42704</c:v>
                </c:pt>
                <c:pt idx="3252">
                  <c:v>42705</c:v>
                </c:pt>
                <c:pt idx="3253">
                  <c:v>42706</c:v>
                </c:pt>
                <c:pt idx="3254">
                  <c:v>42709</c:v>
                </c:pt>
                <c:pt idx="3255">
                  <c:v>42710</c:v>
                </c:pt>
                <c:pt idx="3256">
                  <c:v>42711</c:v>
                </c:pt>
                <c:pt idx="3257">
                  <c:v>42712</c:v>
                </c:pt>
                <c:pt idx="3258">
                  <c:v>42713</c:v>
                </c:pt>
                <c:pt idx="3259">
                  <c:v>42716</c:v>
                </c:pt>
                <c:pt idx="3260">
                  <c:v>42717</c:v>
                </c:pt>
                <c:pt idx="3261">
                  <c:v>42718</c:v>
                </c:pt>
                <c:pt idx="3262">
                  <c:v>42719</c:v>
                </c:pt>
                <c:pt idx="3263">
                  <c:v>42720</c:v>
                </c:pt>
                <c:pt idx="3264">
                  <c:v>42723</c:v>
                </c:pt>
                <c:pt idx="3265">
                  <c:v>42724</c:v>
                </c:pt>
                <c:pt idx="3266">
                  <c:v>42725</c:v>
                </c:pt>
                <c:pt idx="3267">
                  <c:v>42726</c:v>
                </c:pt>
                <c:pt idx="3268">
                  <c:v>42727</c:v>
                </c:pt>
                <c:pt idx="3269">
                  <c:v>42731</c:v>
                </c:pt>
                <c:pt idx="3270">
                  <c:v>42732</c:v>
                </c:pt>
                <c:pt idx="3271">
                  <c:v>42733</c:v>
                </c:pt>
                <c:pt idx="3272">
                  <c:v>42734</c:v>
                </c:pt>
                <c:pt idx="3273">
                  <c:v>42738</c:v>
                </c:pt>
                <c:pt idx="3274">
                  <c:v>42739</c:v>
                </c:pt>
                <c:pt idx="3275">
                  <c:v>42740</c:v>
                </c:pt>
                <c:pt idx="3276">
                  <c:v>42741</c:v>
                </c:pt>
                <c:pt idx="3277">
                  <c:v>42744</c:v>
                </c:pt>
                <c:pt idx="3278">
                  <c:v>42745</c:v>
                </c:pt>
                <c:pt idx="3279">
                  <c:v>42746</c:v>
                </c:pt>
                <c:pt idx="3280">
                  <c:v>42747</c:v>
                </c:pt>
                <c:pt idx="3281">
                  <c:v>42748</c:v>
                </c:pt>
                <c:pt idx="3282">
                  <c:v>42752</c:v>
                </c:pt>
                <c:pt idx="3283">
                  <c:v>42753</c:v>
                </c:pt>
                <c:pt idx="3284">
                  <c:v>42754</c:v>
                </c:pt>
                <c:pt idx="3285">
                  <c:v>42755</c:v>
                </c:pt>
                <c:pt idx="3286">
                  <c:v>42758</c:v>
                </c:pt>
                <c:pt idx="3287">
                  <c:v>42759</c:v>
                </c:pt>
                <c:pt idx="3288">
                  <c:v>42760</c:v>
                </c:pt>
                <c:pt idx="3289">
                  <c:v>42761</c:v>
                </c:pt>
                <c:pt idx="3290">
                  <c:v>42762</c:v>
                </c:pt>
                <c:pt idx="3291">
                  <c:v>42765</c:v>
                </c:pt>
                <c:pt idx="3292">
                  <c:v>42766</c:v>
                </c:pt>
                <c:pt idx="3293">
                  <c:v>42767</c:v>
                </c:pt>
                <c:pt idx="3294">
                  <c:v>42768</c:v>
                </c:pt>
                <c:pt idx="3295">
                  <c:v>42769</c:v>
                </c:pt>
                <c:pt idx="3296">
                  <c:v>42772</c:v>
                </c:pt>
                <c:pt idx="3297">
                  <c:v>42773</c:v>
                </c:pt>
                <c:pt idx="3298">
                  <c:v>42774</c:v>
                </c:pt>
                <c:pt idx="3299">
                  <c:v>42775</c:v>
                </c:pt>
                <c:pt idx="3300">
                  <c:v>42776</c:v>
                </c:pt>
                <c:pt idx="3301">
                  <c:v>42779</c:v>
                </c:pt>
                <c:pt idx="3302">
                  <c:v>42780</c:v>
                </c:pt>
                <c:pt idx="3303">
                  <c:v>42781</c:v>
                </c:pt>
                <c:pt idx="3304">
                  <c:v>42782</c:v>
                </c:pt>
                <c:pt idx="3305">
                  <c:v>42783</c:v>
                </c:pt>
                <c:pt idx="3306">
                  <c:v>42787</c:v>
                </c:pt>
                <c:pt idx="3307">
                  <c:v>42788</c:v>
                </c:pt>
                <c:pt idx="3308">
                  <c:v>42789</c:v>
                </c:pt>
                <c:pt idx="3309">
                  <c:v>42790</c:v>
                </c:pt>
                <c:pt idx="3310">
                  <c:v>42793</c:v>
                </c:pt>
                <c:pt idx="3311">
                  <c:v>42794</c:v>
                </c:pt>
                <c:pt idx="3312">
                  <c:v>42795</c:v>
                </c:pt>
                <c:pt idx="3313">
                  <c:v>42796</c:v>
                </c:pt>
                <c:pt idx="3314">
                  <c:v>42797</c:v>
                </c:pt>
                <c:pt idx="3315">
                  <c:v>42800</c:v>
                </c:pt>
                <c:pt idx="3316">
                  <c:v>42801</c:v>
                </c:pt>
                <c:pt idx="3317">
                  <c:v>42802</c:v>
                </c:pt>
                <c:pt idx="3318">
                  <c:v>42803</c:v>
                </c:pt>
                <c:pt idx="3319">
                  <c:v>42804</c:v>
                </c:pt>
                <c:pt idx="3320">
                  <c:v>42807</c:v>
                </c:pt>
                <c:pt idx="3321">
                  <c:v>42808</c:v>
                </c:pt>
                <c:pt idx="3322">
                  <c:v>42809</c:v>
                </c:pt>
                <c:pt idx="3323">
                  <c:v>42810</c:v>
                </c:pt>
                <c:pt idx="3324">
                  <c:v>42811</c:v>
                </c:pt>
                <c:pt idx="3325">
                  <c:v>42814</c:v>
                </c:pt>
                <c:pt idx="3326">
                  <c:v>42815</c:v>
                </c:pt>
                <c:pt idx="3327">
                  <c:v>42816</c:v>
                </c:pt>
                <c:pt idx="3328">
                  <c:v>42817</c:v>
                </c:pt>
                <c:pt idx="3329">
                  <c:v>42818</c:v>
                </c:pt>
                <c:pt idx="3330">
                  <c:v>42821</c:v>
                </c:pt>
                <c:pt idx="3331">
                  <c:v>42822</c:v>
                </c:pt>
                <c:pt idx="3332">
                  <c:v>42823</c:v>
                </c:pt>
                <c:pt idx="3333">
                  <c:v>42824</c:v>
                </c:pt>
                <c:pt idx="3334">
                  <c:v>42825</c:v>
                </c:pt>
                <c:pt idx="3335">
                  <c:v>42828</c:v>
                </c:pt>
                <c:pt idx="3336">
                  <c:v>42829</c:v>
                </c:pt>
                <c:pt idx="3337">
                  <c:v>42830</c:v>
                </c:pt>
                <c:pt idx="3338">
                  <c:v>42831</c:v>
                </c:pt>
                <c:pt idx="3339">
                  <c:v>42832</c:v>
                </c:pt>
                <c:pt idx="3340">
                  <c:v>42835</c:v>
                </c:pt>
                <c:pt idx="3341">
                  <c:v>42836</c:v>
                </c:pt>
                <c:pt idx="3342">
                  <c:v>42837</c:v>
                </c:pt>
                <c:pt idx="3343">
                  <c:v>42838</c:v>
                </c:pt>
                <c:pt idx="3344">
                  <c:v>42842</c:v>
                </c:pt>
                <c:pt idx="3345">
                  <c:v>42843</c:v>
                </c:pt>
                <c:pt idx="3346">
                  <c:v>42844</c:v>
                </c:pt>
                <c:pt idx="3347">
                  <c:v>42845</c:v>
                </c:pt>
                <c:pt idx="3348">
                  <c:v>42846</c:v>
                </c:pt>
                <c:pt idx="3349">
                  <c:v>42849</c:v>
                </c:pt>
                <c:pt idx="3350">
                  <c:v>42850</c:v>
                </c:pt>
                <c:pt idx="3351">
                  <c:v>42851</c:v>
                </c:pt>
                <c:pt idx="3352">
                  <c:v>42852</c:v>
                </c:pt>
                <c:pt idx="3353">
                  <c:v>42853</c:v>
                </c:pt>
                <c:pt idx="3354">
                  <c:v>42856</c:v>
                </c:pt>
                <c:pt idx="3355">
                  <c:v>42857</c:v>
                </c:pt>
                <c:pt idx="3356">
                  <c:v>42858</c:v>
                </c:pt>
                <c:pt idx="3357">
                  <c:v>42859</c:v>
                </c:pt>
                <c:pt idx="3358">
                  <c:v>42860</c:v>
                </c:pt>
                <c:pt idx="3359">
                  <c:v>42863</c:v>
                </c:pt>
                <c:pt idx="3360">
                  <c:v>42864</c:v>
                </c:pt>
                <c:pt idx="3361">
                  <c:v>42865</c:v>
                </c:pt>
                <c:pt idx="3362">
                  <c:v>42866</c:v>
                </c:pt>
                <c:pt idx="3363">
                  <c:v>42867</c:v>
                </c:pt>
                <c:pt idx="3364">
                  <c:v>42870</c:v>
                </c:pt>
                <c:pt idx="3365">
                  <c:v>42871</c:v>
                </c:pt>
                <c:pt idx="3366">
                  <c:v>42872</c:v>
                </c:pt>
                <c:pt idx="3367">
                  <c:v>42873</c:v>
                </c:pt>
                <c:pt idx="3368">
                  <c:v>42874</c:v>
                </c:pt>
                <c:pt idx="3369">
                  <c:v>42877</c:v>
                </c:pt>
                <c:pt idx="3370">
                  <c:v>42878</c:v>
                </c:pt>
                <c:pt idx="3371">
                  <c:v>42879</c:v>
                </c:pt>
                <c:pt idx="3372">
                  <c:v>42880</c:v>
                </c:pt>
                <c:pt idx="3373">
                  <c:v>42881</c:v>
                </c:pt>
                <c:pt idx="3374">
                  <c:v>42885</c:v>
                </c:pt>
                <c:pt idx="3375">
                  <c:v>42886</c:v>
                </c:pt>
                <c:pt idx="3376">
                  <c:v>42887</c:v>
                </c:pt>
                <c:pt idx="3377">
                  <c:v>42888</c:v>
                </c:pt>
                <c:pt idx="3378">
                  <c:v>42891</c:v>
                </c:pt>
                <c:pt idx="3379">
                  <c:v>42892</c:v>
                </c:pt>
                <c:pt idx="3380">
                  <c:v>42893</c:v>
                </c:pt>
                <c:pt idx="3381">
                  <c:v>42894</c:v>
                </c:pt>
                <c:pt idx="3382">
                  <c:v>42895</c:v>
                </c:pt>
                <c:pt idx="3383">
                  <c:v>42898</c:v>
                </c:pt>
                <c:pt idx="3384">
                  <c:v>42899</c:v>
                </c:pt>
                <c:pt idx="3385">
                  <c:v>42900</c:v>
                </c:pt>
                <c:pt idx="3386">
                  <c:v>42901</c:v>
                </c:pt>
                <c:pt idx="3387">
                  <c:v>42902</c:v>
                </c:pt>
                <c:pt idx="3388">
                  <c:v>42905</c:v>
                </c:pt>
                <c:pt idx="3389">
                  <c:v>42906</c:v>
                </c:pt>
                <c:pt idx="3390">
                  <c:v>42907</c:v>
                </c:pt>
                <c:pt idx="3391">
                  <c:v>42908</c:v>
                </c:pt>
                <c:pt idx="3392">
                  <c:v>42909</c:v>
                </c:pt>
                <c:pt idx="3393">
                  <c:v>42912</c:v>
                </c:pt>
                <c:pt idx="3394">
                  <c:v>42913</c:v>
                </c:pt>
                <c:pt idx="3395">
                  <c:v>42914</c:v>
                </c:pt>
                <c:pt idx="3396">
                  <c:v>42915</c:v>
                </c:pt>
                <c:pt idx="3397">
                  <c:v>42916</c:v>
                </c:pt>
                <c:pt idx="3398">
                  <c:v>42919</c:v>
                </c:pt>
                <c:pt idx="3399">
                  <c:v>42921</c:v>
                </c:pt>
                <c:pt idx="3400">
                  <c:v>42922</c:v>
                </c:pt>
                <c:pt idx="3401">
                  <c:v>42923</c:v>
                </c:pt>
                <c:pt idx="3402">
                  <c:v>42926</c:v>
                </c:pt>
                <c:pt idx="3403">
                  <c:v>42927</c:v>
                </c:pt>
                <c:pt idx="3404">
                  <c:v>42928</c:v>
                </c:pt>
                <c:pt idx="3405">
                  <c:v>42929</c:v>
                </c:pt>
                <c:pt idx="3406">
                  <c:v>42930</c:v>
                </c:pt>
                <c:pt idx="3407">
                  <c:v>42933</c:v>
                </c:pt>
                <c:pt idx="3408">
                  <c:v>42934</c:v>
                </c:pt>
                <c:pt idx="3409">
                  <c:v>42935</c:v>
                </c:pt>
                <c:pt idx="3410">
                  <c:v>42936</c:v>
                </c:pt>
                <c:pt idx="3411">
                  <c:v>42937</c:v>
                </c:pt>
                <c:pt idx="3412">
                  <c:v>42940</c:v>
                </c:pt>
                <c:pt idx="3413">
                  <c:v>42941</c:v>
                </c:pt>
                <c:pt idx="3414">
                  <c:v>42942</c:v>
                </c:pt>
                <c:pt idx="3415">
                  <c:v>42943</c:v>
                </c:pt>
                <c:pt idx="3416">
                  <c:v>42944</c:v>
                </c:pt>
                <c:pt idx="3417">
                  <c:v>42947</c:v>
                </c:pt>
                <c:pt idx="3418">
                  <c:v>42948</c:v>
                </c:pt>
                <c:pt idx="3419">
                  <c:v>42949</c:v>
                </c:pt>
                <c:pt idx="3420">
                  <c:v>42950</c:v>
                </c:pt>
                <c:pt idx="3421">
                  <c:v>42951</c:v>
                </c:pt>
                <c:pt idx="3422">
                  <c:v>42954</c:v>
                </c:pt>
                <c:pt idx="3423">
                  <c:v>42955</c:v>
                </c:pt>
                <c:pt idx="3424">
                  <c:v>42956</c:v>
                </c:pt>
                <c:pt idx="3425">
                  <c:v>42957</c:v>
                </c:pt>
                <c:pt idx="3426">
                  <c:v>42958</c:v>
                </c:pt>
                <c:pt idx="3427">
                  <c:v>42961</c:v>
                </c:pt>
                <c:pt idx="3428">
                  <c:v>42962</c:v>
                </c:pt>
                <c:pt idx="3429">
                  <c:v>42963</c:v>
                </c:pt>
                <c:pt idx="3430">
                  <c:v>42964</c:v>
                </c:pt>
                <c:pt idx="3431">
                  <c:v>42965</c:v>
                </c:pt>
                <c:pt idx="3432">
                  <c:v>42968</c:v>
                </c:pt>
                <c:pt idx="3433">
                  <c:v>42969</c:v>
                </c:pt>
                <c:pt idx="3434">
                  <c:v>42970</c:v>
                </c:pt>
                <c:pt idx="3435">
                  <c:v>42971</c:v>
                </c:pt>
                <c:pt idx="3436">
                  <c:v>42972</c:v>
                </c:pt>
                <c:pt idx="3437">
                  <c:v>42975</c:v>
                </c:pt>
                <c:pt idx="3438">
                  <c:v>42976</c:v>
                </c:pt>
                <c:pt idx="3439">
                  <c:v>42977</c:v>
                </c:pt>
                <c:pt idx="3440">
                  <c:v>42978</c:v>
                </c:pt>
                <c:pt idx="3441">
                  <c:v>42979</c:v>
                </c:pt>
                <c:pt idx="3442">
                  <c:v>42983</c:v>
                </c:pt>
                <c:pt idx="3443">
                  <c:v>42984</c:v>
                </c:pt>
                <c:pt idx="3444">
                  <c:v>42985</c:v>
                </c:pt>
                <c:pt idx="3445">
                  <c:v>42986</c:v>
                </c:pt>
                <c:pt idx="3446">
                  <c:v>42989</c:v>
                </c:pt>
                <c:pt idx="3447">
                  <c:v>42990</c:v>
                </c:pt>
                <c:pt idx="3448">
                  <c:v>42991</c:v>
                </c:pt>
                <c:pt idx="3449">
                  <c:v>42992</c:v>
                </c:pt>
                <c:pt idx="3450">
                  <c:v>42993</c:v>
                </c:pt>
                <c:pt idx="3451">
                  <c:v>42996</c:v>
                </c:pt>
                <c:pt idx="3452">
                  <c:v>42997</c:v>
                </c:pt>
                <c:pt idx="3453">
                  <c:v>42998</c:v>
                </c:pt>
                <c:pt idx="3454">
                  <c:v>42999</c:v>
                </c:pt>
                <c:pt idx="3455">
                  <c:v>43000</c:v>
                </c:pt>
                <c:pt idx="3456">
                  <c:v>43003</c:v>
                </c:pt>
                <c:pt idx="3457">
                  <c:v>43004</c:v>
                </c:pt>
                <c:pt idx="3458">
                  <c:v>43005</c:v>
                </c:pt>
                <c:pt idx="3459">
                  <c:v>43006</c:v>
                </c:pt>
                <c:pt idx="3460">
                  <c:v>43007</c:v>
                </c:pt>
                <c:pt idx="3461">
                  <c:v>43010</c:v>
                </c:pt>
                <c:pt idx="3462">
                  <c:v>43011</c:v>
                </c:pt>
                <c:pt idx="3463">
                  <c:v>43012</c:v>
                </c:pt>
                <c:pt idx="3464">
                  <c:v>43013</c:v>
                </c:pt>
                <c:pt idx="3465">
                  <c:v>43014</c:v>
                </c:pt>
                <c:pt idx="3466">
                  <c:v>43017</c:v>
                </c:pt>
                <c:pt idx="3467">
                  <c:v>43018</c:v>
                </c:pt>
                <c:pt idx="3468">
                  <c:v>43019</c:v>
                </c:pt>
                <c:pt idx="3469">
                  <c:v>43020</c:v>
                </c:pt>
                <c:pt idx="3470">
                  <c:v>43021</c:v>
                </c:pt>
                <c:pt idx="3471">
                  <c:v>43024</c:v>
                </c:pt>
                <c:pt idx="3472">
                  <c:v>43025</c:v>
                </c:pt>
                <c:pt idx="3473">
                  <c:v>43026</c:v>
                </c:pt>
                <c:pt idx="3474">
                  <c:v>43027</c:v>
                </c:pt>
                <c:pt idx="3475">
                  <c:v>43028</c:v>
                </c:pt>
                <c:pt idx="3476">
                  <c:v>43031</c:v>
                </c:pt>
                <c:pt idx="3477">
                  <c:v>43032</c:v>
                </c:pt>
                <c:pt idx="3478">
                  <c:v>43033</c:v>
                </c:pt>
                <c:pt idx="3479">
                  <c:v>43034</c:v>
                </c:pt>
                <c:pt idx="3480">
                  <c:v>43035</c:v>
                </c:pt>
                <c:pt idx="3481">
                  <c:v>43038</c:v>
                </c:pt>
                <c:pt idx="3482">
                  <c:v>43039</c:v>
                </c:pt>
                <c:pt idx="3483">
                  <c:v>43040</c:v>
                </c:pt>
                <c:pt idx="3484">
                  <c:v>43041</c:v>
                </c:pt>
                <c:pt idx="3485">
                  <c:v>43042</c:v>
                </c:pt>
                <c:pt idx="3486">
                  <c:v>43045</c:v>
                </c:pt>
                <c:pt idx="3487">
                  <c:v>43046</c:v>
                </c:pt>
                <c:pt idx="3488">
                  <c:v>43047</c:v>
                </c:pt>
                <c:pt idx="3489">
                  <c:v>43048</c:v>
                </c:pt>
                <c:pt idx="3490">
                  <c:v>43049</c:v>
                </c:pt>
                <c:pt idx="3491">
                  <c:v>43052</c:v>
                </c:pt>
                <c:pt idx="3492">
                  <c:v>43053</c:v>
                </c:pt>
                <c:pt idx="3493">
                  <c:v>43054</c:v>
                </c:pt>
                <c:pt idx="3494">
                  <c:v>43055</c:v>
                </c:pt>
                <c:pt idx="3495">
                  <c:v>43056</c:v>
                </c:pt>
                <c:pt idx="3496">
                  <c:v>43059</c:v>
                </c:pt>
                <c:pt idx="3497">
                  <c:v>43060</c:v>
                </c:pt>
                <c:pt idx="3498">
                  <c:v>43061</c:v>
                </c:pt>
                <c:pt idx="3499">
                  <c:v>43063</c:v>
                </c:pt>
                <c:pt idx="3500">
                  <c:v>43066</c:v>
                </c:pt>
                <c:pt idx="3501">
                  <c:v>43067</c:v>
                </c:pt>
                <c:pt idx="3502">
                  <c:v>43068</c:v>
                </c:pt>
                <c:pt idx="3503">
                  <c:v>43069</c:v>
                </c:pt>
                <c:pt idx="3504">
                  <c:v>43070</c:v>
                </c:pt>
                <c:pt idx="3505">
                  <c:v>43073</c:v>
                </c:pt>
                <c:pt idx="3506">
                  <c:v>43074</c:v>
                </c:pt>
                <c:pt idx="3507">
                  <c:v>43075</c:v>
                </c:pt>
                <c:pt idx="3508">
                  <c:v>43076</c:v>
                </c:pt>
                <c:pt idx="3509">
                  <c:v>43077</c:v>
                </c:pt>
                <c:pt idx="3510">
                  <c:v>43080</c:v>
                </c:pt>
                <c:pt idx="3511">
                  <c:v>43081</c:v>
                </c:pt>
                <c:pt idx="3512">
                  <c:v>43082</c:v>
                </c:pt>
                <c:pt idx="3513">
                  <c:v>43083</c:v>
                </c:pt>
                <c:pt idx="3514">
                  <c:v>43084</c:v>
                </c:pt>
                <c:pt idx="3515">
                  <c:v>43087</c:v>
                </c:pt>
                <c:pt idx="3516">
                  <c:v>43088</c:v>
                </c:pt>
                <c:pt idx="3517">
                  <c:v>43089</c:v>
                </c:pt>
                <c:pt idx="3518">
                  <c:v>43090</c:v>
                </c:pt>
                <c:pt idx="3519">
                  <c:v>43091</c:v>
                </c:pt>
                <c:pt idx="3520">
                  <c:v>43095</c:v>
                </c:pt>
                <c:pt idx="3521">
                  <c:v>43096</c:v>
                </c:pt>
                <c:pt idx="3522">
                  <c:v>43097</c:v>
                </c:pt>
                <c:pt idx="3523">
                  <c:v>43098</c:v>
                </c:pt>
                <c:pt idx="3524">
                  <c:v>43102</c:v>
                </c:pt>
                <c:pt idx="3525">
                  <c:v>43103</c:v>
                </c:pt>
                <c:pt idx="3526">
                  <c:v>43104</c:v>
                </c:pt>
                <c:pt idx="3527">
                  <c:v>43105</c:v>
                </c:pt>
                <c:pt idx="3528">
                  <c:v>43108</c:v>
                </c:pt>
                <c:pt idx="3529">
                  <c:v>43109</c:v>
                </c:pt>
                <c:pt idx="3530">
                  <c:v>43110</c:v>
                </c:pt>
                <c:pt idx="3531">
                  <c:v>43111</c:v>
                </c:pt>
                <c:pt idx="3532">
                  <c:v>43112</c:v>
                </c:pt>
                <c:pt idx="3533">
                  <c:v>43116</c:v>
                </c:pt>
                <c:pt idx="3534">
                  <c:v>43117</c:v>
                </c:pt>
                <c:pt idx="3535">
                  <c:v>43118</c:v>
                </c:pt>
                <c:pt idx="3536">
                  <c:v>43119</c:v>
                </c:pt>
                <c:pt idx="3537">
                  <c:v>43122</c:v>
                </c:pt>
                <c:pt idx="3538">
                  <c:v>43123</c:v>
                </c:pt>
                <c:pt idx="3539">
                  <c:v>43124</c:v>
                </c:pt>
                <c:pt idx="3540">
                  <c:v>43125</c:v>
                </c:pt>
                <c:pt idx="3541">
                  <c:v>43126</c:v>
                </c:pt>
                <c:pt idx="3542">
                  <c:v>43129</c:v>
                </c:pt>
                <c:pt idx="3543">
                  <c:v>43130</c:v>
                </c:pt>
                <c:pt idx="3544">
                  <c:v>43131</c:v>
                </c:pt>
                <c:pt idx="3545">
                  <c:v>43132</c:v>
                </c:pt>
                <c:pt idx="3546">
                  <c:v>43133</c:v>
                </c:pt>
                <c:pt idx="3547">
                  <c:v>43136</c:v>
                </c:pt>
                <c:pt idx="3548">
                  <c:v>43137</c:v>
                </c:pt>
                <c:pt idx="3549">
                  <c:v>43138</c:v>
                </c:pt>
                <c:pt idx="3550">
                  <c:v>43139</c:v>
                </c:pt>
                <c:pt idx="3551">
                  <c:v>43140</c:v>
                </c:pt>
                <c:pt idx="3552">
                  <c:v>43143</c:v>
                </c:pt>
                <c:pt idx="3553">
                  <c:v>43144</c:v>
                </c:pt>
                <c:pt idx="3554">
                  <c:v>43145</c:v>
                </c:pt>
                <c:pt idx="3555">
                  <c:v>43146</c:v>
                </c:pt>
                <c:pt idx="3556">
                  <c:v>43147</c:v>
                </c:pt>
                <c:pt idx="3557">
                  <c:v>43151</c:v>
                </c:pt>
                <c:pt idx="3558">
                  <c:v>43152</c:v>
                </c:pt>
                <c:pt idx="3559">
                  <c:v>43153</c:v>
                </c:pt>
                <c:pt idx="3560">
                  <c:v>43154</c:v>
                </c:pt>
                <c:pt idx="3561">
                  <c:v>43157</c:v>
                </c:pt>
                <c:pt idx="3562">
                  <c:v>43158</c:v>
                </c:pt>
                <c:pt idx="3563">
                  <c:v>43159</c:v>
                </c:pt>
                <c:pt idx="3564">
                  <c:v>43160</c:v>
                </c:pt>
                <c:pt idx="3565">
                  <c:v>43161</c:v>
                </c:pt>
                <c:pt idx="3566">
                  <c:v>43164</c:v>
                </c:pt>
                <c:pt idx="3567">
                  <c:v>43165</c:v>
                </c:pt>
                <c:pt idx="3568">
                  <c:v>43166</c:v>
                </c:pt>
                <c:pt idx="3569">
                  <c:v>43167</c:v>
                </c:pt>
                <c:pt idx="3570">
                  <c:v>43168</c:v>
                </c:pt>
                <c:pt idx="3571">
                  <c:v>43171</c:v>
                </c:pt>
                <c:pt idx="3572">
                  <c:v>43172</c:v>
                </c:pt>
                <c:pt idx="3573">
                  <c:v>43173</c:v>
                </c:pt>
                <c:pt idx="3574">
                  <c:v>43174</c:v>
                </c:pt>
                <c:pt idx="3575">
                  <c:v>43175</c:v>
                </c:pt>
                <c:pt idx="3576">
                  <c:v>43178</c:v>
                </c:pt>
                <c:pt idx="3577">
                  <c:v>43179</c:v>
                </c:pt>
                <c:pt idx="3578">
                  <c:v>43180</c:v>
                </c:pt>
                <c:pt idx="3579">
                  <c:v>43181</c:v>
                </c:pt>
                <c:pt idx="3580">
                  <c:v>43182</c:v>
                </c:pt>
                <c:pt idx="3581">
                  <c:v>43185</c:v>
                </c:pt>
                <c:pt idx="3582">
                  <c:v>43186</c:v>
                </c:pt>
                <c:pt idx="3583">
                  <c:v>43187</c:v>
                </c:pt>
                <c:pt idx="3584">
                  <c:v>43188</c:v>
                </c:pt>
                <c:pt idx="3585">
                  <c:v>43192</c:v>
                </c:pt>
                <c:pt idx="3586">
                  <c:v>43193</c:v>
                </c:pt>
                <c:pt idx="3587">
                  <c:v>43194</c:v>
                </c:pt>
                <c:pt idx="3588">
                  <c:v>43195</c:v>
                </c:pt>
                <c:pt idx="3589">
                  <c:v>43196</c:v>
                </c:pt>
                <c:pt idx="3590">
                  <c:v>43199</c:v>
                </c:pt>
                <c:pt idx="3591">
                  <c:v>43200</c:v>
                </c:pt>
                <c:pt idx="3592">
                  <c:v>43201</c:v>
                </c:pt>
                <c:pt idx="3593">
                  <c:v>43202</c:v>
                </c:pt>
                <c:pt idx="3594">
                  <c:v>43203</c:v>
                </c:pt>
                <c:pt idx="3595">
                  <c:v>43206</c:v>
                </c:pt>
                <c:pt idx="3596">
                  <c:v>43207</c:v>
                </c:pt>
                <c:pt idx="3597">
                  <c:v>43208</c:v>
                </c:pt>
                <c:pt idx="3598">
                  <c:v>43209</c:v>
                </c:pt>
                <c:pt idx="3599">
                  <c:v>43210</c:v>
                </c:pt>
                <c:pt idx="3600">
                  <c:v>43213</c:v>
                </c:pt>
                <c:pt idx="3601">
                  <c:v>43214</c:v>
                </c:pt>
                <c:pt idx="3602">
                  <c:v>43215</c:v>
                </c:pt>
                <c:pt idx="3603">
                  <c:v>43216</c:v>
                </c:pt>
                <c:pt idx="3604">
                  <c:v>43217</c:v>
                </c:pt>
                <c:pt idx="3605">
                  <c:v>43220</c:v>
                </c:pt>
                <c:pt idx="3606">
                  <c:v>43221</c:v>
                </c:pt>
                <c:pt idx="3607">
                  <c:v>43222</c:v>
                </c:pt>
                <c:pt idx="3608">
                  <c:v>43223</c:v>
                </c:pt>
                <c:pt idx="3609">
                  <c:v>43224</c:v>
                </c:pt>
                <c:pt idx="3610">
                  <c:v>43227</c:v>
                </c:pt>
                <c:pt idx="3611">
                  <c:v>43228</c:v>
                </c:pt>
                <c:pt idx="3612">
                  <c:v>43229</c:v>
                </c:pt>
                <c:pt idx="3613">
                  <c:v>43230</c:v>
                </c:pt>
                <c:pt idx="3614">
                  <c:v>43231</c:v>
                </c:pt>
                <c:pt idx="3615">
                  <c:v>43234</c:v>
                </c:pt>
                <c:pt idx="3616">
                  <c:v>43235</c:v>
                </c:pt>
                <c:pt idx="3617">
                  <c:v>43236</c:v>
                </c:pt>
                <c:pt idx="3618">
                  <c:v>43237</c:v>
                </c:pt>
                <c:pt idx="3619">
                  <c:v>43238</c:v>
                </c:pt>
                <c:pt idx="3620">
                  <c:v>43241</c:v>
                </c:pt>
                <c:pt idx="3621">
                  <c:v>43242</c:v>
                </c:pt>
                <c:pt idx="3622">
                  <c:v>43243</c:v>
                </c:pt>
                <c:pt idx="3623">
                  <c:v>43244</c:v>
                </c:pt>
                <c:pt idx="3624">
                  <c:v>43245</c:v>
                </c:pt>
                <c:pt idx="3625">
                  <c:v>43249</c:v>
                </c:pt>
                <c:pt idx="3626">
                  <c:v>43250</c:v>
                </c:pt>
                <c:pt idx="3627">
                  <c:v>43251</c:v>
                </c:pt>
                <c:pt idx="3628">
                  <c:v>43252</c:v>
                </c:pt>
                <c:pt idx="3629">
                  <c:v>43255</c:v>
                </c:pt>
                <c:pt idx="3630">
                  <c:v>43256</c:v>
                </c:pt>
                <c:pt idx="3631">
                  <c:v>43257</c:v>
                </c:pt>
                <c:pt idx="3632">
                  <c:v>43258</c:v>
                </c:pt>
                <c:pt idx="3633">
                  <c:v>43259</c:v>
                </c:pt>
                <c:pt idx="3634">
                  <c:v>43262</c:v>
                </c:pt>
                <c:pt idx="3635">
                  <c:v>43263</c:v>
                </c:pt>
                <c:pt idx="3636">
                  <c:v>43264</c:v>
                </c:pt>
                <c:pt idx="3637">
                  <c:v>43265</c:v>
                </c:pt>
                <c:pt idx="3638">
                  <c:v>43266</c:v>
                </c:pt>
                <c:pt idx="3639">
                  <c:v>43269</c:v>
                </c:pt>
                <c:pt idx="3640">
                  <c:v>43270</c:v>
                </c:pt>
                <c:pt idx="3641">
                  <c:v>43271</c:v>
                </c:pt>
                <c:pt idx="3642">
                  <c:v>43272</c:v>
                </c:pt>
                <c:pt idx="3643">
                  <c:v>43273</c:v>
                </c:pt>
                <c:pt idx="3644">
                  <c:v>43276</c:v>
                </c:pt>
                <c:pt idx="3645">
                  <c:v>43277</c:v>
                </c:pt>
                <c:pt idx="3646">
                  <c:v>43278</c:v>
                </c:pt>
                <c:pt idx="3647">
                  <c:v>43279</c:v>
                </c:pt>
                <c:pt idx="3648">
                  <c:v>43280</c:v>
                </c:pt>
                <c:pt idx="3649">
                  <c:v>43283</c:v>
                </c:pt>
                <c:pt idx="3650">
                  <c:v>43284</c:v>
                </c:pt>
                <c:pt idx="3651">
                  <c:v>43286</c:v>
                </c:pt>
                <c:pt idx="3652">
                  <c:v>43287</c:v>
                </c:pt>
                <c:pt idx="3653">
                  <c:v>43290</c:v>
                </c:pt>
                <c:pt idx="3654">
                  <c:v>43291</c:v>
                </c:pt>
                <c:pt idx="3655">
                  <c:v>43292</c:v>
                </c:pt>
                <c:pt idx="3656">
                  <c:v>43293</c:v>
                </c:pt>
                <c:pt idx="3657">
                  <c:v>43294</c:v>
                </c:pt>
                <c:pt idx="3658">
                  <c:v>43297</c:v>
                </c:pt>
                <c:pt idx="3659">
                  <c:v>43298</c:v>
                </c:pt>
                <c:pt idx="3660">
                  <c:v>43299</c:v>
                </c:pt>
                <c:pt idx="3661">
                  <c:v>43300</c:v>
                </c:pt>
                <c:pt idx="3662">
                  <c:v>43301</c:v>
                </c:pt>
                <c:pt idx="3663">
                  <c:v>43304</c:v>
                </c:pt>
                <c:pt idx="3664">
                  <c:v>43305</c:v>
                </c:pt>
                <c:pt idx="3665">
                  <c:v>43306</c:v>
                </c:pt>
                <c:pt idx="3666">
                  <c:v>43307</c:v>
                </c:pt>
                <c:pt idx="3667">
                  <c:v>43308</c:v>
                </c:pt>
                <c:pt idx="3668">
                  <c:v>43311</c:v>
                </c:pt>
                <c:pt idx="3669">
                  <c:v>43312</c:v>
                </c:pt>
                <c:pt idx="3670">
                  <c:v>43313</c:v>
                </c:pt>
                <c:pt idx="3671">
                  <c:v>43314</c:v>
                </c:pt>
                <c:pt idx="3672">
                  <c:v>43315</c:v>
                </c:pt>
                <c:pt idx="3673">
                  <c:v>43318</c:v>
                </c:pt>
                <c:pt idx="3674">
                  <c:v>43319</c:v>
                </c:pt>
                <c:pt idx="3675">
                  <c:v>43320</c:v>
                </c:pt>
                <c:pt idx="3676">
                  <c:v>43321</c:v>
                </c:pt>
                <c:pt idx="3677">
                  <c:v>43322</c:v>
                </c:pt>
                <c:pt idx="3678">
                  <c:v>43325</c:v>
                </c:pt>
                <c:pt idx="3679">
                  <c:v>43326</c:v>
                </c:pt>
                <c:pt idx="3680">
                  <c:v>43327</c:v>
                </c:pt>
                <c:pt idx="3681">
                  <c:v>43328</c:v>
                </c:pt>
                <c:pt idx="3682">
                  <c:v>43329</c:v>
                </c:pt>
                <c:pt idx="3683">
                  <c:v>43332</c:v>
                </c:pt>
                <c:pt idx="3684">
                  <c:v>43333</c:v>
                </c:pt>
                <c:pt idx="3685">
                  <c:v>43334</c:v>
                </c:pt>
                <c:pt idx="3686">
                  <c:v>43335</c:v>
                </c:pt>
                <c:pt idx="3687">
                  <c:v>43336</c:v>
                </c:pt>
                <c:pt idx="3688">
                  <c:v>43339</c:v>
                </c:pt>
                <c:pt idx="3689">
                  <c:v>43340</c:v>
                </c:pt>
                <c:pt idx="3690">
                  <c:v>43341</c:v>
                </c:pt>
                <c:pt idx="3691">
                  <c:v>43342</c:v>
                </c:pt>
                <c:pt idx="3692">
                  <c:v>43343</c:v>
                </c:pt>
                <c:pt idx="3693">
                  <c:v>43347</c:v>
                </c:pt>
                <c:pt idx="3694">
                  <c:v>43348</c:v>
                </c:pt>
                <c:pt idx="3695">
                  <c:v>43349</c:v>
                </c:pt>
                <c:pt idx="3696">
                  <c:v>43350</c:v>
                </c:pt>
                <c:pt idx="3697">
                  <c:v>43353</c:v>
                </c:pt>
                <c:pt idx="3698">
                  <c:v>43354</c:v>
                </c:pt>
                <c:pt idx="3699">
                  <c:v>43355</c:v>
                </c:pt>
                <c:pt idx="3700">
                  <c:v>43356</c:v>
                </c:pt>
                <c:pt idx="3701">
                  <c:v>43357</c:v>
                </c:pt>
                <c:pt idx="3702">
                  <c:v>43360</c:v>
                </c:pt>
                <c:pt idx="3703">
                  <c:v>43361</c:v>
                </c:pt>
                <c:pt idx="3704">
                  <c:v>43362</c:v>
                </c:pt>
                <c:pt idx="3705">
                  <c:v>43363</c:v>
                </c:pt>
                <c:pt idx="3706">
                  <c:v>43364</c:v>
                </c:pt>
                <c:pt idx="3707">
                  <c:v>43367</c:v>
                </c:pt>
                <c:pt idx="3708">
                  <c:v>43368</c:v>
                </c:pt>
                <c:pt idx="3709">
                  <c:v>43369</c:v>
                </c:pt>
                <c:pt idx="3710">
                  <c:v>43370</c:v>
                </c:pt>
                <c:pt idx="3711">
                  <c:v>43371</c:v>
                </c:pt>
                <c:pt idx="3712">
                  <c:v>43374</c:v>
                </c:pt>
                <c:pt idx="3713">
                  <c:v>43375</c:v>
                </c:pt>
                <c:pt idx="3714">
                  <c:v>43376</c:v>
                </c:pt>
                <c:pt idx="3715">
                  <c:v>43377</c:v>
                </c:pt>
                <c:pt idx="3716">
                  <c:v>43378</c:v>
                </c:pt>
                <c:pt idx="3717">
                  <c:v>43381</c:v>
                </c:pt>
                <c:pt idx="3718">
                  <c:v>43382</c:v>
                </c:pt>
                <c:pt idx="3719">
                  <c:v>43383</c:v>
                </c:pt>
                <c:pt idx="3720">
                  <c:v>43384</c:v>
                </c:pt>
                <c:pt idx="3721">
                  <c:v>43385</c:v>
                </c:pt>
                <c:pt idx="3722">
                  <c:v>43388</c:v>
                </c:pt>
                <c:pt idx="3723">
                  <c:v>43389</c:v>
                </c:pt>
                <c:pt idx="3724">
                  <c:v>43390</c:v>
                </c:pt>
                <c:pt idx="3725">
                  <c:v>43391</c:v>
                </c:pt>
                <c:pt idx="3726">
                  <c:v>43392</c:v>
                </c:pt>
                <c:pt idx="3727">
                  <c:v>43395</c:v>
                </c:pt>
                <c:pt idx="3728">
                  <c:v>43396</c:v>
                </c:pt>
                <c:pt idx="3729">
                  <c:v>43397</c:v>
                </c:pt>
                <c:pt idx="3730">
                  <c:v>43398</c:v>
                </c:pt>
                <c:pt idx="3731">
                  <c:v>43399</c:v>
                </c:pt>
                <c:pt idx="3732">
                  <c:v>43402</c:v>
                </c:pt>
                <c:pt idx="3733">
                  <c:v>43403</c:v>
                </c:pt>
                <c:pt idx="3734">
                  <c:v>43404</c:v>
                </c:pt>
                <c:pt idx="3735">
                  <c:v>43405</c:v>
                </c:pt>
                <c:pt idx="3736">
                  <c:v>43406</c:v>
                </c:pt>
                <c:pt idx="3737">
                  <c:v>43409</c:v>
                </c:pt>
                <c:pt idx="3738">
                  <c:v>43410</c:v>
                </c:pt>
                <c:pt idx="3739">
                  <c:v>43411</c:v>
                </c:pt>
                <c:pt idx="3740">
                  <c:v>43412</c:v>
                </c:pt>
                <c:pt idx="3741">
                  <c:v>43413</c:v>
                </c:pt>
                <c:pt idx="3742">
                  <c:v>43416</c:v>
                </c:pt>
                <c:pt idx="3743">
                  <c:v>43417</c:v>
                </c:pt>
                <c:pt idx="3744">
                  <c:v>43418</c:v>
                </c:pt>
                <c:pt idx="3745">
                  <c:v>43419</c:v>
                </c:pt>
                <c:pt idx="3746">
                  <c:v>43420</c:v>
                </c:pt>
                <c:pt idx="3747">
                  <c:v>43423</c:v>
                </c:pt>
                <c:pt idx="3748">
                  <c:v>43424</c:v>
                </c:pt>
                <c:pt idx="3749">
                  <c:v>43425</c:v>
                </c:pt>
                <c:pt idx="3750">
                  <c:v>43427</c:v>
                </c:pt>
                <c:pt idx="3751">
                  <c:v>43430</c:v>
                </c:pt>
                <c:pt idx="3752">
                  <c:v>43431</c:v>
                </c:pt>
                <c:pt idx="3753">
                  <c:v>43432</c:v>
                </c:pt>
                <c:pt idx="3754">
                  <c:v>43433</c:v>
                </c:pt>
                <c:pt idx="3755">
                  <c:v>43434</c:v>
                </c:pt>
                <c:pt idx="3756">
                  <c:v>43437</c:v>
                </c:pt>
                <c:pt idx="3757">
                  <c:v>43438</c:v>
                </c:pt>
                <c:pt idx="3758">
                  <c:v>43440</c:v>
                </c:pt>
                <c:pt idx="3759">
                  <c:v>43441</c:v>
                </c:pt>
                <c:pt idx="3760">
                  <c:v>43444</c:v>
                </c:pt>
                <c:pt idx="3761">
                  <c:v>43445</c:v>
                </c:pt>
                <c:pt idx="3762">
                  <c:v>43446</c:v>
                </c:pt>
                <c:pt idx="3763">
                  <c:v>43447</c:v>
                </c:pt>
                <c:pt idx="3764">
                  <c:v>43448</c:v>
                </c:pt>
                <c:pt idx="3765">
                  <c:v>43451</c:v>
                </c:pt>
                <c:pt idx="3766">
                  <c:v>43452</c:v>
                </c:pt>
                <c:pt idx="3767">
                  <c:v>43453</c:v>
                </c:pt>
                <c:pt idx="3768">
                  <c:v>43454</c:v>
                </c:pt>
                <c:pt idx="3769">
                  <c:v>43455</c:v>
                </c:pt>
                <c:pt idx="3770">
                  <c:v>43458</c:v>
                </c:pt>
                <c:pt idx="3771">
                  <c:v>43460</c:v>
                </c:pt>
                <c:pt idx="3772">
                  <c:v>43461</c:v>
                </c:pt>
                <c:pt idx="3773">
                  <c:v>43462</c:v>
                </c:pt>
                <c:pt idx="3774">
                  <c:v>43465</c:v>
                </c:pt>
                <c:pt idx="3775">
                  <c:v>43467</c:v>
                </c:pt>
                <c:pt idx="3776">
                  <c:v>43468</c:v>
                </c:pt>
                <c:pt idx="3777">
                  <c:v>43469</c:v>
                </c:pt>
                <c:pt idx="3778">
                  <c:v>43472</c:v>
                </c:pt>
                <c:pt idx="3779">
                  <c:v>43473</c:v>
                </c:pt>
                <c:pt idx="3780">
                  <c:v>43474</c:v>
                </c:pt>
                <c:pt idx="3781">
                  <c:v>43475</c:v>
                </c:pt>
                <c:pt idx="3782">
                  <c:v>43476</c:v>
                </c:pt>
                <c:pt idx="3783">
                  <c:v>43479</c:v>
                </c:pt>
                <c:pt idx="3784">
                  <c:v>43480</c:v>
                </c:pt>
                <c:pt idx="3785">
                  <c:v>43481</c:v>
                </c:pt>
                <c:pt idx="3786">
                  <c:v>43482</c:v>
                </c:pt>
                <c:pt idx="3787">
                  <c:v>43483</c:v>
                </c:pt>
                <c:pt idx="3788">
                  <c:v>43487</c:v>
                </c:pt>
                <c:pt idx="3789">
                  <c:v>43488</c:v>
                </c:pt>
                <c:pt idx="3790">
                  <c:v>43489</c:v>
                </c:pt>
                <c:pt idx="3791">
                  <c:v>43490</c:v>
                </c:pt>
                <c:pt idx="3792">
                  <c:v>43493</c:v>
                </c:pt>
                <c:pt idx="3793">
                  <c:v>43494</c:v>
                </c:pt>
                <c:pt idx="3794">
                  <c:v>43495</c:v>
                </c:pt>
                <c:pt idx="3795">
                  <c:v>43496</c:v>
                </c:pt>
                <c:pt idx="3796">
                  <c:v>43497</c:v>
                </c:pt>
                <c:pt idx="3797">
                  <c:v>43500</c:v>
                </c:pt>
                <c:pt idx="3798">
                  <c:v>43501</c:v>
                </c:pt>
                <c:pt idx="3799">
                  <c:v>43502</c:v>
                </c:pt>
                <c:pt idx="3800">
                  <c:v>43503</c:v>
                </c:pt>
                <c:pt idx="3801">
                  <c:v>43504</c:v>
                </c:pt>
                <c:pt idx="3802">
                  <c:v>43507</c:v>
                </c:pt>
                <c:pt idx="3803">
                  <c:v>43508</c:v>
                </c:pt>
                <c:pt idx="3804">
                  <c:v>43509</c:v>
                </c:pt>
                <c:pt idx="3805">
                  <c:v>43510</c:v>
                </c:pt>
                <c:pt idx="3806">
                  <c:v>43511</c:v>
                </c:pt>
                <c:pt idx="3807">
                  <c:v>43515</c:v>
                </c:pt>
                <c:pt idx="3808">
                  <c:v>43516</c:v>
                </c:pt>
                <c:pt idx="3809">
                  <c:v>43517</c:v>
                </c:pt>
                <c:pt idx="3810">
                  <c:v>43518</c:v>
                </c:pt>
                <c:pt idx="3811">
                  <c:v>43521</c:v>
                </c:pt>
                <c:pt idx="3812">
                  <c:v>43522</c:v>
                </c:pt>
                <c:pt idx="3813">
                  <c:v>43523</c:v>
                </c:pt>
                <c:pt idx="3814">
                  <c:v>43524</c:v>
                </c:pt>
                <c:pt idx="3815">
                  <c:v>43525</c:v>
                </c:pt>
                <c:pt idx="3816">
                  <c:v>43528</c:v>
                </c:pt>
                <c:pt idx="3817">
                  <c:v>43529</c:v>
                </c:pt>
                <c:pt idx="3818">
                  <c:v>43530</c:v>
                </c:pt>
                <c:pt idx="3819">
                  <c:v>43531</c:v>
                </c:pt>
                <c:pt idx="3820">
                  <c:v>43532</c:v>
                </c:pt>
                <c:pt idx="3821">
                  <c:v>43535</c:v>
                </c:pt>
                <c:pt idx="3822">
                  <c:v>43536</c:v>
                </c:pt>
                <c:pt idx="3823">
                  <c:v>43537</c:v>
                </c:pt>
                <c:pt idx="3824">
                  <c:v>43538</c:v>
                </c:pt>
                <c:pt idx="3825">
                  <c:v>43539</c:v>
                </c:pt>
                <c:pt idx="3826">
                  <c:v>43542</c:v>
                </c:pt>
                <c:pt idx="3827">
                  <c:v>43543</c:v>
                </c:pt>
                <c:pt idx="3828">
                  <c:v>43544</c:v>
                </c:pt>
                <c:pt idx="3829">
                  <c:v>43545</c:v>
                </c:pt>
                <c:pt idx="3830">
                  <c:v>43546</c:v>
                </c:pt>
                <c:pt idx="3831">
                  <c:v>43549</c:v>
                </c:pt>
                <c:pt idx="3832">
                  <c:v>43550</c:v>
                </c:pt>
                <c:pt idx="3833">
                  <c:v>43551</c:v>
                </c:pt>
                <c:pt idx="3834">
                  <c:v>43552</c:v>
                </c:pt>
                <c:pt idx="3835">
                  <c:v>43553</c:v>
                </c:pt>
                <c:pt idx="3836">
                  <c:v>43556</c:v>
                </c:pt>
                <c:pt idx="3837">
                  <c:v>43557</c:v>
                </c:pt>
                <c:pt idx="3838">
                  <c:v>43558</c:v>
                </c:pt>
                <c:pt idx="3839">
                  <c:v>43559</c:v>
                </c:pt>
                <c:pt idx="3840">
                  <c:v>43560</c:v>
                </c:pt>
                <c:pt idx="3841">
                  <c:v>43563</c:v>
                </c:pt>
                <c:pt idx="3842">
                  <c:v>43564</c:v>
                </c:pt>
                <c:pt idx="3843">
                  <c:v>43565</c:v>
                </c:pt>
                <c:pt idx="3844">
                  <c:v>43566</c:v>
                </c:pt>
                <c:pt idx="3845">
                  <c:v>43567</c:v>
                </c:pt>
                <c:pt idx="3846">
                  <c:v>43570</c:v>
                </c:pt>
                <c:pt idx="3847">
                  <c:v>43571</c:v>
                </c:pt>
                <c:pt idx="3848">
                  <c:v>43572</c:v>
                </c:pt>
                <c:pt idx="3849">
                  <c:v>43573</c:v>
                </c:pt>
                <c:pt idx="3850">
                  <c:v>43577</c:v>
                </c:pt>
                <c:pt idx="3851">
                  <c:v>43578</c:v>
                </c:pt>
                <c:pt idx="3852">
                  <c:v>43579</c:v>
                </c:pt>
                <c:pt idx="3853">
                  <c:v>43580</c:v>
                </c:pt>
                <c:pt idx="3854">
                  <c:v>43581</c:v>
                </c:pt>
                <c:pt idx="3855">
                  <c:v>43584</c:v>
                </c:pt>
                <c:pt idx="3856">
                  <c:v>43585</c:v>
                </c:pt>
                <c:pt idx="3857">
                  <c:v>43586</c:v>
                </c:pt>
                <c:pt idx="3858">
                  <c:v>43587</c:v>
                </c:pt>
                <c:pt idx="3859">
                  <c:v>43588</c:v>
                </c:pt>
                <c:pt idx="3860">
                  <c:v>43591</c:v>
                </c:pt>
                <c:pt idx="3861">
                  <c:v>43592</c:v>
                </c:pt>
                <c:pt idx="3862">
                  <c:v>43593</c:v>
                </c:pt>
                <c:pt idx="3863">
                  <c:v>43594</c:v>
                </c:pt>
                <c:pt idx="3864">
                  <c:v>43595</c:v>
                </c:pt>
                <c:pt idx="3865">
                  <c:v>43598</c:v>
                </c:pt>
                <c:pt idx="3866">
                  <c:v>43599</c:v>
                </c:pt>
                <c:pt idx="3867">
                  <c:v>43600</c:v>
                </c:pt>
                <c:pt idx="3868">
                  <c:v>43601</c:v>
                </c:pt>
                <c:pt idx="3869">
                  <c:v>43602</c:v>
                </c:pt>
                <c:pt idx="3870">
                  <c:v>43605</c:v>
                </c:pt>
                <c:pt idx="3871">
                  <c:v>43606</c:v>
                </c:pt>
                <c:pt idx="3872">
                  <c:v>43607</c:v>
                </c:pt>
                <c:pt idx="3873">
                  <c:v>43608</c:v>
                </c:pt>
                <c:pt idx="3874">
                  <c:v>43609</c:v>
                </c:pt>
                <c:pt idx="3875">
                  <c:v>43613</c:v>
                </c:pt>
                <c:pt idx="3876">
                  <c:v>43614</c:v>
                </c:pt>
                <c:pt idx="3877">
                  <c:v>43615</c:v>
                </c:pt>
                <c:pt idx="3878">
                  <c:v>43616</c:v>
                </c:pt>
                <c:pt idx="3879">
                  <c:v>43619</c:v>
                </c:pt>
                <c:pt idx="3880">
                  <c:v>43620</c:v>
                </c:pt>
                <c:pt idx="3881">
                  <c:v>43621</c:v>
                </c:pt>
                <c:pt idx="3882">
                  <c:v>43622</c:v>
                </c:pt>
                <c:pt idx="3883">
                  <c:v>43623</c:v>
                </c:pt>
                <c:pt idx="3884">
                  <c:v>43626</c:v>
                </c:pt>
                <c:pt idx="3885">
                  <c:v>43627</c:v>
                </c:pt>
                <c:pt idx="3886">
                  <c:v>43628</c:v>
                </c:pt>
                <c:pt idx="3887">
                  <c:v>43629</c:v>
                </c:pt>
                <c:pt idx="3888">
                  <c:v>43630</c:v>
                </c:pt>
                <c:pt idx="3889">
                  <c:v>43633</c:v>
                </c:pt>
                <c:pt idx="3890">
                  <c:v>43634</c:v>
                </c:pt>
                <c:pt idx="3891">
                  <c:v>43635</c:v>
                </c:pt>
                <c:pt idx="3892">
                  <c:v>43636</c:v>
                </c:pt>
                <c:pt idx="3893">
                  <c:v>43637</c:v>
                </c:pt>
                <c:pt idx="3894">
                  <c:v>43640</c:v>
                </c:pt>
                <c:pt idx="3895">
                  <c:v>43641</c:v>
                </c:pt>
                <c:pt idx="3896">
                  <c:v>43642</c:v>
                </c:pt>
                <c:pt idx="3897">
                  <c:v>43643</c:v>
                </c:pt>
                <c:pt idx="3898">
                  <c:v>43644</c:v>
                </c:pt>
                <c:pt idx="3899">
                  <c:v>43647</c:v>
                </c:pt>
                <c:pt idx="3900">
                  <c:v>43648</c:v>
                </c:pt>
                <c:pt idx="3901">
                  <c:v>43649</c:v>
                </c:pt>
                <c:pt idx="3902">
                  <c:v>43651</c:v>
                </c:pt>
                <c:pt idx="3903">
                  <c:v>43654</c:v>
                </c:pt>
                <c:pt idx="3904">
                  <c:v>43655</c:v>
                </c:pt>
                <c:pt idx="3905">
                  <c:v>43656</c:v>
                </c:pt>
                <c:pt idx="3906">
                  <c:v>43657</c:v>
                </c:pt>
                <c:pt idx="3907">
                  <c:v>43658</c:v>
                </c:pt>
                <c:pt idx="3908">
                  <c:v>43661</c:v>
                </c:pt>
                <c:pt idx="3909">
                  <c:v>43662</c:v>
                </c:pt>
                <c:pt idx="3910">
                  <c:v>43663</c:v>
                </c:pt>
                <c:pt idx="3911">
                  <c:v>43664</c:v>
                </c:pt>
                <c:pt idx="3912">
                  <c:v>43665</c:v>
                </c:pt>
                <c:pt idx="3913">
                  <c:v>43668</c:v>
                </c:pt>
                <c:pt idx="3914">
                  <c:v>43669</c:v>
                </c:pt>
                <c:pt idx="3915">
                  <c:v>43670</c:v>
                </c:pt>
                <c:pt idx="3916">
                  <c:v>43671</c:v>
                </c:pt>
                <c:pt idx="3917">
                  <c:v>43672</c:v>
                </c:pt>
                <c:pt idx="3918">
                  <c:v>43675</c:v>
                </c:pt>
                <c:pt idx="3919">
                  <c:v>43676</c:v>
                </c:pt>
                <c:pt idx="3920">
                  <c:v>43677</c:v>
                </c:pt>
                <c:pt idx="3921">
                  <c:v>43678</c:v>
                </c:pt>
                <c:pt idx="3922">
                  <c:v>43679</c:v>
                </c:pt>
                <c:pt idx="3923">
                  <c:v>43682</c:v>
                </c:pt>
                <c:pt idx="3924">
                  <c:v>43683</c:v>
                </c:pt>
                <c:pt idx="3925">
                  <c:v>43684</c:v>
                </c:pt>
                <c:pt idx="3926">
                  <c:v>43685</c:v>
                </c:pt>
                <c:pt idx="3927">
                  <c:v>43686</c:v>
                </c:pt>
                <c:pt idx="3928">
                  <c:v>43689</c:v>
                </c:pt>
                <c:pt idx="3929">
                  <c:v>43690</c:v>
                </c:pt>
                <c:pt idx="3930">
                  <c:v>43691</c:v>
                </c:pt>
                <c:pt idx="3931">
                  <c:v>43692</c:v>
                </c:pt>
                <c:pt idx="3932">
                  <c:v>43693</c:v>
                </c:pt>
                <c:pt idx="3933">
                  <c:v>43696</c:v>
                </c:pt>
                <c:pt idx="3934">
                  <c:v>43697</c:v>
                </c:pt>
                <c:pt idx="3935">
                  <c:v>43698</c:v>
                </c:pt>
                <c:pt idx="3936">
                  <c:v>43699</c:v>
                </c:pt>
                <c:pt idx="3937">
                  <c:v>43700</c:v>
                </c:pt>
                <c:pt idx="3938">
                  <c:v>43703</c:v>
                </c:pt>
                <c:pt idx="3939">
                  <c:v>43704</c:v>
                </c:pt>
                <c:pt idx="3940">
                  <c:v>43705</c:v>
                </c:pt>
                <c:pt idx="3941">
                  <c:v>43706</c:v>
                </c:pt>
                <c:pt idx="3942">
                  <c:v>43707</c:v>
                </c:pt>
                <c:pt idx="3943">
                  <c:v>43711</c:v>
                </c:pt>
                <c:pt idx="3944">
                  <c:v>43712</c:v>
                </c:pt>
                <c:pt idx="3945">
                  <c:v>43713</c:v>
                </c:pt>
                <c:pt idx="3946">
                  <c:v>43714</c:v>
                </c:pt>
                <c:pt idx="3947">
                  <c:v>43717</c:v>
                </c:pt>
                <c:pt idx="3948">
                  <c:v>43718</c:v>
                </c:pt>
                <c:pt idx="3949">
                  <c:v>43719</c:v>
                </c:pt>
                <c:pt idx="3950">
                  <c:v>43720</c:v>
                </c:pt>
                <c:pt idx="3951">
                  <c:v>43721</c:v>
                </c:pt>
                <c:pt idx="3952">
                  <c:v>43724</c:v>
                </c:pt>
                <c:pt idx="3953">
                  <c:v>43725</c:v>
                </c:pt>
                <c:pt idx="3954">
                  <c:v>43726</c:v>
                </c:pt>
                <c:pt idx="3955">
                  <c:v>43727</c:v>
                </c:pt>
                <c:pt idx="3956">
                  <c:v>43728</c:v>
                </c:pt>
                <c:pt idx="3957">
                  <c:v>43731</c:v>
                </c:pt>
                <c:pt idx="3958">
                  <c:v>43732</c:v>
                </c:pt>
                <c:pt idx="3959">
                  <c:v>43733</c:v>
                </c:pt>
                <c:pt idx="3960">
                  <c:v>43734</c:v>
                </c:pt>
                <c:pt idx="3961">
                  <c:v>43735</c:v>
                </c:pt>
                <c:pt idx="3962">
                  <c:v>43738</c:v>
                </c:pt>
                <c:pt idx="3963">
                  <c:v>43739</c:v>
                </c:pt>
                <c:pt idx="3964">
                  <c:v>43740</c:v>
                </c:pt>
                <c:pt idx="3965">
                  <c:v>43741</c:v>
                </c:pt>
                <c:pt idx="3966">
                  <c:v>43742</c:v>
                </c:pt>
                <c:pt idx="3967">
                  <c:v>43745</c:v>
                </c:pt>
                <c:pt idx="3968">
                  <c:v>43746</c:v>
                </c:pt>
                <c:pt idx="3969">
                  <c:v>43747</c:v>
                </c:pt>
                <c:pt idx="3970">
                  <c:v>43748</c:v>
                </c:pt>
                <c:pt idx="3971">
                  <c:v>43749</c:v>
                </c:pt>
                <c:pt idx="3972">
                  <c:v>43752</c:v>
                </c:pt>
                <c:pt idx="3973">
                  <c:v>43753</c:v>
                </c:pt>
                <c:pt idx="3974">
                  <c:v>43754</c:v>
                </c:pt>
                <c:pt idx="3975">
                  <c:v>43755</c:v>
                </c:pt>
                <c:pt idx="3976">
                  <c:v>43756</c:v>
                </c:pt>
                <c:pt idx="3977">
                  <c:v>43759</c:v>
                </c:pt>
                <c:pt idx="3978">
                  <c:v>43760</c:v>
                </c:pt>
                <c:pt idx="3979">
                  <c:v>43761</c:v>
                </c:pt>
                <c:pt idx="3980">
                  <c:v>43762</c:v>
                </c:pt>
                <c:pt idx="3981">
                  <c:v>43763</c:v>
                </c:pt>
                <c:pt idx="3982">
                  <c:v>43766</c:v>
                </c:pt>
                <c:pt idx="3983">
                  <c:v>43767</c:v>
                </c:pt>
                <c:pt idx="3984">
                  <c:v>43768</c:v>
                </c:pt>
                <c:pt idx="3985">
                  <c:v>43769</c:v>
                </c:pt>
                <c:pt idx="3986">
                  <c:v>43770</c:v>
                </c:pt>
                <c:pt idx="3987">
                  <c:v>43773</c:v>
                </c:pt>
                <c:pt idx="3988">
                  <c:v>43774</c:v>
                </c:pt>
                <c:pt idx="3989">
                  <c:v>43775</c:v>
                </c:pt>
                <c:pt idx="3990">
                  <c:v>43776</c:v>
                </c:pt>
                <c:pt idx="3991">
                  <c:v>43777</c:v>
                </c:pt>
                <c:pt idx="3992">
                  <c:v>43780</c:v>
                </c:pt>
                <c:pt idx="3993">
                  <c:v>43781</c:v>
                </c:pt>
                <c:pt idx="3994">
                  <c:v>43782</c:v>
                </c:pt>
                <c:pt idx="3995">
                  <c:v>43783</c:v>
                </c:pt>
                <c:pt idx="3996">
                  <c:v>43784</c:v>
                </c:pt>
                <c:pt idx="3997">
                  <c:v>43787</c:v>
                </c:pt>
                <c:pt idx="3998">
                  <c:v>43788</c:v>
                </c:pt>
                <c:pt idx="3999">
                  <c:v>43789</c:v>
                </c:pt>
                <c:pt idx="4000">
                  <c:v>43790</c:v>
                </c:pt>
                <c:pt idx="4001">
                  <c:v>43791</c:v>
                </c:pt>
                <c:pt idx="4002">
                  <c:v>43794</c:v>
                </c:pt>
                <c:pt idx="4003">
                  <c:v>43795</c:v>
                </c:pt>
                <c:pt idx="4004">
                  <c:v>43796</c:v>
                </c:pt>
                <c:pt idx="4005">
                  <c:v>43798</c:v>
                </c:pt>
                <c:pt idx="4006">
                  <c:v>43801</c:v>
                </c:pt>
                <c:pt idx="4007">
                  <c:v>43802</c:v>
                </c:pt>
                <c:pt idx="4008">
                  <c:v>43803</c:v>
                </c:pt>
                <c:pt idx="4009">
                  <c:v>43804</c:v>
                </c:pt>
                <c:pt idx="4010">
                  <c:v>43805</c:v>
                </c:pt>
                <c:pt idx="4011">
                  <c:v>43808</c:v>
                </c:pt>
                <c:pt idx="4012">
                  <c:v>43809</c:v>
                </c:pt>
                <c:pt idx="4013">
                  <c:v>43810</c:v>
                </c:pt>
                <c:pt idx="4014">
                  <c:v>43811</c:v>
                </c:pt>
                <c:pt idx="4015">
                  <c:v>43812</c:v>
                </c:pt>
                <c:pt idx="4016">
                  <c:v>43815</c:v>
                </c:pt>
                <c:pt idx="4017">
                  <c:v>43816</c:v>
                </c:pt>
                <c:pt idx="4018">
                  <c:v>43817</c:v>
                </c:pt>
                <c:pt idx="4019">
                  <c:v>43818</c:v>
                </c:pt>
                <c:pt idx="4020">
                  <c:v>43819</c:v>
                </c:pt>
                <c:pt idx="4021">
                  <c:v>43822</c:v>
                </c:pt>
                <c:pt idx="4022">
                  <c:v>43823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43832</c:v>
                </c:pt>
                <c:pt idx="4028">
                  <c:v>43833</c:v>
                </c:pt>
                <c:pt idx="4029">
                  <c:v>43836</c:v>
                </c:pt>
                <c:pt idx="4030">
                  <c:v>43837</c:v>
                </c:pt>
                <c:pt idx="4031">
                  <c:v>43838</c:v>
                </c:pt>
                <c:pt idx="4032">
                  <c:v>43839</c:v>
                </c:pt>
                <c:pt idx="4033">
                  <c:v>43840</c:v>
                </c:pt>
                <c:pt idx="4034">
                  <c:v>43843</c:v>
                </c:pt>
                <c:pt idx="4035">
                  <c:v>43844</c:v>
                </c:pt>
                <c:pt idx="4036">
                  <c:v>43845</c:v>
                </c:pt>
                <c:pt idx="4037">
                  <c:v>43846</c:v>
                </c:pt>
                <c:pt idx="4038">
                  <c:v>43847</c:v>
                </c:pt>
                <c:pt idx="4039">
                  <c:v>43851</c:v>
                </c:pt>
                <c:pt idx="4040">
                  <c:v>43852</c:v>
                </c:pt>
                <c:pt idx="4041">
                  <c:v>43853</c:v>
                </c:pt>
                <c:pt idx="4042">
                  <c:v>43854</c:v>
                </c:pt>
                <c:pt idx="4043">
                  <c:v>43857</c:v>
                </c:pt>
                <c:pt idx="4044">
                  <c:v>43858</c:v>
                </c:pt>
                <c:pt idx="4045">
                  <c:v>43859</c:v>
                </c:pt>
                <c:pt idx="4046">
                  <c:v>43860</c:v>
                </c:pt>
                <c:pt idx="4047">
                  <c:v>43861</c:v>
                </c:pt>
                <c:pt idx="4048">
                  <c:v>43864</c:v>
                </c:pt>
                <c:pt idx="4049">
                  <c:v>43865</c:v>
                </c:pt>
                <c:pt idx="4050">
                  <c:v>43866</c:v>
                </c:pt>
                <c:pt idx="4051">
                  <c:v>43867</c:v>
                </c:pt>
                <c:pt idx="4052">
                  <c:v>43868</c:v>
                </c:pt>
                <c:pt idx="4053">
                  <c:v>43871</c:v>
                </c:pt>
                <c:pt idx="4054">
                  <c:v>43872</c:v>
                </c:pt>
                <c:pt idx="4055">
                  <c:v>43873</c:v>
                </c:pt>
                <c:pt idx="4056">
                  <c:v>43874</c:v>
                </c:pt>
                <c:pt idx="4057">
                  <c:v>43875</c:v>
                </c:pt>
                <c:pt idx="4058">
                  <c:v>43879</c:v>
                </c:pt>
                <c:pt idx="4059">
                  <c:v>43880</c:v>
                </c:pt>
                <c:pt idx="4060">
                  <c:v>43881</c:v>
                </c:pt>
                <c:pt idx="4061">
                  <c:v>43882</c:v>
                </c:pt>
                <c:pt idx="4062">
                  <c:v>43885</c:v>
                </c:pt>
                <c:pt idx="4063">
                  <c:v>43886</c:v>
                </c:pt>
                <c:pt idx="4064">
                  <c:v>43887</c:v>
                </c:pt>
                <c:pt idx="4065">
                  <c:v>43888</c:v>
                </c:pt>
                <c:pt idx="4066">
                  <c:v>43889</c:v>
                </c:pt>
                <c:pt idx="4067">
                  <c:v>43892</c:v>
                </c:pt>
                <c:pt idx="4068">
                  <c:v>43893</c:v>
                </c:pt>
                <c:pt idx="4069">
                  <c:v>43894</c:v>
                </c:pt>
                <c:pt idx="4070">
                  <c:v>43895</c:v>
                </c:pt>
                <c:pt idx="4071">
                  <c:v>43896</c:v>
                </c:pt>
                <c:pt idx="4072">
                  <c:v>43899</c:v>
                </c:pt>
                <c:pt idx="4073">
                  <c:v>43900</c:v>
                </c:pt>
                <c:pt idx="4074">
                  <c:v>43901</c:v>
                </c:pt>
                <c:pt idx="4075">
                  <c:v>43902</c:v>
                </c:pt>
                <c:pt idx="4076">
                  <c:v>43903</c:v>
                </c:pt>
                <c:pt idx="4077">
                  <c:v>43906</c:v>
                </c:pt>
                <c:pt idx="4078">
                  <c:v>43907</c:v>
                </c:pt>
                <c:pt idx="4079">
                  <c:v>43908</c:v>
                </c:pt>
                <c:pt idx="4080">
                  <c:v>43909</c:v>
                </c:pt>
                <c:pt idx="4081">
                  <c:v>43910</c:v>
                </c:pt>
                <c:pt idx="4082">
                  <c:v>43913</c:v>
                </c:pt>
                <c:pt idx="4083">
                  <c:v>43914</c:v>
                </c:pt>
                <c:pt idx="4084">
                  <c:v>43915</c:v>
                </c:pt>
                <c:pt idx="4085">
                  <c:v>43916</c:v>
                </c:pt>
                <c:pt idx="4086">
                  <c:v>43917</c:v>
                </c:pt>
                <c:pt idx="4087">
                  <c:v>43920</c:v>
                </c:pt>
                <c:pt idx="4088">
                  <c:v>43921</c:v>
                </c:pt>
                <c:pt idx="4089">
                  <c:v>43922</c:v>
                </c:pt>
                <c:pt idx="4090">
                  <c:v>43923</c:v>
                </c:pt>
                <c:pt idx="4091">
                  <c:v>43924</c:v>
                </c:pt>
                <c:pt idx="4092">
                  <c:v>43927</c:v>
                </c:pt>
                <c:pt idx="4093">
                  <c:v>43928</c:v>
                </c:pt>
                <c:pt idx="4094">
                  <c:v>43929</c:v>
                </c:pt>
                <c:pt idx="4095">
                  <c:v>43930</c:v>
                </c:pt>
                <c:pt idx="4096">
                  <c:v>43934</c:v>
                </c:pt>
                <c:pt idx="4097">
                  <c:v>43935</c:v>
                </c:pt>
                <c:pt idx="4098">
                  <c:v>43936</c:v>
                </c:pt>
                <c:pt idx="4099">
                  <c:v>43937</c:v>
                </c:pt>
                <c:pt idx="4100">
                  <c:v>43938</c:v>
                </c:pt>
                <c:pt idx="4101">
                  <c:v>43941</c:v>
                </c:pt>
                <c:pt idx="4102">
                  <c:v>43942</c:v>
                </c:pt>
                <c:pt idx="4103">
                  <c:v>43943</c:v>
                </c:pt>
                <c:pt idx="4104">
                  <c:v>43944</c:v>
                </c:pt>
                <c:pt idx="4105">
                  <c:v>43945</c:v>
                </c:pt>
                <c:pt idx="4106">
                  <c:v>43948</c:v>
                </c:pt>
                <c:pt idx="4107">
                  <c:v>43949</c:v>
                </c:pt>
                <c:pt idx="4108">
                  <c:v>43950</c:v>
                </c:pt>
                <c:pt idx="4109">
                  <c:v>43951</c:v>
                </c:pt>
                <c:pt idx="4110">
                  <c:v>43952</c:v>
                </c:pt>
                <c:pt idx="4111">
                  <c:v>43955</c:v>
                </c:pt>
                <c:pt idx="4112">
                  <c:v>43956</c:v>
                </c:pt>
                <c:pt idx="4113">
                  <c:v>43957</c:v>
                </c:pt>
                <c:pt idx="4114">
                  <c:v>43958</c:v>
                </c:pt>
                <c:pt idx="4115">
                  <c:v>43959</c:v>
                </c:pt>
                <c:pt idx="4116">
                  <c:v>43962</c:v>
                </c:pt>
                <c:pt idx="4117">
                  <c:v>43963</c:v>
                </c:pt>
                <c:pt idx="4118">
                  <c:v>43964</c:v>
                </c:pt>
                <c:pt idx="4119">
                  <c:v>43965</c:v>
                </c:pt>
                <c:pt idx="4120">
                  <c:v>43966</c:v>
                </c:pt>
                <c:pt idx="4121">
                  <c:v>43969</c:v>
                </c:pt>
                <c:pt idx="4122">
                  <c:v>43970</c:v>
                </c:pt>
                <c:pt idx="4123">
                  <c:v>43971</c:v>
                </c:pt>
                <c:pt idx="4124">
                  <c:v>43972</c:v>
                </c:pt>
                <c:pt idx="4125">
                  <c:v>43973</c:v>
                </c:pt>
                <c:pt idx="4126">
                  <c:v>43977</c:v>
                </c:pt>
                <c:pt idx="4127">
                  <c:v>43978</c:v>
                </c:pt>
                <c:pt idx="4128">
                  <c:v>43979</c:v>
                </c:pt>
                <c:pt idx="4129">
                  <c:v>43980</c:v>
                </c:pt>
                <c:pt idx="4130">
                  <c:v>43983</c:v>
                </c:pt>
                <c:pt idx="4131">
                  <c:v>43984</c:v>
                </c:pt>
                <c:pt idx="4132">
                  <c:v>43985</c:v>
                </c:pt>
                <c:pt idx="4133">
                  <c:v>43986</c:v>
                </c:pt>
                <c:pt idx="4134">
                  <c:v>43987</c:v>
                </c:pt>
                <c:pt idx="4135">
                  <c:v>43990</c:v>
                </c:pt>
                <c:pt idx="4136">
                  <c:v>43991</c:v>
                </c:pt>
                <c:pt idx="4137">
                  <c:v>43992</c:v>
                </c:pt>
                <c:pt idx="4138">
                  <c:v>43993</c:v>
                </c:pt>
                <c:pt idx="4139">
                  <c:v>43994</c:v>
                </c:pt>
                <c:pt idx="4140">
                  <c:v>43997</c:v>
                </c:pt>
                <c:pt idx="4141">
                  <c:v>43998</c:v>
                </c:pt>
                <c:pt idx="4142">
                  <c:v>43999</c:v>
                </c:pt>
                <c:pt idx="4143">
                  <c:v>44000</c:v>
                </c:pt>
                <c:pt idx="4144">
                  <c:v>44001</c:v>
                </c:pt>
                <c:pt idx="4145">
                  <c:v>44004</c:v>
                </c:pt>
                <c:pt idx="4146">
                  <c:v>44005</c:v>
                </c:pt>
                <c:pt idx="4147">
                  <c:v>44006</c:v>
                </c:pt>
                <c:pt idx="4148">
                  <c:v>44007</c:v>
                </c:pt>
                <c:pt idx="4149">
                  <c:v>44008</c:v>
                </c:pt>
                <c:pt idx="4150">
                  <c:v>44011</c:v>
                </c:pt>
                <c:pt idx="4151">
                  <c:v>44012</c:v>
                </c:pt>
                <c:pt idx="4152">
                  <c:v>44013</c:v>
                </c:pt>
                <c:pt idx="4153">
                  <c:v>44014</c:v>
                </c:pt>
                <c:pt idx="4154">
                  <c:v>44018</c:v>
                </c:pt>
                <c:pt idx="4155">
                  <c:v>44019</c:v>
                </c:pt>
                <c:pt idx="4156">
                  <c:v>44020</c:v>
                </c:pt>
                <c:pt idx="4157">
                  <c:v>44021</c:v>
                </c:pt>
                <c:pt idx="4158">
                  <c:v>44022</c:v>
                </c:pt>
                <c:pt idx="4159">
                  <c:v>44025</c:v>
                </c:pt>
                <c:pt idx="4160">
                  <c:v>44026</c:v>
                </c:pt>
                <c:pt idx="4161">
                  <c:v>44027</c:v>
                </c:pt>
                <c:pt idx="4162">
                  <c:v>44028</c:v>
                </c:pt>
                <c:pt idx="4163">
                  <c:v>44029</c:v>
                </c:pt>
                <c:pt idx="4164">
                  <c:v>44032</c:v>
                </c:pt>
                <c:pt idx="4165">
                  <c:v>44033</c:v>
                </c:pt>
                <c:pt idx="4166">
                  <c:v>44034</c:v>
                </c:pt>
                <c:pt idx="4167">
                  <c:v>44035</c:v>
                </c:pt>
                <c:pt idx="4168">
                  <c:v>44036</c:v>
                </c:pt>
                <c:pt idx="4169">
                  <c:v>44039</c:v>
                </c:pt>
                <c:pt idx="4170">
                  <c:v>44040</c:v>
                </c:pt>
                <c:pt idx="4171">
                  <c:v>44041</c:v>
                </c:pt>
                <c:pt idx="4172">
                  <c:v>44042</c:v>
                </c:pt>
                <c:pt idx="4173">
                  <c:v>44043</c:v>
                </c:pt>
                <c:pt idx="4174">
                  <c:v>44046</c:v>
                </c:pt>
                <c:pt idx="4175">
                  <c:v>44047</c:v>
                </c:pt>
                <c:pt idx="4176">
                  <c:v>44048</c:v>
                </c:pt>
                <c:pt idx="4177">
                  <c:v>44049</c:v>
                </c:pt>
                <c:pt idx="4178">
                  <c:v>44050</c:v>
                </c:pt>
                <c:pt idx="4179">
                  <c:v>44053</c:v>
                </c:pt>
                <c:pt idx="4180">
                  <c:v>44054</c:v>
                </c:pt>
                <c:pt idx="4181">
                  <c:v>44055</c:v>
                </c:pt>
                <c:pt idx="4182">
                  <c:v>44056</c:v>
                </c:pt>
                <c:pt idx="4183">
                  <c:v>44057</c:v>
                </c:pt>
                <c:pt idx="4184">
                  <c:v>44060</c:v>
                </c:pt>
                <c:pt idx="4185">
                  <c:v>44061</c:v>
                </c:pt>
                <c:pt idx="4186">
                  <c:v>44062</c:v>
                </c:pt>
                <c:pt idx="4187">
                  <c:v>44063</c:v>
                </c:pt>
                <c:pt idx="4188">
                  <c:v>44064</c:v>
                </c:pt>
                <c:pt idx="4189">
                  <c:v>44067</c:v>
                </c:pt>
                <c:pt idx="4190">
                  <c:v>44068</c:v>
                </c:pt>
                <c:pt idx="4191">
                  <c:v>44069</c:v>
                </c:pt>
                <c:pt idx="4192">
                  <c:v>44070</c:v>
                </c:pt>
                <c:pt idx="4193">
                  <c:v>44071</c:v>
                </c:pt>
                <c:pt idx="4194">
                  <c:v>44074</c:v>
                </c:pt>
                <c:pt idx="4195">
                  <c:v>44075</c:v>
                </c:pt>
                <c:pt idx="4196">
                  <c:v>44076</c:v>
                </c:pt>
                <c:pt idx="4197">
                  <c:v>44077</c:v>
                </c:pt>
                <c:pt idx="4198">
                  <c:v>44078</c:v>
                </c:pt>
                <c:pt idx="4199">
                  <c:v>44082</c:v>
                </c:pt>
                <c:pt idx="4200">
                  <c:v>44083</c:v>
                </c:pt>
                <c:pt idx="4201">
                  <c:v>44084</c:v>
                </c:pt>
                <c:pt idx="4202">
                  <c:v>44085</c:v>
                </c:pt>
                <c:pt idx="4203">
                  <c:v>44088</c:v>
                </c:pt>
                <c:pt idx="4204">
                  <c:v>44089</c:v>
                </c:pt>
                <c:pt idx="4205">
                  <c:v>44090</c:v>
                </c:pt>
                <c:pt idx="4206">
                  <c:v>44091</c:v>
                </c:pt>
                <c:pt idx="4207">
                  <c:v>44092</c:v>
                </c:pt>
                <c:pt idx="4208">
                  <c:v>44095</c:v>
                </c:pt>
                <c:pt idx="4209">
                  <c:v>44096</c:v>
                </c:pt>
                <c:pt idx="4210">
                  <c:v>44097</c:v>
                </c:pt>
                <c:pt idx="4211">
                  <c:v>44098</c:v>
                </c:pt>
                <c:pt idx="4212">
                  <c:v>44099</c:v>
                </c:pt>
                <c:pt idx="4213">
                  <c:v>44102</c:v>
                </c:pt>
                <c:pt idx="4214">
                  <c:v>44103</c:v>
                </c:pt>
                <c:pt idx="4215">
                  <c:v>44104</c:v>
                </c:pt>
                <c:pt idx="4216">
                  <c:v>44105</c:v>
                </c:pt>
                <c:pt idx="4217">
                  <c:v>44106</c:v>
                </c:pt>
                <c:pt idx="4218">
                  <c:v>44109</c:v>
                </c:pt>
                <c:pt idx="4219">
                  <c:v>44110</c:v>
                </c:pt>
                <c:pt idx="4220">
                  <c:v>44111</c:v>
                </c:pt>
                <c:pt idx="4221">
                  <c:v>44112</c:v>
                </c:pt>
                <c:pt idx="4222">
                  <c:v>44113</c:v>
                </c:pt>
                <c:pt idx="4223">
                  <c:v>44116</c:v>
                </c:pt>
                <c:pt idx="4224">
                  <c:v>44117</c:v>
                </c:pt>
                <c:pt idx="4225">
                  <c:v>44118</c:v>
                </c:pt>
                <c:pt idx="4226">
                  <c:v>44119</c:v>
                </c:pt>
                <c:pt idx="4227">
                  <c:v>44120</c:v>
                </c:pt>
                <c:pt idx="4228">
                  <c:v>44123</c:v>
                </c:pt>
                <c:pt idx="4229">
                  <c:v>44124</c:v>
                </c:pt>
                <c:pt idx="4230">
                  <c:v>44125</c:v>
                </c:pt>
                <c:pt idx="4231">
                  <c:v>44126</c:v>
                </c:pt>
                <c:pt idx="4232">
                  <c:v>44127</c:v>
                </c:pt>
                <c:pt idx="4233">
                  <c:v>44130</c:v>
                </c:pt>
                <c:pt idx="4234">
                  <c:v>44131</c:v>
                </c:pt>
                <c:pt idx="4235">
                  <c:v>44132</c:v>
                </c:pt>
                <c:pt idx="4236">
                  <c:v>44133</c:v>
                </c:pt>
                <c:pt idx="4237">
                  <c:v>44134</c:v>
                </c:pt>
                <c:pt idx="4238">
                  <c:v>44137</c:v>
                </c:pt>
                <c:pt idx="4239">
                  <c:v>44138</c:v>
                </c:pt>
                <c:pt idx="4240">
                  <c:v>44139</c:v>
                </c:pt>
                <c:pt idx="4241">
                  <c:v>44140</c:v>
                </c:pt>
                <c:pt idx="4242">
                  <c:v>44141</c:v>
                </c:pt>
                <c:pt idx="4243">
                  <c:v>44144</c:v>
                </c:pt>
                <c:pt idx="4244">
                  <c:v>44145</c:v>
                </c:pt>
                <c:pt idx="4245">
                  <c:v>44146</c:v>
                </c:pt>
                <c:pt idx="4246">
                  <c:v>44147</c:v>
                </c:pt>
                <c:pt idx="4247">
                  <c:v>44148</c:v>
                </c:pt>
                <c:pt idx="4248">
                  <c:v>44151</c:v>
                </c:pt>
                <c:pt idx="4249">
                  <c:v>44152</c:v>
                </c:pt>
                <c:pt idx="4250">
                  <c:v>44153</c:v>
                </c:pt>
                <c:pt idx="4251">
                  <c:v>44154</c:v>
                </c:pt>
                <c:pt idx="4252">
                  <c:v>44155</c:v>
                </c:pt>
                <c:pt idx="4253">
                  <c:v>44158</c:v>
                </c:pt>
                <c:pt idx="4254">
                  <c:v>44159</c:v>
                </c:pt>
                <c:pt idx="4255">
                  <c:v>44160</c:v>
                </c:pt>
                <c:pt idx="4256">
                  <c:v>44162</c:v>
                </c:pt>
                <c:pt idx="4257">
                  <c:v>44165</c:v>
                </c:pt>
                <c:pt idx="4258">
                  <c:v>44166</c:v>
                </c:pt>
                <c:pt idx="4259">
                  <c:v>44167</c:v>
                </c:pt>
                <c:pt idx="4260">
                  <c:v>44168</c:v>
                </c:pt>
                <c:pt idx="4261">
                  <c:v>44169</c:v>
                </c:pt>
                <c:pt idx="4262">
                  <c:v>44172</c:v>
                </c:pt>
                <c:pt idx="4263">
                  <c:v>44173</c:v>
                </c:pt>
                <c:pt idx="4264">
                  <c:v>44174</c:v>
                </c:pt>
                <c:pt idx="4265">
                  <c:v>44175</c:v>
                </c:pt>
                <c:pt idx="4266">
                  <c:v>44176</c:v>
                </c:pt>
                <c:pt idx="4267">
                  <c:v>44179</c:v>
                </c:pt>
                <c:pt idx="4268">
                  <c:v>44180</c:v>
                </c:pt>
                <c:pt idx="4269">
                  <c:v>44181</c:v>
                </c:pt>
                <c:pt idx="4270">
                  <c:v>44182</c:v>
                </c:pt>
                <c:pt idx="4271">
                  <c:v>44183</c:v>
                </c:pt>
                <c:pt idx="4272">
                  <c:v>44186</c:v>
                </c:pt>
                <c:pt idx="4273">
                  <c:v>44187</c:v>
                </c:pt>
                <c:pt idx="4274">
                  <c:v>44188</c:v>
                </c:pt>
                <c:pt idx="4275">
                  <c:v>44189</c:v>
                </c:pt>
                <c:pt idx="4276">
                  <c:v>44193</c:v>
                </c:pt>
                <c:pt idx="4277">
                  <c:v>44194</c:v>
                </c:pt>
                <c:pt idx="4278">
                  <c:v>44195</c:v>
                </c:pt>
                <c:pt idx="4279">
                  <c:v>44196</c:v>
                </c:pt>
                <c:pt idx="4280">
                  <c:v>44200</c:v>
                </c:pt>
                <c:pt idx="4281">
                  <c:v>44201</c:v>
                </c:pt>
                <c:pt idx="4282">
                  <c:v>44202</c:v>
                </c:pt>
                <c:pt idx="4283">
                  <c:v>44203</c:v>
                </c:pt>
                <c:pt idx="4284">
                  <c:v>44204</c:v>
                </c:pt>
                <c:pt idx="4285">
                  <c:v>44207</c:v>
                </c:pt>
                <c:pt idx="4286">
                  <c:v>44208</c:v>
                </c:pt>
                <c:pt idx="4287">
                  <c:v>44209</c:v>
                </c:pt>
                <c:pt idx="4288">
                  <c:v>44210</c:v>
                </c:pt>
                <c:pt idx="4289">
                  <c:v>44211</c:v>
                </c:pt>
                <c:pt idx="4290">
                  <c:v>44215</c:v>
                </c:pt>
                <c:pt idx="4291">
                  <c:v>44216</c:v>
                </c:pt>
                <c:pt idx="4292">
                  <c:v>44217</c:v>
                </c:pt>
                <c:pt idx="4293">
                  <c:v>44218</c:v>
                </c:pt>
                <c:pt idx="4294">
                  <c:v>44221</c:v>
                </c:pt>
                <c:pt idx="4295">
                  <c:v>44222</c:v>
                </c:pt>
                <c:pt idx="4296">
                  <c:v>44223</c:v>
                </c:pt>
                <c:pt idx="4297">
                  <c:v>44224</c:v>
                </c:pt>
                <c:pt idx="4298">
                  <c:v>44225</c:v>
                </c:pt>
                <c:pt idx="4299">
                  <c:v>44228</c:v>
                </c:pt>
                <c:pt idx="4300">
                  <c:v>44229</c:v>
                </c:pt>
                <c:pt idx="4301">
                  <c:v>44230</c:v>
                </c:pt>
                <c:pt idx="4302">
                  <c:v>44231</c:v>
                </c:pt>
                <c:pt idx="4303">
                  <c:v>44232</c:v>
                </c:pt>
                <c:pt idx="4304">
                  <c:v>44235</c:v>
                </c:pt>
                <c:pt idx="4305">
                  <c:v>44236</c:v>
                </c:pt>
                <c:pt idx="4306">
                  <c:v>44237</c:v>
                </c:pt>
                <c:pt idx="4307">
                  <c:v>44238</c:v>
                </c:pt>
                <c:pt idx="4308">
                  <c:v>44239</c:v>
                </c:pt>
                <c:pt idx="4309">
                  <c:v>44243</c:v>
                </c:pt>
                <c:pt idx="4310">
                  <c:v>44244</c:v>
                </c:pt>
                <c:pt idx="4311">
                  <c:v>44245</c:v>
                </c:pt>
                <c:pt idx="4312">
                  <c:v>44246</c:v>
                </c:pt>
                <c:pt idx="4313">
                  <c:v>44249</c:v>
                </c:pt>
                <c:pt idx="4314">
                  <c:v>44250</c:v>
                </c:pt>
                <c:pt idx="4315">
                  <c:v>44251</c:v>
                </c:pt>
                <c:pt idx="4316">
                  <c:v>44252</c:v>
                </c:pt>
                <c:pt idx="4317">
                  <c:v>44253</c:v>
                </c:pt>
                <c:pt idx="4318">
                  <c:v>44256</c:v>
                </c:pt>
                <c:pt idx="4319">
                  <c:v>44257</c:v>
                </c:pt>
                <c:pt idx="4320">
                  <c:v>44258</c:v>
                </c:pt>
                <c:pt idx="4321">
                  <c:v>44259</c:v>
                </c:pt>
                <c:pt idx="4322">
                  <c:v>44260</c:v>
                </c:pt>
                <c:pt idx="4323">
                  <c:v>44263</c:v>
                </c:pt>
                <c:pt idx="4324">
                  <c:v>44264</c:v>
                </c:pt>
                <c:pt idx="4325">
                  <c:v>44265</c:v>
                </c:pt>
                <c:pt idx="4326">
                  <c:v>44266</c:v>
                </c:pt>
                <c:pt idx="4327">
                  <c:v>44267</c:v>
                </c:pt>
                <c:pt idx="4328">
                  <c:v>44270</c:v>
                </c:pt>
                <c:pt idx="4329">
                  <c:v>44271</c:v>
                </c:pt>
                <c:pt idx="4330">
                  <c:v>44272</c:v>
                </c:pt>
                <c:pt idx="4331">
                  <c:v>44273</c:v>
                </c:pt>
                <c:pt idx="4332">
                  <c:v>44274</c:v>
                </c:pt>
                <c:pt idx="4333">
                  <c:v>44277</c:v>
                </c:pt>
                <c:pt idx="4334">
                  <c:v>44278</c:v>
                </c:pt>
                <c:pt idx="4335">
                  <c:v>44279</c:v>
                </c:pt>
                <c:pt idx="4336">
                  <c:v>44280</c:v>
                </c:pt>
                <c:pt idx="4337">
                  <c:v>44281</c:v>
                </c:pt>
                <c:pt idx="4338">
                  <c:v>44284</c:v>
                </c:pt>
              </c:numCache>
            </c:numRef>
          </c:cat>
          <c:val>
            <c:numRef>
              <c:f>'VIX and S&amp;P'!$F$2:$F$4340</c:f>
              <c:numCache>
                <c:formatCode>0.00</c:formatCode>
                <c:ptCount val="4339"/>
                <c:pt idx="0">
                  <c:v>1108.4799800000001</c:v>
                </c:pt>
                <c:pt idx="1">
                  <c:v>1122.219971</c:v>
                </c:pt>
                <c:pt idx="2">
                  <c:v>1123.670044</c:v>
                </c:pt>
                <c:pt idx="3">
                  <c:v>1126.329956</c:v>
                </c:pt>
                <c:pt idx="4">
                  <c:v>1131.920044</c:v>
                </c:pt>
                <c:pt idx="5">
                  <c:v>1121.8599850000001</c:v>
                </c:pt>
                <c:pt idx="6">
                  <c:v>1127.2299800000001</c:v>
                </c:pt>
                <c:pt idx="7">
                  <c:v>1121.219971</c:v>
                </c:pt>
                <c:pt idx="8">
                  <c:v>1130.5200199999999</c:v>
                </c:pt>
                <c:pt idx="9">
                  <c:v>1132.0500489999999</c:v>
                </c:pt>
                <c:pt idx="10">
                  <c:v>1139.829956</c:v>
                </c:pt>
                <c:pt idx="11">
                  <c:v>1138.7700199999999</c:v>
                </c:pt>
                <c:pt idx="12">
                  <c:v>1147.619995</c:v>
                </c:pt>
                <c:pt idx="13">
                  <c:v>1143.9399410000001</c:v>
                </c:pt>
                <c:pt idx="14">
                  <c:v>1141.5500489999999</c:v>
                </c:pt>
                <c:pt idx="15">
                  <c:v>1155.369995</c:v>
                </c:pt>
                <c:pt idx="16">
                  <c:v>1144.0500489999999</c:v>
                </c:pt>
                <c:pt idx="17">
                  <c:v>1128.4799800000001</c:v>
                </c:pt>
                <c:pt idx="18">
                  <c:v>1134.1099850000001</c:v>
                </c:pt>
                <c:pt idx="19">
                  <c:v>1131.130005</c:v>
                </c:pt>
                <c:pt idx="20">
                  <c:v>1135.26001</c:v>
                </c:pt>
                <c:pt idx="21">
                  <c:v>1136.030029</c:v>
                </c:pt>
                <c:pt idx="22">
                  <c:v>1126.5200199999999</c:v>
                </c:pt>
                <c:pt idx="23">
                  <c:v>1128.589966</c:v>
                </c:pt>
                <c:pt idx="24">
                  <c:v>1142.76001</c:v>
                </c:pt>
                <c:pt idx="25">
                  <c:v>1139.8100589999999</c:v>
                </c:pt>
                <c:pt idx="26">
                  <c:v>1145.540039</c:v>
                </c:pt>
                <c:pt idx="27">
                  <c:v>1157.76001</c:v>
                </c:pt>
                <c:pt idx="28">
                  <c:v>1152.1099850000001</c:v>
                </c:pt>
                <c:pt idx="29">
                  <c:v>1145.8100589999999</c:v>
                </c:pt>
                <c:pt idx="30">
                  <c:v>1156.98999</c:v>
                </c:pt>
                <c:pt idx="31">
                  <c:v>1151.8199460000001</c:v>
                </c:pt>
                <c:pt idx="32">
                  <c:v>1147.0600589999999</c:v>
                </c:pt>
                <c:pt idx="33">
                  <c:v>1144.1099850000001</c:v>
                </c:pt>
                <c:pt idx="34">
                  <c:v>1140.98999</c:v>
                </c:pt>
                <c:pt idx="35">
                  <c:v>1139.089966</c:v>
                </c:pt>
                <c:pt idx="36">
                  <c:v>1143.670044</c:v>
                </c:pt>
                <c:pt idx="37">
                  <c:v>1144.910034</c:v>
                </c:pt>
                <c:pt idx="38">
                  <c:v>1144.9399410000001</c:v>
                </c:pt>
                <c:pt idx="39">
                  <c:v>1155.969971</c:v>
                </c:pt>
                <c:pt idx="40">
                  <c:v>1149.099976</c:v>
                </c:pt>
                <c:pt idx="41">
                  <c:v>1151.030029</c:v>
                </c:pt>
                <c:pt idx="42">
                  <c:v>1154.869995</c:v>
                </c:pt>
                <c:pt idx="43">
                  <c:v>1156.8599850000001</c:v>
                </c:pt>
                <c:pt idx="44">
                  <c:v>1147.1999510000001</c:v>
                </c:pt>
                <c:pt idx="45">
                  <c:v>1140.579956</c:v>
                </c:pt>
                <c:pt idx="46">
                  <c:v>1123.8900149999999</c:v>
                </c:pt>
                <c:pt idx="47">
                  <c:v>1106.780029</c:v>
                </c:pt>
                <c:pt idx="48">
                  <c:v>1120.5699460000001</c:v>
                </c:pt>
                <c:pt idx="49">
                  <c:v>1104.48999</c:v>
                </c:pt>
                <c:pt idx="50">
                  <c:v>1110.6999510000001</c:v>
                </c:pt>
                <c:pt idx="51">
                  <c:v>1123.75</c:v>
                </c:pt>
                <c:pt idx="52">
                  <c:v>1122.3199460000001</c:v>
                </c:pt>
                <c:pt idx="53">
                  <c:v>1109.780029</c:v>
                </c:pt>
                <c:pt idx="54">
                  <c:v>1095.400024</c:v>
                </c:pt>
                <c:pt idx="55">
                  <c:v>1093.9499510000001</c:v>
                </c:pt>
                <c:pt idx="56">
                  <c:v>1091.329956</c:v>
                </c:pt>
                <c:pt idx="57">
                  <c:v>1109.1899410000001</c:v>
                </c:pt>
                <c:pt idx="58">
                  <c:v>1108.0600589999999</c:v>
                </c:pt>
                <c:pt idx="59">
                  <c:v>1122.469971</c:v>
                </c:pt>
                <c:pt idx="60">
                  <c:v>1127</c:v>
                </c:pt>
                <c:pt idx="61">
                  <c:v>1126.209961</c:v>
                </c:pt>
                <c:pt idx="62">
                  <c:v>1132.170044</c:v>
                </c:pt>
                <c:pt idx="63">
                  <c:v>1141.8100589999999</c:v>
                </c:pt>
                <c:pt idx="64">
                  <c:v>1150.5699460000001</c:v>
                </c:pt>
                <c:pt idx="65">
                  <c:v>1148.160034</c:v>
                </c:pt>
                <c:pt idx="66">
                  <c:v>1140.530029</c:v>
                </c:pt>
                <c:pt idx="67">
                  <c:v>1139.3199460000001</c:v>
                </c:pt>
                <c:pt idx="68">
                  <c:v>1145.1999510000001</c:v>
                </c:pt>
                <c:pt idx="69">
                  <c:v>1129.4399410000001</c:v>
                </c:pt>
                <c:pt idx="70">
                  <c:v>1128.170044</c:v>
                </c:pt>
                <c:pt idx="71">
                  <c:v>1128.839966</c:v>
                </c:pt>
                <c:pt idx="72">
                  <c:v>1134.6099850000001</c:v>
                </c:pt>
                <c:pt idx="73">
                  <c:v>1135.8199460000001</c:v>
                </c:pt>
                <c:pt idx="74">
                  <c:v>1118.150024</c:v>
                </c:pt>
                <c:pt idx="75">
                  <c:v>1124.089966</c:v>
                </c:pt>
                <c:pt idx="76">
                  <c:v>1139.9300539999999</c:v>
                </c:pt>
                <c:pt idx="77">
                  <c:v>1140.599976</c:v>
                </c:pt>
                <c:pt idx="78">
                  <c:v>1135.530029</c:v>
                </c:pt>
                <c:pt idx="79">
                  <c:v>1138.1099850000001</c:v>
                </c:pt>
                <c:pt idx="80">
                  <c:v>1122.410034</c:v>
                </c:pt>
                <c:pt idx="81">
                  <c:v>1113.8900149999999</c:v>
                </c:pt>
                <c:pt idx="82">
                  <c:v>1107.3000489999999</c:v>
                </c:pt>
                <c:pt idx="83">
                  <c:v>1117.48999</c:v>
                </c:pt>
                <c:pt idx="84">
                  <c:v>1119.5500489999999</c:v>
                </c:pt>
                <c:pt idx="85">
                  <c:v>1121.530029</c:v>
                </c:pt>
                <c:pt idx="86">
                  <c:v>1113.98999</c:v>
                </c:pt>
                <c:pt idx="87">
                  <c:v>1098.6999510000001</c:v>
                </c:pt>
                <c:pt idx="88">
                  <c:v>1087.119995</c:v>
                </c:pt>
                <c:pt idx="89">
                  <c:v>1095.4499510000001</c:v>
                </c:pt>
                <c:pt idx="90">
                  <c:v>1097.280029</c:v>
                </c:pt>
                <c:pt idx="91">
                  <c:v>1096.4399410000001</c:v>
                </c:pt>
                <c:pt idx="92">
                  <c:v>1095.6999510000001</c:v>
                </c:pt>
                <c:pt idx="93">
                  <c:v>1084.099976</c:v>
                </c:pt>
                <c:pt idx="94">
                  <c:v>1091.48999</c:v>
                </c:pt>
                <c:pt idx="95">
                  <c:v>1088.6800539999999</c:v>
                </c:pt>
                <c:pt idx="96">
                  <c:v>1089.1899410000001</c:v>
                </c:pt>
                <c:pt idx="97">
                  <c:v>1093.5600589999999</c:v>
                </c:pt>
                <c:pt idx="98">
                  <c:v>1095.410034</c:v>
                </c:pt>
                <c:pt idx="99">
                  <c:v>1113.0500489999999</c:v>
                </c:pt>
                <c:pt idx="100">
                  <c:v>1114.9399410000001</c:v>
                </c:pt>
                <c:pt idx="101">
                  <c:v>1121.280029</c:v>
                </c:pt>
                <c:pt idx="102">
                  <c:v>1120.6800539999999</c:v>
                </c:pt>
                <c:pt idx="103">
                  <c:v>1121.1999510000001</c:v>
                </c:pt>
                <c:pt idx="104">
                  <c:v>1124.98999</c:v>
                </c:pt>
                <c:pt idx="105">
                  <c:v>1116.6400149999999</c:v>
                </c:pt>
                <c:pt idx="106">
                  <c:v>1122.5</c:v>
                </c:pt>
                <c:pt idx="107">
                  <c:v>1140.420044</c:v>
                </c:pt>
                <c:pt idx="108">
                  <c:v>1142.1800539999999</c:v>
                </c:pt>
                <c:pt idx="109">
                  <c:v>1131.329956</c:v>
                </c:pt>
                <c:pt idx="110">
                  <c:v>1136.469971</c:v>
                </c:pt>
                <c:pt idx="111">
                  <c:v>1125.290039</c:v>
                </c:pt>
                <c:pt idx="112">
                  <c:v>1132.01001</c:v>
                </c:pt>
                <c:pt idx="113">
                  <c:v>1133.5600589999999</c:v>
                </c:pt>
                <c:pt idx="114">
                  <c:v>1132.0500489999999</c:v>
                </c:pt>
                <c:pt idx="115">
                  <c:v>1135.0200199999999</c:v>
                </c:pt>
                <c:pt idx="116">
                  <c:v>1130.3000489999999</c:v>
                </c:pt>
                <c:pt idx="117">
                  <c:v>1134.410034</c:v>
                </c:pt>
                <c:pt idx="118">
                  <c:v>1144.0600589999999</c:v>
                </c:pt>
                <c:pt idx="119">
                  <c:v>1140.650024</c:v>
                </c:pt>
                <c:pt idx="120">
                  <c:v>1134.4300539999999</c:v>
                </c:pt>
                <c:pt idx="121">
                  <c:v>1133.349976</c:v>
                </c:pt>
                <c:pt idx="122">
                  <c:v>1136.1999510000001</c:v>
                </c:pt>
                <c:pt idx="123">
                  <c:v>1140.839966</c:v>
                </c:pt>
                <c:pt idx="124">
                  <c:v>1128.9399410000001</c:v>
                </c:pt>
                <c:pt idx="125">
                  <c:v>1125.380005</c:v>
                </c:pt>
                <c:pt idx="126">
                  <c:v>1116.209961</c:v>
                </c:pt>
                <c:pt idx="127">
                  <c:v>1118.329956</c:v>
                </c:pt>
                <c:pt idx="128">
                  <c:v>1109.1099850000001</c:v>
                </c:pt>
                <c:pt idx="129">
                  <c:v>1112.8100589999999</c:v>
                </c:pt>
                <c:pt idx="130">
                  <c:v>1114.349976</c:v>
                </c:pt>
                <c:pt idx="131">
                  <c:v>1115.1400149999999</c:v>
                </c:pt>
                <c:pt idx="132">
                  <c:v>1111.469971</c:v>
                </c:pt>
                <c:pt idx="133">
                  <c:v>1106.6899410000001</c:v>
                </c:pt>
                <c:pt idx="134">
                  <c:v>1101.3900149999999</c:v>
                </c:pt>
                <c:pt idx="135">
                  <c:v>1100.900024</c:v>
                </c:pt>
                <c:pt idx="136">
                  <c:v>1108.670044</c:v>
                </c:pt>
                <c:pt idx="137">
                  <c:v>1093.880005</c:v>
                </c:pt>
                <c:pt idx="138">
                  <c:v>1096.839966</c:v>
                </c:pt>
                <c:pt idx="139">
                  <c:v>1086.1999510000001</c:v>
                </c:pt>
                <c:pt idx="140">
                  <c:v>1084.0699460000001</c:v>
                </c:pt>
                <c:pt idx="141">
                  <c:v>1094.829956</c:v>
                </c:pt>
                <c:pt idx="142">
                  <c:v>1095.420044</c:v>
                </c:pt>
                <c:pt idx="143">
                  <c:v>1100.4300539999999</c:v>
                </c:pt>
                <c:pt idx="144">
                  <c:v>1101.719971</c:v>
                </c:pt>
                <c:pt idx="145">
                  <c:v>1106.619995</c:v>
                </c:pt>
                <c:pt idx="146">
                  <c:v>1099.6899410000001</c:v>
                </c:pt>
                <c:pt idx="147">
                  <c:v>1098.630005</c:v>
                </c:pt>
                <c:pt idx="148">
                  <c:v>1080.6999510000001</c:v>
                </c:pt>
                <c:pt idx="149">
                  <c:v>1063.969971</c:v>
                </c:pt>
                <c:pt idx="150">
                  <c:v>1065.219971</c:v>
                </c:pt>
                <c:pt idx="151">
                  <c:v>1079.040039</c:v>
                </c:pt>
                <c:pt idx="152">
                  <c:v>1075.790039</c:v>
                </c:pt>
                <c:pt idx="153">
                  <c:v>1063.2299800000001</c:v>
                </c:pt>
                <c:pt idx="154">
                  <c:v>1064.8000489999999</c:v>
                </c:pt>
                <c:pt idx="155">
                  <c:v>1079.339966</c:v>
                </c:pt>
                <c:pt idx="156">
                  <c:v>1081.709961</c:v>
                </c:pt>
                <c:pt idx="157">
                  <c:v>1095.170044</c:v>
                </c:pt>
                <c:pt idx="158">
                  <c:v>1091.2299800000001</c:v>
                </c:pt>
                <c:pt idx="159">
                  <c:v>1098.349976</c:v>
                </c:pt>
                <c:pt idx="160">
                  <c:v>1095.6800539999999</c:v>
                </c:pt>
                <c:pt idx="161">
                  <c:v>1096.1899410000001</c:v>
                </c:pt>
                <c:pt idx="162">
                  <c:v>1104.959961</c:v>
                </c:pt>
                <c:pt idx="163">
                  <c:v>1105.089966</c:v>
                </c:pt>
                <c:pt idx="164">
                  <c:v>1107.7700199999999</c:v>
                </c:pt>
                <c:pt idx="165">
                  <c:v>1099.150024</c:v>
                </c:pt>
                <c:pt idx="166">
                  <c:v>1104.23999</c:v>
                </c:pt>
                <c:pt idx="167">
                  <c:v>1105.910034</c:v>
                </c:pt>
                <c:pt idx="168">
                  <c:v>1118.3100589999999</c:v>
                </c:pt>
                <c:pt idx="169">
                  <c:v>1113.630005</c:v>
                </c:pt>
                <c:pt idx="170">
                  <c:v>1121.3000489999999</c:v>
                </c:pt>
                <c:pt idx="171">
                  <c:v>1116.2700199999999</c:v>
                </c:pt>
                <c:pt idx="172">
                  <c:v>1118.380005</c:v>
                </c:pt>
                <c:pt idx="173">
                  <c:v>1123.920044</c:v>
                </c:pt>
                <c:pt idx="174">
                  <c:v>1125.8199460000001</c:v>
                </c:pt>
                <c:pt idx="175">
                  <c:v>1128.329956</c:v>
                </c:pt>
                <c:pt idx="176">
                  <c:v>1120.369995</c:v>
                </c:pt>
                <c:pt idx="177">
                  <c:v>1123.5</c:v>
                </c:pt>
                <c:pt idx="178">
                  <c:v>1128.5500489999999</c:v>
                </c:pt>
                <c:pt idx="179">
                  <c:v>1122.1999510000001</c:v>
                </c:pt>
                <c:pt idx="180">
                  <c:v>1129.3000489999999</c:v>
                </c:pt>
                <c:pt idx="181">
                  <c:v>1113.5600589999999</c:v>
                </c:pt>
                <c:pt idx="182">
                  <c:v>1108.3599850000001</c:v>
                </c:pt>
                <c:pt idx="183">
                  <c:v>1110.1099850000001</c:v>
                </c:pt>
                <c:pt idx="184">
                  <c:v>1103.5200199999999</c:v>
                </c:pt>
                <c:pt idx="185">
                  <c:v>1110.0600589999999</c:v>
                </c:pt>
                <c:pt idx="186">
                  <c:v>1114.8000489999999</c:v>
                </c:pt>
                <c:pt idx="187">
                  <c:v>1114.579956</c:v>
                </c:pt>
                <c:pt idx="188">
                  <c:v>1131.5</c:v>
                </c:pt>
                <c:pt idx="189">
                  <c:v>1135.170044</c:v>
                </c:pt>
                <c:pt idx="190">
                  <c:v>1134.4799800000001</c:v>
                </c:pt>
                <c:pt idx="191">
                  <c:v>1142.0500489999999</c:v>
                </c:pt>
                <c:pt idx="192">
                  <c:v>1130.650024</c:v>
                </c:pt>
                <c:pt idx="193">
                  <c:v>1122.1400149999999</c:v>
                </c:pt>
                <c:pt idx="194">
                  <c:v>1124.3900149999999</c:v>
                </c:pt>
                <c:pt idx="195">
                  <c:v>1121.839966</c:v>
                </c:pt>
                <c:pt idx="196">
                  <c:v>1113.650024</c:v>
                </c:pt>
                <c:pt idx="197">
                  <c:v>1103.290039</c:v>
                </c:pt>
                <c:pt idx="198">
                  <c:v>1108.1999510000001</c:v>
                </c:pt>
                <c:pt idx="199">
                  <c:v>1114.0200199999999</c:v>
                </c:pt>
                <c:pt idx="200">
                  <c:v>1103.2299800000001</c:v>
                </c:pt>
                <c:pt idx="201">
                  <c:v>1103.660034</c:v>
                </c:pt>
                <c:pt idx="202">
                  <c:v>1106.48999</c:v>
                </c:pt>
                <c:pt idx="203">
                  <c:v>1095.73999</c:v>
                </c:pt>
                <c:pt idx="204">
                  <c:v>1094.8000489999999</c:v>
                </c:pt>
                <c:pt idx="205">
                  <c:v>1111.089966</c:v>
                </c:pt>
                <c:pt idx="206">
                  <c:v>1125.400024</c:v>
                </c:pt>
                <c:pt idx="207">
                  <c:v>1127.4399410000001</c:v>
                </c:pt>
                <c:pt idx="208">
                  <c:v>1130.1999510000001</c:v>
                </c:pt>
                <c:pt idx="209">
                  <c:v>1130.51001</c:v>
                </c:pt>
                <c:pt idx="210">
                  <c:v>1130.5600589999999</c:v>
                </c:pt>
                <c:pt idx="211">
                  <c:v>1143.1999510000001</c:v>
                </c:pt>
                <c:pt idx="212">
                  <c:v>1161.670044</c:v>
                </c:pt>
                <c:pt idx="213">
                  <c:v>1166.170044</c:v>
                </c:pt>
                <c:pt idx="214">
                  <c:v>1164.8900149999999</c:v>
                </c:pt>
                <c:pt idx="215">
                  <c:v>1164.079956</c:v>
                </c:pt>
                <c:pt idx="216">
                  <c:v>1162.910034</c:v>
                </c:pt>
                <c:pt idx="217">
                  <c:v>1173.4799800000001</c:v>
                </c:pt>
                <c:pt idx="218">
                  <c:v>1184.170044</c:v>
                </c:pt>
                <c:pt idx="219">
                  <c:v>1183.8100589999999</c:v>
                </c:pt>
                <c:pt idx="220">
                  <c:v>1175.4300539999999</c:v>
                </c:pt>
                <c:pt idx="221">
                  <c:v>1181.9399410000001</c:v>
                </c:pt>
                <c:pt idx="222">
                  <c:v>1183.5500489999999</c:v>
                </c:pt>
                <c:pt idx="223">
                  <c:v>1170.339966</c:v>
                </c:pt>
                <c:pt idx="224">
                  <c:v>1177.23999</c:v>
                </c:pt>
                <c:pt idx="225">
                  <c:v>1176.9399410000001</c:v>
                </c:pt>
                <c:pt idx="226">
                  <c:v>1181.76001</c:v>
                </c:pt>
                <c:pt idx="227">
                  <c:v>1182.650024</c:v>
                </c:pt>
                <c:pt idx="228">
                  <c:v>1178.5699460000001</c:v>
                </c:pt>
                <c:pt idx="229">
                  <c:v>1173.8199460000001</c:v>
                </c:pt>
                <c:pt idx="230">
                  <c:v>1191.369995</c:v>
                </c:pt>
                <c:pt idx="231">
                  <c:v>1190.329956</c:v>
                </c:pt>
                <c:pt idx="232">
                  <c:v>1191.170044</c:v>
                </c:pt>
                <c:pt idx="233">
                  <c:v>1190.25</c:v>
                </c:pt>
                <c:pt idx="234">
                  <c:v>1177.0699460000001</c:v>
                </c:pt>
                <c:pt idx="235">
                  <c:v>1182.8100589999999</c:v>
                </c:pt>
                <c:pt idx="236">
                  <c:v>1189.23999</c:v>
                </c:pt>
                <c:pt idx="237">
                  <c:v>1188</c:v>
                </c:pt>
                <c:pt idx="238">
                  <c:v>1198.6800539999999</c:v>
                </c:pt>
                <c:pt idx="239">
                  <c:v>1203.380005</c:v>
                </c:pt>
                <c:pt idx="240">
                  <c:v>1205.719971</c:v>
                </c:pt>
                <c:pt idx="241">
                  <c:v>1203.209961</c:v>
                </c:pt>
                <c:pt idx="242">
                  <c:v>1194.1999510000001</c:v>
                </c:pt>
                <c:pt idx="243">
                  <c:v>1194.650024</c:v>
                </c:pt>
                <c:pt idx="244">
                  <c:v>1205.4499510000001</c:v>
                </c:pt>
                <c:pt idx="245">
                  <c:v>1209.5699460000001</c:v>
                </c:pt>
                <c:pt idx="246">
                  <c:v>1210.130005</c:v>
                </c:pt>
                <c:pt idx="247">
                  <c:v>1204.920044</c:v>
                </c:pt>
                <c:pt idx="248">
                  <c:v>1213.540039</c:v>
                </c:pt>
                <c:pt idx="249">
                  <c:v>1213.4499510000001</c:v>
                </c:pt>
                <c:pt idx="250">
                  <c:v>1213.5500489999999</c:v>
                </c:pt>
                <c:pt idx="251">
                  <c:v>1211.920044</c:v>
                </c:pt>
                <c:pt idx="252">
                  <c:v>1202.079956</c:v>
                </c:pt>
                <c:pt idx="253">
                  <c:v>1188.0500489999999</c:v>
                </c:pt>
                <c:pt idx="254">
                  <c:v>1183.73999</c:v>
                </c:pt>
                <c:pt idx="255">
                  <c:v>1187.8900149999999</c:v>
                </c:pt>
                <c:pt idx="256">
                  <c:v>1186.1899410000001</c:v>
                </c:pt>
                <c:pt idx="257">
                  <c:v>1190.25</c:v>
                </c:pt>
                <c:pt idx="258">
                  <c:v>1182.98999</c:v>
                </c:pt>
                <c:pt idx="259">
                  <c:v>1187.6999510000001</c:v>
                </c:pt>
                <c:pt idx="260">
                  <c:v>1177.4499510000001</c:v>
                </c:pt>
                <c:pt idx="261">
                  <c:v>1184.5200199999999</c:v>
                </c:pt>
                <c:pt idx="262">
                  <c:v>1195.9799800000001</c:v>
                </c:pt>
                <c:pt idx="263">
                  <c:v>1184.630005</c:v>
                </c:pt>
                <c:pt idx="264">
                  <c:v>1175.410034</c:v>
                </c:pt>
                <c:pt idx="265">
                  <c:v>1167.869995</c:v>
                </c:pt>
                <c:pt idx="266">
                  <c:v>1163.75</c:v>
                </c:pt>
                <c:pt idx="267">
                  <c:v>1168.410034</c:v>
                </c:pt>
                <c:pt idx="268">
                  <c:v>1174.0699460000001</c:v>
                </c:pt>
                <c:pt idx="269">
                  <c:v>1174.5500489999999</c:v>
                </c:pt>
                <c:pt idx="270">
                  <c:v>1171.3599850000001</c:v>
                </c:pt>
                <c:pt idx="271">
                  <c:v>1181.2700199999999</c:v>
                </c:pt>
                <c:pt idx="272">
                  <c:v>1189.410034</c:v>
                </c:pt>
                <c:pt idx="273">
                  <c:v>1193.1899410000001</c:v>
                </c:pt>
                <c:pt idx="274">
                  <c:v>1189.8900149999999</c:v>
                </c:pt>
                <c:pt idx="275">
                  <c:v>1203.030029</c:v>
                </c:pt>
                <c:pt idx="276">
                  <c:v>1201.719971</c:v>
                </c:pt>
                <c:pt idx="277">
                  <c:v>1202.3000489999999</c:v>
                </c:pt>
                <c:pt idx="278">
                  <c:v>1191.98999</c:v>
                </c:pt>
                <c:pt idx="279">
                  <c:v>1197.01001</c:v>
                </c:pt>
                <c:pt idx="280">
                  <c:v>1205.3000489999999</c:v>
                </c:pt>
                <c:pt idx="281">
                  <c:v>1206.1400149999999</c:v>
                </c:pt>
                <c:pt idx="282">
                  <c:v>1210.119995</c:v>
                </c:pt>
                <c:pt idx="283">
                  <c:v>1210.339966</c:v>
                </c:pt>
                <c:pt idx="284">
                  <c:v>1200.75</c:v>
                </c:pt>
                <c:pt idx="285">
                  <c:v>1201.589966</c:v>
                </c:pt>
                <c:pt idx="286">
                  <c:v>1184.160034</c:v>
                </c:pt>
                <c:pt idx="287">
                  <c:v>1190.8000489999999</c:v>
                </c:pt>
                <c:pt idx="288">
                  <c:v>1200.1999510000001</c:v>
                </c:pt>
                <c:pt idx="289">
                  <c:v>1211.369995</c:v>
                </c:pt>
                <c:pt idx="290">
                  <c:v>1203.599976</c:v>
                </c:pt>
                <c:pt idx="291">
                  <c:v>1210.410034</c:v>
                </c:pt>
                <c:pt idx="292">
                  <c:v>1210.079956</c:v>
                </c:pt>
                <c:pt idx="293">
                  <c:v>1210.469971</c:v>
                </c:pt>
                <c:pt idx="294">
                  <c:v>1222.119995</c:v>
                </c:pt>
                <c:pt idx="295">
                  <c:v>1225.3100589999999</c:v>
                </c:pt>
                <c:pt idx="296">
                  <c:v>1219.4300539999999</c:v>
                </c:pt>
                <c:pt idx="297">
                  <c:v>1207.01001</c:v>
                </c:pt>
                <c:pt idx="298">
                  <c:v>1209.25</c:v>
                </c:pt>
                <c:pt idx="299">
                  <c:v>1200.079956</c:v>
                </c:pt>
                <c:pt idx="300">
                  <c:v>1206.829956</c:v>
                </c:pt>
                <c:pt idx="301">
                  <c:v>1197.75</c:v>
                </c:pt>
                <c:pt idx="302">
                  <c:v>1188.0699460000001</c:v>
                </c:pt>
                <c:pt idx="303">
                  <c:v>1190.209961</c:v>
                </c:pt>
                <c:pt idx="304">
                  <c:v>1189.650024</c:v>
                </c:pt>
                <c:pt idx="305">
                  <c:v>1183.780029</c:v>
                </c:pt>
                <c:pt idx="306">
                  <c:v>1171.709961</c:v>
                </c:pt>
                <c:pt idx="307">
                  <c:v>1172.530029</c:v>
                </c:pt>
                <c:pt idx="308">
                  <c:v>1171.420044</c:v>
                </c:pt>
                <c:pt idx="309">
                  <c:v>1174.280029</c:v>
                </c:pt>
                <c:pt idx="310">
                  <c:v>1165.3599850000001</c:v>
                </c:pt>
                <c:pt idx="311">
                  <c:v>1181.410034</c:v>
                </c:pt>
                <c:pt idx="312">
                  <c:v>1180.589966</c:v>
                </c:pt>
                <c:pt idx="313">
                  <c:v>1172.920044</c:v>
                </c:pt>
                <c:pt idx="314">
                  <c:v>1176.119995</c:v>
                </c:pt>
                <c:pt idx="315">
                  <c:v>1181.3900149999999</c:v>
                </c:pt>
                <c:pt idx="316">
                  <c:v>1184.0699460000001</c:v>
                </c:pt>
                <c:pt idx="317">
                  <c:v>1191.1400149999999</c:v>
                </c:pt>
                <c:pt idx="318">
                  <c:v>1181.1999510000001</c:v>
                </c:pt>
                <c:pt idx="319">
                  <c:v>1181.209961</c:v>
                </c:pt>
                <c:pt idx="320">
                  <c:v>1187.76001</c:v>
                </c:pt>
                <c:pt idx="321">
                  <c:v>1173.790039</c:v>
                </c:pt>
                <c:pt idx="322">
                  <c:v>1162.0500489999999</c:v>
                </c:pt>
                <c:pt idx="323">
                  <c:v>1142.619995</c:v>
                </c:pt>
                <c:pt idx="324">
                  <c:v>1145.9799800000001</c:v>
                </c:pt>
                <c:pt idx="325">
                  <c:v>1152.780029</c:v>
                </c:pt>
                <c:pt idx="326">
                  <c:v>1137.5</c:v>
                </c:pt>
                <c:pt idx="327">
                  <c:v>1159.9499510000001</c:v>
                </c:pt>
                <c:pt idx="328">
                  <c:v>1152.119995</c:v>
                </c:pt>
                <c:pt idx="329">
                  <c:v>1162.099976</c:v>
                </c:pt>
                <c:pt idx="330">
                  <c:v>1151.829956</c:v>
                </c:pt>
                <c:pt idx="331">
                  <c:v>1156.380005</c:v>
                </c:pt>
                <c:pt idx="332">
                  <c:v>1143.219971</c:v>
                </c:pt>
                <c:pt idx="333">
                  <c:v>1156.849976</c:v>
                </c:pt>
                <c:pt idx="334">
                  <c:v>1162.160034</c:v>
                </c:pt>
                <c:pt idx="335">
                  <c:v>1161.170044</c:v>
                </c:pt>
                <c:pt idx="336">
                  <c:v>1175.650024</c:v>
                </c:pt>
                <c:pt idx="337">
                  <c:v>1172.630005</c:v>
                </c:pt>
                <c:pt idx="338">
                  <c:v>1171.349976</c:v>
                </c:pt>
                <c:pt idx="339">
                  <c:v>1178.839966</c:v>
                </c:pt>
                <c:pt idx="340">
                  <c:v>1166.219971</c:v>
                </c:pt>
                <c:pt idx="341">
                  <c:v>1171.1099850000001</c:v>
                </c:pt>
                <c:pt idx="342">
                  <c:v>1159.3599850000001</c:v>
                </c:pt>
                <c:pt idx="343">
                  <c:v>1154.0500489999999</c:v>
                </c:pt>
                <c:pt idx="344">
                  <c:v>1165.6899410000001</c:v>
                </c:pt>
                <c:pt idx="345">
                  <c:v>1173.8000489999999</c:v>
                </c:pt>
                <c:pt idx="346">
                  <c:v>1185.5600589999999</c:v>
                </c:pt>
                <c:pt idx="347">
                  <c:v>1191.079956</c:v>
                </c:pt>
                <c:pt idx="348">
                  <c:v>1189.280029</c:v>
                </c:pt>
                <c:pt idx="349">
                  <c:v>1193.8599850000001</c:v>
                </c:pt>
                <c:pt idx="350">
                  <c:v>1194.0699460000001</c:v>
                </c:pt>
                <c:pt idx="351">
                  <c:v>1190.01001</c:v>
                </c:pt>
                <c:pt idx="352">
                  <c:v>1197.619995</c:v>
                </c:pt>
                <c:pt idx="353">
                  <c:v>1198.780029</c:v>
                </c:pt>
                <c:pt idx="354">
                  <c:v>1191.5</c:v>
                </c:pt>
                <c:pt idx="355">
                  <c:v>1202.219971</c:v>
                </c:pt>
                <c:pt idx="356">
                  <c:v>1204.290039</c:v>
                </c:pt>
                <c:pt idx="357">
                  <c:v>1196.0200199999999</c:v>
                </c:pt>
                <c:pt idx="358">
                  <c:v>1197.51001</c:v>
                </c:pt>
                <c:pt idx="359">
                  <c:v>1197.26001</c:v>
                </c:pt>
                <c:pt idx="360">
                  <c:v>1194.670044</c:v>
                </c:pt>
                <c:pt idx="361">
                  <c:v>1200.9300539999999</c:v>
                </c:pt>
                <c:pt idx="362">
                  <c:v>1198.1099850000001</c:v>
                </c:pt>
                <c:pt idx="363">
                  <c:v>1200.8199460000001</c:v>
                </c:pt>
                <c:pt idx="364">
                  <c:v>1203.910034</c:v>
                </c:pt>
                <c:pt idx="365">
                  <c:v>1206.579956</c:v>
                </c:pt>
                <c:pt idx="366">
                  <c:v>1210.959961</c:v>
                </c:pt>
                <c:pt idx="367">
                  <c:v>1216.959961</c:v>
                </c:pt>
                <c:pt idx="368">
                  <c:v>1216.099976</c:v>
                </c:pt>
                <c:pt idx="369">
                  <c:v>1213.6099850000001</c:v>
                </c:pt>
                <c:pt idx="370">
                  <c:v>1213.880005</c:v>
                </c:pt>
                <c:pt idx="371">
                  <c:v>1200.7299800000001</c:v>
                </c:pt>
                <c:pt idx="372">
                  <c:v>1191.5699460000001</c:v>
                </c:pt>
                <c:pt idx="373">
                  <c:v>1190.6899410000001</c:v>
                </c:pt>
                <c:pt idx="374">
                  <c:v>1201.5699460000001</c:v>
                </c:pt>
                <c:pt idx="375">
                  <c:v>1199.849976</c:v>
                </c:pt>
                <c:pt idx="376">
                  <c:v>1191.329956</c:v>
                </c:pt>
                <c:pt idx="377">
                  <c:v>1194.4399410000001</c:v>
                </c:pt>
                <c:pt idx="378">
                  <c:v>1204.98999</c:v>
                </c:pt>
                <c:pt idx="379">
                  <c:v>1194.9399410000001</c:v>
                </c:pt>
                <c:pt idx="380">
                  <c:v>1197.869995</c:v>
                </c:pt>
                <c:pt idx="381">
                  <c:v>1211.8599850000001</c:v>
                </c:pt>
                <c:pt idx="382">
                  <c:v>1219.4399410000001</c:v>
                </c:pt>
                <c:pt idx="383">
                  <c:v>1222.209961</c:v>
                </c:pt>
                <c:pt idx="384">
                  <c:v>1223.290039</c:v>
                </c:pt>
                <c:pt idx="385">
                  <c:v>1226.5</c:v>
                </c:pt>
                <c:pt idx="386">
                  <c:v>1227.920044</c:v>
                </c:pt>
                <c:pt idx="387">
                  <c:v>1221.130005</c:v>
                </c:pt>
                <c:pt idx="388">
                  <c:v>1229.349976</c:v>
                </c:pt>
                <c:pt idx="389">
                  <c:v>1235.1999510000001</c:v>
                </c:pt>
                <c:pt idx="390">
                  <c:v>1227.040039</c:v>
                </c:pt>
                <c:pt idx="391">
                  <c:v>1233.6800539999999</c:v>
                </c:pt>
                <c:pt idx="392">
                  <c:v>1229.030029</c:v>
                </c:pt>
                <c:pt idx="393">
                  <c:v>1231.160034</c:v>
                </c:pt>
                <c:pt idx="394">
                  <c:v>1236.790039</c:v>
                </c:pt>
                <c:pt idx="395">
                  <c:v>1243.719971</c:v>
                </c:pt>
                <c:pt idx="396">
                  <c:v>1234.1800539999999</c:v>
                </c:pt>
                <c:pt idx="397">
                  <c:v>1235.349976</c:v>
                </c:pt>
                <c:pt idx="398">
                  <c:v>1244.119995</c:v>
                </c:pt>
                <c:pt idx="399">
                  <c:v>1245.040039</c:v>
                </c:pt>
                <c:pt idx="400">
                  <c:v>1235.8599850000001</c:v>
                </c:pt>
                <c:pt idx="401">
                  <c:v>1226.420044</c:v>
                </c:pt>
                <c:pt idx="402">
                  <c:v>1223.130005</c:v>
                </c:pt>
                <c:pt idx="403">
                  <c:v>1231.380005</c:v>
                </c:pt>
                <c:pt idx="404">
                  <c:v>1229.130005</c:v>
                </c:pt>
                <c:pt idx="405">
                  <c:v>1237.8100589999999</c:v>
                </c:pt>
                <c:pt idx="406">
                  <c:v>1230.3900149999999</c:v>
                </c:pt>
                <c:pt idx="407">
                  <c:v>1233.869995</c:v>
                </c:pt>
                <c:pt idx="408">
                  <c:v>1219.339966</c:v>
                </c:pt>
                <c:pt idx="409">
                  <c:v>1220.23999</c:v>
                </c:pt>
                <c:pt idx="410">
                  <c:v>1219.0200199999999</c:v>
                </c:pt>
                <c:pt idx="411">
                  <c:v>1219.709961</c:v>
                </c:pt>
                <c:pt idx="412">
                  <c:v>1221.7299800000001</c:v>
                </c:pt>
                <c:pt idx="413">
                  <c:v>1217.589966</c:v>
                </c:pt>
                <c:pt idx="414">
                  <c:v>1209.589966</c:v>
                </c:pt>
                <c:pt idx="415">
                  <c:v>1212.369995</c:v>
                </c:pt>
                <c:pt idx="416">
                  <c:v>1205.099976</c:v>
                </c:pt>
                <c:pt idx="417">
                  <c:v>1212.280029</c:v>
                </c:pt>
                <c:pt idx="418">
                  <c:v>1208.410034</c:v>
                </c:pt>
                <c:pt idx="419">
                  <c:v>1220.329956</c:v>
                </c:pt>
                <c:pt idx="420">
                  <c:v>1221.589966</c:v>
                </c:pt>
                <c:pt idx="421">
                  <c:v>1218.0200199999999</c:v>
                </c:pt>
                <c:pt idx="422">
                  <c:v>1233.3900149999999</c:v>
                </c:pt>
                <c:pt idx="423">
                  <c:v>1236.3599850000001</c:v>
                </c:pt>
                <c:pt idx="424">
                  <c:v>1231.670044</c:v>
                </c:pt>
                <c:pt idx="425">
                  <c:v>1241.4799800000001</c:v>
                </c:pt>
                <c:pt idx="426">
                  <c:v>1240.5600589999999</c:v>
                </c:pt>
                <c:pt idx="427">
                  <c:v>1231.1999510000001</c:v>
                </c:pt>
                <c:pt idx="428">
                  <c:v>1227.160034</c:v>
                </c:pt>
                <c:pt idx="429">
                  <c:v>1227.7299800000001</c:v>
                </c:pt>
                <c:pt idx="430">
                  <c:v>1237.910034</c:v>
                </c:pt>
                <c:pt idx="431">
                  <c:v>1231.0200199999999</c:v>
                </c:pt>
                <c:pt idx="432">
                  <c:v>1221.339966</c:v>
                </c:pt>
                <c:pt idx="433">
                  <c:v>1210.1999510000001</c:v>
                </c:pt>
                <c:pt idx="434">
                  <c:v>1214.619995</c:v>
                </c:pt>
                <c:pt idx="435">
                  <c:v>1215.290039</c:v>
                </c:pt>
                <c:pt idx="436">
                  <c:v>1215.630005</c:v>
                </c:pt>
                <c:pt idx="437">
                  <c:v>1215.660034</c:v>
                </c:pt>
                <c:pt idx="438">
                  <c:v>1216.8900149999999</c:v>
                </c:pt>
                <c:pt idx="439">
                  <c:v>1227.6800539999999</c:v>
                </c:pt>
                <c:pt idx="440">
                  <c:v>1228.8100589999999</c:v>
                </c:pt>
                <c:pt idx="441">
                  <c:v>1226.6999510000001</c:v>
                </c:pt>
                <c:pt idx="442">
                  <c:v>1214.469971</c:v>
                </c:pt>
                <c:pt idx="443">
                  <c:v>1196.3900149999999</c:v>
                </c:pt>
                <c:pt idx="444">
                  <c:v>1191.48999</c:v>
                </c:pt>
                <c:pt idx="445">
                  <c:v>1195.900024</c:v>
                </c:pt>
                <c:pt idx="446">
                  <c:v>1187.329956</c:v>
                </c:pt>
                <c:pt idx="447">
                  <c:v>1184.869995</c:v>
                </c:pt>
                <c:pt idx="448">
                  <c:v>1177.6800539999999</c:v>
                </c:pt>
                <c:pt idx="449">
                  <c:v>1176.839966</c:v>
                </c:pt>
                <c:pt idx="450">
                  <c:v>1186.5699460000001</c:v>
                </c:pt>
                <c:pt idx="451">
                  <c:v>1190.099976</c:v>
                </c:pt>
                <c:pt idx="452">
                  <c:v>1178.1400149999999</c:v>
                </c:pt>
                <c:pt idx="453">
                  <c:v>1195.76001</c:v>
                </c:pt>
                <c:pt idx="454">
                  <c:v>1177.8000489999999</c:v>
                </c:pt>
                <c:pt idx="455">
                  <c:v>1179.589966</c:v>
                </c:pt>
                <c:pt idx="456">
                  <c:v>1199.380005</c:v>
                </c:pt>
                <c:pt idx="457">
                  <c:v>1196.540039</c:v>
                </c:pt>
                <c:pt idx="458">
                  <c:v>1191.380005</c:v>
                </c:pt>
                <c:pt idx="459">
                  <c:v>1178.900024</c:v>
                </c:pt>
                <c:pt idx="460">
                  <c:v>1198.410034</c:v>
                </c:pt>
                <c:pt idx="461">
                  <c:v>1207.01001</c:v>
                </c:pt>
                <c:pt idx="462">
                  <c:v>1202.76001</c:v>
                </c:pt>
                <c:pt idx="463">
                  <c:v>1214.76001</c:v>
                </c:pt>
                <c:pt idx="464">
                  <c:v>1219.9399410000001</c:v>
                </c:pt>
                <c:pt idx="465">
                  <c:v>1220.1400149999999</c:v>
                </c:pt>
                <c:pt idx="466">
                  <c:v>1222.8100589999999</c:v>
                </c:pt>
                <c:pt idx="467">
                  <c:v>1218.589966</c:v>
                </c:pt>
                <c:pt idx="468">
                  <c:v>1220.650024</c:v>
                </c:pt>
                <c:pt idx="469">
                  <c:v>1230.959961</c:v>
                </c:pt>
                <c:pt idx="470">
                  <c:v>1234.719971</c:v>
                </c:pt>
                <c:pt idx="471">
                  <c:v>1233.76001</c:v>
                </c:pt>
                <c:pt idx="472">
                  <c:v>1229.01001</c:v>
                </c:pt>
                <c:pt idx="473">
                  <c:v>1231.209961</c:v>
                </c:pt>
                <c:pt idx="474">
                  <c:v>1242.8000489999999</c:v>
                </c:pt>
                <c:pt idx="475">
                  <c:v>1248.2700199999999</c:v>
                </c:pt>
                <c:pt idx="476">
                  <c:v>1254.849976</c:v>
                </c:pt>
                <c:pt idx="477">
                  <c:v>1261.2299800000001</c:v>
                </c:pt>
                <c:pt idx="478">
                  <c:v>1265.6099850000001</c:v>
                </c:pt>
                <c:pt idx="479">
                  <c:v>1268.25</c:v>
                </c:pt>
                <c:pt idx="480">
                  <c:v>1257.459961</c:v>
                </c:pt>
                <c:pt idx="481">
                  <c:v>1257.4799800000001</c:v>
                </c:pt>
                <c:pt idx="482">
                  <c:v>1249.4799800000001</c:v>
                </c:pt>
                <c:pt idx="483">
                  <c:v>1264.670044</c:v>
                </c:pt>
                <c:pt idx="484">
                  <c:v>1265.079956</c:v>
                </c:pt>
                <c:pt idx="485">
                  <c:v>1262.089966</c:v>
                </c:pt>
                <c:pt idx="486">
                  <c:v>1263.6999510000001</c:v>
                </c:pt>
                <c:pt idx="487">
                  <c:v>1257.369995</c:v>
                </c:pt>
                <c:pt idx="488">
                  <c:v>1255.839966</c:v>
                </c:pt>
                <c:pt idx="489">
                  <c:v>1259.369995</c:v>
                </c:pt>
                <c:pt idx="490">
                  <c:v>1260.4300539999999</c:v>
                </c:pt>
                <c:pt idx="491">
                  <c:v>1267.4300539999999</c:v>
                </c:pt>
                <c:pt idx="492">
                  <c:v>1272.73999</c:v>
                </c:pt>
                <c:pt idx="493">
                  <c:v>1270.9399410000001</c:v>
                </c:pt>
                <c:pt idx="494">
                  <c:v>1267.3199460000001</c:v>
                </c:pt>
                <c:pt idx="495">
                  <c:v>1259.920044</c:v>
                </c:pt>
                <c:pt idx="496">
                  <c:v>1259.619995</c:v>
                </c:pt>
                <c:pt idx="497">
                  <c:v>1262.790039</c:v>
                </c:pt>
                <c:pt idx="498">
                  <c:v>1268.119995</c:v>
                </c:pt>
                <c:pt idx="499">
                  <c:v>1268.660034</c:v>
                </c:pt>
                <c:pt idx="500">
                  <c:v>1256.540039</c:v>
                </c:pt>
                <c:pt idx="501">
                  <c:v>1258.170044</c:v>
                </c:pt>
                <c:pt idx="502">
                  <c:v>1254.420044</c:v>
                </c:pt>
                <c:pt idx="503">
                  <c:v>1248.290039</c:v>
                </c:pt>
                <c:pt idx="504">
                  <c:v>1268.8000489999999</c:v>
                </c:pt>
                <c:pt idx="505">
                  <c:v>1273.459961</c:v>
                </c:pt>
                <c:pt idx="506">
                  <c:v>1273.4799800000001</c:v>
                </c:pt>
                <c:pt idx="507">
                  <c:v>1285.4499510000001</c:v>
                </c:pt>
                <c:pt idx="508">
                  <c:v>1290.150024</c:v>
                </c:pt>
                <c:pt idx="509">
                  <c:v>1289.6899410000001</c:v>
                </c:pt>
                <c:pt idx="510">
                  <c:v>1294.1800539999999</c:v>
                </c:pt>
                <c:pt idx="511">
                  <c:v>1286.0600589999999</c:v>
                </c:pt>
                <c:pt idx="512">
                  <c:v>1287.6099850000001</c:v>
                </c:pt>
                <c:pt idx="513">
                  <c:v>1282.9300539999999</c:v>
                </c:pt>
                <c:pt idx="514">
                  <c:v>1277.9300539999999</c:v>
                </c:pt>
                <c:pt idx="515">
                  <c:v>1285.040039</c:v>
                </c:pt>
                <c:pt idx="516">
                  <c:v>1261.48999</c:v>
                </c:pt>
                <c:pt idx="517">
                  <c:v>1263.8199460000001</c:v>
                </c:pt>
                <c:pt idx="518">
                  <c:v>1266.8599850000001</c:v>
                </c:pt>
                <c:pt idx="519">
                  <c:v>1264.6800539999999</c:v>
                </c:pt>
                <c:pt idx="520">
                  <c:v>1273.829956</c:v>
                </c:pt>
                <c:pt idx="521">
                  <c:v>1283.719971</c:v>
                </c:pt>
                <c:pt idx="522">
                  <c:v>1285.1899410000001</c:v>
                </c:pt>
                <c:pt idx="523">
                  <c:v>1280.079956</c:v>
                </c:pt>
                <c:pt idx="524">
                  <c:v>1282.459961</c:v>
                </c:pt>
                <c:pt idx="525">
                  <c:v>1270.839966</c:v>
                </c:pt>
                <c:pt idx="526">
                  <c:v>1264.030029</c:v>
                </c:pt>
                <c:pt idx="527">
                  <c:v>1265.0200199999999</c:v>
                </c:pt>
                <c:pt idx="528">
                  <c:v>1254.780029</c:v>
                </c:pt>
                <c:pt idx="529">
                  <c:v>1265.650024</c:v>
                </c:pt>
                <c:pt idx="530">
                  <c:v>1263.780029</c:v>
                </c:pt>
                <c:pt idx="531">
                  <c:v>1266.98999</c:v>
                </c:pt>
                <c:pt idx="532">
                  <c:v>1262.8599850000001</c:v>
                </c:pt>
                <c:pt idx="533">
                  <c:v>1275.530029</c:v>
                </c:pt>
                <c:pt idx="534">
                  <c:v>1280</c:v>
                </c:pt>
                <c:pt idx="535">
                  <c:v>1289.380005</c:v>
                </c:pt>
                <c:pt idx="536">
                  <c:v>1287.23999</c:v>
                </c:pt>
                <c:pt idx="537">
                  <c:v>1283.030029</c:v>
                </c:pt>
                <c:pt idx="538">
                  <c:v>1292.670044</c:v>
                </c:pt>
                <c:pt idx="539">
                  <c:v>1287.790039</c:v>
                </c:pt>
                <c:pt idx="540">
                  <c:v>1289.4300539999999</c:v>
                </c:pt>
                <c:pt idx="541">
                  <c:v>1294.119995</c:v>
                </c:pt>
                <c:pt idx="542">
                  <c:v>1280.660034</c:v>
                </c:pt>
                <c:pt idx="543">
                  <c:v>1291.23999</c:v>
                </c:pt>
                <c:pt idx="544">
                  <c:v>1289.1400149999999</c:v>
                </c:pt>
                <c:pt idx="545">
                  <c:v>1287.2299800000001</c:v>
                </c:pt>
                <c:pt idx="546">
                  <c:v>1278.26001</c:v>
                </c:pt>
                <c:pt idx="547">
                  <c:v>1275.880005</c:v>
                </c:pt>
                <c:pt idx="548">
                  <c:v>1278.469971</c:v>
                </c:pt>
                <c:pt idx="549">
                  <c:v>1272.2299800000001</c:v>
                </c:pt>
                <c:pt idx="550">
                  <c:v>1281.420044</c:v>
                </c:pt>
                <c:pt idx="551">
                  <c:v>1284.130005</c:v>
                </c:pt>
                <c:pt idx="552">
                  <c:v>1297.4799800000001</c:v>
                </c:pt>
                <c:pt idx="553">
                  <c:v>1303.0200199999999</c:v>
                </c:pt>
                <c:pt idx="554">
                  <c:v>1305.329956</c:v>
                </c:pt>
                <c:pt idx="555">
                  <c:v>1307.25</c:v>
                </c:pt>
                <c:pt idx="556">
                  <c:v>1305.079956</c:v>
                </c:pt>
                <c:pt idx="557">
                  <c:v>1297.2299800000001</c:v>
                </c:pt>
                <c:pt idx="558">
                  <c:v>1305.040039</c:v>
                </c:pt>
                <c:pt idx="559">
                  <c:v>1301.670044</c:v>
                </c:pt>
                <c:pt idx="560">
                  <c:v>1302.9499510000001</c:v>
                </c:pt>
                <c:pt idx="561">
                  <c:v>1301.6099850000001</c:v>
                </c:pt>
                <c:pt idx="562">
                  <c:v>1293.2299800000001</c:v>
                </c:pt>
                <c:pt idx="563">
                  <c:v>1302.8900149999999</c:v>
                </c:pt>
                <c:pt idx="564">
                  <c:v>1300.25</c:v>
                </c:pt>
                <c:pt idx="565">
                  <c:v>1294.869995</c:v>
                </c:pt>
                <c:pt idx="566">
                  <c:v>1297.8100589999999</c:v>
                </c:pt>
                <c:pt idx="567">
                  <c:v>1305.9300539999999</c:v>
                </c:pt>
                <c:pt idx="568">
                  <c:v>1311.5600589999999</c:v>
                </c:pt>
                <c:pt idx="569">
                  <c:v>1309.040039</c:v>
                </c:pt>
                <c:pt idx="570">
                  <c:v>1295.5</c:v>
                </c:pt>
                <c:pt idx="571">
                  <c:v>1296.619995</c:v>
                </c:pt>
                <c:pt idx="572">
                  <c:v>1286.5699460000001</c:v>
                </c:pt>
                <c:pt idx="573">
                  <c:v>1288.119995</c:v>
                </c:pt>
                <c:pt idx="574">
                  <c:v>1289.119995</c:v>
                </c:pt>
                <c:pt idx="575">
                  <c:v>1285.329956</c:v>
                </c:pt>
                <c:pt idx="576">
                  <c:v>1307.280029</c:v>
                </c:pt>
                <c:pt idx="577">
                  <c:v>1309.9300539999999</c:v>
                </c:pt>
                <c:pt idx="578">
                  <c:v>1311.459961</c:v>
                </c:pt>
                <c:pt idx="579">
                  <c:v>1311.280029</c:v>
                </c:pt>
                <c:pt idx="580">
                  <c:v>1308.1099850000001</c:v>
                </c:pt>
                <c:pt idx="581">
                  <c:v>1301.73999</c:v>
                </c:pt>
                <c:pt idx="582">
                  <c:v>1305.410034</c:v>
                </c:pt>
                <c:pt idx="583">
                  <c:v>1309.719971</c:v>
                </c:pt>
                <c:pt idx="584">
                  <c:v>1310.6099850000001</c:v>
                </c:pt>
                <c:pt idx="585">
                  <c:v>1305.1899410000001</c:v>
                </c:pt>
                <c:pt idx="586">
                  <c:v>1313.209961</c:v>
                </c:pt>
                <c:pt idx="587">
                  <c:v>1308.119995</c:v>
                </c:pt>
                <c:pt idx="588">
                  <c:v>1312.25</c:v>
                </c:pt>
                <c:pt idx="589">
                  <c:v>1325.76001</c:v>
                </c:pt>
                <c:pt idx="590">
                  <c:v>1324.660034</c:v>
                </c:pt>
                <c:pt idx="591">
                  <c:v>1325.1400149999999</c:v>
                </c:pt>
                <c:pt idx="592">
                  <c:v>1322.849976</c:v>
                </c:pt>
                <c:pt idx="593">
                  <c:v>1305.920044</c:v>
                </c:pt>
                <c:pt idx="594">
                  <c:v>1291.23999</c:v>
                </c:pt>
                <c:pt idx="595">
                  <c:v>1294.5</c:v>
                </c:pt>
                <c:pt idx="596">
                  <c:v>1292.079956</c:v>
                </c:pt>
                <c:pt idx="597">
                  <c:v>1270.3199460000001</c:v>
                </c:pt>
                <c:pt idx="598">
                  <c:v>1261.8100589999999</c:v>
                </c:pt>
                <c:pt idx="599">
                  <c:v>1267.030029</c:v>
                </c:pt>
                <c:pt idx="600">
                  <c:v>1262.0699460000001</c:v>
                </c:pt>
                <c:pt idx="601">
                  <c:v>1256.579956</c:v>
                </c:pt>
                <c:pt idx="602">
                  <c:v>1258.5699460000001</c:v>
                </c:pt>
                <c:pt idx="603">
                  <c:v>1272.880005</c:v>
                </c:pt>
                <c:pt idx="604">
                  <c:v>1280.160034</c:v>
                </c:pt>
                <c:pt idx="605">
                  <c:v>1259.869995</c:v>
                </c:pt>
                <c:pt idx="606">
                  <c:v>1270.089966</c:v>
                </c:pt>
                <c:pt idx="607">
                  <c:v>1285.709961</c:v>
                </c:pt>
                <c:pt idx="608">
                  <c:v>1288.219971</c:v>
                </c:pt>
                <c:pt idx="609">
                  <c:v>1265.290039</c:v>
                </c:pt>
                <c:pt idx="610">
                  <c:v>1263.849976</c:v>
                </c:pt>
                <c:pt idx="611">
                  <c:v>1256.150024</c:v>
                </c:pt>
                <c:pt idx="612">
                  <c:v>1257.9300539999999</c:v>
                </c:pt>
                <c:pt idx="613">
                  <c:v>1252.3000489999999</c:v>
                </c:pt>
                <c:pt idx="614">
                  <c:v>1237.4399410000001</c:v>
                </c:pt>
                <c:pt idx="615">
                  <c:v>1223.6899410000001</c:v>
                </c:pt>
                <c:pt idx="616">
                  <c:v>1230.040039</c:v>
                </c:pt>
                <c:pt idx="617">
                  <c:v>1256.160034</c:v>
                </c:pt>
                <c:pt idx="618">
                  <c:v>1251.540039</c:v>
                </c:pt>
                <c:pt idx="619">
                  <c:v>1240.130005</c:v>
                </c:pt>
                <c:pt idx="620">
                  <c:v>1240.119995</c:v>
                </c:pt>
                <c:pt idx="621">
                  <c:v>1252.1999510000001</c:v>
                </c:pt>
                <c:pt idx="622">
                  <c:v>1245.599976</c:v>
                </c:pt>
                <c:pt idx="623">
                  <c:v>1244.5</c:v>
                </c:pt>
                <c:pt idx="624">
                  <c:v>1250.5600589999999</c:v>
                </c:pt>
                <c:pt idx="625">
                  <c:v>1239.1999510000001</c:v>
                </c:pt>
                <c:pt idx="626">
                  <c:v>1246</c:v>
                </c:pt>
                <c:pt idx="627">
                  <c:v>1272.869995</c:v>
                </c:pt>
                <c:pt idx="628">
                  <c:v>1270.1999510000001</c:v>
                </c:pt>
                <c:pt idx="629">
                  <c:v>1280.1899410000001</c:v>
                </c:pt>
                <c:pt idx="630">
                  <c:v>1270.910034</c:v>
                </c:pt>
                <c:pt idx="631">
                  <c:v>1274.079956</c:v>
                </c:pt>
                <c:pt idx="632">
                  <c:v>1265.4799800000001</c:v>
                </c:pt>
                <c:pt idx="633">
                  <c:v>1267.339966</c:v>
                </c:pt>
                <c:pt idx="634">
                  <c:v>1272.4300539999999</c:v>
                </c:pt>
                <c:pt idx="635">
                  <c:v>1258.599976</c:v>
                </c:pt>
                <c:pt idx="636">
                  <c:v>1242.280029</c:v>
                </c:pt>
                <c:pt idx="637">
                  <c:v>1236.1999510000001</c:v>
                </c:pt>
                <c:pt idx="638">
                  <c:v>1234.48999</c:v>
                </c:pt>
                <c:pt idx="639">
                  <c:v>1236.8599850000001</c:v>
                </c:pt>
                <c:pt idx="640">
                  <c:v>1259.8100589999999</c:v>
                </c:pt>
                <c:pt idx="641">
                  <c:v>1249.130005</c:v>
                </c:pt>
                <c:pt idx="642">
                  <c:v>1240.290039</c:v>
                </c:pt>
                <c:pt idx="643">
                  <c:v>1260.910034</c:v>
                </c:pt>
                <c:pt idx="644">
                  <c:v>1268.880005</c:v>
                </c:pt>
                <c:pt idx="645">
                  <c:v>1268.400024</c:v>
                </c:pt>
                <c:pt idx="646">
                  <c:v>1263.1999510000001</c:v>
                </c:pt>
                <c:pt idx="647">
                  <c:v>1278.5500489999999</c:v>
                </c:pt>
                <c:pt idx="648">
                  <c:v>1276.660034</c:v>
                </c:pt>
                <c:pt idx="649">
                  <c:v>1270.920044</c:v>
                </c:pt>
                <c:pt idx="650">
                  <c:v>1277.410034</c:v>
                </c:pt>
                <c:pt idx="651">
                  <c:v>1280.2700199999999</c:v>
                </c:pt>
                <c:pt idx="652">
                  <c:v>1279.3599850000001</c:v>
                </c:pt>
                <c:pt idx="653">
                  <c:v>1275.7700199999999</c:v>
                </c:pt>
                <c:pt idx="654">
                  <c:v>1271.4799800000001</c:v>
                </c:pt>
                <c:pt idx="655">
                  <c:v>1265.9499510000001</c:v>
                </c:pt>
                <c:pt idx="656">
                  <c:v>1271.8100589999999</c:v>
                </c:pt>
                <c:pt idx="657">
                  <c:v>1266.73999</c:v>
                </c:pt>
                <c:pt idx="658">
                  <c:v>1268.209961</c:v>
                </c:pt>
                <c:pt idx="659">
                  <c:v>1285.579956</c:v>
                </c:pt>
                <c:pt idx="660">
                  <c:v>1295.4300539999999</c:v>
                </c:pt>
                <c:pt idx="661">
                  <c:v>1297.4799800000001</c:v>
                </c:pt>
                <c:pt idx="662">
                  <c:v>1302.3000489999999</c:v>
                </c:pt>
                <c:pt idx="663">
                  <c:v>1297.5200199999999</c:v>
                </c:pt>
                <c:pt idx="664">
                  <c:v>1298.8199460000001</c:v>
                </c:pt>
                <c:pt idx="665">
                  <c:v>1292.98999</c:v>
                </c:pt>
                <c:pt idx="666">
                  <c:v>1296.0600589999999</c:v>
                </c:pt>
                <c:pt idx="667">
                  <c:v>1295.089966</c:v>
                </c:pt>
                <c:pt idx="668">
                  <c:v>1301.780029</c:v>
                </c:pt>
                <c:pt idx="669">
                  <c:v>1304.280029</c:v>
                </c:pt>
                <c:pt idx="670">
                  <c:v>1305.369995</c:v>
                </c:pt>
                <c:pt idx="671">
                  <c:v>1303.8199460000001</c:v>
                </c:pt>
                <c:pt idx="672">
                  <c:v>1311.01001</c:v>
                </c:pt>
                <c:pt idx="673">
                  <c:v>1313.25</c:v>
                </c:pt>
                <c:pt idx="674">
                  <c:v>1300.26001</c:v>
                </c:pt>
                <c:pt idx="675">
                  <c:v>1294.0200199999999</c:v>
                </c:pt>
                <c:pt idx="676">
                  <c:v>1298.920044</c:v>
                </c:pt>
                <c:pt idx="677">
                  <c:v>1299.540039</c:v>
                </c:pt>
                <c:pt idx="678">
                  <c:v>1313</c:v>
                </c:pt>
                <c:pt idx="679">
                  <c:v>1318.0699460000001</c:v>
                </c:pt>
                <c:pt idx="680">
                  <c:v>1316.280029</c:v>
                </c:pt>
                <c:pt idx="681">
                  <c:v>1319.660034</c:v>
                </c:pt>
                <c:pt idx="682">
                  <c:v>1321.1800539999999</c:v>
                </c:pt>
                <c:pt idx="683">
                  <c:v>1317.6400149999999</c:v>
                </c:pt>
                <c:pt idx="684">
                  <c:v>1325.1800539999999</c:v>
                </c:pt>
                <c:pt idx="685">
                  <c:v>1318.030029</c:v>
                </c:pt>
                <c:pt idx="686">
                  <c:v>1314.780029</c:v>
                </c:pt>
                <c:pt idx="687">
                  <c:v>1326.369995</c:v>
                </c:pt>
                <c:pt idx="688">
                  <c:v>1336.349976</c:v>
                </c:pt>
                <c:pt idx="689">
                  <c:v>1336.589966</c:v>
                </c:pt>
                <c:pt idx="690">
                  <c:v>1338.880005</c:v>
                </c:pt>
                <c:pt idx="691">
                  <c:v>1335.849976</c:v>
                </c:pt>
                <c:pt idx="692">
                  <c:v>1331.3199460000001</c:v>
                </c:pt>
                <c:pt idx="693">
                  <c:v>1334.1099850000001</c:v>
                </c:pt>
                <c:pt idx="694">
                  <c:v>1350.1999510000001</c:v>
                </c:pt>
                <c:pt idx="695">
                  <c:v>1353.219971</c:v>
                </c:pt>
                <c:pt idx="696">
                  <c:v>1349.589966</c:v>
                </c:pt>
                <c:pt idx="697">
                  <c:v>1350.660034</c:v>
                </c:pt>
                <c:pt idx="698">
                  <c:v>1353.420044</c:v>
                </c:pt>
                <c:pt idx="699">
                  <c:v>1349.9499510000001</c:v>
                </c:pt>
                <c:pt idx="700">
                  <c:v>1362.829956</c:v>
                </c:pt>
                <c:pt idx="701">
                  <c:v>1365.619995</c:v>
                </c:pt>
                <c:pt idx="702">
                  <c:v>1369.0600589999999</c:v>
                </c:pt>
                <c:pt idx="703">
                  <c:v>1364.0500489999999</c:v>
                </c:pt>
                <c:pt idx="704">
                  <c:v>1365.8000489999999</c:v>
                </c:pt>
                <c:pt idx="705">
                  <c:v>1366.959961</c:v>
                </c:pt>
                <c:pt idx="706">
                  <c:v>1368.599976</c:v>
                </c:pt>
                <c:pt idx="707">
                  <c:v>1377.0200199999999</c:v>
                </c:pt>
                <c:pt idx="708">
                  <c:v>1377.380005</c:v>
                </c:pt>
                <c:pt idx="709">
                  <c:v>1382.219971</c:v>
                </c:pt>
                <c:pt idx="710">
                  <c:v>1389.079956</c:v>
                </c:pt>
                <c:pt idx="711">
                  <c:v>1377.339966</c:v>
                </c:pt>
                <c:pt idx="712">
                  <c:v>1377.9300539999999</c:v>
                </c:pt>
                <c:pt idx="713">
                  <c:v>1377.9399410000001</c:v>
                </c:pt>
                <c:pt idx="714">
                  <c:v>1367.8100589999999</c:v>
                </c:pt>
                <c:pt idx="715">
                  <c:v>1367.339966</c:v>
                </c:pt>
                <c:pt idx="716">
                  <c:v>1364.3000489999999</c:v>
                </c:pt>
                <c:pt idx="717">
                  <c:v>1379.780029</c:v>
                </c:pt>
                <c:pt idx="718">
                  <c:v>1382.839966</c:v>
                </c:pt>
                <c:pt idx="719">
                  <c:v>1385.719971</c:v>
                </c:pt>
                <c:pt idx="720">
                  <c:v>1378.329956</c:v>
                </c:pt>
                <c:pt idx="721">
                  <c:v>1380.900024</c:v>
                </c:pt>
                <c:pt idx="722">
                  <c:v>1384.420044</c:v>
                </c:pt>
                <c:pt idx="723">
                  <c:v>1393.219971</c:v>
                </c:pt>
                <c:pt idx="724">
                  <c:v>1396.5699460000001</c:v>
                </c:pt>
                <c:pt idx="725">
                  <c:v>1399.76001</c:v>
                </c:pt>
                <c:pt idx="726">
                  <c:v>1401.1999510000001</c:v>
                </c:pt>
                <c:pt idx="727">
                  <c:v>1400.5</c:v>
                </c:pt>
                <c:pt idx="728">
                  <c:v>1402.8100589999999</c:v>
                </c:pt>
                <c:pt idx="729">
                  <c:v>1406.089966</c:v>
                </c:pt>
                <c:pt idx="730">
                  <c:v>1400.9499510000001</c:v>
                </c:pt>
                <c:pt idx="731">
                  <c:v>1381.959961</c:v>
                </c:pt>
                <c:pt idx="732">
                  <c:v>1386.719971</c:v>
                </c:pt>
                <c:pt idx="733">
                  <c:v>1399.4799800000001</c:v>
                </c:pt>
                <c:pt idx="734">
                  <c:v>1400.630005</c:v>
                </c:pt>
                <c:pt idx="735">
                  <c:v>1396.709961</c:v>
                </c:pt>
                <c:pt idx="736">
                  <c:v>1409.119995</c:v>
                </c:pt>
                <c:pt idx="737">
                  <c:v>1414.76001</c:v>
                </c:pt>
                <c:pt idx="738">
                  <c:v>1412.900024</c:v>
                </c:pt>
                <c:pt idx="739">
                  <c:v>1407.290039</c:v>
                </c:pt>
                <c:pt idx="740">
                  <c:v>1409.839966</c:v>
                </c:pt>
                <c:pt idx="741">
                  <c:v>1413.040039</c:v>
                </c:pt>
                <c:pt idx="742">
                  <c:v>1411.5600589999999</c:v>
                </c:pt>
                <c:pt idx="743">
                  <c:v>1413.209961</c:v>
                </c:pt>
                <c:pt idx="744">
                  <c:v>1425.48999</c:v>
                </c:pt>
                <c:pt idx="745">
                  <c:v>1427.089966</c:v>
                </c:pt>
                <c:pt idx="746">
                  <c:v>1422.4799800000001</c:v>
                </c:pt>
                <c:pt idx="747">
                  <c:v>1425.5500489999999</c:v>
                </c:pt>
                <c:pt idx="748">
                  <c:v>1423.530029</c:v>
                </c:pt>
                <c:pt idx="749">
                  <c:v>1418.3000489999999</c:v>
                </c:pt>
                <c:pt idx="750">
                  <c:v>1410.76001</c:v>
                </c:pt>
                <c:pt idx="751">
                  <c:v>1416.900024</c:v>
                </c:pt>
                <c:pt idx="752">
                  <c:v>1426.839966</c:v>
                </c:pt>
                <c:pt idx="753">
                  <c:v>1424.7299800000001</c:v>
                </c:pt>
                <c:pt idx="754">
                  <c:v>1418.3000489999999</c:v>
                </c:pt>
                <c:pt idx="755">
                  <c:v>1416.599976</c:v>
                </c:pt>
                <c:pt idx="756">
                  <c:v>1418.339966</c:v>
                </c:pt>
                <c:pt idx="757">
                  <c:v>1409.709961</c:v>
                </c:pt>
                <c:pt idx="758">
                  <c:v>1412.839966</c:v>
                </c:pt>
                <c:pt idx="759">
                  <c:v>1412.1099850000001</c:v>
                </c:pt>
                <c:pt idx="760">
                  <c:v>1414.849976</c:v>
                </c:pt>
                <c:pt idx="761">
                  <c:v>1423.8199460000001</c:v>
                </c:pt>
                <c:pt idx="762">
                  <c:v>1430.7299800000001</c:v>
                </c:pt>
                <c:pt idx="763">
                  <c:v>1431.900024</c:v>
                </c:pt>
                <c:pt idx="764">
                  <c:v>1430.619995</c:v>
                </c:pt>
                <c:pt idx="765">
                  <c:v>1426.369995</c:v>
                </c:pt>
                <c:pt idx="766">
                  <c:v>1430.5</c:v>
                </c:pt>
                <c:pt idx="767">
                  <c:v>1422.9499510000001</c:v>
                </c:pt>
                <c:pt idx="768">
                  <c:v>1427.98999</c:v>
                </c:pt>
                <c:pt idx="769">
                  <c:v>1440.130005</c:v>
                </c:pt>
                <c:pt idx="770">
                  <c:v>1423.900024</c:v>
                </c:pt>
                <c:pt idx="771">
                  <c:v>1422.1800539999999</c:v>
                </c:pt>
                <c:pt idx="772">
                  <c:v>1420.619995</c:v>
                </c:pt>
                <c:pt idx="773">
                  <c:v>1428.8199460000001</c:v>
                </c:pt>
                <c:pt idx="774">
                  <c:v>1438.23999</c:v>
                </c:pt>
                <c:pt idx="775">
                  <c:v>1445.9399410000001</c:v>
                </c:pt>
                <c:pt idx="776">
                  <c:v>1448.3900149999999</c:v>
                </c:pt>
                <c:pt idx="777">
                  <c:v>1446.98999</c:v>
                </c:pt>
                <c:pt idx="778">
                  <c:v>1448</c:v>
                </c:pt>
                <c:pt idx="779">
                  <c:v>1450.0200199999999</c:v>
                </c:pt>
                <c:pt idx="780">
                  <c:v>1448.3100589999999</c:v>
                </c:pt>
                <c:pt idx="781">
                  <c:v>1438.0600589999999</c:v>
                </c:pt>
                <c:pt idx="782">
                  <c:v>1433.369995</c:v>
                </c:pt>
                <c:pt idx="783">
                  <c:v>1444.26001</c:v>
                </c:pt>
                <c:pt idx="784">
                  <c:v>1455.3000489999999</c:v>
                </c:pt>
                <c:pt idx="785">
                  <c:v>1456.8100589999999</c:v>
                </c:pt>
                <c:pt idx="786">
                  <c:v>1455.540039</c:v>
                </c:pt>
                <c:pt idx="787">
                  <c:v>1459.6800539999999</c:v>
                </c:pt>
                <c:pt idx="788">
                  <c:v>1457.630005</c:v>
                </c:pt>
                <c:pt idx="789">
                  <c:v>1456.380005</c:v>
                </c:pt>
                <c:pt idx="790">
                  <c:v>1451.1899410000001</c:v>
                </c:pt>
                <c:pt idx="791">
                  <c:v>1449.369995</c:v>
                </c:pt>
                <c:pt idx="792">
                  <c:v>1399.040039</c:v>
                </c:pt>
                <c:pt idx="793">
                  <c:v>1406.8199460000001</c:v>
                </c:pt>
                <c:pt idx="794">
                  <c:v>1403.170044</c:v>
                </c:pt>
                <c:pt idx="795">
                  <c:v>1387.170044</c:v>
                </c:pt>
                <c:pt idx="796">
                  <c:v>1374.119995</c:v>
                </c:pt>
                <c:pt idx="797">
                  <c:v>1395.410034</c:v>
                </c:pt>
                <c:pt idx="798">
                  <c:v>1391.969971</c:v>
                </c:pt>
                <c:pt idx="799">
                  <c:v>1401.8900149999999</c:v>
                </c:pt>
                <c:pt idx="800">
                  <c:v>1402.839966</c:v>
                </c:pt>
                <c:pt idx="801">
                  <c:v>1406.599976</c:v>
                </c:pt>
                <c:pt idx="802">
                  <c:v>1377.9499510000001</c:v>
                </c:pt>
                <c:pt idx="803">
                  <c:v>1387.170044</c:v>
                </c:pt>
                <c:pt idx="804">
                  <c:v>1392.280029</c:v>
                </c:pt>
                <c:pt idx="805">
                  <c:v>1386.9499510000001</c:v>
                </c:pt>
                <c:pt idx="806">
                  <c:v>1402.0600589999999</c:v>
                </c:pt>
                <c:pt idx="807">
                  <c:v>1410.9399410000001</c:v>
                </c:pt>
                <c:pt idx="808">
                  <c:v>1435.040039</c:v>
                </c:pt>
                <c:pt idx="809">
                  <c:v>1434.540039</c:v>
                </c:pt>
                <c:pt idx="810">
                  <c:v>1436.1099850000001</c:v>
                </c:pt>
                <c:pt idx="811">
                  <c:v>1437.5</c:v>
                </c:pt>
                <c:pt idx="812">
                  <c:v>1428.6099850000001</c:v>
                </c:pt>
                <c:pt idx="813">
                  <c:v>1417.2299800000001</c:v>
                </c:pt>
                <c:pt idx="814">
                  <c:v>1422.530029</c:v>
                </c:pt>
                <c:pt idx="815">
                  <c:v>1420.8599850000001</c:v>
                </c:pt>
                <c:pt idx="816">
                  <c:v>1424.5500489999999</c:v>
                </c:pt>
                <c:pt idx="817">
                  <c:v>1437.7700199999999</c:v>
                </c:pt>
                <c:pt idx="818">
                  <c:v>1439.369995</c:v>
                </c:pt>
                <c:pt idx="819">
                  <c:v>1443.76001</c:v>
                </c:pt>
                <c:pt idx="820">
                  <c:v>1444.6099850000001</c:v>
                </c:pt>
                <c:pt idx="821">
                  <c:v>1448.3900149999999</c:v>
                </c:pt>
                <c:pt idx="822">
                  <c:v>1438.869995</c:v>
                </c:pt>
                <c:pt idx="823">
                  <c:v>1447.8000489999999</c:v>
                </c:pt>
                <c:pt idx="824">
                  <c:v>1452.849976</c:v>
                </c:pt>
                <c:pt idx="825">
                  <c:v>1468.329956</c:v>
                </c:pt>
                <c:pt idx="826">
                  <c:v>1471.4799800000001</c:v>
                </c:pt>
                <c:pt idx="827">
                  <c:v>1472.5</c:v>
                </c:pt>
                <c:pt idx="828">
                  <c:v>1470.7299800000001</c:v>
                </c:pt>
                <c:pt idx="829">
                  <c:v>1484.349976</c:v>
                </c:pt>
                <c:pt idx="830">
                  <c:v>1480.9300539999999</c:v>
                </c:pt>
                <c:pt idx="831">
                  <c:v>1480.410034</c:v>
                </c:pt>
                <c:pt idx="832">
                  <c:v>1495.420044</c:v>
                </c:pt>
                <c:pt idx="833">
                  <c:v>1494.25</c:v>
                </c:pt>
                <c:pt idx="834">
                  <c:v>1494.0699460000001</c:v>
                </c:pt>
                <c:pt idx="835">
                  <c:v>1482.369995</c:v>
                </c:pt>
                <c:pt idx="836">
                  <c:v>1486.3000489999999</c:v>
                </c:pt>
                <c:pt idx="837">
                  <c:v>1495.920044</c:v>
                </c:pt>
                <c:pt idx="838">
                  <c:v>1502.3900149999999</c:v>
                </c:pt>
                <c:pt idx="839">
                  <c:v>1505.619995</c:v>
                </c:pt>
                <c:pt idx="840">
                  <c:v>1509.4799800000001</c:v>
                </c:pt>
                <c:pt idx="841">
                  <c:v>1507.719971</c:v>
                </c:pt>
                <c:pt idx="842">
                  <c:v>1512.579956</c:v>
                </c:pt>
                <c:pt idx="843">
                  <c:v>1491.469971</c:v>
                </c:pt>
                <c:pt idx="844">
                  <c:v>1505.849976</c:v>
                </c:pt>
                <c:pt idx="845">
                  <c:v>1503.150024</c:v>
                </c:pt>
                <c:pt idx="846">
                  <c:v>1501.1899410000001</c:v>
                </c:pt>
                <c:pt idx="847">
                  <c:v>1514.1400149999999</c:v>
                </c:pt>
                <c:pt idx="848">
                  <c:v>1512.75</c:v>
                </c:pt>
                <c:pt idx="849">
                  <c:v>1522.75</c:v>
                </c:pt>
                <c:pt idx="850">
                  <c:v>1525.099976</c:v>
                </c:pt>
                <c:pt idx="851">
                  <c:v>1524.119995</c:v>
                </c:pt>
                <c:pt idx="852">
                  <c:v>1522.280029</c:v>
                </c:pt>
                <c:pt idx="853">
                  <c:v>1507.51001</c:v>
                </c:pt>
                <c:pt idx="854">
                  <c:v>1515.7299800000001</c:v>
                </c:pt>
                <c:pt idx="855">
                  <c:v>1518.1099850000001</c:v>
                </c:pt>
                <c:pt idx="856">
                  <c:v>1530.2299800000001</c:v>
                </c:pt>
                <c:pt idx="857">
                  <c:v>1530.619995</c:v>
                </c:pt>
                <c:pt idx="858">
                  <c:v>1536.339966</c:v>
                </c:pt>
                <c:pt idx="859">
                  <c:v>1539.1800539999999</c:v>
                </c:pt>
                <c:pt idx="860">
                  <c:v>1530.9499510000001</c:v>
                </c:pt>
                <c:pt idx="861">
                  <c:v>1517.380005</c:v>
                </c:pt>
                <c:pt idx="862">
                  <c:v>1490.719971</c:v>
                </c:pt>
                <c:pt idx="863">
                  <c:v>1507.670044</c:v>
                </c:pt>
                <c:pt idx="864">
                  <c:v>1509.119995</c:v>
                </c:pt>
                <c:pt idx="865">
                  <c:v>1493</c:v>
                </c:pt>
                <c:pt idx="866">
                  <c:v>1515.670044</c:v>
                </c:pt>
                <c:pt idx="867">
                  <c:v>1522.969971</c:v>
                </c:pt>
                <c:pt idx="868">
                  <c:v>1532.910034</c:v>
                </c:pt>
                <c:pt idx="869">
                  <c:v>1531.0500489999999</c:v>
                </c:pt>
                <c:pt idx="870">
                  <c:v>1533.6999510000001</c:v>
                </c:pt>
                <c:pt idx="871">
                  <c:v>1512.839966</c:v>
                </c:pt>
                <c:pt idx="872">
                  <c:v>1522.1899410000001</c:v>
                </c:pt>
                <c:pt idx="873">
                  <c:v>1502.5600589999999</c:v>
                </c:pt>
                <c:pt idx="874">
                  <c:v>1497.73999</c:v>
                </c:pt>
                <c:pt idx="875">
                  <c:v>1492.8900149999999</c:v>
                </c:pt>
                <c:pt idx="876">
                  <c:v>1506.339966</c:v>
                </c:pt>
                <c:pt idx="877">
                  <c:v>1505.709961</c:v>
                </c:pt>
                <c:pt idx="878">
                  <c:v>1503.349976</c:v>
                </c:pt>
                <c:pt idx="879">
                  <c:v>1519.4300539999999</c:v>
                </c:pt>
                <c:pt idx="880">
                  <c:v>1524.869995</c:v>
                </c:pt>
                <c:pt idx="881">
                  <c:v>1525.400024</c:v>
                </c:pt>
                <c:pt idx="882">
                  <c:v>1530.4399410000001</c:v>
                </c:pt>
                <c:pt idx="883">
                  <c:v>1531.849976</c:v>
                </c:pt>
                <c:pt idx="884">
                  <c:v>1510.119995</c:v>
                </c:pt>
                <c:pt idx="885">
                  <c:v>1518.76001</c:v>
                </c:pt>
                <c:pt idx="886">
                  <c:v>1547.6999510000001</c:v>
                </c:pt>
                <c:pt idx="887">
                  <c:v>1552.5</c:v>
                </c:pt>
                <c:pt idx="888">
                  <c:v>1549.5200199999999</c:v>
                </c:pt>
                <c:pt idx="889">
                  <c:v>1549.369995</c:v>
                </c:pt>
                <c:pt idx="890">
                  <c:v>1546.170044</c:v>
                </c:pt>
                <c:pt idx="891">
                  <c:v>1553.079956</c:v>
                </c:pt>
                <c:pt idx="892">
                  <c:v>1534.099976</c:v>
                </c:pt>
                <c:pt idx="893">
                  <c:v>1541.5699460000001</c:v>
                </c:pt>
                <c:pt idx="894">
                  <c:v>1511.040039</c:v>
                </c:pt>
                <c:pt idx="895">
                  <c:v>1518.089966</c:v>
                </c:pt>
                <c:pt idx="896">
                  <c:v>1482.660034</c:v>
                </c:pt>
                <c:pt idx="897">
                  <c:v>1458.9499510000001</c:v>
                </c:pt>
                <c:pt idx="898">
                  <c:v>1473.910034</c:v>
                </c:pt>
                <c:pt idx="899">
                  <c:v>1455.2700199999999</c:v>
                </c:pt>
                <c:pt idx="900">
                  <c:v>1465.8100589999999</c:v>
                </c:pt>
                <c:pt idx="901">
                  <c:v>1472.1999510000001</c:v>
                </c:pt>
                <c:pt idx="902">
                  <c:v>1433.0600589999999</c:v>
                </c:pt>
                <c:pt idx="903">
                  <c:v>1467.670044</c:v>
                </c:pt>
                <c:pt idx="904">
                  <c:v>1476.709961</c:v>
                </c:pt>
                <c:pt idx="905">
                  <c:v>1497.48999</c:v>
                </c:pt>
                <c:pt idx="906">
                  <c:v>1453.089966</c:v>
                </c:pt>
                <c:pt idx="907">
                  <c:v>1453.6400149999999</c:v>
                </c:pt>
                <c:pt idx="908">
                  <c:v>1452.920044</c:v>
                </c:pt>
                <c:pt idx="909">
                  <c:v>1426.540039</c:v>
                </c:pt>
                <c:pt idx="910">
                  <c:v>1406.6999510000001</c:v>
                </c:pt>
                <c:pt idx="911">
                  <c:v>1411.2700199999999</c:v>
                </c:pt>
                <c:pt idx="912">
                  <c:v>1445.9399410000001</c:v>
                </c:pt>
                <c:pt idx="913">
                  <c:v>1445.5500489999999</c:v>
                </c:pt>
                <c:pt idx="914">
                  <c:v>1447.119995</c:v>
                </c:pt>
                <c:pt idx="915">
                  <c:v>1464.0699460000001</c:v>
                </c:pt>
                <c:pt idx="916">
                  <c:v>1462.5</c:v>
                </c:pt>
                <c:pt idx="917">
                  <c:v>1479.369995</c:v>
                </c:pt>
                <c:pt idx="918">
                  <c:v>1466.790039</c:v>
                </c:pt>
                <c:pt idx="919">
                  <c:v>1432.3599850000001</c:v>
                </c:pt>
                <c:pt idx="920">
                  <c:v>1463.76001</c:v>
                </c:pt>
                <c:pt idx="921">
                  <c:v>1457.6400149999999</c:v>
                </c:pt>
                <c:pt idx="922">
                  <c:v>1473.98999</c:v>
                </c:pt>
                <c:pt idx="923">
                  <c:v>1489.420044</c:v>
                </c:pt>
                <c:pt idx="924">
                  <c:v>1472.290039</c:v>
                </c:pt>
                <c:pt idx="925">
                  <c:v>1478.5500489999999</c:v>
                </c:pt>
                <c:pt idx="926">
                  <c:v>1453.5500489999999</c:v>
                </c:pt>
                <c:pt idx="927">
                  <c:v>1451.6999510000001</c:v>
                </c:pt>
                <c:pt idx="928">
                  <c:v>1471.48999</c:v>
                </c:pt>
                <c:pt idx="929">
                  <c:v>1471.5600589999999</c:v>
                </c:pt>
                <c:pt idx="930">
                  <c:v>1483.9499510000001</c:v>
                </c:pt>
                <c:pt idx="931">
                  <c:v>1484.25</c:v>
                </c:pt>
                <c:pt idx="932">
                  <c:v>1476.650024</c:v>
                </c:pt>
                <c:pt idx="933">
                  <c:v>1519.780029</c:v>
                </c:pt>
                <c:pt idx="934">
                  <c:v>1529.030029</c:v>
                </c:pt>
                <c:pt idx="935">
                  <c:v>1518.75</c:v>
                </c:pt>
                <c:pt idx="936">
                  <c:v>1525.75</c:v>
                </c:pt>
                <c:pt idx="937">
                  <c:v>1517.7299800000001</c:v>
                </c:pt>
                <c:pt idx="938">
                  <c:v>1517.209961</c:v>
                </c:pt>
                <c:pt idx="939">
                  <c:v>1525.420044</c:v>
                </c:pt>
                <c:pt idx="940">
                  <c:v>1531.380005</c:v>
                </c:pt>
                <c:pt idx="941">
                  <c:v>1526.75</c:v>
                </c:pt>
                <c:pt idx="942">
                  <c:v>1547.040039</c:v>
                </c:pt>
                <c:pt idx="943">
                  <c:v>1546.630005</c:v>
                </c:pt>
                <c:pt idx="944">
                  <c:v>1539.589966</c:v>
                </c:pt>
                <c:pt idx="945">
                  <c:v>1542.839966</c:v>
                </c:pt>
                <c:pt idx="946">
                  <c:v>1557.589966</c:v>
                </c:pt>
                <c:pt idx="947">
                  <c:v>1552.579956</c:v>
                </c:pt>
                <c:pt idx="948">
                  <c:v>1565.150024</c:v>
                </c:pt>
                <c:pt idx="949">
                  <c:v>1562.469971</c:v>
                </c:pt>
                <c:pt idx="950">
                  <c:v>1554.410034</c:v>
                </c:pt>
                <c:pt idx="951">
                  <c:v>1561.8000489999999</c:v>
                </c:pt>
                <c:pt idx="952">
                  <c:v>1548.709961</c:v>
                </c:pt>
                <c:pt idx="953">
                  <c:v>1538.530029</c:v>
                </c:pt>
                <c:pt idx="954">
                  <c:v>1541.23999</c:v>
                </c:pt>
                <c:pt idx="955">
                  <c:v>1540.079956</c:v>
                </c:pt>
                <c:pt idx="956">
                  <c:v>1500.630005</c:v>
                </c:pt>
                <c:pt idx="957">
                  <c:v>1506.329956</c:v>
                </c:pt>
                <c:pt idx="958">
                  <c:v>1519.589966</c:v>
                </c:pt>
                <c:pt idx="959">
                  <c:v>1515.880005</c:v>
                </c:pt>
                <c:pt idx="960">
                  <c:v>1514.400024</c:v>
                </c:pt>
                <c:pt idx="961">
                  <c:v>1535.280029</c:v>
                </c:pt>
                <c:pt idx="962">
                  <c:v>1540.9799800000001</c:v>
                </c:pt>
                <c:pt idx="963">
                  <c:v>1531.0200199999999</c:v>
                </c:pt>
                <c:pt idx="964">
                  <c:v>1549.380005</c:v>
                </c:pt>
                <c:pt idx="965">
                  <c:v>1508.4399410000001</c:v>
                </c:pt>
                <c:pt idx="966">
                  <c:v>1509.650024</c:v>
                </c:pt>
                <c:pt idx="967">
                  <c:v>1502.170044</c:v>
                </c:pt>
                <c:pt idx="968">
                  <c:v>1520.2700199999999</c:v>
                </c:pt>
                <c:pt idx="969">
                  <c:v>1475.619995</c:v>
                </c:pt>
                <c:pt idx="970">
                  <c:v>1474.7700199999999</c:v>
                </c:pt>
                <c:pt idx="971">
                  <c:v>1453.6999510000001</c:v>
                </c:pt>
                <c:pt idx="972">
                  <c:v>1439.1800539999999</c:v>
                </c:pt>
                <c:pt idx="973">
                  <c:v>1481.0500489999999</c:v>
                </c:pt>
                <c:pt idx="974">
                  <c:v>1470.579956</c:v>
                </c:pt>
                <c:pt idx="975">
                  <c:v>1451.150024</c:v>
                </c:pt>
                <c:pt idx="976">
                  <c:v>1458.73999</c:v>
                </c:pt>
                <c:pt idx="977">
                  <c:v>1433.2700199999999</c:v>
                </c:pt>
                <c:pt idx="978">
                  <c:v>1439.6999510000001</c:v>
                </c:pt>
                <c:pt idx="979">
                  <c:v>1416.7700199999999</c:v>
                </c:pt>
                <c:pt idx="980">
                  <c:v>1440.6999510000001</c:v>
                </c:pt>
                <c:pt idx="981">
                  <c:v>1407.219971</c:v>
                </c:pt>
                <c:pt idx="982">
                  <c:v>1428.2299800000001</c:v>
                </c:pt>
                <c:pt idx="983">
                  <c:v>1469.0200199999999</c:v>
                </c:pt>
                <c:pt idx="984">
                  <c:v>1469.719971</c:v>
                </c:pt>
                <c:pt idx="985">
                  <c:v>1481.1400149999999</c:v>
                </c:pt>
                <c:pt idx="986">
                  <c:v>1472.420044</c:v>
                </c:pt>
                <c:pt idx="987">
                  <c:v>1462.790039</c:v>
                </c:pt>
                <c:pt idx="988">
                  <c:v>1485.01001</c:v>
                </c:pt>
                <c:pt idx="989">
                  <c:v>1507.339966</c:v>
                </c:pt>
                <c:pt idx="990">
                  <c:v>1504.660034</c:v>
                </c:pt>
                <c:pt idx="991">
                  <c:v>1515.959961</c:v>
                </c:pt>
                <c:pt idx="992">
                  <c:v>1477.650024</c:v>
                </c:pt>
                <c:pt idx="993">
                  <c:v>1486.589966</c:v>
                </c:pt>
                <c:pt idx="994">
                  <c:v>1488.410034</c:v>
                </c:pt>
                <c:pt idx="995">
                  <c:v>1467.9499510000001</c:v>
                </c:pt>
                <c:pt idx="996">
                  <c:v>1445.900024</c:v>
                </c:pt>
                <c:pt idx="997">
                  <c:v>1454.9799800000001</c:v>
                </c:pt>
                <c:pt idx="998">
                  <c:v>1453</c:v>
                </c:pt>
                <c:pt idx="999">
                  <c:v>1460.119995</c:v>
                </c:pt>
                <c:pt idx="1000">
                  <c:v>1484.459961</c:v>
                </c:pt>
                <c:pt idx="1001">
                  <c:v>1496.4499510000001</c:v>
                </c:pt>
                <c:pt idx="1002">
                  <c:v>1497.660034</c:v>
                </c:pt>
                <c:pt idx="1003">
                  <c:v>1476.2700199999999</c:v>
                </c:pt>
                <c:pt idx="1004">
                  <c:v>1478.48999</c:v>
                </c:pt>
                <c:pt idx="1005">
                  <c:v>1468.3599850000001</c:v>
                </c:pt>
                <c:pt idx="1006">
                  <c:v>1447.160034</c:v>
                </c:pt>
                <c:pt idx="1007">
                  <c:v>1447.160034</c:v>
                </c:pt>
                <c:pt idx="1008">
                  <c:v>1411.630005</c:v>
                </c:pt>
                <c:pt idx="1009">
                  <c:v>1416.1800539999999</c:v>
                </c:pt>
                <c:pt idx="1010">
                  <c:v>1390.1899410000001</c:v>
                </c:pt>
                <c:pt idx="1011">
                  <c:v>1409.130005</c:v>
                </c:pt>
                <c:pt idx="1012">
                  <c:v>1420.329956</c:v>
                </c:pt>
                <c:pt idx="1013">
                  <c:v>1401.0200199999999</c:v>
                </c:pt>
                <c:pt idx="1014">
                  <c:v>1416.25</c:v>
                </c:pt>
                <c:pt idx="1015">
                  <c:v>1380.9499510000001</c:v>
                </c:pt>
                <c:pt idx="1016">
                  <c:v>1373.1999510000001</c:v>
                </c:pt>
                <c:pt idx="1017">
                  <c:v>1333.25</c:v>
                </c:pt>
                <c:pt idx="1018">
                  <c:v>1325.1899410000001</c:v>
                </c:pt>
                <c:pt idx="1019">
                  <c:v>1310.5</c:v>
                </c:pt>
                <c:pt idx="1020">
                  <c:v>1338.599976</c:v>
                </c:pt>
                <c:pt idx="1021">
                  <c:v>1352.0699460000001</c:v>
                </c:pt>
                <c:pt idx="1022">
                  <c:v>1330.6099850000001</c:v>
                </c:pt>
                <c:pt idx="1023">
                  <c:v>1353.959961</c:v>
                </c:pt>
                <c:pt idx="1024">
                  <c:v>1362.3000489999999</c:v>
                </c:pt>
                <c:pt idx="1025">
                  <c:v>1355.8100589999999</c:v>
                </c:pt>
                <c:pt idx="1026">
                  <c:v>1378.5500489999999</c:v>
                </c:pt>
                <c:pt idx="1027">
                  <c:v>1395.420044</c:v>
                </c:pt>
                <c:pt idx="1028">
                  <c:v>1380.8199460000001</c:v>
                </c:pt>
                <c:pt idx="1029">
                  <c:v>1336.6400149999999</c:v>
                </c:pt>
                <c:pt idx="1030">
                  <c:v>1326.4499510000001</c:v>
                </c:pt>
                <c:pt idx="1031">
                  <c:v>1336.910034</c:v>
                </c:pt>
                <c:pt idx="1032">
                  <c:v>1331.290039</c:v>
                </c:pt>
                <c:pt idx="1033">
                  <c:v>1339.130005</c:v>
                </c:pt>
                <c:pt idx="1034">
                  <c:v>1348.8599850000001</c:v>
                </c:pt>
                <c:pt idx="1035">
                  <c:v>1367.209961</c:v>
                </c:pt>
                <c:pt idx="1036">
                  <c:v>1348.8599850000001</c:v>
                </c:pt>
                <c:pt idx="1037">
                  <c:v>1349.98999</c:v>
                </c:pt>
                <c:pt idx="1038">
                  <c:v>1348.780029</c:v>
                </c:pt>
                <c:pt idx="1039">
                  <c:v>1360.030029</c:v>
                </c:pt>
                <c:pt idx="1040">
                  <c:v>1342.530029</c:v>
                </c:pt>
                <c:pt idx="1041">
                  <c:v>1353.1099850000001</c:v>
                </c:pt>
                <c:pt idx="1042">
                  <c:v>1371.8000489999999</c:v>
                </c:pt>
                <c:pt idx="1043">
                  <c:v>1381.290039</c:v>
                </c:pt>
                <c:pt idx="1044">
                  <c:v>1380.0200199999999</c:v>
                </c:pt>
                <c:pt idx="1045">
                  <c:v>1367.6800539999999</c:v>
                </c:pt>
                <c:pt idx="1046">
                  <c:v>1330.630005</c:v>
                </c:pt>
                <c:pt idx="1047">
                  <c:v>1331.339966</c:v>
                </c:pt>
                <c:pt idx="1048">
                  <c:v>1326.75</c:v>
                </c:pt>
                <c:pt idx="1049">
                  <c:v>1333.6999510000001</c:v>
                </c:pt>
                <c:pt idx="1050">
                  <c:v>1304.339966</c:v>
                </c:pt>
                <c:pt idx="1051">
                  <c:v>1293.369995</c:v>
                </c:pt>
                <c:pt idx="1052">
                  <c:v>1273.369995</c:v>
                </c:pt>
                <c:pt idx="1053">
                  <c:v>1320.650024</c:v>
                </c:pt>
                <c:pt idx="1054">
                  <c:v>1308.7700199999999</c:v>
                </c:pt>
                <c:pt idx="1055">
                  <c:v>1315.4799800000001</c:v>
                </c:pt>
                <c:pt idx="1056">
                  <c:v>1288.1400149999999</c:v>
                </c:pt>
                <c:pt idx="1057">
                  <c:v>1276.599976</c:v>
                </c:pt>
                <c:pt idx="1058">
                  <c:v>1330.73999</c:v>
                </c:pt>
                <c:pt idx="1059">
                  <c:v>1298.420044</c:v>
                </c:pt>
                <c:pt idx="1060">
                  <c:v>1329.51001</c:v>
                </c:pt>
                <c:pt idx="1061">
                  <c:v>1349.880005</c:v>
                </c:pt>
                <c:pt idx="1062">
                  <c:v>1352.98999</c:v>
                </c:pt>
                <c:pt idx="1063">
                  <c:v>1341.130005</c:v>
                </c:pt>
                <c:pt idx="1064">
                  <c:v>1325.76001</c:v>
                </c:pt>
                <c:pt idx="1065">
                  <c:v>1315.219971</c:v>
                </c:pt>
                <c:pt idx="1066">
                  <c:v>1322.6999510000001</c:v>
                </c:pt>
                <c:pt idx="1067">
                  <c:v>1370.1800539999999</c:v>
                </c:pt>
                <c:pt idx="1068">
                  <c:v>1367.530029</c:v>
                </c:pt>
                <c:pt idx="1069">
                  <c:v>1369.3100589999999</c:v>
                </c:pt>
                <c:pt idx="1070">
                  <c:v>1370.400024</c:v>
                </c:pt>
                <c:pt idx="1071">
                  <c:v>1372.540039</c:v>
                </c:pt>
                <c:pt idx="1072">
                  <c:v>1365.540039</c:v>
                </c:pt>
                <c:pt idx="1073">
                  <c:v>1354.48999</c:v>
                </c:pt>
                <c:pt idx="1074">
                  <c:v>1360.5500489999999</c:v>
                </c:pt>
                <c:pt idx="1075">
                  <c:v>1332.829956</c:v>
                </c:pt>
                <c:pt idx="1076">
                  <c:v>1328.3199460000001</c:v>
                </c:pt>
                <c:pt idx="1077">
                  <c:v>1334.4300539999999</c:v>
                </c:pt>
                <c:pt idx="1078">
                  <c:v>1364.709961</c:v>
                </c:pt>
                <c:pt idx="1079">
                  <c:v>1365.5600589999999</c:v>
                </c:pt>
                <c:pt idx="1080">
                  <c:v>1390.329956</c:v>
                </c:pt>
                <c:pt idx="1081">
                  <c:v>1388.170044</c:v>
                </c:pt>
                <c:pt idx="1082">
                  <c:v>1375.9399410000001</c:v>
                </c:pt>
                <c:pt idx="1083">
                  <c:v>1379.9300539999999</c:v>
                </c:pt>
                <c:pt idx="1084">
                  <c:v>1388.8199460000001</c:v>
                </c:pt>
                <c:pt idx="1085">
                  <c:v>1397.839966</c:v>
                </c:pt>
                <c:pt idx="1086">
                  <c:v>1396.369995</c:v>
                </c:pt>
                <c:pt idx="1087">
                  <c:v>1390.9399410000001</c:v>
                </c:pt>
                <c:pt idx="1088">
                  <c:v>1385.589966</c:v>
                </c:pt>
                <c:pt idx="1089">
                  <c:v>1409.339966</c:v>
                </c:pt>
                <c:pt idx="1090">
                  <c:v>1413.900024</c:v>
                </c:pt>
                <c:pt idx="1091">
                  <c:v>1407.48999</c:v>
                </c:pt>
                <c:pt idx="1092">
                  <c:v>1418.26001</c:v>
                </c:pt>
                <c:pt idx="1093">
                  <c:v>1392.5699460000001</c:v>
                </c:pt>
                <c:pt idx="1094">
                  <c:v>1397.6800539999999</c:v>
                </c:pt>
                <c:pt idx="1095">
                  <c:v>1388.280029</c:v>
                </c:pt>
                <c:pt idx="1096">
                  <c:v>1403.579956</c:v>
                </c:pt>
                <c:pt idx="1097">
                  <c:v>1403.040039</c:v>
                </c:pt>
                <c:pt idx="1098">
                  <c:v>1408.660034</c:v>
                </c:pt>
                <c:pt idx="1099">
                  <c:v>1423.5699460000001</c:v>
                </c:pt>
                <c:pt idx="1100">
                  <c:v>1425.349976</c:v>
                </c:pt>
                <c:pt idx="1101">
                  <c:v>1426.630005</c:v>
                </c:pt>
                <c:pt idx="1102">
                  <c:v>1413.400024</c:v>
                </c:pt>
                <c:pt idx="1103">
                  <c:v>1390.709961</c:v>
                </c:pt>
                <c:pt idx="1104">
                  <c:v>1394.349976</c:v>
                </c:pt>
                <c:pt idx="1105">
                  <c:v>1375.9300539999999</c:v>
                </c:pt>
                <c:pt idx="1106">
                  <c:v>1385.349976</c:v>
                </c:pt>
                <c:pt idx="1107">
                  <c:v>1390.839966</c:v>
                </c:pt>
                <c:pt idx="1108">
                  <c:v>1398.26001</c:v>
                </c:pt>
                <c:pt idx="1109">
                  <c:v>1400.380005</c:v>
                </c:pt>
                <c:pt idx="1110">
                  <c:v>1385.670044</c:v>
                </c:pt>
                <c:pt idx="1111">
                  <c:v>1377.650024</c:v>
                </c:pt>
                <c:pt idx="1112">
                  <c:v>1377.1999510000001</c:v>
                </c:pt>
                <c:pt idx="1113">
                  <c:v>1404.0500489999999</c:v>
                </c:pt>
                <c:pt idx="1114">
                  <c:v>1360.6800539999999</c:v>
                </c:pt>
                <c:pt idx="1115">
                  <c:v>1361.76001</c:v>
                </c:pt>
                <c:pt idx="1116">
                  <c:v>1358.4399410000001</c:v>
                </c:pt>
                <c:pt idx="1117">
                  <c:v>1335.48999</c:v>
                </c:pt>
                <c:pt idx="1118">
                  <c:v>1339.869995</c:v>
                </c:pt>
                <c:pt idx="1119">
                  <c:v>1360.030029</c:v>
                </c:pt>
                <c:pt idx="1120">
                  <c:v>1360.1400149999999</c:v>
                </c:pt>
                <c:pt idx="1121">
                  <c:v>1350.9300539999999</c:v>
                </c:pt>
                <c:pt idx="1122">
                  <c:v>1337.8100589999999</c:v>
                </c:pt>
                <c:pt idx="1123">
                  <c:v>1342.829956</c:v>
                </c:pt>
                <c:pt idx="1124">
                  <c:v>1317.9300539999999</c:v>
                </c:pt>
                <c:pt idx="1125">
                  <c:v>1318</c:v>
                </c:pt>
                <c:pt idx="1126">
                  <c:v>1314.290039</c:v>
                </c:pt>
                <c:pt idx="1127">
                  <c:v>1321.969971</c:v>
                </c:pt>
                <c:pt idx="1128">
                  <c:v>1283.150024</c:v>
                </c:pt>
                <c:pt idx="1129">
                  <c:v>1278.380005</c:v>
                </c:pt>
                <c:pt idx="1130">
                  <c:v>1280</c:v>
                </c:pt>
                <c:pt idx="1131">
                  <c:v>1284.910034</c:v>
                </c:pt>
                <c:pt idx="1132">
                  <c:v>1261.5200199999999</c:v>
                </c:pt>
                <c:pt idx="1133">
                  <c:v>1262.900024</c:v>
                </c:pt>
                <c:pt idx="1134">
                  <c:v>1252.3100589999999</c:v>
                </c:pt>
                <c:pt idx="1135">
                  <c:v>1273.6999510000001</c:v>
                </c:pt>
                <c:pt idx="1136">
                  <c:v>1244.6899410000001</c:v>
                </c:pt>
                <c:pt idx="1137">
                  <c:v>1253.3900149999999</c:v>
                </c:pt>
                <c:pt idx="1138">
                  <c:v>1239.48999</c:v>
                </c:pt>
                <c:pt idx="1139">
                  <c:v>1228.3000489999999</c:v>
                </c:pt>
                <c:pt idx="1140">
                  <c:v>1214.910034</c:v>
                </c:pt>
                <c:pt idx="1141">
                  <c:v>1245.3599850000001</c:v>
                </c:pt>
                <c:pt idx="1142">
                  <c:v>1260.3199460000001</c:v>
                </c:pt>
                <c:pt idx="1143">
                  <c:v>1260.6800539999999</c:v>
                </c:pt>
                <c:pt idx="1144">
                  <c:v>1260</c:v>
                </c:pt>
                <c:pt idx="1145">
                  <c:v>1277</c:v>
                </c:pt>
                <c:pt idx="1146">
                  <c:v>1282.1899410000001</c:v>
                </c:pt>
                <c:pt idx="1147">
                  <c:v>1252.540039</c:v>
                </c:pt>
                <c:pt idx="1148">
                  <c:v>1257.76001</c:v>
                </c:pt>
                <c:pt idx="1149">
                  <c:v>1234.369995</c:v>
                </c:pt>
                <c:pt idx="1150">
                  <c:v>1263.1999510000001</c:v>
                </c:pt>
                <c:pt idx="1151">
                  <c:v>1284.26001</c:v>
                </c:pt>
                <c:pt idx="1152">
                  <c:v>1267.380005</c:v>
                </c:pt>
                <c:pt idx="1153">
                  <c:v>1260.3100589999999</c:v>
                </c:pt>
                <c:pt idx="1154">
                  <c:v>1249.01001</c:v>
                </c:pt>
                <c:pt idx="1155">
                  <c:v>1284.880005</c:v>
                </c:pt>
                <c:pt idx="1156">
                  <c:v>1289.1899410000001</c:v>
                </c:pt>
                <c:pt idx="1157">
                  <c:v>1266.0699460000001</c:v>
                </c:pt>
                <c:pt idx="1158">
                  <c:v>1296.3199460000001</c:v>
                </c:pt>
                <c:pt idx="1159">
                  <c:v>1305.3199460000001</c:v>
                </c:pt>
                <c:pt idx="1160">
                  <c:v>1289.589966</c:v>
                </c:pt>
                <c:pt idx="1161">
                  <c:v>1285.829956</c:v>
                </c:pt>
                <c:pt idx="1162">
                  <c:v>1292.9300539999999</c:v>
                </c:pt>
                <c:pt idx="1163">
                  <c:v>1298.1999510000001</c:v>
                </c:pt>
                <c:pt idx="1164">
                  <c:v>1278.599976</c:v>
                </c:pt>
                <c:pt idx="1165">
                  <c:v>1266.6899410000001</c:v>
                </c:pt>
                <c:pt idx="1166">
                  <c:v>1274.540039</c:v>
                </c:pt>
                <c:pt idx="1167">
                  <c:v>1277.719971</c:v>
                </c:pt>
                <c:pt idx="1168">
                  <c:v>1292.1999510000001</c:v>
                </c:pt>
                <c:pt idx="1169">
                  <c:v>1266.839966</c:v>
                </c:pt>
                <c:pt idx="1170">
                  <c:v>1271.51001</c:v>
                </c:pt>
                <c:pt idx="1171">
                  <c:v>1281.660034</c:v>
                </c:pt>
                <c:pt idx="1172">
                  <c:v>1300.6800539999999</c:v>
                </c:pt>
                <c:pt idx="1173">
                  <c:v>1282.829956</c:v>
                </c:pt>
                <c:pt idx="1174">
                  <c:v>1277.579956</c:v>
                </c:pt>
                <c:pt idx="1175">
                  <c:v>1274.9799800000001</c:v>
                </c:pt>
                <c:pt idx="1176">
                  <c:v>1236.829956</c:v>
                </c:pt>
                <c:pt idx="1177">
                  <c:v>1242.3100589999999</c:v>
                </c:pt>
                <c:pt idx="1178">
                  <c:v>1267.790039</c:v>
                </c:pt>
                <c:pt idx="1179">
                  <c:v>1224.51001</c:v>
                </c:pt>
                <c:pt idx="1180">
                  <c:v>1232.040039</c:v>
                </c:pt>
                <c:pt idx="1181">
                  <c:v>1249.0500489999999</c:v>
                </c:pt>
                <c:pt idx="1182">
                  <c:v>1251.6999510000001</c:v>
                </c:pt>
                <c:pt idx="1183">
                  <c:v>1192.6999510000001</c:v>
                </c:pt>
                <c:pt idx="1184">
                  <c:v>1213.599976</c:v>
                </c:pt>
                <c:pt idx="1185">
                  <c:v>1156.3900149999999</c:v>
                </c:pt>
                <c:pt idx="1186">
                  <c:v>1206.51001</c:v>
                </c:pt>
                <c:pt idx="1187">
                  <c:v>1255.079956</c:v>
                </c:pt>
                <c:pt idx="1188">
                  <c:v>1207.089966</c:v>
                </c:pt>
                <c:pt idx="1189">
                  <c:v>1188.219971</c:v>
                </c:pt>
                <c:pt idx="1190">
                  <c:v>1185.869995</c:v>
                </c:pt>
                <c:pt idx="1191">
                  <c:v>1209.1800539999999</c:v>
                </c:pt>
                <c:pt idx="1192">
                  <c:v>1213.2700199999999</c:v>
                </c:pt>
                <c:pt idx="1193">
                  <c:v>1106.420044</c:v>
                </c:pt>
                <c:pt idx="1194">
                  <c:v>1166.3599850000001</c:v>
                </c:pt>
                <c:pt idx="1195">
                  <c:v>1161.0600589999999</c:v>
                </c:pt>
                <c:pt idx="1196">
                  <c:v>1114.280029</c:v>
                </c:pt>
                <c:pt idx="1197">
                  <c:v>1099.2299800000001</c:v>
                </c:pt>
                <c:pt idx="1198">
                  <c:v>1056.8900149999999</c:v>
                </c:pt>
                <c:pt idx="1199">
                  <c:v>996.22997999999995</c:v>
                </c:pt>
                <c:pt idx="1200">
                  <c:v>984.94000200000005</c:v>
                </c:pt>
                <c:pt idx="1201">
                  <c:v>909.919983</c:v>
                </c:pt>
                <c:pt idx="1202">
                  <c:v>899.21997099999999</c:v>
                </c:pt>
                <c:pt idx="1203">
                  <c:v>1003.349976</c:v>
                </c:pt>
                <c:pt idx="1204">
                  <c:v>998.01000999999997</c:v>
                </c:pt>
                <c:pt idx="1205">
                  <c:v>907.84002699999996</c:v>
                </c:pt>
                <c:pt idx="1206">
                  <c:v>946.42999299999997</c:v>
                </c:pt>
                <c:pt idx="1207">
                  <c:v>940.54998799999998</c:v>
                </c:pt>
                <c:pt idx="1208">
                  <c:v>985.40002400000003</c:v>
                </c:pt>
                <c:pt idx="1209">
                  <c:v>955.04998799999998</c:v>
                </c:pt>
                <c:pt idx="1210">
                  <c:v>896.78002900000001</c:v>
                </c:pt>
                <c:pt idx="1211">
                  <c:v>908.10998500000005</c:v>
                </c:pt>
                <c:pt idx="1212">
                  <c:v>876.77002000000005</c:v>
                </c:pt>
                <c:pt idx="1213">
                  <c:v>848.919983</c:v>
                </c:pt>
                <c:pt idx="1214">
                  <c:v>940.51000999999997</c:v>
                </c:pt>
                <c:pt idx="1215">
                  <c:v>930.09002699999996</c:v>
                </c:pt>
                <c:pt idx="1216">
                  <c:v>954.09002699999996</c:v>
                </c:pt>
                <c:pt idx="1217">
                  <c:v>968.75</c:v>
                </c:pt>
                <c:pt idx="1218">
                  <c:v>966.29998799999998</c:v>
                </c:pt>
                <c:pt idx="1219">
                  <c:v>1005.75</c:v>
                </c:pt>
                <c:pt idx="1220">
                  <c:v>952.77002000000005</c:v>
                </c:pt>
                <c:pt idx="1221">
                  <c:v>904.88000499999998</c:v>
                </c:pt>
                <c:pt idx="1222">
                  <c:v>930.98999000000003</c:v>
                </c:pt>
                <c:pt idx="1223">
                  <c:v>919.21002199999998</c:v>
                </c:pt>
                <c:pt idx="1224">
                  <c:v>898.95001200000002</c:v>
                </c:pt>
                <c:pt idx="1225">
                  <c:v>852.29998799999998</c:v>
                </c:pt>
                <c:pt idx="1226">
                  <c:v>911.28997800000002</c:v>
                </c:pt>
                <c:pt idx="1227">
                  <c:v>873.28997800000002</c:v>
                </c:pt>
                <c:pt idx="1228">
                  <c:v>850.75</c:v>
                </c:pt>
                <c:pt idx="1229">
                  <c:v>859.11999500000002</c:v>
                </c:pt>
                <c:pt idx="1230">
                  <c:v>806.580017</c:v>
                </c:pt>
                <c:pt idx="1231">
                  <c:v>752.44000200000005</c:v>
                </c:pt>
                <c:pt idx="1232">
                  <c:v>800.03002900000001</c:v>
                </c:pt>
                <c:pt idx="1233">
                  <c:v>851.80999799999995</c:v>
                </c:pt>
                <c:pt idx="1234">
                  <c:v>857.39001499999995</c:v>
                </c:pt>
                <c:pt idx="1235">
                  <c:v>887.67999299999997</c:v>
                </c:pt>
                <c:pt idx="1236">
                  <c:v>896.23999000000003</c:v>
                </c:pt>
                <c:pt idx="1237">
                  <c:v>816.21002199999998</c:v>
                </c:pt>
                <c:pt idx="1238">
                  <c:v>848.80999799999995</c:v>
                </c:pt>
                <c:pt idx="1239">
                  <c:v>870.73999000000003</c:v>
                </c:pt>
                <c:pt idx="1240">
                  <c:v>845.21997099999999</c:v>
                </c:pt>
                <c:pt idx="1241">
                  <c:v>876.07000700000003</c:v>
                </c:pt>
                <c:pt idx="1242">
                  <c:v>909.70001200000002</c:v>
                </c:pt>
                <c:pt idx="1243">
                  <c:v>888.669983</c:v>
                </c:pt>
                <c:pt idx="1244">
                  <c:v>899.23999000000003</c:v>
                </c:pt>
                <c:pt idx="1245">
                  <c:v>873.59002699999996</c:v>
                </c:pt>
                <c:pt idx="1246">
                  <c:v>879.72997999999995</c:v>
                </c:pt>
                <c:pt idx="1247">
                  <c:v>868.57000700000003</c:v>
                </c:pt>
                <c:pt idx="1248">
                  <c:v>913.17999299999997</c:v>
                </c:pt>
                <c:pt idx="1249">
                  <c:v>904.419983</c:v>
                </c:pt>
                <c:pt idx="1250">
                  <c:v>885.28002900000001</c:v>
                </c:pt>
                <c:pt idx="1251">
                  <c:v>887.88000499999998</c:v>
                </c:pt>
                <c:pt idx="1252">
                  <c:v>871.63000499999998</c:v>
                </c:pt>
                <c:pt idx="1253">
                  <c:v>863.15997300000004</c:v>
                </c:pt>
                <c:pt idx="1254">
                  <c:v>868.15002400000003</c:v>
                </c:pt>
                <c:pt idx="1255">
                  <c:v>872.79998799999998</c:v>
                </c:pt>
                <c:pt idx="1256">
                  <c:v>869.419983</c:v>
                </c:pt>
                <c:pt idx="1257">
                  <c:v>890.64001499999995</c:v>
                </c:pt>
                <c:pt idx="1258">
                  <c:v>903.25</c:v>
                </c:pt>
                <c:pt idx="1259">
                  <c:v>931.79998799999998</c:v>
                </c:pt>
                <c:pt idx="1260">
                  <c:v>927.45001200000002</c:v>
                </c:pt>
                <c:pt idx="1261">
                  <c:v>934.70001200000002</c:v>
                </c:pt>
                <c:pt idx="1262">
                  <c:v>906.65002400000003</c:v>
                </c:pt>
                <c:pt idx="1263">
                  <c:v>909.72997999999995</c:v>
                </c:pt>
                <c:pt idx="1264">
                  <c:v>890.34997599999997</c:v>
                </c:pt>
                <c:pt idx="1265">
                  <c:v>870.26000999999997</c:v>
                </c:pt>
                <c:pt idx="1266">
                  <c:v>871.78997800000002</c:v>
                </c:pt>
                <c:pt idx="1267">
                  <c:v>842.61999500000002</c:v>
                </c:pt>
                <c:pt idx="1268">
                  <c:v>843.73999000000003</c:v>
                </c:pt>
                <c:pt idx="1269">
                  <c:v>850.11999500000002</c:v>
                </c:pt>
                <c:pt idx="1270">
                  <c:v>805.21997099999999</c:v>
                </c:pt>
                <c:pt idx="1271">
                  <c:v>840.23999000000003</c:v>
                </c:pt>
                <c:pt idx="1272">
                  <c:v>827.5</c:v>
                </c:pt>
                <c:pt idx="1273">
                  <c:v>831.95001200000002</c:v>
                </c:pt>
                <c:pt idx="1274">
                  <c:v>836.57000700000003</c:v>
                </c:pt>
                <c:pt idx="1275">
                  <c:v>845.71002199999998</c:v>
                </c:pt>
                <c:pt idx="1276">
                  <c:v>874.09002699999996</c:v>
                </c:pt>
                <c:pt idx="1277">
                  <c:v>845.14001499999995</c:v>
                </c:pt>
                <c:pt idx="1278">
                  <c:v>825.88000499999998</c:v>
                </c:pt>
                <c:pt idx="1279">
                  <c:v>825.44000200000005</c:v>
                </c:pt>
                <c:pt idx="1280">
                  <c:v>838.51000999999997</c:v>
                </c:pt>
                <c:pt idx="1281">
                  <c:v>832.22997999999995</c:v>
                </c:pt>
                <c:pt idx="1282">
                  <c:v>845.84997599999997</c:v>
                </c:pt>
                <c:pt idx="1283">
                  <c:v>868.59997599999997</c:v>
                </c:pt>
                <c:pt idx="1284">
                  <c:v>869.89001499999995</c:v>
                </c:pt>
                <c:pt idx="1285">
                  <c:v>827.15997300000004</c:v>
                </c:pt>
                <c:pt idx="1286">
                  <c:v>833.73999000000003</c:v>
                </c:pt>
                <c:pt idx="1287">
                  <c:v>835.19000200000005</c:v>
                </c:pt>
                <c:pt idx="1288">
                  <c:v>826.84002699999996</c:v>
                </c:pt>
                <c:pt idx="1289">
                  <c:v>789.169983</c:v>
                </c:pt>
                <c:pt idx="1290">
                  <c:v>788.419983</c:v>
                </c:pt>
                <c:pt idx="1291">
                  <c:v>778.94000200000005</c:v>
                </c:pt>
                <c:pt idx="1292">
                  <c:v>770.04998799999998</c:v>
                </c:pt>
                <c:pt idx="1293">
                  <c:v>743.330017</c:v>
                </c:pt>
                <c:pt idx="1294">
                  <c:v>773.14001499999995</c:v>
                </c:pt>
                <c:pt idx="1295">
                  <c:v>764.90002400000003</c:v>
                </c:pt>
                <c:pt idx="1296">
                  <c:v>752.830017</c:v>
                </c:pt>
                <c:pt idx="1297">
                  <c:v>735.09002699999996</c:v>
                </c:pt>
                <c:pt idx="1298">
                  <c:v>700.82000700000003</c:v>
                </c:pt>
                <c:pt idx="1299">
                  <c:v>696.330017</c:v>
                </c:pt>
                <c:pt idx="1300">
                  <c:v>712.86999500000002</c:v>
                </c:pt>
                <c:pt idx="1301">
                  <c:v>682.54998799999998</c:v>
                </c:pt>
                <c:pt idx="1302">
                  <c:v>683.38000499999998</c:v>
                </c:pt>
                <c:pt idx="1303">
                  <c:v>676.53002900000001</c:v>
                </c:pt>
                <c:pt idx="1304">
                  <c:v>719.59997599999997</c:v>
                </c:pt>
                <c:pt idx="1305">
                  <c:v>721.35998500000005</c:v>
                </c:pt>
                <c:pt idx="1306">
                  <c:v>750.73999000000003</c:v>
                </c:pt>
                <c:pt idx="1307">
                  <c:v>756.54998799999998</c:v>
                </c:pt>
                <c:pt idx="1308">
                  <c:v>753.89001499999995</c:v>
                </c:pt>
                <c:pt idx="1309">
                  <c:v>778.11999500000002</c:v>
                </c:pt>
                <c:pt idx="1310">
                  <c:v>794.34997599999997</c:v>
                </c:pt>
                <c:pt idx="1311">
                  <c:v>784.03997800000002</c:v>
                </c:pt>
                <c:pt idx="1312">
                  <c:v>768.53997800000002</c:v>
                </c:pt>
                <c:pt idx="1313">
                  <c:v>822.919983</c:v>
                </c:pt>
                <c:pt idx="1314">
                  <c:v>806.11999500000002</c:v>
                </c:pt>
                <c:pt idx="1315">
                  <c:v>813.88000499999998</c:v>
                </c:pt>
                <c:pt idx="1316">
                  <c:v>832.85998500000005</c:v>
                </c:pt>
                <c:pt idx="1317">
                  <c:v>815.94000200000005</c:v>
                </c:pt>
                <c:pt idx="1318">
                  <c:v>787.53002900000001</c:v>
                </c:pt>
                <c:pt idx="1319">
                  <c:v>797.86999500000002</c:v>
                </c:pt>
                <c:pt idx="1320">
                  <c:v>811.080017</c:v>
                </c:pt>
                <c:pt idx="1321">
                  <c:v>834.38000499999998</c:v>
                </c:pt>
                <c:pt idx="1322">
                  <c:v>842.5</c:v>
                </c:pt>
                <c:pt idx="1323">
                  <c:v>835.47997999999995</c:v>
                </c:pt>
                <c:pt idx="1324">
                  <c:v>815.54998799999998</c:v>
                </c:pt>
                <c:pt idx="1325">
                  <c:v>825.15997300000004</c:v>
                </c:pt>
                <c:pt idx="1326">
                  <c:v>856.55999799999995</c:v>
                </c:pt>
                <c:pt idx="1327">
                  <c:v>858.72997999999995</c:v>
                </c:pt>
                <c:pt idx="1328">
                  <c:v>841.5</c:v>
                </c:pt>
                <c:pt idx="1329">
                  <c:v>852.05999799999995</c:v>
                </c:pt>
                <c:pt idx="1330">
                  <c:v>865.29998799999998</c:v>
                </c:pt>
                <c:pt idx="1331">
                  <c:v>869.59997599999997</c:v>
                </c:pt>
                <c:pt idx="1332">
                  <c:v>832.39001499999995</c:v>
                </c:pt>
                <c:pt idx="1333">
                  <c:v>850.080017</c:v>
                </c:pt>
                <c:pt idx="1334">
                  <c:v>843.54998799999998</c:v>
                </c:pt>
                <c:pt idx="1335">
                  <c:v>851.919983</c:v>
                </c:pt>
                <c:pt idx="1336">
                  <c:v>866.22997999999995</c:v>
                </c:pt>
                <c:pt idx="1337">
                  <c:v>857.51000999999997</c:v>
                </c:pt>
                <c:pt idx="1338">
                  <c:v>855.15997300000004</c:v>
                </c:pt>
                <c:pt idx="1339">
                  <c:v>873.64001499999995</c:v>
                </c:pt>
                <c:pt idx="1340">
                  <c:v>872.80999799999995</c:v>
                </c:pt>
                <c:pt idx="1341">
                  <c:v>877.52002000000005</c:v>
                </c:pt>
                <c:pt idx="1342">
                  <c:v>907.23999000000003</c:v>
                </c:pt>
                <c:pt idx="1343">
                  <c:v>903.79998799999998</c:v>
                </c:pt>
                <c:pt idx="1344">
                  <c:v>919.53002900000001</c:v>
                </c:pt>
                <c:pt idx="1345">
                  <c:v>907.39001499999995</c:v>
                </c:pt>
                <c:pt idx="1346">
                  <c:v>929.22997999999995</c:v>
                </c:pt>
                <c:pt idx="1347">
                  <c:v>909.23999000000003</c:v>
                </c:pt>
                <c:pt idx="1348">
                  <c:v>908.34997599999997</c:v>
                </c:pt>
                <c:pt idx="1349">
                  <c:v>883.919983</c:v>
                </c:pt>
                <c:pt idx="1350">
                  <c:v>893.07000700000003</c:v>
                </c:pt>
                <c:pt idx="1351">
                  <c:v>882.88000499999998</c:v>
                </c:pt>
                <c:pt idx="1352">
                  <c:v>909.71002199999998</c:v>
                </c:pt>
                <c:pt idx="1353">
                  <c:v>908.13000499999998</c:v>
                </c:pt>
                <c:pt idx="1354">
                  <c:v>903.46997099999999</c:v>
                </c:pt>
                <c:pt idx="1355">
                  <c:v>888.330017</c:v>
                </c:pt>
                <c:pt idx="1356">
                  <c:v>887</c:v>
                </c:pt>
                <c:pt idx="1357">
                  <c:v>910.330017</c:v>
                </c:pt>
                <c:pt idx="1358">
                  <c:v>893.05999799999995</c:v>
                </c:pt>
                <c:pt idx="1359">
                  <c:v>906.830017</c:v>
                </c:pt>
                <c:pt idx="1360">
                  <c:v>919.14001499999995</c:v>
                </c:pt>
                <c:pt idx="1361">
                  <c:v>942.86999500000002</c:v>
                </c:pt>
                <c:pt idx="1362">
                  <c:v>944.73999000000003</c:v>
                </c:pt>
                <c:pt idx="1363">
                  <c:v>931.76000999999997</c:v>
                </c:pt>
                <c:pt idx="1364">
                  <c:v>942.46002199999998</c:v>
                </c:pt>
                <c:pt idx="1365">
                  <c:v>940.09002699999996</c:v>
                </c:pt>
                <c:pt idx="1366">
                  <c:v>939.14001499999995</c:v>
                </c:pt>
                <c:pt idx="1367">
                  <c:v>942.42999299999997</c:v>
                </c:pt>
                <c:pt idx="1368">
                  <c:v>939.15002400000003</c:v>
                </c:pt>
                <c:pt idx="1369">
                  <c:v>944.89001499999995</c:v>
                </c:pt>
                <c:pt idx="1370">
                  <c:v>946.21002199999998</c:v>
                </c:pt>
                <c:pt idx="1371">
                  <c:v>923.71997099999999</c:v>
                </c:pt>
                <c:pt idx="1372">
                  <c:v>911.96997099999999</c:v>
                </c:pt>
                <c:pt idx="1373">
                  <c:v>910.71002199999998</c:v>
                </c:pt>
                <c:pt idx="1374">
                  <c:v>918.36999500000002</c:v>
                </c:pt>
                <c:pt idx="1375">
                  <c:v>921.22997999999995</c:v>
                </c:pt>
                <c:pt idx="1376">
                  <c:v>893.03997800000002</c:v>
                </c:pt>
                <c:pt idx="1377">
                  <c:v>895.09997599999997</c:v>
                </c:pt>
                <c:pt idx="1378">
                  <c:v>900.94000200000005</c:v>
                </c:pt>
                <c:pt idx="1379">
                  <c:v>920.26000999999997</c:v>
                </c:pt>
                <c:pt idx="1380">
                  <c:v>918.90002400000003</c:v>
                </c:pt>
                <c:pt idx="1381">
                  <c:v>927.22997999999995</c:v>
                </c:pt>
                <c:pt idx="1382">
                  <c:v>919.32000700000003</c:v>
                </c:pt>
                <c:pt idx="1383">
                  <c:v>923.330017</c:v>
                </c:pt>
                <c:pt idx="1384">
                  <c:v>896.419983</c:v>
                </c:pt>
                <c:pt idx="1385">
                  <c:v>898.71997099999999</c:v>
                </c:pt>
                <c:pt idx="1386">
                  <c:v>881.03002900000001</c:v>
                </c:pt>
                <c:pt idx="1387">
                  <c:v>879.55999799999995</c:v>
                </c:pt>
                <c:pt idx="1388">
                  <c:v>882.67999299999997</c:v>
                </c:pt>
                <c:pt idx="1389">
                  <c:v>879.13000499999998</c:v>
                </c:pt>
                <c:pt idx="1390">
                  <c:v>901.04998799999998</c:v>
                </c:pt>
                <c:pt idx="1391">
                  <c:v>905.84002699999996</c:v>
                </c:pt>
                <c:pt idx="1392">
                  <c:v>932.67999299999997</c:v>
                </c:pt>
                <c:pt idx="1393">
                  <c:v>940.73999000000003</c:v>
                </c:pt>
                <c:pt idx="1394">
                  <c:v>940.38000499999998</c:v>
                </c:pt>
                <c:pt idx="1395">
                  <c:v>951.13000499999998</c:v>
                </c:pt>
                <c:pt idx="1396">
                  <c:v>954.580017</c:v>
                </c:pt>
                <c:pt idx="1397">
                  <c:v>954.07000700000003</c:v>
                </c:pt>
                <c:pt idx="1398">
                  <c:v>976.28997800000002</c:v>
                </c:pt>
                <c:pt idx="1399">
                  <c:v>979.26000999999997</c:v>
                </c:pt>
                <c:pt idx="1400">
                  <c:v>982.17999299999997</c:v>
                </c:pt>
                <c:pt idx="1401">
                  <c:v>979.61999500000002</c:v>
                </c:pt>
                <c:pt idx="1402">
                  <c:v>975.15002400000003</c:v>
                </c:pt>
                <c:pt idx="1403">
                  <c:v>986.75</c:v>
                </c:pt>
                <c:pt idx="1404">
                  <c:v>987.47997999999995</c:v>
                </c:pt>
                <c:pt idx="1405">
                  <c:v>1002.630005</c:v>
                </c:pt>
                <c:pt idx="1406">
                  <c:v>1005.650024</c:v>
                </c:pt>
                <c:pt idx="1407">
                  <c:v>1002.719971</c:v>
                </c:pt>
                <c:pt idx="1408">
                  <c:v>997.080017</c:v>
                </c:pt>
                <c:pt idx="1409">
                  <c:v>1010.47998</c:v>
                </c:pt>
                <c:pt idx="1410">
                  <c:v>1007.099976</c:v>
                </c:pt>
                <c:pt idx="1411">
                  <c:v>994.34997599999997</c:v>
                </c:pt>
                <c:pt idx="1412">
                  <c:v>1005.809998</c:v>
                </c:pt>
                <c:pt idx="1413">
                  <c:v>1012.72998</c:v>
                </c:pt>
                <c:pt idx="1414">
                  <c:v>1004.090027</c:v>
                </c:pt>
                <c:pt idx="1415">
                  <c:v>979.72997999999995</c:v>
                </c:pt>
                <c:pt idx="1416">
                  <c:v>989.669983</c:v>
                </c:pt>
                <c:pt idx="1417">
                  <c:v>996.46002199999998</c:v>
                </c:pt>
                <c:pt idx="1418">
                  <c:v>1007.369995</c:v>
                </c:pt>
                <c:pt idx="1419">
                  <c:v>1026.130005</c:v>
                </c:pt>
                <c:pt idx="1420">
                  <c:v>1025.5699460000001</c:v>
                </c:pt>
                <c:pt idx="1421">
                  <c:v>1028</c:v>
                </c:pt>
                <c:pt idx="1422">
                  <c:v>1028.119995</c:v>
                </c:pt>
                <c:pt idx="1423">
                  <c:v>1030.9799800000001</c:v>
                </c:pt>
                <c:pt idx="1424">
                  <c:v>1028.9300539999999</c:v>
                </c:pt>
                <c:pt idx="1425">
                  <c:v>1020.619995</c:v>
                </c:pt>
                <c:pt idx="1426">
                  <c:v>998.03997800000002</c:v>
                </c:pt>
                <c:pt idx="1427">
                  <c:v>994.75</c:v>
                </c:pt>
                <c:pt idx="1428">
                  <c:v>1003.23999</c:v>
                </c:pt>
                <c:pt idx="1429">
                  <c:v>1016.400024</c:v>
                </c:pt>
                <c:pt idx="1430">
                  <c:v>1025.3900149999999</c:v>
                </c:pt>
                <c:pt idx="1431">
                  <c:v>1033.369995</c:v>
                </c:pt>
                <c:pt idx="1432">
                  <c:v>1044.1400149999999</c:v>
                </c:pt>
                <c:pt idx="1433">
                  <c:v>1042.7299800000001</c:v>
                </c:pt>
                <c:pt idx="1434">
                  <c:v>1049.339966</c:v>
                </c:pt>
                <c:pt idx="1435">
                  <c:v>1052.630005</c:v>
                </c:pt>
                <c:pt idx="1436">
                  <c:v>1068.76001</c:v>
                </c:pt>
                <c:pt idx="1437">
                  <c:v>1065.48999</c:v>
                </c:pt>
                <c:pt idx="1438">
                  <c:v>1068.3000489999999</c:v>
                </c:pt>
                <c:pt idx="1439">
                  <c:v>1064.660034</c:v>
                </c:pt>
                <c:pt idx="1440">
                  <c:v>1071.660034</c:v>
                </c:pt>
                <c:pt idx="1441">
                  <c:v>1060.869995</c:v>
                </c:pt>
                <c:pt idx="1442">
                  <c:v>1050.780029</c:v>
                </c:pt>
                <c:pt idx="1443">
                  <c:v>1044.380005</c:v>
                </c:pt>
                <c:pt idx="1444">
                  <c:v>1062.9799800000001</c:v>
                </c:pt>
                <c:pt idx="1445">
                  <c:v>1060.6099850000001</c:v>
                </c:pt>
                <c:pt idx="1446">
                  <c:v>1057.079956</c:v>
                </c:pt>
                <c:pt idx="1447">
                  <c:v>1029.849976</c:v>
                </c:pt>
                <c:pt idx="1448">
                  <c:v>1025.209961</c:v>
                </c:pt>
                <c:pt idx="1449">
                  <c:v>1040.459961</c:v>
                </c:pt>
                <c:pt idx="1450">
                  <c:v>1054.719971</c:v>
                </c:pt>
                <c:pt idx="1451">
                  <c:v>1057.579956</c:v>
                </c:pt>
                <c:pt idx="1452">
                  <c:v>1065.4799800000001</c:v>
                </c:pt>
                <c:pt idx="1453">
                  <c:v>1071.48999</c:v>
                </c:pt>
                <c:pt idx="1454">
                  <c:v>1076.1899410000001</c:v>
                </c:pt>
                <c:pt idx="1455">
                  <c:v>1073.1899410000001</c:v>
                </c:pt>
                <c:pt idx="1456">
                  <c:v>1092.0200199999999</c:v>
                </c:pt>
                <c:pt idx="1457">
                  <c:v>1096.5600589999999</c:v>
                </c:pt>
                <c:pt idx="1458">
                  <c:v>1087.6800539999999</c:v>
                </c:pt>
                <c:pt idx="1459">
                  <c:v>1097.910034</c:v>
                </c:pt>
                <c:pt idx="1460">
                  <c:v>1091.0600589999999</c:v>
                </c:pt>
                <c:pt idx="1461">
                  <c:v>1081.400024</c:v>
                </c:pt>
                <c:pt idx="1462">
                  <c:v>1092.910034</c:v>
                </c:pt>
                <c:pt idx="1463">
                  <c:v>1079.599976</c:v>
                </c:pt>
                <c:pt idx="1464">
                  <c:v>1066.9499510000001</c:v>
                </c:pt>
                <c:pt idx="1465">
                  <c:v>1063.410034</c:v>
                </c:pt>
                <c:pt idx="1466">
                  <c:v>1042.630005</c:v>
                </c:pt>
                <c:pt idx="1467">
                  <c:v>1066.1099850000001</c:v>
                </c:pt>
                <c:pt idx="1468">
                  <c:v>1036.1899410000001</c:v>
                </c:pt>
                <c:pt idx="1469">
                  <c:v>1042.880005</c:v>
                </c:pt>
                <c:pt idx="1470">
                  <c:v>1045.410034</c:v>
                </c:pt>
                <c:pt idx="1471">
                  <c:v>1046.5</c:v>
                </c:pt>
                <c:pt idx="1472">
                  <c:v>1066.630005</c:v>
                </c:pt>
                <c:pt idx="1473">
                  <c:v>1069.3000489999999</c:v>
                </c:pt>
                <c:pt idx="1474">
                  <c:v>1093.079956</c:v>
                </c:pt>
                <c:pt idx="1475">
                  <c:v>1093.01001</c:v>
                </c:pt>
                <c:pt idx="1476">
                  <c:v>1098.51001</c:v>
                </c:pt>
                <c:pt idx="1477">
                  <c:v>1087.23999</c:v>
                </c:pt>
                <c:pt idx="1478">
                  <c:v>1093.4799800000001</c:v>
                </c:pt>
                <c:pt idx="1479">
                  <c:v>1109.3000489999999</c:v>
                </c:pt>
                <c:pt idx="1480">
                  <c:v>1110.3199460000001</c:v>
                </c:pt>
                <c:pt idx="1481">
                  <c:v>1109.8000489999999</c:v>
                </c:pt>
                <c:pt idx="1482">
                  <c:v>1094.900024</c:v>
                </c:pt>
                <c:pt idx="1483">
                  <c:v>1091.380005</c:v>
                </c:pt>
                <c:pt idx="1484">
                  <c:v>1106.23999</c:v>
                </c:pt>
                <c:pt idx="1485">
                  <c:v>1105.650024</c:v>
                </c:pt>
                <c:pt idx="1486">
                  <c:v>1110.630005</c:v>
                </c:pt>
                <c:pt idx="1487">
                  <c:v>1091.48999</c:v>
                </c:pt>
                <c:pt idx="1488">
                  <c:v>1095.630005</c:v>
                </c:pt>
                <c:pt idx="1489">
                  <c:v>1108.8599850000001</c:v>
                </c:pt>
                <c:pt idx="1490">
                  <c:v>1109.23999</c:v>
                </c:pt>
                <c:pt idx="1491">
                  <c:v>1099.920044</c:v>
                </c:pt>
                <c:pt idx="1492">
                  <c:v>1105.9799800000001</c:v>
                </c:pt>
                <c:pt idx="1493">
                  <c:v>1103.25</c:v>
                </c:pt>
                <c:pt idx="1494">
                  <c:v>1091.9399410000001</c:v>
                </c:pt>
                <c:pt idx="1495">
                  <c:v>1095.9499510000001</c:v>
                </c:pt>
                <c:pt idx="1496">
                  <c:v>1102.349976</c:v>
                </c:pt>
                <c:pt idx="1497">
                  <c:v>1106.410034</c:v>
                </c:pt>
                <c:pt idx="1498">
                  <c:v>1114.1099850000001</c:v>
                </c:pt>
                <c:pt idx="1499">
                  <c:v>1107.9300539999999</c:v>
                </c:pt>
                <c:pt idx="1500">
                  <c:v>1109.1800539999999</c:v>
                </c:pt>
                <c:pt idx="1501">
                  <c:v>1096.079956</c:v>
                </c:pt>
                <c:pt idx="1502">
                  <c:v>1102.469971</c:v>
                </c:pt>
                <c:pt idx="1503">
                  <c:v>1114.0500489999999</c:v>
                </c:pt>
                <c:pt idx="1504">
                  <c:v>1118.0200199999999</c:v>
                </c:pt>
                <c:pt idx="1505">
                  <c:v>1120.589966</c:v>
                </c:pt>
                <c:pt idx="1506">
                  <c:v>1126.4799800000001</c:v>
                </c:pt>
                <c:pt idx="1507">
                  <c:v>1127.780029</c:v>
                </c:pt>
                <c:pt idx="1508">
                  <c:v>1126.1999510000001</c:v>
                </c:pt>
                <c:pt idx="1509">
                  <c:v>1126.420044</c:v>
                </c:pt>
                <c:pt idx="1510">
                  <c:v>1115.099976</c:v>
                </c:pt>
                <c:pt idx="1511">
                  <c:v>1132.98999</c:v>
                </c:pt>
                <c:pt idx="1512">
                  <c:v>1136.5200199999999</c:v>
                </c:pt>
                <c:pt idx="1513">
                  <c:v>1137.1400149999999</c:v>
                </c:pt>
                <c:pt idx="1514">
                  <c:v>1141.6899410000001</c:v>
                </c:pt>
                <c:pt idx="1515">
                  <c:v>1144.9799800000001</c:v>
                </c:pt>
                <c:pt idx="1516">
                  <c:v>1146.9799800000001</c:v>
                </c:pt>
                <c:pt idx="1517">
                  <c:v>1136.219971</c:v>
                </c:pt>
                <c:pt idx="1518">
                  <c:v>1145.6800539999999</c:v>
                </c:pt>
                <c:pt idx="1519">
                  <c:v>1148.459961</c:v>
                </c:pt>
                <c:pt idx="1520">
                  <c:v>1136.030029</c:v>
                </c:pt>
                <c:pt idx="1521">
                  <c:v>1150.2299800000001</c:v>
                </c:pt>
                <c:pt idx="1522">
                  <c:v>1138.040039</c:v>
                </c:pt>
                <c:pt idx="1523">
                  <c:v>1116.4799800000001</c:v>
                </c:pt>
                <c:pt idx="1524">
                  <c:v>1091.76001</c:v>
                </c:pt>
                <c:pt idx="1525">
                  <c:v>1096.780029</c:v>
                </c:pt>
                <c:pt idx="1526">
                  <c:v>1092.170044</c:v>
                </c:pt>
                <c:pt idx="1527">
                  <c:v>1097.5</c:v>
                </c:pt>
                <c:pt idx="1528">
                  <c:v>1084.530029</c:v>
                </c:pt>
                <c:pt idx="1529">
                  <c:v>1073.869995</c:v>
                </c:pt>
                <c:pt idx="1530">
                  <c:v>1089.1899410000001</c:v>
                </c:pt>
                <c:pt idx="1531">
                  <c:v>1103.3199460000001</c:v>
                </c:pt>
                <c:pt idx="1532">
                  <c:v>1097.280029</c:v>
                </c:pt>
                <c:pt idx="1533">
                  <c:v>1063.1099850000001</c:v>
                </c:pt>
                <c:pt idx="1534">
                  <c:v>1066.1899410000001</c:v>
                </c:pt>
                <c:pt idx="1535">
                  <c:v>1056.73999</c:v>
                </c:pt>
                <c:pt idx="1536">
                  <c:v>1070.5200199999999</c:v>
                </c:pt>
                <c:pt idx="1537">
                  <c:v>1068.130005</c:v>
                </c:pt>
                <c:pt idx="1538">
                  <c:v>1078.469971</c:v>
                </c:pt>
                <c:pt idx="1539">
                  <c:v>1075.51001</c:v>
                </c:pt>
                <c:pt idx="1540">
                  <c:v>1094.869995</c:v>
                </c:pt>
                <c:pt idx="1541">
                  <c:v>1099.51001</c:v>
                </c:pt>
                <c:pt idx="1542">
                  <c:v>1106.75</c:v>
                </c:pt>
                <c:pt idx="1543">
                  <c:v>1109.170044</c:v>
                </c:pt>
                <c:pt idx="1544">
                  <c:v>1108.01001</c:v>
                </c:pt>
                <c:pt idx="1545">
                  <c:v>1094.599976</c:v>
                </c:pt>
                <c:pt idx="1546">
                  <c:v>1105.23999</c:v>
                </c:pt>
                <c:pt idx="1547">
                  <c:v>1102.9399410000001</c:v>
                </c:pt>
                <c:pt idx="1548">
                  <c:v>1104.48999</c:v>
                </c:pt>
                <c:pt idx="1549">
                  <c:v>1115.709961</c:v>
                </c:pt>
                <c:pt idx="1550">
                  <c:v>1118.3100589999999</c:v>
                </c:pt>
                <c:pt idx="1551">
                  <c:v>1118.790039</c:v>
                </c:pt>
                <c:pt idx="1552">
                  <c:v>1122.969971</c:v>
                </c:pt>
                <c:pt idx="1553">
                  <c:v>1138.6999510000001</c:v>
                </c:pt>
                <c:pt idx="1554">
                  <c:v>1138.5</c:v>
                </c:pt>
                <c:pt idx="1555">
                  <c:v>1140.4499510000001</c:v>
                </c:pt>
                <c:pt idx="1556">
                  <c:v>1145.6099850000001</c:v>
                </c:pt>
                <c:pt idx="1557">
                  <c:v>1150.23999</c:v>
                </c:pt>
                <c:pt idx="1558">
                  <c:v>1149.98999</c:v>
                </c:pt>
                <c:pt idx="1559">
                  <c:v>1150.51001</c:v>
                </c:pt>
                <c:pt idx="1560">
                  <c:v>1159.459961</c:v>
                </c:pt>
                <c:pt idx="1561">
                  <c:v>1166.209961</c:v>
                </c:pt>
                <c:pt idx="1562">
                  <c:v>1165.829956</c:v>
                </c:pt>
                <c:pt idx="1563">
                  <c:v>1159.900024</c:v>
                </c:pt>
                <c:pt idx="1564">
                  <c:v>1165.8100589999999</c:v>
                </c:pt>
                <c:pt idx="1565">
                  <c:v>1174.170044</c:v>
                </c:pt>
                <c:pt idx="1566">
                  <c:v>1167.719971</c:v>
                </c:pt>
                <c:pt idx="1567">
                  <c:v>1165.7299800000001</c:v>
                </c:pt>
                <c:pt idx="1568">
                  <c:v>1166.589966</c:v>
                </c:pt>
                <c:pt idx="1569">
                  <c:v>1173.219971</c:v>
                </c:pt>
                <c:pt idx="1570">
                  <c:v>1173.2700199999999</c:v>
                </c:pt>
                <c:pt idx="1571">
                  <c:v>1169.4300539999999</c:v>
                </c:pt>
                <c:pt idx="1572">
                  <c:v>1178.099976</c:v>
                </c:pt>
                <c:pt idx="1573">
                  <c:v>1187.4399410000001</c:v>
                </c:pt>
                <c:pt idx="1574">
                  <c:v>1189.4399410000001</c:v>
                </c:pt>
                <c:pt idx="1575">
                  <c:v>1182.4499510000001</c:v>
                </c:pt>
                <c:pt idx="1576">
                  <c:v>1186.4399410000001</c:v>
                </c:pt>
                <c:pt idx="1577">
                  <c:v>1194.369995</c:v>
                </c:pt>
                <c:pt idx="1578">
                  <c:v>1196.4799800000001</c:v>
                </c:pt>
                <c:pt idx="1579">
                  <c:v>1197.3000489999999</c:v>
                </c:pt>
                <c:pt idx="1580">
                  <c:v>1210.650024</c:v>
                </c:pt>
                <c:pt idx="1581">
                  <c:v>1211.670044</c:v>
                </c:pt>
                <c:pt idx="1582">
                  <c:v>1192.130005</c:v>
                </c:pt>
                <c:pt idx="1583">
                  <c:v>1197.5200199999999</c:v>
                </c:pt>
                <c:pt idx="1584">
                  <c:v>1207.170044</c:v>
                </c:pt>
                <c:pt idx="1585">
                  <c:v>1205.9399410000001</c:v>
                </c:pt>
                <c:pt idx="1586">
                  <c:v>1208.670044</c:v>
                </c:pt>
                <c:pt idx="1587">
                  <c:v>1217.280029</c:v>
                </c:pt>
                <c:pt idx="1588">
                  <c:v>1212.0500489999999</c:v>
                </c:pt>
                <c:pt idx="1589">
                  <c:v>1183.709961</c:v>
                </c:pt>
                <c:pt idx="1590">
                  <c:v>1191.3599850000001</c:v>
                </c:pt>
                <c:pt idx="1591">
                  <c:v>1206.780029</c:v>
                </c:pt>
                <c:pt idx="1592">
                  <c:v>1186.6899410000001</c:v>
                </c:pt>
                <c:pt idx="1593">
                  <c:v>1202.26001</c:v>
                </c:pt>
                <c:pt idx="1594">
                  <c:v>1173.599976</c:v>
                </c:pt>
                <c:pt idx="1595">
                  <c:v>1165.869995</c:v>
                </c:pt>
                <c:pt idx="1596">
                  <c:v>1128.150024</c:v>
                </c:pt>
                <c:pt idx="1597">
                  <c:v>1110.880005</c:v>
                </c:pt>
                <c:pt idx="1598">
                  <c:v>1159.7299800000001</c:v>
                </c:pt>
                <c:pt idx="1599">
                  <c:v>1155.790039</c:v>
                </c:pt>
                <c:pt idx="1600">
                  <c:v>1171.670044</c:v>
                </c:pt>
                <c:pt idx="1601">
                  <c:v>1157.4399410000001</c:v>
                </c:pt>
                <c:pt idx="1602">
                  <c:v>1135.6800539999999</c:v>
                </c:pt>
                <c:pt idx="1603">
                  <c:v>1136.9399410000001</c:v>
                </c:pt>
                <c:pt idx="1604">
                  <c:v>1120.8000489999999</c:v>
                </c:pt>
                <c:pt idx="1605">
                  <c:v>1115.0500489999999</c:v>
                </c:pt>
                <c:pt idx="1606">
                  <c:v>1071.589966</c:v>
                </c:pt>
                <c:pt idx="1607">
                  <c:v>1087.6899410000001</c:v>
                </c:pt>
                <c:pt idx="1608">
                  <c:v>1073.650024</c:v>
                </c:pt>
                <c:pt idx="1609">
                  <c:v>1074.030029</c:v>
                </c:pt>
                <c:pt idx="1610">
                  <c:v>1067.9499510000001</c:v>
                </c:pt>
                <c:pt idx="1611">
                  <c:v>1103.0600589999999</c:v>
                </c:pt>
                <c:pt idx="1612">
                  <c:v>1089.410034</c:v>
                </c:pt>
                <c:pt idx="1613">
                  <c:v>1070.709961</c:v>
                </c:pt>
                <c:pt idx="1614">
                  <c:v>1098.380005</c:v>
                </c:pt>
                <c:pt idx="1615">
                  <c:v>1102.829956</c:v>
                </c:pt>
                <c:pt idx="1616">
                  <c:v>1064.880005</c:v>
                </c:pt>
                <c:pt idx="1617">
                  <c:v>1050.469971</c:v>
                </c:pt>
                <c:pt idx="1618">
                  <c:v>1062</c:v>
                </c:pt>
                <c:pt idx="1619">
                  <c:v>1055.6899410000001</c:v>
                </c:pt>
                <c:pt idx="1620">
                  <c:v>1086.839966</c:v>
                </c:pt>
                <c:pt idx="1621">
                  <c:v>1091.599976</c:v>
                </c:pt>
                <c:pt idx="1622">
                  <c:v>1089.630005</c:v>
                </c:pt>
                <c:pt idx="1623">
                  <c:v>1115.2299800000001</c:v>
                </c:pt>
                <c:pt idx="1624">
                  <c:v>1114.6099850000001</c:v>
                </c:pt>
                <c:pt idx="1625">
                  <c:v>1116.040039</c:v>
                </c:pt>
                <c:pt idx="1626">
                  <c:v>1117.51001</c:v>
                </c:pt>
                <c:pt idx="1627">
                  <c:v>1113.1999510000001</c:v>
                </c:pt>
                <c:pt idx="1628">
                  <c:v>1095.3100589999999</c:v>
                </c:pt>
                <c:pt idx="1629">
                  <c:v>1092.040039</c:v>
                </c:pt>
                <c:pt idx="1630">
                  <c:v>1073.6899410000001</c:v>
                </c:pt>
                <c:pt idx="1631">
                  <c:v>1076.76001</c:v>
                </c:pt>
                <c:pt idx="1632">
                  <c:v>1074.5699460000001</c:v>
                </c:pt>
                <c:pt idx="1633">
                  <c:v>1041.23999</c:v>
                </c:pt>
                <c:pt idx="1634">
                  <c:v>1030.709961</c:v>
                </c:pt>
                <c:pt idx="1635">
                  <c:v>1027.369995</c:v>
                </c:pt>
                <c:pt idx="1636">
                  <c:v>1022.580017</c:v>
                </c:pt>
                <c:pt idx="1637">
                  <c:v>1028.0600589999999</c:v>
                </c:pt>
                <c:pt idx="1638">
                  <c:v>1060.2700199999999</c:v>
                </c:pt>
                <c:pt idx="1639">
                  <c:v>1070.25</c:v>
                </c:pt>
                <c:pt idx="1640">
                  <c:v>1077.959961</c:v>
                </c:pt>
                <c:pt idx="1641">
                  <c:v>1078.75</c:v>
                </c:pt>
                <c:pt idx="1642">
                  <c:v>1095.339966</c:v>
                </c:pt>
                <c:pt idx="1643">
                  <c:v>1095.170044</c:v>
                </c:pt>
                <c:pt idx="1644">
                  <c:v>1096.4799800000001</c:v>
                </c:pt>
                <c:pt idx="1645">
                  <c:v>1064.880005</c:v>
                </c:pt>
                <c:pt idx="1646">
                  <c:v>1071.25</c:v>
                </c:pt>
                <c:pt idx="1647">
                  <c:v>1083.4799800000001</c:v>
                </c:pt>
                <c:pt idx="1648">
                  <c:v>1069.589966</c:v>
                </c:pt>
                <c:pt idx="1649">
                  <c:v>1093.670044</c:v>
                </c:pt>
                <c:pt idx="1650">
                  <c:v>1102.660034</c:v>
                </c:pt>
                <c:pt idx="1651">
                  <c:v>1115.01001</c:v>
                </c:pt>
                <c:pt idx="1652">
                  <c:v>1113.839966</c:v>
                </c:pt>
                <c:pt idx="1653">
                  <c:v>1106.130005</c:v>
                </c:pt>
                <c:pt idx="1654">
                  <c:v>1101.530029</c:v>
                </c:pt>
                <c:pt idx="1655">
                  <c:v>1101.599976</c:v>
                </c:pt>
                <c:pt idx="1656">
                  <c:v>1125.8599850000001</c:v>
                </c:pt>
                <c:pt idx="1657">
                  <c:v>1120.459961</c:v>
                </c:pt>
                <c:pt idx="1658">
                  <c:v>1127.23999</c:v>
                </c:pt>
                <c:pt idx="1659">
                  <c:v>1125.8100589999999</c:v>
                </c:pt>
                <c:pt idx="1660">
                  <c:v>1121.6400149999999</c:v>
                </c:pt>
                <c:pt idx="1661">
                  <c:v>1127.790039</c:v>
                </c:pt>
                <c:pt idx="1662">
                  <c:v>1121.0600589999999</c:v>
                </c:pt>
                <c:pt idx="1663">
                  <c:v>1089.469971</c:v>
                </c:pt>
                <c:pt idx="1664">
                  <c:v>1083.6099850000001</c:v>
                </c:pt>
                <c:pt idx="1665">
                  <c:v>1079.25</c:v>
                </c:pt>
                <c:pt idx="1666">
                  <c:v>1079.380005</c:v>
                </c:pt>
                <c:pt idx="1667">
                  <c:v>1092.540039</c:v>
                </c:pt>
                <c:pt idx="1668">
                  <c:v>1094.160034</c:v>
                </c:pt>
                <c:pt idx="1669">
                  <c:v>1075.630005</c:v>
                </c:pt>
                <c:pt idx="1670">
                  <c:v>1071.6899410000001</c:v>
                </c:pt>
                <c:pt idx="1671">
                  <c:v>1067.3599850000001</c:v>
                </c:pt>
                <c:pt idx="1672">
                  <c:v>1051.869995</c:v>
                </c:pt>
                <c:pt idx="1673">
                  <c:v>1055.329956</c:v>
                </c:pt>
                <c:pt idx="1674">
                  <c:v>1047.219971</c:v>
                </c:pt>
                <c:pt idx="1675">
                  <c:v>1064.589966</c:v>
                </c:pt>
                <c:pt idx="1676">
                  <c:v>1048.920044</c:v>
                </c:pt>
                <c:pt idx="1677">
                  <c:v>1049.329956</c:v>
                </c:pt>
                <c:pt idx="1678">
                  <c:v>1080.290039</c:v>
                </c:pt>
                <c:pt idx="1679">
                  <c:v>1090.099976</c:v>
                </c:pt>
                <c:pt idx="1680">
                  <c:v>1104.51001</c:v>
                </c:pt>
                <c:pt idx="1681">
                  <c:v>1091.839966</c:v>
                </c:pt>
                <c:pt idx="1682">
                  <c:v>1098.869995</c:v>
                </c:pt>
                <c:pt idx="1683">
                  <c:v>1104.1800539999999</c:v>
                </c:pt>
                <c:pt idx="1684">
                  <c:v>1109.5500489999999</c:v>
                </c:pt>
                <c:pt idx="1685">
                  <c:v>1121.900024</c:v>
                </c:pt>
                <c:pt idx="1686">
                  <c:v>1121.099976</c:v>
                </c:pt>
                <c:pt idx="1687">
                  <c:v>1125.0699460000001</c:v>
                </c:pt>
                <c:pt idx="1688">
                  <c:v>1124.660034</c:v>
                </c:pt>
                <c:pt idx="1689">
                  <c:v>1125.589966</c:v>
                </c:pt>
                <c:pt idx="1690">
                  <c:v>1142.709961</c:v>
                </c:pt>
                <c:pt idx="1691">
                  <c:v>1139.780029</c:v>
                </c:pt>
                <c:pt idx="1692">
                  <c:v>1134.280029</c:v>
                </c:pt>
                <c:pt idx="1693">
                  <c:v>1124.829956</c:v>
                </c:pt>
                <c:pt idx="1694">
                  <c:v>1148.670044</c:v>
                </c:pt>
                <c:pt idx="1695">
                  <c:v>1142.160034</c:v>
                </c:pt>
                <c:pt idx="1696">
                  <c:v>1147.6999510000001</c:v>
                </c:pt>
                <c:pt idx="1697">
                  <c:v>1144.7299800000001</c:v>
                </c:pt>
                <c:pt idx="1698">
                  <c:v>1141.1999510000001</c:v>
                </c:pt>
                <c:pt idx="1699">
                  <c:v>1146.23999</c:v>
                </c:pt>
                <c:pt idx="1700">
                  <c:v>1137.030029</c:v>
                </c:pt>
                <c:pt idx="1701">
                  <c:v>1160.75</c:v>
                </c:pt>
                <c:pt idx="1702">
                  <c:v>1159.969971</c:v>
                </c:pt>
                <c:pt idx="1703">
                  <c:v>1158.0600589999999</c:v>
                </c:pt>
                <c:pt idx="1704">
                  <c:v>1165.150024</c:v>
                </c:pt>
                <c:pt idx="1705">
                  <c:v>1165.3199460000001</c:v>
                </c:pt>
                <c:pt idx="1706">
                  <c:v>1169.7700199999999</c:v>
                </c:pt>
                <c:pt idx="1707">
                  <c:v>1178.099976</c:v>
                </c:pt>
                <c:pt idx="1708">
                  <c:v>1173.8100589999999</c:v>
                </c:pt>
                <c:pt idx="1709">
                  <c:v>1176.1899410000001</c:v>
                </c:pt>
                <c:pt idx="1710">
                  <c:v>1184.709961</c:v>
                </c:pt>
                <c:pt idx="1711">
                  <c:v>1165.900024</c:v>
                </c:pt>
                <c:pt idx="1712">
                  <c:v>1178.170044</c:v>
                </c:pt>
                <c:pt idx="1713">
                  <c:v>1180.26001</c:v>
                </c:pt>
                <c:pt idx="1714">
                  <c:v>1183.079956</c:v>
                </c:pt>
                <c:pt idx="1715">
                  <c:v>1185.619995</c:v>
                </c:pt>
                <c:pt idx="1716">
                  <c:v>1185.6400149999999</c:v>
                </c:pt>
                <c:pt idx="1717">
                  <c:v>1182.4499510000001</c:v>
                </c:pt>
                <c:pt idx="1718">
                  <c:v>1183.780029</c:v>
                </c:pt>
                <c:pt idx="1719">
                  <c:v>1183.26001</c:v>
                </c:pt>
                <c:pt idx="1720">
                  <c:v>1184.380005</c:v>
                </c:pt>
                <c:pt idx="1721">
                  <c:v>1193.5699460000001</c:v>
                </c:pt>
                <c:pt idx="1722">
                  <c:v>1197.959961</c:v>
                </c:pt>
                <c:pt idx="1723">
                  <c:v>1221.0600589999999</c:v>
                </c:pt>
                <c:pt idx="1724">
                  <c:v>1225.849976</c:v>
                </c:pt>
                <c:pt idx="1725">
                  <c:v>1223.25</c:v>
                </c:pt>
                <c:pt idx="1726">
                  <c:v>1213.400024</c:v>
                </c:pt>
                <c:pt idx="1727">
                  <c:v>1218.709961</c:v>
                </c:pt>
                <c:pt idx="1728">
                  <c:v>1213.540039</c:v>
                </c:pt>
                <c:pt idx="1729">
                  <c:v>1199.209961</c:v>
                </c:pt>
                <c:pt idx="1730">
                  <c:v>1197.75</c:v>
                </c:pt>
                <c:pt idx="1731">
                  <c:v>1178.339966</c:v>
                </c:pt>
                <c:pt idx="1732">
                  <c:v>1178.589966</c:v>
                </c:pt>
                <c:pt idx="1733">
                  <c:v>1196.6899410000001</c:v>
                </c:pt>
                <c:pt idx="1734">
                  <c:v>1199.7299800000001</c:v>
                </c:pt>
                <c:pt idx="1735">
                  <c:v>1197.839966</c:v>
                </c:pt>
                <c:pt idx="1736">
                  <c:v>1180.7299800000001</c:v>
                </c:pt>
                <c:pt idx="1737">
                  <c:v>1198.349976</c:v>
                </c:pt>
                <c:pt idx="1738">
                  <c:v>1189.400024</c:v>
                </c:pt>
                <c:pt idx="1739">
                  <c:v>1187.76001</c:v>
                </c:pt>
                <c:pt idx="1740">
                  <c:v>1180.5500489999999</c:v>
                </c:pt>
                <c:pt idx="1741">
                  <c:v>1206.0699460000001</c:v>
                </c:pt>
                <c:pt idx="1742">
                  <c:v>1221.530029</c:v>
                </c:pt>
                <c:pt idx="1743">
                  <c:v>1224.709961</c:v>
                </c:pt>
                <c:pt idx="1744">
                  <c:v>1223.119995</c:v>
                </c:pt>
                <c:pt idx="1745">
                  <c:v>1223.75</c:v>
                </c:pt>
                <c:pt idx="1746">
                  <c:v>1228.280029</c:v>
                </c:pt>
                <c:pt idx="1747">
                  <c:v>1233</c:v>
                </c:pt>
                <c:pt idx="1748">
                  <c:v>1240.400024</c:v>
                </c:pt>
                <c:pt idx="1749">
                  <c:v>1240.459961</c:v>
                </c:pt>
                <c:pt idx="1750">
                  <c:v>1241.589966</c:v>
                </c:pt>
                <c:pt idx="1751">
                  <c:v>1235.2299800000001</c:v>
                </c:pt>
                <c:pt idx="1752">
                  <c:v>1242.869995</c:v>
                </c:pt>
                <c:pt idx="1753">
                  <c:v>1243.910034</c:v>
                </c:pt>
                <c:pt idx="1754">
                  <c:v>1247.079956</c:v>
                </c:pt>
                <c:pt idx="1755">
                  <c:v>1254.599976</c:v>
                </c:pt>
                <c:pt idx="1756">
                  <c:v>1258.839966</c:v>
                </c:pt>
                <c:pt idx="1757">
                  <c:v>1256.7700199999999</c:v>
                </c:pt>
                <c:pt idx="1758">
                  <c:v>1257.540039</c:v>
                </c:pt>
                <c:pt idx="1759">
                  <c:v>1258.51001</c:v>
                </c:pt>
                <c:pt idx="1760">
                  <c:v>1259.780029</c:v>
                </c:pt>
                <c:pt idx="1761">
                  <c:v>1257.880005</c:v>
                </c:pt>
                <c:pt idx="1762">
                  <c:v>1257.6400149999999</c:v>
                </c:pt>
                <c:pt idx="1763">
                  <c:v>1271.869995</c:v>
                </c:pt>
                <c:pt idx="1764">
                  <c:v>1270.1999510000001</c:v>
                </c:pt>
                <c:pt idx="1765">
                  <c:v>1276.5600589999999</c:v>
                </c:pt>
                <c:pt idx="1766">
                  <c:v>1273.849976</c:v>
                </c:pt>
                <c:pt idx="1767">
                  <c:v>1271.5</c:v>
                </c:pt>
                <c:pt idx="1768">
                  <c:v>1269.75</c:v>
                </c:pt>
                <c:pt idx="1769">
                  <c:v>1274.4799800000001</c:v>
                </c:pt>
                <c:pt idx="1770">
                  <c:v>1285.959961</c:v>
                </c:pt>
                <c:pt idx="1771">
                  <c:v>1283.76001</c:v>
                </c:pt>
                <c:pt idx="1772">
                  <c:v>1293.23999</c:v>
                </c:pt>
                <c:pt idx="1773">
                  <c:v>1295.0200199999999</c:v>
                </c:pt>
                <c:pt idx="1774">
                  <c:v>1281.920044</c:v>
                </c:pt>
                <c:pt idx="1775">
                  <c:v>1280.26001</c:v>
                </c:pt>
                <c:pt idx="1776">
                  <c:v>1283.349976</c:v>
                </c:pt>
                <c:pt idx="1777">
                  <c:v>1290.839966</c:v>
                </c:pt>
                <c:pt idx="1778">
                  <c:v>1291.1800539999999</c:v>
                </c:pt>
                <c:pt idx="1779">
                  <c:v>1296.630005</c:v>
                </c:pt>
                <c:pt idx="1780">
                  <c:v>1299.540039</c:v>
                </c:pt>
                <c:pt idx="1781">
                  <c:v>1276.339966</c:v>
                </c:pt>
                <c:pt idx="1782">
                  <c:v>1286.119995</c:v>
                </c:pt>
                <c:pt idx="1783">
                  <c:v>1307.589966</c:v>
                </c:pt>
                <c:pt idx="1784">
                  <c:v>1304.030029</c:v>
                </c:pt>
                <c:pt idx="1785">
                  <c:v>1307.099976</c:v>
                </c:pt>
                <c:pt idx="1786">
                  <c:v>1310.869995</c:v>
                </c:pt>
                <c:pt idx="1787">
                  <c:v>1319.0500489999999</c:v>
                </c:pt>
                <c:pt idx="1788">
                  <c:v>1324.5699460000001</c:v>
                </c:pt>
                <c:pt idx="1789">
                  <c:v>1320.880005</c:v>
                </c:pt>
                <c:pt idx="1790">
                  <c:v>1321.869995</c:v>
                </c:pt>
                <c:pt idx="1791">
                  <c:v>1329.150024</c:v>
                </c:pt>
                <c:pt idx="1792">
                  <c:v>1332.3199460000001</c:v>
                </c:pt>
                <c:pt idx="1793">
                  <c:v>1328.01001</c:v>
                </c:pt>
                <c:pt idx="1794">
                  <c:v>1336.3199460000001</c:v>
                </c:pt>
                <c:pt idx="1795">
                  <c:v>1340.4300539999999</c:v>
                </c:pt>
                <c:pt idx="1796">
                  <c:v>1343.01001</c:v>
                </c:pt>
                <c:pt idx="1797">
                  <c:v>1315.4399410000001</c:v>
                </c:pt>
                <c:pt idx="1798">
                  <c:v>1307.400024</c:v>
                </c:pt>
                <c:pt idx="1799">
                  <c:v>1306.099976</c:v>
                </c:pt>
                <c:pt idx="1800">
                  <c:v>1319.880005</c:v>
                </c:pt>
                <c:pt idx="1801">
                  <c:v>1327.219971</c:v>
                </c:pt>
                <c:pt idx="1802">
                  <c:v>1306.329956</c:v>
                </c:pt>
                <c:pt idx="1803">
                  <c:v>1308.4399410000001</c:v>
                </c:pt>
                <c:pt idx="1804">
                  <c:v>1330.969971</c:v>
                </c:pt>
                <c:pt idx="1805">
                  <c:v>1321.150024</c:v>
                </c:pt>
                <c:pt idx="1806">
                  <c:v>1310.130005</c:v>
                </c:pt>
                <c:pt idx="1807">
                  <c:v>1321.8199460000001</c:v>
                </c:pt>
                <c:pt idx="1808">
                  <c:v>1320.0200199999999</c:v>
                </c:pt>
                <c:pt idx="1809">
                  <c:v>1295.1099850000001</c:v>
                </c:pt>
                <c:pt idx="1810">
                  <c:v>1304.280029</c:v>
                </c:pt>
                <c:pt idx="1811">
                  <c:v>1296.3900149999999</c:v>
                </c:pt>
                <c:pt idx="1812">
                  <c:v>1281.869995</c:v>
                </c:pt>
                <c:pt idx="1813">
                  <c:v>1256.880005</c:v>
                </c:pt>
                <c:pt idx="1814">
                  <c:v>1273.719971</c:v>
                </c:pt>
                <c:pt idx="1815">
                  <c:v>1279.209961</c:v>
                </c:pt>
                <c:pt idx="1816">
                  <c:v>1298.380005</c:v>
                </c:pt>
                <c:pt idx="1817">
                  <c:v>1293.7700199999999</c:v>
                </c:pt>
                <c:pt idx="1818">
                  <c:v>1297.540039</c:v>
                </c:pt>
                <c:pt idx="1819">
                  <c:v>1309.660034</c:v>
                </c:pt>
                <c:pt idx="1820">
                  <c:v>1313.8000489999999</c:v>
                </c:pt>
                <c:pt idx="1821">
                  <c:v>1310.1899410000001</c:v>
                </c:pt>
                <c:pt idx="1822">
                  <c:v>1319.4399410000001</c:v>
                </c:pt>
                <c:pt idx="1823">
                  <c:v>1328.26001</c:v>
                </c:pt>
                <c:pt idx="1824">
                  <c:v>1325.829956</c:v>
                </c:pt>
                <c:pt idx="1825">
                  <c:v>1332.410034</c:v>
                </c:pt>
                <c:pt idx="1826">
                  <c:v>1332.869995</c:v>
                </c:pt>
                <c:pt idx="1827">
                  <c:v>1332.630005</c:v>
                </c:pt>
                <c:pt idx="1828">
                  <c:v>1335.540039</c:v>
                </c:pt>
                <c:pt idx="1829">
                  <c:v>1333.51001</c:v>
                </c:pt>
                <c:pt idx="1830">
                  <c:v>1328.170044</c:v>
                </c:pt>
                <c:pt idx="1831">
                  <c:v>1324.459961</c:v>
                </c:pt>
                <c:pt idx="1832">
                  <c:v>1314.160034</c:v>
                </c:pt>
                <c:pt idx="1833">
                  <c:v>1314.410034</c:v>
                </c:pt>
                <c:pt idx="1834">
                  <c:v>1314.5200199999999</c:v>
                </c:pt>
                <c:pt idx="1835">
                  <c:v>1319.6800539999999</c:v>
                </c:pt>
                <c:pt idx="1836">
                  <c:v>1305.1400149999999</c:v>
                </c:pt>
                <c:pt idx="1837">
                  <c:v>1312.619995</c:v>
                </c:pt>
                <c:pt idx="1838">
                  <c:v>1330.3599850000001</c:v>
                </c:pt>
                <c:pt idx="1839">
                  <c:v>1337.380005</c:v>
                </c:pt>
                <c:pt idx="1840">
                  <c:v>1335.25</c:v>
                </c:pt>
                <c:pt idx="1841">
                  <c:v>1347.23999</c:v>
                </c:pt>
                <c:pt idx="1842">
                  <c:v>1355.660034</c:v>
                </c:pt>
                <c:pt idx="1843">
                  <c:v>1360.4799800000001</c:v>
                </c:pt>
                <c:pt idx="1844">
                  <c:v>1363.6099850000001</c:v>
                </c:pt>
                <c:pt idx="1845">
                  <c:v>1361.219971</c:v>
                </c:pt>
                <c:pt idx="1846">
                  <c:v>1356.619995</c:v>
                </c:pt>
                <c:pt idx="1847">
                  <c:v>1347.3199460000001</c:v>
                </c:pt>
                <c:pt idx="1848">
                  <c:v>1335.099976</c:v>
                </c:pt>
                <c:pt idx="1849">
                  <c:v>1340.1999510000001</c:v>
                </c:pt>
                <c:pt idx="1850">
                  <c:v>1346.290039</c:v>
                </c:pt>
                <c:pt idx="1851">
                  <c:v>1357.160034</c:v>
                </c:pt>
                <c:pt idx="1852">
                  <c:v>1342.079956</c:v>
                </c:pt>
                <c:pt idx="1853">
                  <c:v>1348.650024</c:v>
                </c:pt>
                <c:pt idx="1854">
                  <c:v>1337.7700199999999</c:v>
                </c:pt>
                <c:pt idx="1855">
                  <c:v>1329.469971</c:v>
                </c:pt>
                <c:pt idx="1856">
                  <c:v>1328.9799800000001</c:v>
                </c:pt>
                <c:pt idx="1857">
                  <c:v>1340.6800539999999</c:v>
                </c:pt>
                <c:pt idx="1858">
                  <c:v>1343.599976</c:v>
                </c:pt>
                <c:pt idx="1859">
                  <c:v>1333.2700199999999</c:v>
                </c:pt>
                <c:pt idx="1860">
                  <c:v>1317.369995</c:v>
                </c:pt>
                <c:pt idx="1861">
                  <c:v>1316.280029</c:v>
                </c:pt>
                <c:pt idx="1862">
                  <c:v>1320.469971</c:v>
                </c:pt>
                <c:pt idx="1863">
                  <c:v>1325.6899410000001</c:v>
                </c:pt>
                <c:pt idx="1864">
                  <c:v>1331.099976</c:v>
                </c:pt>
                <c:pt idx="1865">
                  <c:v>1345.1999510000001</c:v>
                </c:pt>
                <c:pt idx="1866">
                  <c:v>1314.5500489999999</c:v>
                </c:pt>
                <c:pt idx="1867">
                  <c:v>1312.9399410000001</c:v>
                </c:pt>
                <c:pt idx="1868">
                  <c:v>1300.160034</c:v>
                </c:pt>
                <c:pt idx="1869">
                  <c:v>1286.170044</c:v>
                </c:pt>
                <c:pt idx="1870">
                  <c:v>1284.9399410000001</c:v>
                </c:pt>
                <c:pt idx="1871">
                  <c:v>1279.5600589999999</c:v>
                </c:pt>
                <c:pt idx="1872">
                  <c:v>1289</c:v>
                </c:pt>
                <c:pt idx="1873">
                  <c:v>1270.9799800000001</c:v>
                </c:pt>
                <c:pt idx="1874">
                  <c:v>1271.829956</c:v>
                </c:pt>
                <c:pt idx="1875">
                  <c:v>1287.869995</c:v>
                </c:pt>
                <c:pt idx="1876">
                  <c:v>1265.420044</c:v>
                </c:pt>
                <c:pt idx="1877">
                  <c:v>1267.6400149999999</c:v>
                </c:pt>
                <c:pt idx="1878">
                  <c:v>1271.5</c:v>
                </c:pt>
                <c:pt idx="1879">
                  <c:v>1278.3599850000001</c:v>
                </c:pt>
                <c:pt idx="1880">
                  <c:v>1295.5200199999999</c:v>
                </c:pt>
                <c:pt idx="1881">
                  <c:v>1287.1400149999999</c:v>
                </c:pt>
                <c:pt idx="1882">
                  <c:v>1283.5</c:v>
                </c:pt>
                <c:pt idx="1883">
                  <c:v>1268.4499510000001</c:v>
                </c:pt>
                <c:pt idx="1884">
                  <c:v>1280.099976</c:v>
                </c:pt>
                <c:pt idx="1885">
                  <c:v>1296.670044</c:v>
                </c:pt>
                <c:pt idx="1886">
                  <c:v>1307.410034</c:v>
                </c:pt>
                <c:pt idx="1887">
                  <c:v>1320.6400149999999</c:v>
                </c:pt>
                <c:pt idx="1888">
                  <c:v>1339.670044</c:v>
                </c:pt>
                <c:pt idx="1889">
                  <c:v>1337.880005</c:v>
                </c:pt>
                <c:pt idx="1890">
                  <c:v>1339.219971</c:v>
                </c:pt>
                <c:pt idx="1891">
                  <c:v>1353.219971</c:v>
                </c:pt>
                <c:pt idx="1892">
                  <c:v>1343.8000489999999</c:v>
                </c:pt>
                <c:pt idx="1893">
                  <c:v>1319.48999</c:v>
                </c:pt>
                <c:pt idx="1894">
                  <c:v>1313.6400149999999</c:v>
                </c:pt>
                <c:pt idx="1895">
                  <c:v>1317.719971</c:v>
                </c:pt>
                <c:pt idx="1896">
                  <c:v>1308.869995</c:v>
                </c:pt>
                <c:pt idx="1897">
                  <c:v>1316.1400149999999</c:v>
                </c:pt>
                <c:pt idx="1898">
                  <c:v>1305.4399410000001</c:v>
                </c:pt>
                <c:pt idx="1899">
                  <c:v>1326.7299800000001</c:v>
                </c:pt>
                <c:pt idx="1900">
                  <c:v>1325.839966</c:v>
                </c:pt>
                <c:pt idx="1901">
                  <c:v>1343.8000489999999</c:v>
                </c:pt>
                <c:pt idx="1902">
                  <c:v>1345.0200199999999</c:v>
                </c:pt>
                <c:pt idx="1903">
                  <c:v>1337.4300539999999</c:v>
                </c:pt>
                <c:pt idx="1904">
                  <c:v>1331.9399410000001</c:v>
                </c:pt>
                <c:pt idx="1905">
                  <c:v>1304.8900149999999</c:v>
                </c:pt>
                <c:pt idx="1906">
                  <c:v>1300.670044</c:v>
                </c:pt>
                <c:pt idx="1907">
                  <c:v>1292.280029</c:v>
                </c:pt>
                <c:pt idx="1908">
                  <c:v>1286.9399410000001</c:v>
                </c:pt>
                <c:pt idx="1909">
                  <c:v>1254.0500489999999</c:v>
                </c:pt>
                <c:pt idx="1910">
                  <c:v>1260.339966</c:v>
                </c:pt>
                <c:pt idx="1911">
                  <c:v>1200.0699460000001</c:v>
                </c:pt>
                <c:pt idx="1912">
                  <c:v>1199.380005</c:v>
                </c:pt>
                <c:pt idx="1913">
                  <c:v>1119.459961</c:v>
                </c:pt>
                <c:pt idx="1914">
                  <c:v>1172.530029</c:v>
                </c:pt>
                <c:pt idx="1915">
                  <c:v>1120.76001</c:v>
                </c:pt>
                <c:pt idx="1916">
                  <c:v>1172.6400149999999</c:v>
                </c:pt>
                <c:pt idx="1917">
                  <c:v>1178.8100589999999</c:v>
                </c:pt>
                <c:pt idx="1918">
                  <c:v>1204.48999</c:v>
                </c:pt>
                <c:pt idx="1919">
                  <c:v>1192.76001</c:v>
                </c:pt>
                <c:pt idx="1920">
                  <c:v>1193.8900149999999</c:v>
                </c:pt>
                <c:pt idx="1921">
                  <c:v>1140.650024</c:v>
                </c:pt>
                <c:pt idx="1922">
                  <c:v>1123.530029</c:v>
                </c:pt>
                <c:pt idx="1923">
                  <c:v>1123.8199460000001</c:v>
                </c:pt>
                <c:pt idx="1924">
                  <c:v>1162.349976</c:v>
                </c:pt>
                <c:pt idx="1925">
                  <c:v>1177.599976</c:v>
                </c:pt>
                <c:pt idx="1926">
                  <c:v>1159.2700199999999</c:v>
                </c:pt>
                <c:pt idx="1927">
                  <c:v>1176.8000489999999</c:v>
                </c:pt>
                <c:pt idx="1928">
                  <c:v>1210.079956</c:v>
                </c:pt>
                <c:pt idx="1929">
                  <c:v>1212.920044</c:v>
                </c:pt>
                <c:pt idx="1930">
                  <c:v>1218.8900149999999</c:v>
                </c:pt>
                <c:pt idx="1931">
                  <c:v>1204.420044</c:v>
                </c:pt>
                <c:pt idx="1932">
                  <c:v>1173.969971</c:v>
                </c:pt>
                <c:pt idx="1933">
                  <c:v>1165.23999</c:v>
                </c:pt>
                <c:pt idx="1934">
                  <c:v>1198.619995</c:v>
                </c:pt>
                <c:pt idx="1935">
                  <c:v>1185.900024</c:v>
                </c:pt>
                <c:pt idx="1936">
                  <c:v>1154.2299800000001</c:v>
                </c:pt>
                <c:pt idx="1937">
                  <c:v>1162.2700199999999</c:v>
                </c:pt>
                <c:pt idx="1938">
                  <c:v>1172.869995</c:v>
                </c:pt>
                <c:pt idx="1939">
                  <c:v>1188.6800539999999</c:v>
                </c:pt>
                <c:pt idx="1940">
                  <c:v>1209.1099850000001</c:v>
                </c:pt>
                <c:pt idx="1941">
                  <c:v>1216.01001</c:v>
                </c:pt>
                <c:pt idx="1942">
                  <c:v>1204.089966</c:v>
                </c:pt>
                <c:pt idx="1943">
                  <c:v>1202.089966</c:v>
                </c:pt>
                <c:pt idx="1944">
                  <c:v>1166.76001</c:v>
                </c:pt>
                <c:pt idx="1945">
                  <c:v>1129.5600589999999</c:v>
                </c:pt>
                <c:pt idx="1946">
                  <c:v>1136.4300539999999</c:v>
                </c:pt>
                <c:pt idx="1947">
                  <c:v>1162.9499510000001</c:v>
                </c:pt>
                <c:pt idx="1948">
                  <c:v>1175.380005</c:v>
                </c:pt>
                <c:pt idx="1949">
                  <c:v>1151.0600589999999</c:v>
                </c:pt>
                <c:pt idx="1950">
                  <c:v>1160.400024</c:v>
                </c:pt>
                <c:pt idx="1951">
                  <c:v>1131.420044</c:v>
                </c:pt>
                <c:pt idx="1952">
                  <c:v>1099.2299800000001</c:v>
                </c:pt>
                <c:pt idx="1953">
                  <c:v>1123.9499510000001</c:v>
                </c:pt>
                <c:pt idx="1954">
                  <c:v>1144.030029</c:v>
                </c:pt>
                <c:pt idx="1955">
                  <c:v>1164.969971</c:v>
                </c:pt>
                <c:pt idx="1956">
                  <c:v>1155.459961</c:v>
                </c:pt>
                <c:pt idx="1957">
                  <c:v>1194.8900149999999</c:v>
                </c:pt>
                <c:pt idx="1958">
                  <c:v>1195.540039</c:v>
                </c:pt>
                <c:pt idx="1959">
                  <c:v>1207.25</c:v>
                </c:pt>
                <c:pt idx="1960">
                  <c:v>1203.660034</c:v>
                </c:pt>
                <c:pt idx="1961">
                  <c:v>1224.579956</c:v>
                </c:pt>
                <c:pt idx="1962">
                  <c:v>1200.8599850000001</c:v>
                </c:pt>
                <c:pt idx="1963">
                  <c:v>1225.380005</c:v>
                </c:pt>
                <c:pt idx="1964">
                  <c:v>1209.880005</c:v>
                </c:pt>
                <c:pt idx="1965">
                  <c:v>1215.3900149999999</c:v>
                </c:pt>
                <c:pt idx="1966">
                  <c:v>1238.25</c:v>
                </c:pt>
                <c:pt idx="1967">
                  <c:v>1254.1899410000001</c:v>
                </c:pt>
                <c:pt idx="1968">
                  <c:v>1229.0500489999999</c:v>
                </c:pt>
                <c:pt idx="1969">
                  <c:v>1242</c:v>
                </c:pt>
                <c:pt idx="1970">
                  <c:v>1284.589966</c:v>
                </c:pt>
                <c:pt idx="1971">
                  <c:v>1285.089966</c:v>
                </c:pt>
                <c:pt idx="1972">
                  <c:v>1253.3000489999999</c:v>
                </c:pt>
                <c:pt idx="1973">
                  <c:v>1218.280029</c:v>
                </c:pt>
                <c:pt idx="1974">
                  <c:v>1237.900024</c:v>
                </c:pt>
                <c:pt idx="1975">
                  <c:v>1261.150024</c:v>
                </c:pt>
                <c:pt idx="1976">
                  <c:v>1253.2299800000001</c:v>
                </c:pt>
                <c:pt idx="1977">
                  <c:v>1261.119995</c:v>
                </c:pt>
                <c:pt idx="1978">
                  <c:v>1275.920044</c:v>
                </c:pt>
                <c:pt idx="1979">
                  <c:v>1229.099976</c:v>
                </c:pt>
                <c:pt idx="1980">
                  <c:v>1239.6999510000001</c:v>
                </c:pt>
                <c:pt idx="1981">
                  <c:v>1263.849976</c:v>
                </c:pt>
                <c:pt idx="1982">
                  <c:v>1251.780029</c:v>
                </c:pt>
                <c:pt idx="1983">
                  <c:v>1257.8100589999999</c:v>
                </c:pt>
                <c:pt idx="1984">
                  <c:v>1236.910034</c:v>
                </c:pt>
                <c:pt idx="1985">
                  <c:v>1216.130005</c:v>
                </c:pt>
                <c:pt idx="1986">
                  <c:v>1215.650024</c:v>
                </c:pt>
                <c:pt idx="1987">
                  <c:v>1192.9799800000001</c:v>
                </c:pt>
                <c:pt idx="1988">
                  <c:v>1188.040039</c:v>
                </c:pt>
                <c:pt idx="1989">
                  <c:v>1161.790039</c:v>
                </c:pt>
                <c:pt idx="1990">
                  <c:v>1158.670044</c:v>
                </c:pt>
                <c:pt idx="1991">
                  <c:v>1192.5500489999999</c:v>
                </c:pt>
                <c:pt idx="1992">
                  <c:v>1195.1899410000001</c:v>
                </c:pt>
                <c:pt idx="1993">
                  <c:v>1246.959961</c:v>
                </c:pt>
                <c:pt idx="1994">
                  <c:v>1244.579956</c:v>
                </c:pt>
                <c:pt idx="1995">
                  <c:v>1244.280029</c:v>
                </c:pt>
                <c:pt idx="1996">
                  <c:v>1257.079956</c:v>
                </c:pt>
                <c:pt idx="1997">
                  <c:v>1258.469971</c:v>
                </c:pt>
                <c:pt idx="1998">
                  <c:v>1261.01001</c:v>
                </c:pt>
                <c:pt idx="1999">
                  <c:v>1234.349976</c:v>
                </c:pt>
                <c:pt idx="2000">
                  <c:v>1255.1899410000001</c:v>
                </c:pt>
                <c:pt idx="2001">
                  <c:v>1236.469971</c:v>
                </c:pt>
                <c:pt idx="2002">
                  <c:v>1225.7299800000001</c:v>
                </c:pt>
                <c:pt idx="2003">
                  <c:v>1211.8199460000001</c:v>
                </c:pt>
                <c:pt idx="2004">
                  <c:v>1215.75</c:v>
                </c:pt>
                <c:pt idx="2005">
                  <c:v>1219.660034</c:v>
                </c:pt>
                <c:pt idx="2006">
                  <c:v>1205.349976</c:v>
                </c:pt>
                <c:pt idx="2007">
                  <c:v>1241.3000489999999</c:v>
                </c:pt>
                <c:pt idx="2008">
                  <c:v>1243.719971</c:v>
                </c:pt>
                <c:pt idx="2009">
                  <c:v>1254</c:v>
                </c:pt>
                <c:pt idx="2010">
                  <c:v>1265.329956</c:v>
                </c:pt>
                <c:pt idx="2011">
                  <c:v>1265.4300539999999</c:v>
                </c:pt>
                <c:pt idx="2012">
                  <c:v>1249.6400149999999</c:v>
                </c:pt>
                <c:pt idx="2013">
                  <c:v>1263.0200199999999</c:v>
                </c:pt>
                <c:pt idx="2014">
                  <c:v>1257.599976</c:v>
                </c:pt>
                <c:pt idx="2015">
                  <c:v>1277.0600589999999</c:v>
                </c:pt>
                <c:pt idx="2016">
                  <c:v>1277.3000489999999</c:v>
                </c:pt>
                <c:pt idx="2017">
                  <c:v>1281.0600589999999</c:v>
                </c:pt>
                <c:pt idx="2018">
                  <c:v>1277.8100589999999</c:v>
                </c:pt>
                <c:pt idx="2019">
                  <c:v>1280.6999510000001</c:v>
                </c:pt>
                <c:pt idx="2020">
                  <c:v>1292.079956</c:v>
                </c:pt>
                <c:pt idx="2021">
                  <c:v>1292.4799800000001</c:v>
                </c:pt>
                <c:pt idx="2022">
                  <c:v>1295.5</c:v>
                </c:pt>
                <c:pt idx="2023">
                  <c:v>1289.089966</c:v>
                </c:pt>
                <c:pt idx="2024">
                  <c:v>1293.670044</c:v>
                </c:pt>
                <c:pt idx="2025">
                  <c:v>1308.040039</c:v>
                </c:pt>
                <c:pt idx="2026">
                  <c:v>1314.5</c:v>
                </c:pt>
                <c:pt idx="2027">
                  <c:v>1315.380005</c:v>
                </c:pt>
                <c:pt idx="2028">
                  <c:v>1316</c:v>
                </c:pt>
                <c:pt idx="2029">
                  <c:v>1314.650024</c:v>
                </c:pt>
                <c:pt idx="2030">
                  <c:v>1326.0600589999999</c:v>
                </c:pt>
                <c:pt idx="2031">
                  <c:v>1318.4300539999999</c:v>
                </c:pt>
                <c:pt idx="2032">
                  <c:v>1316.329956</c:v>
                </c:pt>
                <c:pt idx="2033">
                  <c:v>1313.01001</c:v>
                </c:pt>
                <c:pt idx="2034">
                  <c:v>1312.410034</c:v>
                </c:pt>
                <c:pt idx="2035">
                  <c:v>1324.089966</c:v>
                </c:pt>
                <c:pt idx="2036">
                  <c:v>1325.540039</c:v>
                </c:pt>
                <c:pt idx="2037">
                  <c:v>1344.900024</c:v>
                </c:pt>
                <c:pt idx="2038">
                  <c:v>1344.329956</c:v>
                </c:pt>
                <c:pt idx="2039">
                  <c:v>1347.0500489999999</c:v>
                </c:pt>
                <c:pt idx="2040">
                  <c:v>1349.959961</c:v>
                </c:pt>
                <c:pt idx="2041">
                  <c:v>1351.9499510000001</c:v>
                </c:pt>
                <c:pt idx="2042">
                  <c:v>1342.6400149999999</c:v>
                </c:pt>
                <c:pt idx="2043">
                  <c:v>1351.7700199999999</c:v>
                </c:pt>
                <c:pt idx="2044">
                  <c:v>1350.5</c:v>
                </c:pt>
                <c:pt idx="2045">
                  <c:v>1343.2299800000001</c:v>
                </c:pt>
                <c:pt idx="2046">
                  <c:v>1358.040039</c:v>
                </c:pt>
                <c:pt idx="2047">
                  <c:v>1361.2299800000001</c:v>
                </c:pt>
                <c:pt idx="2048">
                  <c:v>1362.209961</c:v>
                </c:pt>
                <c:pt idx="2049">
                  <c:v>1357.660034</c:v>
                </c:pt>
                <c:pt idx="2050">
                  <c:v>1363.459961</c:v>
                </c:pt>
                <c:pt idx="2051">
                  <c:v>1365.73999</c:v>
                </c:pt>
                <c:pt idx="2052">
                  <c:v>1367.589966</c:v>
                </c:pt>
                <c:pt idx="2053">
                  <c:v>1372.1800539999999</c:v>
                </c:pt>
                <c:pt idx="2054">
                  <c:v>1365.6800539999999</c:v>
                </c:pt>
                <c:pt idx="2055">
                  <c:v>1374.089966</c:v>
                </c:pt>
                <c:pt idx="2056">
                  <c:v>1369.630005</c:v>
                </c:pt>
                <c:pt idx="2057">
                  <c:v>1364.329956</c:v>
                </c:pt>
                <c:pt idx="2058">
                  <c:v>1343.3599850000001</c:v>
                </c:pt>
                <c:pt idx="2059">
                  <c:v>1352.630005</c:v>
                </c:pt>
                <c:pt idx="2060">
                  <c:v>1365.910034</c:v>
                </c:pt>
                <c:pt idx="2061">
                  <c:v>1370.869995</c:v>
                </c:pt>
                <c:pt idx="2062">
                  <c:v>1371.089966</c:v>
                </c:pt>
                <c:pt idx="2063">
                  <c:v>1395.9499510000001</c:v>
                </c:pt>
                <c:pt idx="2064">
                  <c:v>1394.280029</c:v>
                </c:pt>
                <c:pt idx="2065">
                  <c:v>1402.599976</c:v>
                </c:pt>
                <c:pt idx="2066">
                  <c:v>1404.170044</c:v>
                </c:pt>
                <c:pt idx="2067">
                  <c:v>1409.75</c:v>
                </c:pt>
                <c:pt idx="2068">
                  <c:v>1405.5200199999999</c:v>
                </c:pt>
                <c:pt idx="2069">
                  <c:v>1402.8900149999999</c:v>
                </c:pt>
                <c:pt idx="2070">
                  <c:v>1392.780029</c:v>
                </c:pt>
                <c:pt idx="2071">
                  <c:v>1397.1099850000001</c:v>
                </c:pt>
                <c:pt idx="2072">
                  <c:v>1416.51001</c:v>
                </c:pt>
                <c:pt idx="2073">
                  <c:v>1412.5200199999999</c:v>
                </c:pt>
                <c:pt idx="2074">
                  <c:v>1405.540039</c:v>
                </c:pt>
                <c:pt idx="2075">
                  <c:v>1403.280029</c:v>
                </c:pt>
                <c:pt idx="2076">
                  <c:v>1408.469971</c:v>
                </c:pt>
                <c:pt idx="2077">
                  <c:v>1419.040039</c:v>
                </c:pt>
                <c:pt idx="2078">
                  <c:v>1413.380005</c:v>
                </c:pt>
                <c:pt idx="2079">
                  <c:v>1398.959961</c:v>
                </c:pt>
                <c:pt idx="2080">
                  <c:v>1398.079956</c:v>
                </c:pt>
                <c:pt idx="2081">
                  <c:v>1382.1999510000001</c:v>
                </c:pt>
                <c:pt idx="2082">
                  <c:v>1358.589966</c:v>
                </c:pt>
                <c:pt idx="2083">
                  <c:v>1368.709961</c:v>
                </c:pt>
                <c:pt idx="2084">
                  <c:v>1387.5699460000001</c:v>
                </c:pt>
                <c:pt idx="2085">
                  <c:v>1370.26001</c:v>
                </c:pt>
                <c:pt idx="2086">
                  <c:v>1369.5699460000001</c:v>
                </c:pt>
                <c:pt idx="2087">
                  <c:v>1390.780029</c:v>
                </c:pt>
                <c:pt idx="2088">
                  <c:v>1385.1400149999999</c:v>
                </c:pt>
                <c:pt idx="2089">
                  <c:v>1376.920044</c:v>
                </c:pt>
                <c:pt idx="2090">
                  <c:v>1378.530029</c:v>
                </c:pt>
                <c:pt idx="2091">
                  <c:v>1366.9399410000001</c:v>
                </c:pt>
                <c:pt idx="2092">
                  <c:v>1371.969971</c:v>
                </c:pt>
                <c:pt idx="2093">
                  <c:v>1390.6899410000001</c:v>
                </c:pt>
                <c:pt idx="2094">
                  <c:v>1399.9799800000001</c:v>
                </c:pt>
                <c:pt idx="2095">
                  <c:v>1403.3599850000001</c:v>
                </c:pt>
                <c:pt idx="2096">
                  <c:v>1397.910034</c:v>
                </c:pt>
                <c:pt idx="2097">
                  <c:v>1405.8199460000001</c:v>
                </c:pt>
                <c:pt idx="2098">
                  <c:v>1402.3100589999999</c:v>
                </c:pt>
                <c:pt idx="2099">
                  <c:v>1391.5699460000001</c:v>
                </c:pt>
                <c:pt idx="2100">
                  <c:v>1369.099976</c:v>
                </c:pt>
                <c:pt idx="2101">
                  <c:v>1369.579956</c:v>
                </c:pt>
                <c:pt idx="2102">
                  <c:v>1363.719971</c:v>
                </c:pt>
                <c:pt idx="2103">
                  <c:v>1354.579956</c:v>
                </c:pt>
                <c:pt idx="2104">
                  <c:v>1357.98999</c:v>
                </c:pt>
                <c:pt idx="2105">
                  <c:v>1353.3900149999999</c:v>
                </c:pt>
                <c:pt idx="2106">
                  <c:v>1338.349976</c:v>
                </c:pt>
                <c:pt idx="2107">
                  <c:v>1330.660034</c:v>
                </c:pt>
                <c:pt idx="2108">
                  <c:v>1324.8000489999999</c:v>
                </c:pt>
                <c:pt idx="2109">
                  <c:v>1304.8599850000001</c:v>
                </c:pt>
                <c:pt idx="2110">
                  <c:v>1295.219971</c:v>
                </c:pt>
                <c:pt idx="2111">
                  <c:v>1315.98999</c:v>
                </c:pt>
                <c:pt idx="2112">
                  <c:v>1316.630005</c:v>
                </c:pt>
                <c:pt idx="2113">
                  <c:v>1318.8599850000001</c:v>
                </c:pt>
                <c:pt idx="2114">
                  <c:v>1320.6800539999999</c:v>
                </c:pt>
                <c:pt idx="2115">
                  <c:v>1317.8199460000001</c:v>
                </c:pt>
                <c:pt idx="2116">
                  <c:v>1332.420044</c:v>
                </c:pt>
                <c:pt idx="2117">
                  <c:v>1313.3199460000001</c:v>
                </c:pt>
                <c:pt idx="2118">
                  <c:v>1310.329956</c:v>
                </c:pt>
                <c:pt idx="2119">
                  <c:v>1278.040039</c:v>
                </c:pt>
                <c:pt idx="2120">
                  <c:v>1278.1800539999999</c:v>
                </c:pt>
                <c:pt idx="2121">
                  <c:v>1285.5</c:v>
                </c:pt>
                <c:pt idx="2122">
                  <c:v>1315.130005</c:v>
                </c:pt>
                <c:pt idx="2123">
                  <c:v>1314.98999</c:v>
                </c:pt>
                <c:pt idx="2124">
                  <c:v>1325.660034</c:v>
                </c:pt>
                <c:pt idx="2125">
                  <c:v>1308.9300539999999</c:v>
                </c:pt>
                <c:pt idx="2126">
                  <c:v>1324.1800539999999</c:v>
                </c:pt>
                <c:pt idx="2127">
                  <c:v>1314.880005</c:v>
                </c:pt>
                <c:pt idx="2128">
                  <c:v>1329.099976</c:v>
                </c:pt>
                <c:pt idx="2129">
                  <c:v>1342.839966</c:v>
                </c:pt>
                <c:pt idx="2130">
                  <c:v>1344.780029</c:v>
                </c:pt>
                <c:pt idx="2131">
                  <c:v>1357.9799800000001</c:v>
                </c:pt>
                <c:pt idx="2132">
                  <c:v>1355.6899410000001</c:v>
                </c:pt>
                <c:pt idx="2133">
                  <c:v>1325.51001</c:v>
                </c:pt>
                <c:pt idx="2134">
                  <c:v>1335.0200199999999</c:v>
                </c:pt>
                <c:pt idx="2135">
                  <c:v>1313.719971</c:v>
                </c:pt>
                <c:pt idx="2136">
                  <c:v>1319.98999</c:v>
                </c:pt>
                <c:pt idx="2137">
                  <c:v>1331.849976</c:v>
                </c:pt>
                <c:pt idx="2138">
                  <c:v>1329.040039</c:v>
                </c:pt>
                <c:pt idx="2139">
                  <c:v>1362.160034</c:v>
                </c:pt>
                <c:pt idx="2140">
                  <c:v>1365.51001</c:v>
                </c:pt>
                <c:pt idx="2141">
                  <c:v>1374.0200199999999</c:v>
                </c:pt>
                <c:pt idx="2142">
                  <c:v>1367.579956</c:v>
                </c:pt>
                <c:pt idx="2143">
                  <c:v>1354.6800539999999</c:v>
                </c:pt>
                <c:pt idx="2144">
                  <c:v>1352.459961</c:v>
                </c:pt>
                <c:pt idx="2145">
                  <c:v>1341.469971</c:v>
                </c:pt>
                <c:pt idx="2146">
                  <c:v>1341.4499510000001</c:v>
                </c:pt>
                <c:pt idx="2147">
                  <c:v>1334.76001</c:v>
                </c:pt>
                <c:pt idx="2148">
                  <c:v>1356.780029</c:v>
                </c:pt>
                <c:pt idx="2149">
                  <c:v>1353.6400149999999</c:v>
                </c:pt>
                <c:pt idx="2150">
                  <c:v>1363.670044</c:v>
                </c:pt>
                <c:pt idx="2151">
                  <c:v>1372.780029</c:v>
                </c:pt>
                <c:pt idx="2152">
                  <c:v>1376.51001</c:v>
                </c:pt>
                <c:pt idx="2153">
                  <c:v>1362.660034</c:v>
                </c:pt>
                <c:pt idx="2154">
                  <c:v>1350.5200199999999</c:v>
                </c:pt>
                <c:pt idx="2155">
                  <c:v>1338.3100589999999</c:v>
                </c:pt>
                <c:pt idx="2156">
                  <c:v>1337.8900149999999</c:v>
                </c:pt>
                <c:pt idx="2157">
                  <c:v>1360.0200199999999</c:v>
                </c:pt>
                <c:pt idx="2158">
                  <c:v>1385.969971</c:v>
                </c:pt>
                <c:pt idx="2159">
                  <c:v>1385.3000489999999</c:v>
                </c:pt>
                <c:pt idx="2160">
                  <c:v>1379.3199460000001</c:v>
                </c:pt>
                <c:pt idx="2161">
                  <c:v>1375.3199460000001</c:v>
                </c:pt>
                <c:pt idx="2162">
                  <c:v>1365</c:v>
                </c:pt>
                <c:pt idx="2163">
                  <c:v>1390.98999</c:v>
                </c:pt>
                <c:pt idx="2164">
                  <c:v>1394.2299800000001</c:v>
                </c:pt>
                <c:pt idx="2165">
                  <c:v>1401.349976</c:v>
                </c:pt>
                <c:pt idx="2166">
                  <c:v>1402.219971</c:v>
                </c:pt>
                <c:pt idx="2167">
                  <c:v>1402.8000489999999</c:v>
                </c:pt>
                <c:pt idx="2168">
                  <c:v>1405.869995</c:v>
                </c:pt>
                <c:pt idx="2169">
                  <c:v>1404.1099850000001</c:v>
                </c:pt>
                <c:pt idx="2170">
                  <c:v>1403.9300539999999</c:v>
                </c:pt>
                <c:pt idx="2171">
                  <c:v>1405.530029</c:v>
                </c:pt>
                <c:pt idx="2172">
                  <c:v>1415.51001</c:v>
                </c:pt>
                <c:pt idx="2173">
                  <c:v>1418.160034</c:v>
                </c:pt>
                <c:pt idx="2174">
                  <c:v>1418.130005</c:v>
                </c:pt>
                <c:pt idx="2175">
                  <c:v>1413.170044</c:v>
                </c:pt>
                <c:pt idx="2176">
                  <c:v>1413.48999</c:v>
                </c:pt>
                <c:pt idx="2177">
                  <c:v>1402.079956</c:v>
                </c:pt>
                <c:pt idx="2178">
                  <c:v>1411.130005</c:v>
                </c:pt>
                <c:pt idx="2179">
                  <c:v>1410.4399410000001</c:v>
                </c:pt>
                <c:pt idx="2180">
                  <c:v>1409.3000489999999</c:v>
                </c:pt>
                <c:pt idx="2181">
                  <c:v>1410.48999</c:v>
                </c:pt>
                <c:pt idx="2182">
                  <c:v>1399.4799800000001</c:v>
                </c:pt>
                <c:pt idx="2183">
                  <c:v>1406.579956</c:v>
                </c:pt>
                <c:pt idx="2184">
                  <c:v>1404.9399410000001</c:v>
                </c:pt>
                <c:pt idx="2185">
                  <c:v>1403.4399410000001</c:v>
                </c:pt>
                <c:pt idx="2186">
                  <c:v>1432.119995</c:v>
                </c:pt>
                <c:pt idx="2187">
                  <c:v>1437.920044</c:v>
                </c:pt>
                <c:pt idx="2188">
                  <c:v>1429.079956</c:v>
                </c:pt>
                <c:pt idx="2189">
                  <c:v>1433.5600589999999</c:v>
                </c:pt>
                <c:pt idx="2190">
                  <c:v>1436.5600589999999</c:v>
                </c:pt>
                <c:pt idx="2191">
                  <c:v>1459.98999</c:v>
                </c:pt>
                <c:pt idx="2192">
                  <c:v>1465.7700199999999</c:v>
                </c:pt>
                <c:pt idx="2193">
                  <c:v>1461.1899410000001</c:v>
                </c:pt>
                <c:pt idx="2194">
                  <c:v>1459.3199460000001</c:v>
                </c:pt>
                <c:pt idx="2195">
                  <c:v>1461.0500489999999</c:v>
                </c:pt>
                <c:pt idx="2196">
                  <c:v>1460.26001</c:v>
                </c:pt>
                <c:pt idx="2197">
                  <c:v>1460.150024</c:v>
                </c:pt>
                <c:pt idx="2198">
                  <c:v>1456.8900149999999</c:v>
                </c:pt>
                <c:pt idx="2199">
                  <c:v>1441.589966</c:v>
                </c:pt>
                <c:pt idx="2200">
                  <c:v>1433.3199460000001</c:v>
                </c:pt>
                <c:pt idx="2201">
                  <c:v>1447.150024</c:v>
                </c:pt>
                <c:pt idx="2202">
                  <c:v>1440.670044</c:v>
                </c:pt>
                <c:pt idx="2203">
                  <c:v>1444.48999</c:v>
                </c:pt>
                <c:pt idx="2204">
                  <c:v>1445.75</c:v>
                </c:pt>
                <c:pt idx="2205">
                  <c:v>1450.98999</c:v>
                </c:pt>
                <c:pt idx="2206">
                  <c:v>1461.400024</c:v>
                </c:pt>
                <c:pt idx="2207">
                  <c:v>1460.9300539999999</c:v>
                </c:pt>
                <c:pt idx="2208">
                  <c:v>1455.880005</c:v>
                </c:pt>
                <c:pt idx="2209">
                  <c:v>1441.4799800000001</c:v>
                </c:pt>
                <c:pt idx="2210">
                  <c:v>1432.5600589999999</c:v>
                </c:pt>
                <c:pt idx="2211">
                  <c:v>1432.839966</c:v>
                </c:pt>
                <c:pt idx="2212">
                  <c:v>1428.589966</c:v>
                </c:pt>
                <c:pt idx="2213">
                  <c:v>1440.130005</c:v>
                </c:pt>
                <c:pt idx="2214">
                  <c:v>1454.920044</c:v>
                </c:pt>
                <c:pt idx="2215">
                  <c:v>1460.910034</c:v>
                </c:pt>
                <c:pt idx="2216">
                  <c:v>1457.339966</c:v>
                </c:pt>
                <c:pt idx="2217">
                  <c:v>1433.1899410000001</c:v>
                </c:pt>
                <c:pt idx="2218">
                  <c:v>1433.8199460000001</c:v>
                </c:pt>
                <c:pt idx="2219">
                  <c:v>1413.1099850000001</c:v>
                </c:pt>
                <c:pt idx="2220">
                  <c:v>1408.75</c:v>
                </c:pt>
                <c:pt idx="2221">
                  <c:v>1412.969971</c:v>
                </c:pt>
                <c:pt idx="2222">
                  <c:v>1411.9399410000001</c:v>
                </c:pt>
                <c:pt idx="2223">
                  <c:v>1412.160034</c:v>
                </c:pt>
                <c:pt idx="2224">
                  <c:v>1427.589966</c:v>
                </c:pt>
                <c:pt idx="2225">
                  <c:v>1414.1999510000001</c:v>
                </c:pt>
                <c:pt idx="2226">
                  <c:v>1417.26001</c:v>
                </c:pt>
                <c:pt idx="2227">
                  <c:v>1428.3900149999999</c:v>
                </c:pt>
                <c:pt idx="2228">
                  <c:v>1394.530029</c:v>
                </c:pt>
                <c:pt idx="2229">
                  <c:v>1377.51001</c:v>
                </c:pt>
                <c:pt idx="2230">
                  <c:v>1379.849976</c:v>
                </c:pt>
                <c:pt idx="2231">
                  <c:v>1380.030029</c:v>
                </c:pt>
                <c:pt idx="2232">
                  <c:v>1374.530029</c:v>
                </c:pt>
                <c:pt idx="2233">
                  <c:v>1355.48999</c:v>
                </c:pt>
                <c:pt idx="2234">
                  <c:v>1353.329956</c:v>
                </c:pt>
                <c:pt idx="2235">
                  <c:v>1359.880005</c:v>
                </c:pt>
                <c:pt idx="2236">
                  <c:v>1386.8900149999999</c:v>
                </c:pt>
                <c:pt idx="2237">
                  <c:v>1387.8100589999999</c:v>
                </c:pt>
                <c:pt idx="2238">
                  <c:v>1391.030029</c:v>
                </c:pt>
                <c:pt idx="2239">
                  <c:v>1409.150024</c:v>
                </c:pt>
                <c:pt idx="2240">
                  <c:v>1406.290039</c:v>
                </c:pt>
                <c:pt idx="2241">
                  <c:v>1398.9399410000001</c:v>
                </c:pt>
                <c:pt idx="2242">
                  <c:v>1409.9300539999999</c:v>
                </c:pt>
                <c:pt idx="2243">
                  <c:v>1415.9499510000001</c:v>
                </c:pt>
                <c:pt idx="2244">
                  <c:v>1416.1800539999999</c:v>
                </c:pt>
                <c:pt idx="2245">
                  <c:v>1409.459961</c:v>
                </c:pt>
                <c:pt idx="2246">
                  <c:v>1407.0500489999999</c:v>
                </c:pt>
                <c:pt idx="2247">
                  <c:v>1409.280029</c:v>
                </c:pt>
                <c:pt idx="2248">
                  <c:v>1413.9399410000001</c:v>
                </c:pt>
                <c:pt idx="2249">
                  <c:v>1418.0699460000001</c:v>
                </c:pt>
                <c:pt idx="2250">
                  <c:v>1418.5500489999999</c:v>
                </c:pt>
                <c:pt idx="2251">
                  <c:v>1427.839966</c:v>
                </c:pt>
                <c:pt idx="2252">
                  <c:v>1428.4799800000001</c:v>
                </c:pt>
                <c:pt idx="2253">
                  <c:v>1419.4499510000001</c:v>
                </c:pt>
                <c:pt idx="2254">
                  <c:v>1413.579956</c:v>
                </c:pt>
                <c:pt idx="2255">
                  <c:v>1430.3599850000001</c:v>
                </c:pt>
                <c:pt idx="2256">
                  <c:v>1446.790039</c:v>
                </c:pt>
                <c:pt idx="2257">
                  <c:v>1435.8100589999999</c:v>
                </c:pt>
                <c:pt idx="2258">
                  <c:v>1443.6899410000001</c:v>
                </c:pt>
                <c:pt idx="2259">
                  <c:v>1430.150024</c:v>
                </c:pt>
                <c:pt idx="2260">
                  <c:v>1426.660034</c:v>
                </c:pt>
                <c:pt idx="2261">
                  <c:v>1419.829956</c:v>
                </c:pt>
                <c:pt idx="2262">
                  <c:v>1418.099976</c:v>
                </c:pt>
                <c:pt idx="2263">
                  <c:v>1402.4300539999999</c:v>
                </c:pt>
                <c:pt idx="2264">
                  <c:v>1426.1899410000001</c:v>
                </c:pt>
                <c:pt idx="2265">
                  <c:v>1462.420044</c:v>
                </c:pt>
                <c:pt idx="2266">
                  <c:v>1459.369995</c:v>
                </c:pt>
                <c:pt idx="2267">
                  <c:v>1466.469971</c:v>
                </c:pt>
                <c:pt idx="2268">
                  <c:v>1461.8900149999999</c:v>
                </c:pt>
                <c:pt idx="2269">
                  <c:v>1457.150024</c:v>
                </c:pt>
                <c:pt idx="2270">
                  <c:v>1461.0200199999999</c:v>
                </c:pt>
                <c:pt idx="2271">
                  <c:v>1472.119995</c:v>
                </c:pt>
                <c:pt idx="2272">
                  <c:v>1472.0500489999999</c:v>
                </c:pt>
                <c:pt idx="2273">
                  <c:v>1470.6800539999999</c:v>
                </c:pt>
                <c:pt idx="2274">
                  <c:v>1472.339966</c:v>
                </c:pt>
                <c:pt idx="2275">
                  <c:v>1472.630005</c:v>
                </c:pt>
                <c:pt idx="2276">
                  <c:v>1480.9399410000001</c:v>
                </c:pt>
                <c:pt idx="2277">
                  <c:v>1485.9799800000001</c:v>
                </c:pt>
                <c:pt idx="2278">
                  <c:v>1492.5600589999999</c:v>
                </c:pt>
                <c:pt idx="2279">
                  <c:v>1494.8100589999999</c:v>
                </c:pt>
                <c:pt idx="2280">
                  <c:v>1494.8199460000001</c:v>
                </c:pt>
                <c:pt idx="2281">
                  <c:v>1502.959961</c:v>
                </c:pt>
                <c:pt idx="2282">
                  <c:v>1500.1800539999999</c:v>
                </c:pt>
                <c:pt idx="2283">
                  <c:v>1507.839966</c:v>
                </c:pt>
                <c:pt idx="2284">
                  <c:v>1501.959961</c:v>
                </c:pt>
                <c:pt idx="2285">
                  <c:v>1498.1099850000001</c:v>
                </c:pt>
                <c:pt idx="2286">
                  <c:v>1513.170044</c:v>
                </c:pt>
                <c:pt idx="2287">
                  <c:v>1495.709961</c:v>
                </c:pt>
                <c:pt idx="2288">
                  <c:v>1511.290039</c:v>
                </c:pt>
                <c:pt idx="2289">
                  <c:v>1512.119995</c:v>
                </c:pt>
                <c:pt idx="2290">
                  <c:v>1509.3900149999999</c:v>
                </c:pt>
                <c:pt idx="2291">
                  <c:v>1517.9300539999999</c:v>
                </c:pt>
                <c:pt idx="2292">
                  <c:v>1517.01001</c:v>
                </c:pt>
                <c:pt idx="2293">
                  <c:v>1519.4300539999999</c:v>
                </c:pt>
                <c:pt idx="2294">
                  <c:v>1520.329956</c:v>
                </c:pt>
                <c:pt idx="2295">
                  <c:v>1521.380005</c:v>
                </c:pt>
                <c:pt idx="2296">
                  <c:v>1519.790039</c:v>
                </c:pt>
                <c:pt idx="2297">
                  <c:v>1530.9399410000001</c:v>
                </c:pt>
                <c:pt idx="2298">
                  <c:v>1511.9499510000001</c:v>
                </c:pt>
                <c:pt idx="2299">
                  <c:v>1502.420044</c:v>
                </c:pt>
                <c:pt idx="2300">
                  <c:v>1515.599976</c:v>
                </c:pt>
                <c:pt idx="2301">
                  <c:v>1487.849976</c:v>
                </c:pt>
                <c:pt idx="2302">
                  <c:v>1496.9399410000001</c:v>
                </c:pt>
                <c:pt idx="2303">
                  <c:v>1515.98999</c:v>
                </c:pt>
                <c:pt idx="2304">
                  <c:v>1514.6800539999999</c:v>
                </c:pt>
                <c:pt idx="2305">
                  <c:v>1518.1999510000001</c:v>
                </c:pt>
                <c:pt idx="2306">
                  <c:v>1525.1999510000001</c:v>
                </c:pt>
                <c:pt idx="2307">
                  <c:v>1539.790039</c:v>
                </c:pt>
                <c:pt idx="2308">
                  <c:v>1541.459961</c:v>
                </c:pt>
                <c:pt idx="2309">
                  <c:v>1544.26001</c:v>
                </c:pt>
                <c:pt idx="2310">
                  <c:v>1551.1800539999999</c:v>
                </c:pt>
                <c:pt idx="2311">
                  <c:v>1556.219971</c:v>
                </c:pt>
                <c:pt idx="2312">
                  <c:v>1552.4799800000001</c:v>
                </c:pt>
                <c:pt idx="2313">
                  <c:v>1554.5200199999999</c:v>
                </c:pt>
                <c:pt idx="2314">
                  <c:v>1563.2299800000001</c:v>
                </c:pt>
                <c:pt idx="2315">
                  <c:v>1560.6999510000001</c:v>
                </c:pt>
                <c:pt idx="2316">
                  <c:v>1552.099976</c:v>
                </c:pt>
                <c:pt idx="2317">
                  <c:v>1548.339966</c:v>
                </c:pt>
                <c:pt idx="2318">
                  <c:v>1558.709961</c:v>
                </c:pt>
                <c:pt idx="2319">
                  <c:v>1545.8000489999999</c:v>
                </c:pt>
                <c:pt idx="2320">
                  <c:v>1556.8900149999999</c:v>
                </c:pt>
                <c:pt idx="2321">
                  <c:v>1551.6899410000001</c:v>
                </c:pt>
                <c:pt idx="2322">
                  <c:v>1563.7700199999999</c:v>
                </c:pt>
                <c:pt idx="2323">
                  <c:v>1562.849976</c:v>
                </c:pt>
                <c:pt idx="2324">
                  <c:v>1569.1899410000001</c:v>
                </c:pt>
                <c:pt idx="2325">
                  <c:v>1562.170044</c:v>
                </c:pt>
                <c:pt idx="2326">
                  <c:v>1570.25</c:v>
                </c:pt>
                <c:pt idx="2327">
                  <c:v>1553.6899410000001</c:v>
                </c:pt>
                <c:pt idx="2328">
                  <c:v>1559.9799800000001</c:v>
                </c:pt>
                <c:pt idx="2329">
                  <c:v>1553.280029</c:v>
                </c:pt>
                <c:pt idx="2330">
                  <c:v>1563.0699460000001</c:v>
                </c:pt>
                <c:pt idx="2331">
                  <c:v>1568.6099850000001</c:v>
                </c:pt>
                <c:pt idx="2332">
                  <c:v>1587.7299800000001</c:v>
                </c:pt>
                <c:pt idx="2333">
                  <c:v>1593.369995</c:v>
                </c:pt>
                <c:pt idx="2334">
                  <c:v>1588.849976</c:v>
                </c:pt>
                <c:pt idx="2335">
                  <c:v>1552.3599850000001</c:v>
                </c:pt>
                <c:pt idx="2336">
                  <c:v>1574.5699460000001</c:v>
                </c:pt>
                <c:pt idx="2337">
                  <c:v>1552.01001</c:v>
                </c:pt>
                <c:pt idx="2338">
                  <c:v>1541.6099850000001</c:v>
                </c:pt>
                <c:pt idx="2339">
                  <c:v>1555.25</c:v>
                </c:pt>
                <c:pt idx="2340">
                  <c:v>1562.5</c:v>
                </c:pt>
                <c:pt idx="2341">
                  <c:v>1578.780029</c:v>
                </c:pt>
                <c:pt idx="2342">
                  <c:v>1578.790039</c:v>
                </c:pt>
                <c:pt idx="2343">
                  <c:v>1585.160034</c:v>
                </c:pt>
                <c:pt idx="2344">
                  <c:v>1582.23999</c:v>
                </c:pt>
                <c:pt idx="2345">
                  <c:v>1593.6099850000001</c:v>
                </c:pt>
                <c:pt idx="2346">
                  <c:v>1597.5699460000001</c:v>
                </c:pt>
                <c:pt idx="2347">
                  <c:v>1582.6999510000001</c:v>
                </c:pt>
                <c:pt idx="2348">
                  <c:v>1597.589966</c:v>
                </c:pt>
                <c:pt idx="2349">
                  <c:v>1614.420044</c:v>
                </c:pt>
                <c:pt idx="2350">
                  <c:v>1617.5</c:v>
                </c:pt>
                <c:pt idx="2351">
                  <c:v>1625.959961</c:v>
                </c:pt>
                <c:pt idx="2352">
                  <c:v>1632.6899410000001</c:v>
                </c:pt>
                <c:pt idx="2353">
                  <c:v>1626.670044</c:v>
                </c:pt>
                <c:pt idx="2354">
                  <c:v>1633.6999510000001</c:v>
                </c:pt>
                <c:pt idx="2355">
                  <c:v>1633.7700199999999</c:v>
                </c:pt>
                <c:pt idx="2356">
                  <c:v>1650.339966</c:v>
                </c:pt>
                <c:pt idx="2357">
                  <c:v>1658.780029</c:v>
                </c:pt>
                <c:pt idx="2358">
                  <c:v>1650.469971</c:v>
                </c:pt>
                <c:pt idx="2359">
                  <c:v>1667.469971</c:v>
                </c:pt>
                <c:pt idx="2360">
                  <c:v>1666.290039</c:v>
                </c:pt>
                <c:pt idx="2361">
                  <c:v>1669.160034</c:v>
                </c:pt>
                <c:pt idx="2362">
                  <c:v>1655.349976</c:v>
                </c:pt>
                <c:pt idx="2363">
                  <c:v>1650.51001</c:v>
                </c:pt>
                <c:pt idx="2364">
                  <c:v>1649.599976</c:v>
                </c:pt>
                <c:pt idx="2365">
                  <c:v>1660.0600589999999</c:v>
                </c:pt>
                <c:pt idx="2366">
                  <c:v>1648.3599850000001</c:v>
                </c:pt>
                <c:pt idx="2367">
                  <c:v>1654.410034</c:v>
                </c:pt>
                <c:pt idx="2368">
                  <c:v>1630.73999</c:v>
                </c:pt>
                <c:pt idx="2369">
                  <c:v>1640.420044</c:v>
                </c:pt>
                <c:pt idx="2370">
                  <c:v>1631.380005</c:v>
                </c:pt>
                <c:pt idx="2371">
                  <c:v>1608.900024</c:v>
                </c:pt>
                <c:pt idx="2372">
                  <c:v>1622.5600589999999</c:v>
                </c:pt>
                <c:pt idx="2373">
                  <c:v>1643.380005</c:v>
                </c:pt>
                <c:pt idx="2374">
                  <c:v>1642.8100589999999</c:v>
                </c:pt>
                <c:pt idx="2375">
                  <c:v>1626.130005</c:v>
                </c:pt>
                <c:pt idx="2376">
                  <c:v>1612.5200199999999</c:v>
                </c:pt>
                <c:pt idx="2377">
                  <c:v>1636.3599850000001</c:v>
                </c:pt>
                <c:pt idx="2378">
                  <c:v>1626.7299800000001</c:v>
                </c:pt>
                <c:pt idx="2379">
                  <c:v>1639.040039</c:v>
                </c:pt>
                <c:pt idx="2380">
                  <c:v>1651.8100589999999</c:v>
                </c:pt>
                <c:pt idx="2381">
                  <c:v>1628.9300539999999</c:v>
                </c:pt>
                <c:pt idx="2382">
                  <c:v>1588.1899410000001</c:v>
                </c:pt>
                <c:pt idx="2383">
                  <c:v>1592.4300539999999</c:v>
                </c:pt>
                <c:pt idx="2384">
                  <c:v>1573.089966</c:v>
                </c:pt>
                <c:pt idx="2385">
                  <c:v>1588.030029</c:v>
                </c:pt>
                <c:pt idx="2386">
                  <c:v>1603.26001</c:v>
                </c:pt>
                <c:pt idx="2387">
                  <c:v>1613.1999510000001</c:v>
                </c:pt>
                <c:pt idx="2388">
                  <c:v>1606.280029</c:v>
                </c:pt>
                <c:pt idx="2389">
                  <c:v>1614.959961</c:v>
                </c:pt>
                <c:pt idx="2390">
                  <c:v>1614.079956</c:v>
                </c:pt>
                <c:pt idx="2391">
                  <c:v>1615.410034</c:v>
                </c:pt>
                <c:pt idx="2392">
                  <c:v>1631.8900149999999</c:v>
                </c:pt>
                <c:pt idx="2393">
                  <c:v>1640.459961</c:v>
                </c:pt>
                <c:pt idx="2394">
                  <c:v>1652.3199460000001</c:v>
                </c:pt>
                <c:pt idx="2395">
                  <c:v>1652.619995</c:v>
                </c:pt>
                <c:pt idx="2396">
                  <c:v>1675.0200199999999</c:v>
                </c:pt>
                <c:pt idx="2397">
                  <c:v>1680.1899410000001</c:v>
                </c:pt>
                <c:pt idx="2398">
                  <c:v>1682.5</c:v>
                </c:pt>
                <c:pt idx="2399">
                  <c:v>1676.26001</c:v>
                </c:pt>
                <c:pt idx="2400">
                  <c:v>1680.910034</c:v>
                </c:pt>
                <c:pt idx="2401">
                  <c:v>1689.369995</c:v>
                </c:pt>
                <c:pt idx="2402">
                  <c:v>1692.089966</c:v>
                </c:pt>
                <c:pt idx="2403">
                  <c:v>1695.530029</c:v>
                </c:pt>
                <c:pt idx="2404">
                  <c:v>1692.3900149999999</c:v>
                </c:pt>
                <c:pt idx="2405">
                  <c:v>1685.9399410000001</c:v>
                </c:pt>
                <c:pt idx="2406">
                  <c:v>1690.25</c:v>
                </c:pt>
                <c:pt idx="2407">
                  <c:v>1691.650024</c:v>
                </c:pt>
                <c:pt idx="2408">
                  <c:v>1685.329956</c:v>
                </c:pt>
                <c:pt idx="2409">
                  <c:v>1685.959961</c:v>
                </c:pt>
                <c:pt idx="2410">
                  <c:v>1685.7299800000001</c:v>
                </c:pt>
                <c:pt idx="2411">
                  <c:v>1706.869995</c:v>
                </c:pt>
                <c:pt idx="2412">
                  <c:v>1709.670044</c:v>
                </c:pt>
                <c:pt idx="2413">
                  <c:v>1707.1400149999999</c:v>
                </c:pt>
                <c:pt idx="2414">
                  <c:v>1697.369995</c:v>
                </c:pt>
                <c:pt idx="2415">
                  <c:v>1690.910034</c:v>
                </c:pt>
                <c:pt idx="2416">
                  <c:v>1697.4799800000001</c:v>
                </c:pt>
                <c:pt idx="2417">
                  <c:v>1691.420044</c:v>
                </c:pt>
                <c:pt idx="2418">
                  <c:v>1689.469971</c:v>
                </c:pt>
                <c:pt idx="2419">
                  <c:v>1694.160034</c:v>
                </c:pt>
                <c:pt idx="2420">
                  <c:v>1685.3900149999999</c:v>
                </c:pt>
                <c:pt idx="2421">
                  <c:v>1661.3199460000001</c:v>
                </c:pt>
                <c:pt idx="2422">
                  <c:v>1655.829956</c:v>
                </c:pt>
                <c:pt idx="2423">
                  <c:v>1646.0600589999999</c:v>
                </c:pt>
                <c:pt idx="2424">
                  <c:v>1652.349976</c:v>
                </c:pt>
                <c:pt idx="2425">
                  <c:v>1642.8000489999999</c:v>
                </c:pt>
                <c:pt idx="2426">
                  <c:v>1656.959961</c:v>
                </c:pt>
                <c:pt idx="2427">
                  <c:v>1663.5</c:v>
                </c:pt>
                <c:pt idx="2428">
                  <c:v>1656.780029</c:v>
                </c:pt>
                <c:pt idx="2429">
                  <c:v>1630.4799800000001</c:v>
                </c:pt>
                <c:pt idx="2430">
                  <c:v>1634.959961</c:v>
                </c:pt>
                <c:pt idx="2431">
                  <c:v>1638.170044</c:v>
                </c:pt>
                <c:pt idx="2432">
                  <c:v>1632.969971</c:v>
                </c:pt>
                <c:pt idx="2433">
                  <c:v>1639.7700199999999</c:v>
                </c:pt>
                <c:pt idx="2434">
                  <c:v>1653.079956</c:v>
                </c:pt>
                <c:pt idx="2435">
                  <c:v>1655.079956</c:v>
                </c:pt>
                <c:pt idx="2436">
                  <c:v>1655.170044</c:v>
                </c:pt>
                <c:pt idx="2437">
                  <c:v>1671.709961</c:v>
                </c:pt>
                <c:pt idx="2438">
                  <c:v>1683.98999</c:v>
                </c:pt>
                <c:pt idx="2439">
                  <c:v>1689.130005</c:v>
                </c:pt>
                <c:pt idx="2440">
                  <c:v>1683.420044</c:v>
                </c:pt>
                <c:pt idx="2441">
                  <c:v>1687.98999</c:v>
                </c:pt>
                <c:pt idx="2442">
                  <c:v>1697.599976</c:v>
                </c:pt>
                <c:pt idx="2443">
                  <c:v>1704.76001</c:v>
                </c:pt>
                <c:pt idx="2444">
                  <c:v>1725.5200199999999</c:v>
                </c:pt>
                <c:pt idx="2445">
                  <c:v>1722.339966</c:v>
                </c:pt>
                <c:pt idx="2446">
                  <c:v>1709.910034</c:v>
                </c:pt>
                <c:pt idx="2447">
                  <c:v>1701.839966</c:v>
                </c:pt>
                <c:pt idx="2448">
                  <c:v>1697.420044</c:v>
                </c:pt>
                <c:pt idx="2449">
                  <c:v>1692.7700199999999</c:v>
                </c:pt>
                <c:pt idx="2450">
                  <c:v>1698.670044</c:v>
                </c:pt>
                <c:pt idx="2451">
                  <c:v>1691.75</c:v>
                </c:pt>
                <c:pt idx="2452">
                  <c:v>1681.5500489999999</c:v>
                </c:pt>
                <c:pt idx="2453">
                  <c:v>1695</c:v>
                </c:pt>
                <c:pt idx="2454">
                  <c:v>1693.869995</c:v>
                </c:pt>
                <c:pt idx="2455">
                  <c:v>1678.660034</c:v>
                </c:pt>
                <c:pt idx="2456">
                  <c:v>1690.5</c:v>
                </c:pt>
                <c:pt idx="2457">
                  <c:v>1676.119995</c:v>
                </c:pt>
                <c:pt idx="2458">
                  <c:v>1655.4499510000001</c:v>
                </c:pt>
                <c:pt idx="2459">
                  <c:v>1656.400024</c:v>
                </c:pt>
                <c:pt idx="2460">
                  <c:v>1692.5600589999999</c:v>
                </c:pt>
                <c:pt idx="2461">
                  <c:v>1703.1999510000001</c:v>
                </c:pt>
                <c:pt idx="2462">
                  <c:v>1710.1400149999999</c:v>
                </c:pt>
                <c:pt idx="2463">
                  <c:v>1698.0600589999999</c:v>
                </c:pt>
                <c:pt idx="2464">
                  <c:v>1721.540039</c:v>
                </c:pt>
                <c:pt idx="2465">
                  <c:v>1733.150024</c:v>
                </c:pt>
                <c:pt idx="2466">
                  <c:v>1744.5</c:v>
                </c:pt>
                <c:pt idx="2467">
                  <c:v>1744.660034</c:v>
                </c:pt>
                <c:pt idx="2468">
                  <c:v>1754.670044</c:v>
                </c:pt>
                <c:pt idx="2469">
                  <c:v>1746.380005</c:v>
                </c:pt>
                <c:pt idx="2470">
                  <c:v>1752.0699460000001</c:v>
                </c:pt>
                <c:pt idx="2471">
                  <c:v>1759.7700199999999</c:v>
                </c:pt>
                <c:pt idx="2472">
                  <c:v>1762.1099850000001</c:v>
                </c:pt>
                <c:pt idx="2473">
                  <c:v>1771.9499510000001</c:v>
                </c:pt>
                <c:pt idx="2474">
                  <c:v>1763.3100589999999</c:v>
                </c:pt>
                <c:pt idx="2475">
                  <c:v>1756.540039</c:v>
                </c:pt>
                <c:pt idx="2476">
                  <c:v>1761.6400149999999</c:v>
                </c:pt>
                <c:pt idx="2477">
                  <c:v>1767.9300539999999</c:v>
                </c:pt>
                <c:pt idx="2478">
                  <c:v>1762.969971</c:v>
                </c:pt>
                <c:pt idx="2479">
                  <c:v>1770.48999</c:v>
                </c:pt>
                <c:pt idx="2480">
                  <c:v>1747.150024</c:v>
                </c:pt>
                <c:pt idx="2481">
                  <c:v>1770.6099850000001</c:v>
                </c:pt>
                <c:pt idx="2482">
                  <c:v>1771.8900149999999</c:v>
                </c:pt>
                <c:pt idx="2483">
                  <c:v>1767.6899410000001</c:v>
                </c:pt>
                <c:pt idx="2484">
                  <c:v>1782</c:v>
                </c:pt>
                <c:pt idx="2485">
                  <c:v>1790.619995</c:v>
                </c:pt>
                <c:pt idx="2486">
                  <c:v>1798.1800539999999</c:v>
                </c:pt>
                <c:pt idx="2487">
                  <c:v>1791.530029</c:v>
                </c:pt>
                <c:pt idx="2488">
                  <c:v>1787.869995</c:v>
                </c:pt>
                <c:pt idx="2489">
                  <c:v>1781.369995</c:v>
                </c:pt>
                <c:pt idx="2490">
                  <c:v>1795.849976</c:v>
                </c:pt>
                <c:pt idx="2491">
                  <c:v>1804.76001</c:v>
                </c:pt>
                <c:pt idx="2492">
                  <c:v>1802.4799800000001</c:v>
                </c:pt>
                <c:pt idx="2493">
                  <c:v>1802.75</c:v>
                </c:pt>
                <c:pt idx="2494">
                  <c:v>1807.2299800000001</c:v>
                </c:pt>
                <c:pt idx="2495">
                  <c:v>1805.8100589999999</c:v>
                </c:pt>
                <c:pt idx="2496">
                  <c:v>1800.900024</c:v>
                </c:pt>
                <c:pt idx="2497">
                  <c:v>1795.150024</c:v>
                </c:pt>
                <c:pt idx="2498">
                  <c:v>1792.8100589999999</c:v>
                </c:pt>
                <c:pt idx="2499">
                  <c:v>1785.030029</c:v>
                </c:pt>
                <c:pt idx="2500">
                  <c:v>1805.089966</c:v>
                </c:pt>
                <c:pt idx="2501">
                  <c:v>1808.369995</c:v>
                </c:pt>
                <c:pt idx="2502">
                  <c:v>1802.619995</c:v>
                </c:pt>
                <c:pt idx="2503">
                  <c:v>1782.219971</c:v>
                </c:pt>
                <c:pt idx="2504">
                  <c:v>1775.5</c:v>
                </c:pt>
                <c:pt idx="2505">
                  <c:v>1775.3199460000001</c:v>
                </c:pt>
                <c:pt idx="2506">
                  <c:v>1786.540039</c:v>
                </c:pt>
                <c:pt idx="2507">
                  <c:v>1781</c:v>
                </c:pt>
                <c:pt idx="2508">
                  <c:v>1810.650024</c:v>
                </c:pt>
                <c:pt idx="2509">
                  <c:v>1809.599976</c:v>
                </c:pt>
                <c:pt idx="2510">
                  <c:v>1818.3199460000001</c:v>
                </c:pt>
                <c:pt idx="2511">
                  <c:v>1827.98999</c:v>
                </c:pt>
                <c:pt idx="2512">
                  <c:v>1833.3199460000001</c:v>
                </c:pt>
                <c:pt idx="2513">
                  <c:v>1842.0200199999999</c:v>
                </c:pt>
                <c:pt idx="2514">
                  <c:v>1841.400024</c:v>
                </c:pt>
                <c:pt idx="2515">
                  <c:v>1841.0699460000001</c:v>
                </c:pt>
                <c:pt idx="2516">
                  <c:v>1848.3599850000001</c:v>
                </c:pt>
                <c:pt idx="2517">
                  <c:v>1831.9799800000001</c:v>
                </c:pt>
                <c:pt idx="2518">
                  <c:v>1831.369995</c:v>
                </c:pt>
                <c:pt idx="2519">
                  <c:v>1826.7700199999999</c:v>
                </c:pt>
                <c:pt idx="2520">
                  <c:v>1837.880005</c:v>
                </c:pt>
                <c:pt idx="2521">
                  <c:v>1837.48999</c:v>
                </c:pt>
                <c:pt idx="2522">
                  <c:v>1838.130005</c:v>
                </c:pt>
                <c:pt idx="2523">
                  <c:v>1842.369995</c:v>
                </c:pt>
                <c:pt idx="2524">
                  <c:v>1819.1999510000001</c:v>
                </c:pt>
                <c:pt idx="2525">
                  <c:v>1838.880005</c:v>
                </c:pt>
                <c:pt idx="2526">
                  <c:v>1848.380005</c:v>
                </c:pt>
                <c:pt idx="2527">
                  <c:v>1845.8900149999999</c:v>
                </c:pt>
                <c:pt idx="2528">
                  <c:v>1838.6999510000001</c:v>
                </c:pt>
                <c:pt idx="2529">
                  <c:v>1843.8000489999999</c:v>
                </c:pt>
                <c:pt idx="2530">
                  <c:v>1844.8599850000001</c:v>
                </c:pt>
                <c:pt idx="2531">
                  <c:v>1828.459961</c:v>
                </c:pt>
                <c:pt idx="2532">
                  <c:v>1790.290039</c:v>
                </c:pt>
                <c:pt idx="2533">
                  <c:v>1781.5600589999999</c:v>
                </c:pt>
                <c:pt idx="2534">
                  <c:v>1792.5</c:v>
                </c:pt>
                <c:pt idx="2535">
                  <c:v>1774.1999510000001</c:v>
                </c:pt>
                <c:pt idx="2536">
                  <c:v>1794.1899410000001</c:v>
                </c:pt>
                <c:pt idx="2537">
                  <c:v>1782.589966</c:v>
                </c:pt>
                <c:pt idx="2538">
                  <c:v>1741.8900149999999</c:v>
                </c:pt>
                <c:pt idx="2539">
                  <c:v>1755.1999510000001</c:v>
                </c:pt>
                <c:pt idx="2540">
                  <c:v>1751.6400149999999</c:v>
                </c:pt>
                <c:pt idx="2541">
                  <c:v>1773.4300539999999</c:v>
                </c:pt>
                <c:pt idx="2542">
                  <c:v>1797.0200199999999</c:v>
                </c:pt>
                <c:pt idx="2543">
                  <c:v>1799.839966</c:v>
                </c:pt>
                <c:pt idx="2544">
                  <c:v>1819.75</c:v>
                </c:pt>
                <c:pt idx="2545">
                  <c:v>1819.26001</c:v>
                </c:pt>
                <c:pt idx="2546">
                  <c:v>1829.829956</c:v>
                </c:pt>
                <c:pt idx="2547">
                  <c:v>1838.630005</c:v>
                </c:pt>
                <c:pt idx="2548">
                  <c:v>1840.76001</c:v>
                </c:pt>
                <c:pt idx="2549">
                  <c:v>1828.75</c:v>
                </c:pt>
                <c:pt idx="2550">
                  <c:v>1839.780029</c:v>
                </c:pt>
                <c:pt idx="2551">
                  <c:v>1836.25</c:v>
                </c:pt>
                <c:pt idx="2552">
                  <c:v>1847.6099850000001</c:v>
                </c:pt>
                <c:pt idx="2553">
                  <c:v>1845.119995</c:v>
                </c:pt>
                <c:pt idx="2554">
                  <c:v>1845.160034</c:v>
                </c:pt>
                <c:pt idx="2555">
                  <c:v>1854.290039</c:v>
                </c:pt>
                <c:pt idx="2556">
                  <c:v>1859.4499510000001</c:v>
                </c:pt>
                <c:pt idx="2557">
                  <c:v>1845.7299800000001</c:v>
                </c:pt>
                <c:pt idx="2558">
                  <c:v>1873.910034</c:v>
                </c:pt>
                <c:pt idx="2559">
                  <c:v>1873.8100589999999</c:v>
                </c:pt>
                <c:pt idx="2560">
                  <c:v>1877.030029</c:v>
                </c:pt>
                <c:pt idx="2561">
                  <c:v>1878.040039</c:v>
                </c:pt>
                <c:pt idx="2562">
                  <c:v>1877.170044</c:v>
                </c:pt>
                <c:pt idx="2563">
                  <c:v>1867.630005</c:v>
                </c:pt>
                <c:pt idx="2564">
                  <c:v>1868.1999510000001</c:v>
                </c:pt>
                <c:pt idx="2565">
                  <c:v>1846.339966</c:v>
                </c:pt>
                <c:pt idx="2566">
                  <c:v>1841.130005</c:v>
                </c:pt>
                <c:pt idx="2567">
                  <c:v>1858.829956</c:v>
                </c:pt>
                <c:pt idx="2568">
                  <c:v>1872.25</c:v>
                </c:pt>
                <c:pt idx="2569">
                  <c:v>1860.7700199999999</c:v>
                </c:pt>
                <c:pt idx="2570">
                  <c:v>1872.01001</c:v>
                </c:pt>
                <c:pt idx="2571">
                  <c:v>1866.5200199999999</c:v>
                </c:pt>
                <c:pt idx="2572">
                  <c:v>1857.4399410000001</c:v>
                </c:pt>
                <c:pt idx="2573">
                  <c:v>1865.619995</c:v>
                </c:pt>
                <c:pt idx="2574">
                  <c:v>1852.5600589999999</c:v>
                </c:pt>
                <c:pt idx="2575">
                  <c:v>1849.040039</c:v>
                </c:pt>
                <c:pt idx="2576">
                  <c:v>1857.619995</c:v>
                </c:pt>
                <c:pt idx="2577">
                  <c:v>1872.339966</c:v>
                </c:pt>
                <c:pt idx="2578">
                  <c:v>1885.5200199999999</c:v>
                </c:pt>
                <c:pt idx="2579">
                  <c:v>1890.900024</c:v>
                </c:pt>
                <c:pt idx="2580">
                  <c:v>1888.7700199999999</c:v>
                </c:pt>
                <c:pt idx="2581">
                  <c:v>1865.089966</c:v>
                </c:pt>
                <c:pt idx="2582">
                  <c:v>1845.040039</c:v>
                </c:pt>
                <c:pt idx="2583">
                  <c:v>1851.959961</c:v>
                </c:pt>
                <c:pt idx="2584">
                  <c:v>1872.1800539999999</c:v>
                </c:pt>
                <c:pt idx="2585">
                  <c:v>1833.079956</c:v>
                </c:pt>
                <c:pt idx="2586">
                  <c:v>1815.6899410000001</c:v>
                </c:pt>
                <c:pt idx="2587">
                  <c:v>1830.6099850000001</c:v>
                </c:pt>
                <c:pt idx="2588">
                  <c:v>1842.9799800000001</c:v>
                </c:pt>
                <c:pt idx="2589">
                  <c:v>1862.3100589999999</c:v>
                </c:pt>
                <c:pt idx="2590">
                  <c:v>1864.849976</c:v>
                </c:pt>
                <c:pt idx="2591">
                  <c:v>1871.8900149999999</c:v>
                </c:pt>
                <c:pt idx="2592">
                  <c:v>1879.5500489999999</c:v>
                </c:pt>
                <c:pt idx="2593">
                  <c:v>1875.3900149999999</c:v>
                </c:pt>
                <c:pt idx="2594">
                  <c:v>1878.6099850000001</c:v>
                </c:pt>
                <c:pt idx="2595">
                  <c:v>1863.400024</c:v>
                </c:pt>
                <c:pt idx="2596">
                  <c:v>1869.4300539999999</c:v>
                </c:pt>
                <c:pt idx="2597">
                  <c:v>1878.329956</c:v>
                </c:pt>
                <c:pt idx="2598">
                  <c:v>1883.9499510000001</c:v>
                </c:pt>
                <c:pt idx="2599">
                  <c:v>1883.6800539999999</c:v>
                </c:pt>
                <c:pt idx="2600">
                  <c:v>1881.1400149999999</c:v>
                </c:pt>
                <c:pt idx="2601">
                  <c:v>1884.660034</c:v>
                </c:pt>
                <c:pt idx="2602">
                  <c:v>1867.719971</c:v>
                </c:pt>
                <c:pt idx="2603">
                  <c:v>1878.209961</c:v>
                </c:pt>
                <c:pt idx="2604">
                  <c:v>1875.630005</c:v>
                </c:pt>
                <c:pt idx="2605">
                  <c:v>1878.4799800000001</c:v>
                </c:pt>
                <c:pt idx="2606">
                  <c:v>1896.650024</c:v>
                </c:pt>
                <c:pt idx="2607">
                  <c:v>1897.4499510000001</c:v>
                </c:pt>
                <c:pt idx="2608">
                  <c:v>1888.530029</c:v>
                </c:pt>
                <c:pt idx="2609">
                  <c:v>1870.849976</c:v>
                </c:pt>
                <c:pt idx="2610">
                  <c:v>1877.8599850000001</c:v>
                </c:pt>
                <c:pt idx="2611">
                  <c:v>1885.079956</c:v>
                </c:pt>
                <c:pt idx="2612">
                  <c:v>1872.829956</c:v>
                </c:pt>
                <c:pt idx="2613">
                  <c:v>1888.030029</c:v>
                </c:pt>
                <c:pt idx="2614">
                  <c:v>1892.48999</c:v>
                </c:pt>
                <c:pt idx="2615">
                  <c:v>1900.530029</c:v>
                </c:pt>
                <c:pt idx="2616">
                  <c:v>1911.910034</c:v>
                </c:pt>
                <c:pt idx="2617">
                  <c:v>1909.780029</c:v>
                </c:pt>
                <c:pt idx="2618">
                  <c:v>1920.030029</c:v>
                </c:pt>
                <c:pt idx="2619">
                  <c:v>1923.5699460000001</c:v>
                </c:pt>
                <c:pt idx="2620">
                  <c:v>1924.969971</c:v>
                </c:pt>
                <c:pt idx="2621">
                  <c:v>1924.23999</c:v>
                </c:pt>
                <c:pt idx="2622">
                  <c:v>1927.880005</c:v>
                </c:pt>
                <c:pt idx="2623">
                  <c:v>1940.459961</c:v>
                </c:pt>
                <c:pt idx="2624">
                  <c:v>1949.4399410000001</c:v>
                </c:pt>
                <c:pt idx="2625">
                  <c:v>1951.2700199999999</c:v>
                </c:pt>
                <c:pt idx="2626">
                  <c:v>1950.790039</c:v>
                </c:pt>
                <c:pt idx="2627">
                  <c:v>1943.8900149999999</c:v>
                </c:pt>
                <c:pt idx="2628">
                  <c:v>1930.1099850000001</c:v>
                </c:pt>
                <c:pt idx="2629">
                  <c:v>1936.160034</c:v>
                </c:pt>
                <c:pt idx="2630">
                  <c:v>1937.780029</c:v>
                </c:pt>
                <c:pt idx="2631">
                  <c:v>1941.98999</c:v>
                </c:pt>
                <c:pt idx="2632">
                  <c:v>1956.9799800000001</c:v>
                </c:pt>
                <c:pt idx="2633">
                  <c:v>1959.4799800000001</c:v>
                </c:pt>
                <c:pt idx="2634">
                  <c:v>1962.869995</c:v>
                </c:pt>
                <c:pt idx="2635">
                  <c:v>1962.6099850000001</c:v>
                </c:pt>
                <c:pt idx="2636">
                  <c:v>1949.9799800000001</c:v>
                </c:pt>
                <c:pt idx="2637">
                  <c:v>1959.530029</c:v>
                </c:pt>
                <c:pt idx="2638">
                  <c:v>1957.219971</c:v>
                </c:pt>
                <c:pt idx="2639">
                  <c:v>1960.959961</c:v>
                </c:pt>
                <c:pt idx="2640">
                  <c:v>1960.2299800000001</c:v>
                </c:pt>
                <c:pt idx="2641">
                  <c:v>1973.3199460000001</c:v>
                </c:pt>
                <c:pt idx="2642">
                  <c:v>1974.619995</c:v>
                </c:pt>
                <c:pt idx="2643">
                  <c:v>1985.4399410000001</c:v>
                </c:pt>
                <c:pt idx="2644">
                  <c:v>1977.650024</c:v>
                </c:pt>
                <c:pt idx="2645">
                  <c:v>1963.709961</c:v>
                </c:pt>
                <c:pt idx="2646">
                  <c:v>1972.829956</c:v>
                </c:pt>
                <c:pt idx="2647">
                  <c:v>1964.6800539999999</c:v>
                </c:pt>
                <c:pt idx="2648">
                  <c:v>1967.5699460000001</c:v>
                </c:pt>
                <c:pt idx="2649">
                  <c:v>1977.099976</c:v>
                </c:pt>
                <c:pt idx="2650">
                  <c:v>1973.280029</c:v>
                </c:pt>
                <c:pt idx="2651">
                  <c:v>1981.5699460000001</c:v>
                </c:pt>
                <c:pt idx="2652">
                  <c:v>1958.119995</c:v>
                </c:pt>
                <c:pt idx="2653">
                  <c:v>1978.219971</c:v>
                </c:pt>
                <c:pt idx="2654">
                  <c:v>1973.630005</c:v>
                </c:pt>
                <c:pt idx="2655">
                  <c:v>1983.530029</c:v>
                </c:pt>
                <c:pt idx="2656">
                  <c:v>1987.01001</c:v>
                </c:pt>
                <c:pt idx="2657">
                  <c:v>1987.9799800000001</c:v>
                </c:pt>
                <c:pt idx="2658">
                  <c:v>1978.339966</c:v>
                </c:pt>
                <c:pt idx="2659">
                  <c:v>1978.910034</c:v>
                </c:pt>
                <c:pt idx="2660">
                  <c:v>1969.9499510000001</c:v>
                </c:pt>
                <c:pt idx="2661">
                  <c:v>1970.0699460000001</c:v>
                </c:pt>
                <c:pt idx="2662">
                  <c:v>1930.670044</c:v>
                </c:pt>
                <c:pt idx="2663">
                  <c:v>1925.150024</c:v>
                </c:pt>
                <c:pt idx="2664">
                  <c:v>1938.98999</c:v>
                </c:pt>
                <c:pt idx="2665">
                  <c:v>1920.209961</c:v>
                </c:pt>
                <c:pt idx="2666">
                  <c:v>1920.23999</c:v>
                </c:pt>
                <c:pt idx="2667">
                  <c:v>1909.5699460000001</c:v>
                </c:pt>
                <c:pt idx="2668">
                  <c:v>1931.589966</c:v>
                </c:pt>
                <c:pt idx="2669">
                  <c:v>1936.920044</c:v>
                </c:pt>
                <c:pt idx="2670">
                  <c:v>1933.75</c:v>
                </c:pt>
                <c:pt idx="2671">
                  <c:v>1946.719971</c:v>
                </c:pt>
                <c:pt idx="2672">
                  <c:v>1955.1800539999999</c:v>
                </c:pt>
                <c:pt idx="2673">
                  <c:v>1955.0600589999999</c:v>
                </c:pt>
                <c:pt idx="2674">
                  <c:v>1971.73999</c:v>
                </c:pt>
                <c:pt idx="2675">
                  <c:v>1981.599976</c:v>
                </c:pt>
                <c:pt idx="2676">
                  <c:v>1986.51001</c:v>
                </c:pt>
                <c:pt idx="2677">
                  <c:v>1992.369995</c:v>
                </c:pt>
                <c:pt idx="2678">
                  <c:v>1988.400024</c:v>
                </c:pt>
                <c:pt idx="2679">
                  <c:v>1997.920044</c:v>
                </c:pt>
                <c:pt idx="2680">
                  <c:v>2000.0200199999999</c:v>
                </c:pt>
                <c:pt idx="2681">
                  <c:v>2000.119995</c:v>
                </c:pt>
                <c:pt idx="2682">
                  <c:v>1996.73999</c:v>
                </c:pt>
                <c:pt idx="2683">
                  <c:v>2003.369995</c:v>
                </c:pt>
                <c:pt idx="2684">
                  <c:v>2002.280029</c:v>
                </c:pt>
                <c:pt idx="2685">
                  <c:v>2000.719971</c:v>
                </c:pt>
                <c:pt idx="2686">
                  <c:v>1997.650024</c:v>
                </c:pt>
                <c:pt idx="2687">
                  <c:v>2007.709961</c:v>
                </c:pt>
                <c:pt idx="2688">
                  <c:v>2001.540039</c:v>
                </c:pt>
                <c:pt idx="2689">
                  <c:v>1988.4399410000001</c:v>
                </c:pt>
                <c:pt idx="2690">
                  <c:v>1995.6899410000001</c:v>
                </c:pt>
                <c:pt idx="2691">
                  <c:v>1997.4499510000001</c:v>
                </c:pt>
                <c:pt idx="2692">
                  <c:v>1985.540039</c:v>
                </c:pt>
                <c:pt idx="2693">
                  <c:v>1984.130005</c:v>
                </c:pt>
                <c:pt idx="2694">
                  <c:v>1998.9799800000001</c:v>
                </c:pt>
                <c:pt idx="2695">
                  <c:v>2001.5699460000001</c:v>
                </c:pt>
                <c:pt idx="2696">
                  <c:v>2011.3599850000001</c:v>
                </c:pt>
                <c:pt idx="2697">
                  <c:v>2010.400024</c:v>
                </c:pt>
                <c:pt idx="2698">
                  <c:v>1994.290039</c:v>
                </c:pt>
                <c:pt idx="2699">
                  <c:v>1982.7700199999999</c:v>
                </c:pt>
                <c:pt idx="2700">
                  <c:v>1998.3000489999999</c:v>
                </c:pt>
                <c:pt idx="2701">
                  <c:v>1965.98999</c:v>
                </c:pt>
                <c:pt idx="2702">
                  <c:v>1982.849976</c:v>
                </c:pt>
                <c:pt idx="2703">
                  <c:v>1977.8000489999999</c:v>
                </c:pt>
                <c:pt idx="2704">
                  <c:v>1972.290039</c:v>
                </c:pt>
                <c:pt idx="2705">
                  <c:v>1946.160034</c:v>
                </c:pt>
                <c:pt idx="2706">
                  <c:v>1946.170044</c:v>
                </c:pt>
                <c:pt idx="2707">
                  <c:v>1967.900024</c:v>
                </c:pt>
                <c:pt idx="2708">
                  <c:v>1964.8199460000001</c:v>
                </c:pt>
                <c:pt idx="2709">
                  <c:v>1935.099976</c:v>
                </c:pt>
                <c:pt idx="2710">
                  <c:v>1968.8900149999999</c:v>
                </c:pt>
                <c:pt idx="2711">
                  <c:v>1928.209961</c:v>
                </c:pt>
                <c:pt idx="2712">
                  <c:v>1906.130005</c:v>
                </c:pt>
                <c:pt idx="2713">
                  <c:v>1874.73999</c:v>
                </c:pt>
                <c:pt idx="2714">
                  <c:v>1877.6999510000001</c:v>
                </c:pt>
                <c:pt idx="2715">
                  <c:v>1862.48999</c:v>
                </c:pt>
                <c:pt idx="2716">
                  <c:v>1862.76001</c:v>
                </c:pt>
                <c:pt idx="2717">
                  <c:v>1886.76001</c:v>
                </c:pt>
                <c:pt idx="2718">
                  <c:v>1904.01001</c:v>
                </c:pt>
                <c:pt idx="2719">
                  <c:v>1941.280029</c:v>
                </c:pt>
                <c:pt idx="2720">
                  <c:v>1927.1099850000001</c:v>
                </c:pt>
                <c:pt idx="2721">
                  <c:v>1950.8199460000001</c:v>
                </c:pt>
                <c:pt idx="2722">
                  <c:v>1964.579956</c:v>
                </c:pt>
                <c:pt idx="2723">
                  <c:v>1961.630005</c:v>
                </c:pt>
                <c:pt idx="2724">
                  <c:v>1985.0500489999999</c:v>
                </c:pt>
                <c:pt idx="2725">
                  <c:v>1982.3000489999999</c:v>
                </c:pt>
                <c:pt idx="2726">
                  <c:v>1994.650024</c:v>
                </c:pt>
                <c:pt idx="2727">
                  <c:v>2018.0500489999999</c:v>
                </c:pt>
                <c:pt idx="2728">
                  <c:v>2017.8100589999999</c:v>
                </c:pt>
                <c:pt idx="2729">
                  <c:v>2012.099976</c:v>
                </c:pt>
                <c:pt idx="2730">
                  <c:v>2023.5699460000001</c:v>
                </c:pt>
                <c:pt idx="2731">
                  <c:v>2031.209961</c:v>
                </c:pt>
                <c:pt idx="2732">
                  <c:v>2031.920044</c:v>
                </c:pt>
                <c:pt idx="2733">
                  <c:v>2038.26001</c:v>
                </c:pt>
                <c:pt idx="2734">
                  <c:v>2039.6800539999999</c:v>
                </c:pt>
                <c:pt idx="2735">
                  <c:v>2038.25</c:v>
                </c:pt>
                <c:pt idx="2736">
                  <c:v>2039.329956</c:v>
                </c:pt>
                <c:pt idx="2737">
                  <c:v>2039.8199460000001</c:v>
                </c:pt>
                <c:pt idx="2738">
                  <c:v>2041.3199460000001</c:v>
                </c:pt>
                <c:pt idx="2739">
                  <c:v>2051.8000489999999</c:v>
                </c:pt>
                <c:pt idx="2740">
                  <c:v>2048.719971</c:v>
                </c:pt>
                <c:pt idx="2741">
                  <c:v>2052.75</c:v>
                </c:pt>
                <c:pt idx="2742">
                  <c:v>2063.5</c:v>
                </c:pt>
                <c:pt idx="2743">
                  <c:v>2069.4099120000001</c:v>
                </c:pt>
                <c:pt idx="2744">
                  <c:v>2067.030029</c:v>
                </c:pt>
                <c:pt idx="2745">
                  <c:v>2072.830078</c:v>
                </c:pt>
                <c:pt idx="2746">
                  <c:v>2067.5600589999999</c:v>
                </c:pt>
                <c:pt idx="2747">
                  <c:v>2053.4399410000001</c:v>
                </c:pt>
                <c:pt idx="2748">
                  <c:v>2066.5500489999999</c:v>
                </c:pt>
                <c:pt idx="2749">
                  <c:v>2074.330078</c:v>
                </c:pt>
                <c:pt idx="2750">
                  <c:v>2071.919922</c:v>
                </c:pt>
                <c:pt idx="2751">
                  <c:v>2075.3701169999999</c:v>
                </c:pt>
                <c:pt idx="2752">
                  <c:v>2060.3100589999999</c:v>
                </c:pt>
                <c:pt idx="2753">
                  <c:v>2059.820068</c:v>
                </c:pt>
                <c:pt idx="2754">
                  <c:v>2026.1400149999999</c:v>
                </c:pt>
                <c:pt idx="2755">
                  <c:v>2035.329956</c:v>
                </c:pt>
                <c:pt idx="2756">
                  <c:v>2002.329956</c:v>
                </c:pt>
                <c:pt idx="2757">
                  <c:v>1989.630005</c:v>
                </c:pt>
                <c:pt idx="2758">
                  <c:v>1972.73999</c:v>
                </c:pt>
                <c:pt idx="2759">
                  <c:v>2012.8900149999999</c:v>
                </c:pt>
                <c:pt idx="2760">
                  <c:v>2061.2299800000001</c:v>
                </c:pt>
                <c:pt idx="2761">
                  <c:v>2070.6499020000001</c:v>
                </c:pt>
                <c:pt idx="2762">
                  <c:v>2078.540039</c:v>
                </c:pt>
                <c:pt idx="2763">
                  <c:v>2082.169922</c:v>
                </c:pt>
                <c:pt idx="2764">
                  <c:v>2081.8798830000001</c:v>
                </c:pt>
                <c:pt idx="2765">
                  <c:v>2088.7700199999999</c:v>
                </c:pt>
                <c:pt idx="2766">
                  <c:v>2090.570068</c:v>
                </c:pt>
                <c:pt idx="2767">
                  <c:v>2080.3500979999999</c:v>
                </c:pt>
                <c:pt idx="2768">
                  <c:v>2058.8999020000001</c:v>
                </c:pt>
                <c:pt idx="2769">
                  <c:v>2058.1999510000001</c:v>
                </c:pt>
                <c:pt idx="2770">
                  <c:v>2020.579956</c:v>
                </c:pt>
                <c:pt idx="2771">
                  <c:v>2002.6099850000001</c:v>
                </c:pt>
                <c:pt idx="2772">
                  <c:v>2025.900024</c:v>
                </c:pt>
                <c:pt idx="2773">
                  <c:v>2062.139893</c:v>
                </c:pt>
                <c:pt idx="2774">
                  <c:v>2044.8100589999999</c:v>
                </c:pt>
                <c:pt idx="2775">
                  <c:v>2028.26001</c:v>
                </c:pt>
                <c:pt idx="2776">
                  <c:v>2023.030029</c:v>
                </c:pt>
                <c:pt idx="2777">
                  <c:v>2011.2700199999999</c:v>
                </c:pt>
                <c:pt idx="2778">
                  <c:v>1992.670044</c:v>
                </c:pt>
                <c:pt idx="2779">
                  <c:v>2019.420044</c:v>
                </c:pt>
                <c:pt idx="2780">
                  <c:v>2022.5500489999999</c:v>
                </c:pt>
                <c:pt idx="2781">
                  <c:v>2032.119995</c:v>
                </c:pt>
                <c:pt idx="2782">
                  <c:v>2063.1499020000001</c:v>
                </c:pt>
                <c:pt idx="2783">
                  <c:v>2051.820068</c:v>
                </c:pt>
                <c:pt idx="2784">
                  <c:v>2057.0900879999999</c:v>
                </c:pt>
                <c:pt idx="2785">
                  <c:v>2029.5500489999999</c:v>
                </c:pt>
                <c:pt idx="2786">
                  <c:v>2002.160034</c:v>
                </c:pt>
                <c:pt idx="2787">
                  <c:v>2021.25</c:v>
                </c:pt>
                <c:pt idx="2788">
                  <c:v>1994.98999</c:v>
                </c:pt>
                <c:pt idx="2789">
                  <c:v>2020.849976</c:v>
                </c:pt>
                <c:pt idx="2790">
                  <c:v>2050.030029</c:v>
                </c:pt>
                <c:pt idx="2791">
                  <c:v>2041.51001</c:v>
                </c:pt>
                <c:pt idx="2792">
                  <c:v>2062.5200199999999</c:v>
                </c:pt>
                <c:pt idx="2793">
                  <c:v>2055.469971</c:v>
                </c:pt>
                <c:pt idx="2794">
                  <c:v>2046.73999</c:v>
                </c:pt>
                <c:pt idx="2795">
                  <c:v>2068.5900879999999</c:v>
                </c:pt>
                <c:pt idx="2796">
                  <c:v>2068.530029</c:v>
                </c:pt>
                <c:pt idx="2797">
                  <c:v>2088.4799800000001</c:v>
                </c:pt>
                <c:pt idx="2798">
                  <c:v>2096.98999</c:v>
                </c:pt>
                <c:pt idx="2799">
                  <c:v>2100.3400879999999</c:v>
                </c:pt>
                <c:pt idx="2800">
                  <c:v>2099.679932</c:v>
                </c:pt>
                <c:pt idx="2801">
                  <c:v>2097.4499510000001</c:v>
                </c:pt>
                <c:pt idx="2802">
                  <c:v>2110.3000489999999</c:v>
                </c:pt>
                <c:pt idx="2803">
                  <c:v>2109.6599120000001</c:v>
                </c:pt>
                <c:pt idx="2804">
                  <c:v>2115.4799800000001</c:v>
                </c:pt>
                <c:pt idx="2805">
                  <c:v>2113.860107</c:v>
                </c:pt>
                <c:pt idx="2806">
                  <c:v>2110.73999</c:v>
                </c:pt>
                <c:pt idx="2807">
                  <c:v>2104.5</c:v>
                </c:pt>
                <c:pt idx="2808">
                  <c:v>2117.389893</c:v>
                </c:pt>
                <c:pt idx="2809">
                  <c:v>2107.780029</c:v>
                </c:pt>
                <c:pt idx="2810">
                  <c:v>2098.530029</c:v>
                </c:pt>
                <c:pt idx="2811">
                  <c:v>2101.040039</c:v>
                </c:pt>
                <c:pt idx="2812">
                  <c:v>2071.26001</c:v>
                </c:pt>
                <c:pt idx="2813">
                  <c:v>2079.429932</c:v>
                </c:pt>
                <c:pt idx="2814">
                  <c:v>2044.160034</c:v>
                </c:pt>
                <c:pt idx="2815">
                  <c:v>2040.23999</c:v>
                </c:pt>
                <c:pt idx="2816">
                  <c:v>2065.9499510000001</c:v>
                </c:pt>
                <c:pt idx="2817">
                  <c:v>2053.3999020000001</c:v>
                </c:pt>
                <c:pt idx="2818">
                  <c:v>2081.1899410000001</c:v>
                </c:pt>
                <c:pt idx="2819">
                  <c:v>2074.280029</c:v>
                </c:pt>
                <c:pt idx="2820">
                  <c:v>2099.5</c:v>
                </c:pt>
                <c:pt idx="2821">
                  <c:v>2089.2700199999999</c:v>
                </c:pt>
                <c:pt idx="2822">
                  <c:v>2108.1000979999999</c:v>
                </c:pt>
                <c:pt idx="2823">
                  <c:v>2104.419922</c:v>
                </c:pt>
                <c:pt idx="2824">
                  <c:v>2091.5</c:v>
                </c:pt>
                <c:pt idx="2825">
                  <c:v>2061.0500489999999</c:v>
                </c:pt>
                <c:pt idx="2826">
                  <c:v>2056.1499020000001</c:v>
                </c:pt>
                <c:pt idx="2827">
                  <c:v>2061.0200199999999</c:v>
                </c:pt>
                <c:pt idx="2828">
                  <c:v>2086.23999</c:v>
                </c:pt>
                <c:pt idx="2829">
                  <c:v>2067.889893</c:v>
                </c:pt>
                <c:pt idx="2830">
                  <c:v>2059.6899410000001</c:v>
                </c:pt>
                <c:pt idx="2831">
                  <c:v>2066.959961</c:v>
                </c:pt>
                <c:pt idx="2832">
                  <c:v>2080.6201169999999</c:v>
                </c:pt>
                <c:pt idx="2833">
                  <c:v>2076.330078</c:v>
                </c:pt>
                <c:pt idx="2834">
                  <c:v>2081.8999020000001</c:v>
                </c:pt>
                <c:pt idx="2835">
                  <c:v>2091.179932</c:v>
                </c:pt>
                <c:pt idx="2836">
                  <c:v>2102.0600589999999</c:v>
                </c:pt>
                <c:pt idx="2837">
                  <c:v>2092.429932</c:v>
                </c:pt>
                <c:pt idx="2838">
                  <c:v>2095.8400879999999</c:v>
                </c:pt>
                <c:pt idx="2839">
                  <c:v>2106.6298830000001</c:v>
                </c:pt>
                <c:pt idx="2840">
                  <c:v>2104.98999</c:v>
                </c:pt>
                <c:pt idx="2841">
                  <c:v>2081.179932</c:v>
                </c:pt>
                <c:pt idx="2842">
                  <c:v>2100.3999020000001</c:v>
                </c:pt>
                <c:pt idx="2843">
                  <c:v>2097.290039</c:v>
                </c:pt>
                <c:pt idx="2844">
                  <c:v>2107.959961</c:v>
                </c:pt>
                <c:pt idx="2845">
                  <c:v>2112.929932</c:v>
                </c:pt>
                <c:pt idx="2846">
                  <c:v>2117.6899410000001</c:v>
                </c:pt>
                <c:pt idx="2847">
                  <c:v>2108.919922</c:v>
                </c:pt>
                <c:pt idx="2848">
                  <c:v>2114.76001</c:v>
                </c:pt>
                <c:pt idx="2849">
                  <c:v>2106.8500979999999</c:v>
                </c:pt>
                <c:pt idx="2850">
                  <c:v>2085.51001</c:v>
                </c:pt>
                <c:pt idx="2851">
                  <c:v>2108.290039</c:v>
                </c:pt>
                <c:pt idx="2852">
                  <c:v>2114.48999</c:v>
                </c:pt>
                <c:pt idx="2853">
                  <c:v>2089.459961</c:v>
                </c:pt>
                <c:pt idx="2854">
                  <c:v>2080.1499020000001</c:v>
                </c:pt>
                <c:pt idx="2855">
                  <c:v>2088</c:v>
                </c:pt>
                <c:pt idx="2856">
                  <c:v>2116.1000979999999</c:v>
                </c:pt>
                <c:pt idx="2857">
                  <c:v>2105.330078</c:v>
                </c:pt>
                <c:pt idx="2858">
                  <c:v>2099.1201169999999</c:v>
                </c:pt>
                <c:pt idx="2859">
                  <c:v>2098.4799800000001</c:v>
                </c:pt>
                <c:pt idx="2860">
                  <c:v>2121.1000979999999</c:v>
                </c:pt>
                <c:pt idx="2861">
                  <c:v>2122.7299800000001</c:v>
                </c:pt>
                <c:pt idx="2862">
                  <c:v>2129.1999510000001</c:v>
                </c:pt>
                <c:pt idx="2863">
                  <c:v>2127.830078</c:v>
                </c:pt>
                <c:pt idx="2864">
                  <c:v>2125.8500979999999</c:v>
                </c:pt>
                <c:pt idx="2865">
                  <c:v>2130.820068</c:v>
                </c:pt>
                <c:pt idx="2866">
                  <c:v>2126.0600589999999</c:v>
                </c:pt>
                <c:pt idx="2867">
                  <c:v>2104.1999510000001</c:v>
                </c:pt>
                <c:pt idx="2868">
                  <c:v>2123.4799800000001</c:v>
                </c:pt>
                <c:pt idx="2869">
                  <c:v>2120.790039</c:v>
                </c:pt>
                <c:pt idx="2870">
                  <c:v>2107.389893</c:v>
                </c:pt>
                <c:pt idx="2871">
                  <c:v>2111.7299800000001</c:v>
                </c:pt>
                <c:pt idx="2872">
                  <c:v>2109.6000979999999</c:v>
                </c:pt>
                <c:pt idx="2873">
                  <c:v>2114.070068</c:v>
                </c:pt>
                <c:pt idx="2874">
                  <c:v>2095.8400879999999</c:v>
                </c:pt>
                <c:pt idx="2875">
                  <c:v>2092.830078</c:v>
                </c:pt>
                <c:pt idx="2876">
                  <c:v>2079.280029</c:v>
                </c:pt>
                <c:pt idx="2877">
                  <c:v>2080.1499020000001</c:v>
                </c:pt>
                <c:pt idx="2878">
                  <c:v>2105.1999510000001</c:v>
                </c:pt>
                <c:pt idx="2879">
                  <c:v>2108.860107</c:v>
                </c:pt>
                <c:pt idx="2880">
                  <c:v>2094.110107</c:v>
                </c:pt>
                <c:pt idx="2881">
                  <c:v>2084.429932</c:v>
                </c:pt>
                <c:pt idx="2882">
                  <c:v>2096.290039</c:v>
                </c:pt>
                <c:pt idx="2883">
                  <c:v>2100.4399410000001</c:v>
                </c:pt>
                <c:pt idx="2884">
                  <c:v>2121.23999</c:v>
                </c:pt>
                <c:pt idx="2885">
                  <c:v>2109.98999</c:v>
                </c:pt>
                <c:pt idx="2886">
                  <c:v>2122.8500979999999</c:v>
                </c:pt>
                <c:pt idx="2887">
                  <c:v>2124.1999510000001</c:v>
                </c:pt>
                <c:pt idx="2888">
                  <c:v>2108.580078</c:v>
                </c:pt>
                <c:pt idx="2889">
                  <c:v>2102.3100589999999</c:v>
                </c:pt>
                <c:pt idx="2890">
                  <c:v>2101.48999</c:v>
                </c:pt>
                <c:pt idx="2891">
                  <c:v>2057.639893</c:v>
                </c:pt>
                <c:pt idx="2892">
                  <c:v>2063.110107</c:v>
                </c:pt>
                <c:pt idx="2893">
                  <c:v>2077.419922</c:v>
                </c:pt>
                <c:pt idx="2894">
                  <c:v>2076.780029</c:v>
                </c:pt>
                <c:pt idx="2895">
                  <c:v>2068.76001</c:v>
                </c:pt>
                <c:pt idx="2896">
                  <c:v>2081.3400879999999</c:v>
                </c:pt>
                <c:pt idx="2897">
                  <c:v>2046.6800539999999</c:v>
                </c:pt>
                <c:pt idx="2898">
                  <c:v>2051.3100589999999</c:v>
                </c:pt>
                <c:pt idx="2899">
                  <c:v>2076.6201169999999</c:v>
                </c:pt>
                <c:pt idx="2900">
                  <c:v>2099.6000979999999</c:v>
                </c:pt>
                <c:pt idx="2901">
                  <c:v>2108.9499510000001</c:v>
                </c:pt>
                <c:pt idx="2902">
                  <c:v>2107.3999020000001</c:v>
                </c:pt>
                <c:pt idx="2903">
                  <c:v>2124.290039</c:v>
                </c:pt>
                <c:pt idx="2904">
                  <c:v>2126.639893</c:v>
                </c:pt>
                <c:pt idx="2905">
                  <c:v>2128.280029</c:v>
                </c:pt>
                <c:pt idx="2906">
                  <c:v>2119.209961</c:v>
                </c:pt>
                <c:pt idx="2907">
                  <c:v>2114.1499020000001</c:v>
                </c:pt>
                <c:pt idx="2908">
                  <c:v>2102.1499020000001</c:v>
                </c:pt>
                <c:pt idx="2909">
                  <c:v>2079.6499020000001</c:v>
                </c:pt>
                <c:pt idx="2910">
                  <c:v>2067.639893</c:v>
                </c:pt>
                <c:pt idx="2911">
                  <c:v>2093.25</c:v>
                </c:pt>
                <c:pt idx="2912">
                  <c:v>2108.570068</c:v>
                </c:pt>
                <c:pt idx="2913">
                  <c:v>2108.6298830000001</c:v>
                </c:pt>
                <c:pt idx="2914">
                  <c:v>2103.8400879999999</c:v>
                </c:pt>
                <c:pt idx="2915">
                  <c:v>2098.040039</c:v>
                </c:pt>
                <c:pt idx="2916">
                  <c:v>2093.320068</c:v>
                </c:pt>
                <c:pt idx="2917">
                  <c:v>2099.8400879999999</c:v>
                </c:pt>
                <c:pt idx="2918">
                  <c:v>2083.5600589999999</c:v>
                </c:pt>
                <c:pt idx="2919">
                  <c:v>2077.570068</c:v>
                </c:pt>
                <c:pt idx="2920">
                  <c:v>2104.179932</c:v>
                </c:pt>
                <c:pt idx="2921">
                  <c:v>2084.070068</c:v>
                </c:pt>
                <c:pt idx="2922">
                  <c:v>2086.0500489999999</c:v>
                </c:pt>
                <c:pt idx="2923">
                  <c:v>2083.389893</c:v>
                </c:pt>
                <c:pt idx="2924">
                  <c:v>2091.540039</c:v>
                </c:pt>
                <c:pt idx="2925">
                  <c:v>2102.4399410000001</c:v>
                </c:pt>
                <c:pt idx="2926">
                  <c:v>2096.919922</c:v>
                </c:pt>
                <c:pt idx="2927">
                  <c:v>2079.610107</c:v>
                </c:pt>
                <c:pt idx="2928">
                  <c:v>2035.7299800000001</c:v>
                </c:pt>
                <c:pt idx="2929">
                  <c:v>1970.8900149999999</c:v>
                </c:pt>
                <c:pt idx="2930">
                  <c:v>1893.209961</c:v>
                </c:pt>
                <c:pt idx="2931">
                  <c:v>1867.6099850000001</c:v>
                </c:pt>
                <c:pt idx="2932">
                  <c:v>1940.51001</c:v>
                </c:pt>
                <c:pt idx="2933">
                  <c:v>1987.660034</c:v>
                </c:pt>
                <c:pt idx="2934">
                  <c:v>1988.869995</c:v>
                </c:pt>
                <c:pt idx="2935">
                  <c:v>1972.1800539999999</c:v>
                </c:pt>
                <c:pt idx="2936">
                  <c:v>1913.849976</c:v>
                </c:pt>
                <c:pt idx="2937">
                  <c:v>1948.8599850000001</c:v>
                </c:pt>
                <c:pt idx="2938">
                  <c:v>1951.130005</c:v>
                </c:pt>
                <c:pt idx="2939">
                  <c:v>1921.219971</c:v>
                </c:pt>
                <c:pt idx="2940">
                  <c:v>1969.410034</c:v>
                </c:pt>
                <c:pt idx="2941">
                  <c:v>1942.040039</c:v>
                </c:pt>
                <c:pt idx="2942">
                  <c:v>1952.290039</c:v>
                </c:pt>
                <c:pt idx="2943">
                  <c:v>1961.0500489999999</c:v>
                </c:pt>
                <c:pt idx="2944">
                  <c:v>1953.030029</c:v>
                </c:pt>
                <c:pt idx="2945">
                  <c:v>1978.089966</c:v>
                </c:pt>
                <c:pt idx="2946">
                  <c:v>1995.3100589999999</c:v>
                </c:pt>
                <c:pt idx="2947">
                  <c:v>1990.1999510000001</c:v>
                </c:pt>
                <c:pt idx="2948">
                  <c:v>1958.030029</c:v>
                </c:pt>
                <c:pt idx="2949">
                  <c:v>1966.969971</c:v>
                </c:pt>
                <c:pt idx="2950">
                  <c:v>1942.73999</c:v>
                </c:pt>
                <c:pt idx="2951">
                  <c:v>1938.76001</c:v>
                </c:pt>
                <c:pt idx="2952">
                  <c:v>1932.23999</c:v>
                </c:pt>
                <c:pt idx="2953">
                  <c:v>1931.339966</c:v>
                </c:pt>
                <c:pt idx="2954">
                  <c:v>1881.7700199999999</c:v>
                </c:pt>
                <c:pt idx="2955">
                  <c:v>1884.089966</c:v>
                </c:pt>
                <c:pt idx="2956">
                  <c:v>1920.030029</c:v>
                </c:pt>
                <c:pt idx="2957">
                  <c:v>1923.8199460000001</c:v>
                </c:pt>
                <c:pt idx="2958">
                  <c:v>1951.3599850000001</c:v>
                </c:pt>
                <c:pt idx="2959">
                  <c:v>1987.0500489999999</c:v>
                </c:pt>
                <c:pt idx="2960">
                  <c:v>1979.920044</c:v>
                </c:pt>
                <c:pt idx="2961">
                  <c:v>1995.829956</c:v>
                </c:pt>
                <c:pt idx="2962">
                  <c:v>2013.4300539999999</c:v>
                </c:pt>
                <c:pt idx="2963">
                  <c:v>2014.8900149999999</c:v>
                </c:pt>
                <c:pt idx="2964">
                  <c:v>2017.459961</c:v>
                </c:pt>
                <c:pt idx="2965">
                  <c:v>2003.6899410000001</c:v>
                </c:pt>
                <c:pt idx="2966">
                  <c:v>1994.23999</c:v>
                </c:pt>
                <c:pt idx="2967">
                  <c:v>2023.8599850000001</c:v>
                </c:pt>
                <c:pt idx="2968">
                  <c:v>2033.1099850000001</c:v>
                </c:pt>
                <c:pt idx="2969">
                  <c:v>2033.660034</c:v>
                </c:pt>
                <c:pt idx="2970">
                  <c:v>2030.7700199999999</c:v>
                </c:pt>
                <c:pt idx="2971">
                  <c:v>2018.9399410000001</c:v>
                </c:pt>
                <c:pt idx="2972">
                  <c:v>2052.51001</c:v>
                </c:pt>
                <c:pt idx="2973">
                  <c:v>2075.1499020000001</c:v>
                </c:pt>
                <c:pt idx="2974">
                  <c:v>2071.179932</c:v>
                </c:pt>
                <c:pt idx="2975">
                  <c:v>2065.889893</c:v>
                </c:pt>
                <c:pt idx="2976">
                  <c:v>2090.3500979999999</c:v>
                </c:pt>
                <c:pt idx="2977">
                  <c:v>2089.4099120000001</c:v>
                </c:pt>
                <c:pt idx="2978">
                  <c:v>2079.360107</c:v>
                </c:pt>
                <c:pt idx="2979">
                  <c:v>2104.0500489999999</c:v>
                </c:pt>
                <c:pt idx="2980">
                  <c:v>2109.790039</c:v>
                </c:pt>
                <c:pt idx="2981">
                  <c:v>2102.3100589999999</c:v>
                </c:pt>
                <c:pt idx="2982">
                  <c:v>2099.929932</c:v>
                </c:pt>
                <c:pt idx="2983">
                  <c:v>2099.1999510000001</c:v>
                </c:pt>
                <c:pt idx="2984">
                  <c:v>2078.580078</c:v>
                </c:pt>
                <c:pt idx="2985">
                  <c:v>2081.719971</c:v>
                </c:pt>
                <c:pt idx="2986">
                  <c:v>2075</c:v>
                </c:pt>
                <c:pt idx="2987">
                  <c:v>2045.969971</c:v>
                </c:pt>
                <c:pt idx="2988">
                  <c:v>2023.040039</c:v>
                </c:pt>
                <c:pt idx="2989">
                  <c:v>2053.1899410000001</c:v>
                </c:pt>
                <c:pt idx="2990">
                  <c:v>2050.4399410000001</c:v>
                </c:pt>
                <c:pt idx="2991">
                  <c:v>2083.580078</c:v>
                </c:pt>
                <c:pt idx="2992">
                  <c:v>2081.23999</c:v>
                </c:pt>
                <c:pt idx="2993">
                  <c:v>2089.169922</c:v>
                </c:pt>
                <c:pt idx="2994">
                  <c:v>2086.5900879999999</c:v>
                </c:pt>
                <c:pt idx="2995">
                  <c:v>2089.139893</c:v>
                </c:pt>
                <c:pt idx="2996">
                  <c:v>2088.8701169999999</c:v>
                </c:pt>
                <c:pt idx="2997">
                  <c:v>2090.110107</c:v>
                </c:pt>
                <c:pt idx="2998">
                  <c:v>2080.4099120000001</c:v>
                </c:pt>
                <c:pt idx="2999">
                  <c:v>2102.6298830000001</c:v>
                </c:pt>
                <c:pt idx="3000">
                  <c:v>2079.51001</c:v>
                </c:pt>
                <c:pt idx="3001">
                  <c:v>2049.6201169999999</c:v>
                </c:pt>
                <c:pt idx="3002">
                  <c:v>2091.6899410000001</c:v>
                </c:pt>
                <c:pt idx="3003">
                  <c:v>2077.070068</c:v>
                </c:pt>
                <c:pt idx="3004">
                  <c:v>2063.5900879999999</c:v>
                </c:pt>
                <c:pt idx="3005">
                  <c:v>2047.619995</c:v>
                </c:pt>
                <c:pt idx="3006">
                  <c:v>2052.2299800000001</c:v>
                </c:pt>
                <c:pt idx="3007">
                  <c:v>2012.369995</c:v>
                </c:pt>
                <c:pt idx="3008">
                  <c:v>2021.9399410000001</c:v>
                </c:pt>
                <c:pt idx="3009">
                  <c:v>2043.410034</c:v>
                </c:pt>
                <c:pt idx="3010">
                  <c:v>2073.070068</c:v>
                </c:pt>
                <c:pt idx="3011">
                  <c:v>2041.8900149999999</c:v>
                </c:pt>
                <c:pt idx="3012">
                  <c:v>2005.5500489999999</c:v>
                </c:pt>
                <c:pt idx="3013">
                  <c:v>2021.150024</c:v>
                </c:pt>
                <c:pt idx="3014">
                  <c:v>2038.969971</c:v>
                </c:pt>
                <c:pt idx="3015">
                  <c:v>2064.290039</c:v>
                </c:pt>
                <c:pt idx="3016">
                  <c:v>2060.98999</c:v>
                </c:pt>
                <c:pt idx="3017">
                  <c:v>2056.5</c:v>
                </c:pt>
                <c:pt idx="3018">
                  <c:v>2078.360107</c:v>
                </c:pt>
                <c:pt idx="3019">
                  <c:v>2063.360107</c:v>
                </c:pt>
                <c:pt idx="3020">
                  <c:v>2043.9399410000001</c:v>
                </c:pt>
                <c:pt idx="3021">
                  <c:v>2012.660034</c:v>
                </c:pt>
                <c:pt idx="3022">
                  <c:v>2016.709961</c:v>
                </c:pt>
                <c:pt idx="3023">
                  <c:v>1990.26001</c:v>
                </c:pt>
                <c:pt idx="3024">
                  <c:v>1943.089966</c:v>
                </c:pt>
                <c:pt idx="3025">
                  <c:v>1922.030029</c:v>
                </c:pt>
                <c:pt idx="3026">
                  <c:v>1923.670044</c:v>
                </c:pt>
                <c:pt idx="3027">
                  <c:v>1938.6800539999999</c:v>
                </c:pt>
                <c:pt idx="3028">
                  <c:v>1890.280029</c:v>
                </c:pt>
                <c:pt idx="3029">
                  <c:v>1921.839966</c:v>
                </c:pt>
                <c:pt idx="3030">
                  <c:v>1880.329956</c:v>
                </c:pt>
                <c:pt idx="3031">
                  <c:v>1881.329956</c:v>
                </c:pt>
                <c:pt idx="3032">
                  <c:v>1859.329956</c:v>
                </c:pt>
                <c:pt idx="3033">
                  <c:v>1868.98999</c:v>
                </c:pt>
                <c:pt idx="3034">
                  <c:v>1906.900024</c:v>
                </c:pt>
                <c:pt idx="3035">
                  <c:v>1877.079956</c:v>
                </c:pt>
                <c:pt idx="3036">
                  <c:v>1903.630005</c:v>
                </c:pt>
                <c:pt idx="3037">
                  <c:v>1882.9499510000001</c:v>
                </c:pt>
                <c:pt idx="3038">
                  <c:v>1893.3599850000001</c:v>
                </c:pt>
                <c:pt idx="3039">
                  <c:v>1940.23999</c:v>
                </c:pt>
                <c:pt idx="3040">
                  <c:v>1939.380005</c:v>
                </c:pt>
                <c:pt idx="3041">
                  <c:v>1903.030029</c:v>
                </c:pt>
                <c:pt idx="3042">
                  <c:v>1912.530029</c:v>
                </c:pt>
                <c:pt idx="3043">
                  <c:v>1915.4499510000001</c:v>
                </c:pt>
                <c:pt idx="3044">
                  <c:v>1880.0500489999999</c:v>
                </c:pt>
                <c:pt idx="3045">
                  <c:v>1853.4399410000001</c:v>
                </c:pt>
                <c:pt idx="3046">
                  <c:v>1852.209961</c:v>
                </c:pt>
                <c:pt idx="3047">
                  <c:v>1851.8599850000001</c:v>
                </c:pt>
                <c:pt idx="3048">
                  <c:v>1829.079956</c:v>
                </c:pt>
                <c:pt idx="3049">
                  <c:v>1864.780029</c:v>
                </c:pt>
                <c:pt idx="3050">
                  <c:v>1895.579956</c:v>
                </c:pt>
                <c:pt idx="3051">
                  <c:v>1926.8199460000001</c:v>
                </c:pt>
                <c:pt idx="3052">
                  <c:v>1917.829956</c:v>
                </c:pt>
                <c:pt idx="3053">
                  <c:v>1917.780029</c:v>
                </c:pt>
                <c:pt idx="3054">
                  <c:v>1945.5</c:v>
                </c:pt>
                <c:pt idx="3055">
                  <c:v>1921.2700199999999</c:v>
                </c:pt>
                <c:pt idx="3056">
                  <c:v>1929.8000489999999</c:v>
                </c:pt>
                <c:pt idx="3057">
                  <c:v>1951.6999510000001</c:v>
                </c:pt>
                <c:pt idx="3058">
                  <c:v>1948.0500489999999</c:v>
                </c:pt>
                <c:pt idx="3059">
                  <c:v>1932.2299800000001</c:v>
                </c:pt>
                <c:pt idx="3060">
                  <c:v>1978.349976</c:v>
                </c:pt>
                <c:pt idx="3061">
                  <c:v>1986.4499510000001</c:v>
                </c:pt>
                <c:pt idx="3062">
                  <c:v>1993.400024</c:v>
                </c:pt>
                <c:pt idx="3063">
                  <c:v>1999.98999</c:v>
                </c:pt>
                <c:pt idx="3064">
                  <c:v>2001.76001</c:v>
                </c:pt>
                <c:pt idx="3065">
                  <c:v>1979.26001</c:v>
                </c:pt>
                <c:pt idx="3066">
                  <c:v>1989.26001</c:v>
                </c:pt>
                <c:pt idx="3067">
                  <c:v>1989.5699460000001</c:v>
                </c:pt>
                <c:pt idx="3068">
                  <c:v>2022.1899410000001</c:v>
                </c:pt>
                <c:pt idx="3069">
                  <c:v>2019.6400149999999</c:v>
                </c:pt>
                <c:pt idx="3070">
                  <c:v>2015.9300539999999</c:v>
                </c:pt>
                <c:pt idx="3071">
                  <c:v>2027.219971</c:v>
                </c:pt>
                <c:pt idx="3072">
                  <c:v>2040.589966</c:v>
                </c:pt>
                <c:pt idx="3073">
                  <c:v>2049.580078</c:v>
                </c:pt>
                <c:pt idx="3074">
                  <c:v>2051.6000979999999</c:v>
                </c:pt>
                <c:pt idx="3075">
                  <c:v>2049.8000489999999</c:v>
                </c:pt>
                <c:pt idx="3076">
                  <c:v>2036.709961</c:v>
                </c:pt>
                <c:pt idx="3077">
                  <c:v>2035.9399410000001</c:v>
                </c:pt>
                <c:pt idx="3078">
                  <c:v>2037.0500489999999</c:v>
                </c:pt>
                <c:pt idx="3079">
                  <c:v>2055.01001</c:v>
                </c:pt>
                <c:pt idx="3080">
                  <c:v>2063.9499510000001</c:v>
                </c:pt>
                <c:pt idx="3081">
                  <c:v>2059.73999</c:v>
                </c:pt>
                <c:pt idx="3082">
                  <c:v>2072.780029</c:v>
                </c:pt>
                <c:pt idx="3083">
                  <c:v>2066.1298830000001</c:v>
                </c:pt>
                <c:pt idx="3084">
                  <c:v>2045.170044</c:v>
                </c:pt>
                <c:pt idx="3085">
                  <c:v>2066.6599120000001</c:v>
                </c:pt>
                <c:pt idx="3086">
                  <c:v>2041.910034</c:v>
                </c:pt>
                <c:pt idx="3087">
                  <c:v>2047.599976</c:v>
                </c:pt>
                <c:pt idx="3088">
                  <c:v>2041.98999</c:v>
                </c:pt>
                <c:pt idx="3089">
                  <c:v>2061.719971</c:v>
                </c:pt>
                <c:pt idx="3090">
                  <c:v>2082.419922</c:v>
                </c:pt>
                <c:pt idx="3091">
                  <c:v>2082.780029</c:v>
                </c:pt>
                <c:pt idx="3092">
                  <c:v>2080.7299800000001</c:v>
                </c:pt>
                <c:pt idx="3093">
                  <c:v>2094.3400879999999</c:v>
                </c:pt>
                <c:pt idx="3094">
                  <c:v>2100.8000489999999</c:v>
                </c:pt>
                <c:pt idx="3095">
                  <c:v>2102.3999020000001</c:v>
                </c:pt>
                <c:pt idx="3096">
                  <c:v>2091.4799800000001</c:v>
                </c:pt>
                <c:pt idx="3097">
                  <c:v>2091.580078</c:v>
                </c:pt>
                <c:pt idx="3098">
                  <c:v>2087.790039</c:v>
                </c:pt>
                <c:pt idx="3099">
                  <c:v>2091.6999510000001</c:v>
                </c:pt>
                <c:pt idx="3100">
                  <c:v>2095.1499020000001</c:v>
                </c:pt>
                <c:pt idx="3101">
                  <c:v>2075.8100589999999</c:v>
                </c:pt>
                <c:pt idx="3102">
                  <c:v>2065.3000489999999</c:v>
                </c:pt>
                <c:pt idx="3103">
                  <c:v>2081.429932</c:v>
                </c:pt>
                <c:pt idx="3104">
                  <c:v>2063.3701169999999</c:v>
                </c:pt>
                <c:pt idx="3105">
                  <c:v>2051.1201169999999</c:v>
                </c:pt>
                <c:pt idx="3106">
                  <c:v>2050.6298830000001</c:v>
                </c:pt>
                <c:pt idx="3107">
                  <c:v>2057.139893</c:v>
                </c:pt>
                <c:pt idx="3108">
                  <c:v>2058.6899410000001</c:v>
                </c:pt>
                <c:pt idx="3109">
                  <c:v>2084.389893</c:v>
                </c:pt>
                <c:pt idx="3110">
                  <c:v>2064.459961</c:v>
                </c:pt>
                <c:pt idx="3111">
                  <c:v>2064.110107</c:v>
                </c:pt>
                <c:pt idx="3112">
                  <c:v>2046.6099850000001</c:v>
                </c:pt>
                <c:pt idx="3113">
                  <c:v>2066.6599120000001</c:v>
                </c:pt>
                <c:pt idx="3114">
                  <c:v>2047.209961</c:v>
                </c:pt>
                <c:pt idx="3115">
                  <c:v>2047.630005</c:v>
                </c:pt>
                <c:pt idx="3116">
                  <c:v>2040.040039</c:v>
                </c:pt>
                <c:pt idx="3117">
                  <c:v>2052.320068</c:v>
                </c:pt>
                <c:pt idx="3118">
                  <c:v>2048.040039</c:v>
                </c:pt>
                <c:pt idx="3119">
                  <c:v>2076.0600589999999</c:v>
                </c:pt>
                <c:pt idx="3120">
                  <c:v>2090.540039</c:v>
                </c:pt>
                <c:pt idx="3121">
                  <c:v>2090.1000979999999</c:v>
                </c:pt>
                <c:pt idx="3122">
                  <c:v>2099.0600589999999</c:v>
                </c:pt>
                <c:pt idx="3123">
                  <c:v>2096.9499510000001</c:v>
                </c:pt>
                <c:pt idx="3124">
                  <c:v>2099.330078</c:v>
                </c:pt>
                <c:pt idx="3125">
                  <c:v>2105.26001</c:v>
                </c:pt>
                <c:pt idx="3126">
                  <c:v>2099.1298830000001</c:v>
                </c:pt>
                <c:pt idx="3127">
                  <c:v>2109.4099120000001</c:v>
                </c:pt>
                <c:pt idx="3128">
                  <c:v>2112.1298830000001</c:v>
                </c:pt>
                <c:pt idx="3129">
                  <c:v>2119.1201169999999</c:v>
                </c:pt>
                <c:pt idx="3130">
                  <c:v>2115.4799800000001</c:v>
                </c:pt>
                <c:pt idx="3131">
                  <c:v>2096.070068</c:v>
                </c:pt>
                <c:pt idx="3132">
                  <c:v>2079.0600589999999</c:v>
                </c:pt>
                <c:pt idx="3133">
                  <c:v>2075.320068</c:v>
                </c:pt>
                <c:pt idx="3134">
                  <c:v>2071.5</c:v>
                </c:pt>
                <c:pt idx="3135">
                  <c:v>2077.98999</c:v>
                </c:pt>
                <c:pt idx="3136">
                  <c:v>2071.219971</c:v>
                </c:pt>
                <c:pt idx="3137">
                  <c:v>2083.25</c:v>
                </c:pt>
                <c:pt idx="3138">
                  <c:v>2088.8999020000001</c:v>
                </c:pt>
                <c:pt idx="3139">
                  <c:v>2085.4499510000001</c:v>
                </c:pt>
                <c:pt idx="3140">
                  <c:v>2113.320068</c:v>
                </c:pt>
                <c:pt idx="3141">
                  <c:v>2037.410034</c:v>
                </c:pt>
                <c:pt idx="3142">
                  <c:v>2000.540039</c:v>
                </c:pt>
                <c:pt idx="3143">
                  <c:v>2036.089966</c:v>
                </c:pt>
                <c:pt idx="3144">
                  <c:v>2070.7700199999999</c:v>
                </c:pt>
                <c:pt idx="3145">
                  <c:v>2098.860107</c:v>
                </c:pt>
                <c:pt idx="3146">
                  <c:v>2102.9499510000001</c:v>
                </c:pt>
                <c:pt idx="3147">
                  <c:v>2088.5500489999999</c:v>
                </c:pt>
                <c:pt idx="3148">
                  <c:v>2099.7299800000001</c:v>
                </c:pt>
                <c:pt idx="3149">
                  <c:v>2097.8999020000001</c:v>
                </c:pt>
                <c:pt idx="3150">
                  <c:v>2129.8999020000001</c:v>
                </c:pt>
                <c:pt idx="3151">
                  <c:v>2137.1599120000001</c:v>
                </c:pt>
                <c:pt idx="3152">
                  <c:v>2152.139893</c:v>
                </c:pt>
                <c:pt idx="3153">
                  <c:v>2152.429932</c:v>
                </c:pt>
                <c:pt idx="3154">
                  <c:v>2163.75</c:v>
                </c:pt>
                <c:pt idx="3155">
                  <c:v>2161.73999</c:v>
                </c:pt>
                <c:pt idx="3156">
                  <c:v>2166.889893</c:v>
                </c:pt>
                <c:pt idx="3157">
                  <c:v>2163.780029</c:v>
                </c:pt>
                <c:pt idx="3158">
                  <c:v>2173.0200199999999</c:v>
                </c:pt>
                <c:pt idx="3159">
                  <c:v>2165.169922</c:v>
                </c:pt>
                <c:pt idx="3160">
                  <c:v>2175.030029</c:v>
                </c:pt>
                <c:pt idx="3161">
                  <c:v>2168.4799800000001</c:v>
                </c:pt>
                <c:pt idx="3162">
                  <c:v>2169.179932</c:v>
                </c:pt>
                <c:pt idx="3163">
                  <c:v>2166.580078</c:v>
                </c:pt>
                <c:pt idx="3164">
                  <c:v>2170.0600589999999</c:v>
                </c:pt>
                <c:pt idx="3165">
                  <c:v>2173.6000979999999</c:v>
                </c:pt>
                <c:pt idx="3166">
                  <c:v>2170.8400879999999</c:v>
                </c:pt>
                <c:pt idx="3167">
                  <c:v>2157.030029</c:v>
                </c:pt>
                <c:pt idx="3168">
                  <c:v>2163.790039</c:v>
                </c:pt>
                <c:pt idx="3169">
                  <c:v>2164.25</c:v>
                </c:pt>
                <c:pt idx="3170">
                  <c:v>2182.8701169999999</c:v>
                </c:pt>
                <c:pt idx="3171">
                  <c:v>2180.889893</c:v>
                </c:pt>
                <c:pt idx="3172">
                  <c:v>2181.73999</c:v>
                </c:pt>
                <c:pt idx="3173">
                  <c:v>2175.48999</c:v>
                </c:pt>
                <c:pt idx="3174">
                  <c:v>2185.790039</c:v>
                </c:pt>
                <c:pt idx="3175">
                  <c:v>2184.0500489999999</c:v>
                </c:pt>
                <c:pt idx="3176">
                  <c:v>2190.1499020000001</c:v>
                </c:pt>
                <c:pt idx="3177">
                  <c:v>2178.1499020000001</c:v>
                </c:pt>
                <c:pt idx="3178">
                  <c:v>2182.219971</c:v>
                </c:pt>
                <c:pt idx="3179">
                  <c:v>2187.0200199999999</c:v>
                </c:pt>
                <c:pt idx="3180">
                  <c:v>2183.8701169999999</c:v>
                </c:pt>
                <c:pt idx="3181">
                  <c:v>2182.639893</c:v>
                </c:pt>
                <c:pt idx="3182">
                  <c:v>2186.8999020000001</c:v>
                </c:pt>
                <c:pt idx="3183">
                  <c:v>2175.4399410000001</c:v>
                </c:pt>
                <c:pt idx="3184">
                  <c:v>2172.469971</c:v>
                </c:pt>
                <c:pt idx="3185">
                  <c:v>2169.040039</c:v>
                </c:pt>
                <c:pt idx="3186">
                  <c:v>2180.3798830000001</c:v>
                </c:pt>
                <c:pt idx="3187">
                  <c:v>2176.1201169999999</c:v>
                </c:pt>
                <c:pt idx="3188">
                  <c:v>2170.9499510000001</c:v>
                </c:pt>
                <c:pt idx="3189">
                  <c:v>2170.860107</c:v>
                </c:pt>
                <c:pt idx="3190">
                  <c:v>2179.9799800000001</c:v>
                </c:pt>
                <c:pt idx="3191">
                  <c:v>2186.4799800000001</c:v>
                </c:pt>
                <c:pt idx="3192">
                  <c:v>2186.1599120000001</c:v>
                </c:pt>
                <c:pt idx="3193">
                  <c:v>2181.3000489999999</c:v>
                </c:pt>
                <c:pt idx="3194">
                  <c:v>2127.8100589999999</c:v>
                </c:pt>
                <c:pt idx="3195">
                  <c:v>2159.040039</c:v>
                </c:pt>
                <c:pt idx="3196">
                  <c:v>2127.0200199999999</c:v>
                </c:pt>
                <c:pt idx="3197">
                  <c:v>2125.7700199999999</c:v>
                </c:pt>
                <c:pt idx="3198">
                  <c:v>2147.26001</c:v>
                </c:pt>
                <c:pt idx="3199">
                  <c:v>2139.1599120000001</c:v>
                </c:pt>
                <c:pt idx="3200">
                  <c:v>2139.1201169999999</c:v>
                </c:pt>
                <c:pt idx="3201">
                  <c:v>2139.76001</c:v>
                </c:pt>
                <c:pt idx="3202">
                  <c:v>2163.1201169999999</c:v>
                </c:pt>
                <c:pt idx="3203">
                  <c:v>2177.179932</c:v>
                </c:pt>
                <c:pt idx="3204">
                  <c:v>2164.6899410000001</c:v>
                </c:pt>
                <c:pt idx="3205">
                  <c:v>2146.1000979999999</c:v>
                </c:pt>
                <c:pt idx="3206">
                  <c:v>2159.929932</c:v>
                </c:pt>
                <c:pt idx="3207">
                  <c:v>2171.3701169999999</c:v>
                </c:pt>
                <c:pt idx="3208">
                  <c:v>2151.1298830000001</c:v>
                </c:pt>
                <c:pt idx="3209">
                  <c:v>2168.2700199999999</c:v>
                </c:pt>
                <c:pt idx="3210">
                  <c:v>2161.1999510000001</c:v>
                </c:pt>
                <c:pt idx="3211">
                  <c:v>2150.48999</c:v>
                </c:pt>
                <c:pt idx="3212">
                  <c:v>2159.7299800000001</c:v>
                </c:pt>
                <c:pt idx="3213">
                  <c:v>2160.7700199999999</c:v>
                </c:pt>
                <c:pt idx="3214">
                  <c:v>2153.73999</c:v>
                </c:pt>
                <c:pt idx="3215">
                  <c:v>2163.6599120000001</c:v>
                </c:pt>
                <c:pt idx="3216">
                  <c:v>2136.7299800000001</c:v>
                </c:pt>
                <c:pt idx="3217">
                  <c:v>2139.179932</c:v>
                </c:pt>
                <c:pt idx="3218">
                  <c:v>2132.5500489999999</c:v>
                </c:pt>
                <c:pt idx="3219">
                  <c:v>2132.9799800000001</c:v>
                </c:pt>
                <c:pt idx="3220">
                  <c:v>2126.5</c:v>
                </c:pt>
                <c:pt idx="3221">
                  <c:v>2139.6000979999999</c:v>
                </c:pt>
                <c:pt idx="3222">
                  <c:v>2144.290039</c:v>
                </c:pt>
                <c:pt idx="3223">
                  <c:v>2141.3400879999999</c:v>
                </c:pt>
                <c:pt idx="3224">
                  <c:v>2141.1599120000001</c:v>
                </c:pt>
                <c:pt idx="3225">
                  <c:v>2151.330078</c:v>
                </c:pt>
                <c:pt idx="3226">
                  <c:v>2143.1599120000001</c:v>
                </c:pt>
                <c:pt idx="3227">
                  <c:v>2139.429932</c:v>
                </c:pt>
                <c:pt idx="3228">
                  <c:v>2133.040039</c:v>
                </c:pt>
                <c:pt idx="3229">
                  <c:v>2126.4099120000001</c:v>
                </c:pt>
                <c:pt idx="3230">
                  <c:v>2126.1499020000001</c:v>
                </c:pt>
                <c:pt idx="3231">
                  <c:v>2111.719971</c:v>
                </c:pt>
                <c:pt idx="3232">
                  <c:v>2097.9399410000001</c:v>
                </c:pt>
                <c:pt idx="3233">
                  <c:v>2088.6599120000001</c:v>
                </c:pt>
                <c:pt idx="3234">
                  <c:v>2085.179932</c:v>
                </c:pt>
                <c:pt idx="3235">
                  <c:v>2131.5200199999999</c:v>
                </c:pt>
                <c:pt idx="3236">
                  <c:v>2139.5600589999999</c:v>
                </c:pt>
                <c:pt idx="3237">
                  <c:v>2163.26001</c:v>
                </c:pt>
                <c:pt idx="3238">
                  <c:v>2167.4799800000001</c:v>
                </c:pt>
                <c:pt idx="3239">
                  <c:v>2164.4499510000001</c:v>
                </c:pt>
                <c:pt idx="3240">
                  <c:v>2164.1999510000001</c:v>
                </c:pt>
                <c:pt idx="3241">
                  <c:v>2180.389893</c:v>
                </c:pt>
                <c:pt idx="3242">
                  <c:v>2176.9399410000001</c:v>
                </c:pt>
                <c:pt idx="3243">
                  <c:v>2187.1201169999999</c:v>
                </c:pt>
                <c:pt idx="3244">
                  <c:v>2181.8999020000001</c:v>
                </c:pt>
                <c:pt idx="3245">
                  <c:v>2198.179932</c:v>
                </c:pt>
                <c:pt idx="3246">
                  <c:v>2202.9399410000001</c:v>
                </c:pt>
                <c:pt idx="3247">
                  <c:v>2204.719971</c:v>
                </c:pt>
                <c:pt idx="3248">
                  <c:v>2213.3500979999999</c:v>
                </c:pt>
                <c:pt idx="3249">
                  <c:v>2201.719971</c:v>
                </c:pt>
                <c:pt idx="3250">
                  <c:v>2204.6599120000001</c:v>
                </c:pt>
                <c:pt idx="3251">
                  <c:v>2198.8100589999999</c:v>
                </c:pt>
                <c:pt idx="3252">
                  <c:v>2191.080078</c:v>
                </c:pt>
                <c:pt idx="3253">
                  <c:v>2191.9499510000001</c:v>
                </c:pt>
                <c:pt idx="3254">
                  <c:v>2204.709961</c:v>
                </c:pt>
                <c:pt idx="3255">
                  <c:v>2212.2299800000001</c:v>
                </c:pt>
                <c:pt idx="3256">
                  <c:v>2241.3500979999999</c:v>
                </c:pt>
                <c:pt idx="3257">
                  <c:v>2246.1899410000001</c:v>
                </c:pt>
                <c:pt idx="3258">
                  <c:v>2259.530029</c:v>
                </c:pt>
                <c:pt idx="3259">
                  <c:v>2256.959961</c:v>
                </c:pt>
                <c:pt idx="3260">
                  <c:v>2271.719971</c:v>
                </c:pt>
                <c:pt idx="3261">
                  <c:v>2253.280029</c:v>
                </c:pt>
                <c:pt idx="3262">
                  <c:v>2262.030029</c:v>
                </c:pt>
                <c:pt idx="3263">
                  <c:v>2258.070068</c:v>
                </c:pt>
                <c:pt idx="3264">
                  <c:v>2262.530029</c:v>
                </c:pt>
                <c:pt idx="3265">
                  <c:v>2270.76001</c:v>
                </c:pt>
                <c:pt idx="3266">
                  <c:v>2265.179932</c:v>
                </c:pt>
                <c:pt idx="3267">
                  <c:v>2260.959961</c:v>
                </c:pt>
                <c:pt idx="3268">
                  <c:v>2263.790039</c:v>
                </c:pt>
                <c:pt idx="3269">
                  <c:v>2268.8798830000001</c:v>
                </c:pt>
                <c:pt idx="3270">
                  <c:v>2249.919922</c:v>
                </c:pt>
                <c:pt idx="3271">
                  <c:v>2249.26001</c:v>
                </c:pt>
                <c:pt idx="3272">
                  <c:v>2238.830078</c:v>
                </c:pt>
                <c:pt idx="3273">
                  <c:v>2257.830078</c:v>
                </c:pt>
                <c:pt idx="3274">
                  <c:v>2270.75</c:v>
                </c:pt>
                <c:pt idx="3275">
                  <c:v>2269</c:v>
                </c:pt>
                <c:pt idx="3276">
                  <c:v>2276.9799800000001</c:v>
                </c:pt>
                <c:pt idx="3277">
                  <c:v>2268.8999020000001</c:v>
                </c:pt>
                <c:pt idx="3278">
                  <c:v>2268.8999020000001</c:v>
                </c:pt>
                <c:pt idx="3279">
                  <c:v>2275.320068</c:v>
                </c:pt>
                <c:pt idx="3280">
                  <c:v>2270.4399410000001</c:v>
                </c:pt>
                <c:pt idx="3281">
                  <c:v>2274.639893</c:v>
                </c:pt>
                <c:pt idx="3282">
                  <c:v>2267.889893</c:v>
                </c:pt>
                <c:pt idx="3283">
                  <c:v>2271.889893</c:v>
                </c:pt>
                <c:pt idx="3284">
                  <c:v>2263.6899410000001</c:v>
                </c:pt>
                <c:pt idx="3285">
                  <c:v>2271.3100589999999</c:v>
                </c:pt>
                <c:pt idx="3286">
                  <c:v>2265.1999510000001</c:v>
                </c:pt>
                <c:pt idx="3287">
                  <c:v>2280.070068</c:v>
                </c:pt>
                <c:pt idx="3288">
                  <c:v>2298.3701169999999</c:v>
                </c:pt>
                <c:pt idx="3289">
                  <c:v>2296.679932</c:v>
                </c:pt>
                <c:pt idx="3290">
                  <c:v>2294.6899410000001</c:v>
                </c:pt>
                <c:pt idx="3291">
                  <c:v>2280.8999020000001</c:v>
                </c:pt>
                <c:pt idx="3292">
                  <c:v>2278.8701169999999</c:v>
                </c:pt>
                <c:pt idx="3293">
                  <c:v>2279.5500489999999</c:v>
                </c:pt>
                <c:pt idx="3294">
                  <c:v>2280.8500979999999</c:v>
                </c:pt>
                <c:pt idx="3295">
                  <c:v>2297.419922</c:v>
                </c:pt>
                <c:pt idx="3296">
                  <c:v>2292.5600589999999</c:v>
                </c:pt>
                <c:pt idx="3297">
                  <c:v>2293.080078</c:v>
                </c:pt>
                <c:pt idx="3298">
                  <c:v>2294.669922</c:v>
                </c:pt>
                <c:pt idx="3299">
                  <c:v>2307.8701169999999</c:v>
                </c:pt>
                <c:pt idx="3300">
                  <c:v>2316.1000979999999</c:v>
                </c:pt>
                <c:pt idx="3301">
                  <c:v>2328.25</c:v>
                </c:pt>
                <c:pt idx="3302">
                  <c:v>2337.580078</c:v>
                </c:pt>
                <c:pt idx="3303">
                  <c:v>2349.25</c:v>
                </c:pt>
                <c:pt idx="3304">
                  <c:v>2347.219971</c:v>
                </c:pt>
                <c:pt idx="3305">
                  <c:v>2351.1599120000001</c:v>
                </c:pt>
                <c:pt idx="3306">
                  <c:v>2365.3798830000001</c:v>
                </c:pt>
                <c:pt idx="3307">
                  <c:v>2362.820068</c:v>
                </c:pt>
                <c:pt idx="3308">
                  <c:v>2363.8100589999999</c:v>
                </c:pt>
                <c:pt idx="3309">
                  <c:v>2367.3400879999999</c:v>
                </c:pt>
                <c:pt idx="3310">
                  <c:v>2369.75</c:v>
                </c:pt>
                <c:pt idx="3311">
                  <c:v>2363.639893</c:v>
                </c:pt>
                <c:pt idx="3312">
                  <c:v>2395.959961</c:v>
                </c:pt>
                <c:pt idx="3313">
                  <c:v>2381.919922</c:v>
                </c:pt>
                <c:pt idx="3314">
                  <c:v>2383.1201169999999</c:v>
                </c:pt>
                <c:pt idx="3315">
                  <c:v>2375.3100589999999</c:v>
                </c:pt>
                <c:pt idx="3316">
                  <c:v>2368.389893</c:v>
                </c:pt>
                <c:pt idx="3317">
                  <c:v>2362.9799800000001</c:v>
                </c:pt>
                <c:pt idx="3318">
                  <c:v>2364.8701169999999</c:v>
                </c:pt>
                <c:pt idx="3319">
                  <c:v>2372.6000979999999</c:v>
                </c:pt>
                <c:pt idx="3320">
                  <c:v>2373.469971</c:v>
                </c:pt>
                <c:pt idx="3321">
                  <c:v>2365.4499510000001</c:v>
                </c:pt>
                <c:pt idx="3322">
                  <c:v>2385.26001</c:v>
                </c:pt>
                <c:pt idx="3323">
                  <c:v>2381.3798830000001</c:v>
                </c:pt>
                <c:pt idx="3324">
                  <c:v>2378.25</c:v>
                </c:pt>
                <c:pt idx="3325">
                  <c:v>2373.469971</c:v>
                </c:pt>
                <c:pt idx="3326">
                  <c:v>2344.0200199999999</c:v>
                </c:pt>
                <c:pt idx="3327">
                  <c:v>2348.4499510000001</c:v>
                </c:pt>
                <c:pt idx="3328">
                  <c:v>2345.959961</c:v>
                </c:pt>
                <c:pt idx="3329">
                  <c:v>2343.9799800000001</c:v>
                </c:pt>
                <c:pt idx="3330">
                  <c:v>2341.5900879999999</c:v>
                </c:pt>
                <c:pt idx="3331">
                  <c:v>2358.570068</c:v>
                </c:pt>
                <c:pt idx="3332">
                  <c:v>2361.1298830000001</c:v>
                </c:pt>
                <c:pt idx="3333">
                  <c:v>2368.0600589999999</c:v>
                </c:pt>
                <c:pt idx="3334">
                  <c:v>2362.719971</c:v>
                </c:pt>
                <c:pt idx="3335">
                  <c:v>2358.8400879999999</c:v>
                </c:pt>
                <c:pt idx="3336">
                  <c:v>2360.1599120000001</c:v>
                </c:pt>
                <c:pt idx="3337">
                  <c:v>2352.9499510000001</c:v>
                </c:pt>
                <c:pt idx="3338">
                  <c:v>2357.48999</c:v>
                </c:pt>
                <c:pt idx="3339">
                  <c:v>2355.540039</c:v>
                </c:pt>
                <c:pt idx="3340">
                  <c:v>2357.1599120000001</c:v>
                </c:pt>
                <c:pt idx="3341">
                  <c:v>2353.780029</c:v>
                </c:pt>
                <c:pt idx="3342">
                  <c:v>2344.929932</c:v>
                </c:pt>
                <c:pt idx="3343">
                  <c:v>2328.9499510000001</c:v>
                </c:pt>
                <c:pt idx="3344">
                  <c:v>2349.01001</c:v>
                </c:pt>
                <c:pt idx="3345">
                  <c:v>2342.1899410000001</c:v>
                </c:pt>
                <c:pt idx="3346">
                  <c:v>2338.169922</c:v>
                </c:pt>
                <c:pt idx="3347">
                  <c:v>2355.8400879999999</c:v>
                </c:pt>
                <c:pt idx="3348">
                  <c:v>2348.6899410000001</c:v>
                </c:pt>
                <c:pt idx="3349">
                  <c:v>2374.1499020000001</c:v>
                </c:pt>
                <c:pt idx="3350">
                  <c:v>2388.610107</c:v>
                </c:pt>
                <c:pt idx="3351">
                  <c:v>2387.4499510000001</c:v>
                </c:pt>
                <c:pt idx="3352">
                  <c:v>2388.7700199999999</c:v>
                </c:pt>
                <c:pt idx="3353">
                  <c:v>2384.1999510000001</c:v>
                </c:pt>
                <c:pt idx="3354">
                  <c:v>2388.330078</c:v>
                </c:pt>
                <c:pt idx="3355">
                  <c:v>2391.169922</c:v>
                </c:pt>
                <c:pt idx="3356">
                  <c:v>2388.1298830000001</c:v>
                </c:pt>
                <c:pt idx="3357">
                  <c:v>2389.5200199999999</c:v>
                </c:pt>
                <c:pt idx="3358">
                  <c:v>2399.290039</c:v>
                </c:pt>
                <c:pt idx="3359">
                  <c:v>2399.3798830000001</c:v>
                </c:pt>
                <c:pt idx="3360">
                  <c:v>2396.919922</c:v>
                </c:pt>
                <c:pt idx="3361">
                  <c:v>2399.6298830000001</c:v>
                </c:pt>
                <c:pt idx="3362">
                  <c:v>2394.4399410000001</c:v>
                </c:pt>
                <c:pt idx="3363">
                  <c:v>2390.8999020000001</c:v>
                </c:pt>
                <c:pt idx="3364">
                  <c:v>2402.320068</c:v>
                </c:pt>
                <c:pt idx="3365">
                  <c:v>2400.669922</c:v>
                </c:pt>
                <c:pt idx="3366">
                  <c:v>2357.030029</c:v>
                </c:pt>
                <c:pt idx="3367">
                  <c:v>2365.719971</c:v>
                </c:pt>
                <c:pt idx="3368">
                  <c:v>2381.7299800000001</c:v>
                </c:pt>
                <c:pt idx="3369">
                  <c:v>2394.0200199999999</c:v>
                </c:pt>
                <c:pt idx="3370">
                  <c:v>2398.419922</c:v>
                </c:pt>
                <c:pt idx="3371">
                  <c:v>2404.389893</c:v>
                </c:pt>
                <c:pt idx="3372">
                  <c:v>2415.070068</c:v>
                </c:pt>
                <c:pt idx="3373">
                  <c:v>2415.820068</c:v>
                </c:pt>
                <c:pt idx="3374">
                  <c:v>2412.9099120000001</c:v>
                </c:pt>
                <c:pt idx="3375">
                  <c:v>2411.8000489999999</c:v>
                </c:pt>
                <c:pt idx="3376">
                  <c:v>2430.0600589999999</c:v>
                </c:pt>
                <c:pt idx="3377">
                  <c:v>2439.070068</c:v>
                </c:pt>
                <c:pt idx="3378">
                  <c:v>2436.1000979999999</c:v>
                </c:pt>
                <c:pt idx="3379">
                  <c:v>2429.330078</c:v>
                </c:pt>
                <c:pt idx="3380">
                  <c:v>2433.139893</c:v>
                </c:pt>
                <c:pt idx="3381">
                  <c:v>2433.790039</c:v>
                </c:pt>
                <c:pt idx="3382">
                  <c:v>2431.7700199999999</c:v>
                </c:pt>
                <c:pt idx="3383">
                  <c:v>2429.389893</c:v>
                </c:pt>
                <c:pt idx="3384">
                  <c:v>2440.3500979999999</c:v>
                </c:pt>
                <c:pt idx="3385">
                  <c:v>2437.919922</c:v>
                </c:pt>
                <c:pt idx="3386">
                  <c:v>2432.459961</c:v>
                </c:pt>
                <c:pt idx="3387">
                  <c:v>2433.1499020000001</c:v>
                </c:pt>
                <c:pt idx="3388">
                  <c:v>2453.459961</c:v>
                </c:pt>
                <c:pt idx="3389">
                  <c:v>2437.030029</c:v>
                </c:pt>
                <c:pt idx="3390">
                  <c:v>2435.610107</c:v>
                </c:pt>
                <c:pt idx="3391">
                  <c:v>2434.5</c:v>
                </c:pt>
                <c:pt idx="3392">
                  <c:v>2438.3000489999999</c:v>
                </c:pt>
                <c:pt idx="3393">
                  <c:v>2439.070068</c:v>
                </c:pt>
                <c:pt idx="3394">
                  <c:v>2419.3798830000001</c:v>
                </c:pt>
                <c:pt idx="3395">
                  <c:v>2440.6899410000001</c:v>
                </c:pt>
                <c:pt idx="3396">
                  <c:v>2419.6999510000001</c:v>
                </c:pt>
                <c:pt idx="3397">
                  <c:v>2423.4099120000001</c:v>
                </c:pt>
                <c:pt idx="3398">
                  <c:v>2429.01001</c:v>
                </c:pt>
                <c:pt idx="3399">
                  <c:v>2432.540039</c:v>
                </c:pt>
                <c:pt idx="3400">
                  <c:v>2409.75</c:v>
                </c:pt>
                <c:pt idx="3401">
                  <c:v>2425.179932</c:v>
                </c:pt>
                <c:pt idx="3402">
                  <c:v>2427.429932</c:v>
                </c:pt>
                <c:pt idx="3403">
                  <c:v>2425.530029</c:v>
                </c:pt>
                <c:pt idx="3404">
                  <c:v>2443.25</c:v>
                </c:pt>
                <c:pt idx="3405">
                  <c:v>2447.830078</c:v>
                </c:pt>
                <c:pt idx="3406">
                  <c:v>2459.2700199999999</c:v>
                </c:pt>
                <c:pt idx="3407">
                  <c:v>2459.139893</c:v>
                </c:pt>
                <c:pt idx="3408">
                  <c:v>2460.610107</c:v>
                </c:pt>
                <c:pt idx="3409">
                  <c:v>2473.830078</c:v>
                </c:pt>
                <c:pt idx="3410">
                  <c:v>2473.4499510000001</c:v>
                </c:pt>
                <c:pt idx="3411">
                  <c:v>2472.540039</c:v>
                </c:pt>
                <c:pt idx="3412">
                  <c:v>2469.9099120000001</c:v>
                </c:pt>
                <c:pt idx="3413">
                  <c:v>2477.1298830000001</c:v>
                </c:pt>
                <c:pt idx="3414">
                  <c:v>2477.830078</c:v>
                </c:pt>
                <c:pt idx="3415">
                  <c:v>2475.419922</c:v>
                </c:pt>
                <c:pt idx="3416">
                  <c:v>2472.1000979999999</c:v>
                </c:pt>
                <c:pt idx="3417">
                  <c:v>2470.3000489999999</c:v>
                </c:pt>
                <c:pt idx="3418">
                  <c:v>2476.3500979999999</c:v>
                </c:pt>
                <c:pt idx="3419">
                  <c:v>2477.570068</c:v>
                </c:pt>
                <c:pt idx="3420">
                  <c:v>2472.1599120000001</c:v>
                </c:pt>
                <c:pt idx="3421">
                  <c:v>2476.830078</c:v>
                </c:pt>
                <c:pt idx="3422">
                  <c:v>2480.9099120000001</c:v>
                </c:pt>
                <c:pt idx="3423">
                  <c:v>2474.919922</c:v>
                </c:pt>
                <c:pt idx="3424">
                  <c:v>2474.0200199999999</c:v>
                </c:pt>
                <c:pt idx="3425">
                  <c:v>2438.209961</c:v>
                </c:pt>
                <c:pt idx="3426">
                  <c:v>2441.320068</c:v>
                </c:pt>
                <c:pt idx="3427">
                  <c:v>2465.8400879999999</c:v>
                </c:pt>
                <c:pt idx="3428">
                  <c:v>2464.610107</c:v>
                </c:pt>
                <c:pt idx="3429">
                  <c:v>2468.110107</c:v>
                </c:pt>
                <c:pt idx="3430">
                  <c:v>2430.01001</c:v>
                </c:pt>
                <c:pt idx="3431">
                  <c:v>2425.5500489999999</c:v>
                </c:pt>
                <c:pt idx="3432">
                  <c:v>2428.3701169999999</c:v>
                </c:pt>
                <c:pt idx="3433">
                  <c:v>2452.51001</c:v>
                </c:pt>
                <c:pt idx="3434">
                  <c:v>2444.040039</c:v>
                </c:pt>
                <c:pt idx="3435">
                  <c:v>2438.969971</c:v>
                </c:pt>
                <c:pt idx="3436">
                  <c:v>2443.0500489999999</c:v>
                </c:pt>
                <c:pt idx="3437">
                  <c:v>2444.23999</c:v>
                </c:pt>
                <c:pt idx="3438">
                  <c:v>2446.3000489999999</c:v>
                </c:pt>
                <c:pt idx="3439">
                  <c:v>2457.5900879999999</c:v>
                </c:pt>
                <c:pt idx="3440">
                  <c:v>2471.6499020000001</c:v>
                </c:pt>
                <c:pt idx="3441">
                  <c:v>2476.5500489999999</c:v>
                </c:pt>
                <c:pt idx="3442">
                  <c:v>2457.8500979999999</c:v>
                </c:pt>
                <c:pt idx="3443">
                  <c:v>2465.540039</c:v>
                </c:pt>
                <c:pt idx="3444">
                  <c:v>2465.1000979999999</c:v>
                </c:pt>
                <c:pt idx="3445">
                  <c:v>2461.429932</c:v>
                </c:pt>
                <c:pt idx="3446">
                  <c:v>2488.110107</c:v>
                </c:pt>
                <c:pt idx="3447">
                  <c:v>2496.4799800000001</c:v>
                </c:pt>
                <c:pt idx="3448">
                  <c:v>2498.3701169999999</c:v>
                </c:pt>
                <c:pt idx="3449">
                  <c:v>2495.6201169999999</c:v>
                </c:pt>
                <c:pt idx="3450">
                  <c:v>2500.2299800000001</c:v>
                </c:pt>
                <c:pt idx="3451">
                  <c:v>2503.8701169999999</c:v>
                </c:pt>
                <c:pt idx="3452">
                  <c:v>2506.6499020000001</c:v>
                </c:pt>
                <c:pt idx="3453">
                  <c:v>2508.23999</c:v>
                </c:pt>
                <c:pt idx="3454">
                  <c:v>2500.6000979999999</c:v>
                </c:pt>
                <c:pt idx="3455">
                  <c:v>2502.219971</c:v>
                </c:pt>
                <c:pt idx="3456">
                  <c:v>2496.6599120000001</c:v>
                </c:pt>
                <c:pt idx="3457">
                  <c:v>2496.8400879999999</c:v>
                </c:pt>
                <c:pt idx="3458">
                  <c:v>2507.040039</c:v>
                </c:pt>
                <c:pt idx="3459">
                  <c:v>2510.0600589999999</c:v>
                </c:pt>
                <c:pt idx="3460">
                  <c:v>2519.360107</c:v>
                </c:pt>
                <c:pt idx="3461">
                  <c:v>2529.1201169999999</c:v>
                </c:pt>
                <c:pt idx="3462">
                  <c:v>2534.580078</c:v>
                </c:pt>
                <c:pt idx="3463">
                  <c:v>2537.73999</c:v>
                </c:pt>
                <c:pt idx="3464">
                  <c:v>2552.070068</c:v>
                </c:pt>
                <c:pt idx="3465">
                  <c:v>2549.330078</c:v>
                </c:pt>
                <c:pt idx="3466">
                  <c:v>2544.7299800000001</c:v>
                </c:pt>
                <c:pt idx="3467">
                  <c:v>2550.639893</c:v>
                </c:pt>
                <c:pt idx="3468">
                  <c:v>2555.23999</c:v>
                </c:pt>
                <c:pt idx="3469">
                  <c:v>2550.929932</c:v>
                </c:pt>
                <c:pt idx="3470">
                  <c:v>2553.169922</c:v>
                </c:pt>
                <c:pt idx="3471">
                  <c:v>2557.639893</c:v>
                </c:pt>
                <c:pt idx="3472">
                  <c:v>2559.360107</c:v>
                </c:pt>
                <c:pt idx="3473">
                  <c:v>2561.26001</c:v>
                </c:pt>
                <c:pt idx="3474">
                  <c:v>2562.1000979999999</c:v>
                </c:pt>
                <c:pt idx="3475">
                  <c:v>2575.209961</c:v>
                </c:pt>
                <c:pt idx="3476">
                  <c:v>2564.9799800000001</c:v>
                </c:pt>
                <c:pt idx="3477">
                  <c:v>2569.1298830000001</c:v>
                </c:pt>
                <c:pt idx="3478">
                  <c:v>2557.1499020000001</c:v>
                </c:pt>
                <c:pt idx="3479">
                  <c:v>2560.3999020000001</c:v>
                </c:pt>
                <c:pt idx="3480">
                  <c:v>2581.070068</c:v>
                </c:pt>
                <c:pt idx="3481">
                  <c:v>2572.830078</c:v>
                </c:pt>
                <c:pt idx="3482">
                  <c:v>2575.26001</c:v>
                </c:pt>
                <c:pt idx="3483">
                  <c:v>2579.360107</c:v>
                </c:pt>
                <c:pt idx="3484">
                  <c:v>2579.8500979999999</c:v>
                </c:pt>
                <c:pt idx="3485">
                  <c:v>2587.8400879999999</c:v>
                </c:pt>
                <c:pt idx="3486">
                  <c:v>2591.1298830000001</c:v>
                </c:pt>
                <c:pt idx="3487">
                  <c:v>2590.639893</c:v>
                </c:pt>
                <c:pt idx="3488">
                  <c:v>2594.3798830000001</c:v>
                </c:pt>
                <c:pt idx="3489">
                  <c:v>2584.6201169999999</c:v>
                </c:pt>
                <c:pt idx="3490">
                  <c:v>2582.3000489999999</c:v>
                </c:pt>
                <c:pt idx="3491">
                  <c:v>2584.8400879999999</c:v>
                </c:pt>
                <c:pt idx="3492">
                  <c:v>2578.8701169999999</c:v>
                </c:pt>
                <c:pt idx="3493">
                  <c:v>2564.6201169999999</c:v>
                </c:pt>
                <c:pt idx="3494">
                  <c:v>2585.639893</c:v>
                </c:pt>
                <c:pt idx="3495">
                  <c:v>2578.8500979999999</c:v>
                </c:pt>
                <c:pt idx="3496">
                  <c:v>2582.139893</c:v>
                </c:pt>
                <c:pt idx="3497">
                  <c:v>2599.030029</c:v>
                </c:pt>
                <c:pt idx="3498">
                  <c:v>2597.080078</c:v>
                </c:pt>
                <c:pt idx="3499">
                  <c:v>2602.419922</c:v>
                </c:pt>
                <c:pt idx="3500">
                  <c:v>2601.419922</c:v>
                </c:pt>
                <c:pt idx="3501">
                  <c:v>2627.040039</c:v>
                </c:pt>
                <c:pt idx="3502">
                  <c:v>2626.070068</c:v>
                </c:pt>
                <c:pt idx="3503">
                  <c:v>2647.580078</c:v>
                </c:pt>
                <c:pt idx="3504">
                  <c:v>2642.219971</c:v>
                </c:pt>
                <c:pt idx="3505">
                  <c:v>2639.4399410000001</c:v>
                </c:pt>
                <c:pt idx="3506">
                  <c:v>2629.570068</c:v>
                </c:pt>
                <c:pt idx="3507">
                  <c:v>2629.2700199999999</c:v>
                </c:pt>
                <c:pt idx="3508">
                  <c:v>2636.9799800000001</c:v>
                </c:pt>
                <c:pt idx="3509">
                  <c:v>2651.5</c:v>
                </c:pt>
                <c:pt idx="3510">
                  <c:v>2659.98999</c:v>
                </c:pt>
                <c:pt idx="3511">
                  <c:v>2664.110107</c:v>
                </c:pt>
                <c:pt idx="3512">
                  <c:v>2662.8500979999999</c:v>
                </c:pt>
                <c:pt idx="3513">
                  <c:v>2652.01001</c:v>
                </c:pt>
                <c:pt idx="3514">
                  <c:v>2675.8100589999999</c:v>
                </c:pt>
                <c:pt idx="3515">
                  <c:v>2690.1599120000001</c:v>
                </c:pt>
                <c:pt idx="3516">
                  <c:v>2681.469971</c:v>
                </c:pt>
                <c:pt idx="3517">
                  <c:v>2679.25</c:v>
                </c:pt>
                <c:pt idx="3518">
                  <c:v>2684.570068</c:v>
                </c:pt>
                <c:pt idx="3519">
                  <c:v>2683.3400879999999</c:v>
                </c:pt>
                <c:pt idx="3520">
                  <c:v>2680.5</c:v>
                </c:pt>
                <c:pt idx="3521">
                  <c:v>2682.6201169999999</c:v>
                </c:pt>
                <c:pt idx="3522">
                  <c:v>2687.540039</c:v>
                </c:pt>
                <c:pt idx="3523">
                  <c:v>2673.610107</c:v>
                </c:pt>
                <c:pt idx="3524">
                  <c:v>2695.8100589999999</c:v>
                </c:pt>
                <c:pt idx="3525">
                  <c:v>2713.0600589999999</c:v>
                </c:pt>
                <c:pt idx="3526">
                  <c:v>2723.98999</c:v>
                </c:pt>
                <c:pt idx="3527">
                  <c:v>2743.1499020000001</c:v>
                </c:pt>
                <c:pt idx="3528">
                  <c:v>2747.709961</c:v>
                </c:pt>
                <c:pt idx="3529">
                  <c:v>2751.290039</c:v>
                </c:pt>
                <c:pt idx="3530">
                  <c:v>2748.2299800000001</c:v>
                </c:pt>
                <c:pt idx="3531">
                  <c:v>2767.5600589999999</c:v>
                </c:pt>
                <c:pt idx="3532">
                  <c:v>2786.23999</c:v>
                </c:pt>
                <c:pt idx="3533">
                  <c:v>2776.419922</c:v>
                </c:pt>
                <c:pt idx="3534">
                  <c:v>2802.5600589999999</c:v>
                </c:pt>
                <c:pt idx="3535">
                  <c:v>2798.030029</c:v>
                </c:pt>
                <c:pt idx="3536">
                  <c:v>2810.3000489999999</c:v>
                </c:pt>
                <c:pt idx="3537">
                  <c:v>2832.969971</c:v>
                </c:pt>
                <c:pt idx="3538">
                  <c:v>2839.1298830000001</c:v>
                </c:pt>
                <c:pt idx="3539">
                  <c:v>2837.540039</c:v>
                </c:pt>
                <c:pt idx="3540">
                  <c:v>2839.25</c:v>
                </c:pt>
                <c:pt idx="3541">
                  <c:v>2872.8701169999999</c:v>
                </c:pt>
                <c:pt idx="3542">
                  <c:v>2853.530029</c:v>
                </c:pt>
                <c:pt idx="3543">
                  <c:v>2822.429932</c:v>
                </c:pt>
                <c:pt idx="3544">
                  <c:v>2823.8100589999999</c:v>
                </c:pt>
                <c:pt idx="3545">
                  <c:v>2821.9799800000001</c:v>
                </c:pt>
                <c:pt idx="3546">
                  <c:v>2762.1298830000001</c:v>
                </c:pt>
                <c:pt idx="3547">
                  <c:v>2648.9399410000001</c:v>
                </c:pt>
                <c:pt idx="3548">
                  <c:v>2695.139893</c:v>
                </c:pt>
                <c:pt idx="3549">
                  <c:v>2681.6599120000001</c:v>
                </c:pt>
                <c:pt idx="3550">
                  <c:v>2581</c:v>
                </c:pt>
                <c:pt idx="3551">
                  <c:v>2619.5500489999999</c:v>
                </c:pt>
                <c:pt idx="3552">
                  <c:v>2656</c:v>
                </c:pt>
                <c:pt idx="3553">
                  <c:v>2662.9399410000001</c:v>
                </c:pt>
                <c:pt idx="3554">
                  <c:v>2698.6298830000001</c:v>
                </c:pt>
                <c:pt idx="3555">
                  <c:v>2731.1999510000001</c:v>
                </c:pt>
                <c:pt idx="3556">
                  <c:v>2732.219971</c:v>
                </c:pt>
                <c:pt idx="3557">
                  <c:v>2716.26001</c:v>
                </c:pt>
                <c:pt idx="3558">
                  <c:v>2701.330078</c:v>
                </c:pt>
                <c:pt idx="3559">
                  <c:v>2703.959961</c:v>
                </c:pt>
                <c:pt idx="3560">
                  <c:v>2747.3000489999999</c:v>
                </c:pt>
                <c:pt idx="3561">
                  <c:v>2779.6000979999999</c:v>
                </c:pt>
                <c:pt idx="3562">
                  <c:v>2744.280029</c:v>
                </c:pt>
                <c:pt idx="3563">
                  <c:v>2713.830078</c:v>
                </c:pt>
                <c:pt idx="3564">
                  <c:v>2677.669922</c:v>
                </c:pt>
                <c:pt idx="3565">
                  <c:v>2691.25</c:v>
                </c:pt>
                <c:pt idx="3566">
                  <c:v>2720.9399410000001</c:v>
                </c:pt>
                <c:pt idx="3567">
                  <c:v>2728.1201169999999</c:v>
                </c:pt>
                <c:pt idx="3568">
                  <c:v>2726.8000489999999</c:v>
                </c:pt>
                <c:pt idx="3569">
                  <c:v>2738.969971</c:v>
                </c:pt>
                <c:pt idx="3570">
                  <c:v>2786.570068</c:v>
                </c:pt>
                <c:pt idx="3571">
                  <c:v>2783.0200199999999</c:v>
                </c:pt>
                <c:pt idx="3572">
                  <c:v>2765.3100589999999</c:v>
                </c:pt>
                <c:pt idx="3573">
                  <c:v>2749.4799800000001</c:v>
                </c:pt>
                <c:pt idx="3574">
                  <c:v>2747.330078</c:v>
                </c:pt>
                <c:pt idx="3575">
                  <c:v>2752.01001</c:v>
                </c:pt>
                <c:pt idx="3576">
                  <c:v>2712.919922</c:v>
                </c:pt>
                <c:pt idx="3577">
                  <c:v>2716.9399410000001</c:v>
                </c:pt>
                <c:pt idx="3578">
                  <c:v>2711.929932</c:v>
                </c:pt>
                <c:pt idx="3579">
                  <c:v>2643.6899410000001</c:v>
                </c:pt>
                <c:pt idx="3580">
                  <c:v>2588.26001</c:v>
                </c:pt>
                <c:pt idx="3581">
                  <c:v>2658.5500489999999</c:v>
                </c:pt>
                <c:pt idx="3582">
                  <c:v>2612.6201169999999</c:v>
                </c:pt>
                <c:pt idx="3583">
                  <c:v>2605</c:v>
                </c:pt>
                <c:pt idx="3584">
                  <c:v>2640.8701169999999</c:v>
                </c:pt>
                <c:pt idx="3585">
                  <c:v>2581.8798830000001</c:v>
                </c:pt>
                <c:pt idx="3586">
                  <c:v>2614.4499510000001</c:v>
                </c:pt>
                <c:pt idx="3587">
                  <c:v>2644.6899410000001</c:v>
                </c:pt>
                <c:pt idx="3588">
                  <c:v>2662.8400879999999</c:v>
                </c:pt>
                <c:pt idx="3589">
                  <c:v>2604.469971</c:v>
                </c:pt>
                <c:pt idx="3590">
                  <c:v>2613.1599120000001</c:v>
                </c:pt>
                <c:pt idx="3591">
                  <c:v>2656.8701169999999</c:v>
                </c:pt>
                <c:pt idx="3592">
                  <c:v>2642.1899410000001</c:v>
                </c:pt>
                <c:pt idx="3593">
                  <c:v>2663.98999</c:v>
                </c:pt>
                <c:pt idx="3594">
                  <c:v>2656.3000489999999</c:v>
                </c:pt>
                <c:pt idx="3595">
                  <c:v>2677.8400879999999</c:v>
                </c:pt>
                <c:pt idx="3596">
                  <c:v>2706.389893</c:v>
                </c:pt>
                <c:pt idx="3597">
                  <c:v>2708.639893</c:v>
                </c:pt>
                <c:pt idx="3598">
                  <c:v>2693.1298830000001</c:v>
                </c:pt>
                <c:pt idx="3599">
                  <c:v>2670.139893</c:v>
                </c:pt>
                <c:pt idx="3600">
                  <c:v>2670.290039</c:v>
                </c:pt>
                <c:pt idx="3601">
                  <c:v>2634.5600589999999</c:v>
                </c:pt>
                <c:pt idx="3602">
                  <c:v>2639.3999020000001</c:v>
                </c:pt>
                <c:pt idx="3603">
                  <c:v>2666.9399410000001</c:v>
                </c:pt>
                <c:pt idx="3604">
                  <c:v>2669.9099120000001</c:v>
                </c:pt>
                <c:pt idx="3605">
                  <c:v>2648.0500489999999</c:v>
                </c:pt>
                <c:pt idx="3606">
                  <c:v>2654.8000489999999</c:v>
                </c:pt>
                <c:pt idx="3607">
                  <c:v>2635.669922</c:v>
                </c:pt>
                <c:pt idx="3608">
                  <c:v>2629.7299800000001</c:v>
                </c:pt>
                <c:pt idx="3609">
                  <c:v>2663.419922</c:v>
                </c:pt>
                <c:pt idx="3610">
                  <c:v>2672.6298830000001</c:v>
                </c:pt>
                <c:pt idx="3611">
                  <c:v>2671.919922</c:v>
                </c:pt>
                <c:pt idx="3612">
                  <c:v>2697.790039</c:v>
                </c:pt>
                <c:pt idx="3613">
                  <c:v>2723.070068</c:v>
                </c:pt>
                <c:pt idx="3614">
                  <c:v>2727.719971</c:v>
                </c:pt>
                <c:pt idx="3615">
                  <c:v>2730.1298830000001</c:v>
                </c:pt>
                <c:pt idx="3616">
                  <c:v>2711.4499510000001</c:v>
                </c:pt>
                <c:pt idx="3617">
                  <c:v>2722.459961</c:v>
                </c:pt>
                <c:pt idx="3618">
                  <c:v>2720.1298830000001</c:v>
                </c:pt>
                <c:pt idx="3619">
                  <c:v>2712.969971</c:v>
                </c:pt>
                <c:pt idx="3620">
                  <c:v>2733.01001</c:v>
                </c:pt>
                <c:pt idx="3621">
                  <c:v>2724.4399410000001</c:v>
                </c:pt>
                <c:pt idx="3622">
                  <c:v>2733.290039</c:v>
                </c:pt>
                <c:pt idx="3623">
                  <c:v>2727.76001</c:v>
                </c:pt>
                <c:pt idx="3624">
                  <c:v>2721.330078</c:v>
                </c:pt>
                <c:pt idx="3625">
                  <c:v>2689.860107</c:v>
                </c:pt>
                <c:pt idx="3626">
                  <c:v>2724.01001</c:v>
                </c:pt>
                <c:pt idx="3627">
                  <c:v>2705.2700199999999</c:v>
                </c:pt>
                <c:pt idx="3628">
                  <c:v>2734.6201169999999</c:v>
                </c:pt>
                <c:pt idx="3629">
                  <c:v>2746.8701169999999</c:v>
                </c:pt>
                <c:pt idx="3630">
                  <c:v>2748.8000489999999</c:v>
                </c:pt>
                <c:pt idx="3631">
                  <c:v>2772.3500979999999</c:v>
                </c:pt>
                <c:pt idx="3632">
                  <c:v>2770.3701169999999</c:v>
                </c:pt>
                <c:pt idx="3633">
                  <c:v>2779.030029</c:v>
                </c:pt>
                <c:pt idx="3634">
                  <c:v>2782</c:v>
                </c:pt>
                <c:pt idx="3635">
                  <c:v>2786.8500979999999</c:v>
                </c:pt>
                <c:pt idx="3636">
                  <c:v>2775.6298830000001</c:v>
                </c:pt>
                <c:pt idx="3637">
                  <c:v>2782.48999</c:v>
                </c:pt>
                <c:pt idx="3638">
                  <c:v>2779.6599120000001</c:v>
                </c:pt>
                <c:pt idx="3639">
                  <c:v>2773.75</c:v>
                </c:pt>
                <c:pt idx="3640">
                  <c:v>2762.5900879999999</c:v>
                </c:pt>
                <c:pt idx="3641">
                  <c:v>2767.320068</c:v>
                </c:pt>
                <c:pt idx="3642">
                  <c:v>2749.76001</c:v>
                </c:pt>
                <c:pt idx="3643">
                  <c:v>2754.8798830000001</c:v>
                </c:pt>
                <c:pt idx="3644">
                  <c:v>2717.070068</c:v>
                </c:pt>
                <c:pt idx="3645">
                  <c:v>2723.0600589999999</c:v>
                </c:pt>
                <c:pt idx="3646">
                  <c:v>2699.6298830000001</c:v>
                </c:pt>
                <c:pt idx="3647">
                  <c:v>2716.3100589999999</c:v>
                </c:pt>
                <c:pt idx="3648">
                  <c:v>2718.3701169999999</c:v>
                </c:pt>
                <c:pt idx="3649">
                  <c:v>2726.709961</c:v>
                </c:pt>
                <c:pt idx="3650">
                  <c:v>2713.219971</c:v>
                </c:pt>
                <c:pt idx="3651">
                  <c:v>2736.610107</c:v>
                </c:pt>
                <c:pt idx="3652">
                  <c:v>2759.820068</c:v>
                </c:pt>
                <c:pt idx="3653">
                  <c:v>2784.169922</c:v>
                </c:pt>
                <c:pt idx="3654">
                  <c:v>2793.8400879999999</c:v>
                </c:pt>
                <c:pt idx="3655">
                  <c:v>2774.0200199999999</c:v>
                </c:pt>
                <c:pt idx="3656">
                  <c:v>2798.290039</c:v>
                </c:pt>
                <c:pt idx="3657">
                  <c:v>2801.3100589999999</c:v>
                </c:pt>
                <c:pt idx="3658">
                  <c:v>2798.429932</c:v>
                </c:pt>
                <c:pt idx="3659">
                  <c:v>2809.5500489999999</c:v>
                </c:pt>
                <c:pt idx="3660">
                  <c:v>2815.6201169999999</c:v>
                </c:pt>
                <c:pt idx="3661">
                  <c:v>2804.48999</c:v>
                </c:pt>
                <c:pt idx="3662">
                  <c:v>2801.830078</c:v>
                </c:pt>
                <c:pt idx="3663">
                  <c:v>2806.9799800000001</c:v>
                </c:pt>
                <c:pt idx="3664">
                  <c:v>2820.3999020000001</c:v>
                </c:pt>
                <c:pt idx="3665">
                  <c:v>2846.070068</c:v>
                </c:pt>
                <c:pt idx="3666">
                  <c:v>2837.4399410000001</c:v>
                </c:pt>
                <c:pt idx="3667">
                  <c:v>2818.820068</c:v>
                </c:pt>
                <c:pt idx="3668">
                  <c:v>2802.6000979999999</c:v>
                </c:pt>
                <c:pt idx="3669">
                  <c:v>2816.290039</c:v>
                </c:pt>
                <c:pt idx="3670">
                  <c:v>2813.360107</c:v>
                </c:pt>
                <c:pt idx="3671">
                  <c:v>2827.219971</c:v>
                </c:pt>
                <c:pt idx="3672">
                  <c:v>2840.3500979999999</c:v>
                </c:pt>
                <c:pt idx="3673">
                  <c:v>2850.3999020000001</c:v>
                </c:pt>
                <c:pt idx="3674">
                  <c:v>2858.4499510000001</c:v>
                </c:pt>
                <c:pt idx="3675">
                  <c:v>2857.6999510000001</c:v>
                </c:pt>
                <c:pt idx="3676">
                  <c:v>2853.580078</c:v>
                </c:pt>
                <c:pt idx="3677">
                  <c:v>2833.280029</c:v>
                </c:pt>
                <c:pt idx="3678">
                  <c:v>2821.929932</c:v>
                </c:pt>
                <c:pt idx="3679">
                  <c:v>2839.959961</c:v>
                </c:pt>
                <c:pt idx="3680">
                  <c:v>2818.3701169999999</c:v>
                </c:pt>
                <c:pt idx="3681">
                  <c:v>2840.6899410000001</c:v>
                </c:pt>
                <c:pt idx="3682">
                  <c:v>2850.1298830000001</c:v>
                </c:pt>
                <c:pt idx="3683">
                  <c:v>2857.0500489999999</c:v>
                </c:pt>
                <c:pt idx="3684">
                  <c:v>2862.959961</c:v>
                </c:pt>
                <c:pt idx="3685">
                  <c:v>2861.820068</c:v>
                </c:pt>
                <c:pt idx="3686">
                  <c:v>2856.9799800000001</c:v>
                </c:pt>
                <c:pt idx="3687">
                  <c:v>2874.6899410000001</c:v>
                </c:pt>
                <c:pt idx="3688">
                  <c:v>2896.73999</c:v>
                </c:pt>
                <c:pt idx="3689">
                  <c:v>2897.5200199999999</c:v>
                </c:pt>
                <c:pt idx="3690">
                  <c:v>2914.040039</c:v>
                </c:pt>
                <c:pt idx="3691">
                  <c:v>2901.1298830000001</c:v>
                </c:pt>
                <c:pt idx="3692">
                  <c:v>2901.5200199999999</c:v>
                </c:pt>
                <c:pt idx="3693">
                  <c:v>2896.719971</c:v>
                </c:pt>
                <c:pt idx="3694">
                  <c:v>2888.6000979999999</c:v>
                </c:pt>
                <c:pt idx="3695">
                  <c:v>2878.0500489999999</c:v>
                </c:pt>
                <c:pt idx="3696">
                  <c:v>2871.679932</c:v>
                </c:pt>
                <c:pt idx="3697">
                  <c:v>2877.1298830000001</c:v>
                </c:pt>
                <c:pt idx="3698">
                  <c:v>2887.889893</c:v>
                </c:pt>
                <c:pt idx="3699">
                  <c:v>2888.919922</c:v>
                </c:pt>
                <c:pt idx="3700">
                  <c:v>2904.179932</c:v>
                </c:pt>
                <c:pt idx="3701">
                  <c:v>2904.9799800000001</c:v>
                </c:pt>
                <c:pt idx="3702">
                  <c:v>2888.8000489999999</c:v>
                </c:pt>
                <c:pt idx="3703">
                  <c:v>2904.3100589999999</c:v>
                </c:pt>
                <c:pt idx="3704">
                  <c:v>2907.9499510000001</c:v>
                </c:pt>
                <c:pt idx="3705">
                  <c:v>2930.75</c:v>
                </c:pt>
                <c:pt idx="3706">
                  <c:v>2929.669922</c:v>
                </c:pt>
                <c:pt idx="3707">
                  <c:v>2919.3701169999999</c:v>
                </c:pt>
                <c:pt idx="3708">
                  <c:v>2915.5600589999999</c:v>
                </c:pt>
                <c:pt idx="3709">
                  <c:v>2905.969971</c:v>
                </c:pt>
                <c:pt idx="3710">
                  <c:v>2914</c:v>
                </c:pt>
                <c:pt idx="3711">
                  <c:v>2913.9799800000001</c:v>
                </c:pt>
                <c:pt idx="3712">
                  <c:v>2924.5900879999999</c:v>
                </c:pt>
                <c:pt idx="3713">
                  <c:v>2923.429932</c:v>
                </c:pt>
                <c:pt idx="3714">
                  <c:v>2925.51001</c:v>
                </c:pt>
                <c:pt idx="3715">
                  <c:v>2901.610107</c:v>
                </c:pt>
                <c:pt idx="3716">
                  <c:v>2885.570068</c:v>
                </c:pt>
                <c:pt idx="3717">
                  <c:v>2884.429932</c:v>
                </c:pt>
                <c:pt idx="3718">
                  <c:v>2880.3400879999999</c:v>
                </c:pt>
                <c:pt idx="3719">
                  <c:v>2785.679932</c:v>
                </c:pt>
                <c:pt idx="3720">
                  <c:v>2728.3701169999999</c:v>
                </c:pt>
                <c:pt idx="3721">
                  <c:v>2767.1298830000001</c:v>
                </c:pt>
                <c:pt idx="3722">
                  <c:v>2750.790039</c:v>
                </c:pt>
                <c:pt idx="3723">
                  <c:v>2809.919922</c:v>
                </c:pt>
                <c:pt idx="3724">
                  <c:v>2809.209961</c:v>
                </c:pt>
                <c:pt idx="3725">
                  <c:v>2768.780029</c:v>
                </c:pt>
                <c:pt idx="3726">
                  <c:v>2767.780029</c:v>
                </c:pt>
                <c:pt idx="3727">
                  <c:v>2755.8798830000001</c:v>
                </c:pt>
                <c:pt idx="3728">
                  <c:v>2740.6899410000001</c:v>
                </c:pt>
                <c:pt idx="3729">
                  <c:v>2656.1000979999999</c:v>
                </c:pt>
                <c:pt idx="3730">
                  <c:v>2705.570068</c:v>
                </c:pt>
                <c:pt idx="3731">
                  <c:v>2658.6899410000001</c:v>
                </c:pt>
                <c:pt idx="3732">
                  <c:v>2641.25</c:v>
                </c:pt>
                <c:pt idx="3733">
                  <c:v>2682.6298830000001</c:v>
                </c:pt>
                <c:pt idx="3734">
                  <c:v>2711.73999</c:v>
                </c:pt>
                <c:pt idx="3735">
                  <c:v>2740.3701169999999</c:v>
                </c:pt>
                <c:pt idx="3736">
                  <c:v>2723.0600589999999</c:v>
                </c:pt>
                <c:pt idx="3737">
                  <c:v>2738.3100589999999</c:v>
                </c:pt>
                <c:pt idx="3738">
                  <c:v>2755.4499510000001</c:v>
                </c:pt>
                <c:pt idx="3739">
                  <c:v>2813.889893</c:v>
                </c:pt>
                <c:pt idx="3740">
                  <c:v>2806.830078</c:v>
                </c:pt>
                <c:pt idx="3741">
                  <c:v>2781.01001</c:v>
                </c:pt>
                <c:pt idx="3742">
                  <c:v>2726.219971</c:v>
                </c:pt>
                <c:pt idx="3743">
                  <c:v>2722.179932</c:v>
                </c:pt>
                <c:pt idx="3744">
                  <c:v>2701.580078</c:v>
                </c:pt>
                <c:pt idx="3745">
                  <c:v>2730.1999510000001</c:v>
                </c:pt>
                <c:pt idx="3746">
                  <c:v>2736.2700199999999</c:v>
                </c:pt>
                <c:pt idx="3747">
                  <c:v>2690.7299800000001</c:v>
                </c:pt>
                <c:pt idx="3748">
                  <c:v>2641.889893</c:v>
                </c:pt>
                <c:pt idx="3749">
                  <c:v>2649.929932</c:v>
                </c:pt>
                <c:pt idx="3750">
                  <c:v>2632.5600589999999</c:v>
                </c:pt>
                <c:pt idx="3751">
                  <c:v>2673.4499510000001</c:v>
                </c:pt>
                <c:pt idx="3752">
                  <c:v>2682.169922</c:v>
                </c:pt>
                <c:pt idx="3753">
                  <c:v>2743.790039</c:v>
                </c:pt>
                <c:pt idx="3754">
                  <c:v>2737.8000489999999</c:v>
                </c:pt>
                <c:pt idx="3755">
                  <c:v>2760.169922</c:v>
                </c:pt>
                <c:pt idx="3756">
                  <c:v>2790.3701169999999</c:v>
                </c:pt>
                <c:pt idx="3757">
                  <c:v>2700.0600589999999</c:v>
                </c:pt>
                <c:pt idx="3758">
                  <c:v>2695.9499510000001</c:v>
                </c:pt>
                <c:pt idx="3759">
                  <c:v>2633.080078</c:v>
                </c:pt>
                <c:pt idx="3760">
                  <c:v>2637.719971</c:v>
                </c:pt>
                <c:pt idx="3761">
                  <c:v>2636.780029</c:v>
                </c:pt>
                <c:pt idx="3762">
                  <c:v>2651.070068</c:v>
                </c:pt>
                <c:pt idx="3763">
                  <c:v>2650.540039</c:v>
                </c:pt>
                <c:pt idx="3764">
                  <c:v>2599.9499510000001</c:v>
                </c:pt>
                <c:pt idx="3765">
                  <c:v>2545.9399410000001</c:v>
                </c:pt>
                <c:pt idx="3766">
                  <c:v>2546.1599120000001</c:v>
                </c:pt>
                <c:pt idx="3767">
                  <c:v>2506.959961</c:v>
                </c:pt>
                <c:pt idx="3768">
                  <c:v>2467.419922</c:v>
                </c:pt>
                <c:pt idx="3769">
                  <c:v>2416.6201169999999</c:v>
                </c:pt>
                <c:pt idx="3770">
                  <c:v>2351.1000979999999</c:v>
                </c:pt>
                <c:pt idx="3771">
                  <c:v>2467.6999510000001</c:v>
                </c:pt>
                <c:pt idx="3772">
                  <c:v>2488.830078</c:v>
                </c:pt>
                <c:pt idx="3773">
                  <c:v>2485.73999</c:v>
                </c:pt>
                <c:pt idx="3774">
                  <c:v>2506.8500979999999</c:v>
                </c:pt>
                <c:pt idx="3775">
                  <c:v>2510.030029</c:v>
                </c:pt>
                <c:pt idx="3776">
                  <c:v>2447.889893</c:v>
                </c:pt>
                <c:pt idx="3777">
                  <c:v>2531.9399410000001</c:v>
                </c:pt>
                <c:pt idx="3778">
                  <c:v>2549.6899410000001</c:v>
                </c:pt>
                <c:pt idx="3779">
                  <c:v>2574.4099120000001</c:v>
                </c:pt>
                <c:pt idx="3780">
                  <c:v>2584.959961</c:v>
                </c:pt>
                <c:pt idx="3781">
                  <c:v>2596.639893</c:v>
                </c:pt>
                <c:pt idx="3782">
                  <c:v>2596.26001</c:v>
                </c:pt>
                <c:pt idx="3783">
                  <c:v>2582.610107</c:v>
                </c:pt>
                <c:pt idx="3784">
                  <c:v>2610.3000489999999</c:v>
                </c:pt>
                <c:pt idx="3785">
                  <c:v>2616.1000979999999</c:v>
                </c:pt>
                <c:pt idx="3786">
                  <c:v>2635.959961</c:v>
                </c:pt>
                <c:pt idx="3787">
                  <c:v>2670.709961</c:v>
                </c:pt>
                <c:pt idx="3788">
                  <c:v>2632.8999020000001</c:v>
                </c:pt>
                <c:pt idx="3789">
                  <c:v>2638.6999510000001</c:v>
                </c:pt>
                <c:pt idx="3790">
                  <c:v>2642.330078</c:v>
                </c:pt>
                <c:pt idx="3791">
                  <c:v>2664.76001</c:v>
                </c:pt>
                <c:pt idx="3792">
                  <c:v>2643.8500979999999</c:v>
                </c:pt>
                <c:pt idx="3793">
                  <c:v>2640</c:v>
                </c:pt>
                <c:pt idx="3794">
                  <c:v>2681.0500489999999</c:v>
                </c:pt>
                <c:pt idx="3795">
                  <c:v>2704.1000979999999</c:v>
                </c:pt>
                <c:pt idx="3796">
                  <c:v>2706.530029</c:v>
                </c:pt>
                <c:pt idx="3797">
                  <c:v>2724.8701169999999</c:v>
                </c:pt>
                <c:pt idx="3798">
                  <c:v>2737.6999510000001</c:v>
                </c:pt>
                <c:pt idx="3799">
                  <c:v>2731.610107</c:v>
                </c:pt>
                <c:pt idx="3800">
                  <c:v>2706.0500489999999</c:v>
                </c:pt>
                <c:pt idx="3801">
                  <c:v>2707.8798830000001</c:v>
                </c:pt>
                <c:pt idx="3802">
                  <c:v>2709.8000489999999</c:v>
                </c:pt>
                <c:pt idx="3803">
                  <c:v>2744.7299800000001</c:v>
                </c:pt>
                <c:pt idx="3804">
                  <c:v>2753.030029</c:v>
                </c:pt>
                <c:pt idx="3805">
                  <c:v>2745.7299800000001</c:v>
                </c:pt>
                <c:pt idx="3806">
                  <c:v>2775.6000979999999</c:v>
                </c:pt>
                <c:pt idx="3807">
                  <c:v>2779.76001</c:v>
                </c:pt>
                <c:pt idx="3808">
                  <c:v>2784.6999510000001</c:v>
                </c:pt>
                <c:pt idx="3809">
                  <c:v>2774.8798830000001</c:v>
                </c:pt>
                <c:pt idx="3810">
                  <c:v>2792.669922</c:v>
                </c:pt>
                <c:pt idx="3811">
                  <c:v>2796.110107</c:v>
                </c:pt>
                <c:pt idx="3812">
                  <c:v>2793.8999020000001</c:v>
                </c:pt>
                <c:pt idx="3813">
                  <c:v>2792.3798830000001</c:v>
                </c:pt>
                <c:pt idx="3814">
                  <c:v>2784.48999</c:v>
                </c:pt>
                <c:pt idx="3815">
                  <c:v>2803.6899410000001</c:v>
                </c:pt>
                <c:pt idx="3816">
                  <c:v>2792.8100589999999</c:v>
                </c:pt>
                <c:pt idx="3817">
                  <c:v>2789.6499020000001</c:v>
                </c:pt>
                <c:pt idx="3818">
                  <c:v>2771.4499510000001</c:v>
                </c:pt>
                <c:pt idx="3819">
                  <c:v>2748.929932</c:v>
                </c:pt>
                <c:pt idx="3820">
                  <c:v>2743.070068</c:v>
                </c:pt>
                <c:pt idx="3821">
                  <c:v>2783.3000489999999</c:v>
                </c:pt>
                <c:pt idx="3822">
                  <c:v>2791.5200199999999</c:v>
                </c:pt>
                <c:pt idx="3823">
                  <c:v>2810.919922</c:v>
                </c:pt>
                <c:pt idx="3824">
                  <c:v>2808.4799800000001</c:v>
                </c:pt>
                <c:pt idx="3825">
                  <c:v>2822.4799800000001</c:v>
                </c:pt>
                <c:pt idx="3826">
                  <c:v>2832.9399410000001</c:v>
                </c:pt>
                <c:pt idx="3827">
                  <c:v>2832.570068</c:v>
                </c:pt>
                <c:pt idx="3828">
                  <c:v>2824.2299800000001</c:v>
                </c:pt>
                <c:pt idx="3829">
                  <c:v>2854.8798830000001</c:v>
                </c:pt>
                <c:pt idx="3830">
                  <c:v>2800.709961</c:v>
                </c:pt>
                <c:pt idx="3831">
                  <c:v>2798.360107</c:v>
                </c:pt>
                <c:pt idx="3832">
                  <c:v>2818.459961</c:v>
                </c:pt>
                <c:pt idx="3833">
                  <c:v>2805.3701169999999</c:v>
                </c:pt>
                <c:pt idx="3834">
                  <c:v>2815.4399410000001</c:v>
                </c:pt>
                <c:pt idx="3835">
                  <c:v>2834.3999020000001</c:v>
                </c:pt>
                <c:pt idx="3836">
                  <c:v>2867.1899410000001</c:v>
                </c:pt>
                <c:pt idx="3837">
                  <c:v>2867.23999</c:v>
                </c:pt>
                <c:pt idx="3838">
                  <c:v>2873.3999020000001</c:v>
                </c:pt>
                <c:pt idx="3839">
                  <c:v>2879.389893</c:v>
                </c:pt>
                <c:pt idx="3840">
                  <c:v>2892.73999</c:v>
                </c:pt>
                <c:pt idx="3841">
                  <c:v>2895.7700199999999</c:v>
                </c:pt>
                <c:pt idx="3842">
                  <c:v>2878.1999510000001</c:v>
                </c:pt>
                <c:pt idx="3843">
                  <c:v>2888.209961</c:v>
                </c:pt>
                <c:pt idx="3844">
                  <c:v>2888.320068</c:v>
                </c:pt>
                <c:pt idx="3845">
                  <c:v>2907.4099120000001</c:v>
                </c:pt>
                <c:pt idx="3846">
                  <c:v>2905.580078</c:v>
                </c:pt>
                <c:pt idx="3847">
                  <c:v>2907.0600589999999</c:v>
                </c:pt>
                <c:pt idx="3848">
                  <c:v>2900.4499510000001</c:v>
                </c:pt>
                <c:pt idx="3849">
                  <c:v>2905.030029</c:v>
                </c:pt>
                <c:pt idx="3850">
                  <c:v>2907.969971</c:v>
                </c:pt>
                <c:pt idx="3851">
                  <c:v>2933.679932</c:v>
                </c:pt>
                <c:pt idx="3852">
                  <c:v>2927.25</c:v>
                </c:pt>
                <c:pt idx="3853">
                  <c:v>2926.169922</c:v>
                </c:pt>
                <c:pt idx="3854">
                  <c:v>2939.8798830000001</c:v>
                </c:pt>
                <c:pt idx="3855">
                  <c:v>2943.030029</c:v>
                </c:pt>
                <c:pt idx="3856">
                  <c:v>2945.830078</c:v>
                </c:pt>
                <c:pt idx="3857">
                  <c:v>2923.7299800000001</c:v>
                </c:pt>
                <c:pt idx="3858">
                  <c:v>2917.5200199999999</c:v>
                </c:pt>
                <c:pt idx="3859">
                  <c:v>2945.639893</c:v>
                </c:pt>
                <c:pt idx="3860">
                  <c:v>2932.469971</c:v>
                </c:pt>
                <c:pt idx="3861">
                  <c:v>2884.0500489999999</c:v>
                </c:pt>
                <c:pt idx="3862">
                  <c:v>2879.419922</c:v>
                </c:pt>
                <c:pt idx="3863">
                  <c:v>2870.719971</c:v>
                </c:pt>
                <c:pt idx="3864">
                  <c:v>2881.3999020000001</c:v>
                </c:pt>
                <c:pt idx="3865">
                  <c:v>2811.8701169999999</c:v>
                </c:pt>
                <c:pt idx="3866">
                  <c:v>2834.4099120000001</c:v>
                </c:pt>
                <c:pt idx="3867">
                  <c:v>2850.959961</c:v>
                </c:pt>
                <c:pt idx="3868">
                  <c:v>2876.320068</c:v>
                </c:pt>
                <c:pt idx="3869">
                  <c:v>2859.530029</c:v>
                </c:pt>
                <c:pt idx="3870">
                  <c:v>2840.2299800000001</c:v>
                </c:pt>
                <c:pt idx="3871">
                  <c:v>2864.360107</c:v>
                </c:pt>
                <c:pt idx="3872">
                  <c:v>2856.2700199999999</c:v>
                </c:pt>
                <c:pt idx="3873">
                  <c:v>2822.23999</c:v>
                </c:pt>
                <c:pt idx="3874">
                  <c:v>2826.0600589999999</c:v>
                </c:pt>
                <c:pt idx="3875">
                  <c:v>2802.389893</c:v>
                </c:pt>
                <c:pt idx="3876">
                  <c:v>2783.0200199999999</c:v>
                </c:pt>
                <c:pt idx="3877">
                  <c:v>2788.860107</c:v>
                </c:pt>
                <c:pt idx="3878">
                  <c:v>2752.0600589999999</c:v>
                </c:pt>
                <c:pt idx="3879">
                  <c:v>2744.4499510000001</c:v>
                </c:pt>
                <c:pt idx="3880">
                  <c:v>2803.2700199999999</c:v>
                </c:pt>
                <c:pt idx="3881">
                  <c:v>2826.1499020000001</c:v>
                </c:pt>
                <c:pt idx="3882">
                  <c:v>2843.48999</c:v>
                </c:pt>
                <c:pt idx="3883">
                  <c:v>2873.3400879999999</c:v>
                </c:pt>
                <c:pt idx="3884">
                  <c:v>2886.7299800000001</c:v>
                </c:pt>
                <c:pt idx="3885">
                  <c:v>2885.719971</c:v>
                </c:pt>
                <c:pt idx="3886">
                  <c:v>2879.8400879999999</c:v>
                </c:pt>
                <c:pt idx="3887">
                  <c:v>2891.639893</c:v>
                </c:pt>
                <c:pt idx="3888">
                  <c:v>2886.9799800000001</c:v>
                </c:pt>
                <c:pt idx="3889">
                  <c:v>2889.669922</c:v>
                </c:pt>
                <c:pt idx="3890">
                  <c:v>2917.75</c:v>
                </c:pt>
                <c:pt idx="3891">
                  <c:v>2926.459961</c:v>
                </c:pt>
                <c:pt idx="3892">
                  <c:v>2954.179932</c:v>
                </c:pt>
                <c:pt idx="3893">
                  <c:v>2950.459961</c:v>
                </c:pt>
                <c:pt idx="3894">
                  <c:v>2945.3500979999999</c:v>
                </c:pt>
                <c:pt idx="3895">
                  <c:v>2917.3798830000001</c:v>
                </c:pt>
                <c:pt idx="3896">
                  <c:v>2913.780029</c:v>
                </c:pt>
                <c:pt idx="3897">
                  <c:v>2924.919922</c:v>
                </c:pt>
                <c:pt idx="3898">
                  <c:v>2941.76001</c:v>
                </c:pt>
                <c:pt idx="3899">
                  <c:v>2964.330078</c:v>
                </c:pt>
                <c:pt idx="3900">
                  <c:v>2973.01001</c:v>
                </c:pt>
                <c:pt idx="3901">
                  <c:v>2995.820068</c:v>
                </c:pt>
                <c:pt idx="3902">
                  <c:v>2990.4099120000001</c:v>
                </c:pt>
                <c:pt idx="3903">
                  <c:v>2975.9499510000001</c:v>
                </c:pt>
                <c:pt idx="3904">
                  <c:v>2979.6298830000001</c:v>
                </c:pt>
                <c:pt idx="3905">
                  <c:v>2993.070068</c:v>
                </c:pt>
                <c:pt idx="3906">
                  <c:v>2999.9099120000001</c:v>
                </c:pt>
                <c:pt idx="3907">
                  <c:v>3013.7700199999999</c:v>
                </c:pt>
                <c:pt idx="3908">
                  <c:v>3014.3000489999999</c:v>
                </c:pt>
                <c:pt idx="3909">
                  <c:v>3004.040039</c:v>
                </c:pt>
                <c:pt idx="3910">
                  <c:v>2984.419922</c:v>
                </c:pt>
                <c:pt idx="3911">
                  <c:v>2995.110107</c:v>
                </c:pt>
                <c:pt idx="3912">
                  <c:v>2976.610107</c:v>
                </c:pt>
                <c:pt idx="3913">
                  <c:v>2985.030029</c:v>
                </c:pt>
                <c:pt idx="3914">
                  <c:v>3005.469971</c:v>
                </c:pt>
                <c:pt idx="3915">
                  <c:v>3019.5600589999999</c:v>
                </c:pt>
                <c:pt idx="3916">
                  <c:v>3003.669922</c:v>
                </c:pt>
                <c:pt idx="3917">
                  <c:v>3025.860107</c:v>
                </c:pt>
                <c:pt idx="3918">
                  <c:v>3020.969971</c:v>
                </c:pt>
                <c:pt idx="3919">
                  <c:v>3013.179932</c:v>
                </c:pt>
                <c:pt idx="3920">
                  <c:v>2980.3798830000001</c:v>
                </c:pt>
                <c:pt idx="3921">
                  <c:v>2953.5600589999999</c:v>
                </c:pt>
                <c:pt idx="3922">
                  <c:v>2932.0500489999999</c:v>
                </c:pt>
                <c:pt idx="3923">
                  <c:v>2844.73999</c:v>
                </c:pt>
                <c:pt idx="3924">
                  <c:v>2881.7700199999999</c:v>
                </c:pt>
                <c:pt idx="3925">
                  <c:v>2883.9799800000001</c:v>
                </c:pt>
                <c:pt idx="3926">
                  <c:v>2938.0900879999999</c:v>
                </c:pt>
                <c:pt idx="3927">
                  <c:v>2918.6499020000001</c:v>
                </c:pt>
                <c:pt idx="3928">
                  <c:v>2882.6999510000001</c:v>
                </c:pt>
                <c:pt idx="3929">
                  <c:v>2926.320068</c:v>
                </c:pt>
                <c:pt idx="3930">
                  <c:v>2840.6000979999999</c:v>
                </c:pt>
                <c:pt idx="3931">
                  <c:v>2847.6000979999999</c:v>
                </c:pt>
                <c:pt idx="3932">
                  <c:v>2888.679932</c:v>
                </c:pt>
                <c:pt idx="3933">
                  <c:v>2923.6499020000001</c:v>
                </c:pt>
                <c:pt idx="3934">
                  <c:v>2900.51001</c:v>
                </c:pt>
                <c:pt idx="3935">
                  <c:v>2924.429932</c:v>
                </c:pt>
                <c:pt idx="3936">
                  <c:v>2922.9499510000001</c:v>
                </c:pt>
                <c:pt idx="3937">
                  <c:v>2847.110107</c:v>
                </c:pt>
                <c:pt idx="3938">
                  <c:v>2878.3798830000001</c:v>
                </c:pt>
                <c:pt idx="3939">
                  <c:v>2869.1599120000001</c:v>
                </c:pt>
                <c:pt idx="3940">
                  <c:v>2887.9399410000001</c:v>
                </c:pt>
                <c:pt idx="3941">
                  <c:v>2924.580078</c:v>
                </c:pt>
                <c:pt idx="3942">
                  <c:v>2926.459961</c:v>
                </c:pt>
                <c:pt idx="3943">
                  <c:v>2906.2700199999999</c:v>
                </c:pt>
                <c:pt idx="3944">
                  <c:v>2937.780029</c:v>
                </c:pt>
                <c:pt idx="3945">
                  <c:v>2976</c:v>
                </c:pt>
                <c:pt idx="3946">
                  <c:v>2978.709961</c:v>
                </c:pt>
                <c:pt idx="3947">
                  <c:v>2978.429932</c:v>
                </c:pt>
                <c:pt idx="3948">
                  <c:v>2979.389893</c:v>
                </c:pt>
                <c:pt idx="3949">
                  <c:v>3000.929932</c:v>
                </c:pt>
                <c:pt idx="3950">
                  <c:v>3009.570068</c:v>
                </c:pt>
                <c:pt idx="3951">
                  <c:v>3007.389893</c:v>
                </c:pt>
                <c:pt idx="3952">
                  <c:v>2997.959961</c:v>
                </c:pt>
                <c:pt idx="3953">
                  <c:v>3005.6999510000001</c:v>
                </c:pt>
                <c:pt idx="3954">
                  <c:v>3006.7299800000001</c:v>
                </c:pt>
                <c:pt idx="3955">
                  <c:v>3006.790039</c:v>
                </c:pt>
                <c:pt idx="3956">
                  <c:v>2992.070068</c:v>
                </c:pt>
                <c:pt idx="3957">
                  <c:v>2991.780029</c:v>
                </c:pt>
                <c:pt idx="3958">
                  <c:v>2966.6000979999999</c:v>
                </c:pt>
                <c:pt idx="3959">
                  <c:v>2984.8701169999999</c:v>
                </c:pt>
                <c:pt idx="3960">
                  <c:v>2977.6201169999999</c:v>
                </c:pt>
                <c:pt idx="3961">
                  <c:v>2961.790039</c:v>
                </c:pt>
                <c:pt idx="3962">
                  <c:v>2976.73999</c:v>
                </c:pt>
                <c:pt idx="3963">
                  <c:v>2940.25</c:v>
                </c:pt>
                <c:pt idx="3964">
                  <c:v>2887.610107</c:v>
                </c:pt>
                <c:pt idx="3965">
                  <c:v>2910.6298830000001</c:v>
                </c:pt>
                <c:pt idx="3966">
                  <c:v>2952.01001</c:v>
                </c:pt>
                <c:pt idx="3967">
                  <c:v>2938.790039</c:v>
                </c:pt>
                <c:pt idx="3968">
                  <c:v>2893.0600589999999</c:v>
                </c:pt>
                <c:pt idx="3969">
                  <c:v>2919.3999020000001</c:v>
                </c:pt>
                <c:pt idx="3970">
                  <c:v>2938.1298830000001</c:v>
                </c:pt>
                <c:pt idx="3971">
                  <c:v>2970.2700199999999</c:v>
                </c:pt>
                <c:pt idx="3972">
                  <c:v>2966.1499020000001</c:v>
                </c:pt>
                <c:pt idx="3973">
                  <c:v>2995.679932</c:v>
                </c:pt>
                <c:pt idx="3974">
                  <c:v>2989.6899410000001</c:v>
                </c:pt>
                <c:pt idx="3975">
                  <c:v>2997.9499510000001</c:v>
                </c:pt>
                <c:pt idx="3976">
                  <c:v>2986.1999510000001</c:v>
                </c:pt>
                <c:pt idx="3977">
                  <c:v>3006.719971</c:v>
                </c:pt>
                <c:pt idx="3978">
                  <c:v>2995.98999</c:v>
                </c:pt>
                <c:pt idx="3979">
                  <c:v>3004.5200199999999</c:v>
                </c:pt>
                <c:pt idx="3980">
                  <c:v>3010.290039</c:v>
                </c:pt>
                <c:pt idx="3981">
                  <c:v>3022.5500489999999</c:v>
                </c:pt>
                <c:pt idx="3982">
                  <c:v>3039.419922</c:v>
                </c:pt>
                <c:pt idx="3983">
                  <c:v>3036.889893</c:v>
                </c:pt>
                <c:pt idx="3984">
                  <c:v>3046.7700199999999</c:v>
                </c:pt>
                <c:pt idx="3985">
                  <c:v>3037.5600589999999</c:v>
                </c:pt>
                <c:pt idx="3986">
                  <c:v>3066.9099120000001</c:v>
                </c:pt>
                <c:pt idx="3987">
                  <c:v>3078.2700199999999</c:v>
                </c:pt>
                <c:pt idx="3988">
                  <c:v>3074.6201169999999</c:v>
                </c:pt>
                <c:pt idx="3989">
                  <c:v>3076.780029</c:v>
                </c:pt>
                <c:pt idx="3990">
                  <c:v>3085.179932</c:v>
                </c:pt>
                <c:pt idx="3991">
                  <c:v>3093.080078</c:v>
                </c:pt>
                <c:pt idx="3992">
                  <c:v>3087.01001</c:v>
                </c:pt>
                <c:pt idx="3993">
                  <c:v>3091.8400879999999</c:v>
                </c:pt>
                <c:pt idx="3994">
                  <c:v>3094.040039</c:v>
                </c:pt>
                <c:pt idx="3995">
                  <c:v>3096.6298830000001</c:v>
                </c:pt>
                <c:pt idx="3996">
                  <c:v>3120.459961</c:v>
                </c:pt>
                <c:pt idx="3997">
                  <c:v>3122.030029</c:v>
                </c:pt>
                <c:pt idx="3998">
                  <c:v>3120.179932</c:v>
                </c:pt>
                <c:pt idx="3999">
                  <c:v>3108.459961</c:v>
                </c:pt>
                <c:pt idx="4000">
                  <c:v>3103.540039</c:v>
                </c:pt>
                <c:pt idx="4001">
                  <c:v>3110.290039</c:v>
                </c:pt>
                <c:pt idx="4002">
                  <c:v>3133.639893</c:v>
                </c:pt>
                <c:pt idx="4003">
                  <c:v>3140.5200199999999</c:v>
                </c:pt>
                <c:pt idx="4004">
                  <c:v>3153.6298830000001</c:v>
                </c:pt>
                <c:pt idx="4005">
                  <c:v>3140.9799800000001</c:v>
                </c:pt>
                <c:pt idx="4006">
                  <c:v>3113.8701169999999</c:v>
                </c:pt>
                <c:pt idx="4007">
                  <c:v>3093.1999510000001</c:v>
                </c:pt>
                <c:pt idx="4008">
                  <c:v>3112.76001</c:v>
                </c:pt>
                <c:pt idx="4009">
                  <c:v>3117.429932</c:v>
                </c:pt>
                <c:pt idx="4010">
                  <c:v>3145.9099120000001</c:v>
                </c:pt>
                <c:pt idx="4011">
                  <c:v>3135.959961</c:v>
                </c:pt>
                <c:pt idx="4012">
                  <c:v>3132.5200199999999</c:v>
                </c:pt>
                <c:pt idx="4013">
                  <c:v>3141.6298830000001</c:v>
                </c:pt>
                <c:pt idx="4014">
                  <c:v>3168.570068</c:v>
                </c:pt>
                <c:pt idx="4015">
                  <c:v>3168.8000489999999</c:v>
                </c:pt>
                <c:pt idx="4016">
                  <c:v>3191.4499510000001</c:v>
                </c:pt>
                <c:pt idx="4017">
                  <c:v>3192.5200199999999</c:v>
                </c:pt>
                <c:pt idx="4018">
                  <c:v>3191.139893</c:v>
                </c:pt>
                <c:pt idx="4019">
                  <c:v>3205.3701169999999</c:v>
                </c:pt>
                <c:pt idx="4020">
                  <c:v>3221.219971</c:v>
                </c:pt>
                <c:pt idx="4021">
                  <c:v>3224.01001</c:v>
                </c:pt>
                <c:pt idx="4022">
                  <c:v>3223.3798830000001</c:v>
                </c:pt>
                <c:pt idx="4023">
                  <c:v>3239.9099120000001</c:v>
                </c:pt>
                <c:pt idx="4024">
                  <c:v>3240.0200199999999</c:v>
                </c:pt>
                <c:pt idx="4025">
                  <c:v>3221.290039</c:v>
                </c:pt>
                <c:pt idx="4026">
                  <c:v>3230.780029</c:v>
                </c:pt>
                <c:pt idx="4027">
                  <c:v>3257.8500979999999</c:v>
                </c:pt>
                <c:pt idx="4028">
                  <c:v>3234.8500979999999</c:v>
                </c:pt>
                <c:pt idx="4029">
                  <c:v>3246.280029</c:v>
                </c:pt>
                <c:pt idx="4030">
                  <c:v>3237.179932</c:v>
                </c:pt>
                <c:pt idx="4031">
                  <c:v>3253.0500489999999</c:v>
                </c:pt>
                <c:pt idx="4032">
                  <c:v>3274.6999510000001</c:v>
                </c:pt>
                <c:pt idx="4033">
                  <c:v>3265.3500979999999</c:v>
                </c:pt>
                <c:pt idx="4034">
                  <c:v>3288.1298830000001</c:v>
                </c:pt>
                <c:pt idx="4035">
                  <c:v>3283.1499020000001</c:v>
                </c:pt>
                <c:pt idx="4036">
                  <c:v>3289.290039</c:v>
                </c:pt>
                <c:pt idx="4037">
                  <c:v>3316.8100589999999</c:v>
                </c:pt>
                <c:pt idx="4038">
                  <c:v>3329.6201169999999</c:v>
                </c:pt>
                <c:pt idx="4039">
                  <c:v>3320.790039</c:v>
                </c:pt>
                <c:pt idx="4040">
                  <c:v>3321.75</c:v>
                </c:pt>
                <c:pt idx="4041">
                  <c:v>3325.540039</c:v>
                </c:pt>
                <c:pt idx="4042">
                  <c:v>3295.469971</c:v>
                </c:pt>
                <c:pt idx="4043">
                  <c:v>3243.6298830000001</c:v>
                </c:pt>
                <c:pt idx="4044">
                  <c:v>3276.23999</c:v>
                </c:pt>
                <c:pt idx="4045">
                  <c:v>3273.3999020000001</c:v>
                </c:pt>
                <c:pt idx="4046">
                  <c:v>3283.6599120000001</c:v>
                </c:pt>
                <c:pt idx="4047">
                  <c:v>3225.5200199999999</c:v>
                </c:pt>
                <c:pt idx="4048">
                  <c:v>3248.919922</c:v>
                </c:pt>
                <c:pt idx="4049">
                  <c:v>3297.5900879999999</c:v>
                </c:pt>
                <c:pt idx="4050">
                  <c:v>3334.6899410000001</c:v>
                </c:pt>
                <c:pt idx="4051">
                  <c:v>3345.780029</c:v>
                </c:pt>
                <c:pt idx="4052">
                  <c:v>3327.709961</c:v>
                </c:pt>
                <c:pt idx="4053">
                  <c:v>3352.0900879999999</c:v>
                </c:pt>
                <c:pt idx="4054">
                  <c:v>3357.75</c:v>
                </c:pt>
                <c:pt idx="4055">
                  <c:v>3379.4499510000001</c:v>
                </c:pt>
                <c:pt idx="4056">
                  <c:v>3373.9399410000001</c:v>
                </c:pt>
                <c:pt idx="4057">
                  <c:v>3380.1599120000001</c:v>
                </c:pt>
                <c:pt idx="4058">
                  <c:v>3370.290039</c:v>
                </c:pt>
                <c:pt idx="4059">
                  <c:v>3386.1499020000001</c:v>
                </c:pt>
                <c:pt idx="4060">
                  <c:v>3373.2299800000001</c:v>
                </c:pt>
                <c:pt idx="4061">
                  <c:v>3337.75</c:v>
                </c:pt>
                <c:pt idx="4062">
                  <c:v>3225.889893</c:v>
                </c:pt>
                <c:pt idx="4063">
                  <c:v>3128.209961</c:v>
                </c:pt>
                <c:pt idx="4064">
                  <c:v>3116.389893</c:v>
                </c:pt>
                <c:pt idx="4065">
                  <c:v>2978.76001</c:v>
                </c:pt>
                <c:pt idx="4066">
                  <c:v>2954.219971</c:v>
                </c:pt>
                <c:pt idx="4067">
                  <c:v>3090.2299800000001</c:v>
                </c:pt>
                <c:pt idx="4068">
                  <c:v>3003.3701169999999</c:v>
                </c:pt>
                <c:pt idx="4069">
                  <c:v>3130.1201169999999</c:v>
                </c:pt>
                <c:pt idx="4070">
                  <c:v>3023.9399410000001</c:v>
                </c:pt>
                <c:pt idx="4071">
                  <c:v>2972.3701169999999</c:v>
                </c:pt>
                <c:pt idx="4072">
                  <c:v>2746.5600589999999</c:v>
                </c:pt>
                <c:pt idx="4073">
                  <c:v>2882.2299800000001</c:v>
                </c:pt>
                <c:pt idx="4074">
                  <c:v>2741.3798830000001</c:v>
                </c:pt>
                <c:pt idx="4075">
                  <c:v>2480.639893</c:v>
                </c:pt>
                <c:pt idx="4076">
                  <c:v>2711.0200199999999</c:v>
                </c:pt>
                <c:pt idx="4077">
                  <c:v>2386.1298830000001</c:v>
                </c:pt>
                <c:pt idx="4078">
                  <c:v>2529.1899410000001</c:v>
                </c:pt>
                <c:pt idx="4079">
                  <c:v>2398.1000979999999</c:v>
                </c:pt>
                <c:pt idx="4080">
                  <c:v>2409.389893</c:v>
                </c:pt>
                <c:pt idx="4081">
                  <c:v>2304.919922</c:v>
                </c:pt>
                <c:pt idx="4082">
                  <c:v>2237.3999020000001</c:v>
                </c:pt>
                <c:pt idx="4083">
                  <c:v>2447.330078</c:v>
                </c:pt>
                <c:pt idx="4084">
                  <c:v>2475.5600589999999</c:v>
                </c:pt>
                <c:pt idx="4085">
                  <c:v>2630.070068</c:v>
                </c:pt>
                <c:pt idx="4086">
                  <c:v>2541.469971</c:v>
                </c:pt>
                <c:pt idx="4087">
                  <c:v>2626.6499020000001</c:v>
                </c:pt>
                <c:pt idx="4088">
                  <c:v>2584.5900879999999</c:v>
                </c:pt>
                <c:pt idx="4089">
                  <c:v>2470.5</c:v>
                </c:pt>
                <c:pt idx="4090">
                  <c:v>2526.8999020000001</c:v>
                </c:pt>
                <c:pt idx="4091">
                  <c:v>2488.6499020000001</c:v>
                </c:pt>
                <c:pt idx="4092">
                  <c:v>2663.679932</c:v>
                </c:pt>
                <c:pt idx="4093">
                  <c:v>2659.4099120000001</c:v>
                </c:pt>
                <c:pt idx="4094">
                  <c:v>2749.9799800000001</c:v>
                </c:pt>
                <c:pt idx="4095">
                  <c:v>2789.820068</c:v>
                </c:pt>
                <c:pt idx="4096">
                  <c:v>2761.6298830000001</c:v>
                </c:pt>
                <c:pt idx="4097">
                  <c:v>2846.0600589999999</c:v>
                </c:pt>
                <c:pt idx="4098">
                  <c:v>2783.360107</c:v>
                </c:pt>
                <c:pt idx="4099">
                  <c:v>2799.5500489999999</c:v>
                </c:pt>
                <c:pt idx="4100">
                  <c:v>2874.5600589999999</c:v>
                </c:pt>
                <c:pt idx="4101">
                  <c:v>2823.1599120000001</c:v>
                </c:pt>
                <c:pt idx="4102">
                  <c:v>2736.5600589999999</c:v>
                </c:pt>
                <c:pt idx="4103">
                  <c:v>2799.3100589999999</c:v>
                </c:pt>
                <c:pt idx="4104">
                  <c:v>2797.8000489999999</c:v>
                </c:pt>
                <c:pt idx="4105">
                  <c:v>2836.73999</c:v>
                </c:pt>
                <c:pt idx="4106">
                  <c:v>2878.4799800000001</c:v>
                </c:pt>
                <c:pt idx="4107">
                  <c:v>2863.389893</c:v>
                </c:pt>
                <c:pt idx="4108">
                  <c:v>2939.51001</c:v>
                </c:pt>
                <c:pt idx="4109">
                  <c:v>2912.429932</c:v>
                </c:pt>
                <c:pt idx="4110">
                  <c:v>2830.709961</c:v>
                </c:pt>
                <c:pt idx="4111">
                  <c:v>2842.73999</c:v>
                </c:pt>
                <c:pt idx="4112">
                  <c:v>2868.4399410000001</c:v>
                </c:pt>
                <c:pt idx="4113">
                  <c:v>2848.419922</c:v>
                </c:pt>
                <c:pt idx="4114">
                  <c:v>2881.1899410000001</c:v>
                </c:pt>
                <c:pt idx="4115">
                  <c:v>2929.8000489999999</c:v>
                </c:pt>
                <c:pt idx="4116">
                  <c:v>2930.1899410000001</c:v>
                </c:pt>
                <c:pt idx="4117">
                  <c:v>2870.1201169999999</c:v>
                </c:pt>
                <c:pt idx="4118">
                  <c:v>2820</c:v>
                </c:pt>
                <c:pt idx="4119">
                  <c:v>2852.5</c:v>
                </c:pt>
                <c:pt idx="4120">
                  <c:v>2863.6999510000001</c:v>
                </c:pt>
                <c:pt idx="4121">
                  <c:v>2953.9099120000001</c:v>
                </c:pt>
                <c:pt idx="4122">
                  <c:v>2922.9399410000001</c:v>
                </c:pt>
                <c:pt idx="4123">
                  <c:v>2971.610107</c:v>
                </c:pt>
                <c:pt idx="4124">
                  <c:v>2948.51001</c:v>
                </c:pt>
                <c:pt idx="4125">
                  <c:v>2955.4499510000001</c:v>
                </c:pt>
                <c:pt idx="4126">
                  <c:v>2991.7700199999999</c:v>
                </c:pt>
                <c:pt idx="4127">
                  <c:v>3036.1298830000001</c:v>
                </c:pt>
                <c:pt idx="4128">
                  <c:v>3029.7299800000001</c:v>
                </c:pt>
                <c:pt idx="4129">
                  <c:v>3044.3100589999999</c:v>
                </c:pt>
                <c:pt idx="4130">
                  <c:v>3055.7299800000001</c:v>
                </c:pt>
                <c:pt idx="4131">
                  <c:v>3080.820068</c:v>
                </c:pt>
                <c:pt idx="4132">
                  <c:v>3122.8701169999999</c:v>
                </c:pt>
                <c:pt idx="4133">
                  <c:v>3112.3500979999999</c:v>
                </c:pt>
                <c:pt idx="4134">
                  <c:v>3193.929932</c:v>
                </c:pt>
                <c:pt idx="4135">
                  <c:v>3232.389893</c:v>
                </c:pt>
                <c:pt idx="4136">
                  <c:v>3207.179932</c:v>
                </c:pt>
                <c:pt idx="4137">
                  <c:v>3190.139893</c:v>
                </c:pt>
                <c:pt idx="4138">
                  <c:v>3002.1000979999999</c:v>
                </c:pt>
                <c:pt idx="4139">
                  <c:v>3041.3100589999999</c:v>
                </c:pt>
                <c:pt idx="4140">
                  <c:v>3066.5900879999999</c:v>
                </c:pt>
                <c:pt idx="4141">
                  <c:v>3124.73999</c:v>
                </c:pt>
                <c:pt idx="4142">
                  <c:v>3113.48999</c:v>
                </c:pt>
                <c:pt idx="4143">
                  <c:v>3115.3400879999999</c:v>
                </c:pt>
                <c:pt idx="4144">
                  <c:v>3097.73999</c:v>
                </c:pt>
                <c:pt idx="4145">
                  <c:v>3117.860107</c:v>
                </c:pt>
                <c:pt idx="4146">
                  <c:v>3131.290039</c:v>
                </c:pt>
                <c:pt idx="4147">
                  <c:v>3050.330078</c:v>
                </c:pt>
                <c:pt idx="4148">
                  <c:v>3083.76001</c:v>
                </c:pt>
                <c:pt idx="4149">
                  <c:v>3009.0500489999999</c:v>
                </c:pt>
                <c:pt idx="4150">
                  <c:v>3053.23999</c:v>
                </c:pt>
                <c:pt idx="4151">
                  <c:v>3100.290039</c:v>
                </c:pt>
                <c:pt idx="4152">
                  <c:v>3115.860107</c:v>
                </c:pt>
                <c:pt idx="4153">
                  <c:v>3130.01001</c:v>
                </c:pt>
                <c:pt idx="4154">
                  <c:v>3179.719971</c:v>
                </c:pt>
                <c:pt idx="4155">
                  <c:v>3145.320068</c:v>
                </c:pt>
                <c:pt idx="4156">
                  <c:v>3169.9399410000001</c:v>
                </c:pt>
                <c:pt idx="4157">
                  <c:v>3152.0500489999999</c:v>
                </c:pt>
                <c:pt idx="4158">
                  <c:v>3185.040039</c:v>
                </c:pt>
                <c:pt idx="4159">
                  <c:v>3155.219971</c:v>
                </c:pt>
                <c:pt idx="4160">
                  <c:v>3197.5200199999999</c:v>
                </c:pt>
                <c:pt idx="4161">
                  <c:v>3226.5600589999999</c:v>
                </c:pt>
                <c:pt idx="4162">
                  <c:v>3215.570068</c:v>
                </c:pt>
                <c:pt idx="4163">
                  <c:v>3224.7299800000001</c:v>
                </c:pt>
                <c:pt idx="4164">
                  <c:v>3251.8400879999999</c:v>
                </c:pt>
                <c:pt idx="4165">
                  <c:v>3257.3000489999999</c:v>
                </c:pt>
                <c:pt idx="4166">
                  <c:v>3276.0200199999999</c:v>
                </c:pt>
                <c:pt idx="4167">
                  <c:v>3235.6599120000001</c:v>
                </c:pt>
                <c:pt idx="4168">
                  <c:v>3215.6298830000001</c:v>
                </c:pt>
                <c:pt idx="4169">
                  <c:v>3239.4099120000001</c:v>
                </c:pt>
                <c:pt idx="4170">
                  <c:v>3218.4399410000001</c:v>
                </c:pt>
                <c:pt idx="4171">
                  <c:v>3258.4399410000001</c:v>
                </c:pt>
                <c:pt idx="4172">
                  <c:v>3246.219971</c:v>
                </c:pt>
                <c:pt idx="4173">
                  <c:v>3271.1201169999999</c:v>
                </c:pt>
                <c:pt idx="4174">
                  <c:v>3294.610107</c:v>
                </c:pt>
                <c:pt idx="4175">
                  <c:v>3306.51001</c:v>
                </c:pt>
                <c:pt idx="4176">
                  <c:v>3327.7700199999999</c:v>
                </c:pt>
                <c:pt idx="4177">
                  <c:v>3349.1599120000001</c:v>
                </c:pt>
                <c:pt idx="4178">
                  <c:v>3351.280029</c:v>
                </c:pt>
                <c:pt idx="4179">
                  <c:v>3360.469971</c:v>
                </c:pt>
                <c:pt idx="4180">
                  <c:v>3333.6899410000001</c:v>
                </c:pt>
                <c:pt idx="4181">
                  <c:v>3380.3500979999999</c:v>
                </c:pt>
                <c:pt idx="4182">
                  <c:v>3373.429932</c:v>
                </c:pt>
                <c:pt idx="4183">
                  <c:v>3372.8500979999999</c:v>
                </c:pt>
                <c:pt idx="4184">
                  <c:v>3381.98999</c:v>
                </c:pt>
                <c:pt idx="4185">
                  <c:v>3389.780029</c:v>
                </c:pt>
                <c:pt idx="4186">
                  <c:v>3374.8500979999999</c:v>
                </c:pt>
                <c:pt idx="4187">
                  <c:v>3385.51001</c:v>
                </c:pt>
                <c:pt idx="4188">
                  <c:v>3397.1599120000001</c:v>
                </c:pt>
                <c:pt idx="4189">
                  <c:v>3431.280029</c:v>
                </c:pt>
                <c:pt idx="4190">
                  <c:v>3443.6201169999999</c:v>
                </c:pt>
                <c:pt idx="4191">
                  <c:v>3478.7299800000001</c:v>
                </c:pt>
                <c:pt idx="4192">
                  <c:v>3484.5500489999999</c:v>
                </c:pt>
                <c:pt idx="4193">
                  <c:v>3508.01001</c:v>
                </c:pt>
                <c:pt idx="4194">
                  <c:v>3500.3100589999999</c:v>
                </c:pt>
                <c:pt idx="4195">
                  <c:v>3526.6499020000001</c:v>
                </c:pt>
                <c:pt idx="4196">
                  <c:v>3580.8400879999999</c:v>
                </c:pt>
                <c:pt idx="4197">
                  <c:v>3455.0600589999999</c:v>
                </c:pt>
                <c:pt idx="4198">
                  <c:v>3426.959961</c:v>
                </c:pt>
                <c:pt idx="4199">
                  <c:v>3331.8400879999999</c:v>
                </c:pt>
                <c:pt idx="4200">
                  <c:v>3398.959961</c:v>
                </c:pt>
                <c:pt idx="4201">
                  <c:v>3339.1899410000001</c:v>
                </c:pt>
                <c:pt idx="4202">
                  <c:v>3340.969971</c:v>
                </c:pt>
                <c:pt idx="4203">
                  <c:v>3383.540039</c:v>
                </c:pt>
                <c:pt idx="4204">
                  <c:v>3401.1999510000001</c:v>
                </c:pt>
                <c:pt idx="4205">
                  <c:v>3385.48999</c:v>
                </c:pt>
                <c:pt idx="4206">
                  <c:v>3357.01001</c:v>
                </c:pt>
                <c:pt idx="4207">
                  <c:v>3319.469971</c:v>
                </c:pt>
                <c:pt idx="4208">
                  <c:v>3281.0600589999999</c:v>
                </c:pt>
                <c:pt idx="4209">
                  <c:v>3315.570068</c:v>
                </c:pt>
                <c:pt idx="4210">
                  <c:v>3236.919922</c:v>
                </c:pt>
                <c:pt idx="4211">
                  <c:v>3246.5900879999999</c:v>
                </c:pt>
                <c:pt idx="4212">
                  <c:v>3298.459961</c:v>
                </c:pt>
                <c:pt idx="4213">
                  <c:v>3351.6000979999999</c:v>
                </c:pt>
                <c:pt idx="4214">
                  <c:v>3335.469971</c:v>
                </c:pt>
                <c:pt idx="4215">
                  <c:v>3363</c:v>
                </c:pt>
                <c:pt idx="4216">
                  <c:v>3380.8000489999999</c:v>
                </c:pt>
                <c:pt idx="4217">
                  <c:v>3348.419922</c:v>
                </c:pt>
                <c:pt idx="4218">
                  <c:v>3408.6000979999999</c:v>
                </c:pt>
                <c:pt idx="4219">
                  <c:v>3360.969971</c:v>
                </c:pt>
                <c:pt idx="4220">
                  <c:v>3419.4399410000001</c:v>
                </c:pt>
                <c:pt idx="4221">
                  <c:v>3446.830078</c:v>
                </c:pt>
                <c:pt idx="4222">
                  <c:v>3477.139893</c:v>
                </c:pt>
                <c:pt idx="4223">
                  <c:v>3534.219971</c:v>
                </c:pt>
                <c:pt idx="4224">
                  <c:v>3511.929932</c:v>
                </c:pt>
                <c:pt idx="4225">
                  <c:v>3488.669922</c:v>
                </c:pt>
                <c:pt idx="4226">
                  <c:v>3483.3400879999999</c:v>
                </c:pt>
                <c:pt idx="4227">
                  <c:v>3483.8100589999999</c:v>
                </c:pt>
                <c:pt idx="4228">
                  <c:v>3426.919922</c:v>
                </c:pt>
                <c:pt idx="4229">
                  <c:v>3443.1201169999999</c:v>
                </c:pt>
                <c:pt idx="4230">
                  <c:v>3435.5600589999999</c:v>
                </c:pt>
                <c:pt idx="4231">
                  <c:v>3453.48999</c:v>
                </c:pt>
                <c:pt idx="4232">
                  <c:v>3465.389893</c:v>
                </c:pt>
                <c:pt idx="4233">
                  <c:v>3400.969971</c:v>
                </c:pt>
                <c:pt idx="4234">
                  <c:v>3390.679932</c:v>
                </c:pt>
                <c:pt idx="4235">
                  <c:v>3271.030029</c:v>
                </c:pt>
                <c:pt idx="4236">
                  <c:v>3310.110107</c:v>
                </c:pt>
                <c:pt idx="4237">
                  <c:v>3269.959961</c:v>
                </c:pt>
                <c:pt idx="4238">
                  <c:v>3310.23999</c:v>
                </c:pt>
                <c:pt idx="4239">
                  <c:v>3369.1599120000001</c:v>
                </c:pt>
                <c:pt idx="4240">
                  <c:v>3443.4399410000001</c:v>
                </c:pt>
                <c:pt idx="4241">
                  <c:v>3510.4499510000001</c:v>
                </c:pt>
                <c:pt idx="4242">
                  <c:v>3509.4399410000001</c:v>
                </c:pt>
                <c:pt idx="4243">
                  <c:v>3550.5</c:v>
                </c:pt>
                <c:pt idx="4244">
                  <c:v>3545.530029</c:v>
                </c:pt>
                <c:pt idx="4245">
                  <c:v>3572.6599120000001</c:v>
                </c:pt>
                <c:pt idx="4246">
                  <c:v>3537.01001</c:v>
                </c:pt>
                <c:pt idx="4247">
                  <c:v>3585.1499020000001</c:v>
                </c:pt>
                <c:pt idx="4248">
                  <c:v>3626.9099120000001</c:v>
                </c:pt>
                <c:pt idx="4249">
                  <c:v>3609.530029</c:v>
                </c:pt>
                <c:pt idx="4250">
                  <c:v>3567.790039</c:v>
                </c:pt>
                <c:pt idx="4251">
                  <c:v>3581.8701169999999</c:v>
                </c:pt>
                <c:pt idx="4252">
                  <c:v>3557.540039</c:v>
                </c:pt>
                <c:pt idx="4253">
                  <c:v>3577.5900879999999</c:v>
                </c:pt>
                <c:pt idx="4254">
                  <c:v>3635.4099120000001</c:v>
                </c:pt>
                <c:pt idx="4255">
                  <c:v>3629.6499020000001</c:v>
                </c:pt>
                <c:pt idx="4256">
                  <c:v>3638.3500979999999</c:v>
                </c:pt>
                <c:pt idx="4257">
                  <c:v>3621.6298830000001</c:v>
                </c:pt>
                <c:pt idx="4258">
                  <c:v>3662.4499510000001</c:v>
                </c:pt>
                <c:pt idx="4259">
                  <c:v>3669.01001</c:v>
                </c:pt>
                <c:pt idx="4260">
                  <c:v>3666.719971</c:v>
                </c:pt>
                <c:pt idx="4261">
                  <c:v>3699.1201169999999</c:v>
                </c:pt>
                <c:pt idx="4262">
                  <c:v>3691.959961</c:v>
                </c:pt>
                <c:pt idx="4263">
                  <c:v>3702.25</c:v>
                </c:pt>
                <c:pt idx="4264">
                  <c:v>3672.820068</c:v>
                </c:pt>
                <c:pt idx="4265">
                  <c:v>3668.1000979999999</c:v>
                </c:pt>
                <c:pt idx="4266">
                  <c:v>3663.459961</c:v>
                </c:pt>
                <c:pt idx="4267">
                  <c:v>3647.48999</c:v>
                </c:pt>
                <c:pt idx="4268">
                  <c:v>3694.6201169999999</c:v>
                </c:pt>
                <c:pt idx="4269">
                  <c:v>3701.169922</c:v>
                </c:pt>
                <c:pt idx="4270">
                  <c:v>3722.4799800000001</c:v>
                </c:pt>
                <c:pt idx="4271">
                  <c:v>3709.4099120000001</c:v>
                </c:pt>
                <c:pt idx="4272">
                  <c:v>3694.919922</c:v>
                </c:pt>
                <c:pt idx="4273">
                  <c:v>3687.26001</c:v>
                </c:pt>
                <c:pt idx="4274">
                  <c:v>3690.01001</c:v>
                </c:pt>
                <c:pt idx="4275">
                  <c:v>3703.0600589999999</c:v>
                </c:pt>
                <c:pt idx="4276">
                  <c:v>3735.360107</c:v>
                </c:pt>
                <c:pt idx="4277">
                  <c:v>3727.040039</c:v>
                </c:pt>
                <c:pt idx="4278">
                  <c:v>3732.040039</c:v>
                </c:pt>
                <c:pt idx="4279">
                  <c:v>3756.070068</c:v>
                </c:pt>
                <c:pt idx="4280">
                  <c:v>3700.6499020000001</c:v>
                </c:pt>
                <c:pt idx="4281">
                  <c:v>3726.860107</c:v>
                </c:pt>
                <c:pt idx="4282">
                  <c:v>3748.139893</c:v>
                </c:pt>
                <c:pt idx="4283">
                  <c:v>3803.790039</c:v>
                </c:pt>
                <c:pt idx="4284">
                  <c:v>3824.679932</c:v>
                </c:pt>
                <c:pt idx="4285">
                  <c:v>3799.610107</c:v>
                </c:pt>
                <c:pt idx="4286">
                  <c:v>3801.1899410000001</c:v>
                </c:pt>
                <c:pt idx="4287">
                  <c:v>3809.8400879999999</c:v>
                </c:pt>
                <c:pt idx="4288">
                  <c:v>3795.540039</c:v>
                </c:pt>
                <c:pt idx="4289">
                  <c:v>3768.25</c:v>
                </c:pt>
                <c:pt idx="4290">
                  <c:v>3798.9099120000001</c:v>
                </c:pt>
                <c:pt idx="4291">
                  <c:v>3851.8500979999999</c:v>
                </c:pt>
                <c:pt idx="4292">
                  <c:v>3853.070068</c:v>
                </c:pt>
                <c:pt idx="4293">
                  <c:v>3841.469971</c:v>
                </c:pt>
                <c:pt idx="4294">
                  <c:v>3855.360107</c:v>
                </c:pt>
                <c:pt idx="4295">
                  <c:v>3849.6201169999999</c:v>
                </c:pt>
                <c:pt idx="4296">
                  <c:v>3750.7700199999999</c:v>
                </c:pt>
                <c:pt idx="4297">
                  <c:v>3787.3798830000001</c:v>
                </c:pt>
                <c:pt idx="4298">
                  <c:v>3714.23999</c:v>
                </c:pt>
                <c:pt idx="4299">
                  <c:v>3773.860107</c:v>
                </c:pt>
                <c:pt idx="4300">
                  <c:v>3826.3100589999999</c:v>
                </c:pt>
                <c:pt idx="4301">
                  <c:v>3830.169922</c:v>
                </c:pt>
                <c:pt idx="4302">
                  <c:v>3871.73999</c:v>
                </c:pt>
                <c:pt idx="4303">
                  <c:v>3886.830078</c:v>
                </c:pt>
                <c:pt idx="4304">
                  <c:v>3915.5900879999999</c:v>
                </c:pt>
                <c:pt idx="4305">
                  <c:v>3911.2299800000001</c:v>
                </c:pt>
                <c:pt idx="4306">
                  <c:v>3909.8798830000001</c:v>
                </c:pt>
                <c:pt idx="4307">
                  <c:v>3916.3798830000001</c:v>
                </c:pt>
                <c:pt idx="4308">
                  <c:v>3934.830078</c:v>
                </c:pt>
                <c:pt idx="4309">
                  <c:v>3932.5900879999999</c:v>
                </c:pt>
                <c:pt idx="4310">
                  <c:v>3931.330078</c:v>
                </c:pt>
                <c:pt idx="4311">
                  <c:v>3913.969971</c:v>
                </c:pt>
                <c:pt idx="4312">
                  <c:v>3906.709961</c:v>
                </c:pt>
                <c:pt idx="4313">
                  <c:v>3876.5</c:v>
                </c:pt>
                <c:pt idx="4314">
                  <c:v>3881.3701169999999</c:v>
                </c:pt>
                <c:pt idx="4315">
                  <c:v>3925.429932</c:v>
                </c:pt>
                <c:pt idx="4316">
                  <c:v>3829.3400879999999</c:v>
                </c:pt>
                <c:pt idx="4317">
                  <c:v>3811.1499020000001</c:v>
                </c:pt>
                <c:pt idx="4318">
                  <c:v>3901.820068</c:v>
                </c:pt>
                <c:pt idx="4319">
                  <c:v>3870.290039</c:v>
                </c:pt>
                <c:pt idx="4320">
                  <c:v>3819.719971</c:v>
                </c:pt>
                <c:pt idx="4321">
                  <c:v>3768.469971</c:v>
                </c:pt>
                <c:pt idx="4322">
                  <c:v>3841.9399410000001</c:v>
                </c:pt>
                <c:pt idx="4323">
                  <c:v>3821.3500979999999</c:v>
                </c:pt>
                <c:pt idx="4324">
                  <c:v>3875.4399410000001</c:v>
                </c:pt>
                <c:pt idx="4325">
                  <c:v>3898.8100589999999</c:v>
                </c:pt>
                <c:pt idx="4326">
                  <c:v>3939.3400879999999</c:v>
                </c:pt>
                <c:pt idx="4327">
                  <c:v>3943.3400879999999</c:v>
                </c:pt>
                <c:pt idx="4328">
                  <c:v>3968.9399410000001</c:v>
                </c:pt>
                <c:pt idx="4329">
                  <c:v>3962.709961</c:v>
                </c:pt>
                <c:pt idx="4330">
                  <c:v>3974.1201169999999</c:v>
                </c:pt>
                <c:pt idx="4331">
                  <c:v>3915.459961</c:v>
                </c:pt>
                <c:pt idx="4332">
                  <c:v>3913.1000979999999</c:v>
                </c:pt>
                <c:pt idx="4333">
                  <c:v>3940.5900879999999</c:v>
                </c:pt>
                <c:pt idx="4334">
                  <c:v>3910.5200199999999</c:v>
                </c:pt>
                <c:pt idx="4335">
                  <c:v>3889.139893</c:v>
                </c:pt>
                <c:pt idx="4336">
                  <c:v>3909.5200199999999</c:v>
                </c:pt>
                <c:pt idx="4337">
                  <c:v>3974.540039</c:v>
                </c:pt>
                <c:pt idx="4338">
                  <c:v>3971.0900879999999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6-4057-AB82-658503654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747808"/>
        <c:axId val="1472231952"/>
        <c:extLst/>
      </c:lineChart>
      <c:dateAx>
        <c:axId val="16217478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31952"/>
        <c:crosses val="autoZero"/>
        <c:auto val="1"/>
        <c:lblOffset val="100"/>
        <c:baseTimeUnit val="days"/>
      </c:dateAx>
      <c:valAx>
        <c:axId val="147223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74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Indeks S&amp;P 500 ob</a:t>
            </a:r>
            <a:r>
              <a:rPr lang="en-US" sz="2000" b="1" baseline="0"/>
              <a:t> zaprtju</a:t>
            </a:r>
            <a:r>
              <a:rPr lang="en-US" sz="2000" b="1"/>
              <a:t> 20</a:t>
            </a:r>
            <a:r>
              <a:rPr lang="sl-SI" sz="2000" b="1"/>
              <a:t>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'VIX and S&amp;P'!$F$1</c:f>
              <c:strCache>
                <c:ptCount val="1"/>
                <c:pt idx="0">
                  <c:v>Indeks S&amp;P 500 ob koncu trgovalnega dne</c:v>
                </c:pt>
              </c:strCache>
            </c:strRef>
          </c:tx>
          <c:spPr>
            <a:ln w="381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'VIX and S&amp;P'!$A$4029:$A$4281</c:f>
              <c:numCache>
                <c:formatCode>m/d/yyyy</c:formatCode>
                <c:ptCount val="253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43948</c:v>
                </c:pt>
                <c:pt idx="80">
                  <c:v>43949</c:v>
                </c:pt>
                <c:pt idx="81">
                  <c:v>43950</c:v>
                </c:pt>
                <c:pt idx="82">
                  <c:v>43951</c:v>
                </c:pt>
                <c:pt idx="83">
                  <c:v>43952</c:v>
                </c:pt>
                <c:pt idx="84">
                  <c:v>43955</c:v>
                </c:pt>
                <c:pt idx="85">
                  <c:v>43956</c:v>
                </c:pt>
                <c:pt idx="86">
                  <c:v>43957</c:v>
                </c:pt>
                <c:pt idx="87">
                  <c:v>43958</c:v>
                </c:pt>
                <c:pt idx="88">
                  <c:v>43959</c:v>
                </c:pt>
                <c:pt idx="89">
                  <c:v>43962</c:v>
                </c:pt>
                <c:pt idx="90">
                  <c:v>43963</c:v>
                </c:pt>
                <c:pt idx="91">
                  <c:v>43964</c:v>
                </c:pt>
                <c:pt idx="92">
                  <c:v>43965</c:v>
                </c:pt>
                <c:pt idx="93">
                  <c:v>43966</c:v>
                </c:pt>
                <c:pt idx="94">
                  <c:v>43969</c:v>
                </c:pt>
                <c:pt idx="95">
                  <c:v>43970</c:v>
                </c:pt>
                <c:pt idx="96">
                  <c:v>43971</c:v>
                </c:pt>
                <c:pt idx="97">
                  <c:v>43972</c:v>
                </c:pt>
                <c:pt idx="98">
                  <c:v>43973</c:v>
                </c:pt>
                <c:pt idx="99">
                  <c:v>43977</c:v>
                </c:pt>
                <c:pt idx="100">
                  <c:v>43978</c:v>
                </c:pt>
                <c:pt idx="101">
                  <c:v>43979</c:v>
                </c:pt>
                <c:pt idx="102">
                  <c:v>43980</c:v>
                </c:pt>
                <c:pt idx="103">
                  <c:v>43983</c:v>
                </c:pt>
                <c:pt idx="104">
                  <c:v>43984</c:v>
                </c:pt>
                <c:pt idx="105">
                  <c:v>43985</c:v>
                </c:pt>
                <c:pt idx="106">
                  <c:v>43986</c:v>
                </c:pt>
                <c:pt idx="107">
                  <c:v>43987</c:v>
                </c:pt>
                <c:pt idx="108">
                  <c:v>43990</c:v>
                </c:pt>
                <c:pt idx="109">
                  <c:v>43991</c:v>
                </c:pt>
                <c:pt idx="110">
                  <c:v>43992</c:v>
                </c:pt>
                <c:pt idx="111">
                  <c:v>43993</c:v>
                </c:pt>
                <c:pt idx="112">
                  <c:v>43994</c:v>
                </c:pt>
                <c:pt idx="113">
                  <c:v>43997</c:v>
                </c:pt>
                <c:pt idx="114">
                  <c:v>43998</c:v>
                </c:pt>
                <c:pt idx="115">
                  <c:v>43999</c:v>
                </c:pt>
                <c:pt idx="116">
                  <c:v>44000</c:v>
                </c:pt>
                <c:pt idx="117">
                  <c:v>44001</c:v>
                </c:pt>
                <c:pt idx="118">
                  <c:v>44004</c:v>
                </c:pt>
                <c:pt idx="119">
                  <c:v>44005</c:v>
                </c:pt>
                <c:pt idx="120">
                  <c:v>44006</c:v>
                </c:pt>
                <c:pt idx="121">
                  <c:v>44007</c:v>
                </c:pt>
                <c:pt idx="122">
                  <c:v>44008</c:v>
                </c:pt>
                <c:pt idx="123">
                  <c:v>44011</c:v>
                </c:pt>
                <c:pt idx="124">
                  <c:v>44012</c:v>
                </c:pt>
                <c:pt idx="125">
                  <c:v>44013</c:v>
                </c:pt>
                <c:pt idx="126">
                  <c:v>44014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44032</c:v>
                </c:pt>
                <c:pt idx="138">
                  <c:v>44033</c:v>
                </c:pt>
                <c:pt idx="139">
                  <c:v>44034</c:v>
                </c:pt>
                <c:pt idx="140">
                  <c:v>44035</c:v>
                </c:pt>
                <c:pt idx="141">
                  <c:v>44036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44046</c:v>
                </c:pt>
                <c:pt idx="148">
                  <c:v>44047</c:v>
                </c:pt>
                <c:pt idx="149">
                  <c:v>44048</c:v>
                </c:pt>
                <c:pt idx="150">
                  <c:v>44049</c:v>
                </c:pt>
                <c:pt idx="151">
                  <c:v>44050</c:v>
                </c:pt>
                <c:pt idx="152">
                  <c:v>44053</c:v>
                </c:pt>
                <c:pt idx="153">
                  <c:v>44054</c:v>
                </c:pt>
                <c:pt idx="154">
                  <c:v>44055</c:v>
                </c:pt>
                <c:pt idx="155">
                  <c:v>44056</c:v>
                </c:pt>
                <c:pt idx="156">
                  <c:v>44057</c:v>
                </c:pt>
                <c:pt idx="157">
                  <c:v>44060</c:v>
                </c:pt>
                <c:pt idx="158">
                  <c:v>44061</c:v>
                </c:pt>
                <c:pt idx="159">
                  <c:v>44062</c:v>
                </c:pt>
                <c:pt idx="160">
                  <c:v>44063</c:v>
                </c:pt>
                <c:pt idx="161">
                  <c:v>44064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44082</c:v>
                </c:pt>
                <c:pt idx="173">
                  <c:v>44083</c:v>
                </c:pt>
                <c:pt idx="174">
                  <c:v>44084</c:v>
                </c:pt>
                <c:pt idx="175">
                  <c:v>44085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44095</c:v>
                </c:pt>
                <c:pt idx="182">
                  <c:v>44096</c:v>
                </c:pt>
                <c:pt idx="183">
                  <c:v>44097</c:v>
                </c:pt>
                <c:pt idx="184">
                  <c:v>44098</c:v>
                </c:pt>
                <c:pt idx="185">
                  <c:v>44099</c:v>
                </c:pt>
                <c:pt idx="186">
                  <c:v>44102</c:v>
                </c:pt>
                <c:pt idx="187">
                  <c:v>44103</c:v>
                </c:pt>
                <c:pt idx="188">
                  <c:v>44104</c:v>
                </c:pt>
                <c:pt idx="189">
                  <c:v>44105</c:v>
                </c:pt>
                <c:pt idx="190">
                  <c:v>44106</c:v>
                </c:pt>
                <c:pt idx="191">
                  <c:v>44109</c:v>
                </c:pt>
                <c:pt idx="192">
                  <c:v>44110</c:v>
                </c:pt>
                <c:pt idx="193">
                  <c:v>44111</c:v>
                </c:pt>
                <c:pt idx="194">
                  <c:v>44112</c:v>
                </c:pt>
                <c:pt idx="195">
                  <c:v>44113</c:v>
                </c:pt>
                <c:pt idx="196">
                  <c:v>44116</c:v>
                </c:pt>
                <c:pt idx="197">
                  <c:v>44117</c:v>
                </c:pt>
                <c:pt idx="198">
                  <c:v>44118</c:v>
                </c:pt>
                <c:pt idx="199">
                  <c:v>44119</c:v>
                </c:pt>
                <c:pt idx="200">
                  <c:v>44120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44130</c:v>
                </c:pt>
                <c:pt idx="207">
                  <c:v>44131</c:v>
                </c:pt>
                <c:pt idx="208">
                  <c:v>44132</c:v>
                </c:pt>
                <c:pt idx="209">
                  <c:v>44133</c:v>
                </c:pt>
                <c:pt idx="210">
                  <c:v>44134</c:v>
                </c:pt>
                <c:pt idx="211">
                  <c:v>44137</c:v>
                </c:pt>
                <c:pt idx="212">
                  <c:v>44138</c:v>
                </c:pt>
                <c:pt idx="213">
                  <c:v>44139</c:v>
                </c:pt>
                <c:pt idx="214">
                  <c:v>44140</c:v>
                </c:pt>
                <c:pt idx="215">
                  <c:v>44141</c:v>
                </c:pt>
                <c:pt idx="216">
                  <c:v>44144</c:v>
                </c:pt>
                <c:pt idx="217">
                  <c:v>44145</c:v>
                </c:pt>
                <c:pt idx="218">
                  <c:v>44146</c:v>
                </c:pt>
                <c:pt idx="219">
                  <c:v>44147</c:v>
                </c:pt>
                <c:pt idx="220">
                  <c:v>44148</c:v>
                </c:pt>
                <c:pt idx="221">
                  <c:v>44151</c:v>
                </c:pt>
                <c:pt idx="222">
                  <c:v>44152</c:v>
                </c:pt>
                <c:pt idx="223">
                  <c:v>44153</c:v>
                </c:pt>
                <c:pt idx="224">
                  <c:v>44154</c:v>
                </c:pt>
                <c:pt idx="225">
                  <c:v>44155</c:v>
                </c:pt>
                <c:pt idx="226">
                  <c:v>44158</c:v>
                </c:pt>
                <c:pt idx="227">
                  <c:v>44159</c:v>
                </c:pt>
                <c:pt idx="228">
                  <c:v>44160</c:v>
                </c:pt>
                <c:pt idx="229">
                  <c:v>44162</c:v>
                </c:pt>
                <c:pt idx="230">
                  <c:v>44165</c:v>
                </c:pt>
                <c:pt idx="231">
                  <c:v>44166</c:v>
                </c:pt>
                <c:pt idx="232">
                  <c:v>44167</c:v>
                </c:pt>
                <c:pt idx="233">
                  <c:v>44168</c:v>
                </c:pt>
                <c:pt idx="234">
                  <c:v>44169</c:v>
                </c:pt>
                <c:pt idx="235">
                  <c:v>44172</c:v>
                </c:pt>
                <c:pt idx="236">
                  <c:v>44173</c:v>
                </c:pt>
                <c:pt idx="237">
                  <c:v>44174</c:v>
                </c:pt>
                <c:pt idx="238">
                  <c:v>44175</c:v>
                </c:pt>
                <c:pt idx="239">
                  <c:v>44176</c:v>
                </c:pt>
                <c:pt idx="240">
                  <c:v>44179</c:v>
                </c:pt>
                <c:pt idx="241">
                  <c:v>44180</c:v>
                </c:pt>
                <c:pt idx="242">
                  <c:v>44181</c:v>
                </c:pt>
                <c:pt idx="243">
                  <c:v>44182</c:v>
                </c:pt>
                <c:pt idx="244">
                  <c:v>44183</c:v>
                </c:pt>
                <c:pt idx="245">
                  <c:v>44186</c:v>
                </c:pt>
                <c:pt idx="246">
                  <c:v>44187</c:v>
                </c:pt>
                <c:pt idx="247">
                  <c:v>44188</c:v>
                </c:pt>
                <c:pt idx="248">
                  <c:v>44189</c:v>
                </c:pt>
                <c:pt idx="249">
                  <c:v>44193</c:v>
                </c:pt>
                <c:pt idx="250">
                  <c:v>44194</c:v>
                </c:pt>
                <c:pt idx="251">
                  <c:v>44195</c:v>
                </c:pt>
                <c:pt idx="252">
                  <c:v>44196</c:v>
                </c:pt>
              </c:numCache>
            </c:numRef>
          </c:cat>
          <c:val>
            <c:numRef>
              <c:f>'VIX and S&amp;P'!$F$4029:$F$4281</c:f>
              <c:numCache>
                <c:formatCode>0.00</c:formatCode>
                <c:ptCount val="253"/>
                <c:pt idx="0">
                  <c:v>3257.8500979999999</c:v>
                </c:pt>
                <c:pt idx="1">
                  <c:v>3234.8500979999999</c:v>
                </c:pt>
                <c:pt idx="2">
                  <c:v>3246.280029</c:v>
                </c:pt>
                <c:pt idx="3">
                  <c:v>3237.179932</c:v>
                </c:pt>
                <c:pt idx="4">
                  <c:v>3253.0500489999999</c:v>
                </c:pt>
                <c:pt idx="5">
                  <c:v>3274.6999510000001</c:v>
                </c:pt>
                <c:pt idx="6">
                  <c:v>3265.3500979999999</c:v>
                </c:pt>
                <c:pt idx="7">
                  <c:v>3288.1298830000001</c:v>
                </c:pt>
                <c:pt idx="8">
                  <c:v>3283.1499020000001</c:v>
                </c:pt>
                <c:pt idx="9">
                  <c:v>3289.290039</c:v>
                </c:pt>
                <c:pt idx="10">
                  <c:v>3316.8100589999999</c:v>
                </c:pt>
                <c:pt idx="11">
                  <c:v>3329.6201169999999</c:v>
                </c:pt>
                <c:pt idx="12">
                  <c:v>3320.790039</c:v>
                </c:pt>
                <c:pt idx="13">
                  <c:v>3321.75</c:v>
                </c:pt>
                <c:pt idx="14">
                  <c:v>3325.540039</c:v>
                </c:pt>
                <c:pt idx="15">
                  <c:v>3295.469971</c:v>
                </c:pt>
                <c:pt idx="16">
                  <c:v>3243.6298830000001</c:v>
                </c:pt>
                <c:pt idx="17">
                  <c:v>3276.23999</c:v>
                </c:pt>
                <c:pt idx="18">
                  <c:v>3273.3999020000001</c:v>
                </c:pt>
                <c:pt idx="19">
                  <c:v>3283.6599120000001</c:v>
                </c:pt>
                <c:pt idx="20">
                  <c:v>3225.5200199999999</c:v>
                </c:pt>
                <c:pt idx="21">
                  <c:v>3248.919922</c:v>
                </c:pt>
                <c:pt idx="22">
                  <c:v>3297.5900879999999</c:v>
                </c:pt>
                <c:pt idx="23">
                  <c:v>3334.6899410000001</c:v>
                </c:pt>
                <c:pt idx="24">
                  <c:v>3345.780029</c:v>
                </c:pt>
                <c:pt idx="25">
                  <c:v>3327.709961</c:v>
                </c:pt>
                <c:pt idx="26">
                  <c:v>3352.0900879999999</c:v>
                </c:pt>
                <c:pt idx="27">
                  <c:v>3357.75</c:v>
                </c:pt>
                <c:pt idx="28">
                  <c:v>3379.4499510000001</c:v>
                </c:pt>
                <c:pt idx="29">
                  <c:v>3373.9399410000001</c:v>
                </c:pt>
                <c:pt idx="30">
                  <c:v>3380.1599120000001</c:v>
                </c:pt>
                <c:pt idx="31">
                  <c:v>3370.290039</c:v>
                </c:pt>
                <c:pt idx="32">
                  <c:v>3386.1499020000001</c:v>
                </c:pt>
                <c:pt idx="33">
                  <c:v>3373.2299800000001</c:v>
                </c:pt>
                <c:pt idx="34">
                  <c:v>3337.75</c:v>
                </c:pt>
                <c:pt idx="35">
                  <c:v>3225.889893</c:v>
                </c:pt>
                <c:pt idx="36">
                  <c:v>3128.209961</c:v>
                </c:pt>
                <c:pt idx="37">
                  <c:v>3116.389893</c:v>
                </c:pt>
                <c:pt idx="38">
                  <c:v>2978.76001</c:v>
                </c:pt>
                <c:pt idx="39">
                  <c:v>2954.219971</c:v>
                </c:pt>
                <c:pt idx="40">
                  <c:v>3090.2299800000001</c:v>
                </c:pt>
                <c:pt idx="41">
                  <c:v>3003.3701169999999</c:v>
                </c:pt>
                <c:pt idx="42">
                  <c:v>3130.1201169999999</c:v>
                </c:pt>
                <c:pt idx="43">
                  <c:v>3023.9399410000001</c:v>
                </c:pt>
                <c:pt idx="44">
                  <c:v>2972.3701169999999</c:v>
                </c:pt>
                <c:pt idx="45">
                  <c:v>2746.5600589999999</c:v>
                </c:pt>
                <c:pt idx="46">
                  <c:v>2882.2299800000001</c:v>
                </c:pt>
                <c:pt idx="47">
                  <c:v>2741.3798830000001</c:v>
                </c:pt>
                <c:pt idx="48">
                  <c:v>2480.639893</c:v>
                </c:pt>
                <c:pt idx="49">
                  <c:v>2711.0200199999999</c:v>
                </c:pt>
                <c:pt idx="50">
                  <c:v>2386.1298830000001</c:v>
                </c:pt>
                <c:pt idx="51">
                  <c:v>2529.1899410000001</c:v>
                </c:pt>
                <c:pt idx="52">
                  <c:v>2398.1000979999999</c:v>
                </c:pt>
                <c:pt idx="53">
                  <c:v>2409.389893</c:v>
                </c:pt>
                <c:pt idx="54">
                  <c:v>2304.919922</c:v>
                </c:pt>
                <c:pt idx="55">
                  <c:v>2237.3999020000001</c:v>
                </c:pt>
                <c:pt idx="56">
                  <c:v>2447.330078</c:v>
                </c:pt>
                <c:pt idx="57">
                  <c:v>2475.5600589999999</c:v>
                </c:pt>
                <c:pt idx="58">
                  <c:v>2630.070068</c:v>
                </c:pt>
                <c:pt idx="59">
                  <c:v>2541.469971</c:v>
                </c:pt>
                <c:pt idx="60">
                  <c:v>2626.6499020000001</c:v>
                </c:pt>
                <c:pt idx="61">
                  <c:v>2584.5900879999999</c:v>
                </c:pt>
                <c:pt idx="62">
                  <c:v>2470.5</c:v>
                </c:pt>
                <c:pt idx="63">
                  <c:v>2526.8999020000001</c:v>
                </c:pt>
                <c:pt idx="64">
                  <c:v>2488.6499020000001</c:v>
                </c:pt>
                <c:pt idx="65">
                  <c:v>2663.679932</c:v>
                </c:pt>
                <c:pt idx="66">
                  <c:v>2659.4099120000001</c:v>
                </c:pt>
                <c:pt idx="67">
                  <c:v>2749.9799800000001</c:v>
                </c:pt>
                <c:pt idx="68">
                  <c:v>2789.820068</c:v>
                </c:pt>
                <c:pt idx="69">
                  <c:v>2761.6298830000001</c:v>
                </c:pt>
                <c:pt idx="70">
                  <c:v>2846.0600589999999</c:v>
                </c:pt>
                <c:pt idx="71">
                  <c:v>2783.360107</c:v>
                </c:pt>
                <c:pt idx="72">
                  <c:v>2799.5500489999999</c:v>
                </c:pt>
                <c:pt idx="73">
                  <c:v>2874.5600589999999</c:v>
                </c:pt>
                <c:pt idx="74">
                  <c:v>2823.1599120000001</c:v>
                </c:pt>
                <c:pt idx="75">
                  <c:v>2736.5600589999999</c:v>
                </c:pt>
                <c:pt idx="76">
                  <c:v>2799.3100589999999</c:v>
                </c:pt>
                <c:pt idx="77">
                  <c:v>2797.8000489999999</c:v>
                </c:pt>
                <c:pt idx="78">
                  <c:v>2836.73999</c:v>
                </c:pt>
                <c:pt idx="79">
                  <c:v>2878.4799800000001</c:v>
                </c:pt>
                <c:pt idx="80">
                  <c:v>2863.389893</c:v>
                </c:pt>
                <c:pt idx="81">
                  <c:v>2939.51001</c:v>
                </c:pt>
                <c:pt idx="82">
                  <c:v>2912.429932</c:v>
                </c:pt>
                <c:pt idx="83">
                  <c:v>2830.709961</c:v>
                </c:pt>
                <c:pt idx="84">
                  <c:v>2842.73999</c:v>
                </c:pt>
                <c:pt idx="85">
                  <c:v>2868.4399410000001</c:v>
                </c:pt>
                <c:pt idx="86">
                  <c:v>2848.419922</c:v>
                </c:pt>
                <c:pt idx="87">
                  <c:v>2881.1899410000001</c:v>
                </c:pt>
                <c:pt idx="88">
                  <c:v>2929.8000489999999</c:v>
                </c:pt>
                <c:pt idx="89">
                  <c:v>2930.1899410000001</c:v>
                </c:pt>
                <c:pt idx="90">
                  <c:v>2870.1201169999999</c:v>
                </c:pt>
                <c:pt idx="91">
                  <c:v>2820</c:v>
                </c:pt>
                <c:pt idx="92">
                  <c:v>2852.5</c:v>
                </c:pt>
                <c:pt idx="93">
                  <c:v>2863.6999510000001</c:v>
                </c:pt>
                <c:pt idx="94">
                  <c:v>2953.9099120000001</c:v>
                </c:pt>
                <c:pt idx="95">
                  <c:v>2922.9399410000001</c:v>
                </c:pt>
                <c:pt idx="96">
                  <c:v>2971.610107</c:v>
                </c:pt>
                <c:pt idx="97">
                  <c:v>2948.51001</c:v>
                </c:pt>
                <c:pt idx="98">
                  <c:v>2955.4499510000001</c:v>
                </c:pt>
                <c:pt idx="99">
                  <c:v>2991.7700199999999</c:v>
                </c:pt>
                <c:pt idx="100">
                  <c:v>3036.1298830000001</c:v>
                </c:pt>
                <c:pt idx="101">
                  <c:v>3029.7299800000001</c:v>
                </c:pt>
                <c:pt idx="102">
                  <c:v>3044.3100589999999</c:v>
                </c:pt>
                <c:pt idx="103">
                  <c:v>3055.7299800000001</c:v>
                </c:pt>
                <c:pt idx="104">
                  <c:v>3080.820068</c:v>
                </c:pt>
                <c:pt idx="105">
                  <c:v>3122.8701169999999</c:v>
                </c:pt>
                <c:pt idx="106">
                  <c:v>3112.3500979999999</c:v>
                </c:pt>
                <c:pt idx="107">
                  <c:v>3193.929932</c:v>
                </c:pt>
                <c:pt idx="108">
                  <c:v>3232.389893</c:v>
                </c:pt>
                <c:pt idx="109">
                  <c:v>3207.179932</c:v>
                </c:pt>
                <c:pt idx="110">
                  <c:v>3190.139893</c:v>
                </c:pt>
                <c:pt idx="111">
                  <c:v>3002.1000979999999</c:v>
                </c:pt>
                <c:pt idx="112">
                  <c:v>3041.3100589999999</c:v>
                </c:pt>
                <c:pt idx="113">
                  <c:v>3066.5900879999999</c:v>
                </c:pt>
                <c:pt idx="114">
                  <c:v>3124.73999</c:v>
                </c:pt>
                <c:pt idx="115">
                  <c:v>3113.48999</c:v>
                </c:pt>
                <c:pt idx="116">
                  <c:v>3115.3400879999999</c:v>
                </c:pt>
                <c:pt idx="117">
                  <c:v>3097.73999</c:v>
                </c:pt>
                <c:pt idx="118">
                  <c:v>3117.860107</c:v>
                </c:pt>
                <c:pt idx="119">
                  <c:v>3131.290039</c:v>
                </c:pt>
                <c:pt idx="120">
                  <c:v>3050.330078</c:v>
                </c:pt>
                <c:pt idx="121">
                  <c:v>3083.76001</c:v>
                </c:pt>
                <c:pt idx="122">
                  <c:v>3009.0500489999999</c:v>
                </c:pt>
                <c:pt idx="123">
                  <c:v>3053.23999</c:v>
                </c:pt>
                <c:pt idx="124">
                  <c:v>3100.290039</c:v>
                </c:pt>
                <c:pt idx="125">
                  <c:v>3115.860107</c:v>
                </c:pt>
                <c:pt idx="126">
                  <c:v>3130.01001</c:v>
                </c:pt>
                <c:pt idx="127">
                  <c:v>3179.719971</c:v>
                </c:pt>
                <c:pt idx="128">
                  <c:v>3145.320068</c:v>
                </c:pt>
                <c:pt idx="129">
                  <c:v>3169.9399410000001</c:v>
                </c:pt>
                <c:pt idx="130">
                  <c:v>3152.0500489999999</c:v>
                </c:pt>
                <c:pt idx="131">
                  <c:v>3185.040039</c:v>
                </c:pt>
                <c:pt idx="132">
                  <c:v>3155.219971</c:v>
                </c:pt>
                <c:pt idx="133">
                  <c:v>3197.5200199999999</c:v>
                </c:pt>
                <c:pt idx="134">
                  <c:v>3226.5600589999999</c:v>
                </c:pt>
                <c:pt idx="135">
                  <c:v>3215.570068</c:v>
                </c:pt>
                <c:pt idx="136">
                  <c:v>3224.7299800000001</c:v>
                </c:pt>
                <c:pt idx="137">
                  <c:v>3251.8400879999999</c:v>
                </c:pt>
                <c:pt idx="138">
                  <c:v>3257.3000489999999</c:v>
                </c:pt>
                <c:pt idx="139">
                  <c:v>3276.0200199999999</c:v>
                </c:pt>
                <c:pt idx="140">
                  <c:v>3235.6599120000001</c:v>
                </c:pt>
                <c:pt idx="141">
                  <c:v>3215.6298830000001</c:v>
                </c:pt>
                <c:pt idx="142">
                  <c:v>3239.4099120000001</c:v>
                </c:pt>
                <c:pt idx="143">
                  <c:v>3218.4399410000001</c:v>
                </c:pt>
                <c:pt idx="144">
                  <c:v>3258.4399410000001</c:v>
                </c:pt>
                <c:pt idx="145">
                  <c:v>3246.219971</c:v>
                </c:pt>
                <c:pt idx="146">
                  <c:v>3271.1201169999999</c:v>
                </c:pt>
                <c:pt idx="147">
                  <c:v>3294.610107</c:v>
                </c:pt>
                <c:pt idx="148">
                  <c:v>3306.51001</c:v>
                </c:pt>
                <c:pt idx="149">
                  <c:v>3327.7700199999999</c:v>
                </c:pt>
                <c:pt idx="150">
                  <c:v>3349.1599120000001</c:v>
                </c:pt>
                <c:pt idx="151">
                  <c:v>3351.280029</c:v>
                </c:pt>
                <c:pt idx="152">
                  <c:v>3360.469971</c:v>
                </c:pt>
                <c:pt idx="153">
                  <c:v>3333.6899410000001</c:v>
                </c:pt>
                <c:pt idx="154">
                  <c:v>3380.3500979999999</c:v>
                </c:pt>
                <c:pt idx="155">
                  <c:v>3373.429932</c:v>
                </c:pt>
                <c:pt idx="156">
                  <c:v>3372.8500979999999</c:v>
                </c:pt>
                <c:pt idx="157">
                  <c:v>3381.98999</c:v>
                </c:pt>
                <c:pt idx="158">
                  <c:v>3389.780029</c:v>
                </c:pt>
                <c:pt idx="159">
                  <c:v>3374.8500979999999</c:v>
                </c:pt>
                <c:pt idx="160">
                  <c:v>3385.51001</c:v>
                </c:pt>
                <c:pt idx="161">
                  <c:v>3397.1599120000001</c:v>
                </c:pt>
                <c:pt idx="162">
                  <c:v>3431.280029</c:v>
                </c:pt>
                <c:pt idx="163">
                  <c:v>3443.6201169999999</c:v>
                </c:pt>
                <c:pt idx="164">
                  <c:v>3478.7299800000001</c:v>
                </c:pt>
                <c:pt idx="165">
                  <c:v>3484.5500489999999</c:v>
                </c:pt>
                <c:pt idx="166">
                  <c:v>3508.01001</c:v>
                </c:pt>
                <c:pt idx="167">
                  <c:v>3500.3100589999999</c:v>
                </c:pt>
                <c:pt idx="168">
                  <c:v>3526.6499020000001</c:v>
                </c:pt>
                <c:pt idx="169">
                  <c:v>3580.8400879999999</c:v>
                </c:pt>
                <c:pt idx="170">
                  <c:v>3455.0600589999999</c:v>
                </c:pt>
                <c:pt idx="171">
                  <c:v>3426.959961</c:v>
                </c:pt>
                <c:pt idx="172">
                  <c:v>3331.8400879999999</c:v>
                </c:pt>
                <c:pt idx="173">
                  <c:v>3398.959961</c:v>
                </c:pt>
                <c:pt idx="174">
                  <c:v>3339.1899410000001</c:v>
                </c:pt>
                <c:pt idx="175">
                  <c:v>3340.969971</c:v>
                </c:pt>
                <c:pt idx="176">
                  <c:v>3383.540039</c:v>
                </c:pt>
                <c:pt idx="177">
                  <c:v>3401.1999510000001</c:v>
                </c:pt>
                <c:pt idx="178">
                  <c:v>3385.48999</c:v>
                </c:pt>
                <c:pt idx="179">
                  <c:v>3357.01001</c:v>
                </c:pt>
                <c:pt idx="180">
                  <c:v>3319.469971</c:v>
                </c:pt>
                <c:pt idx="181">
                  <c:v>3281.0600589999999</c:v>
                </c:pt>
                <c:pt idx="182">
                  <c:v>3315.570068</c:v>
                </c:pt>
                <c:pt idx="183">
                  <c:v>3236.919922</c:v>
                </c:pt>
                <c:pt idx="184">
                  <c:v>3246.5900879999999</c:v>
                </c:pt>
                <c:pt idx="185">
                  <c:v>3298.459961</c:v>
                </c:pt>
                <c:pt idx="186">
                  <c:v>3351.6000979999999</c:v>
                </c:pt>
                <c:pt idx="187">
                  <c:v>3335.469971</c:v>
                </c:pt>
                <c:pt idx="188">
                  <c:v>3363</c:v>
                </c:pt>
                <c:pt idx="189">
                  <c:v>3380.8000489999999</c:v>
                </c:pt>
                <c:pt idx="190">
                  <c:v>3348.419922</c:v>
                </c:pt>
                <c:pt idx="191">
                  <c:v>3408.6000979999999</c:v>
                </c:pt>
                <c:pt idx="192">
                  <c:v>3360.969971</c:v>
                </c:pt>
                <c:pt idx="193">
                  <c:v>3419.4399410000001</c:v>
                </c:pt>
                <c:pt idx="194">
                  <c:v>3446.830078</c:v>
                </c:pt>
                <c:pt idx="195">
                  <c:v>3477.139893</c:v>
                </c:pt>
                <c:pt idx="196">
                  <c:v>3534.219971</c:v>
                </c:pt>
                <c:pt idx="197">
                  <c:v>3511.929932</c:v>
                </c:pt>
                <c:pt idx="198">
                  <c:v>3488.669922</c:v>
                </c:pt>
                <c:pt idx="199">
                  <c:v>3483.3400879999999</c:v>
                </c:pt>
                <c:pt idx="200">
                  <c:v>3483.8100589999999</c:v>
                </c:pt>
                <c:pt idx="201">
                  <c:v>3426.919922</c:v>
                </c:pt>
                <c:pt idx="202">
                  <c:v>3443.1201169999999</c:v>
                </c:pt>
                <c:pt idx="203">
                  <c:v>3435.5600589999999</c:v>
                </c:pt>
                <c:pt idx="204">
                  <c:v>3453.48999</c:v>
                </c:pt>
                <c:pt idx="205">
                  <c:v>3465.389893</c:v>
                </c:pt>
                <c:pt idx="206">
                  <c:v>3400.969971</c:v>
                </c:pt>
                <c:pt idx="207">
                  <c:v>3390.679932</c:v>
                </c:pt>
                <c:pt idx="208">
                  <c:v>3271.030029</c:v>
                </c:pt>
                <c:pt idx="209">
                  <c:v>3310.110107</c:v>
                </c:pt>
                <c:pt idx="210">
                  <c:v>3269.959961</c:v>
                </c:pt>
                <c:pt idx="211">
                  <c:v>3310.23999</c:v>
                </c:pt>
                <c:pt idx="212">
                  <c:v>3369.1599120000001</c:v>
                </c:pt>
                <c:pt idx="213">
                  <c:v>3443.4399410000001</c:v>
                </c:pt>
                <c:pt idx="214">
                  <c:v>3510.4499510000001</c:v>
                </c:pt>
                <c:pt idx="215">
                  <c:v>3509.4399410000001</c:v>
                </c:pt>
                <c:pt idx="216">
                  <c:v>3550.5</c:v>
                </c:pt>
                <c:pt idx="217">
                  <c:v>3545.530029</c:v>
                </c:pt>
                <c:pt idx="218">
                  <c:v>3572.6599120000001</c:v>
                </c:pt>
                <c:pt idx="219">
                  <c:v>3537.01001</c:v>
                </c:pt>
                <c:pt idx="220">
                  <c:v>3585.1499020000001</c:v>
                </c:pt>
                <c:pt idx="221">
                  <c:v>3626.9099120000001</c:v>
                </c:pt>
                <c:pt idx="222">
                  <c:v>3609.530029</c:v>
                </c:pt>
                <c:pt idx="223">
                  <c:v>3567.790039</c:v>
                </c:pt>
                <c:pt idx="224">
                  <c:v>3581.8701169999999</c:v>
                </c:pt>
                <c:pt idx="225">
                  <c:v>3557.540039</c:v>
                </c:pt>
                <c:pt idx="226">
                  <c:v>3577.5900879999999</c:v>
                </c:pt>
                <c:pt idx="227">
                  <c:v>3635.4099120000001</c:v>
                </c:pt>
                <c:pt idx="228">
                  <c:v>3629.6499020000001</c:v>
                </c:pt>
                <c:pt idx="229">
                  <c:v>3638.3500979999999</c:v>
                </c:pt>
                <c:pt idx="230">
                  <c:v>3621.6298830000001</c:v>
                </c:pt>
                <c:pt idx="231">
                  <c:v>3662.4499510000001</c:v>
                </c:pt>
                <c:pt idx="232">
                  <c:v>3669.01001</c:v>
                </c:pt>
                <c:pt idx="233">
                  <c:v>3666.719971</c:v>
                </c:pt>
                <c:pt idx="234">
                  <c:v>3699.1201169999999</c:v>
                </c:pt>
                <c:pt idx="235">
                  <c:v>3691.959961</c:v>
                </c:pt>
                <c:pt idx="236">
                  <c:v>3702.25</c:v>
                </c:pt>
                <c:pt idx="237">
                  <c:v>3672.820068</c:v>
                </c:pt>
                <c:pt idx="238">
                  <c:v>3668.1000979999999</c:v>
                </c:pt>
                <c:pt idx="239">
                  <c:v>3663.459961</c:v>
                </c:pt>
                <c:pt idx="240">
                  <c:v>3647.48999</c:v>
                </c:pt>
                <c:pt idx="241">
                  <c:v>3694.6201169999999</c:v>
                </c:pt>
                <c:pt idx="242">
                  <c:v>3701.169922</c:v>
                </c:pt>
                <c:pt idx="243">
                  <c:v>3722.4799800000001</c:v>
                </c:pt>
                <c:pt idx="244">
                  <c:v>3709.4099120000001</c:v>
                </c:pt>
                <c:pt idx="245">
                  <c:v>3694.919922</c:v>
                </c:pt>
                <c:pt idx="246">
                  <c:v>3687.26001</c:v>
                </c:pt>
                <c:pt idx="247">
                  <c:v>3690.01001</c:v>
                </c:pt>
                <c:pt idx="248">
                  <c:v>3703.0600589999999</c:v>
                </c:pt>
                <c:pt idx="249">
                  <c:v>3735.360107</c:v>
                </c:pt>
                <c:pt idx="250">
                  <c:v>3727.040039</c:v>
                </c:pt>
                <c:pt idx="251">
                  <c:v>3732.040039</c:v>
                </c:pt>
                <c:pt idx="252">
                  <c:v>3756.070068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9-4E52-96FB-3C21EA8EA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095920"/>
        <c:axId val="1472248592"/>
        <c:extLst/>
      </c:lineChart>
      <c:dateAx>
        <c:axId val="1248095920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48592"/>
        <c:crosses val="autoZero"/>
        <c:auto val="1"/>
        <c:lblOffset val="100"/>
        <c:baseTimeUnit val="days"/>
      </c:dateAx>
      <c:valAx>
        <c:axId val="1472248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600235013836922"/>
          <c:y val="0.92692283004487575"/>
          <c:w val="0.31096652463665686"/>
          <c:h val="5.5590168601409598E-2"/>
        </c:manualLayout>
      </c:layout>
      <c:overlay val="0"/>
      <c:spPr>
        <a:noFill/>
        <a:ln w="19050" cmpd="sng"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l-SI" sz="2000" b="1"/>
              <a:t>Dnevne</a:t>
            </a:r>
            <a:r>
              <a:rPr lang="sl-SI" sz="2000" b="1" baseline="0"/>
              <a:t> spremembe indeksov S&amp;P 500 in VIX 2004-2021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'VIX and S&amp;P'!$H$1</c:f>
              <c:strCache>
                <c:ptCount val="1"/>
                <c:pt idx="0">
                  <c:v>Dnevna sprememba indeksa VIX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D91-4CF6-8A7E-FCDED7E03E27}"/>
              </c:ext>
            </c:extLst>
          </c:dPt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'VIX and S&amp;P'!$G$2:$G$4340</c:f>
              <c:numCache>
                <c:formatCode>0.00%</c:formatCode>
                <c:ptCount val="4339"/>
                <c:pt idx="1">
                  <c:v>1.2395344298414769E-2</c:v>
                </c:pt>
                <c:pt idx="2">
                  <c:v>1.2921468495234744E-3</c:v>
                </c:pt>
                <c:pt idx="3">
                  <c:v>2.3671646442859845E-3</c:v>
                </c:pt>
                <c:pt idx="4">
                  <c:v>4.9630998183270584E-3</c:v>
                </c:pt>
                <c:pt idx="5">
                  <c:v>-8.8876056690802008E-3</c:v>
                </c:pt>
                <c:pt idx="6">
                  <c:v>4.7866891339385965E-3</c:v>
                </c:pt>
                <c:pt idx="7">
                  <c:v>-5.3316617785485812E-3</c:v>
                </c:pt>
                <c:pt idx="8">
                  <c:v>8.2945802255960221E-3</c:v>
                </c:pt>
                <c:pt idx="9">
                  <c:v>1.3533851439446541E-3</c:v>
                </c:pt>
                <c:pt idx="10">
                  <c:v>6.8724055149968852E-3</c:v>
                </c:pt>
                <c:pt idx="11">
                  <c:v>-9.2990712730496702E-4</c:v>
                </c:pt>
                <c:pt idx="12">
                  <c:v>7.7715208905834087E-3</c:v>
                </c:pt>
                <c:pt idx="13">
                  <c:v>-3.2066834109141912E-3</c:v>
                </c:pt>
                <c:pt idx="14">
                  <c:v>-2.0891761134863157E-3</c:v>
                </c:pt>
                <c:pt idx="15">
                  <c:v>1.2106298810206676E-2</c:v>
                </c:pt>
                <c:pt idx="16">
                  <c:v>-9.7976804391566984E-3</c:v>
                </c:pt>
                <c:pt idx="17">
                  <c:v>-1.360960476651304E-2</c:v>
                </c:pt>
                <c:pt idx="18">
                  <c:v>4.9890162872007551E-3</c:v>
                </c:pt>
                <c:pt idx="19">
                  <c:v>-2.6275934780700025E-3</c:v>
                </c:pt>
                <c:pt idx="20">
                  <c:v>3.651220444815256E-3</c:v>
                </c:pt>
                <c:pt idx="21">
                  <c:v>6.7827545515326273E-4</c:v>
                </c:pt>
                <c:pt idx="22">
                  <c:v>-8.3712655099190889E-3</c:v>
                </c:pt>
                <c:pt idx="23">
                  <c:v>1.8374693420895199E-3</c:v>
                </c:pt>
                <c:pt idx="24">
                  <c:v>1.2555528958158363E-2</c:v>
                </c:pt>
                <c:pt idx="25">
                  <c:v>-2.5814265236670784E-3</c:v>
                </c:pt>
                <c:pt idx="26">
                  <c:v>5.0271358414113359E-3</c:v>
                </c:pt>
                <c:pt idx="27">
                  <c:v>1.0667432463266338E-2</c:v>
                </c:pt>
                <c:pt idx="28">
                  <c:v>-4.8801348735476834E-3</c:v>
                </c:pt>
                <c:pt idx="29">
                  <c:v>-5.4681637014022937E-3</c:v>
                </c:pt>
                <c:pt idx="30">
                  <c:v>9.7572288811614682E-3</c:v>
                </c:pt>
                <c:pt idx="31">
                  <c:v>-4.468529585117639E-3</c:v>
                </c:pt>
                <c:pt idx="32">
                  <c:v>-4.1324922497914113E-3</c:v>
                </c:pt>
                <c:pt idx="33">
                  <c:v>-2.5718566145278526E-3</c:v>
                </c:pt>
                <c:pt idx="34">
                  <c:v>-2.7270061802668537E-3</c:v>
                </c:pt>
                <c:pt idx="35">
                  <c:v>-1.6652416030398568E-3</c:v>
                </c:pt>
                <c:pt idx="36">
                  <c:v>4.0208220041505994E-3</c:v>
                </c:pt>
                <c:pt idx="37">
                  <c:v>1.0842200567422E-3</c:v>
                </c:pt>
                <c:pt idx="38">
                  <c:v>2.6121703113743371E-5</c:v>
                </c:pt>
                <c:pt idx="39">
                  <c:v>9.6337192939274854E-3</c:v>
                </c:pt>
                <c:pt idx="40">
                  <c:v>-5.9430566297989217E-3</c:v>
                </c:pt>
                <c:pt idx="41">
                  <c:v>1.6796214779487939E-3</c:v>
                </c:pt>
                <c:pt idx="42">
                  <c:v>3.3361127887654822E-3</c:v>
                </c:pt>
                <c:pt idx="43">
                  <c:v>1.7231290176519256E-3</c:v>
                </c:pt>
                <c:pt idx="44">
                  <c:v>-8.3502188037042312E-3</c:v>
                </c:pt>
                <c:pt idx="45">
                  <c:v>-5.7705677150957421E-3</c:v>
                </c:pt>
                <c:pt idx="46">
                  <c:v>-1.4632854901756743E-2</c:v>
                </c:pt>
                <c:pt idx="47">
                  <c:v>-1.5223897153317031E-2</c:v>
                </c:pt>
                <c:pt idx="48">
                  <c:v>1.245949207491533E-2</c:v>
                </c:pt>
                <c:pt idx="49">
                  <c:v>-1.4349801239448946E-2</c:v>
                </c:pt>
                <c:pt idx="50">
                  <c:v>5.6224692448321968E-3</c:v>
                </c:pt>
                <c:pt idx="51">
                  <c:v>1.1749391893148596E-2</c:v>
                </c:pt>
                <c:pt idx="52">
                  <c:v>-1.2725730812012703E-3</c:v>
                </c:pt>
                <c:pt idx="53">
                  <c:v>-1.1173210495539085E-2</c:v>
                </c:pt>
                <c:pt idx="54">
                  <c:v>-1.295752727948935E-2</c:v>
                </c:pt>
                <c:pt idx="55">
                  <c:v>-1.3237839768387432E-3</c:v>
                </c:pt>
                <c:pt idx="56">
                  <c:v>-2.3949861669677218E-3</c:v>
                </c:pt>
                <c:pt idx="57">
                  <c:v>1.6365339283328579E-2</c:v>
                </c:pt>
                <c:pt idx="58">
                  <c:v>-1.0186551087738179E-3</c:v>
                </c:pt>
                <c:pt idx="59">
                  <c:v>1.300463082570155E-2</c:v>
                </c:pt>
                <c:pt idx="60">
                  <c:v>4.0357685435132348E-3</c:v>
                </c:pt>
                <c:pt idx="61">
                  <c:v>-7.0101064773733703E-4</c:v>
                </c:pt>
                <c:pt idx="62">
                  <c:v>5.2921597272215393E-3</c:v>
                </c:pt>
                <c:pt idx="63">
                  <c:v>8.5146352803518871E-3</c:v>
                </c:pt>
                <c:pt idx="64">
                  <c:v>7.6719301349228728E-3</c:v>
                </c:pt>
                <c:pt idx="65">
                  <c:v>-2.094537588417138E-3</c:v>
                </c:pt>
                <c:pt idx="66">
                  <c:v>-6.6454194311382758E-3</c:v>
                </c:pt>
                <c:pt idx="67">
                  <c:v>-1.0609830247616746E-3</c:v>
                </c:pt>
                <c:pt idx="68">
                  <c:v>5.160977845287352E-3</c:v>
                </c:pt>
                <c:pt idx="69">
                  <c:v>-1.3761797654844612E-2</c:v>
                </c:pt>
                <c:pt idx="70">
                  <c:v>-1.1243599184882448E-3</c:v>
                </c:pt>
                <c:pt idx="71">
                  <c:v>5.9381296601777379E-4</c:v>
                </c:pt>
                <c:pt idx="72">
                  <c:v>5.1114588194869489E-3</c:v>
                </c:pt>
                <c:pt idx="73">
                  <c:v>1.0664113801184475E-3</c:v>
                </c:pt>
                <c:pt idx="74">
                  <c:v>-1.5556974555895007E-2</c:v>
                </c:pt>
                <c:pt idx="75">
                  <c:v>5.3122943008584809E-3</c:v>
                </c:pt>
                <c:pt idx="76">
                  <c:v>1.4091477087341889E-2</c:v>
                </c:pt>
                <c:pt idx="77">
                  <c:v>5.8768693539511013E-4</c:v>
                </c:pt>
                <c:pt idx="78">
                  <c:v>-4.4449825588984198E-3</c:v>
                </c:pt>
                <c:pt idx="79">
                  <c:v>2.2720279817452877E-3</c:v>
                </c:pt>
                <c:pt idx="80">
                  <c:v>-1.3794757279104317E-2</c:v>
                </c:pt>
                <c:pt idx="81">
                  <c:v>-7.5908257605616231E-3</c:v>
                </c:pt>
                <c:pt idx="82">
                  <c:v>-5.916172971529873E-3</c:v>
                </c:pt>
                <c:pt idx="83">
                  <c:v>9.202511107267268E-3</c:v>
                </c:pt>
                <c:pt idx="84">
                  <c:v>1.8434697567178298E-3</c:v>
                </c:pt>
                <c:pt idx="85">
                  <c:v>1.7685497863794643E-3</c:v>
                </c:pt>
                <c:pt idx="86">
                  <c:v>-6.7229934152748206E-3</c:v>
                </c:pt>
                <c:pt idx="87">
                  <c:v>-1.3725472524218981E-2</c:v>
                </c:pt>
                <c:pt idx="88">
                  <c:v>-1.053968919308711E-2</c:v>
                </c:pt>
                <c:pt idx="89">
                  <c:v>7.6624071292148736E-3</c:v>
                </c:pt>
                <c:pt idx="90">
                  <c:v>1.6706176291571696E-3</c:v>
                </c:pt>
                <c:pt idx="91">
                  <c:v>-7.6560948691058639E-4</c:v>
                </c:pt>
                <c:pt idx="92">
                  <c:v>-6.7490244775754145E-4</c:v>
                </c:pt>
                <c:pt idx="93">
                  <c:v>-1.0586817120337797E-2</c:v>
                </c:pt>
                <c:pt idx="94">
                  <c:v>6.8167273900945693E-3</c:v>
                </c:pt>
                <c:pt idx="95">
                  <c:v>-2.5744038202311931E-3</c:v>
                </c:pt>
                <c:pt idx="96">
                  <c:v>4.6835339558830801E-4</c:v>
                </c:pt>
                <c:pt idx="97">
                  <c:v>4.0122643769438006E-3</c:v>
                </c:pt>
                <c:pt idx="98">
                  <c:v>1.6916994954001754E-3</c:v>
                </c:pt>
                <c:pt idx="99">
                  <c:v>1.6103572591521422E-2</c:v>
                </c:pt>
                <c:pt idx="100">
                  <c:v>1.6979398201348494E-3</c:v>
                </c:pt>
                <c:pt idx="101">
                  <c:v>5.6864838785068896E-3</c:v>
                </c:pt>
                <c:pt idx="102">
                  <c:v>-5.3508042993967019E-4</c:v>
                </c:pt>
                <c:pt idx="103">
                  <c:v>4.6391206673526486E-4</c:v>
                </c:pt>
                <c:pt idx="104">
                  <c:v>3.3803417460191976E-3</c:v>
                </c:pt>
                <c:pt idx="105">
                  <c:v>-7.4222660416739224E-3</c:v>
                </c:pt>
                <c:pt idx="106">
                  <c:v>5.2478730130408697E-3</c:v>
                </c:pt>
                <c:pt idx="107">
                  <c:v>1.596440445434295E-2</c:v>
                </c:pt>
                <c:pt idx="108">
                  <c:v>1.5432997773581448E-3</c:v>
                </c:pt>
                <c:pt idx="109">
                  <c:v>-9.4994637334122889E-3</c:v>
                </c:pt>
                <c:pt idx="110">
                  <c:v>4.5433385483518024E-3</c:v>
                </c:pt>
                <c:pt idx="111">
                  <c:v>-9.8374196285737209E-3</c:v>
                </c:pt>
                <c:pt idx="112">
                  <c:v>5.9717679594602606E-3</c:v>
                </c:pt>
                <c:pt idx="113">
                  <c:v>1.3692891284591596E-3</c:v>
                </c:pt>
                <c:pt idx="114">
                  <c:v>-1.3320952763032786E-3</c:v>
                </c:pt>
                <c:pt idx="115">
                  <c:v>2.6235332992772891E-3</c:v>
                </c:pt>
                <c:pt idx="116">
                  <c:v>-4.1584914070502358E-3</c:v>
                </c:pt>
                <c:pt idx="117">
                  <c:v>3.6361893495769032E-3</c:v>
                </c:pt>
                <c:pt idx="118">
                  <c:v>8.5066463719236755E-3</c:v>
                </c:pt>
                <c:pt idx="119">
                  <c:v>-2.9806433440046176E-3</c:v>
                </c:pt>
                <c:pt idx="120">
                  <c:v>-5.4530047509121892E-3</c:v>
                </c:pt>
                <c:pt idx="121">
                  <c:v>-9.5208866883559988E-4</c:v>
                </c:pt>
                <c:pt idx="122">
                  <c:v>2.5146468966794119E-3</c:v>
                </c:pt>
                <c:pt idx="123">
                  <c:v>4.083801443501337E-3</c:v>
                </c:pt>
                <c:pt idx="124">
                  <c:v>-1.0430932781679839E-2</c:v>
                </c:pt>
                <c:pt idx="125">
                  <c:v>-3.1533440094667592E-3</c:v>
                </c:pt>
                <c:pt idx="126">
                  <c:v>-8.1483978382928188E-3</c:v>
                </c:pt>
                <c:pt idx="127">
                  <c:v>1.8992797717919819E-3</c:v>
                </c:pt>
                <c:pt idx="128">
                  <c:v>-8.2444102928062729E-3</c:v>
                </c:pt>
                <c:pt idx="129">
                  <c:v>3.3360749159605288E-3</c:v>
                </c:pt>
                <c:pt idx="130">
                  <c:v>1.3838093819747361E-3</c:v>
                </c:pt>
                <c:pt idx="131">
                  <c:v>7.0896847221718683E-4</c:v>
                </c:pt>
                <c:pt idx="132">
                  <c:v>-3.2911060051951969E-3</c:v>
                </c:pt>
                <c:pt idx="133">
                  <c:v>-4.3006380061705665E-3</c:v>
                </c:pt>
                <c:pt idx="134">
                  <c:v>-4.7889890416923384E-3</c:v>
                </c:pt>
                <c:pt idx="135">
                  <c:v>-4.4488418573498522E-4</c:v>
                </c:pt>
                <c:pt idx="136">
                  <c:v>7.0578797625677325E-3</c:v>
                </c:pt>
                <c:pt idx="137">
                  <c:v>-1.3340343305965592E-2</c:v>
                </c:pt>
                <c:pt idx="138">
                  <c:v>2.7059284258514455E-3</c:v>
                </c:pt>
                <c:pt idx="139">
                  <c:v>-9.7006084112729613E-3</c:v>
                </c:pt>
                <c:pt idx="140">
                  <c:v>-1.9609695231886295E-3</c:v>
                </c:pt>
                <c:pt idx="141">
                  <c:v>9.9255680315668161E-3</c:v>
                </c:pt>
                <c:pt idx="142">
                  <c:v>5.3897684911347391E-4</c:v>
                </c:pt>
                <c:pt idx="143">
                  <c:v>4.5735971579500927E-3</c:v>
                </c:pt>
                <c:pt idx="144">
                  <c:v>1.1721935395269199E-3</c:v>
                </c:pt>
                <c:pt idx="145">
                  <c:v>4.447612940657159E-3</c:v>
                </c:pt>
                <c:pt idx="146">
                  <c:v>-6.2623610917132647E-3</c:v>
                </c:pt>
                <c:pt idx="147">
                  <c:v>-9.6384986393187983E-4</c:v>
                </c:pt>
                <c:pt idx="148">
                  <c:v>-1.6320375302329312E-2</c:v>
                </c:pt>
                <c:pt idx="149">
                  <c:v>-1.5480689144585764E-2</c:v>
                </c:pt>
                <c:pt idx="150">
                  <c:v>1.1748451874305764E-3</c:v>
                </c:pt>
                <c:pt idx="151">
                  <c:v>1.2973909968122435E-2</c:v>
                </c:pt>
                <c:pt idx="152">
                  <c:v>-3.011936427319172E-3</c:v>
                </c:pt>
                <c:pt idx="153">
                  <c:v>-1.1675195479291764E-2</c:v>
                </c:pt>
                <c:pt idx="154">
                  <c:v>1.4766974497839834E-3</c:v>
                </c:pt>
                <c:pt idx="155">
                  <c:v>1.3655067929096293E-2</c:v>
                </c:pt>
                <c:pt idx="156">
                  <c:v>2.1957817505666396E-3</c:v>
                </c:pt>
                <c:pt idx="157">
                  <c:v>1.2443338311830468E-2</c:v>
                </c:pt>
                <c:pt idx="158">
                  <c:v>-3.5976732760231462E-3</c:v>
                </c:pt>
                <c:pt idx="159">
                  <c:v>6.5247437574982138E-3</c:v>
                </c:pt>
                <c:pt idx="160">
                  <c:v>-2.430848143433694E-3</c:v>
                </c:pt>
                <c:pt idx="161">
                  <c:v>4.6536121392254766E-4</c:v>
                </c:pt>
                <c:pt idx="162">
                  <c:v>8.0004565559135439E-3</c:v>
                </c:pt>
                <c:pt idx="163">
                  <c:v>1.1765584689813284E-4</c:v>
                </c:pt>
                <c:pt idx="164">
                  <c:v>2.4251907830641975E-3</c:v>
                </c:pt>
                <c:pt idx="165">
                  <c:v>-7.7813949144425318E-3</c:v>
                </c:pt>
                <c:pt idx="166">
                  <c:v>4.6308200781152E-3</c:v>
                </c:pt>
                <c:pt idx="167">
                  <c:v>1.5123922472686047E-3</c:v>
                </c:pt>
                <c:pt idx="168">
                  <c:v>1.1212507906407073E-2</c:v>
                </c:pt>
                <c:pt idx="169">
                  <c:v>-4.1849341891683082E-3</c:v>
                </c:pt>
                <c:pt idx="170">
                  <c:v>6.8874257747751346E-3</c:v>
                </c:pt>
                <c:pt idx="171">
                  <c:v>-4.485890288229189E-3</c:v>
                </c:pt>
                <c:pt idx="172">
                  <c:v>1.8902102199251499E-3</c:v>
                </c:pt>
                <c:pt idx="173">
                  <c:v>4.9536284404512214E-3</c:v>
                </c:pt>
                <c:pt idx="174">
                  <c:v>1.6904245192019291E-3</c:v>
                </c:pt>
                <c:pt idx="175">
                  <c:v>2.2294950528438814E-3</c:v>
                </c:pt>
                <c:pt idx="176">
                  <c:v>-7.0546394320847236E-3</c:v>
                </c:pt>
                <c:pt idx="177">
                  <c:v>2.7937244070874844E-3</c:v>
                </c:pt>
                <c:pt idx="178">
                  <c:v>4.494925678682639E-3</c:v>
                </c:pt>
                <c:pt idx="179">
                  <c:v>-5.6267757071355989E-3</c:v>
                </c:pt>
                <c:pt idx="180">
                  <c:v>6.3269455623063816E-3</c:v>
                </c:pt>
                <c:pt idx="181">
                  <c:v>-1.393782813871111E-2</c:v>
                </c:pt>
                <c:pt idx="182">
                  <c:v>-4.669774169764703E-3</c:v>
                </c:pt>
                <c:pt idx="183">
                  <c:v>1.5789094009921335E-3</c:v>
                </c:pt>
                <c:pt idx="184">
                  <c:v>-5.9363172019393376E-3</c:v>
                </c:pt>
                <c:pt idx="185">
                  <c:v>5.9265250122059222E-3</c:v>
                </c:pt>
                <c:pt idx="186">
                  <c:v>4.2700302218512979E-3</c:v>
                </c:pt>
                <c:pt idx="187">
                  <c:v>-1.9742822957115441E-4</c:v>
                </c:pt>
                <c:pt idx="188">
                  <c:v>1.5180646223643341E-2</c:v>
                </c:pt>
                <c:pt idx="189">
                  <c:v>3.2435209898364664E-3</c:v>
                </c:pt>
                <c:pt idx="190">
                  <c:v>-6.0789482919080011E-4</c:v>
                </c:pt>
                <c:pt idx="191">
                  <c:v>6.6727215406655969E-3</c:v>
                </c:pt>
                <c:pt idx="192">
                  <c:v>-9.9820712848635532E-3</c:v>
                </c:pt>
                <c:pt idx="193">
                  <c:v>-7.526651766117224E-3</c:v>
                </c:pt>
                <c:pt idx="194">
                  <c:v>2.005097376373304E-3</c:v>
                </c:pt>
                <c:pt idx="195">
                  <c:v>-2.2679399194059408E-3</c:v>
                </c:pt>
                <c:pt idx="196">
                  <c:v>-7.3004548315405383E-3</c:v>
                </c:pt>
                <c:pt idx="197">
                  <c:v>-9.3027295620118911E-3</c:v>
                </c:pt>
                <c:pt idx="198">
                  <c:v>4.4502459248615374E-3</c:v>
                </c:pt>
                <c:pt idx="199">
                  <c:v>5.25182210552171E-3</c:v>
                </c:pt>
                <c:pt idx="200">
                  <c:v>-9.6856787187719149E-3</c:v>
                </c:pt>
                <c:pt idx="201">
                  <c:v>3.8981355455906602E-4</c:v>
                </c:pt>
                <c:pt idx="202">
                  <c:v>2.5641555486460954E-3</c:v>
                </c:pt>
                <c:pt idx="203">
                  <c:v>-9.7154064629179342E-3</c:v>
                </c:pt>
                <c:pt idx="204">
                  <c:v>-8.5781390528613438E-4</c:v>
                </c:pt>
                <c:pt idx="205">
                  <c:v>1.4879353553993183E-2</c:v>
                </c:pt>
                <c:pt idx="206">
                  <c:v>1.2879297300755235E-2</c:v>
                </c:pt>
                <c:pt idx="207">
                  <c:v>1.8126150315419395E-3</c:v>
                </c:pt>
                <c:pt idx="208">
                  <c:v>2.4480328393829409E-3</c:v>
                </c:pt>
                <c:pt idx="209">
                  <c:v>2.7433995172763032E-4</c:v>
                </c:pt>
                <c:pt idx="210">
                  <c:v>4.4271169257443819E-5</c:v>
                </c:pt>
                <c:pt idx="211">
                  <c:v>1.1180203916968685E-2</c:v>
                </c:pt>
                <c:pt idx="212">
                  <c:v>1.6156485122172565E-2</c:v>
                </c:pt>
                <c:pt idx="213">
                  <c:v>3.8737333576280117E-3</c:v>
                </c:pt>
                <c:pt idx="214">
                  <c:v>-1.0976349517686746E-3</c:v>
                </c:pt>
                <c:pt idx="215">
                  <c:v>-6.9539526441894195E-4</c:v>
                </c:pt>
                <c:pt idx="216">
                  <c:v>-1.005018593413563E-3</c:v>
                </c:pt>
                <c:pt idx="217">
                  <c:v>9.0892207401833056E-3</c:v>
                </c:pt>
                <c:pt idx="218">
                  <c:v>9.1097114413489118E-3</c:v>
                </c:pt>
                <c:pt idx="219">
                  <c:v>-3.0399772551589012E-4</c:v>
                </c:pt>
                <c:pt idx="220">
                  <c:v>-7.0788425358362184E-3</c:v>
                </c:pt>
                <c:pt idx="221">
                  <c:v>5.5383023241978146E-3</c:v>
                </c:pt>
                <c:pt idx="222">
                  <c:v>1.3622587274930364E-3</c:v>
                </c:pt>
                <c:pt idx="223">
                  <c:v>-1.1161406322581243E-2</c:v>
                </c:pt>
                <c:pt idx="224">
                  <c:v>5.8957432886642359E-3</c:v>
                </c:pt>
                <c:pt idx="225">
                  <c:v>-2.5487496393997329E-4</c:v>
                </c:pt>
                <c:pt idx="226">
                  <c:v>4.0954247808978684E-3</c:v>
                </c:pt>
                <c:pt idx="227">
                  <c:v>7.5312583982264274E-4</c:v>
                </c:pt>
                <c:pt idx="228">
                  <c:v>-3.449945391452474E-3</c:v>
                </c:pt>
                <c:pt idx="229">
                  <c:v>-4.030308100186359E-3</c:v>
                </c:pt>
                <c:pt idx="230">
                  <c:v>1.4951227451709995E-2</c:v>
                </c:pt>
                <c:pt idx="231">
                  <c:v>-8.7297733228540713E-4</c:v>
                </c:pt>
                <c:pt idx="232">
                  <c:v>7.0576061348818424E-4</c:v>
                </c:pt>
                <c:pt idx="233">
                  <c:v>-7.7238678443458382E-4</c:v>
                </c:pt>
                <c:pt idx="234">
                  <c:v>-1.1073349296366249E-2</c:v>
                </c:pt>
                <c:pt idx="235">
                  <c:v>4.876611640205651E-3</c:v>
                </c:pt>
                <c:pt idx="236">
                  <c:v>5.4361483917682212E-3</c:v>
                </c:pt>
                <c:pt idx="237">
                  <c:v>-1.0426743217742235E-3</c:v>
                </c:pt>
                <c:pt idx="238">
                  <c:v>8.9899444444443838E-3</c:v>
                </c:pt>
                <c:pt idx="239">
                  <c:v>3.9209386894495336E-3</c:v>
                </c:pt>
                <c:pt idx="240">
                  <c:v>1.9444946652574671E-3</c:v>
                </c:pt>
                <c:pt idx="241">
                  <c:v>-2.0817520322884042E-3</c:v>
                </c:pt>
                <c:pt idx="242">
                  <c:v>-7.488310678970489E-3</c:v>
                </c:pt>
                <c:pt idx="243">
                  <c:v>3.7688244721756386E-4</c:v>
                </c:pt>
                <c:pt idx="244">
                  <c:v>9.0402434043729829E-3</c:v>
                </c:pt>
                <c:pt idx="245">
                  <c:v>3.4178067671596073E-3</c:v>
                </c:pt>
                <c:pt idx="246">
                  <c:v>4.6302324379999941E-4</c:v>
                </c:pt>
                <c:pt idx="247">
                  <c:v>-4.3052903229186699E-3</c:v>
                </c:pt>
                <c:pt idx="248">
                  <c:v>7.1539975145438091E-3</c:v>
                </c:pt>
                <c:pt idx="249">
                  <c:v>-7.4235704719029331E-5</c:v>
                </c:pt>
                <c:pt idx="250">
                  <c:v>8.2490423208141848E-5</c:v>
                </c:pt>
                <c:pt idx="251">
                  <c:v>-1.3431708081122437E-3</c:v>
                </c:pt>
                <c:pt idx="252">
                  <c:v>-8.1194201290064015E-3</c:v>
                </c:pt>
                <c:pt idx="253">
                  <c:v>-1.1671359238603005E-2</c:v>
                </c:pt>
                <c:pt idx="254">
                  <c:v>-3.6278429546194231E-3</c:v>
                </c:pt>
                <c:pt idx="255">
                  <c:v>3.505858579636153E-3</c:v>
                </c:pt>
                <c:pt idx="256">
                  <c:v>-1.4311712183218063E-3</c:v>
                </c:pt>
                <c:pt idx="257">
                  <c:v>3.4227730818364019E-3</c:v>
                </c:pt>
                <c:pt idx="258">
                  <c:v>-6.0995673177903515E-3</c:v>
                </c:pt>
                <c:pt idx="259">
                  <c:v>3.9814039339420119E-3</c:v>
                </c:pt>
                <c:pt idx="260">
                  <c:v>-8.6301258086016377E-3</c:v>
                </c:pt>
                <c:pt idx="261">
                  <c:v>6.0045601038034059E-3</c:v>
                </c:pt>
                <c:pt idx="262">
                  <c:v>9.674771051991285E-3</c:v>
                </c:pt>
                <c:pt idx="263">
                  <c:v>-9.4901045082711882E-3</c:v>
                </c:pt>
                <c:pt idx="264">
                  <c:v>-7.7829963457661929E-3</c:v>
                </c:pt>
                <c:pt idx="265">
                  <c:v>-6.4148159211647321E-3</c:v>
                </c:pt>
                <c:pt idx="266">
                  <c:v>-3.5277856419284213E-3</c:v>
                </c:pt>
                <c:pt idx="267">
                  <c:v>4.0043256713211562E-3</c:v>
                </c:pt>
                <c:pt idx="268">
                  <c:v>4.8441145105743563E-3</c:v>
                </c:pt>
                <c:pt idx="269">
                  <c:v>4.0892197405747392E-4</c:v>
                </c:pt>
                <c:pt idx="270">
                  <c:v>-2.715988137513494E-3</c:v>
                </c:pt>
                <c:pt idx="271">
                  <c:v>8.4602813199222259E-3</c:v>
                </c:pt>
                <c:pt idx="272">
                  <c:v>6.89090035485711E-3</c:v>
                </c:pt>
                <c:pt idx="273">
                  <c:v>3.1779679773578351E-3</c:v>
                </c:pt>
                <c:pt idx="274">
                  <c:v>-2.7656334390771913E-3</c:v>
                </c:pt>
                <c:pt idx="275">
                  <c:v>1.1043049218292722E-2</c:v>
                </c:pt>
                <c:pt idx="276">
                  <c:v>-1.0889653362094309E-3</c:v>
                </c:pt>
                <c:pt idx="277">
                  <c:v>4.8270646573115634E-4</c:v>
                </c:pt>
                <c:pt idx="278">
                  <c:v>-8.5752795307420891E-3</c:v>
                </c:pt>
                <c:pt idx="279">
                  <c:v>4.2114615408808355E-3</c:v>
                </c:pt>
                <c:pt idx="280">
                  <c:v>6.925622117395642E-3</c:v>
                </c:pt>
                <c:pt idx="281">
                  <c:v>6.9689369107459812E-4</c:v>
                </c:pt>
                <c:pt idx="282">
                  <c:v>3.2997661552585742E-3</c:v>
                </c:pt>
                <c:pt idx="283">
                  <c:v>1.8177618823659453E-4</c:v>
                </c:pt>
                <c:pt idx="284">
                  <c:v>-7.9233655579377966E-3</c:v>
                </c:pt>
                <c:pt idx="285">
                  <c:v>6.9953445763065085E-4</c:v>
                </c:pt>
                <c:pt idx="286">
                  <c:v>-1.450572366047871E-2</c:v>
                </c:pt>
                <c:pt idx="287">
                  <c:v>5.6073628642663246E-3</c:v>
                </c:pt>
                <c:pt idx="288">
                  <c:v>7.8937702495846234E-3</c:v>
                </c:pt>
                <c:pt idx="289">
                  <c:v>9.3068192434878384E-3</c:v>
                </c:pt>
                <c:pt idx="290">
                  <c:v>-6.414240927273461E-3</c:v>
                </c:pt>
                <c:pt idx="291">
                  <c:v>5.6580742238233695E-3</c:v>
                </c:pt>
                <c:pt idx="292">
                  <c:v>-2.7269932562369825E-4</c:v>
                </c:pt>
                <c:pt idx="293">
                  <c:v>3.2230514856982598E-4</c:v>
                </c:pt>
                <c:pt idx="294">
                  <c:v>9.624380843066804E-3</c:v>
                </c:pt>
                <c:pt idx="295">
                  <c:v>2.6102706878630955E-3</c:v>
                </c:pt>
                <c:pt idx="296">
                  <c:v>-4.7987894629697011E-3</c:v>
                </c:pt>
                <c:pt idx="297">
                  <c:v>-1.0185122106232722E-2</c:v>
                </c:pt>
                <c:pt idx="298">
                  <c:v>1.8558172520872752E-3</c:v>
                </c:pt>
                <c:pt idx="299">
                  <c:v>-7.5832491213561806E-3</c:v>
                </c:pt>
                <c:pt idx="300">
                  <c:v>5.624625231220844E-3</c:v>
                </c:pt>
                <c:pt idx="301">
                  <c:v>-7.5238072728118777E-3</c:v>
                </c:pt>
                <c:pt idx="302">
                  <c:v>-8.0818651638488222E-3</c:v>
                </c:pt>
                <c:pt idx="303">
                  <c:v>1.8012533750264132E-3</c:v>
                </c:pt>
                <c:pt idx="304">
                  <c:v>-4.704522885437276E-4</c:v>
                </c:pt>
                <c:pt idx="305">
                  <c:v>-4.9342200492403111E-3</c:v>
                </c:pt>
                <c:pt idx="306">
                  <c:v>-1.0196208505220518E-2</c:v>
                </c:pt>
                <c:pt idx="307">
                  <c:v>6.9988992779416342E-4</c:v>
                </c:pt>
                <c:pt idx="308">
                  <c:v>-9.46658057829623E-4</c:v>
                </c:pt>
                <c:pt idx="309">
                  <c:v>2.4414683824550056E-3</c:v>
                </c:pt>
                <c:pt idx="310">
                  <c:v>-7.5961813023390536E-3</c:v>
                </c:pt>
                <c:pt idx="311">
                  <c:v>1.3772610357819987E-2</c:v>
                </c:pt>
                <c:pt idx="312">
                  <c:v>-6.9414341879543576E-4</c:v>
                </c:pt>
                <c:pt idx="313">
                  <c:v>-6.4966857426264476E-3</c:v>
                </c:pt>
                <c:pt idx="314">
                  <c:v>2.7281919312140729E-3</c:v>
                </c:pt>
                <c:pt idx="315">
                  <c:v>4.4808523130328475E-3</c:v>
                </c:pt>
                <c:pt idx="316">
                  <c:v>2.2684557732614019E-3</c:v>
                </c:pt>
                <c:pt idx="317">
                  <c:v>5.9709893185650332E-3</c:v>
                </c:pt>
                <c:pt idx="318">
                  <c:v>-8.3450004825838149E-3</c:v>
                </c:pt>
                <c:pt idx="319">
                  <c:v>8.4744331317413484E-6</c:v>
                </c:pt>
                <c:pt idx="320">
                  <c:v>5.5452029836039829E-3</c:v>
                </c:pt>
                <c:pt idx="321">
                  <c:v>-1.1761610832477839E-2</c:v>
                </c:pt>
                <c:pt idx="322">
                  <c:v>-1.0001780224682955E-2</c:v>
                </c:pt>
                <c:pt idx="323">
                  <c:v>-1.6720496691790879E-2</c:v>
                </c:pt>
                <c:pt idx="324">
                  <c:v>2.9405970617554715E-3</c:v>
                </c:pt>
                <c:pt idx="325">
                  <c:v>5.9338287916687205E-3</c:v>
                </c:pt>
                <c:pt idx="326">
                  <c:v>-1.3254939030523414E-2</c:v>
                </c:pt>
                <c:pt idx="327">
                  <c:v>1.9736220659340709E-2</c:v>
                </c:pt>
                <c:pt idx="328">
                  <c:v>-6.7502533133000997E-3</c:v>
                </c:pt>
                <c:pt idx="329">
                  <c:v>8.6622756686033833E-3</c:v>
                </c:pt>
                <c:pt idx="330">
                  <c:v>-8.837466837706854E-3</c:v>
                </c:pt>
                <c:pt idx="331">
                  <c:v>3.9502784037680856E-3</c:v>
                </c:pt>
                <c:pt idx="332">
                  <c:v>-1.138037145496994E-2</c:v>
                </c:pt>
                <c:pt idx="333">
                  <c:v>1.1922469293531947E-2</c:v>
                </c:pt>
                <c:pt idx="334">
                  <c:v>4.5901007997255008E-3</c:v>
                </c:pt>
                <c:pt idx="335">
                  <c:v>-8.5185342038705347E-4</c:v>
                </c:pt>
                <c:pt idx="336">
                  <c:v>1.2470163241655301E-2</c:v>
                </c:pt>
                <c:pt idx="337">
                  <c:v>-2.5688078410655035E-3</c:v>
                </c:pt>
                <c:pt idx="338">
                  <c:v>-1.0915881348269041E-3</c:v>
                </c:pt>
                <c:pt idx="339">
                  <c:v>6.3943229209576851E-3</c:v>
                </c:pt>
                <c:pt idx="340">
                  <c:v>-1.0705435312667383E-2</c:v>
                </c:pt>
                <c:pt idx="341">
                  <c:v>4.1930460132722806E-3</c:v>
                </c:pt>
                <c:pt idx="342">
                  <c:v>-1.0033216478809203E-2</c:v>
                </c:pt>
                <c:pt idx="343">
                  <c:v>-4.580058022271751E-3</c:v>
                </c:pt>
                <c:pt idx="344">
                  <c:v>1.0086124089753533E-2</c:v>
                </c:pt>
                <c:pt idx="345">
                  <c:v>6.957345787030219E-3</c:v>
                </c:pt>
                <c:pt idx="346">
                  <c:v>1.0018750646686987E-2</c:v>
                </c:pt>
                <c:pt idx="347">
                  <c:v>4.6559404208134925E-3</c:v>
                </c:pt>
                <c:pt idx="348">
                  <c:v>-1.5111722692779704E-3</c:v>
                </c:pt>
                <c:pt idx="349">
                  <c:v>3.8510324636083148E-3</c:v>
                </c:pt>
                <c:pt idx="350">
                  <c:v>1.75867356840862E-4</c:v>
                </c:pt>
                <c:pt idx="351">
                  <c:v>-3.4000822260039586E-3</c:v>
                </c:pt>
                <c:pt idx="352">
                  <c:v>6.394891585827964E-3</c:v>
                </c:pt>
                <c:pt idx="353">
                  <c:v>9.686160926195926E-4</c:v>
                </c:pt>
                <c:pt idx="354">
                  <c:v>-6.072864765750959E-3</c:v>
                </c:pt>
                <c:pt idx="355">
                  <c:v>8.9970381871590319E-3</c:v>
                </c:pt>
                <c:pt idx="356">
                  <c:v>1.7218712464725742E-3</c:v>
                </c:pt>
                <c:pt idx="357">
                  <c:v>-6.8671322789210978E-3</c:v>
                </c:pt>
                <c:pt idx="358">
                  <c:v>1.245790183344953E-3</c:v>
                </c:pt>
                <c:pt idx="359">
                  <c:v>-2.087665221270259E-4</c:v>
                </c:pt>
                <c:pt idx="360">
                  <c:v>-2.1632443899967926E-3</c:v>
                </c:pt>
                <c:pt idx="361">
                  <c:v>5.2399489142961764E-3</c:v>
                </c:pt>
                <c:pt idx="362">
                  <c:v>-2.348237510258758E-3</c:v>
                </c:pt>
                <c:pt idx="363">
                  <c:v>2.2618632962983121E-3</c:v>
                </c:pt>
                <c:pt idx="364">
                  <c:v>2.5733150172040221E-3</c:v>
                </c:pt>
                <c:pt idx="365">
                  <c:v>2.2177089023248746E-3</c:v>
                </c:pt>
                <c:pt idx="366">
                  <c:v>3.6300992555191947E-3</c:v>
                </c:pt>
                <c:pt idx="367">
                  <c:v>4.9547468068599498E-3</c:v>
                </c:pt>
                <c:pt idx="368">
                  <c:v>-7.0666663453198978E-4</c:v>
                </c:pt>
                <c:pt idx="369">
                  <c:v>-2.0475216258041586E-3</c:v>
                </c:pt>
                <c:pt idx="370">
                  <c:v>2.2249322544913908E-4</c:v>
                </c:pt>
                <c:pt idx="371">
                  <c:v>-1.0833051822119695E-2</c:v>
                </c:pt>
                <c:pt idx="372">
                  <c:v>-7.6287209885439822E-3</c:v>
                </c:pt>
                <c:pt idx="373">
                  <c:v>-7.3852567610830191E-4</c:v>
                </c:pt>
                <c:pt idx="374">
                  <c:v>9.1375635464446929E-3</c:v>
                </c:pt>
                <c:pt idx="375">
                  <c:v>-1.4314356028343131E-3</c:v>
                </c:pt>
                <c:pt idx="376">
                  <c:v>-7.1009044217374149E-3</c:v>
                </c:pt>
                <c:pt idx="377">
                  <c:v>2.6105152349581743E-3</c:v>
                </c:pt>
                <c:pt idx="378">
                  <c:v>8.8326324646907824E-3</c:v>
                </c:pt>
                <c:pt idx="379">
                  <c:v>-8.3403589103673344E-3</c:v>
                </c:pt>
                <c:pt idx="380">
                  <c:v>2.452051270081303E-3</c:v>
                </c:pt>
                <c:pt idx="381">
                  <c:v>1.1679055371947966E-2</c:v>
                </c:pt>
                <c:pt idx="382">
                  <c:v>6.2548116893223751E-3</c:v>
                </c:pt>
                <c:pt idx="383">
                  <c:v>2.2715509857159344E-3</c:v>
                </c:pt>
                <c:pt idx="384">
                  <c:v>8.8370904710697055E-4</c:v>
                </c:pt>
                <c:pt idx="385">
                  <c:v>2.6240391874882431E-3</c:v>
                </c:pt>
                <c:pt idx="386">
                  <c:v>1.1578018752547588E-3</c:v>
                </c:pt>
                <c:pt idx="387">
                  <c:v>-5.5297077632849353E-3</c:v>
                </c:pt>
                <c:pt idx="388">
                  <c:v>6.7314462557981182E-3</c:v>
                </c:pt>
                <c:pt idx="389">
                  <c:v>4.7585920317292025E-3</c:v>
                </c:pt>
                <c:pt idx="390">
                  <c:v>-6.6061466351208398E-3</c:v>
                </c:pt>
                <c:pt idx="391">
                  <c:v>5.4114085840355763E-3</c:v>
                </c:pt>
                <c:pt idx="392">
                  <c:v>-3.7692309160085639E-3</c:v>
                </c:pt>
                <c:pt idx="393">
                  <c:v>1.7330780776227744E-3</c:v>
                </c:pt>
                <c:pt idx="394">
                  <c:v>4.5729270318402675E-3</c:v>
                </c:pt>
                <c:pt idx="395">
                  <c:v>5.6031596160033498E-3</c:v>
                </c:pt>
                <c:pt idx="396">
                  <c:v>-7.6704702203419552E-3</c:v>
                </c:pt>
                <c:pt idx="397">
                  <c:v>9.4793461959485079E-4</c:v>
                </c:pt>
                <c:pt idx="398">
                  <c:v>7.0992181732960572E-3</c:v>
                </c:pt>
                <c:pt idx="399">
                  <c:v>7.3951387623181933E-4</c:v>
                </c:pt>
                <c:pt idx="400">
                  <c:v>-7.3733002252467537E-3</c:v>
                </c:pt>
                <c:pt idx="401">
                  <c:v>-7.6383579973261203E-3</c:v>
                </c:pt>
                <c:pt idx="402">
                  <c:v>-2.6826363578251978E-3</c:v>
                </c:pt>
                <c:pt idx="403">
                  <c:v>6.7449902841685257E-3</c:v>
                </c:pt>
                <c:pt idx="404">
                  <c:v>-1.8272182355275454E-3</c:v>
                </c:pt>
                <c:pt idx="405">
                  <c:v>7.0619494802748126E-3</c:v>
                </c:pt>
                <c:pt idx="406">
                  <c:v>-5.9944932148915117E-3</c:v>
                </c:pt>
                <c:pt idx="407">
                  <c:v>2.82835520247624E-3</c:v>
                </c:pt>
                <c:pt idx="408">
                  <c:v>-1.1775980499469081E-2</c:v>
                </c:pt>
                <c:pt idx="409">
                  <c:v>7.3812392367694302E-4</c:v>
                </c:pt>
                <c:pt idx="410">
                  <c:v>-9.997787402460912E-4</c:v>
                </c:pt>
                <c:pt idx="411">
                  <c:v>5.6598004026225089E-4</c:v>
                </c:pt>
                <c:pt idx="412">
                  <c:v>1.65614700591926E-3</c:v>
                </c:pt>
                <c:pt idx="413">
                  <c:v>-3.3886489386141319E-3</c:v>
                </c:pt>
                <c:pt idx="414">
                  <c:v>-6.5703563789059677E-3</c:v>
                </c:pt>
                <c:pt idx="415">
                  <c:v>2.2983234634405135E-3</c:v>
                </c:pt>
                <c:pt idx="416">
                  <c:v>-5.9965349109452745E-3</c:v>
                </c:pt>
                <c:pt idx="417">
                  <c:v>5.9580558816640814E-3</c:v>
                </c:pt>
                <c:pt idx="418">
                  <c:v>-3.1923276037074907E-3</c:v>
                </c:pt>
                <c:pt idx="419">
                  <c:v>9.8641368944475706E-3</c:v>
                </c:pt>
                <c:pt idx="420">
                  <c:v>1.0325158321361125E-3</c:v>
                </c:pt>
                <c:pt idx="421">
                  <c:v>-2.9223766561292078E-3</c:v>
                </c:pt>
                <c:pt idx="422">
                  <c:v>1.2618836100904168E-2</c:v>
                </c:pt>
                <c:pt idx="423">
                  <c:v>2.407973117894994E-3</c:v>
                </c:pt>
                <c:pt idx="424">
                  <c:v>-3.7933458352747396E-3</c:v>
                </c:pt>
                <c:pt idx="425">
                  <c:v>7.9647435185978329E-3</c:v>
                </c:pt>
                <c:pt idx="426">
                  <c:v>-7.4098738185061875E-4</c:v>
                </c:pt>
                <c:pt idx="427">
                  <c:v>-7.5450663852138864E-3</c:v>
                </c:pt>
                <c:pt idx="428">
                  <c:v>-3.2812842436508991E-3</c:v>
                </c:pt>
                <c:pt idx="429">
                  <c:v>4.6444309153574723E-4</c:v>
                </c:pt>
                <c:pt idx="430">
                  <c:v>8.2917694980454305E-3</c:v>
                </c:pt>
                <c:pt idx="431">
                  <c:v>-5.5658438907201435E-3</c:v>
                </c:pt>
                <c:pt idx="432">
                  <c:v>-7.863441570998924E-3</c:v>
                </c:pt>
                <c:pt idx="433">
                  <c:v>-9.1211417869870547E-3</c:v>
                </c:pt>
                <c:pt idx="434">
                  <c:v>3.6523253833778756E-3</c:v>
                </c:pt>
                <c:pt idx="435">
                  <c:v>5.5164907770183843E-4</c:v>
                </c:pt>
                <c:pt idx="436">
                  <c:v>2.7974062905982891E-4</c:v>
                </c:pt>
                <c:pt idx="437">
                  <c:v>2.4702417574838641E-5</c:v>
                </c:pt>
                <c:pt idx="438">
                  <c:v>1.0117804037308284E-3</c:v>
                </c:pt>
                <c:pt idx="439">
                  <c:v>8.8668974738854919E-3</c:v>
                </c:pt>
                <c:pt idx="440">
                  <c:v>9.2043932482101145E-4</c:v>
                </c:pt>
                <c:pt idx="441">
                  <c:v>-1.7171962294295108E-3</c:v>
                </c:pt>
                <c:pt idx="442">
                  <c:v>-9.9698218704828718E-3</c:v>
                </c:pt>
                <c:pt idx="443">
                  <c:v>-1.4887116546087115E-2</c:v>
                </c:pt>
                <c:pt idx="444">
                  <c:v>-4.0956752719136617E-3</c:v>
                </c:pt>
                <c:pt idx="445">
                  <c:v>3.7012765839518264E-3</c:v>
                </c:pt>
                <c:pt idx="446">
                  <c:v>-7.1662077330972539E-3</c:v>
                </c:pt>
                <c:pt idx="447">
                  <c:v>-2.0718427826813975E-3</c:v>
                </c:pt>
                <c:pt idx="448">
                  <c:v>-6.0681264867375514E-3</c:v>
                </c:pt>
                <c:pt idx="449">
                  <c:v>-7.1334145224465474E-4</c:v>
                </c:pt>
                <c:pt idx="450">
                  <c:v>8.2678871223855668E-3</c:v>
                </c:pt>
                <c:pt idx="451">
                  <c:v>2.974986861836375E-3</c:v>
                </c:pt>
                <c:pt idx="452">
                  <c:v>-1.0049543098217843E-2</c:v>
                </c:pt>
                <c:pt idx="453">
                  <c:v>1.4955773316977115E-2</c:v>
                </c:pt>
                <c:pt idx="454">
                  <c:v>-1.5019703661105058E-2</c:v>
                </c:pt>
                <c:pt idx="455">
                  <c:v>1.5197121120174614E-3</c:v>
                </c:pt>
                <c:pt idx="456">
                  <c:v>1.6777049288667804E-2</c:v>
                </c:pt>
                <c:pt idx="457">
                  <c:v>-2.3678617186885685E-3</c:v>
                </c:pt>
                <c:pt idx="458">
                  <c:v>-4.3124624599377871E-3</c:v>
                </c:pt>
                <c:pt idx="459">
                  <c:v>-1.0475231200476586E-2</c:v>
                </c:pt>
                <c:pt idx="460">
                  <c:v>1.6549333788121092E-2</c:v>
                </c:pt>
                <c:pt idx="461">
                  <c:v>7.1761548685430731E-3</c:v>
                </c:pt>
                <c:pt idx="462">
                  <c:v>-3.5210975590832094E-3</c:v>
                </c:pt>
                <c:pt idx="463">
                  <c:v>9.9770526956578821E-3</c:v>
                </c:pt>
                <c:pt idx="464">
                  <c:v>4.264159963580069E-3</c:v>
                </c:pt>
                <c:pt idx="465">
                  <c:v>1.6400315562736266E-4</c:v>
                </c:pt>
                <c:pt idx="466">
                  <c:v>2.1883095113473202E-3</c:v>
                </c:pt>
                <c:pt idx="467">
                  <c:v>-3.4511435107518252E-3</c:v>
                </c:pt>
                <c:pt idx="468">
                  <c:v>1.6905259828801399E-3</c:v>
                </c:pt>
                <c:pt idx="469">
                  <c:v>8.446267805914523E-3</c:v>
                </c:pt>
                <c:pt idx="470">
                  <c:v>3.054534768901363E-3</c:v>
                </c:pt>
                <c:pt idx="471">
                  <c:v>-7.7747264363315391E-4</c:v>
                </c:pt>
                <c:pt idx="472">
                  <c:v>-3.8500194215242882E-3</c:v>
                </c:pt>
                <c:pt idx="473">
                  <c:v>1.7900187810513078E-3</c:v>
                </c:pt>
                <c:pt idx="474">
                  <c:v>9.4135755615446341E-3</c:v>
                </c:pt>
                <c:pt idx="475">
                  <c:v>4.4013282783512244E-3</c:v>
                </c:pt>
                <c:pt idx="476">
                  <c:v>5.2712601396932039E-3</c:v>
                </c:pt>
                <c:pt idx="477">
                  <c:v>5.08427630555264E-3</c:v>
                </c:pt>
                <c:pt idx="478">
                  <c:v>3.472804381005899E-3</c:v>
                </c:pt>
                <c:pt idx="479">
                  <c:v>2.085962525019071E-3</c:v>
                </c:pt>
                <c:pt idx="480">
                  <c:v>-8.5078170707667874E-3</c:v>
                </c:pt>
                <c:pt idx="481">
                  <c:v>1.5920188809930249E-5</c:v>
                </c:pt>
                <c:pt idx="482">
                  <c:v>-6.3619303108109915E-3</c:v>
                </c:pt>
                <c:pt idx="483">
                  <c:v>1.2157108751754384E-2</c:v>
                </c:pt>
                <c:pt idx="484">
                  <c:v>3.2412564996287419E-4</c:v>
                </c:pt>
                <c:pt idx="485">
                  <c:v>-2.3634790716738178E-3</c:v>
                </c:pt>
                <c:pt idx="486">
                  <c:v>1.2756499483968257E-3</c:v>
                </c:pt>
                <c:pt idx="487">
                  <c:v>-5.0090656369741662E-3</c:v>
                </c:pt>
                <c:pt idx="488">
                  <c:v>-1.216848665137753E-3</c:v>
                </c:pt>
                <c:pt idx="489">
                  <c:v>2.8108907946635718E-3</c:v>
                </c:pt>
                <c:pt idx="490">
                  <c:v>8.4173753877621175E-4</c:v>
                </c:pt>
                <c:pt idx="491">
                  <c:v>5.5536600208677669E-3</c:v>
                </c:pt>
                <c:pt idx="492">
                  <c:v>4.1895298152682964E-3</c:v>
                </c:pt>
                <c:pt idx="493">
                  <c:v>-1.414310082297284E-3</c:v>
                </c:pt>
                <c:pt idx="494">
                  <c:v>-2.848281719080868E-3</c:v>
                </c:pt>
                <c:pt idx="495">
                  <c:v>-5.8390164404467683E-3</c:v>
                </c:pt>
                <c:pt idx="496">
                  <c:v>-2.3814923925437963E-4</c:v>
                </c:pt>
                <c:pt idx="497">
                  <c:v>2.5166669412864961E-3</c:v>
                </c:pt>
                <c:pt idx="498">
                  <c:v>4.2207776711802513E-3</c:v>
                </c:pt>
                <c:pt idx="499">
                  <c:v>4.2585796464787929E-4</c:v>
                </c:pt>
                <c:pt idx="500">
                  <c:v>-9.5533828410961173E-3</c:v>
                </c:pt>
                <c:pt idx="501">
                  <c:v>1.2972169205982484E-3</c:v>
                </c:pt>
                <c:pt idx="502">
                  <c:v>-2.9805192214542981E-3</c:v>
                </c:pt>
                <c:pt idx="503">
                  <c:v>-4.886724370612802E-3</c:v>
                </c:pt>
                <c:pt idx="504">
                  <c:v>1.6430484390014398E-2</c:v>
                </c:pt>
                <c:pt idx="505">
                  <c:v>3.6726921658560537E-3</c:v>
                </c:pt>
                <c:pt idx="506">
                  <c:v>1.5720164444218068E-5</c:v>
                </c:pt>
                <c:pt idx="507">
                  <c:v>9.3994182774667454E-3</c:v>
                </c:pt>
                <c:pt idx="508">
                  <c:v>3.6563640586267949E-3</c:v>
                </c:pt>
                <c:pt idx="509">
                  <c:v>-3.5661201522400659E-4</c:v>
                </c:pt>
                <c:pt idx="510">
                  <c:v>3.4815445614147325E-3</c:v>
                </c:pt>
                <c:pt idx="511">
                  <c:v>-6.2742390248582969E-3</c:v>
                </c:pt>
                <c:pt idx="512">
                  <c:v>1.2051738868286723E-3</c:v>
                </c:pt>
                <c:pt idx="513">
                  <c:v>-3.6345873785687704E-3</c:v>
                </c:pt>
                <c:pt idx="514">
                  <c:v>-3.8973286068174065E-3</c:v>
                </c:pt>
                <c:pt idx="515">
                  <c:v>5.5636730490415806E-3</c:v>
                </c:pt>
                <c:pt idx="516">
                  <c:v>-1.8326315356155174E-2</c:v>
                </c:pt>
                <c:pt idx="517">
                  <c:v>1.8469873074458865E-3</c:v>
                </c:pt>
                <c:pt idx="518">
                  <c:v>2.405436794712511E-3</c:v>
                </c:pt>
                <c:pt idx="519">
                  <c:v>-1.7207355396895924E-3</c:v>
                </c:pt>
                <c:pt idx="520">
                  <c:v>7.2349539878171524E-3</c:v>
                </c:pt>
                <c:pt idx="521">
                  <c:v>7.7639993889419478E-3</c:v>
                </c:pt>
                <c:pt idx="522">
                  <c:v>1.145086181727793E-3</c:v>
                </c:pt>
                <c:pt idx="523">
                  <c:v>-3.9760543068240927E-3</c:v>
                </c:pt>
                <c:pt idx="524">
                  <c:v>1.8592627662392541E-3</c:v>
                </c:pt>
                <c:pt idx="525">
                  <c:v>-9.0607078219731001E-3</c:v>
                </c:pt>
                <c:pt idx="526">
                  <c:v>-5.3586109834383279E-3</c:v>
                </c:pt>
                <c:pt idx="527">
                  <c:v>7.8320212122106009E-4</c:v>
                </c:pt>
                <c:pt idx="528">
                  <c:v>-8.0947264376099899E-3</c:v>
                </c:pt>
                <c:pt idx="529">
                  <c:v>8.6628689880112984E-3</c:v>
                </c:pt>
                <c:pt idx="530">
                  <c:v>-1.4774977004227649E-3</c:v>
                </c:pt>
                <c:pt idx="531">
                  <c:v>2.5399681323813837E-3</c:v>
                </c:pt>
                <c:pt idx="532">
                  <c:v>-3.2596982080339743E-3</c:v>
                </c:pt>
                <c:pt idx="533">
                  <c:v>1.0032817691978705E-2</c:v>
                </c:pt>
                <c:pt idx="534">
                  <c:v>3.5044027959924939E-3</c:v>
                </c:pt>
                <c:pt idx="535">
                  <c:v>7.3281289062499862E-3</c:v>
                </c:pt>
                <c:pt idx="536">
                  <c:v>-1.6597240469848518E-3</c:v>
                </c:pt>
                <c:pt idx="537">
                  <c:v>-3.2705331039319411E-3</c:v>
                </c:pt>
                <c:pt idx="538">
                  <c:v>7.5134757426631891E-3</c:v>
                </c:pt>
                <c:pt idx="539">
                  <c:v>-3.7751358304083846E-3</c:v>
                </c:pt>
                <c:pt idx="540">
                  <c:v>1.2735111705580978E-3</c:v>
                </c:pt>
                <c:pt idx="541">
                  <c:v>3.6372201698348888E-3</c:v>
                </c:pt>
                <c:pt idx="542">
                  <c:v>-1.0400860084075914E-2</c:v>
                </c:pt>
                <c:pt idx="543">
                  <c:v>8.2613306569384506E-3</c:v>
                </c:pt>
                <c:pt idx="544">
                  <c:v>-1.6263243210118405E-3</c:v>
                </c:pt>
                <c:pt idx="545">
                  <c:v>-1.481635026277483E-3</c:v>
                </c:pt>
                <c:pt idx="546">
                  <c:v>-6.9684284388715854E-3</c:v>
                </c:pt>
                <c:pt idx="547">
                  <c:v>-1.8619099255088038E-3</c:v>
                </c:pt>
                <c:pt idx="548">
                  <c:v>2.0299448144420165E-3</c:v>
                </c:pt>
                <c:pt idx="549">
                  <c:v>-4.8808271930854122E-3</c:v>
                </c:pt>
                <c:pt idx="550">
                  <c:v>7.2235870435940304E-3</c:v>
                </c:pt>
                <c:pt idx="551">
                  <c:v>2.1148108402774613E-3</c:v>
                </c:pt>
                <c:pt idx="552">
                  <c:v>1.0396124183703725E-2</c:v>
                </c:pt>
                <c:pt idx="553">
                  <c:v>4.2698462291494181E-3</c:v>
                </c:pt>
                <c:pt idx="554">
                  <c:v>1.7727555713227699E-3</c:v>
                </c:pt>
                <c:pt idx="555">
                  <c:v>1.4709261755423634E-3</c:v>
                </c:pt>
                <c:pt idx="556">
                  <c:v>-1.6600068846815543E-3</c:v>
                </c:pt>
                <c:pt idx="557">
                  <c:v>-6.014938750618563E-3</c:v>
                </c:pt>
                <c:pt idx="558">
                  <c:v>6.020566222189769E-3</c:v>
                </c:pt>
                <c:pt idx="559">
                  <c:v>-2.5822924196121288E-3</c:v>
                </c:pt>
                <c:pt idx="560">
                  <c:v>9.8328067539064749E-4</c:v>
                </c:pt>
                <c:pt idx="561">
                  <c:v>-1.0284094173928894E-3</c:v>
                </c:pt>
                <c:pt idx="562">
                  <c:v>-6.4381843229329421E-3</c:v>
                </c:pt>
                <c:pt idx="563">
                  <c:v>7.4696961479348628E-3</c:v>
                </c:pt>
                <c:pt idx="564">
                  <c:v>-2.02627617803944E-3</c:v>
                </c:pt>
                <c:pt idx="565">
                  <c:v>-4.1376696789078892E-3</c:v>
                </c:pt>
                <c:pt idx="566">
                  <c:v>2.2705476313086494E-3</c:v>
                </c:pt>
                <c:pt idx="567">
                  <c:v>6.2566898319902893E-3</c:v>
                </c:pt>
                <c:pt idx="568">
                  <c:v>4.3111076146502281E-3</c:v>
                </c:pt>
                <c:pt idx="569">
                  <c:v>-1.9213912338267778E-3</c:v>
                </c:pt>
                <c:pt idx="570">
                  <c:v>-1.0343487285800262E-2</c:v>
                </c:pt>
                <c:pt idx="571">
                  <c:v>8.6452720957160727E-4</c:v>
                </c:pt>
                <c:pt idx="572">
                  <c:v>-7.7509594474516373E-3</c:v>
                </c:pt>
                <c:pt idx="573">
                  <c:v>1.2047918613512711E-3</c:v>
                </c:pt>
                <c:pt idx="574">
                  <c:v>7.7632519010777405E-4</c:v>
                </c:pt>
                <c:pt idx="575">
                  <c:v>-2.9400203353451039E-3</c:v>
                </c:pt>
                <c:pt idx="576">
                  <c:v>1.7077383824702499E-2</c:v>
                </c:pt>
                <c:pt idx="577">
                  <c:v>2.027128802714934E-3</c:v>
                </c:pt>
                <c:pt idx="578">
                  <c:v>1.1679302992769519E-3</c:v>
                </c:pt>
                <c:pt idx="579">
                  <c:v>-1.3719976617723671E-4</c:v>
                </c:pt>
                <c:pt idx="580">
                  <c:v>-2.4175187068299058E-3</c:v>
                </c:pt>
                <c:pt idx="581">
                  <c:v>-4.8696172898642131E-3</c:v>
                </c:pt>
                <c:pt idx="582">
                  <c:v>2.8193372164897245E-3</c:v>
                </c:pt>
                <c:pt idx="583">
                  <c:v>3.3015963473128863E-3</c:v>
                </c:pt>
                <c:pt idx="584">
                  <c:v>6.7954526135882275E-4</c:v>
                </c:pt>
                <c:pt idx="585">
                  <c:v>-4.1355125186231211E-3</c:v>
                </c:pt>
                <c:pt idx="586">
                  <c:v>6.1447148403972647E-3</c:v>
                </c:pt>
                <c:pt idx="587">
                  <c:v>-3.8759727318273089E-3</c:v>
                </c:pt>
                <c:pt idx="588">
                  <c:v>3.1572065374629358E-3</c:v>
                </c:pt>
                <c:pt idx="589">
                  <c:v>1.0295301962278503E-2</c:v>
                </c:pt>
                <c:pt idx="590">
                  <c:v>-8.2969465944290302E-4</c:v>
                </c:pt>
                <c:pt idx="591">
                  <c:v>3.6234278054768615E-4</c:v>
                </c:pt>
                <c:pt idx="592">
                  <c:v>-1.7281487043465207E-3</c:v>
                </c:pt>
                <c:pt idx="593">
                  <c:v>-1.2798074087881306E-2</c:v>
                </c:pt>
                <c:pt idx="594">
                  <c:v>-1.1241158344606837E-2</c:v>
                </c:pt>
                <c:pt idx="595">
                  <c:v>2.5247126988376233E-3</c:v>
                </c:pt>
                <c:pt idx="596">
                  <c:v>-1.8694816531479039E-3</c:v>
                </c:pt>
                <c:pt idx="597">
                  <c:v>-1.6841070785870133E-2</c:v>
                </c:pt>
                <c:pt idx="598">
                  <c:v>-6.699010770315152E-3</c:v>
                </c:pt>
                <c:pt idx="599">
                  <c:v>4.1368904636383975E-3</c:v>
                </c:pt>
                <c:pt idx="600">
                  <c:v>-3.914732000404657E-3</c:v>
                </c:pt>
                <c:pt idx="601">
                  <c:v>-4.3499886970607207E-3</c:v>
                </c:pt>
                <c:pt idx="602">
                  <c:v>1.5836556921810666E-3</c:v>
                </c:pt>
                <c:pt idx="603">
                  <c:v>1.1370094324499236E-2</c:v>
                </c:pt>
                <c:pt idx="604">
                  <c:v>5.7193364428723293E-3</c:v>
                </c:pt>
                <c:pt idx="605">
                  <c:v>-1.5849611346326391E-2</c:v>
                </c:pt>
                <c:pt idx="606">
                  <c:v>8.1119250720785574E-3</c:v>
                </c:pt>
                <c:pt idx="607">
                  <c:v>1.2298337454939013E-2</c:v>
                </c:pt>
                <c:pt idx="608">
                  <c:v>1.9522365666730381E-3</c:v>
                </c:pt>
                <c:pt idx="609">
                  <c:v>-1.7799702314970561E-2</c:v>
                </c:pt>
                <c:pt idx="610">
                  <c:v>-1.1381287733349564E-3</c:v>
                </c:pt>
                <c:pt idx="611">
                  <c:v>-6.0924572901997183E-3</c:v>
                </c:pt>
                <c:pt idx="612">
                  <c:v>1.4170520765757649E-3</c:v>
                </c:pt>
                <c:pt idx="613">
                  <c:v>-4.4756105334295346E-3</c:v>
                </c:pt>
                <c:pt idx="614">
                  <c:v>-1.186625203110557E-2</c:v>
                </c:pt>
                <c:pt idx="615">
                  <c:v>-1.1111650387564141E-2</c:v>
                </c:pt>
                <c:pt idx="616">
                  <c:v>5.1893030965103676E-3</c:v>
                </c:pt>
                <c:pt idx="617">
                  <c:v>2.1235077047764311E-2</c:v>
                </c:pt>
                <c:pt idx="618">
                  <c:v>-3.6778713499493625E-3</c:v>
                </c:pt>
                <c:pt idx="619">
                  <c:v>-9.1167950240863185E-3</c:v>
                </c:pt>
                <c:pt idx="620">
                  <c:v>-8.0717343823687725E-6</c:v>
                </c:pt>
                <c:pt idx="621">
                  <c:v>9.7409573659846017E-3</c:v>
                </c:pt>
                <c:pt idx="622">
                  <c:v>-5.270703767980011E-3</c:v>
                </c:pt>
                <c:pt idx="623">
                  <c:v>-8.8308929126052719E-4</c:v>
                </c:pt>
                <c:pt idx="624">
                  <c:v>4.8694728806748973E-3</c:v>
                </c:pt>
                <c:pt idx="625">
                  <c:v>-9.0840163319176152E-3</c:v>
                </c:pt>
                <c:pt idx="626">
                  <c:v>5.4874509916761158E-3</c:v>
                </c:pt>
                <c:pt idx="627">
                  <c:v>2.1565004012841105E-2</c:v>
                </c:pt>
                <c:pt idx="628">
                  <c:v>-2.0976564853349079E-3</c:v>
                </c:pt>
                <c:pt idx="629">
                  <c:v>7.8648955954809616E-3</c:v>
                </c:pt>
                <c:pt idx="630">
                  <c:v>-7.2488516764561061E-3</c:v>
                </c:pt>
                <c:pt idx="631">
                  <c:v>2.4942143150945037E-3</c:v>
                </c:pt>
                <c:pt idx="632">
                  <c:v>-6.749950000783129E-3</c:v>
                </c:pt>
                <c:pt idx="633">
                  <c:v>1.4697869815371834E-3</c:v>
                </c:pt>
                <c:pt idx="634">
                  <c:v>4.0163556240282909E-3</c:v>
                </c:pt>
                <c:pt idx="635">
                  <c:v>-1.0869028090403748E-2</c:v>
                </c:pt>
                <c:pt idx="636">
                  <c:v>-1.2966746632132429E-2</c:v>
                </c:pt>
                <c:pt idx="637">
                  <c:v>-4.8942894178973856E-3</c:v>
                </c:pt>
                <c:pt idx="638">
                  <c:v>-1.3832398218563116E-3</c:v>
                </c:pt>
                <c:pt idx="639">
                  <c:v>1.9198171060099216E-3</c:v>
                </c:pt>
                <c:pt idx="640">
                  <c:v>1.8555110746831912E-2</c:v>
                </c:pt>
                <c:pt idx="641">
                  <c:v>-8.4775112912476979E-3</c:v>
                </c:pt>
                <c:pt idx="642">
                  <c:v>-7.0768982929042719E-3</c:v>
                </c:pt>
                <c:pt idx="643">
                  <c:v>1.6625139565439997E-2</c:v>
                </c:pt>
                <c:pt idx="644">
                  <c:v>6.320808610521365E-3</c:v>
                </c:pt>
                <c:pt idx="645">
                  <c:v>-3.7827138745081927E-4</c:v>
                </c:pt>
                <c:pt idx="646">
                  <c:v>-4.0997105815254817E-3</c:v>
                </c:pt>
                <c:pt idx="647">
                  <c:v>1.2151756329509142E-2</c:v>
                </c:pt>
                <c:pt idx="648">
                  <c:v>-1.4782487408124519E-3</c:v>
                </c:pt>
                <c:pt idx="649">
                  <c:v>-4.4960990766003996E-3</c:v>
                </c:pt>
                <c:pt idx="650">
                  <c:v>5.1065289517143175E-3</c:v>
                </c:pt>
                <c:pt idx="651">
                  <c:v>2.2388942656449617E-3</c:v>
                </c:pt>
                <c:pt idx="652">
                  <c:v>-7.1081489512648264E-4</c:v>
                </c:pt>
                <c:pt idx="653">
                  <c:v>-2.8060632207440191E-3</c:v>
                </c:pt>
                <c:pt idx="654">
                  <c:v>-3.3627063912348896E-3</c:v>
                </c:pt>
                <c:pt idx="655">
                  <c:v>-4.3492851535106456E-3</c:v>
                </c:pt>
                <c:pt idx="656">
                  <c:v>4.6290202826508534E-3</c:v>
                </c:pt>
                <c:pt idx="657">
                  <c:v>-3.9864985845342151E-3</c:v>
                </c:pt>
                <c:pt idx="658">
                  <c:v>1.1604362470628142E-3</c:v>
                </c:pt>
                <c:pt idx="659">
                  <c:v>1.3696466306181312E-2</c:v>
                </c:pt>
                <c:pt idx="660">
                  <c:v>7.6619878476075808E-3</c:v>
                </c:pt>
                <c:pt idx="661">
                  <c:v>1.5824289344456891E-3</c:v>
                </c:pt>
                <c:pt idx="662">
                  <c:v>3.7149467231084947E-3</c:v>
                </c:pt>
                <c:pt idx="663">
                  <c:v>-3.670451370765489E-3</c:v>
                </c:pt>
                <c:pt idx="664">
                  <c:v>1.00185429123486E-3</c:v>
                </c:pt>
                <c:pt idx="665">
                  <c:v>-4.4886560434759743E-3</c:v>
                </c:pt>
                <c:pt idx="666">
                  <c:v>2.3743950252854439E-3</c:v>
                </c:pt>
                <c:pt idx="667">
                  <c:v>-7.4849386281404279E-4</c:v>
                </c:pt>
                <c:pt idx="668">
                  <c:v>5.1657129432195826E-3</c:v>
                </c:pt>
                <c:pt idx="669">
                  <c:v>1.9204473446412043E-3</c:v>
                </c:pt>
                <c:pt idx="670">
                  <c:v>8.3568403698988474E-4</c:v>
                </c:pt>
                <c:pt idx="671">
                  <c:v>-1.1874403471331088E-3</c:v>
                </c:pt>
                <c:pt idx="672">
                  <c:v>5.5146142088547956E-3</c:v>
                </c:pt>
                <c:pt idx="673">
                  <c:v>1.7085987009359557E-3</c:v>
                </c:pt>
                <c:pt idx="674">
                  <c:v>-9.8914829621169122E-3</c:v>
                </c:pt>
                <c:pt idx="675">
                  <c:v>-4.7990324642838431E-3</c:v>
                </c:pt>
                <c:pt idx="676">
                  <c:v>3.7866678445979767E-3</c:v>
                </c:pt>
                <c:pt idx="677">
                  <c:v>4.7731575385560621E-4</c:v>
                </c:pt>
                <c:pt idx="678">
                  <c:v>1.0357480797865606E-2</c:v>
                </c:pt>
                <c:pt idx="679">
                  <c:v>3.8613450114242747E-3</c:v>
                </c:pt>
                <c:pt idx="680">
                  <c:v>-1.357983319043115E-3</c:v>
                </c:pt>
                <c:pt idx="681">
                  <c:v>2.5678464502479985E-3</c:v>
                </c:pt>
                <c:pt idx="682">
                  <c:v>1.151826956062785E-3</c:v>
                </c:pt>
                <c:pt idx="683">
                  <c:v>-2.6794523496492168E-3</c:v>
                </c:pt>
                <c:pt idx="684">
                  <c:v>5.7223816172583212E-3</c:v>
                </c:pt>
                <c:pt idx="685">
                  <c:v>-5.3955120878991999E-3</c:v>
                </c:pt>
                <c:pt idx="686">
                  <c:v>-2.4658011794054502E-3</c:v>
                </c:pt>
                <c:pt idx="687">
                  <c:v>8.8151369387738116E-3</c:v>
                </c:pt>
                <c:pt idx="688">
                  <c:v>7.5242813375011189E-3</c:v>
                </c:pt>
                <c:pt idx="689">
                  <c:v>1.7958618947888121E-4</c:v>
                </c:pt>
                <c:pt idx="690">
                  <c:v>1.7133444498714566E-3</c:v>
                </c:pt>
                <c:pt idx="691">
                  <c:v>-2.2631072154968906E-3</c:v>
                </c:pt>
                <c:pt idx="692">
                  <c:v>-3.3911218186074938E-3</c:v>
                </c:pt>
                <c:pt idx="693">
                  <c:v>2.095693832562754E-3</c:v>
                </c:pt>
                <c:pt idx="694">
                  <c:v>1.2060449423890642E-2</c:v>
                </c:pt>
                <c:pt idx="695">
                  <c:v>2.2367205670265435E-3</c:v>
                </c:pt>
                <c:pt idx="696">
                  <c:v>-2.6824944043040456E-3</c:v>
                </c:pt>
                <c:pt idx="697">
                  <c:v>7.9288378467389409E-4</c:v>
                </c:pt>
                <c:pt idx="698">
                  <c:v>2.0434527790284536E-3</c:v>
                </c:pt>
                <c:pt idx="699">
                  <c:v>-2.563943851270394E-3</c:v>
                </c:pt>
                <c:pt idx="700">
                  <c:v>9.54109816475706E-3</c:v>
                </c:pt>
                <c:pt idx="701">
                  <c:v>2.047239266877385E-3</c:v>
                </c:pt>
                <c:pt idx="702">
                  <c:v>2.5190492322865357E-3</c:v>
                </c:pt>
                <c:pt idx="703">
                  <c:v>-3.65945231333344E-3</c:v>
                </c:pt>
                <c:pt idx="704">
                  <c:v>1.282944127514195E-3</c:v>
                </c:pt>
                <c:pt idx="705">
                  <c:v>8.4925461882164326E-4</c:v>
                </c:pt>
                <c:pt idx="706">
                  <c:v>1.1997535017779124E-3</c:v>
                </c:pt>
                <c:pt idx="707">
                  <c:v>6.1523046526781189E-3</c:v>
                </c:pt>
                <c:pt idx="708">
                  <c:v>2.6142321445700662E-4</c:v>
                </c:pt>
                <c:pt idx="709">
                  <c:v>3.5138930305584071E-3</c:v>
                </c:pt>
                <c:pt idx="710">
                  <c:v>4.963019739207669E-3</c:v>
                </c:pt>
                <c:pt idx="711">
                  <c:v>-8.4516301234426813E-3</c:v>
                </c:pt>
                <c:pt idx="712">
                  <c:v>4.2842581683999676E-4</c:v>
                </c:pt>
                <c:pt idx="713">
                  <c:v>7.1752553560040979E-6</c:v>
                </c:pt>
                <c:pt idx="714">
                  <c:v>-7.3514684483626412E-3</c:v>
                </c:pt>
                <c:pt idx="715">
                  <c:v>-3.4368295283892646E-4</c:v>
                </c:pt>
                <c:pt idx="716">
                  <c:v>-2.2232342179633615E-3</c:v>
                </c:pt>
                <c:pt idx="717">
                  <c:v>1.1346462980300068E-2</c:v>
                </c:pt>
                <c:pt idx="718">
                  <c:v>2.2176991518116766E-3</c:v>
                </c:pt>
                <c:pt idx="719">
                  <c:v>2.0826741132820158E-3</c:v>
                </c:pt>
                <c:pt idx="720">
                  <c:v>-5.3329786354071014E-3</c:v>
                </c:pt>
                <c:pt idx="721">
                  <c:v>1.8646246414454276E-3</c:v>
                </c:pt>
                <c:pt idx="722">
                  <c:v>2.5490766448128697E-3</c:v>
                </c:pt>
                <c:pt idx="723">
                  <c:v>6.3563995899499019E-3</c:v>
                </c:pt>
                <c:pt idx="724">
                  <c:v>2.4044839075882626E-3</c:v>
                </c:pt>
                <c:pt idx="725">
                  <c:v>2.2842135541701631E-3</c:v>
                </c:pt>
                <c:pt idx="726">
                  <c:v>1.0287056279026645E-3</c:v>
                </c:pt>
                <c:pt idx="727">
                  <c:v>-4.9953684304693171E-4</c:v>
                </c:pt>
                <c:pt idx="728">
                  <c:v>1.6494530524811925E-3</c:v>
                </c:pt>
                <c:pt idx="729">
                  <c:v>2.338097719614437E-3</c:v>
                </c:pt>
                <c:pt idx="730">
                  <c:v>-3.6555377851262959E-3</c:v>
                </c:pt>
                <c:pt idx="731">
                  <c:v>-1.3555080955208252E-2</c:v>
                </c:pt>
                <c:pt idx="732">
                  <c:v>3.4443906729074662E-3</c:v>
                </c:pt>
                <c:pt idx="733">
                  <c:v>9.2015758529809775E-3</c:v>
                </c:pt>
                <c:pt idx="734">
                  <c:v>8.217516623566949E-4</c:v>
                </c:pt>
                <c:pt idx="735">
                  <c:v>-2.7987719711887521E-3</c:v>
                </c:pt>
                <c:pt idx="736">
                  <c:v>8.8851904450619121E-3</c:v>
                </c:pt>
                <c:pt idx="737">
                  <c:v>4.0025086720878933E-3</c:v>
                </c:pt>
                <c:pt idx="738">
                  <c:v>-1.3147007173322175E-3</c:v>
                </c:pt>
                <c:pt idx="739">
                  <c:v>-3.9705463264965244E-3</c:v>
                </c:pt>
                <c:pt idx="740">
                  <c:v>1.8119413406862217E-3</c:v>
                </c:pt>
                <c:pt idx="741">
                  <c:v>2.2698129413079604E-3</c:v>
                </c:pt>
                <c:pt idx="742">
                  <c:v>-1.0473730107799647E-3</c:v>
                </c:pt>
                <c:pt idx="743">
                  <c:v>1.1688500177377938E-3</c:v>
                </c:pt>
                <c:pt idx="744">
                  <c:v>8.6894582821299641E-3</c:v>
                </c:pt>
                <c:pt idx="745">
                  <c:v>1.1224042337890914E-3</c:v>
                </c:pt>
                <c:pt idx="746">
                  <c:v>-3.2303401396068221E-3</c:v>
                </c:pt>
                <c:pt idx="747">
                  <c:v>2.1582511129610948E-3</c:v>
                </c:pt>
                <c:pt idx="748">
                  <c:v>-1.4170109295123959E-3</c:v>
                </c:pt>
                <c:pt idx="749">
                  <c:v>-3.6739512995549663E-3</c:v>
                </c:pt>
                <c:pt idx="750">
                  <c:v>-5.3162509620698593E-3</c:v>
                </c:pt>
                <c:pt idx="751">
                  <c:v>4.352273920778393E-3</c:v>
                </c:pt>
                <c:pt idx="752">
                  <c:v>7.0152740713059466E-3</c:v>
                </c:pt>
                <c:pt idx="753">
                  <c:v>-1.4787825196087444E-3</c:v>
                </c:pt>
                <c:pt idx="754">
                  <c:v>-4.5130874553507491E-3</c:v>
                </c:pt>
                <c:pt idx="755">
                  <c:v>-1.1986694925369596E-3</c:v>
                </c:pt>
                <c:pt idx="756">
                  <c:v>1.2282860577995905E-3</c:v>
                </c:pt>
                <c:pt idx="757">
                  <c:v>-6.0845814169210137E-3</c:v>
                </c:pt>
                <c:pt idx="758">
                  <c:v>2.2203184247770119E-3</c:v>
                </c:pt>
                <c:pt idx="759">
                  <c:v>-5.1667635228826224E-4</c:v>
                </c:pt>
                <c:pt idx="760">
                  <c:v>1.9403524010914192E-3</c:v>
                </c:pt>
                <c:pt idx="761">
                  <c:v>6.3398735923646107E-3</c:v>
                </c:pt>
                <c:pt idx="762">
                  <c:v>4.853165612276087E-3</c:v>
                </c:pt>
                <c:pt idx="763">
                  <c:v>8.1779512301822436E-4</c:v>
                </c:pt>
                <c:pt idx="764">
                  <c:v>-8.9393741081466259E-4</c:v>
                </c:pt>
                <c:pt idx="765">
                  <c:v>-2.9707399692816398E-3</c:v>
                </c:pt>
                <c:pt idx="766">
                  <c:v>2.8954654223499582E-3</c:v>
                </c:pt>
                <c:pt idx="767">
                  <c:v>-5.2779091226843374E-3</c:v>
                </c:pt>
                <c:pt idx="768">
                  <c:v>3.5419650539767851E-3</c:v>
                </c:pt>
                <c:pt idx="769">
                  <c:v>8.5014706580680919E-3</c:v>
                </c:pt>
                <c:pt idx="770">
                  <c:v>-1.1269802687015018E-2</c:v>
                </c:pt>
                <c:pt idx="771">
                  <c:v>-1.2079289072335201E-3</c:v>
                </c:pt>
                <c:pt idx="772">
                  <c:v>-1.0969490083988411E-3</c:v>
                </c:pt>
                <c:pt idx="773">
                  <c:v>5.7720931909029305E-3</c:v>
                </c:pt>
                <c:pt idx="774">
                  <c:v>6.592883887414574E-3</c:v>
                </c:pt>
                <c:pt idx="775">
                  <c:v>5.3537316814560656E-3</c:v>
                </c:pt>
                <c:pt idx="776">
                  <c:v>1.6944507379092163E-3</c:v>
                </c:pt>
                <c:pt idx="777">
                  <c:v>-9.6660774066432249E-4</c:v>
                </c:pt>
                <c:pt idx="778">
                  <c:v>6.9800759298961396E-4</c:v>
                </c:pt>
                <c:pt idx="779">
                  <c:v>1.395041436464041E-3</c:v>
                </c:pt>
                <c:pt idx="780">
                  <c:v>-1.1792671662561054E-3</c:v>
                </c:pt>
                <c:pt idx="781">
                  <c:v>-7.0772138440281318E-3</c:v>
                </c:pt>
                <c:pt idx="782">
                  <c:v>-3.2613825623258571E-3</c:v>
                </c:pt>
                <c:pt idx="783">
                  <c:v>7.5974905558142012E-3</c:v>
                </c:pt>
                <c:pt idx="784">
                  <c:v>7.6440799603666792E-3</c:v>
                </c:pt>
                <c:pt idx="785">
                  <c:v>1.0375935883720744E-3</c:v>
                </c:pt>
                <c:pt idx="786">
                  <c:v>-8.7178145987796987E-4</c:v>
                </c:pt>
                <c:pt idx="787">
                  <c:v>2.8443154355576945E-3</c:v>
                </c:pt>
                <c:pt idx="788">
                  <c:v>-1.4044509235994155E-3</c:v>
                </c:pt>
                <c:pt idx="789">
                  <c:v>-8.575564414235559E-4</c:v>
                </c:pt>
                <c:pt idx="790">
                  <c:v>-3.5636743035344634E-3</c:v>
                </c:pt>
                <c:pt idx="791">
                  <c:v>-1.2541059916291637E-3</c:v>
                </c:pt>
                <c:pt idx="792">
                  <c:v>-3.4725402191039589E-2</c:v>
                </c:pt>
                <c:pt idx="793">
                  <c:v>5.5608894550015766E-3</c:v>
                </c:pt>
                <c:pt idx="794">
                  <c:v>-2.5944343555675681E-3</c:v>
                </c:pt>
                <c:pt idx="795">
                  <c:v>-1.1402751981783329E-2</c:v>
                </c:pt>
                <c:pt idx="796">
                  <c:v>-9.4076779241636689E-3</c:v>
                </c:pt>
                <c:pt idx="797">
                  <c:v>1.5493580675245162E-2</c:v>
                </c:pt>
                <c:pt idx="798">
                  <c:v>-2.4652703622453738E-3</c:v>
                </c:pt>
                <c:pt idx="799">
                  <c:v>7.1266221302700517E-3</c:v>
                </c:pt>
                <c:pt idx="800">
                  <c:v>6.7762163210789077E-4</c:v>
                </c:pt>
                <c:pt idx="801">
                  <c:v>2.6802843454204568E-3</c:v>
                </c:pt>
                <c:pt idx="802">
                  <c:v>-2.0368282019649284E-2</c:v>
                </c:pt>
                <c:pt idx="803">
                  <c:v>6.6911668259857617E-3</c:v>
                </c:pt>
                <c:pt idx="804">
                  <c:v>3.6837480899350014E-3</c:v>
                </c:pt>
                <c:pt idx="805">
                  <c:v>-3.8283088811007842E-3</c:v>
                </c:pt>
                <c:pt idx="806">
                  <c:v>1.0894486847997195E-2</c:v>
                </c:pt>
                <c:pt idx="807">
                  <c:v>6.3334533659946306E-3</c:v>
                </c:pt>
                <c:pt idx="808">
                  <c:v>1.7080881545474578E-2</c:v>
                </c:pt>
                <c:pt idx="809">
                  <c:v>-3.4842233415899836E-4</c:v>
                </c:pt>
                <c:pt idx="810">
                  <c:v>1.0943898094991217E-3</c:v>
                </c:pt>
                <c:pt idx="811">
                  <c:v>9.6790288663019665E-4</c:v>
                </c:pt>
                <c:pt idx="812">
                  <c:v>-6.1843582608695291E-3</c:v>
                </c:pt>
                <c:pt idx="813">
                  <c:v>-7.9657885073510688E-3</c:v>
                </c:pt>
                <c:pt idx="814">
                  <c:v>3.7397240213616879E-3</c:v>
                </c:pt>
                <c:pt idx="815">
                  <c:v>-1.1739956035753828E-3</c:v>
                </c:pt>
                <c:pt idx="816">
                  <c:v>2.5970637775402572E-3</c:v>
                </c:pt>
                <c:pt idx="817">
                  <c:v>9.2801028712751026E-3</c:v>
                </c:pt>
                <c:pt idx="818">
                  <c:v>1.1128170554008949E-3</c:v>
                </c:pt>
                <c:pt idx="819">
                  <c:v>3.049955894071523E-3</c:v>
                </c:pt>
                <c:pt idx="820">
                  <c:v>5.8872319091320851E-4</c:v>
                </c:pt>
                <c:pt idx="821">
                  <c:v>2.6166439656720888E-3</c:v>
                </c:pt>
                <c:pt idx="822">
                  <c:v>-6.5728290732520213E-3</c:v>
                </c:pt>
                <c:pt idx="823">
                  <c:v>6.2062966293212106E-3</c:v>
                </c:pt>
                <c:pt idx="824">
                  <c:v>3.4880002963724346E-3</c:v>
                </c:pt>
                <c:pt idx="825">
                  <c:v>1.0654906050671311E-2</c:v>
                </c:pt>
                <c:pt idx="826">
                  <c:v>2.1453107233344697E-3</c:v>
                </c:pt>
                <c:pt idx="827">
                  <c:v>6.9319325703631469E-4</c:v>
                </c:pt>
                <c:pt idx="828">
                  <c:v>-1.2020509337860314E-3</c:v>
                </c:pt>
                <c:pt idx="829">
                  <c:v>9.2607046740149409E-3</c:v>
                </c:pt>
                <c:pt idx="830">
                  <c:v>-2.303986293863114E-3</c:v>
                </c:pt>
                <c:pt idx="831">
                  <c:v>-3.5114420062943186E-4</c:v>
                </c:pt>
                <c:pt idx="832">
                  <c:v>1.0139089613871102E-2</c:v>
                </c:pt>
                <c:pt idx="833">
                  <c:v>-7.8241829424078636E-4</c:v>
                </c:pt>
                <c:pt idx="834">
                  <c:v>-1.204979086497757E-4</c:v>
                </c:pt>
                <c:pt idx="835">
                  <c:v>-7.8309258755413415E-3</c:v>
                </c:pt>
                <c:pt idx="836">
                  <c:v>2.6511964039044968E-3</c:v>
                </c:pt>
                <c:pt idx="837">
                  <c:v>6.472444784263085E-3</c:v>
                </c:pt>
                <c:pt idx="838">
                  <c:v>4.3250780855236589E-3</c:v>
                </c:pt>
                <c:pt idx="839">
                  <c:v>2.1498944799630266E-3</c:v>
                </c:pt>
                <c:pt idx="840">
                  <c:v>2.5637179453106636E-3</c:v>
                </c:pt>
                <c:pt idx="841">
                  <c:v>-1.1659704158514788E-3</c:v>
                </c:pt>
                <c:pt idx="842">
                  <c:v>3.2234002954651128E-3</c:v>
                </c:pt>
                <c:pt idx="843">
                  <c:v>-1.3956277098782374E-2</c:v>
                </c:pt>
                <c:pt idx="844">
                  <c:v>9.6414981726775806E-3</c:v>
                </c:pt>
                <c:pt idx="845">
                  <c:v>-1.7929754245318919E-3</c:v>
                </c:pt>
                <c:pt idx="846">
                  <c:v>-1.3039836135477721E-3</c:v>
                </c:pt>
                <c:pt idx="847">
                  <c:v>8.6265392848111667E-3</c:v>
                </c:pt>
                <c:pt idx="848">
                  <c:v>-9.1802276290805813E-4</c:v>
                </c:pt>
                <c:pt idx="849">
                  <c:v>6.6104776070071061E-3</c:v>
                </c:pt>
                <c:pt idx="850">
                  <c:v>1.543244787391213E-3</c:v>
                </c:pt>
                <c:pt idx="851">
                  <c:v>-6.4256836628522279E-4</c:v>
                </c:pt>
                <c:pt idx="852">
                  <c:v>-1.2072317179986894E-3</c:v>
                </c:pt>
                <c:pt idx="853">
                  <c:v>-9.7025637324445555E-3</c:v>
                </c:pt>
                <c:pt idx="854">
                  <c:v>5.4526802113905055E-3</c:v>
                </c:pt>
                <c:pt idx="855">
                  <c:v>1.5702038169093831E-3</c:v>
                </c:pt>
                <c:pt idx="856">
                  <c:v>7.9836079860841017E-3</c:v>
                </c:pt>
                <c:pt idx="857">
                  <c:v>2.5487345372749034E-4</c:v>
                </c:pt>
                <c:pt idx="858">
                  <c:v>3.737028797928376E-3</c:v>
                </c:pt>
                <c:pt idx="859">
                  <c:v>1.8486064691751456E-3</c:v>
                </c:pt>
                <c:pt idx="860">
                  <c:v>-5.3470696807768484E-3</c:v>
                </c:pt>
                <c:pt idx="861">
                  <c:v>-8.8637424046007062E-3</c:v>
                </c:pt>
                <c:pt idx="862">
                  <c:v>-1.7569780748494836E-2</c:v>
                </c:pt>
                <c:pt idx="863">
                  <c:v>1.1370393722323034E-2</c:v>
                </c:pt>
                <c:pt idx="864">
                  <c:v>9.6171639528844785E-4</c:v>
                </c:pt>
                <c:pt idx="865">
                  <c:v>-1.0681718520335434E-2</c:v>
                </c:pt>
                <c:pt idx="866">
                  <c:v>1.5184222371064943E-2</c:v>
                </c:pt>
                <c:pt idx="867">
                  <c:v>4.8163035410628101E-3</c:v>
                </c:pt>
                <c:pt idx="868">
                  <c:v>6.5267623060704522E-3</c:v>
                </c:pt>
                <c:pt idx="869">
                  <c:v>-1.2133686640086612E-3</c:v>
                </c:pt>
                <c:pt idx="870">
                  <c:v>1.7307742498234367E-3</c:v>
                </c:pt>
                <c:pt idx="871">
                  <c:v>-1.3601086044502358E-2</c:v>
                </c:pt>
                <c:pt idx="872">
                  <c:v>6.18041247596184E-3</c:v>
                </c:pt>
                <c:pt idx="873">
                  <c:v>-1.2895816396674099E-2</c:v>
                </c:pt>
                <c:pt idx="874">
                  <c:v>-3.2079043836742076E-3</c:v>
                </c:pt>
                <c:pt idx="875">
                  <c:v>-3.2381955695795273E-3</c:v>
                </c:pt>
                <c:pt idx="876">
                  <c:v>9.0093381728459446E-3</c:v>
                </c:pt>
                <c:pt idx="877">
                  <c:v>-4.1823560034254768E-4</c:v>
                </c:pt>
                <c:pt idx="878">
                  <c:v>-1.5673569685576727E-3</c:v>
                </c:pt>
                <c:pt idx="879">
                  <c:v>1.0696164071379183E-2</c:v>
                </c:pt>
                <c:pt idx="880">
                  <c:v>3.5802510195708489E-3</c:v>
                </c:pt>
                <c:pt idx="881">
                  <c:v>3.4758963173120417E-4</c:v>
                </c:pt>
                <c:pt idx="882">
                  <c:v>3.3039969324138805E-3</c:v>
                </c:pt>
                <c:pt idx="883">
                  <c:v>9.2132658213203266E-4</c:v>
                </c:pt>
                <c:pt idx="884">
                  <c:v>-1.4185449841988934E-2</c:v>
                </c:pt>
                <c:pt idx="885">
                  <c:v>5.721409575799934E-3</c:v>
                </c:pt>
                <c:pt idx="886">
                  <c:v>1.9054979594834136E-2</c:v>
                </c:pt>
                <c:pt idx="887">
                  <c:v>3.1014079937771765E-3</c:v>
                </c:pt>
                <c:pt idx="888">
                  <c:v>-1.9194718196457769E-3</c:v>
                </c:pt>
                <c:pt idx="889">
                  <c:v>-9.6820304393301185E-5</c:v>
                </c:pt>
                <c:pt idx="890">
                  <c:v>-2.0653239770530444E-3</c:v>
                </c:pt>
                <c:pt idx="891">
                  <c:v>4.4690504946816034E-3</c:v>
                </c:pt>
                <c:pt idx="892">
                  <c:v>-1.2220864693201969E-2</c:v>
                </c:pt>
                <c:pt idx="893">
                  <c:v>4.8692849989328876E-3</c:v>
                </c:pt>
                <c:pt idx="894">
                  <c:v>-1.9804425403607401E-2</c:v>
                </c:pt>
                <c:pt idx="895">
                  <c:v>4.6656123054592503E-3</c:v>
                </c:pt>
                <c:pt idx="896">
                  <c:v>-2.3338492970448897E-2</c:v>
                </c:pt>
                <c:pt idx="897">
                  <c:v>-1.5991584352640573E-2</c:v>
                </c:pt>
                <c:pt idx="898">
                  <c:v>1.0254006993006123E-2</c:v>
                </c:pt>
                <c:pt idx="899">
                  <c:v>-1.2646642990422891E-2</c:v>
                </c:pt>
                <c:pt idx="900">
                  <c:v>7.2426689584383658E-3</c:v>
                </c:pt>
                <c:pt idx="901">
                  <c:v>4.3592905920972029E-3</c:v>
                </c:pt>
                <c:pt idx="902">
                  <c:v>-2.6585989201680215E-2</c:v>
                </c:pt>
                <c:pt idx="903">
                  <c:v>2.415110572836086E-2</c:v>
                </c:pt>
                <c:pt idx="904">
                  <c:v>6.1593660216451617E-3</c:v>
                </c:pt>
                <c:pt idx="905">
                  <c:v>1.4071841830015266E-2</c:v>
                </c:pt>
                <c:pt idx="906">
                  <c:v>-2.9649629911716491E-2</c:v>
                </c:pt>
                <c:pt idx="907">
                  <c:v>3.7853747040459882E-4</c:v>
                </c:pt>
                <c:pt idx="908">
                  <c:v>-4.9528837440539696E-4</c:v>
                </c:pt>
                <c:pt idx="909">
                  <c:v>-1.8156542824871363E-2</c:v>
                </c:pt>
                <c:pt idx="910">
                  <c:v>-1.3907838166188284E-2</c:v>
                </c:pt>
                <c:pt idx="911">
                  <c:v>3.2487873456959237E-3</c:v>
                </c:pt>
                <c:pt idx="912">
                  <c:v>2.4566468860438315E-2</c:v>
                </c:pt>
                <c:pt idx="913">
                  <c:v>-2.6964605440700344E-4</c:v>
                </c:pt>
                <c:pt idx="914">
                  <c:v>1.0860544061315118E-3</c:v>
                </c:pt>
                <c:pt idx="915">
                  <c:v>1.1712885633924267E-2</c:v>
                </c:pt>
                <c:pt idx="916">
                  <c:v>-1.0723162539394634E-3</c:v>
                </c:pt>
                <c:pt idx="917">
                  <c:v>1.1535039316239329E-2</c:v>
                </c:pt>
                <c:pt idx="918">
                  <c:v>-8.5035900704475472E-3</c:v>
                </c:pt>
                <c:pt idx="919">
                  <c:v>-2.3473062322861827E-2</c:v>
                </c:pt>
                <c:pt idx="920">
                  <c:v>2.1921880902027513E-2</c:v>
                </c:pt>
                <c:pt idx="921">
                  <c:v>-4.1810098364417113E-3</c:v>
                </c:pt>
                <c:pt idx="922">
                  <c:v>1.1216744073810354E-2</c:v>
                </c:pt>
                <c:pt idx="923">
                  <c:v>1.0468221700745692E-2</c:v>
                </c:pt>
                <c:pt idx="924">
                  <c:v>-1.1501124259074349E-2</c:v>
                </c:pt>
                <c:pt idx="925">
                  <c:v>4.2518864042929011E-3</c:v>
                </c:pt>
                <c:pt idx="926">
                  <c:v>-1.6908457050140751E-2</c:v>
                </c:pt>
                <c:pt idx="927">
                  <c:v>-1.2728134138020927E-3</c:v>
                </c:pt>
                <c:pt idx="928">
                  <c:v>1.3632320498714393E-2</c:v>
                </c:pt>
                <c:pt idx="929">
                  <c:v>4.761772113711478E-5</c:v>
                </c:pt>
                <c:pt idx="930">
                  <c:v>8.4195625752575189E-3</c:v>
                </c:pt>
                <c:pt idx="931">
                  <c:v>2.0219617231548027E-4</c:v>
                </c:pt>
                <c:pt idx="932">
                  <c:v>-5.1204150244230891E-3</c:v>
                </c:pt>
                <c:pt idx="933">
                  <c:v>2.9208007516342938E-2</c:v>
                </c:pt>
                <c:pt idx="934">
                  <c:v>6.0864071270145632E-3</c:v>
                </c:pt>
                <c:pt idx="935">
                  <c:v>-6.7232355186138812E-3</c:v>
                </c:pt>
                <c:pt idx="936">
                  <c:v>4.6090534979423871E-3</c:v>
                </c:pt>
                <c:pt idx="937">
                  <c:v>-5.2564443716204695E-3</c:v>
                </c:pt>
                <c:pt idx="938">
                  <c:v>-3.4262945771160657E-4</c:v>
                </c:pt>
                <c:pt idx="939">
                  <c:v>5.4113031228641799E-3</c:v>
                </c:pt>
                <c:pt idx="940">
                  <c:v>3.9070949824230976E-3</c:v>
                </c:pt>
                <c:pt idx="941">
                  <c:v>-3.0234200426301002E-3</c:v>
                </c:pt>
                <c:pt idx="942">
                  <c:v>1.3289693139020783E-2</c:v>
                </c:pt>
                <c:pt idx="943">
                  <c:v>-2.6504420678409861E-4</c:v>
                </c:pt>
                <c:pt idx="944">
                  <c:v>-4.55185724914213E-3</c:v>
                </c:pt>
                <c:pt idx="945">
                  <c:v>2.1109516636067761E-3</c:v>
                </c:pt>
                <c:pt idx="946">
                  <c:v>9.5602916213281455E-3</c:v>
                </c:pt>
                <c:pt idx="947">
                  <c:v>-3.2165140437223167E-3</c:v>
                </c:pt>
                <c:pt idx="948">
                  <c:v>8.096245189449033E-3</c:v>
                </c:pt>
                <c:pt idx="949">
                  <c:v>-1.7123297823877128E-3</c:v>
                </c:pt>
                <c:pt idx="950">
                  <c:v>-5.1584588181502987E-3</c:v>
                </c:pt>
                <c:pt idx="951">
                  <c:v>4.754224971761826E-3</c:v>
                </c:pt>
                <c:pt idx="952">
                  <c:v>-8.3814109292552116E-3</c:v>
                </c:pt>
                <c:pt idx="953">
                  <c:v>-6.5731688026509751E-3</c:v>
                </c:pt>
                <c:pt idx="954">
                  <c:v>1.7613962346652522E-3</c:v>
                </c:pt>
                <c:pt idx="955">
                  <c:v>-7.5266279588294101E-4</c:v>
                </c:pt>
                <c:pt idx="956">
                  <c:v>-2.561552135413939E-2</c:v>
                </c:pt>
                <c:pt idx="957">
                  <c:v>3.7983720044302695E-3</c:v>
                </c:pt>
                <c:pt idx="958">
                  <c:v>8.8028588604925576E-3</c:v>
                </c:pt>
                <c:pt idx="959">
                  <c:v>-2.4414224119719023E-3</c:v>
                </c:pt>
                <c:pt idx="960">
                  <c:v>-9.7631804306301442E-4</c:v>
                </c:pt>
                <c:pt idx="961">
                  <c:v>1.3787641751912692E-2</c:v>
                </c:pt>
                <c:pt idx="962">
                  <c:v>3.7126458315964034E-3</c:v>
                </c:pt>
                <c:pt idx="963">
                  <c:v>-6.4633935088502167E-3</c:v>
                </c:pt>
                <c:pt idx="964">
                  <c:v>1.1991995375736532E-2</c:v>
                </c:pt>
                <c:pt idx="965">
                  <c:v>-2.6423513836426393E-2</c:v>
                </c:pt>
                <c:pt idx="966">
                  <c:v>8.022082730040496E-4</c:v>
                </c:pt>
                <c:pt idx="967">
                  <c:v>-4.9547775186867208E-3</c:v>
                </c:pt>
                <c:pt idx="968">
                  <c:v>1.2049219109577698E-2</c:v>
                </c:pt>
                <c:pt idx="969">
                  <c:v>-2.9369799057143754E-2</c:v>
                </c:pt>
                <c:pt idx="970">
                  <c:v>-5.7601211889249696E-4</c:v>
                </c:pt>
                <c:pt idx="971">
                  <c:v>-1.4287020155183162E-2</c:v>
                </c:pt>
                <c:pt idx="972">
                  <c:v>-9.9882351856804379E-3</c:v>
                </c:pt>
                <c:pt idx="973">
                  <c:v>2.9092951145083073E-2</c:v>
                </c:pt>
                <c:pt idx="974">
                  <c:v>-7.0693714956285769E-3</c:v>
                </c:pt>
                <c:pt idx="975">
                  <c:v>-1.3212428144913467E-2</c:v>
                </c:pt>
                <c:pt idx="976">
                  <c:v>5.2303110460479888E-3</c:v>
                </c:pt>
                <c:pt idx="977">
                  <c:v>-1.7460253489040293E-2</c:v>
                </c:pt>
                <c:pt idx="978">
                  <c:v>4.4861965367838539E-3</c:v>
                </c:pt>
                <c:pt idx="979">
                  <c:v>-1.5926881836783591E-2</c:v>
                </c:pt>
                <c:pt idx="980">
                  <c:v>1.6890483749790332E-2</c:v>
                </c:pt>
                <c:pt idx="981">
                  <c:v>-2.3238690316301724E-2</c:v>
                </c:pt>
                <c:pt idx="982">
                  <c:v>1.4930152664810414E-2</c:v>
                </c:pt>
                <c:pt idx="983">
                  <c:v>2.8559854204992855E-2</c:v>
                </c:pt>
                <c:pt idx="984">
                  <c:v>4.7647478623201852E-4</c:v>
                </c:pt>
                <c:pt idx="985">
                  <c:v>7.7702176097054357E-3</c:v>
                </c:pt>
                <c:pt idx="986">
                  <c:v>-5.8873373966606309E-3</c:v>
                </c:pt>
                <c:pt idx="987">
                  <c:v>-6.5402566606190425E-3</c:v>
                </c:pt>
                <c:pt idx="988">
                  <c:v>1.5190130099046968E-2</c:v>
                </c:pt>
                <c:pt idx="989">
                  <c:v>1.5036906047522225E-2</c:v>
                </c:pt>
                <c:pt idx="990">
                  <c:v>-1.7779214115258243E-3</c:v>
                </c:pt>
                <c:pt idx="991">
                  <c:v>7.5099535740044947E-3</c:v>
                </c:pt>
                <c:pt idx="992">
                  <c:v>-2.5271074425164183E-2</c:v>
                </c:pt>
                <c:pt idx="993">
                  <c:v>6.0501078433982235E-3</c:v>
                </c:pt>
                <c:pt idx="994">
                  <c:v>1.2243241523399277E-3</c:v>
                </c:pt>
                <c:pt idx="995">
                  <c:v>-1.3746267851349315E-2</c:v>
                </c:pt>
                <c:pt idx="996">
                  <c:v>-1.5020898352140089E-2</c:v>
                </c:pt>
                <c:pt idx="997">
                  <c:v>6.2797951789784591E-3</c:v>
                </c:pt>
                <c:pt idx="998">
                  <c:v>-1.3608297208323572E-3</c:v>
                </c:pt>
                <c:pt idx="999">
                  <c:v>4.9002030282174931E-3</c:v>
                </c:pt>
                <c:pt idx="1000">
                  <c:v>1.6669839522333234E-2</c:v>
                </c:pt>
                <c:pt idx="1001">
                  <c:v>8.0770046447888218E-3</c:v>
                </c:pt>
                <c:pt idx="1002">
                  <c:v>8.0863579780353139E-4</c:v>
                </c:pt>
                <c:pt idx="1003">
                  <c:v>-1.4282289381035899E-2</c:v>
                </c:pt>
                <c:pt idx="1004">
                  <c:v>1.5037696152632723E-3</c:v>
                </c:pt>
                <c:pt idx="1005">
                  <c:v>-6.8515884913092871E-3</c:v>
                </c:pt>
                <c:pt idx="1006">
                  <c:v>-1.4437843047050928E-2</c:v>
                </c:pt>
                <c:pt idx="1007">
                  <c:v>0</c:v>
                </c:pt>
                <c:pt idx="1008">
                  <c:v>-2.4551554883528531E-2</c:v>
                </c:pt>
                <c:pt idx="1009">
                  <c:v>3.22325891620584E-3</c:v>
                </c:pt>
                <c:pt idx="1010">
                  <c:v>-1.8352265961231958E-2</c:v>
                </c:pt>
                <c:pt idx="1011">
                  <c:v>1.3624083617218384E-2</c:v>
                </c:pt>
                <c:pt idx="1012">
                  <c:v>7.9481317978180848E-3</c:v>
                </c:pt>
                <c:pt idx="1013">
                  <c:v>-1.3595387408698791E-2</c:v>
                </c:pt>
                <c:pt idx="1014">
                  <c:v>1.0870636952068729E-2</c:v>
                </c:pt>
                <c:pt idx="1015">
                  <c:v>-2.492501253309793E-2</c:v>
                </c:pt>
                <c:pt idx="1016">
                  <c:v>-5.6120788406472813E-3</c:v>
                </c:pt>
                <c:pt idx="1017">
                  <c:v>-2.9092595707498722E-2</c:v>
                </c:pt>
                <c:pt idx="1018">
                  <c:v>-6.045422088880488E-3</c:v>
                </c:pt>
                <c:pt idx="1019">
                  <c:v>-1.1085158848183627E-2</c:v>
                </c:pt>
                <c:pt idx="1020">
                  <c:v>2.1442179320869875E-2</c:v>
                </c:pt>
                <c:pt idx="1021">
                  <c:v>1.0062729898031988E-2</c:v>
                </c:pt>
                <c:pt idx="1022">
                  <c:v>-1.5871931081293349E-2</c:v>
                </c:pt>
                <c:pt idx="1023">
                  <c:v>1.7548324650517311E-2</c:v>
                </c:pt>
                <c:pt idx="1024">
                  <c:v>6.1597744691358142E-3</c:v>
                </c:pt>
                <c:pt idx="1025">
                  <c:v>-4.7639945434664183E-3</c:v>
                </c:pt>
                <c:pt idx="1026">
                  <c:v>1.6772253494543542E-2</c:v>
                </c:pt>
                <c:pt idx="1027">
                  <c:v>1.2237491857649644E-2</c:v>
                </c:pt>
                <c:pt idx="1028">
                  <c:v>-1.0462869630386283E-2</c:v>
                </c:pt>
                <c:pt idx="1029">
                  <c:v>-3.1995432227048752E-2</c:v>
                </c:pt>
                <c:pt idx="1030">
                  <c:v>-7.6236412838500073E-3</c:v>
                </c:pt>
                <c:pt idx="1031">
                  <c:v>7.885772842099445E-3</c:v>
                </c:pt>
                <c:pt idx="1032">
                  <c:v>-4.2037196648043234E-3</c:v>
                </c:pt>
                <c:pt idx="1033">
                  <c:v>5.8889992190499698E-3</c:v>
                </c:pt>
                <c:pt idx="1034">
                  <c:v>7.2658964877723494E-3</c:v>
                </c:pt>
                <c:pt idx="1035">
                  <c:v>1.360406284125922E-2</c:v>
                </c:pt>
                <c:pt idx="1036">
                  <c:v>-1.342147623513399E-2</c:v>
                </c:pt>
                <c:pt idx="1037">
                  <c:v>8.3774818184704526E-4</c:v>
                </c:pt>
                <c:pt idx="1038">
                  <c:v>-8.962740531135502E-4</c:v>
                </c:pt>
                <c:pt idx="1039">
                  <c:v>8.340870830020275E-3</c:v>
                </c:pt>
                <c:pt idx="1040">
                  <c:v>-1.2867362945557433E-2</c:v>
                </c:pt>
                <c:pt idx="1041">
                  <c:v>7.8806103189219892E-3</c:v>
                </c:pt>
                <c:pt idx="1042">
                  <c:v>1.3812671702367116E-2</c:v>
                </c:pt>
                <c:pt idx="1043">
                  <c:v>6.9179105270611016E-3</c:v>
                </c:pt>
                <c:pt idx="1044">
                  <c:v>-9.1944411683406602E-4</c:v>
                </c:pt>
                <c:pt idx="1045">
                  <c:v>-8.9418746258478222E-3</c:v>
                </c:pt>
                <c:pt idx="1046">
                  <c:v>-2.7089704855781969E-2</c:v>
                </c:pt>
                <c:pt idx="1047">
                  <c:v>5.3355252574514215E-4</c:v>
                </c:pt>
                <c:pt idx="1048">
                  <c:v>-3.4476287929600122E-3</c:v>
                </c:pt>
                <c:pt idx="1049">
                  <c:v>5.2383274919917512E-3</c:v>
                </c:pt>
                <c:pt idx="1050">
                  <c:v>-2.2013935726687337E-2</c:v>
                </c:pt>
                <c:pt idx="1051">
                  <c:v>-8.4103617814007756E-3</c:v>
                </c:pt>
                <c:pt idx="1052">
                  <c:v>-1.5463479187948843E-2</c:v>
                </c:pt>
                <c:pt idx="1053">
                  <c:v>3.7129843789039503E-2</c:v>
                </c:pt>
                <c:pt idx="1054">
                  <c:v>-8.995573228415054E-3</c:v>
                </c:pt>
                <c:pt idx="1055">
                  <c:v>5.1269206181848038E-3</c:v>
                </c:pt>
                <c:pt idx="1056">
                  <c:v>-2.0783261939113753E-2</c:v>
                </c:pt>
                <c:pt idx="1057">
                  <c:v>-8.9586837343920093E-3</c:v>
                </c:pt>
                <c:pt idx="1058">
                  <c:v>4.240953706550913E-2</c:v>
                </c:pt>
                <c:pt idx="1059">
                  <c:v>-2.4287198282814115E-2</c:v>
                </c:pt>
                <c:pt idx="1060">
                  <c:v>2.3944459378663137E-2</c:v>
                </c:pt>
                <c:pt idx="1061">
                  <c:v>1.5321430336579428E-2</c:v>
                </c:pt>
                <c:pt idx="1062">
                  <c:v>2.3038973749374496E-3</c:v>
                </c:pt>
                <c:pt idx="1063">
                  <c:v>-8.7657596047699144E-3</c:v>
                </c:pt>
                <c:pt idx="1064">
                  <c:v>-1.146048104411773E-2</c:v>
                </c:pt>
                <c:pt idx="1065">
                  <c:v>-7.9501862482637253E-3</c:v>
                </c:pt>
                <c:pt idx="1066">
                  <c:v>5.6872463655739825E-3</c:v>
                </c:pt>
                <c:pt idx="1067">
                  <c:v>3.5896351976201044E-2</c:v>
                </c:pt>
                <c:pt idx="1068">
                  <c:v>-1.934070629815134E-3</c:v>
                </c:pt>
                <c:pt idx="1069">
                  <c:v>1.3016386933027977E-3</c:v>
                </c:pt>
                <c:pt idx="1070">
                  <c:v>7.9599575920454133E-4</c:v>
                </c:pt>
                <c:pt idx="1071">
                  <c:v>1.561598775920591E-3</c:v>
                </c:pt>
                <c:pt idx="1072">
                  <c:v>-5.1000333695911948E-3</c:v>
                </c:pt>
                <c:pt idx="1073">
                  <c:v>-8.0920725020205315E-3</c:v>
                </c:pt>
                <c:pt idx="1074">
                  <c:v>4.4740522593303992E-3</c:v>
                </c:pt>
                <c:pt idx="1075">
                  <c:v>-2.0374181030954421E-2</c:v>
                </c:pt>
                <c:pt idx="1076">
                  <c:v>-3.3837849904987923E-3</c:v>
                </c:pt>
                <c:pt idx="1077">
                  <c:v>4.5998767227725225E-3</c:v>
                </c:pt>
                <c:pt idx="1078">
                  <c:v>2.2691265764912167E-2</c:v>
                </c:pt>
                <c:pt idx="1079">
                  <c:v>6.2291477624811518E-4</c:v>
                </c:pt>
                <c:pt idx="1080">
                  <c:v>1.8139002262660738E-2</c:v>
                </c:pt>
                <c:pt idx="1081">
                  <c:v>-1.5535247519331136E-3</c:v>
                </c:pt>
                <c:pt idx="1082">
                  <c:v>-8.8102340580401353E-3</c:v>
                </c:pt>
                <c:pt idx="1083">
                  <c:v>2.8999179986736335E-3</c:v>
                </c:pt>
                <c:pt idx="1084">
                  <c:v>6.4422772547282642E-3</c:v>
                </c:pt>
                <c:pt idx="1085">
                  <c:v>6.4947367914601727E-3</c:v>
                </c:pt>
                <c:pt idx="1086">
                  <c:v>-1.0516017825748637E-3</c:v>
                </c:pt>
                <c:pt idx="1087">
                  <c:v>-3.8886928388918349E-3</c:v>
                </c:pt>
                <c:pt idx="1088">
                  <c:v>-3.8463019446790662E-3</c:v>
                </c:pt>
                <c:pt idx="1089">
                  <c:v>1.7140713041220161E-2</c:v>
                </c:pt>
                <c:pt idx="1090">
                  <c:v>3.2355983013398959E-3</c:v>
                </c:pt>
                <c:pt idx="1091">
                  <c:v>-4.5335836276921906E-3</c:v>
                </c:pt>
                <c:pt idx="1092">
                  <c:v>7.6519336382633394E-3</c:v>
                </c:pt>
                <c:pt idx="1093">
                  <c:v>-1.8113790009491908E-2</c:v>
                </c:pt>
                <c:pt idx="1094">
                  <c:v>3.6695521217286519E-3</c:v>
                </c:pt>
                <c:pt idx="1095">
                  <c:v>-6.7254483406972302E-3</c:v>
                </c:pt>
                <c:pt idx="1096">
                  <c:v>1.1020778719276689E-2</c:v>
                </c:pt>
                <c:pt idx="1097">
                  <c:v>-3.8467135248835047E-4</c:v>
                </c:pt>
                <c:pt idx="1098">
                  <c:v>4.0055841913147405E-3</c:v>
                </c:pt>
                <c:pt idx="1099">
                  <c:v>1.05844644130793E-2</c:v>
                </c:pt>
                <c:pt idx="1100">
                  <c:v>1.2503986930895048E-3</c:v>
                </c:pt>
                <c:pt idx="1101">
                  <c:v>8.9804540748104184E-4</c:v>
                </c:pt>
                <c:pt idx="1102">
                  <c:v>-9.2735894756397989E-3</c:v>
                </c:pt>
                <c:pt idx="1103">
                  <c:v>-1.605353234379173E-2</c:v>
                </c:pt>
                <c:pt idx="1104">
                  <c:v>2.6173789661954887E-3</c:v>
                </c:pt>
                <c:pt idx="1105">
                  <c:v>-1.3210400772438527E-2</c:v>
                </c:pt>
                <c:pt idx="1106">
                  <c:v>6.8462215594572969E-3</c:v>
                </c:pt>
                <c:pt idx="1107">
                  <c:v>3.9628903129962836E-3</c:v>
                </c:pt>
                <c:pt idx="1108">
                  <c:v>5.3349372906932712E-3</c:v>
                </c:pt>
                <c:pt idx="1109">
                  <c:v>1.5161665104046116E-3</c:v>
                </c:pt>
                <c:pt idx="1110">
                  <c:v>-1.0504263805166243E-2</c:v>
                </c:pt>
                <c:pt idx="1111">
                  <c:v>-5.7878280870160255E-3</c:v>
                </c:pt>
                <c:pt idx="1112">
                  <c:v>-3.2669617984195298E-4</c:v>
                </c:pt>
                <c:pt idx="1113">
                  <c:v>1.9496150853406391E-2</c:v>
                </c:pt>
                <c:pt idx="1114">
                  <c:v>-3.0889208707972501E-2</c:v>
                </c:pt>
                <c:pt idx="1115">
                  <c:v>7.9368841839437911E-4</c:v>
                </c:pt>
                <c:pt idx="1116">
                  <c:v>-2.438072035908791E-3</c:v>
                </c:pt>
                <c:pt idx="1117">
                  <c:v>-1.689434350929472E-2</c:v>
                </c:pt>
                <c:pt idx="1118">
                  <c:v>3.2796988616889465E-3</c:v>
                </c:pt>
                <c:pt idx="1119">
                  <c:v>1.5046261260593417E-2</c:v>
                </c:pt>
                <c:pt idx="1120">
                  <c:v>8.087027319595699E-5</c:v>
                </c:pt>
                <c:pt idx="1121">
                  <c:v>-6.7713330233873173E-3</c:v>
                </c:pt>
                <c:pt idx="1122">
                  <c:v>-9.7118240586570124E-3</c:v>
                </c:pt>
                <c:pt idx="1123">
                  <c:v>3.7523241556073009E-3</c:v>
                </c:pt>
                <c:pt idx="1124">
                  <c:v>-1.8542855622741342E-2</c:v>
                </c:pt>
                <c:pt idx="1125">
                  <c:v>5.3072619284902259E-5</c:v>
                </c:pt>
                <c:pt idx="1126">
                  <c:v>-2.8148414264036578E-3</c:v>
                </c:pt>
                <c:pt idx="1127">
                  <c:v>5.843407293753375E-3</c:v>
                </c:pt>
                <c:pt idx="1128">
                  <c:v>-2.9365226027513115E-2</c:v>
                </c:pt>
                <c:pt idx="1129">
                  <c:v>-3.717428913830615E-3</c:v>
                </c:pt>
                <c:pt idx="1130">
                  <c:v>1.2672249203397211E-3</c:v>
                </c:pt>
                <c:pt idx="1131">
                  <c:v>3.8359640624999968E-3</c:v>
                </c:pt>
                <c:pt idx="1132">
                  <c:v>-1.8203620005352115E-2</c:v>
                </c:pt>
                <c:pt idx="1133">
                  <c:v>1.0939216010223121E-3</c:v>
                </c:pt>
                <c:pt idx="1134">
                  <c:v>-8.3854341584842038E-3</c:v>
                </c:pt>
                <c:pt idx="1135">
                  <c:v>1.7080348310130555E-2</c:v>
                </c:pt>
                <c:pt idx="1136">
                  <c:v>-2.2776172659207367E-2</c:v>
                </c:pt>
                <c:pt idx="1137">
                  <c:v>6.9897519963968745E-3</c:v>
                </c:pt>
                <c:pt idx="1138">
                  <c:v>-1.108994393895815E-2</c:v>
                </c:pt>
                <c:pt idx="1139">
                  <c:v>-9.0278591116335592E-3</c:v>
                </c:pt>
                <c:pt idx="1140">
                  <c:v>-1.0901257401154715E-2</c:v>
                </c:pt>
                <c:pt idx="1141">
                  <c:v>2.5063543923286139E-2</c:v>
                </c:pt>
                <c:pt idx="1142">
                  <c:v>1.2012559565256965E-2</c:v>
                </c:pt>
                <c:pt idx="1143">
                  <c:v>2.8572744654463688E-4</c:v>
                </c:pt>
                <c:pt idx="1144">
                  <c:v>-5.3943425046044816E-4</c:v>
                </c:pt>
                <c:pt idx="1145">
                  <c:v>1.3492063492063493E-2</c:v>
                </c:pt>
                <c:pt idx="1146">
                  <c:v>4.0641667971809629E-3</c:v>
                </c:pt>
                <c:pt idx="1147">
                  <c:v>-2.3124422561664838E-2</c:v>
                </c:pt>
                <c:pt idx="1148">
                  <c:v>4.1675082931221068E-3</c:v>
                </c:pt>
                <c:pt idx="1149">
                  <c:v>-1.8596564379559141E-2</c:v>
                </c:pt>
                <c:pt idx="1150">
                  <c:v>2.335600842274203E-2</c:v>
                </c:pt>
                <c:pt idx="1151">
                  <c:v>1.6671991622013535E-2</c:v>
                </c:pt>
                <c:pt idx="1152">
                  <c:v>-1.3143759728218886E-2</c:v>
                </c:pt>
                <c:pt idx="1153">
                  <c:v>-5.5783947767110882E-3</c:v>
                </c:pt>
                <c:pt idx="1154">
                  <c:v>-8.9660864953867245E-3</c:v>
                </c:pt>
                <c:pt idx="1155">
                  <c:v>2.8718741013132487E-2</c:v>
                </c:pt>
                <c:pt idx="1156">
                  <c:v>3.3543490312156481E-3</c:v>
                </c:pt>
                <c:pt idx="1157">
                  <c:v>-1.7933738283798798E-2</c:v>
                </c:pt>
                <c:pt idx="1158">
                  <c:v>2.3892834748641921E-2</c:v>
                </c:pt>
                <c:pt idx="1159">
                  <c:v>6.9427304792855507E-3</c:v>
                </c:pt>
                <c:pt idx="1160">
                  <c:v>-1.2050670066141828E-2</c:v>
                </c:pt>
                <c:pt idx="1161">
                  <c:v>-2.9156631946064362E-3</c:v>
                </c:pt>
                <c:pt idx="1162">
                  <c:v>5.5218016712622678E-3</c:v>
                </c:pt>
                <c:pt idx="1163">
                  <c:v>4.0759335616775199E-3</c:v>
                </c:pt>
                <c:pt idx="1164">
                  <c:v>-1.5097809073942944E-2</c:v>
                </c:pt>
                <c:pt idx="1165">
                  <c:v>-9.3149031937725304E-3</c:v>
                </c:pt>
                <c:pt idx="1166">
                  <c:v>6.197331916761379E-3</c:v>
                </c:pt>
                <c:pt idx="1167">
                  <c:v>2.4949643814210594E-3</c:v>
                </c:pt>
                <c:pt idx="1168">
                  <c:v>1.1332670951888932E-2</c:v>
                </c:pt>
                <c:pt idx="1169">
                  <c:v>-1.9625434113640552E-2</c:v>
                </c:pt>
                <c:pt idx="1170">
                  <c:v>3.6863724900829042E-3</c:v>
                </c:pt>
                <c:pt idx="1171">
                  <c:v>7.9826536324319065E-3</c:v>
                </c:pt>
                <c:pt idx="1172">
                  <c:v>1.4840144418515848E-2</c:v>
                </c:pt>
                <c:pt idx="1173">
                  <c:v>-1.3723665512594914E-2</c:v>
                </c:pt>
                <c:pt idx="1174">
                  <c:v>-4.0925143472405785E-3</c:v>
                </c:pt>
                <c:pt idx="1175">
                  <c:v>-2.03507889098408E-3</c:v>
                </c:pt>
                <c:pt idx="1176">
                  <c:v>-2.9922057285950505E-2</c:v>
                </c:pt>
                <c:pt idx="1177">
                  <c:v>4.4307650970250847E-3</c:v>
                </c:pt>
                <c:pt idx="1178">
                  <c:v>2.0510161545749885E-2</c:v>
                </c:pt>
                <c:pt idx="1179">
                  <c:v>-3.413816773173118E-2</c:v>
                </c:pt>
                <c:pt idx="1180">
                  <c:v>6.149422167647297E-3</c:v>
                </c:pt>
                <c:pt idx="1181">
                  <c:v>1.380637760263566E-2</c:v>
                </c:pt>
                <c:pt idx="1182">
                  <c:v>2.1215338825867265E-3</c:v>
                </c:pt>
                <c:pt idx="1183">
                  <c:v>-4.7135897027769394E-2</c:v>
                </c:pt>
                <c:pt idx="1184">
                  <c:v>1.7523288218865628E-2</c:v>
                </c:pt>
                <c:pt idx="1185">
                  <c:v>-4.7140707095729227E-2</c:v>
                </c:pt>
                <c:pt idx="1186">
                  <c:v>4.3341774271546285E-2</c:v>
                </c:pt>
                <c:pt idx="1187">
                  <c:v>4.0256562811277527E-2</c:v>
                </c:pt>
                <c:pt idx="1188">
                  <c:v>-3.8236599804323569E-2</c:v>
                </c:pt>
                <c:pt idx="1189">
                  <c:v>-1.5632633466857945E-2</c:v>
                </c:pt>
                <c:pt idx="1190">
                  <c:v>-1.9777280784316741E-3</c:v>
                </c:pt>
                <c:pt idx="1191">
                  <c:v>1.9656504590117325E-2</c:v>
                </c:pt>
                <c:pt idx="1192">
                  <c:v>3.3824292639216859E-3</c:v>
                </c:pt>
                <c:pt idx="1193">
                  <c:v>-8.8067762524948884E-2</c:v>
                </c:pt>
                <c:pt idx="1194">
                  <c:v>5.4174670212319559E-2</c:v>
                </c:pt>
                <c:pt idx="1195">
                  <c:v>-4.5439881924619879E-3</c:v>
                </c:pt>
                <c:pt idx="1196">
                  <c:v>-4.0290792571308236E-2</c:v>
                </c:pt>
                <c:pt idx="1197">
                  <c:v>-1.3506523143474506E-2</c:v>
                </c:pt>
                <c:pt idx="1198">
                  <c:v>-3.8517840461374714E-2</c:v>
                </c:pt>
                <c:pt idx="1199">
                  <c:v>-5.7394841600428965E-2</c:v>
                </c:pt>
                <c:pt idx="1200">
                  <c:v>-1.1332702515136019E-2</c:v>
                </c:pt>
                <c:pt idx="1201">
                  <c:v>-7.6167095302927951E-2</c:v>
                </c:pt>
                <c:pt idx="1202">
                  <c:v>-1.17592889483778E-2</c:v>
                </c:pt>
                <c:pt idx="1203">
                  <c:v>0.11580036960722705</c:v>
                </c:pt>
                <c:pt idx="1204">
                  <c:v>-5.3221369688855246E-3</c:v>
                </c:pt>
                <c:pt idx="1205">
                  <c:v>-9.034977815503073E-2</c:v>
                </c:pt>
                <c:pt idx="1206">
                  <c:v>4.2507451590917796E-2</c:v>
                </c:pt>
                <c:pt idx="1207">
                  <c:v>-6.2128261397987874E-3</c:v>
                </c:pt>
                <c:pt idx="1208">
                  <c:v>4.7684904122288978E-2</c:v>
                </c:pt>
                <c:pt idx="1209">
                  <c:v>-3.0799711042020478E-2</c:v>
                </c:pt>
                <c:pt idx="1210">
                  <c:v>-6.1012470270823113E-2</c:v>
                </c:pt>
                <c:pt idx="1211">
                  <c:v>1.2634041385415417E-2</c:v>
                </c:pt>
                <c:pt idx="1212">
                  <c:v>-3.4511199653861319E-2</c:v>
                </c:pt>
                <c:pt idx="1213">
                  <c:v>-3.1764358229310855E-2</c:v>
                </c:pt>
                <c:pt idx="1214">
                  <c:v>0.10789005893857015</c:v>
                </c:pt>
                <c:pt idx="1215">
                  <c:v>-1.1079077191320912E-2</c:v>
                </c:pt>
                <c:pt idx="1216">
                  <c:v>2.5803953706945833E-2</c:v>
                </c:pt>
                <c:pt idx="1217">
                  <c:v>1.5365398007666248E-2</c:v>
                </c:pt>
                <c:pt idx="1218">
                  <c:v>-2.5290446451613061E-3</c:v>
                </c:pt>
                <c:pt idx="1219">
                  <c:v>4.0825843412925736E-2</c:v>
                </c:pt>
                <c:pt idx="1220">
                  <c:v>-5.2677086751180664E-2</c:v>
                </c:pt>
                <c:pt idx="1221">
                  <c:v>-5.0263981857867505E-2</c:v>
                </c:pt>
                <c:pt idx="1222">
                  <c:v>2.8854638024629634E-2</c:v>
                </c:pt>
                <c:pt idx="1223">
                  <c:v>-1.2653162898131754E-2</c:v>
                </c:pt>
                <c:pt idx="1224">
                  <c:v>-2.2040675705339477E-2</c:v>
                </c:pt>
                <c:pt idx="1225">
                  <c:v>-5.1893902193974308E-2</c:v>
                </c:pt>
                <c:pt idx="1226">
                  <c:v>6.9212707767866394E-2</c:v>
                </c:pt>
                <c:pt idx="1227">
                  <c:v>-4.1699130811685498E-2</c:v>
                </c:pt>
                <c:pt idx="1228">
                  <c:v>-2.5810416434207627E-2</c:v>
                </c:pt>
                <c:pt idx="1229">
                  <c:v>9.8383720246841225E-3</c:v>
                </c:pt>
                <c:pt idx="1230">
                  <c:v>-6.1155575828496483E-2</c:v>
                </c:pt>
                <c:pt idx="1231">
                  <c:v>-6.7122931214399217E-2</c:v>
                </c:pt>
                <c:pt idx="1232">
                  <c:v>6.3247603627538077E-2</c:v>
                </c:pt>
                <c:pt idx="1233">
                  <c:v>6.4722531808865308E-2</c:v>
                </c:pt>
                <c:pt idx="1234">
                  <c:v>6.5507765970128917E-3</c:v>
                </c:pt>
                <c:pt idx="1235">
                  <c:v>3.5328120773601521E-2</c:v>
                </c:pt>
                <c:pt idx="1236">
                  <c:v>9.6431113323515744E-3</c:v>
                </c:pt>
                <c:pt idx="1237">
                  <c:v>-8.9295243342132111E-2</c:v>
                </c:pt>
                <c:pt idx="1238">
                  <c:v>3.9940671054391891E-2</c:v>
                </c:pt>
                <c:pt idx="1239">
                  <c:v>2.5836161274811097E-2</c:v>
                </c:pt>
                <c:pt idx="1240">
                  <c:v>-2.9308426502841618E-2</c:v>
                </c:pt>
                <c:pt idx="1241">
                  <c:v>3.6499416789100035E-2</c:v>
                </c:pt>
                <c:pt idx="1242">
                  <c:v>3.838734887770217E-2</c:v>
                </c:pt>
                <c:pt idx="1243">
                  <c:v>-2.3117542841144881E-2</c:v>
                </c:pt>
                <c:pt idx="1244">
                  <c:v>1.1894187046036449E-2</c:v>
                </c:pt>
                <c:pt idx="1245">
                  <c:v>-2.8524046178151029E-2</c:v>
                </c:pt>
                <c:pt idx="1246">
                  <c:v>7.0284147142627481E-3</c:v>
                </c:pt>
                <c:pt idx="1247">
                  <c:v>-1.2685679985579124E-2</c:v>
                </c:pt>
                <c:pt idx="1248">
                  <c:v>5.1360265310197308E-2</c:v>
                </c:pt>
                <c:pt idx="1249">
                  <c:v>-9.5928623788847783E-3</c:v>
                </c:pt>
                <c:pt idx="1250">
                  <c:v>-2.1162683664409911E-2</c:v>
                </c:pt>
                <c:pt idx="1251">
                  <c:v>2.9368967048052199E-3</c:v>
                </c:pt>
                <c:pt idx="1252">
                  <c:v>-1.8302022692807458E-2</c:v>
                </c:pt>
                <c:pt idx="1253">
                  <c:v>-9.7174626291117033E-3</c:v>
                </c:pt>
                <c:pt idx="1254">
                  <c:v>5.7811427268303064E-3</c:v>
                </c:pt>
                <c:pt idx="1255">
                  <c:v>5.356175628004077E-3</c:v>
                </c:pt>
                <c:pt idx="1256">
                  <c:v>-3.8725997324371903E-3</c:v>
                </c:pt>
                <c:pt idx="1257">
                  <c:v>2.4407113265074269E-2</c:v>
                </c:pt>
                <c:pt idx="1258">
                  <c:v>1.4158340954397891E-2</c:v>
                </c:pt>
                <c:pt idx="1259">
                  <c:v>3.1608068641018526E-2</c:v>
                </c:pt>
                <c:pt idx="1260">
                  <c:v>-4.6683580768622735E-3</c:v>
                </c:pt>
                <c:pt idx="1261">
                  <c:v>7.817132897939949E-3</c:v>
                </c:pt>
                <c:pt idx="1262">
                  <c:v>-3.0009615534272598E-2</c:v>
                </c:pt>
                <c:pt idx="1263">
                  <c:v>3.3970726503834785E-3</c:v>
                </c:pt>
                <c:pt idx="1264">
                  <c:v>-2.1303028839392526E-2</c:v>
                </c:pt>
                <c:pt idx="1265">
                  <c:v>-2.2564122582735942E-2</c:v>
                </c:pt>
                <c:pt idx="1266">
                  <c:v>1.7580584910480415E-3</c:v>
                </c:pt>
                <c:pt idx="1267">
                  <c:v>-3.3459874208372695E-2</c:v>
                </c:pt>
                <c:pt idx="1268">
                  <c:v>1.3291816081340642E-3</c:v>
                </c:pt>
                <c:pt idx="1269">
                  <c:v>7.5615771157178206E-3</c:v>
                </c:pt>
                <c:pt idx="1270">
                  <c:v>-5.2816101566932359E-2</c:v>
                </c:pt>
                <c:pt idx="1271">
                  <c:v>4.3491244953237813E-2</c:v>
                </c:pt>
                <c:pt idx="1272">
                  <c:v>-1.5162322850165741E-2</c:v>
                </c:pt>
                <c:pt idx="1273">
                  <c:v>5.3776580060423147E-3</c:v>
                </c:pt>
                <c:pt idx="1274">
                  <c:v>5.5532122523727027E-3</c:v>
                </c:pt>
                <c:pt idx="1275">
                  <c:v>1.0925582944070271E-2</c:v>
                </c:pt>
                <c:pt idx="1276">
                  <c:v>3.355760752708685E-2</c:v>
                </c:pt>
                <c:pt idx="1277">
                  <c:v>-3.3120171956841256E-2</c:v>
                </c:pt>
                <c:pt idx="1278">
                  <c:v>-2.2789135123367655E-2</c:v>
                </c:pt>
                <c:pt idx="1279">
                  <c:v>-5.327686798761199E-4</c:v>
                </c:pt>
                <c:pt idx="1280">
                  <c:v>1.5833989106818106E-2</c:v>
                </c:pt>
                <c:pt idx="1281">
                  <c:v>-7.4895110673753448E-3</c:v>
                </c:pt>
                <c:pt idx="1282">
                  <c:v>1.636566373155653E-2</c:v>
                </c:pt>
                <c:pt idx="1283">
                  <c:v>2.6896022516408987E-2</c:v>
                </c:pt>
                <c:pt idx="1284">
                  <c:v>1.4851934557271722E-3</c:v>
                </c:pt>
                <c:pt idx="1285">
                  <c:v>-4.9121200684203642E-2</c:v>
                </c:pt>
                <c:pt idx="1286">
                  <c:v>7.9549509342614153E-3</c:v>
                </c:pt>
                <c:pt idx="1287">
                  <c:v>1.7391657080045005E-3</c:v>
                </c:pt>
                <c:pt idx="1288">
                  <c:v>-9.9976951112976629E-3</c:v>
                </c:pt>
                <c:pt idx="1289">
                  <c:v>-4.5559047421394328E-2</c:v>
                </c:pt>
                <c:pt idx="1290">
                  <c:v>-9.5036559442986319E-4</c:v>
                </c:pt>
                <c:pt idx="1291">
                  <c:v>-1.2024024256625104E-2</c:v>
                </c:pt>
                <c:pt idx="1292">
                  <c:v>-1.1412963741975167E-2</c:v>
                </c:pt>
                <c:pt idx="1293">
                  <c:v>-3.4699008397361328E-2</c:v>
                </c:pt>
                <c:pt idx="1294">
                  <c:v>4.0103315241203225E-2</c:v>
                </c:pt>
                <c:pt idx="1295">
                  <c:v>-1.0657825025393258E-2</c:v>
                </c:pt>
                <c:pt idx="1296">
                  <c:v>-1.5779849158430712E-2</c:v>
                </c:pt>
                <c:pt idx="1297">
                  <c:v>-2.3564403118107913E-2</c:v>
                </c:pt>
                <c:pt idx="1298">
                  <c:v>-4.6620167246535005E-2</c:v>
                </c:pt>
                <c:pt idx="1299">
                  <c:v>-6.4067662954148995E-3</c:v>
                </c:pt>
                <c:pt idx="1300">
                  <c:v>2.3753073393646362E-2</c:v>
                </c:pt>
                <c:pt idx="1301">
                  <c:v>-4.2532309134430651E-2</c:v>
                </c:pt>
                <c:pt idx="1302">
                  <c:v>1.2160530577871728E-3</c:v>
                </c:pt>
                <c:pt idx="1303">
                  <c:v>-1.0023670505255666E-2</c:v>
                </c:pt>
                <c:pt idx="1304">
                  <c:v>6.3663023300921287E-2</c:v>
                </c:pt>
                <c:pt idx="1305">
                  <c:v>2.4458158125342713E-3</c:v>
                </c:pt>
                <c:pt idx="1306">
                  <c:v>4.0728631489033842E-2</c:v>
                </c:pt>
                <c:pt idx="1307">
                  <c:v>7.7390282619685018E-3</c:v>
                </c:pt>
                <c:pt idx="1308">
                  <c:v>-3.5159249781126643E-3</c:v>
                </c:pt>
                <c:pt idx="1309">
                  <c:v>3.213994020069369E-2</c:v>
                </c:pt>
                <c:pt idx="1310">
                  <c:v>2.0857941068587953E-2</c:v>
                </c:pt>
                <c:pt idx="1311">
                  <c:v>-1.2979163229684482E-2</c:v>
                </c:pt>
                <c:pt idx="1312">
                  <c:v>-1.97694000751579E-2</c:v>
                </c:pt>
                <c:pt idx="1313">
                  <c:v>7.0757548802490508E-2</c:v>
                </c:pt>
                <c:pt idx="1314">
                  <c:v>-2.0415093018831192E-2</c:v>
                </c:pt>
                <c:pt idx="1315">
                  <c:v>9.6263708233660251E-3</c:v>
                </c:pt>
                <c:pt idx="1316">
                  <c:v>2.3320366495550002E-2</c:v>
                </c:pt>
                <c:pt idx="1317">
                  <c:v>-2.0315519180573914E-2</c:v>
                </c:pt>
                <c:pt idx="1318">
                  <c:v>-3.4818703495799477E-2</c:v>
                </c:pt>
                <c:pt idx="1319">
                  <c:v>1.312961489624671E-2</c:v>
                </c:pt>
                <c:pt idx="1320">
                  <c:v>1.6556609576476155E-2</c:v>
                </c:pt>
                <c:pt idx="1321">
                  <c:v>2.8727113862552459E-2</c:v>
                </c:pt>
                <c:pt idx="1322">
                  <c:v>9.7317708374375748E-3</c:v>
                </c:pt>
                <c:pt idx="1323">
                  <c:v>-8.3323679525223078E-3</c:v>
                </c:pt>
                <c:pt idx="1324">
                  <c:v>-2.3854541673158907E-2</c:v>
                </c:pt>
                <c:pt idx="1325">
                  <c:v>1.1783440796274098E-2</c:v>
                </c:pt>
                <c:pt idx="1326">
                  <c:v>3.8053257583302469E-2</c:v>
                </c:pt>
                <c:pt idx="1327">
                  <c:v>2.5333683630647491E-3</c:v>
                </c:pt>
                <c:pt idx="1328">
                  <c:v>-2.0064491052239675E-2</c:v>
                </c:pt>
                <c:pt idx="1329">
                  <c:v>1.2549017231134819E-2</c:v>
                </c:pt>
                <c:pt idx="1330">
                  <c:v>1.5538800120974621E-2</c:v>
                </c:pt>
                <c:pt idx="1331">
                  <c:v>4.9693609842046882E-3</c:v>
                </c:pt>
                <c:pt idx="1332">
                  <c:v>-4.2789744741207329E-2</c:v>
                </c:pt>
                <c:pt idx="1333">
                  <c:v>2.1252059348645658E-2</c:v>
                </c:pt>
                <c:pt idx="1334">
                  <c:v>-7.6816639250561437E-3</c:v>
                </c:pt>
                <c:pt idx="1335">
                  <c:v>9.9223461787305688E-3</c:v>
                </c:pt>
                <c:pt idx="1336">
                  <c:v>1.679734867775716E-2</c:v>
                </c:pt>
                <c:pt idx="1337">
                  <c:v>-1.0066576084101811E-2</c:v>
                </c:pt>
                <c:pt idx="1338">
                  <c:v>-2.7405359384666886E-3</c:v>
                </c:pt>
                <c:pt idx="1339">
                  <c:v>2.1610040908684944E-2</c:v>
                </c:pt>
                <c:pt idx="1340">
                  <c:v>-9.5006751722561387E-4</c:v>
                </c:pt>
                <c:pt idx="1341">
                  <c:v>5.3963886880224474E-3</c:v>
                </c:pt>
                <c:pt idx="1342">
                  <c:v>3.3868138985592586E-2</c:v>
                </c:pt>
                <c:pt idx="1343">
                  <c:v>-3.7917221880839373E-3</c:v>
                </c:pt>
                <c:pt idx="1344">
                  <c:v>1.7404338580274497E-2</c:v>
                </c:pt>
                <c:pt idx="1345">
                  <c:v>-1.3202411685459013E-2</c:v>
                </c:pt>
                <c:pt idx="1346">
                  <c:v>2.4068994190992954E-2</c:v>
                </c:pt>
                <c:pt idx="1347">
                  <c:v>-2.1512424728267938E-2</c:v>
                </c:pt>
                <c:pt idx="1348">
                  <c:v>-9.7885487856738977E-4</c:v>
                </c:pt>
                <c:pt idx="1349">
                  <c:v>-2.6894912363601989E-2</c:v>
                </c:pt>
                <c:pt idx="1350">
                  <c:v>1.0351642881683817E-2</c:v>
                </c:pt>
                <c:pt idx="1351">
                  <c:v>-1.1410081986999311E-2</c:v>
                </c:pt>
                <c:pt idx="1352">
                  <c:v>3.0389199945693637E-2</c:v>
                </c:pt>
                <c:pt idx="1353">
                  <c:v>-1.7368358727392343E-3</c:v>
                </c:pt>
                <c:pt idx="1354">
                  <c:v>-5.131461326398962E-3</c:v>
                </c:pt>
                <c:pt idx="1355">
                  <c:v>-1.675756194004149E-2</c:v>
                </c:pt>
                <c:pt idx="1356">
                  <c:v>-1.4972104674472551E-3</c:v>
                </c:pt>
                <c:pt idx="1357">
                  <c:v>2.6302161217587369E-2</c:v>
                </c:pt>
                <c:pt idx="1358">
                  <c:v>-1.8971162850274382E-2</c:v>
                </c:pt>
                <c:pt idx="1359">
                  <c:v>1.5418918136337854E-2</c:v>
                </c:pt>
                <c:pt idx="1360">
                  <c:v>1.3574757969221425E-2</c:v>
                </c:pt>
                <c:pt idx="1361">
                  <c:v>2.5817589934869791E-2</c:v>
                </c:pt>
                <c:pt idx="1362">
                  <c:v>1.9833009958069745E-3</c:v>
                </c:pt>
                <c:pt idx="1363">
                  <c:v>-1.3739208816597324E-2</c:v>
                </c:pt>
                <c:pt idx="1364">
                  <c:v>1.1483656612393159E-2</c:v>
                </c:pt>
                <c:pt idx="1365">
                  <c:v>-2.5146902199317026E-3</c:v>
                </c:pt>
                <c:pt idx="1366">
                  <c:v>-1.0105542796062608E-3</c:v>
                </c:pt>
                <c:pt idx="1367">
                  <c:v>3.5031815783081286E-3</c:v>
                </c:pt>
                <c:pt idx="1368">
                  <c:v>-3.4803317215732301E-3</c:v>
                </c:pt>
                <c:pt idx="1369">
                  <c:v>6.1118999662613197E-3</c:v>
                </c:pt>
                <c:pt idx="1370">
                  <c:v>1.3969953952789229E-3</c:v>
                </c:pt>
                <c:pt idx="1371">
                  <c:v>-2.37685613945019E-2</c:v>
                </c:pt>
                <c:pt idx="1372">
                  <c:v>-1.2720305253636224E-2</c:v>
                </c:pt>
                <c:pt idx="1373">
                  <c:v>-1.3815685165800332E-3</c:v>
                </c:pt>
                <c:pt idx="1374">
                  <c:v>8.4109901230449355E-3</c:v>
                </c:pt>
                <c:pt idx="1375">
                  <c:v>3.1141969092750442E-3</c:v>
                </c:pt>
                <c:pt idx="1376">
                  <c:v>-3.060039578824816E-2</c:v>
                </c:pt>
                <c:pt idx="1377">
                  <c:v>2.3067253994758456E-3</c:v>
                </c:pt>
                <c:pt idx="1378">
                  <c:v>6.5244399023423501E-3</c:v>
                </c:pt>
                <c:pt idx="1379">
                  <c:v>2.1444278150721866E-2</c:v>
                </c:pt>
                <c:pt idx="1380">
                  <c:v>-1.4778279890701057E-3</c:v>
                </c:pt>
                <c:pt idx="1381">
                  <c:v>9.0651385160916316E-3</c:v>
                </c:pt>
                <c:pt idx="1382">
                  <c:v>-8.5307563070813591E-3</c:v>
                </c:pt>
                <c:pt idx="1383">
                  <c:v>4.3619305241553016E-3</c:v>
                </c:pt>
                <c:pt idx="1384">
                  <c:v>-2.9144545833605231E-2</c:v>
                </c:pt>
                <c:pt idx="1385">
                  <c:v>2.5657482470468141E-3</c:v>
                </c:pt>
                <c:pt idx="1386">
                  <c:v>-1.968348603660881E-2</c:v>
                </c:pt>
                <c:pt idx="1387">
                  <c:v>-1.6685367712932549E-3</c:v>
                </c:pt>
                <c:pt idx="1388">
                  <c:v>3.5472224829397225E-3</c:v>
                </c:pt>
                <c:pt idx="1389">
                  <c:v>-4.0218290072877921E-3</c:v>
                </c:pt>
                <c:pt idx="1390">
                  <c:v>2.4933721833325439E-2</c:v>
                </c:pt>
                <c:pt idx="1391">
                  <c:v>5.3160635522920387E-3</c:v>
                </c:pt>
                <c:pt idx="1392">
                  <c:v>2.962991830786034E-2</c:v>
                </c:pt>
                <c:pt idx="1393">
                  <c:v>8.641760368499795E-3</c:v>
                </c:pt>
                <c:pt idx="1394">
                  <c:v>-3.8266152584844564E-4</c:v>
                </c:pt>
                <c:pt idx="1395">
                  <c:v>1.1431548887515956E-2</c:v>
                </c:pt>
                <c:pt idx="1396">
                  <c:v>3.6272770093085387E-3</c:v>
                </c:pt>
                <c:pt idx="1397">
                  <c:v>-5.3427684522749192E-4</c:v>
                </c:pt>
                <c:pt idx="1398">
                  <c:v>2.3289665157663831E-2</c:v>
                </c:pt>
                <c:pt idx="1399">
                  <c:v>3.0421617213404872E-3</c:v>
                </c:pt>
                <c:pt idx="1400">
                  <c:v>2.9818260422990236E-3</c:v>
                </c:pt>
                <c:pt idx="1401">
                  <c:v>-2.6064448657527792E-3</c:v>
                </c:pt>
                <c:pt idx="1402">
                  <c:v>-4.5629642339017253E-3</c:v>
                </c:pt>
                <c:pt idx="1403">
                  <c:v>1.189558089986774E-2</c:v>
                </c:pt>
                <c:pt idx="1404">
                  <c:v>7.3978211299716742E-4</c:v>
                </c:pt>
                <c:pt idx="1405">
                  <c:v>1.5342108505328916E-2</c:v>
                </c:pt>
                <c:pt idx="1406">
                  <c:v>3.0120971693840815E-3</c:v>
                </c:pt>
                <c:pt idx="1407">
                  <c:v>-2.9135911401321096E-3</c:v>
                </c:pt>
                <c:pt idx="1408">
                  <c:v>-5.6246551012396149E-3</c:v>
                </c:pt>
                <c:pt idx="1409">
                  <c:v>1.3439205250865997E-2</c:v>
                </c:pt>
                <c:pt idx="1410">
                  <c:v>-3.3449490013646639E-3</c:v>
                </c:pt>
                <c:pt idx="1411">
                  <c:v>-1.2660113498006876E-2</c:v>
                </c:pt>
                <c:pt idx="1412">
                  <c:v>1.1525139313725875E-2</c:v>
                </c:pt>
                <c:pt idx="1413">
                  <c:v>6.8800091605373016E-3</c:v>
                </c:pt>
                <c:pt idx="1414">
                  <c:v>-8.5313490966269136E-3</c:v>
                </c:pt>
                <c:pt idx="1415">
                  <c:v>-2.4260819592823234E-2</c:v>
                </c:pt>
                <c:pt idx="1416">
                  <c:v>1.0145655642792566E-2</c:v>
                </c:pt>
                <c:pt idx="1417">
                  <c:v>6.8609123411192503E-3</c:v>
                </c:pt>
                <c:pt idx="1418">
                  <c:v>1.0948731267816017E-2</c:v>
                </c:pt>
                <c:pt idx="1419">
                  <c:v>1.8622760349339136E-2</c:v>
                </c:pt>
                <c:pt idx="1420">
                  <c:v>-5.4579731346995365E-4</c:v>
                </c:pt>
                <c:pt idx="1421">
                  <c:v>2.369466860332437E-3</c:v>
                </c:pt>
                <c:pt idx="1422">
                  <c:v>1.1672665369651476E-4</c:v>
                </c:pt>
                <c:pt idx="1423">
                  <c:v>2.7817618701210566E-3</c:v>
                </c:pt>
                <c:pt idx="1424">
                  <c:v>-1.988327649194644E-3</c:v>
                </c:pt>
                <c:pt idx="1425">
                  <c:v>-8.076408078172349E-3</c:v>
                </c:pt>
                <c:pt idx="1426">
                  <c:v>-2.2123823862572865E-2</c:v>
                </c:pt>
                <c:pt idx="1427">
                  <c:v>-3.2964390931442419E-3</c:v>
                </c:pt>
                <c:pt idx="1428">
                  <c:v>8.5347976878613063E-3</c:v>
                </c:pt>
                <c:pt idx="1429">
                  <c:v>1.3117533323208135E-2</c:v>
                </c:pt>
                <c:pt idx="1430">
                  <c:v>8.8449338722171433E-3</c:v>
                </c:pt>
                <c:pt idx="1431">
                  <c:v>7.7823851249420144E-3</c:v>
                </c:pt>
                <c:pt idx="1432">
                  <c:v>1.0422230229357425E-2</c:v>
                </c:pt>
                <c:pt idx="1433">
                  <c:v>-1.3504271263848459E-3</c:v>
                </c:pt>
                <c:pt idx="1434">
                  <c:v>6.33911571239175E-3</c:v>
                </c:pt>
                <c:pt idx="1435">
                  <c:v>3.1353413637158455E-3</c:v>
                </c:pt>
                <c:pt idx="1436">
                  <c:v>1.5323527662504721E-2</c:v>
                </c:pt>
                <c:pt idx="1437">
                  <c:v>-3.0596391794261947E-3</c:v>
                </c:pt>
                <c:pt idx="1438">
                  <c:v>2.6373396525291712E-3</c:v>
                </c:pt>
                <c:pt idx="1439">
                  <c:v>-3.4072964832373123E-3</c:v>
                </c:pt>
                <c:pt idx="1440">
                  <c:v>6.5748687622851068E-3</c:v>
                </c:pt>
                <c:pt idx="1441">
                  <c:v>-1.0068527945122547E-2</c:v>
                </c:pt>
                <c:pt idx="1442">
                  <c:v>-9.5110296714537614E-3</c:v>
                </c:pt>
                <c:pt idx="1443">
                  <c:v>-6.090736237241553E-3</c:v>
                </c:pt>
                <c:pt idx="1444">
                  <c:v>1.7809585506187556E-2</c:v>
                </c:pt>
                <c:pt idx="1445">
                  <c:v>-2.2295763274864473E-3</c:v>
                </c:pt>
                <c:pt idx="1446">
                  <c:v>-3.3283007419546528E-3</c:v>
                </c:pt>
                <c:pt idx="1447">
                  <c:v>-2.5759621914541408E-2</c:v>
                </c:pt>
                <c:pt idx="1448">
                  <c:v>-4.5055251814657988E-3</c:v>
                </c:pt>
                <c:pt idx="1449">
                  <c:v>1.487500178512214E-2</c:v>
                </c:pt>
                <c:pt idx="1450">
                  <c:v>1.3705486548751457E-2</c:v>
                </c:pt>
                <c:pt idx="1451">
                  <c:v>2.7116059984039608E-3</c:v>
                </c:pt>
                <c:pt idx="1452">
                  <c:v>7.4699070790634672E-3</c:v>
                </c:pt>
                <c:pt idx="1453">
                  <c:v>5.6406597146949353E-3</c:v>
                </c:pt>
                <c:pt idx="1454">
                  <c:v>4.3863694890887922E-3</c:v>
                </c:pt>
                <c:pt idx="1455">
                  <c:v>-2.7876120057509436E-3</c:v>
                </c:pt>
                <c:pt idx="1456">
                  <c:v>1.7545895913312366E-2</c:v>
                </c:pt>
                <c:pt idx="1457">
                  <c:v>4.1574686515362409E-3</c:v>
                </c:pt>
                <c:pt idx="1458">
                  <c:v>-8.0980562141740233E-3</c:v>
                </c:pt>
                <c:pt idx="1459">
                  <c:v>9.4053209511186543E-3</c:v>
                </c:pt>
                <c:pt idx="1460">
                  <c:v>-6.2391041049544554E-3</c:v>
                </c:pt>
                <c:pt idx="1461">
                  <c:v>-8.8538068278786481E-3</c:v>
                </c:pt>
                <c:pt idx="1462">
                  <c:v>1.0643619146063535E-2</c:v>
                </c:pt>
                <c:pt idx="1463">
                  <c:v>-1.2178548632485174E-2</c:v>
                </c:pt>
                <c:pt idx="1464">
                  <c:v>-1.171732612191158E-2</c:v>
                </c:pt>
                <c:pt idx="1465">
                  <c:v>-3.3177910516629838E-3</c:v>
                </c:pt>
                <c:pt idx="1466">
                  <c:v>-1.9540937489404969E-2</c:v>
                </c:pt>
                <c:pt idx="1467">
                  <c:v>2.2519954238224775E-2</c:v>
                </c:pt>
                <c:pt idx="1468">
                  <c:v>-2.8064687903659357E-2</c:v>
                </c:pt>
                <c:pt idx="1469">
                  <c:v>6.4564070111928374E-3</c:v>
                </c:pt>
                <c:pt idx="1470">
                  <c:v>2.4260020212009082E-3</c:v>
                </c:pt>
                <c:pt idx="1471">
                  <c:v>1.0426205647075357E-3</c:v>
                </c:pt>
                <c:pt idx="1472">
                  <c:v>1.9235551839464866E-2</c:v>
                </c:pt>
                <c:pt idx="1473">
                  <c:v>2.5032522875633539E-3</c:v>
                </c:pt>
                <c:pt idx="1474">
                  <c:v>2.2238759852521148E-2</c:v>
                </c:pt>
                <c:pt idx="1475">
                  <c:v>-6.3989829486977315E-5</c:v>
                </c:pt>
                <c:pt idx="1476">
                  <c:v>5.031975873670178E-3</c:v>
                </c:pt>
                <c:pt idx="1477">
                  <c:v>-1.0259369416214907E-2</c:v>
                </c:pt>
                <c:pt idx="1478">
                  <c:v>5.7392940449146231E-3</c:v>
                </c:pt>
                <c:pt idx="1479">
                  <c:v>1.4467634789253184E-2</c:v>
                </c:pt>
                <c:pt idx="1480">
                  <c:v>9.1940589105673804E-4</c:v>
                </c:pt>
                <c:pt idx="1481">
                  <c:v>-4.6824071014223509E-4</c:v>
                </c:pt>
                <c:pt idx="1482">
                  <c:v>-1.3425864427944276E-2</c:v>
                </c:pt>
                <c:pt idx="1483">
                  <c:v>-3.2149227535317394E-3</c:v>
                </c:pt>
                <c:pt idx="1484">
                  <c:v>1.3615775377889621E-2</c:v>
                </c:pt>
                <c:pt idx="1485">
                  <c:v>-5.3330742454899319E-4</c:v>
                </c:pt>
                <c:pt idx="1486">
                  <c:v>4.5041205552399577E-3</c:v>
                </c:pt>
                <c:pt idx="1487">
                  <c:v>-1.7233475517348325E-2</c:v>
                </c:pt>
                <c:pt idx="1488">
                  <c:v>3.7929940154558341E-3</c:v>
                </c:pt>
                <c:pt idx="1489">
                  <c:v>1.2075226070501847E-2</c:v>
                </c:pt>
                <c:pt idx="1490">
                  <c:v>3.4269881242038217E-4</c:v>
                </c:pt>
                <c:pt idx="1491">
                  <c:v>-8.4021006130513484E-3</c:v>
                </c:pt>
                <c:pt idx="1492">
                  <c:v>5.509433192945893E-3</c:v>
                </c:pt>
                <c:pt idx="1493">
                  <c:v>-2.4683810280183086E-3</c:v>
                </c:pt>
                <c:pt idx="1494">
                  <c:v>-1.0251583050079229E-2</c:v>
                </c:pt>
                <c:pt idx="1495">
                  <c:v>3.6723723067841928E-3</c:v>
                </c:pt>
                <c:pt idx="1496">
                  <c:v>5.8397055396190384E-3</c:v>
                </c:pt>
                <c:pt idx="1497">
                  <c:v>3.6830934715782371E-3</c:v>
                </c:pt>
                <c:pt idx="1498">
                  <c:v>6.9594009123023336E-3</c:v>
                </c:pt>
                <c:pt idx="1499">
                  <c:v>-5.5469667117292046E-3</c:v>
                </c:pt>
                <c:pt idx="1500">
                  <c:v>1.1282300678522798E-3</c:v>
                </c:pt>
                <c:pt idx="1501">
                  <c:v>-1.181061447395978E-2</c:v>
                </c:pt>
                <c:pt idx="1502">
                  <c:v>5.8298803522687064E-3</c:v>
                </c:pt>
                <c:pt idx="1503">
                  <c:v>1.0503758201682535E-2</c:v>
                </c:pt>
                <c:pt idx="1504">
                  <c:v>3.5635481579696848E-3</c:v>
                </c:pt>
                <c:pt idx="1505">
                  <c:v>2.2986583013066913E-3</c:v>
                </c:pt>
                <c:pt idx="1506">
                  <c:v>5.2561723544828388E-3</c:v>
                </c:pt>
                <c:pt idx="1507">
                  <c:v>1.1540808741225426E-3</c:v>
                </c:pt>
                <c:pt idx="1508">
                  <c:v>-1.4010515875165915E-3</c:v>
                </c:pt>
                <c:pt idx="1509">
                  <c:v>1.9542977231039335E-4</c:v>
                </c:pt>
                <c:pt idx="1510">
                  <c:v>-1.0049597448391989E-2</c:v>
                </c:pt>
                <c:pt idx="1511">
                  <c:v>1.6043417079223455E-2</c:v>
                </c:pt>
                <c:pt idx="1512">
                  <c:v>3.1156762470601323E-3</c:v>
                </c:pt>
                <c:pt idx="1513">
                  <c:v>5.4552052677436975E-4</c:v>
                </c:pt>
                <c:pt idx="1514">
                  <c:v>4.0012012065199741E-3</c:v>
                </c:pt>
                <c:pt idx="1515">
                  <c:v>2.8817272377106621E-3</c:v>
                </c:pt>
                <c:pt idx="1516">
                  <c:v>1.7467554323526251E-3</c:v>
                </c:pt>
                <c:pt idx="1517">
                  <c:v>-9.3811654846844682E-3</c:v>
                </c:pt>
                <c:pt idx="1518">
                  <c:v>8.3259256494796641E-3</c:v>
                </c:pt>
                <c:pt idx="1519">
                  <c:v>2.4264252400086682E-3</c:v>
                </c:pt>
                <c:pt idx="1520">
                  <c:v>-1.0823130472199377E-2</c:v>
                </c:pt>
                <c:pt idx="1521">
                  <c:v>1.2499626451335694E-2</c:v>
                </c:pt>
                <c:pt idx="1522">
                  <c:v>-1.0597829314099506E-2</c:v>
                </c:pt>
                <c:pt idx="1523">
                  <c:v>-1.8944903747802066E-2</c:v>
                </c:pt>
                <c:pt idx="1524">
                  <c:v>-2.2140988143826906E-2</c:v>
                </c:pt>
                <c:pt idx="1525">
                  <c:v>4.5980975251145601E-3</c:v>
                </c:pt>
                <c:pt idx="1526">
                  <c:v>-4.2031992542782264E-3</c:v>
                </c:pt>
                <c:pt idx="1527">
                  <c:v>4.8801521606282386E-3</c:v>
                </c:pt>
                <c:pt idx="1528">
                  <c:v>-1.1817741230068325E-2</c:v>
                </c:pt>
                <c:pt idx="1529">
                  <c:v>-9.8291736650474946E-3</c:v>
                </c:pt>
                <c:pt idx="1530">
                  <c:v>1.4266108627050402E-2</c:v>
                </c:pt>
                <c:pt idx="1531">
                  <c:v>1.2972948489615166E-2</c:v>
                </c:pt>
                <c:pt idx="1532">
                  <c:v>-5.47431143785382E-3</c:v>
                </c:pt>
                <c:pt idx="1533">
                  <c:v>-3.114067794630386E-2</c:v>
                </c:pt>
                <c:pt idx="1534">
                  <c:v>2.897118871477854E-3</c:v>
                </c:pt>
                <c:pt idx="1535">
                  <c:v>-8.8632903356195281E-3</c:v>
                </c:pt>
                <c:pt idx="1536">
                  <c:v>1.3040132984841329E-2</c:v>
                </c:pt>
                <c:pt idx="1537">
                  <c:v>-2.232573847614684E-3</c:v>
                </c:pt>
                <c:pt idx="1538">
                  <c:v>9.6804377291133253E-3</c:v>
                </c:pt>
                <c:pt idx="1539">
                  <c:v>-2.7445928765688563E-3</c:v>
                </c:pt>
                <c:pt idx="1540">
                  <c:v>1.8000748314746091E-2</c:v>
                </c:pt>
                <c:pt idx="1541">
                  <c:v>4.2379597771331273E-3</c:v>
                </c:pt>
                <c:pt idx="1542">
                  <c:v>6.5847422344067919E-3</c:v>
                </c:pt>
                <c:pt idx="1543">
                  <c:v>2.186622091709927E-3</c:v>
                </c:pt>
                <c:pt idx="1544">
                  <c:v>-1.0458576719369064E-3</c:v>
                </c:pt>
                <c:pt idx="1545">
                  <c:v>-1.2102809432199981E-2</c:v>
                </c:pt>
                <c:pt idx="1546">
                  <c:v>9.7204588281482526E-3</c:v>
                </c:pt>
                <c:pt idx="1547">
                  <c:v>-2.0810403358640186E-3</c:v>
                </c:pt>
                <c:pt idx="1548">
                  <c:v>1.4053793342496646E-3</c:v>
                </c:pt>
                <c:pt idx="1549">
                  <c:v>1.0158508543839304E-2</c:v>
                </c:pt>
                <c:pt idx="1550">
                  <c:v>2.3304425799599801E-3</c:v>
                </c:pt>
                <c:pt idx="1551">
                  <c:v>4.292011827464647E-4</c:v>
                </c:pt>
                <c:pt idx="1552">
                  <c:v>3.7361183549114601E-3</c:v>
                </c:pt>
                <c:pt idx="1553">
                  <c:v>1.4007480525941926E-2</c:v>
                </c:pt>
                <c:pt idx="1554">
                  <c:v>-1.7559586247848665E-4</c:v>
                </c:pt>
                <c:pt idx="1555">
                  <c:v>1.7127369345630702E-3</c:v>
                </c:pt>
                <c:pt idx="1556">
                  <c:v>4.5245597980651722E-3</c:v>
                </c:pt>
                <c:pt idx="1557">
                  <c:v>4.0415194181464666E-3</c:v>
                </c:pt>
                <c:pt idx="1558">
                  <c:v>-2.1734594708361685E-4</c:v>
                </c:pt>
                <c:pt idx="1559">
                  <c:v>4.521952404124242E-4</c:v>
                </c:pt>
                <c:pt idx="1560">
                  <c:v>7.7791161504105954E-3</c:v>
                </c:pt>
                <c:pt idx="1561">
                  <c:v>5.8216758034303519E-3</c:v>
                </c:pt>
                <c:pt idx="1562">
                  <c:v>-3.258461278054397E-4</c:v>
                </c:pt>
                <c:pt idx="1563">
                  <c:v>-5.0864467579352611E-3</c:v>
                </c:pt>
                <c:pt idx="1564">
                  <c:v>5.0952969029336619E-3</c:v>
                </c:pt>
                <c:pt idx="1565">
                  <c:v>7.1709666042605764E-3</c:v>
                </c:pt>
                <c:pt idx="1566">
                  <c:v>-5.4933040005234329E-3</c:v>
                </c:pt>
                <c:pt idx="1567">
                  <c:v>-1.7041679935436492E-3</c:v>
                </c:pt>
                <c:pt idx="1568">
                  <c:v>7.3772315609480616E-4</c:v>
                </c:pt>
                <c:pt idx="1569">
                  <c:v>5.6832350639298935E-3</c:v>
                </c:pt>
                <c:pt idx="1570">
                  <c:v>4.2659519303345117E-5</c:v>
                </c:pt>
                <c:pt idx="1571">
                  <c:v>-3.2728749005280166E-3</c:v>
                </c:pt>
                <c:pt idx="1572">
                  <c:v>7.4138012533069746E-3</c:v>
                </c:pt>
                <c:pt idx="1573">
                  <c:v>7.927990145379751E-3</c:v>
                </c:pt>
                <c:pt idx="1574">
                  <c:v>1.6842957112556819E-3</c:v>
                </c:pt>
                <c:pt idx="1575">
                  <c:v>-5.8767069770024093E-3</c:v>
                </c:pt>
                <c:pt idx="1576">
                  <c:v>3.3743415496154342E-3</c:v>
                </c:pt>
                <c:pt idx="1577">
                  <c:v>6.6839068088992521E-3</c:v>
                </c:pt>
                <c:pt idx="1578">
                  <c:v>1.7666091821069664E-3</c:v>
                </c:pt>
                <c:pt idx="1579">
                  <c:v>6.8540135539908969E-4</c:v>
                </c:pt>
                <c:pt idx="1580">
                  <c:v>1.1150066360683901E-2</c:v>
                </c:pt>
                <c:pt idx="1581">
                  <c:v>8.4253911516870487E-4</c:v>
                </c:pt>
                <c:pt idx="1582">
                  <c:v>-1.6126534692145925E-2</c:v>
                </c:pt>
                <c:pt idx="1583">
                  <c:v>4.5213315472249598E-3</c:v>
                </c:pt>
                <c:pt idx="1584">
                  <c:v>8.0583404359286046E-3</c:v>
                </c:pt>
                <c:pt idx="1585">
                  <c:v>-1.0189972871790976E-3</c:v>
                </c:pt>
                <c:pt idx="1586">
                  <c:v>2.2638797399280033E-3</c:v>
                </c:pt>
                <c:pt idx="1587">
                  <c:v>7.1235198081901433E-3</c:v>
                </c:pt>
                <c:pt idx="1588">
                  <c:v>-4.2964477157294003E-3</c:v>
                </c:pt>
                <c:pt idx="1589">
                  <c:v>-2.338194534407376E-2</c:v>
                </c:pt>
                <c:pt idx="1590">
                  <c:v>6.4627520693813188E-3</c:v>
                </c:pt>
                <c:pt idx="1591">
                  <c:v>1.2943228070565053E-2</c:v>
                </c:pt>
                <c:pt idx="1592">
                  <c:v>-1.6647680204525429E-2</c:v>
                </c:pt>
                <c:pt idx="1593">
                  <c:v>1.3120587326188413E-2</c:v>
                </c:pt>
                <c:pt idx="1594">
                  <c:v>-2.3838465690961472E-2</c:v>
                </c:pt>
                <c:pt idx="1595">
                  <c:v>-6.5865551790024518E-3</c:v>
                </c:pt>
                <c:pt idx="1596">
                  <c:v>-3.235349666924054E-2</c:v>
                </c:pt>
                <c:pt idx="1597">
                  <c:v>-1.5308264532732083E-2</c:v>
                </c:pt>
                <c:pt idx="1598">
                  <c:v>4.3974123919891861E-2</c:v>
                </c:pt>
                <c:pt idx="1599">
                  <c:v>-3.3972916695661258E-3</c:v>
                </c:pt>
                <c:pt idx="1600">
                  <c:v>1.3739524017475966E-2</c:v>
                </c:pt>
                <c:pt idx="1601">
                  <c:v>-1.2145145361418724E-2</c:v>
                </c:pt>
                <c:pt idx="1602">
                  <c:v>-1.8800013917957718E-2</c:v>
                </c:pt>
                <c:pt idx="1603">
                  <c:v>1.1093679030134331E-3</c:v>
                </c:pt>
                <c:pt idx="1604">
                  <c:v>-1.4195905533764817E-2</c:v>
                </c:pt>
                <c:pt idx="1605">
                  <c:v>-5.1302638727846808E-3</c:v>
                </c:pt>
                <c:pt idx="1606">
                  <c:v>-3.8975903403596857E-2</c:v>
                </c:pt>
                <c:pt idx="1607">
                  <c:v>1.5024380136833127E-2</c:v>
                </c:pt>
                <c:pt idx="1608">
                  <c:v>-1.2908014012791224E-2</c:v>
                </c:pt>
                <c:pt idx="1609">
                  <c:v>3.5393749499881984E-4</c:v>
                </c:pt>
                <c:pt idx="1610">
                  <c:v>-5.6609944189930633E-3</c:v>
                </c:pt>
                <c:pt idx="1611">
                  <c:v>3.2876173613869901E-2</c:v>
                </c:pt>
                <c:pt idx="1612">
                  <c:v>-1.237468883822573E-2</c:v>
                </c:pt>
                <c:pt idx="1613">
                  <c:v>-1.7165321060371264E-2</c:v>
                </c:pt>
                <c:pt idx="1614">
                  <c:v>2.5842707182958544E-2</c:v>
                </c:pt>
                <c:pt idx="1615">
                  <c:v>4.0513765543283495E-3</c:v>
                </c:pt>
                <c:pt idx="1616">
                  <c:v>-3.4411425617822129E-2</c:v>
                </c:pt>
                <c:pt idx="1617">
                  <c:v>-1.3532073033900187E-2</c:v>
                </c:pt>
                <c:pt idx="1618">
                  <c:v>1.0976067206399005E-2</c:v>
                </c:pt>
                <c:pt idx="1619">
                  <c:v>-5.9416751412428529E-3</c:v>
                </c:pt>
                <c:pt idx="1620">
                  <c:v>2.95067934155867E-2</c:v>
                </c:pt>
                <c:pt idx="1621">
                  <c:v>4.3796788385678173E-3</c:v>
                </c:pt>
                <c:pt idx="1622">
                  <c:v>-1.8046638359398306E-3</c:v>
                </c:pt>
                <c:pt idx="1623">
                  <c:v>2.349419058077433E-2</c:v>
                </c:pt>
                <c:pt idx="1624">
                  <c:v>-5.5593466022139861E-4</c:v>
                </c:pt>
                <c:pt idx="1625">
                  <c:v>1.2830084237940209E-3</c:v>
                </c:pt>
                <c:pt idx="1626">
                  <c:v>1.3171310603848209E-3</c:v>
                </c:pt>
                <c:pt idx="1627">
                  <c:v>-3.8568415150034407E-3</c:v>
                </c:pt>
                <c:pt idx="1628">
                  <c:v>-1.607069061037009E-2</c:v>
                </c:pt>
                <c:pt idx="1629">
                  <c:v>-2.9854742710802872E-3</c:v>
                </c:pt>
                <c:pt idx="1630">
                  <c:v>-1.6803502934565836E-2</c:v>
                </c:pt>
                <c:pt idx="1631">
                  <c:v>2.8593627291883844E-3</c:v>
                </c:pt>
                <c:pt idx="1632">
                  <c:v>-2.0339388347082959E-3</c:v>
                </c:pt>
                <c:pt idx="1633">
                  <c:v>-3.1017018598061587E-2</c:v>
                </c:pt>
                <c:pt idx="1634">
                  <c:v>-1.0112970209682413E-2</c:v>
                </c:pt>
                <c:pt idx="1635">
                  <c:v>-3.2404518500622156E-3</c:v>
                </c:pt>
                <c:pt idx="1636">
                  <c:v>-4.6623689842139292E-3</c:v>
                </c:pt>
                <c:pt idx="1637">
                  <c:v>5.3590349008354543E-3</c:v>
                </c:pt>
                <c:pt idx="1638">
                  <c:v>3.1330816442116077E-2</c:v>
                </c:pt>
                <c:pt idx="1639">
                  <c:v>9.4126777252459427E-3</c:v>
                </c:pt>
                <c:pt idx="1640">
                  <c:v>7.2038878766643505E-3</c:v>
                </c:pt>
                <c:pt idx="1641">
                  <c:v>7.3290198948305723E-4</c:v>
                </c:pt>
                <c:pt idx="1642">
                  <c:v>1.5378879258400931E-2</c:v>
                </c:pt>
                <c:pt idx="1643">
                  <c:v>-1.5513174473179254E-4</c:v>
                </c:pt>
                <c:pt idx="1644">
                  <c:v>1.1961028400810669E-3</c:v>
                </c:pt>
                <c:pt idx="1645">
                  <c:v>-2.8819472837069114E-2</c:v>
                </c:pt>
                <c:pt idx="1646">
                  <c:v>5.9818899501263689E-3</c:v>
                </c:pt>
                <c:pt idx="1647">
                  <c:v>1.1416550758459808E-2</c:v>
                </c:pt>
                <c:pt idx="1648">
                  <c:v>-1.281981601542842E-2</c:v>
                </c:pt>
                <c:pt idx="1649">
                  <c:v>2.251337312938102E-2</c:v>
                </c:pt>
                <c:pt idx="1650">
                  <c:v>8.2200203336647622E-3</c:v>
                </c:pt>
                <c:pt idx="1651">
                  <c:v>1.1200166523855321E-2</c:v>
                </c:pt>
                <c:pt idx="1652">
                  <c:v>-1.0493573954550969E-3</c:v>
                </c:pt>
                <c:pt idx="1653">
                  <c:v>-6.9219647663459954E-3</c:v>
                </c:pt>
                <c:pt idx="1654">
                  <c:v>-4.1586214813872351E-3</c:v>
                </c:pt>
                <c:pt idx="1655">
                  <c:v>6.3499857614827187E-5</c:v>
                </c:pt>
                <c:pt idx="1656">
                  <c:v>2.2022521358515429E-2</c:v>
                </c:pt>
                <c:pt idx="1657">
                  <c:v>-4.7963548504657352E-3</c:v>
                </c:pt>
                <c:pt idx="1658">
                  <c:v>6.0511122538898232E-3</c:v>
                </c:pt>
                <c:pt idx="1659">
                  <c:v>-1.268524016789117E-3</c:v>
                </c:pt>
                <c:pt idx="1660">
                  <c:v>-3.7040386756750075E-3</c:v>
                </c:pt>
                <c:pt idx="1661">
                  <c:v>5.4830640114065746E-3</c:v>
                </c:pt>
                <c:pt idx="1662">
                  <c:v>-5.9674050729934397E-3</c:v>
                </c:pt>
                <c:pt idx="1663">
                  <c:v>-2.8178765041525687E-2</c:v>
                </c:pt>
                <c:pt idx="1664">
                  <c:v>-5.3787494432923069E-3</c:v>
                </c:pt>
                <c:pt idx="1665">
                  <c:v>-4.0235740352651435E-3</c:v>
                </c:pt>
                <c:pt idx="1666">
                  <c:v>1.2045865184154072E-4</c:v>
                </c:pt>
                <c:pt idx="1667">
                  <c:v>1.2192215845243489E-2</c:v>
                </c:pt>
                <c:pt idx="1668">
                  <c:v>1.4827786096359415E-3</c:v>
                </c:pt>
                <c:pt idx="1669">
                  <c:v>-1.6935391920922614E-2</c:v>
                </c:pt>
                <c:pt idx="1670">
                  <c:v>-3.6630290914949821E-3</c:v>
                </c:pt>
                <c:pt idx="1671">
                  <c:v>-4.0403066543292657E-3</c:v>
                </c:pt>
                <c:pt idx="1672">
                  <c:v>-1.451243274779505E-2</c:v>
                </c:pt>
                <c:pt idx="1673">
                  <c:v>3.2893428051439201E-3</c:v>
                </c:pt>
                <c:pt idx="1674">
                  <c:v>-7.6847861220003602E-3</c:v>
                </c:pt>
                <c:pt idx="1675">
                  <c:v>1.658676828270688E-2</c:v>
                </c:pt>
                <c:pt idx="1676">
                  <c:v>-1.4719208803814747E-2</c:v>
                </c:pt>
                <c:pt idx="1677">
                  <c:v>3.9079432445289096E-4</c:v>
                </c:pt>
                <c:pt idx="1678">
                  <c:v>2.9504621328088666E-2</c:v>
                </c:pt>
                <c:pt idx="1679">
                  <c:v>9.0808362993708876E-3</c:v>
                </c:pt>
                <c:pt idx="1680">
                  <c:v>1.3219002217462663E-2</c:v>
                </c:pt>
                <c:pt idx="1681">
                  <c:v>-1.1471189835572392E-2</c:v>
                </c:pt>
                <c:pt idx="1682">
                  <c:v>6.4386990941124912E-3</c:v>
                </c:pt>
                <c:pt idx="1683">
                  <c:v>4.8322904658070218E-3</c:v>
                </c:pt>
                <c:pt idx="1684">
                  <c:v>4.8633327332319462E-3</c:v>
                </c:pt>
                <c:pt idx="1685">
                  <c:v>1.1130615523951084E-2</c:v>
                </c:pt>
                <c:pt idx="1686">
                  <c:v>-7.1311880103860372E-4</c:v>
                </c:pt>
                <c:pt idx="1687">
                  <c:v>3.5411382436780136E-3</c:v>
                </c:pt>
                <c:pt idx="1688">
                  <c:v>-3.643435694442385E-4</c:v>
                </c:pt>
                <c:pt idx="1689">
                  <c:v>8.2685609151823738E-4</c:v>
                </c:pt>
                <c:pt idx="1690">
                  <c:v>1.52097970994173E-2</c:v>
                </c:pt>
                <c:pt idx="1691">
                  <c:v>-2.5640207051630033E-3</c:v>
                </c:pt>
                <c:pt idx="1692">
                  <c:v>-4.8254925161528694E-3</c:v>
                </c:pt>
                <c:pt idx="1693">
                  <c:v>-8.3313403730922737E-3</c:v>
                </c:pt>
                <c:pt idx="1694">
                  <c:v>2.1194392870525509E-2</c:v>
                </c:pt>
                <c:pt idx="1695">
                  <c:v>-5.6674325529812164E-3</c:v>
                </c:pt>
                <c:pt idx="1696">
                  <c:v>4.8503859661404155E-3</c:v>
                </c:pt>
                <c:pt idx="1697">
                  <c:v>-2.587759106735369E-3</c:v>
                </c:pt>
                <c:pt idx="1698">
                  <c:v>-3.0837219795711236E-3</c:v>
                </c:pt>
                <c:pt idx="1699">
                  <c:v>4.4164381496717914E-3</c:v>
                </c:pt>
                <c:pt idx="1700">
                  <c:v>-8.03493254497256E-3</c:v>
                </c:pt>
                <c:pt idx="1701">
                  <c:v>2.0861340857339827E-2</c:v>
                </c:pt>
                <c:pt idx="1702">
                  <c:v>-6.7200430755977878E-4</c:v>
                </c:pt>
                <c:pt idx="1703">
                  <c:v>-1.6465184856066216E-3</c:v>
                </c:pt>
                <c:pt idx="1704">
                  <c:v>6.1222774629861578E-3</c:v>
                </c:pt>
                <c:pt idx="1705">
                  <c:v>1.4583701368918507E-4</c:v>
                </c:pt>
                <c:pt idx="1706">
                  <c:v>3.8187572565584992E-3</c:v>
                </c:pt>
                <c:pt idx="1707">
                  <c:v>7.1210202497752843E-3</c:v>
                </c:pt>
                <c:pt idx="1708">
                  <c:v>-3.6413862043912473E-3</c:v>
                </c:pt>
                <c:pt idx="1709">
                  <c:v>2.0274847550954406E-3</c:v>
                </c:pt>
                <c:pt idx="1710">
                  <c:v>7.2437449964554076E-3</c:v>
                </c:pt>
                <c:pt idx="1711">
                  <c:v>-1.5877250651393813E-2</c:v>
                </c:pt>
                <c:pt idx="1712">
                  <c:v>1.0524075604616276E-2</c:v>
                </c:pt>
                <c:pt idx="1713">
                  <c:v>1.7739086226504024E-3</c:v>
                </c:pt>
                <c:pt idx="1714">
                  <c:v>2.3892582787754307E-3</c:v>
                </c:pt>
                <c:pt idx="1715">
                  <c:v>2.1469715441616178E-3</c:v>
                </c:pt>
                <c:pt idx="1716">
                  <c:v>1.6885680137278147E-5</c:v>
                </c:pt>
                <c:pt idx="1717">
                  <c:v>-2.6905839543547232E-3</c:v>
                </c:pt>
                <c:pt idx="1718">
                  <c:v>1.1248493002812578E-3</c:v>
                </c:pt>
                <c:pt idx="1719">
                  <c:v>-4.3928684997273889E-4</c:v>
                </c:pt>
                <c:pt idx="1720">
                  <c:v>9.4653329829004972E-4</c:v>
                </c:pt>
                <c:pt idx="1721">
                  <c:v>7.759284149684788E-3</c:v>
                </c:pt>
                <c:pt idx="1722">
                  <c:v>3.6780542394789389E-3</c:v>
                </c:pt>
                <c:pt idx="1723">
                  <c:v>1.9282863160732872E-2</c:v>
                </c:pt>
                <c:pt idx="1724">
                  <c:v>3.9227529921196614E-3</c:v>
                </c:pt>
                <c:pt idx="1725">
                  <c:v>-2.1209577443430726E-3</c:v>
                </c:pt>
                <c:pt idx="1726">
                  <c:v>-8.0523000204373342E-3</c:v>
                </c:pt>
                <c:pt idx="1727">
                  <c:v>4.3760811727163694E-3</c:v>
                </c:pt>
                <c:pt idx="1728">
                  <c:v>-4.2421266465713595E-3</c:v>
                </c:pt>
                <c:pt idx="1729">
                  <c:v>-1.1808492130023539E-2</c:v>
                </c:pt>
                <c:pt idx="1730">
                  <c:v>-1.2174356847257884E-3</c:v>
                </c:pt>
                <c:pt idx="1731">
                  <c:v>-1.6205413483615108E-2</c:v>
                </c:pt>
                <c:pt idx="1732">
                  <c:v>2.1216287931627366E-4</c:v>
                </c:pt>
                <c:pt idx="1733">
                  <c:v>1.5357312994466887E-2</c:v>
                </c:pt>
                <c:pt idx="1734">
                  <c:v>2.5403731541852898E-3</c:v>
                </c:pt>
                <c:pt idx="1735">
                  <c:v>-1.5753661503066421E-3</c:v>
                </c:pt>
                <c:pt idx="1736">
                  <c:v>-1.428403333137737E-2</c:v>
                </c:pt>
                <c:pt idx="1737">
                  <c:v>1.4922968247151563E-2</c:v>
                </c:pt>
                <c:pt idx="1738">
                  <c:v>-7.4685627564947182E-3</c:v>
                </c:pt>
                <c:pt idx="1739">
                  <c:v>-1.3788582200331826E-3</c:v>
                </c:pt>
                <c:pt idx="1740">
                  <c:v>-6.0702169961085167E-3</c:v>
                </c:pt>
                <c:pt idx="1741">
                  <c:v>2.1616954759027019E-2</c:v>
                </c:pt>
                <c:pt idx="1742">
                  <c:v>1.2818562514781327E-2</c:v>
                </c:pt>
                <c:pt idx="1743">
                  <c:v>2.6032368623825357E-3</c:v>
                </c:pt>
                <c:pt idx="1744">
                  <c:v>-1.2982388080699247E-3</c:v>
                </c:pt>
                <c:pt idx="1745">
                  <c:v>5.1508028858606207E-4</c:v>
                </c:pt>
                <c:pt idx="1746">
                  <c:v>3.7017601634320844E-3</c:v>
                </c:pt>
                <c:pt idx="1747">
                  <c:v>3.8427483054029096E-3</c:v>
                </c:pt>
                <c:pt idx="1748">
                  <c:v>6.0016415247364395E-3</c:v>
                </c:pt>
                <c:pt idx="1749">
                  <c:v>4.8320702064087352E-5</c:v>
                </c:pt>
                <c:pt idx="1750">
                  <c:v>9.1095644803321696E-4</c:v>
                </c:pt>
                <c:pt idx="1751">
                  <c:v>-5.1224528017810474E-3</c:v>
                </c:pt>
                <c:pt idx="1752">
                  <c:v>6.1850951836515079E-3</c:v>
                </c:pt>
                <c:pt idx="1753">
                  <c:v>8.3680433527561252E-4</c:v>
                </c:pt>
                <c:pt idx="1754">
                  <c:v>2.5483531070222419E-3</c:v>
                </c:pt>
                <c:pt idx="1755">
                  <c:v>6.0301025317737776E-3</c:v>
                </c:pt>
                <c:pt idx="1756">
                  <c:v>3.3795553013784168E-3</c:v>
                </c:pt>
                <c:pt idx="1757">
                  <c:v>-1.6443281560065059E-3</c:v>
                </c:pt>
                <c:pt idx="1758">
                  <c:v>6.1269682419703769E-4</c:v>
                </c:pt>
                <c:pt idx="1759">
                  <c:v>7.7132414866989919E-4</c:v>
                </c:pt>
                <c:pt idx="1760">
                  <c:v>1.0091449332215066E-3</c:v>
                </c:pt>
                <c:pt idx="1761">
                  <c:v>-1.5082188606436707E-3</c:v>
                </c:pt>
                <c:pt idx="1762">
                  <c:v>-1.907892637183897E-4</c:v>
                </c:pt>
                <c:pt idx="1763">
                  <c:v>1.1314827637700498E-2</c:v>
                </c:pt>
                <c:pt idx="1764">
                  <c:v>-1.3130618746925952E-3</c:v>
                </c:pt>
                <c:pt idx="1765">
                  <c:v>5.0071707174863958E-3</c:v>
                </c:pt>
                <c:pt idx="1766">
                  <c:v>-2.122957694699377E-3</c:v>
                </c:pt>
                <c:pt idx="1767">
                  <c:v>-1.8447823874669287E-3</c:v>
                </c:pt>
                <c:pt idx="1768">
                  <c:v>-1.3763271726307512E-3</c:v>
                </c:pt>
                <c:pt idx="1769">
                  <c:v>3.725126993502712E-3</c:v>
                </c:pt>
                <c:pt idx="1770">
                  <c:v>9.0075804878472481E-3</c:v>
                </c:pt>
                <c:pt idx="1771">
                  <c:v>-1.7107461093028972E-3</c:v>
                </c:pt>
                <c:pt idx="1772">
                  <c:v>7.3845422245237789E-3</c:v>
                </c:pt>
                <c:pt idx="1773">
                  <c:v>1.3764111949553129E-3</c:v>
                </c:pt>
                <c:pt idx="1774">
                  <c:v>-1.0115655200450083E-2</c:v>
                </c:pt>
                <c:pt idx="1775">
                  <c:v>-1.2949590793667285E-3</c:v>
                </c:pt>
                <c:pt idx="1776">
                  <c:v>2.4135456671805318E-3</c:v>
                </c:pt>
                <c:pt idx="1777">
                  <c:v>5.8362801574556892E-3</c:v>
                </c:pt>
                <c:pt idx="1778">
                  <c:v>2.6346255845623807E-4</c:v>
                </c:pt>
                <c:pt idx="1779">
                  <c:v>4.2209070556166253E-3</c:v>
                </c:pt>
                <c:pt idx="1780">
                  <c:v>2.244305614383801E-3</c:v>
                </c:pt>
                <c:pt idx="1781">
                  <c:v>-1.7852526512266986E-2</c:v>
                </c:pt>
                <c:pt idx="1782">
                  <c:v>7.6625579865294393E-3</c:v>
                </c:pt>
                <c:pt idx="1783">
                  <c:v>1.6693598640459661E-2</c:v>
                </c:pt>
                <c:pt idx="1784">
                  <c:v>-2.7225178324747031E-3</c:v>
                </c:pt>
                <c:pt idx="1785">
                  <c:v>2.3541996209659037E-3</c:v>
                </c:pt>
                <c:pt idx="1786">
                  <c:v>2.8842621599130436E-3</c:v>
                </c:pt>
                <c:pt idx="1787">
                  <c:v>6.2401718181061324E-3</c:v>
                </c:pt>
                <c:pt idx="1788">
                  <c:v>4.1847517493251146E-3</c:v>
                </c:pt>
                <c:pt idx="1789">
                  <c:v>-2.7857653052925976E-3</c:v>
                </c:pt>
                <c:pt idx="1790">
                  <c:v>7.4949275956375341E-4</c:v>
                </c:pt>
                <c:pt idx="1791">
                  <c:v>5.5073713962317554E-3</c:v>
                </c:pt>
                <c:pt idx="1792">
                  <c:v>2.3849241566127693E-3</c:v>
                </c:pt>
                <c:pt idx="1793">
                  <c:v>-3.2349106631179314E-3</c:v>
                </c:pt>
                <c:pt idx="1794">
                  <c:v>6.2574347613540259E-3</c:v>
                </c:pt>
                <c:pt idx="1795">
                  <c:v>3.0756915754364222E-3</c:v>
                </c:pt>
                <c:pt idx="1796">
                  <c:v>1.9247225860843302E-3</c:v>
                </c:pt>
                <c:pt idx="1797">
                  <c:v>-2.0528565531689431E-2</c:v>
                </c:pt>
                <c:pt idx="1798">
                  <c:v>-6.1119605307773297E-3</c:v>
                </c:pt>
                <c:pt idx="1799">
                  <c:v>-9.9437660710954725E-4</c:v>
                </c:pt>
                <c:pt idx="1800">
                  <c:v>1.0550516233988517E-2</c:v>
                </c:pt>
                <c:pt idx="1801">
                  <c:v>5.5610858352233344E-3</c:v>
                </c:pt>
                <c:pt idx="1802">
                  <c:v>-1.5739678016041508E-2</c:v>
                </c:pt>
                <c:pt idx="1803">
                  <c:v>1.6152006545580981E-3</c:v>
                </c:pt>
                <c:pt idx="1804">
                  <c:v>1.7219002029837834E-2</c:v>
                </c:pt>
                <c:pt idx="1805">
                  <c:v>-7.378037982796801E-3</c:v>
                </c:pt>
                <c:pt idx="1806">
                  <c:v>-8.341232108246964E-3</c:v>
                </c:pt>
                <c:pt idx="1807">
                  <c:v>8.9227335878015335E-3</c:v>
                </c:pt>
                <c:pt idx="1808">
                  <c:v>-1.3617028593394681E-3</c:v>
                </c:pt>
                <c:pt idx="1809">
                  <c:v>-1.8870952426918403E-2</c:v>
                </c:pt>
                <c:pt idx="1810">
                  <c:v>7.0805137063320233E-3</c:v>
                </c:pt>
                <c:pt idx="1811">
                  <c:v>-6.0493251637452347E-3</c:v>
                </c:pt>
                <c:pt idx="1812">
                  <c:v>-1.1200348530916395E-2</c:v>
                </c:pt>
                <c:pt idx="1813">
                  <c:v>-1.9494948861799387E-2</c:v>
                </c:pt>
                <c:pt idx="1814">
                  <c:v>1.3398228894571367E-2</c:v>
                </c:pt>
                <c:pt idx="1815">
                  <c:v>4.3102017123040261E-3</c:v>
                </c:pt>
                <c:pt idx="1816">
                  <c:v>1.4985846408680335E-2</c:v>
                </c:pt>
                <c:pt idx="1817">
                  <c:v>-3.5505668465681981E-3</c:v>
                </c:pt>
                <c:pt idx="1818">
                  <c:v>2.9139792557567904E-3</c:v>
                </c:pt>
                <c:pt idx="1819">
                  <c:v>9.3407483666868314E-3</c:v>
                </c:pt>
                <c:pt idx="1820">
                  <c:v>3.1611371596607404E-3</c:v>
                </c:pt>
                <c:pt idx="1821">
                  <c:v>-2.7478367067710887E-3</c:v>
                </c:pt>
                <c:pt idx="1822">
                  <c:v>7.0600450442627836E-3</c:v>
                </c:pt>
                <c:pt idx="1823">
                  <c:v>6.6847066895027963E-3</c:v>
                </c:pt>
                <c:pt idx="1824">
                  <c:v>-1.829501740400908E-3</c:v>
                </c:pt>
                <c:pt idx="1825">
                  <c:v>4.9629878780623644E-3</c:v>
                </c:pt>
                <c:pt idx="1826">
                  <c:v>3.4520979898296168E-4</c:v>
                </c:pt>
                <c:pt idx="1827">
                  <c:v>-1.8005506981199194E-4</c:v>
                </c:pt>
                <c:pt idx="1828">
                  <c:v>2.1836773816300168E-3</c:v>
                </c:pt>
                <c:pt idx="1829">
                  <c:v>-1.5200060954518588E-3</c:v>
                </c:pt>
                <c:pt idx="1830">
                  <c:v>-4.0044438811524209E-3</c:v>
                </c:pt>
                <c:pt idx="1831">
                  <c:v>-2.7933795200096689E-3</c:v>
                </c:pt>
                <c:pt idx="1832">
                  <c:v>-7.776699412055707E-3</c:v>
                </c:pt>
                <c:pt idx="1833">
                  <c:v>1.9023558283008931E-4</c:v>
                </c:pt>
                <c:pt idx="1834">
                  <c:v>8.3677084893537341E-5</c:v>
                </c:pt>
                <c:pt idx="1835">
                  <c:v>3.9254130188142713E-3</c:v>
                </c:pt>
                <c:pt idx="1836">
                  <c:v>-1.1017851604204045E-2</c:v>
                </c:pt>
                <c:pt idx="1837">
                  <c:v>5.731170536519079E-3</c:v>
                </c:pt>
                <c:pt idx="1838">
                  <c:v>1.351494725630782E-2</c:v>
                </c:pt>
                <c:pt idx="1839">
                  <c:v>5.2767822838567496E-3</c:v>
                </c:pt>
                <c:pt idx="1840">
                  <c:v>-1.5926699906059856E-3</c:v>
                </c:pt>
                <c:pt idx="1841">
                  <c:v>8.9795843475004942E-3</c:v>
                </c:pt>
                <c:pt idx="1842">
                  <c:v>6.2498471411912004E-3</c:v>
                </c:pt>
                <c:pt idx="1843">
                  <c:v>3.5554238371831152E-3</c:v>
                </c:pt>
                <c:pt idx="1844">
                  <c:v>2.3006623000802868E-3</c:v>
                </c:pt>
                <c:pt idx="1845">
                  <c:v>-1.7527108383560749E-3</c:v>
                </c:pt>
                <c:pt idx="1846">
                  <c:v>-3.3793039317669324E-3</c:v>
                </c:pt>
                <c:pt idx="1847">
                  <c:v>-6.8553088073863636E-3</c:v>
                </c:pt>
                <c:pt idx="1848">
                  <c:v>-9.0698352950829859E-3</c:v>
                </c:pt>
                <c:pt idx="1849">
                  <c:v>3.8199199248581859E-3</c:v>
                </c:pt>
                <c:pt idx="1850">
                  <c:v>4.5441637238202845E-3</c:v>
                </c:pt>
                <c:pt idx="1851">
                  <c:v>8.0740365635283574E-3</c:v>
                </c:pt>
                <c:pt idx="1852">
                  <c:v>-1.1111495786944134E-2</c:v>
                </c:pt>
                <c:pt idx="1853">
                  <c:v>4.8954370942113912E-3</c:v>
                </c:pt>
                <c:pt idx="1854">
                  <c:v>-8.067329408211317E-3</c:v>
                </c:pt>
                <c:pt idx="1855">
                  <c:v>-6.2043915440711883E-3</c:v>
                </c:pt>
                <c:pt idx="1856">
                  <c:v>-3.6856116398880148E-4</c:v>
                </c:pt>
                <c:pt idx="1857">
                  <c:v>8.803800039184833E-3</c:v>
                </c:pt>
                <c:pt idx="1858">
                  <c:v>2.1779409571196936E-3</c:v>
                </c:pt>
                <c:pt idx="1859">
                  <c:v>-7.6882674788020678E-3</c:v>
                </c:pt>
                <c:pt idx="1860">
                  <c:v>-1.192558503640539E-2</c:v>
                </c:pt>
                <c:pt idx="1861">
                  <c:v>-8.2738031391097833E-4</c:v>
                </c:pt>
                <c:pt idx="1862">
                  <c:v>3.1831691643784514E-3</c:v>
                </c:pt>
                <c:pt idx="1863">
                  <c:v>3.9531152655042871E-3</c:v>
                </c:pt>
                <c:pt idx="1864">
                  <c:v>4.080920306236132E-3</c:v>
                </c:pt>
                <c:pt idx="1865">
                  <c:v>1.0592724253794206E-2</c:v>
                </c:pt>
                <c:pt idx="1866">
                  <c:v>-2.278464400568515E-2</c:v>
                </c:pt>
                <c:pt idx="1867">
                  <c:v>-1.2248358297386171E-3</c:v>
                </c:pt>
                <c:pt idx="1868">
                  <c:v>-9.7338092938708855E-3</c:v>
                </c:pt>
                <c:pt idx="1869">
                  <c:v>-1.0760206154744821E-2</c:v>
                </c:pt>
                <c:pt idx="1870">
                  <c:v>-9.5640775163308958E-4</c:v>
                </c:pt>
                <c:pt idx="1871">
                  <c:v>-4.1868742875354201E-3</c:v>
                </c:pt>
                <c:pt idx="1872">
                  <c:v>7.3774895782364293E-3</c:v>
                </c:pt>
                <c:pt idx="1873">
                  <c:v>-1.3979844840961932E-2</c:v>
                </c:pt>
                <c:pt idx="1874">
                  <c:v>6.6875640322829446E-4</c:v>
                </c:pt>
                <c:pt idx="1875">
                  <c:v>1.2611779526287536E-2</c:v>
                </c:pt>
                <c:pt idx="1876">
                  <c:v>-1.7431845673211804E-2</c:v>
                </c:pt>
                <c:pt idx="1877">
                  <c:v>1.7543352584985504E-3</c:v>
                </c:pt>
                <c:pt idx="1878">
                  <c:v>3.0450166879593585E-3</c:v>
                </c:pt>
                <c:pt idx="1879">
                  <c:v>5.3951907196225337E-3</c:v>
                </c:pt>
                <c:pt idx="1880">
                  <c:v>1.3423476330104215E-2</c:v>
                </c:pt>
                <c:pt idx="1881">
                  <c:v>-6.4684488627199934E-3</c:v>
                </c:pt>
                <c:pt idx="1882">
                  <c:v>-2.8279868216201393E-3</c:v>
                </c:pt>
                <c:pt idx="1883">
                  <c:v>-1.1725788079470155E-2</c:v>
                </c:pt>
                <c:pt idx="1884">
                  <c:v>9.1844577634422678E-3</c:v>
                </c:pt>
                <c:pt idx="1885">
                  <c:v>1.2944354590004299E-2</c:v>
                </c:pt>
                <c:pt idx="1886">
                  <c:v>8.2827470640634577E-3</c:v>
                </c:pt>
                <c:pt idx="1887">
                  <c:v>1.0119228593896468E-2</c:v>
                </c:pt>
                <c:pt idx="1888">
                  <c:v>1.4409701950459236E-2</c:v>
                </c:pt>
                <c:pt idx="1889">
                  <c:v>-1.3361790151366398E-3</c:v>
                </c:pt>
                <c:pt idx="1890">
                  <c:v>1.0015591794422579E-3</c:v>
                </c:pt>
                <c:pt idx="1891">
                  <c:v>1.0453846495095315E-2</c:v>
                </c:pt>
                <c:pt idx="1892">
                  <c:v>-6.9611165973547714E-3</c:v>
                </c:pt>
                <c:pt idx="1893">
                  <c:v>-1.809053290189299E-2</c:v>
                </c:pt>
                <c:pt idx="1894">
                  <c:v>-4.433512223916216E-3</c:v>
                </c:pt>
                <c:pt idx="1895">
                  <c:v>3.1058402251853134E-3</c:v>
                </c:pt>
                <c:pt idx="1896">
                  <c:v>-6.716128005014481E-3</c:v>
                </c:pt>
                <c:pt idx="1897">
                  <c:v>5.5544248304048955E-3</c:v>
                </c:pt>
                <c:pt idx="1898">
                  <c:v>-8.129890344531359E-3</c:v>
                </c:pt>
                <c:pt idx="1899">
                  <c:v>1.6308708146076233E-2</c:v>
                </c:pt>
                <c:pt idx="1900">
                  <c:v>-6.7083280955184614E-4</c:v>
                </c:pt>
                <c:pt idx="1901">
                  <c:v>1.3546192195566943E-2</c:v>
                </c:pt>
                <c:pt idx="1902">
                  <c:v>9.0785158171994293E-4</c:v>
                </c:pt>
                <c:pt idx="1903">
                  <c:v>-5.6430134028785713E-3</c:v>
                </c:pt>
                <c:pt idx="1904">
                  <c:v>-4.1049720571030611E-3</c:v>
                </c:pt>
                <c:pt idx="1905">
                  <c:v>-2.0308667956673385E-2</c:v>
                </c:pt>
                <c:pt idx="1906">
                  <c:v>-3.2339668106050969E-3</c:v>
                </c:pt>
                <c:pt idx="1907">
                  <c:v>-6.4505329685289109E-3</c:v>
                </c:pt>
                <c:pt idx="1908">
                  <c:v>-4.1322994089231747E-3</c:v>
                </c:pt>
                <c:pt idx="1909">
                  <c:v>-2.5556664263946521E-2</c:v>
                </c:pt>
                <c:pt idx="1910">
                  <c:v>5.0156825917878978E-3</c:v>
                </c:pt>
                <c:pt idx="1911">
                  <c:v>-4.7820446566716218E-2</c:v>
                </c:pt>
                <c:pt idx="1912">
                  <c:v>-5.7491732236088331E-4</c:v>
                </c:pt>
                <c:pt idx="1913">
                  <c:v>-6.663446419552406E-2</c:v>
                </c:pt>
                <c:pt idx="1914">
                  <c:v>4.7406847809539472E-2</c:v>
                </c:pt>
                <c:pt idx="1915">
                  <c:v>-4.4152403537291447E-2</c:v>
                </c:pt>
                <c:pt idx="1916">
                  <c:v>4.6290021536367972E-2</c:v>
                </c:pt>
                <c:pt idx="1917">
                  <c:v>5.2616693282464544E-3</c:v>
                </c:pt>
                <c:pt idx="1918">
                  <c:v>2.1784621537573871E-2</c:v>
                </c:pt>
                <c:pt idx="1919">
                  <c:v>-9.7385450251853637E-3</c:v>
                </c:pt>
                <c:pt idx="1920">
                  <c:v>9.473867253480294E-4</c:v>
                </c:pt>
                <c:pt idx="1921">
                  <c:v>-4.459371494115387E-2</c:v>
                </c:pt>
                <c:pt idx="1922">
                  <c:v>-1.5008981405150102E-2</c:v>
                </c:pt>
                <c:pt idx="1923">
                  <c:v>2.580411671400547E-4</c:v>
                </c:pt>
                <c:pt idx="1924">
                  <c:v>3.428487822906099E-2</c:v>
                </c:pt>
                <c:pt idx="1925">
                  <c:v>1.3119972740464874E-2</c:v>
                </c:pt>
                <c:pt idx="1926">
                  <c:v>-1.5565520018319056E-2</c:v>
                </c:pt>
                <c:pt idx="1927">
                  <c:v>1.5121609890334276E-2</c:v>
                </c:pt>
                <c:pt idx="1928">
                  <c:v>2.8280001371753932E-2</c:v>
                </c:pt>
                <c:pt idx="1929">
                  <c:v>2.3470250754239609E-3</c:v>
                </c:pt>
                <c:pt idx="1930">
                  <c:v>4.9219823099897484E-3</c:v>
                </c:pt>
                <c:pt idx="1931">
                  <c:v>-1.187143287903625E-2</c:v>
                </c:pt>
                <c:pt idx="1932">
                  <c:v>-2.5281938100990269E-2</c:v>
                </c:pt>
                <c:pt idx="1933">
                  <c:v>-7.4362898674177015E-3</c:v>
                </c:pt>
                <c:pt idx="1934">
                  <c:v>2.8646463635358055E-2</c:v>
                </c:pt>
                <c:pt idx="1935">
                  <c:v>-1.061217988441782E-2</c:v>
                </c:pt>
                <c:pt idx="1936">
                  <c:v>-2.6705492334149712E-2</c:v>
                </c:pt>
                <c:pt idx="1937">
                  <c:v>6.9657175253755423E-3</c:v>
                </c:pt>
                <c:pt idx="1938">
                  <c:v>9.1200623070360927E-3</c:v>
                </c:pt>
                <c:pt idx="1939">
                  <c:v>1.3479805150953589E-2</c:v>
                </c:pt>
                <c:pt idx="1940">
                  <c:v>1.718707311631236E-2</c:v>
                </c:pt>
                <c:pt idx="1941">
                  <c:v>5.7066975590313344E-3</c:v>
                </c:pt>
                <c:pt idx="1942">
                  <c:v>-9.8025870691639799E-3</c:v>
                </c:pt>
                <c:pt idx="1943">
                  <c:v>-1.6610054534745621E-3</c:v>
                </c:pt>
                <c:pt idx="1944">
                  <c:v>-2.9390442478745421E-2</c:v>
                </c:pt>
                <c:pt idx="1945">
                  <c:v>-3.1883121362721416E-2</c:v>
                </c:pt>
                <c:pt idx="1946">
                  <c:v>6.0820094914492877E-3</c:v>
                </c:pt>
                <c:pt idx="1947">
                  <c:v>2.3336145420173947E-2</c:v>
                </c:pt>
                <c:pt idx="1948">
                  <c:v>1.0688382581994645E-2</c:v>
                </c:pt>
                <c:pt idx="1949">
                  <c:v>-2.0691134693924008E-2</c:v>
                </c:pt>
                <c:pt idx="1950">
                  <c:v>8.1142290769035553E-3</c:v>
                </c:pt>
                <c:pt idx="1951">
                  <c:v>-2.4974129093951199E-2</c:v>
                </c:pt>
                <c:pt idx="1952">
                  <c:v>-2.8451028573080409E-2</c:v>
                </c:pt>
                <c:pt idx="1953">
                  <c:v>2.2488443228231444E-2</c:v>
                </c:pt>
                <c:pt idx="1954">
                  <c:v>1.7865633591722056E-2</c:v>
                </c:pt>
                <c:pt idx="1955">
                  <c:v>1.8303664649697734E-2</c:v>
                </c:pt>
                <c:pt idx="1956">
                  <c:v>-8.1633091296221625E-3</c:v>
                </c:pt>
                <c:pt idx="1957">
                  <c:v>3.4124985140874066E-2</c:v>
                </c:pt>
                <c:pt idx="1958">
                  <c:v>5.4400320685584641E-4</c:v>
                </c:pt>
                <c:pt idx="1959">
                  <c:v>9.794704165487193E-3</c:v>
                </c:pt>
                <c:pt idx="1960">
                  <c:v>-2.9736723959411918E-3</c:v>
                </c:pt>
                <c:pt idx="1961">
                  <c:v>1.7380258053828548E-2</c:v>
                </c:pt>
                <c:pt idx="1962">
                  <c:v>-1.9369883431278361E-2</c:v>
                </c:pt>
                <c:pt idx="1963">
                  <c:v>2.0418716841497497E-2</c:v>
                </c:pt>
                <c:pt idx="1964">
                  <c:v>-1.2649137358822825E-2</c:v>
                </c:pt>
                <c:pt idx="1965">
                  <c:v>4.5541789080149036E-3</c:v>
                </c:pt>
                <c:pt idx="1966">
                  <c:v>1.8808764855617194E-2</c:v>
                </c:pt>
                <c:pt idx="1967">
                  <c:v>1.2872958610942935E-2</c:v>
                </c:pt>
                <c:pt idx="1968">
                  <c:v>-2.0044724629154194E-2</c:v>
                </c:pt>
                <c:pt idx="1969">
                  <c:v>1.0536553015507065E-2</c:v>
                </c:pt>
                <c:pt idx="1970">
                  <c:v>3.4291438003220612E-2</c:v>
                </c:pt>
                <c:pt idx="1971">
                  <c:v>3.8922925854458992E-4</c:v>
                </c:pt>
                <c:pt idx="1972">
                  <c:v>-2.4737503086223661E-2</c:v>
                </c:pt>
                <c:pt idx="1973">
                  <c:v>-2.7942247371602818E-2</c:v>
                </c:pt>
                <c:pt idx="1974">
                  <c:v>1.6104667673248068E-2</c:v>
                </c:pt>
                <c:pt idx="1975">
                  <c:v>1.8781807536341077E-2</c:v>
                </c:pt>
                <c:pt idx="1976">
                  <c:v>-6.2800173248856563E-3</c:v>
                </c:pt>
                <c:pt idx="1977">
                  <c:v>6.2957438984981417E-3</c:v>
                </c:pt>
                <c:pt idx="1978">
                  <c:v>1.1735639002377363E-2</c:v>
                </c:pt>
                <c:pt idx="1979">
                  <c:v>-3.6695142630739953E-2</c:v>
                </c:pt>
                <c:pt idx="1980">
                  <c:v>8.6241763949071026E-3</c:v>
                </c:pt>
                <c:pt idx="1981">
                  <c:v>1.948054041667048E-2</c:v>
                </c:pt>
                <c:pt idx="1982">
                  <c:v>-9.5501422077013641E-3</c:v>
                </c:pt>
                <c:pt idx="1983">
                  <c:v>4.8171642463548979E-3</c:v>
                </c:pt>
                <c:pt idx="1984">
                  <c:v>-1.6616201190675892E-2</c:v>
                </c:pt>
                <c:pt idx="1985">
                  <c:v>-1.6799951838696148E-2</c:v>
                </c:pt>
                <c:pt idx="1986">
                  <c:v>-3.946790211791152E-4</c:v>
                </c:pt>
                <c:pt idx="1987">
                  <c:v>-1.8648495498240505E-2</c:v>
                </c:pt>
                <c:pt idx="1988">
                  <c:v>-4.1408414917407828E-3</c:v>
                </c:pt>
                <c:pt idx="1989">
                  <c:v>-2.2095214923981196E-2</c:v>
                </c:pt>
                <c:pt idx="1990">
                  <c:v>-2.6855067570432296E-3</c:v>
                </c:pt>
                <c:pt idx="1991">
                  <c:v>2.9240425413121308E-2</c:v>
                </c:pt>
                <c:pt idx="1992">
                  <c:v>2.2136530053508434E-3</c:v>
                </c:pt>
                <c:pt idx="1993">
                  <c:v>4.3315307654517757E-2</c:v>
                </c:pt>
                <c:pt idx="1994">
                  <c:v>-1.9086458863453296E-3</c:v>
                </c:pt>
                <c:pt idx="1995">
                  <c:v>-2.4098652605974085E-4</c:v>
                </c:pt>
                <c:pt idx="1996">
                  <c:v>1.0287014740795157E-2</c:v>
                </c:pt>
                <c:pt idx="1997">
                  <c:v>1.1057490761549845E-3</c:v>
                </c:pt>
                <c:pt idx="1998">
                  <c:v>2.0183548741982489E-3</c:v>
                </c:pt>
                <c:pt idx="1999">
                  <c:v>-2.1141809968661548E-2</c:v>
                </c:pt>
                <c:pt idx="2000">
                  <c:v>1.6883351889821013E-2</c:v>
                </c:pt>
                <c:pt idx="2001">
                  <c:v>-1.4914053553588907E-2</c:v>
                </c:pt>
                <c:pt idx="2002">
                  <c:v>-8.686010377845171E-3</c:v>
                </c:pt>
                <c:pt idx="2003">
                  <c:v>-1.1348367280695864E-2</c:v>
                </c:pt>
                <c:pt idx="2004">
                  <c:v>3.2431006049804096E-3</c:v>
                </c:pt>
                <c:pt idx="2005">
                  <c:v>3.2161497018301428E-3</c:v>
                </c:pt>
                <c:pt idx="2006">
                  <c:v>-1.173282521447286E-2</c:v>
                </c:pt>
                <c:pt idx="2007">
                  <c:v>2.9825423085253353E-2</c:v>
                </c:pt>
                <c:pt idx="2008">
                  <c:v>1.9495060859375205E-3</c:v>
                </c:pt>
                <c:pt idx="2009">
                  <c:v>8.265549512511617E-3</c:v>
                </c:pt>
                <c:pt idx="2010">
                  <c:v>9.0350526315789784E-3</c:v>
                </c:pt>
                <c:pt idx="2011">
                  <c:v>7.9108219579596356E-5</c:v>
                </c:pt>
                <c:pt idx="2012">
                  <c:v>-1.247800220177162E-2</c:v>
                </c:pt>
                <c:pt idx="2013">
                  <c:v>1.0707087512718599E-2</c:v>
                </c:pt>
                <c:pt idx="2014">
                  <c:v>-4.2913365696293252E-3</c:v>
                </c:pt>
                <c:pt idx="2015">
                  <c:v>1.5473984869096357E-2</c:v>
                </c:pt>
                <c:pt idx="2016">
                  <c:v>1.879238163536006E-4</c:v>
                </c:pt>
                <c:pt idx="2017">
                  <c:v>2.943717103075102E-3</c:v>
                </c:pt>
                <c:pt idx="2018">
                  <c:v>-2.536961461851337E-3</c:v>
                </c:pt>
                <c:pt idx="2019">
                  <c:v>2.2615974726805195E-3</c:v>
                </c:pt>
                <c:pt idx="2020">
                  <c:v>8.8857698410265522E-3</c:v>
                </c:pt>
                <c:pt idx="2021">
                  <c:v>3.095969395256452E-4</c:v>
                </c:pt>
                <c:pt idx="2022">
                  <c:v>2.3366087264267963E-3</c:v>
                </c:pt>
                <c:pt idx="2023">
                  <c:v>-4.9479228097259716E-3</c:v>
                </c:pt>
                <c:pt idx="2024">
                  <c:v>3.5529545034097003E-3</c:v>
                </c:pt>
                <c:pt idx="2025">
                  <c:v>1.1107929001407732E-2</c:v>
                </c:pt>
                <c:pt idx="2026">
                  <c:v>4.9386569274581828E-3</c:v>
                </c:pt>
                <c:pt idx="2027">
                  <c:v>6.6945987067324668E-4</c:v>
                </c:pt>
                <c:pt idx="2028">
                  <c:v>4.7134288011320131E-4</c:v>
                </c:pt>
                <c:pt idx="2029">
                  <c:v>-1.0258176291793083E-3</c:v>
                </c:pt>
                <c:pt idx="2030">
                  <c:v>8.6791425791659053E-3</c:v>
                </c:pt>
                <c:pt idx="2031">
                  <c:v>-5.7538909706351263E-3</c:v>
                </c:pt>
                <c:pt idx="2032">
                  <c:v>-1.592877827404175E-3</c:v>
                </c:pt>
                <c:pt idx="2033">
                  <c:v>-2.5221229562294276E-3</c:v>
                </c:pt>
                <c:pt idx="2034">
                  <c:v>-4.5694701139404844E-4</c:v>
                </c:pt>
                <c:pt idx="2035">
                  <c:v>8.8996058376676571E-3</c:v>
                </c:pt>
                <c:pt idx="2036">
                  <c:v>1.0951468836974594E-3</c:v>
                </c:pt>
                <c:pt idx="2037">
                  <c:v>1.4605356632309205E-2</c:v>
                </c:pt>
                <c:pt idx="2038">
                  <c:v>-4.2387388640569468E-4</c:v>
                </c:pt>
                <c:pt idx="2039">
                  <c:v>2.0233819739414525E-3</c:v>
                </c:pt>
                <c:pt idx="2040">
                  <c:v>2.1602107524960096E-3</c:v>
                </c:pt>
                <c:pt idx="2041">
                  <c:v>1.4741103865968913E-3</c:v>
                </c:pt>
                <c:pt idx="2042">
                  <c:v>-6.8863022577971946E-3</c:v>
                </c:pt>
                <c:pt idx="2043">
                  <c:v>6.8000393984980279E-3</c:v>
                </c:pt>
                <c:pt idx="2044">
                  <c:v>-9.3952372164603215E-4</c:v>
                </c:pt>
                <c:pt idx="2045">
                  <c:v>-5.3832062199184981E-3</c:v>
                </c:pt>
                <c:pt idx="2046">
                  <c:v>1.1025706111770905E-2</c:v>
                </c:pt>
                <c:pt idx="2047">
                  <c:v>2.348930008241156E-3</c:v>
                </c:pt>
                <c:pt idx="2048">
                  <c:v>7.1992316830984905E-4</c:v>
                </c:pt>
                <c:pt idx="2049">
                  <c:v>-3.3401069807622889E-3</c:v>
                </c:pt>
                <c:pt idx="2050">
                  <c:v>4.2720024562496808E-3</c:v>
                </c:pt>
                <c:pt idx="2051">
                  <c:v>1.6722375905543832E-3</c:v>
                </c:pt>
                <c:pt idx="2052">
                  <c:v>1.3545594428995007E-3</c:v>
                </c:pt>
                <c:pt idx="2053">
                  <c:v>3.3563334874598832E-3</c:v>
                </c:pt>
                <c:pt idx="2054">
                  <c:v>-4.7369876723189859E-3</c:v>
                </c:pt>
                <c:pt idx="2055">
                  <c:v>6.158039707300343E-3</c:v>
                </c:pt>
                <c:pt idx="2056">
                  <c:v>-3.2457561807128581E-3</c:v>
                </c:pt>
                <c:pt idx="2057">
                  <c:v>-3.8696939908234155E-3</c:v>
                </c:pt>
                <c:pt idx="2058">
                  <c:v>-1.5370160940745324E-2</c:v>
                </c:pt>
                <c:pt idx="2059">
                  <c:v>6.9006223972049689E-3</c:v>
                </c:pt>
                <c:pt idx="2060">
                  <c:v>9.817931696702243E-3</c:v>
                </c:pt>
                <c:pt idx="2061">
                  <c:v>3.6312501383967584E-3</c:v>
                </c:pt>
                <c:pt idx="2062">
                  <c:v>1.6046087579587502E-4</c:v>
                </c:pt>
                <c:pt idx="2063">
                  <c:v>1.8131549071521723E-2</c:v>
                </c:pt>
                <c:pt idx="2064">
                  <c:v>-1.1962620857601523E-3</c:v>
                </c:pt>
                <c:pt idx="2065">
                  <c:v>5.9671994340815132E-3</c:v>
                </c:pt>
                <c:pt idx="2066">
                  <c:v>1.1193982795276991E-3</c:v>
                </c:pt>
                <c:pt idx="2067">
                  <c:v>3.9738463470596862E-3</c:v>
                </c:pt>
                <c:pt idx="2068">
                  <c:v>-3.0005178223089686E-3</c:v>
                </c:pt>
                <c:pt idx="2069">
                  <c:v>-1.8711971103762598E-3</c:v>
                </c:pt>
                <c:pt idx="2070">
                  <c:v>-7.2065421322425873E-3</c:v>
                </c:pt>
                <c:pt idx="2071">
                  <c:v>3.1088584771774026E-3</c:v>
                </c:pt>
                <c:pt idx="2072">
                  <c:v>1.388582517359928E-2</c:v>
                </c:pt>
                <c:pt idx="2073">
                  <c:v>-2.8167750117064363E-3</c:v>
                </c:pt>
                <c:pt idx="2074">
                  <c:v>-4.9415094307831142E-3</c:v>
                </c:pt>
                <c:pt idx="2075">
                  <c:v>-1.6079300036218789E-3</c:v>
                </c:pt>
                <c:pt idx="2076">
                  <c:v>3.6984364437213646E-3</c:v>
                </c:pt>
                <c:pt idx="2077">
                  <c:v>7.5046456208756416E-3</c:v>
                </c:pt>
                <c:pt idx="2078">
                  <c:v>-3.9886358696324259E-3</c:v>
                </c:pt>
                <c:pt idx="2079">
                  <c:v>-1.0202524408854901E-2</c:v>
                </c:pt>
                <c:pt idx="2080">
                  <c:v>-6.2904230609355004E-4</c:v>
                </c:pt>
                <c:pt idx="2081">
                  <c:v>-1.1358438358156378E-2</c:v>
                </c:pt>
                <c:pt idx="2082">
                  <c:v>-1.708145408550955E-2</c:v>
                </c:pt>
                <c:pt idx="2083">
                  <c:v>7.4488957325333409E-3</c:v>
                </c:pt>
                <c:pt idx="2084">
                  <c:v>1.3779387552802395E-2</c:v>
                </c:pt>
                <c:pt idx="2085">
                  <c:v>-1.2475000665660213E-2</c:v>
                </c:pt>
                <c:pt idx="2086">
                  <c:v>-5.0360077281967315E-4</c:v>
                </c:pt>
                <c:pt idx="2087">
                  <c:v>1.5486673800010458E-2</c:v>
                </c:pt>
                <c:pt idx="2088">
                  <c:v>-4.0552883147562547E-3</c:v>
                </c:pt>
                <c:pt idx="2089">
                  <c:v>-5.9343971807788599E-3</c:v>
                </c:pt>
                <c:pt idx="2090">
                  <c:v>1.1692654246814433E-3</c:v>
                </c:pt>
                <c:pt idx="2091">
                  <c:v>-8.4075702060748669E-3</c:v>
                </c:pt>
                <c:pt idx="2092">
                  <c:v>3.6797739601639868E-3</c:v>
                </c:pt>
                <c:pt idx="2093">
                  <c:v>1.3644591642450826E-2</c:v>
                </c:pt>
                <c:pt idx="2094">
                  <c:v>6.6801655251204394E-3</c:v>
                </c:pt>
                <c:pt idx="2095">
                  <c:v>2.414323810544764E-3</c:v>
                </c:pt>
                <c:pt idx="2096">
                  <c:v>-3.883501780193665E-3</c:v>
                </c:pt>
                <c:pt idx="2097">
                  <c:v>5.6583841646565339E-3</c:v>
                </c:pt>
                <c:pt idx="2098">
                  <c:v>-2.4966831705488992E-3</c:v>
                </c:pt>
                <c:pt idx="2099">
                  <c:v>-7.6588718244371074E-3</c:v>
                </c:pt>
                <c:pt idx="2100">
                  <c:v>-1.6147208456598918E-2</c:v>
                </c:pt>
                <c:pt idx="2101">
                  <c:v>3.5058067958075015E-4</c:v>
                </c:pt>
                <c:pt idx="2102">
                  <c:v>-4.2786731613061449E-3</c:v>
                </c:pt>
                <c:pt idx="2103">
                  <c:v>-6.7022667368416416E-3</c:v>
                </c:pt>
                <c:pt idx="2104">
                  <c:v>2.5174106444551553E-3</c:v>
                </c:pt>
                <c:pt idx="2105">
                  <c:v>-3.3873408742873617E-3</c:v>
                </c:pt>
                <c:pt idx="2106">
                  <c:v>-1.1112863870212594E-2</c:v>
                </c:pt>
                <c:pt idx="2107">
                  <c:v>-5.7458378883700704E-3</c:v>
                </c:pt>
                <c:pt idx="2108">
                  <c:v>-4.4038182933809006E-3</c:v>
                </c:pt>
                <c:pt idx="2109">
                  <c:v>-1.5051376254893159E-2</c:v>
                </c:pt>
                <c:pt idx="2110">
                  <c:v>-7.3877765513669759E-3</c:v>
                </c:pt>
                <c:pt idx="2111">
                  <c:v>1.6035900823830062E-2</c:v>
                </c:pt>
                <c:pt idx="2112">
                  <c:v>4.8633728589375403E-4</c:v>
                </c:pt>
                <c:pt idx="2113">
                  <c:v>1.693702856179454E-3</c:v>
                </c:pt>
                <c:pt idx="2114">
                  <c:v>1.3800320130266715E-3</c:v>
                </c:pt>
                <c:pt idx="2115">
                  <c:v>-2.1656327672529949E-3</c:v>
                </c:pt>
                <c:pt idx="2116">
                  <c:v>1.1078977856053704E-2</c:v>
                </c:pt>
                <c:pt idx="2117">
                  <c:v>-1.4334892428261827E-2</c:v>
                </c:pt>
                <c:pt idx="2118">
                  <c:v>-2.2766653389424988E-3</c:v>
                </c:pt>
                <c:pt idx="2119">
                  <c:v>-2.4642584756720664E-2</c:v>
                </c:pt>
                <c:pt idx="2120">
                  <c:v>1.0955447069522404E-4</c:v>
                </c:pt>
                <c:pt idx="2121">
                  <c:v>5.7268504363627579E-3</c:v>
                </c:pt>
                <c:pt idx="2122">
                  <c:v>2.3049401011279644E-2</c:v>
                </c:pt>
                <c:pt idx="2123">
                  <c:v>-1.0646475973297293E-4</c:v>
                </c:pt>
                <c:pt idx="2124">
                  <c:v>8.1141636675119942E-3</c:v>
                </c:pt>
                <c:pt idx="2125">
                  <c:v>-1.2620113430982464E-2</c:v>
                </c:pt>
                <c:pt idx="2126">
                  <c:v>1.1650737144736689E-2</c:v>
                </c:pt>
                <c:pt idx="2127">
                  <c:v>-7.023251084251678E-3</c:v>
                </c:pt>
                <c:pt idx="2128">
                  <c:v>1.081465300706279E-2</c:v>
                </c:pt>
                <c:pt idx="2129">
                  <c:v>1.0337815249497857E-2</c:v>
                </c:pt>
                <c:pt idx="2130">
                  <c:v>1.4447462461062983E-3</c:v>
                </c:pt>
                <c:pt idx="2131">
                  <c:v>9.8156952924232151E-3</c:v>
                </c:pt>
                <c:pt idx="2132">
                  <c:v>-1.6863569667646932E-3</c:v>
                </c:pt>
                <c:pt idx="2133">
                  <c:v>-2.2261676573139169E-2</c:v>
                </c:pt>
                <c:pt idx="2134">
                  <c:v>7.1746044377288152E-3</c:v>
                </c:pt>
                <c:pt idx="2135">
                  <c:v>-1.5954853620846785E-2</c:v>
                </c:pt>
                <c:pt idx="2136">
                  <c:v>4.7727210809068591E-3</c:v>
                </c:pt>
                <c:pt idx="2137">
                  <c:v>8.9849060143251044E-3</c:v>
                </c:pt>
                <c:pt idx="2138">
                  <c:v>-2.1097999404100982E-3</c:v>
                </c:pt>
                <c:pt idx="2139">
                  <c:v>2.4920238689663751E-2</c:v>
                </c:pt>
                <c:pt idx="2140">
                  <c:v>2.4593116200617949E-3</c:v>
                </c:pt>
                <c:pt idx="2141">
                  <c:v>6.2321110337374723E-3</c:v>
                </c:pt>
                <c:pt idx="2142">
                  <c:v>-4.6870234103283974E-3</c:v>
                </c:pt>
                <c:pt idx="2143">
                  <c:v>-9.4326492161604259E-3</c:v>
                </c:pt>
                <c:pt idx="2144">
                  <c:v>-1.6388319835702744E-3</c:v>
                </c:pt>
                <c:pt idx="2145">
                  <c:v>-8.1259263245575912E-3</c:v>
                </c:pt>
                <c:pt idx="2146">
                  <c:v>-1.4923927059662311E-5</c:v>
                </c:pt>
                <c:pt idx="2147">
                  <c:v>-4.9870969804076499E-3</c:v>
                </c:pt>
                <c:pt idx="2148">
                  <c:v>1.6497361948984407E-2</c:v>
                </c:pt>
                <c:pt idx="2149">
                  <c:v>-2.3143132511423961E-3</c:v>
                </c:pt>
                <c:pt idx="2150">
                  <c:v>7.4096723566494252E-3</c:v>
                </c:pt>
                <c:pt idx="2151">
                  <c:v>6.6804906656731189E-3</c:v>
                </c:pt>
                <c:pt idx="2152">
                  <c:v>2.7171002791445422E-3</c:v>
                </c:pt>
                <c:pt idx="2153">
                  <c:v>-1.0061660212699776E-2</c:v>
                </c:pt>
                <c:pt idx="2154">
                  <c:v>-8.9090555950069525E-3</c:v>
                </c:pt>
                <c:pt idx="2155">
                  <c:v>-9.0409329881685294E-3</c:v>
                </c:pt>
                <c:pt idx="2156">
                  <c:v>-3.1386149807005349E-4</c:v>
                </c:pt>
                <c:pt idx="2157">
                  <c:v>1.6540974782594503E-2</c:v>
                </c:pt>
                <c:pt idx="2158">
                  <c:v>1.908056544638222E-2</c:v>
                </c:pt>
                <c:pt idx="2159">
                  <c:v>-4.8335967879353304E-4</c:v>
                </c:pt>
                <c:pt idx="2160">
                  <c:v>-4.3168286930450198E-3</c:v>
                </c:pt>
                <c:pt idx="2161">
                  <c:v>-2.8999798136755137E-3</c:v>
                </c:pt>
                <c:pt idx="2162">
                  <c:v>-7.5036692589348026E-3</c:v>
                </c:pt>
                <c:pt idx="2163">
                  <c:v>1.9040285714285739E-2</c:v>
                </c:pt>
                <c:pt idx="2164">
                  <c:v>2.3292690984785839E-3</c:v>
                </c:pt>
                <c:pt idx="2165">
                  <c:v>5.1067586425016485E-3</c:v>
                </c:pt>
                <c:pt idx="2166">
                  <c:v>6.2082635665597439E-4</c:v>
                </c:pt>
                <c:pt idx="2167">
                  <c:v>4.1368545021240301E-4</c:v>
                </c:pt>
                <c:pt idx="2168">
                  <c:v>2.1884416116099473E-3</c:v>
                </c:pt>
                <c:pt idx="2169">
                  <c:v>-1.2519009625779555E-3</c:v>
                </c:pt>
                <c:pt idx="2170">
                  <c:v>-1.2814594435073701E-4</c:v>
                </c:pt>
                <c:pt idx="2171">
                  <c:v>1.1396401091646449E-3</c:v>
                </c:pt>
                <c:pt idx="2172">
                  <c:v>7.1005106928241609E-3</c:v>
                </c:pt>
                <c:pt idx="2173">
                  <c:v>1.8721337053632214E-3</c:v>
                </c:pt>
                <c:pt idx="2174">
                  <c:v>-2.1174620127542803E-5</c:v>
                </c:pt>
                <c:pt idx="2175">
                  <c:v>-3.4975361796960366E-3</c:v>
                </c:pt>
                <c:pt idx="2176">
                  <c:v>2.2640304424686254E-4</c:v>
                </c:pt>
                <c:pt idx="2177">
                  <c:v>-8.0722425207977559E-3</c:v>
                </c:pt>
                <c:pt idx="2178">
                  <c:v>6.4547310310453824E-3</c:v>
                </c:pt>
                <c:pt idx="2179">
                  <c:v>-4.8901518467810699E-4</c:v>
                </c:pt>
                <c:pt idx="2180">
                  <c:v>-8.0818187777067867E-4</c:v>
                </c:pt>
                <c:pt idx="2181">
                  <c:v>8.4434893821542037E-4</c:v>
                </c:pt>
                <c:pt idx="2182">
                  <c:v>-7.8058051301732141E-3</c:v>
                </c:pt>
                <c:pt idx="2183">
                  <c:v>5.0732958680837787E-3</c:v>
                </c:pt>
                <c:pt idx="2184">
                  <c:v>-1.1659593135848357E-3</c:v>
                </c:pt>
                <c:pt idx="2185">
                  <c:v>-1.0676612972739166E-3</c:v>
                </c:pt>
                <c:pt idx="2186">
                  <c:v>2.0435540675552089E-2</c:v>
                </c:pt>
                <c:pt idx="2187">
                  <c:v>4.0499741783159337E-3</c:v>
                </c:pt>
                <c:pt idx="2188">
                  <c:v>-6.147830011054442E-3</c:v>
                </c:pt>
                <c:pt idx="2189">
                  <c:v>3.1349561521663884E-3</c:v>
                </c:pt>
                <c:pt idx="2190">
                  <c:v>2.0926922322966313E-3</c:v>
                </c:pt>
                <c:pt idx="2191">
                  <c:v>1.6309746921621831E-2</c:v>
                </c:pt>
                <c:pt idx="2192">
                  <c:v>3.9589518007585086E-3</c:v>
                </c:pt>
                <c:pt idx="2193">
                  <c:v>-3.1246914164609818E-3</c:v>
                </c:pt>
                <c:pt idx="2194">
                  <c:v>-1.2797754402280115E-3</c:v>
                </c:pt>
                <c:pt idx="2195">
                  <c:v>1.185554274607216E-3</c:v>
                </c:pt>
                <c:pt idx="2196">
                  <c:v>-5.407337007659064E-4</c:v>
                </c:pt>
                <c:pt idx="2197">
                  <c:v>-7.5319463141317766E-5</c:v>
                </c:pt>
                <c:pt idx="2198">
                  <c:v>-2.232653457806663E-3</c:v>
                </c:pt>
                <c:pt idx="2199">
                  <c:v>-1.0501855900220406E-2</c:v>
                </c:pt>
                <c:pt idx="2200">
                  <c:v>-5.7367352680366334E-3</c:v>
                </c:pt>
                <c:pt idx="2201">
                  <c:v>9.6489817493964868E-3</c:v>
                </c:pt>
                <c:pt idx="2202">
                  <c:v>-4.4777527502567133E-3</c:v>
                </c:pt>
                <c:pt idx="2203">
                  <c:v>2.6515065097029761E-3</c:v>
                </c:pt>
                <c:pt idx="2204">
                  <c:v>8.7228711083000697E-4</c:v>
                </c:pt>
                <c:pt idx="2205">
                  <c:v>3.6244094760505166E-3</c:v>
                </c:pt>
                <c:pt idx="2206">
                  <c:v>7.1744354349405235E-3</c:v>
                </c:pt>
                <c:pt idx="2207">
                  <c:v>-3.2158888208701919E-4</c:v>
                </c:pt>
                <c:pt idx="2208">
                  <c:v>-3.4567356501243865E-3</c:v>
                </c:pt>
                <c:pt idx="2209">
                  <c:v>-9.8909422140184659E-3</c:v>
                </c:pt>
                <c:pt idx="2210">
                  <c:v>-6.1880297498132153E-3</c:v>
                </c:pt>
                <c:pt idx="2211">
                  <c:v>1.9538936482389662E-4</c:v>
                </c:pt>
                <c:pt idx="2212">
                  <c:v>-2.9661372524836453E-3</c:v>
                </c:pt>
                <c:pt idx="2213">
                  <c:v>8.0779224792623099E-3</c:v>
                </c:pt>
                <c:pt idx="2214">
                  <c:v>1.0269933234256847E-2</c:v>
                </c:pt>
                <c:pt idx="2215">
                  <c:v>4.1170578580605726E-3</c:v>
                </c:pt>
                <c:pt idx="2216">
                  <c:v>-2.443728851820585E-3</c:v>
                </c:pt>
                <c:pt idx="2217">
                  <c:v>-1.6571304955209001E-2</c:v>
                </c:pt>
                <c:pt idx="2218">
                  <c:v>4.3958234842228966E-4</c:v>
                </c:pt>
                <c:pt idx="2219">
                  <c:v>-1.4443906334108161E-2</c:v>
                </c:pt>
                <c:pt idx="2220">
                  <c:v>-3.0853826285857371E-3</c:v>
                </c:pt>
                <c:pt idx="2221">
                  <c:v>2.9955428571428479E-3</c:v>
                </c:pt>
                <c:pt idx="2222">
                  <c:v>-7.2898222972913912E-4</c:v>
                </c:pt>
                <c:pt idx="2223">
                  <c:v>1.558798597651585E-4</c:v>
                </c:pt>
                <c:pt idx="2224">
                  <c:v>1.0926475490383414E-2</c:v>
                </c:pt>
                <c:pt idx="2225">
                  <c:v>-9.3794544084095568E-3</c:v>
                </c:pt>
                <c:pt idx="2226">
                  <c:v>2.1638092957336767E-3</c:v>
                </c:pt>
                <c:pt idx="2227">
                  <c:v>7.853184963569234E-3</c:v>
                </c:pt>
                <c:pt idx="2228">
                  <c:v>-2.3705000486159193E-2</c:v>
                </c:pt>
                <c:pt idx="2229">
                  <c:v>-1.2204842237929354E-2</c:v>
                </c:pt>
                <c:pt idx="2230">
                  <c:v>1.698692556143388E-3</c:v>
                </c:pt>
                <c:pt idx="2231">
                  <c:v>1.3048737408540096E-4</c:v>
                </c:pt>
                <c:pt idx="2232">
                  <c:v>-3.985420523048633E-3</c:v>
                </c:pt>
                <c:pt idx="2233">
                  <c:v>-1.385203567640644E-2</c:v>
                </c:pt>
                <c:pt idx="2234">
                  <c:v>-1.5935447815442708E-3</c:v>
                </c:pt>
                <c:pt idx="2235">
                  <c:v>4.8399497631455256E-3</c:v>
                </c:pt>
                <c:pt idx="2236">
                  <c:v>1.9862053931736401E-2</c:v>
                </c:pt>
                <c:pt idx="2237">
                  <c:v>6.6338641856900364E-4</c:v>
                </c:pt>
                <c:pt idx="2238">
                  <c:v>2.3201806177426641E-3</c:v>
                </c:pt>
                <c:pt idx="2239">
                  <c:v>1.3026314761174733E-2</c:v>
                </c:pt>
                <c:pt idx="2240">
                  <c:v>-2.0295816281375952E-3</c:v>
                </c:pt>
                <c:pt idx="2241">
                  <c:v>-5.2265875432257747E-3</c:v>
                </c:pt>
                <c:pt idx="2242">
                  <c:v>7.8560291817415754E-3</c:v>
                </c:pt>
                <c:pt idx="2243">
                  <c:v>4.2696423009932725E-3</c:v>
                </c:pt>
                <c:pt idx="2244">
                  <c:v>1.6250786253946614E-4</c:v>
                </c:pt>
                <c:pt idx="2245">
                  <c:v>-4.7452250023003826E-3</c:v>
                </c:pt>
                <c:pt idx="2246">
                  <c:v>-1.709812315839227E-3</c:v>
                </c:pt>
                <c:pt idx="2247">
                  <c:v>1.5848618900123209E-3</c:v>
                </c:pt>
                <c:pt idx="2248">
                  <c:v>3.3065905314124595E-3</c:v>
                </c:pt>
                <c:pt idx="2249">
                  <c:v>2.9209196799964946E-3</c:v>
                </c:pt>
                <c:pt idx="2250">
                  <c:v>3.3856087378067304E-4</c:v>
                </c:pt>
                <c:pt idx="2251">
                  <c:v>6.5488820831869432E-3</c:v>
                </c:pt>
                <c:pt idx="2252">
                  <c:v>4.4823930919444838E-4</c:v>
                </c:pt>
                <c:pt idx="2253">
                  <c:v>-6.3214249596973788E-3</c:v>
                </c:pt>
                <c:pt idx="2254">
                  <c:v>-4.1354011783681531E-3</c:v>
                </c:pt>
                <c:pt idx="2255">
                  <c:v>1.1870590643830559E-2</c:v>
                </c:pt>
                <c:pt idx="2256">
                  <c:v>1.1486656626513448E-2</c:v>
                </c:pt>
                <c:pt idx="2257">
                  <c:v>-7.5892007160826662E-3</c:v>
                </c:pt>
                <c:pt idx="2258">
                  <c:v>5.4881089254161441E-3</c:v>
                </c:pt>
                <c:pt idx="2259">
                  <c:v>-9.378687636087131E-3</c:v>
                </c:pt>
                <c:pt idx="2260">
                  <c:v>-2.4402964314462956E-3</c:v>
                </c:pt>
                <c:pt idx="2261">
                  <c:v>-4.7874601076824987E-3</c:v>
                </c:pt>
                <c:pt idx="2262">
                  <c:v>-1.2184416821813193E-3</c:v>
                </c:pt>
                <c:pt idx="2263">
                  <c:v>-1.1049941657992132E-2</c:v>
                </c:pt>
                <c:pt idx="2264">
                  <c:v>1.6941940834933195E-2</c:v>
                </c:pt>
                <c:pt idx="2265">
                  <c:v>2.5403420651387044E-2</c:v>
                </c:pt>
                <c:pt idx="2266">
                  <c:v>-2.0856176120627244E-3</c:v>
                </c:pt>
                <c:pt idx="2267">
                  <c:v>4.8650965994404792E-3</c:v>
                </c:pt>
                <c:pt idx="2268">
                  <c:v>-3.1231161159590076E-3</c:v>
                </c:pt>
                <c:pt idx="2269">
                  <c:v>-3.2423718278149116E-3</c:v>
                </c:pt>
                <c:pt idx="2270">
                  <c:v>2.6558665451457322E-3</c:v>
                </c:pt>
                <c:pt idx="2271">
                  <c:v>7.5974147157819825E-3</c:v>
                </c:pt>
                <c:pt idx="2272">
                  <c:v>-4.7513789798142553E-5</c:v>
                </c:pt>
                <c:pt idx="2273">
                  <c:v>-9.3067148153738982E-4</c:v>
                </c:pt>
                <c:pt idx="2274">
                  <c:v>1.1286696895666723E-3</c:v>
                </c:pt>
                <c:pt idx="2275">
                  <c:v>1.9699186784146485E-4</c:v>
                </c:pt>
                <c:pt idx="2276">
                  <c:v>5.6429218281479378E-3</c:v>
                </c:pt>
                <c:pt idx="2277">
                  <c:v>3.4032703558502905E-3</c:v>
                </c:pt>
                <c:pt idx="2278">
                  <c:v>4.4281074365482643E-3</c:v>
                </c:pt>
                <c:pt idx="2279">
                  <c:v>1.5074770267586265E-3</c:v>
                </c:pt>
                <c:pt idx="2280">
                  <c:v>6.6142182684914061E-6</c:v>
                </c:pt>
                <c:pt idx="2281">
                  <c:v>5.4454819269584114E-3</c:v>
                </c:pt>
                <c:pt idx="2282">
                  <c:v>-1.8496214617390555E-3</c:v>
                </c:pt>
                <c:pt idx="2283">
                  <c:v>5.1059950967726154E-3</c:v>
                </c:pt>
                <c:pt idx="2284">
                  <c:v>-3.8996214005379286E-3</c:v>
                </c:pt>
                <c:pt idx="2285">
                  <c:v>-2.5633013528780541E-3</c:v>
                </c:pt>
                <c:pt idx="2286">
                  <c:v>1.0052705843222792E-2</c:v>
                </c:pt>
                <c:pt idx="2287">
                  <c:v>-1.1538744815384371E-2</c:v>
                </c:pt>
                <c:pt idx="2288">
                  <c:v>1.0416510156543617E-2</c:v>
                </c:pt>
                <c:pt idx="2289">
                  <c:v>5.4917056195858272E-4</c:v>
                </c:pt>
                <c:pt idx="2290">
                  <c:v>-1.8053990483738486E-3</c:v>
                </c:pt>
                <c:pt idx="2291">
                  <c:v>5.6579405687932679E-3</c:v>
                </c:pt>
                <c:pt idx="2292">
                  <c:v>-6.0611752008960602E-4</c:v>
                </c:pt>
                <c:pt idx="2293">
                  <c:v>1.5952722685066275E-3</c:v>
                </c:pt>
                <c:pt idx="2294">
                  <c:v>5.9226286700796757E-4</c:v>
                </c:pt>
                <c:pt idx="2295">
                  <c:v>6.9067178204041421E-4</c:v>
                </c:pt>
                <c:pt idx="2296">
                  <c:v>-1.045081435785009E-3</c:v>
                </c:pt>
                <c:pt idx="2297">
                  <c:v>7.3364752458415809E-3</c:v>
                </c:pt>
                <c:pt idx="2298">
                  <c:v>-1.2404137805429451E-2</c:v>
                </c:pt>
                <c:pt idx="2299">
                  <c:v>-6.3030571836700262E-3</c:v>
                </c:pt>
                <c:pt idx="2300">
                  <c:v>8.7724681607083306E-3</c:v>
                </c:pt>
                <c:pt idx="2301">
                  <c:v>-1.8309580654150129E-2</c:v>
                </c:pt>
                <c:pt idx="2302">
                  <c:v>6.1094634181048102E-3</c:v>
                </c:pt>
                <c:pt idx="2303">
                  <c:v>1.2725994195380978E-2</c:v>
                </c:pt>
                <c:pt idx="2304">
                  <c:v>-8.640795840611764E-4</c:v>
                </c:pt>
                <c:pt idx="2305">
                  <c:v>2.3238551208915096E-3</c:v>
                </c:pt>
                <c:pt idx="2306">
                  <c:v>4.6107233736829437E-3</c:v>
                </c:pt>
                <c:pt idx="2307">
                  <c:v>9.5660165674893351E-3</c:v>
                </c:pt>
                <c:pt idx="2308">
                  <c:v>1.0845127957085339E-3</c:v>
                </c:pt>
                <c:pt idx="2309">
                  <c:v>1.8164915540092607E-3</c:v>
                </c:pt>
                <c:pt idx="2310">
                  <c:v>4.4811391573883735E-3</c:v>
                </c:pt>
                <c:pt idx="2311">
                  <c:v>3.2490857441105671E-3</c:v>
                </c:pt>
                <c:pt idx="2312">
                  <c:v>-2.4032534408337304E-3</c:v>
                </c:pt>
                <c:pt idx="2313">
                  <c:v>1.3140523718701111E-3</c:v>
                </c:pt>
                <c:pt idx="2314">
                  <c:v>5.6029899183930344E-3</c:v>
                </c:pt>
                <c:pt idx="2315">
                  <c:v>-1.6184624350666643E-3</c:v>
                </c:pt>
                <c:pt idx="2316">
                  <c:v>-5.5103320753548774E-3</c:v>
                </c:pt>
                <c:pt idx="2317">
                  <c:v>-2.422530802229692E-3</c:v>
                </c:pt>
                <c:pt idx="2318">
                  <c:v>6.6974922999565702E-3</c:v>
                </c:pt>
                <c:pt idx="2319">
                  <c:v>-8.2824337580531295E-3</c:v>
                </c:pt>
                <c:pt idx="2320">
                  <c:v>7.1742564681468741E-3</c:v>
                </c:pt>
                <c:pt idx="2321">
                  <c:v>-3.3400394054167396E-3</c:v>
                </c:pt>
                <c:pt idx="2322">
                  <c:v>7.7851113684572378E-3</c:v>
                </c:pt>
                <c:pt idx="2323">
                  <c:v>-5.883499416365341E-4</c:v>
                </c:pt>
                <c:pt idx="2324">
                  <c:v>4.0566689684615768E-3</c:v>
                </c:pt>
                <c:pt idx="2325">
                  <c:v>-4.4735801680748401E-3</c:v>
                </c:pt>
                <c:pt idx="2326">
                  <c:v>5.1722640765220294E-3</c:v>
                </c:pt>
                <c:pt idx="2327">
                  <c:v>-1.0546128960356574E-2</c:v>
                </c:pt>
                <c:pt idx="2328">
                  <c:v>4.0484519040855258E-3</c:v>
                </c:pt>
                <c:pt idx="2329">
                  <c:v>-4.2948955024410349E-3</c:v>
                </c:pt>
                <c:pt idx="2330">
                  <c:v>6.3027379591706961E-3</c:v>
                </c:pt>
                <c:pt idx="2331">
                  <c:v>3.5443321101383254E-3</c:v>
                </c:pt>
                <c:pt idx="2332">
                  <c:v>1.2189132533158021E-2</c:v>
                </c:pt>
                <c:pt idx="2333">
                  <c:v>3.5522507422829845E-3</c:v>
                </c:pt>
                <c:pt idx="2334">
                  <c:v>-2.836766736027339E-3</c:v>
                </c:pt>
                <c:pt idx="2335">
                  <c:v>-2.2966291060320925E-2</c:v>
                </c:pt>
                <c:pt idx="2336">
                  <c:v>1.4307223333897015E-2</c:v>
                </c:pt>
                <c:pt idx="2337">
                  <c:v>-1.4327681064477847E-2</c:v>
                </c:pt>
                <c:pt idx="2338">
                  <c:v>-6.7010038163348665E-3</c:v>
                </c:pt>
                <c:pt idx="2339">
                  <c:v>8.8479026035887722E-3</c:v>
                </c:pt>
                <c:pt idx="2340">
                  <c:v>4.6616299630284517E-3</c:v>
                </c:pt>
                <c:pt idx="2341">
                  <c:v>1.0419218560000009E-2</c:v>
                </c:pt>
                <c:pt idx="2342">
                  <c:v>6.3403386260883958E-6</c:v>
                </c:pt>
                <c:pt idx="2343">
                  <c:v>4.034732195317592E-3</c:v>
                </c:pt>
                <c:pt idx="2344">
                  <c:v>-1.842113059481767E-3</c:v>
                </c:pt>
                <c:pt idx="2345">
                  <c:v>7.186011649218913E-3</c:v>
                </c:pt>
                <c:pt idx="2346">
                  <c:v>2.4848997165388752E-3</c:v>
                </c:pt>
                <c:pt idx="2347">
                  <c:v>-9.3078835372632975E-3</c:v>
                </c:pt>
                <c:pt idx="2348">
                  <c:v>9.4079834845461167E-3</c:v>
                </c:pt>
                <c:pt idx="2349">
                  <c:v>1.0534666815752871E-2</c:v>
                </c:pt>
                <c:pt idx="2350">
                  <c:v>1.9077785929669977E-3</c:v>
                </c:pt>
                <c:pt idx="2351">
                  <c:v>5.2302695517774476E-3</c:v>
                </c:pt>
                <c:pt idx="2352">
                  <c:v>4.139081011478897E-3</c:v>
                </c:pt>
                <c:pt idx="2353">
                  <c:v>-3.6871036250232694E-3</c:v>
                </c:pt>
                <c:pt idx="2354">
                  <c:v>4.3216551665963389E-3</c:v>
                </c:pt>
                <c:pt idx="2355">
                  <c:v>4.2889760728085995E-5</c:v>
                </c:pt>
                <c:pt idx="2356">
                  <c:v>1.0142153300132213E-2</c:v>
                </c:pt>
                <c:pt idx="2357">
                  <c:v>5.1141359803923026E-3</c:v>
                </c:pt>
                <c:pt idx="2358">
                  <c:v>-5.009740806326061E-3</c:v>
                </c:pt>
                <c:pt idx="2359">
                  <c:v>1.0300096517175592E-2</c:v>
                </c:pt>
                <c:pt idx="2360">
                  <c:v>-7.0761814036890262E-4</c:v>
                </c:pt>
                <c:pt idx="2361">
                  <c:v>1.7223862189816627E-3</c:v>
                </c:pt>
                <c:pt idx="2362">
                  <c:v>-8.2736572399863886E-3</c:v>
                </c:pt>
                <c:pt idx="2363">
                  <c:v>-2.9238324645373989E-3</c:v>
                </c:pt>
                <c:pt idx="2364">
                  <c:v>-5.5136533222236925E-4</c:v>
                </c:pt>
                <c:pt idx="2365">
                  <c:v>6.3409815423032846E-3</c:v>
                </c:pt>
                <c:pt idx="2366">
                  <c:v>-7.0479823525468359E-3</c:v>
                </c:pt>
                <c:pt idx="2367">
                  <c:v>3.6703444969879832E-3</c:v>
                </c:pt>
                <c:pt idx="2368">
                  <c:v>-1.4307241562583489E-2</c:v>
                </c:pt>
                <c:pt idx="2369">
                  <c:v>5.9359886060069743E-3</c:v>
                </c:pt>
                <c:pt idx="2370">
                  <c:v>-5.510807450241067E-3</c:v>
                </c:pt>
                <c:pt idx="2371">
                  <c:v>-1.3779733067158656E-2</c:v>
                </c:pt>
                <c:pt idx="2372">
                  <c:v>8.4902944845750578E-3</c:v>
                </c:pt>
                <c:pt idx="2373">
                  <c:v>1.2831541048059333E-2</c:v>
                </c:pt>
                <c:pt idx="2374">
                  <c:v>-3.468132740242709E-4</c:v>
                </c:pt>
                <c:pt idx="2375">
                  <c:v>-1.0153367340685324E-2</c:v>
                </c:pt>
                <c:pt idx="2376">
                  <c:v>-8.3695552988704933E-3</c:v>
                </c:pt>
                <c:pt idx="2377">
                  <c:v>1.4784290864184198E-2</c:v>
                </c:pt>
                <c:pt idx="2378">
                  <c:v>-5.885016187315276E-3</c:v>
                </c:pt>
                <c:pt idx="2379">
                  <c:v>7.5673646833507736E-3</c:v>
                </c:pt>
                <c:pt idx="2380">
                  <c:v>7.7911580535830532E-3</c:v>
                </c:pt>
                <c:pt idx="2381">
                  <c:v>-1.3851474553830638E-2</c:v>
                </c:pt>
                <c:pt idx="2382">
                  <c:v>-2.5010351365277125E-2</c:v>
                </c:pt>
                <c:pt idx="2383">
                  <c:v>2.6697770150401912E-3</c:v>
                </c:pt>
                <c:pt idx="2384">
                  <c:v>-1.2145015695615553E-2</c:v>
                </c:pt>
                <c:pt idx="2385">
                  <c:v>9.4972718171924368E-3</c:v>
                </c:pt>
                <c:pt idx="2386">
                  <c:v>9.5904867803982517E-3</c:v>
                </c:pt>
                <c:pt idx="2387">
                  <c:v>6.199830930729751E-3</c:v>
                </c:pt>
                <c:pt idx="2388">
                  <c:v>-4.2895624908186238E-3</c:v>
                </c:pt>
                <c:pt idx="2389">
                  <c:v>5.4037476923645472E-3</c:v>
                </c:pt>
                <c:pt idx="2390">
                  <c:v>-5.4490824618034161E-4</c:v>
                </c:pt>
                <c:pt idx="2391">
                  <c:v>8.2404715767374142E-4</c:v>
                </c:pt>
                <c:pt idx="2392">
                  <c:v>1.020173247233894E-2</c:v>
                </c:pt>
                <c:pt idx="2393">
                  <c:v>5.251546318211937E-3</c:v>
                </c:pt>
                <c:pt idx="2394">
                  <c:v>7.2296705082459806E-3</c:v>
                </c:pt>
                <c:pt idx="2395">
                  <c:v>1.8159255459350635E-4</c:v>
                </c:pt>
                <c:pt idx="2396">
                  <c:v>1.3554250261869738E-2</c:v>
                </c:pt>
                <c:pt idx="2397">
                  <c:v>3.0864831096168981E-3</c:v>
                </c:pt>
                <c:pt idx="2398">
                  <c:v>1.3748796749878352E-3</c:v>
                </c:pt>
                <c:pt idx="2399">
                  <c:v>-3.7087607726597528E-3</c:v>
                </c:pt>
                <c:pt idx="2400">
                  <c:v>2.7740469690021598E-3</c:v>
                </c:pt>
                <c:pt idx="2401">
                  <c:v>5.0329647803149594E-3</c:v>
                </c:pt>
                <c:pt idx="2402">
                  <c:v>1.610050496960547E-3</c:v>
                </c:pt>
                <c:pt idx="2403">
                  <c:v>2.0330260619251311E-3</c:v>
                </c:pt>
                <c:pt idx="2404">
                  <c:v>-1.8519365309336345E-3</c:v>
                </c:pt>
                <c:pt idx="2405">
                  <c:v>-3.8112219658775633E-3</c:v>
                </c:pt>
                <c:pt idx="2406">
                  <c:v>2.5564724431662955E-3</c:v>
                </c:pt>
                <c:pt idx="2407">
                  <c:v>8.2829403934331033E-4</c:v>
                </c:pt>
                <c:pt idx="2408">
                  <c:v>-3.736037543425112E-3</c:v>
                </c:pt>
                <c:pt idx="2409">
                  <c:v>3.7381700702410279E-4</c:v>
                </c:pt>
                <c:pt idx="2410">
                  <c:v>-1.3640952651303945E-4</c:v>
                </c:pt>
                <c:pt idx="2411">
                  <c:v>1.2540570109573507E-2</c:v>
                </c:pt>
                <c:pt idx="2412">
                  <c:v>1.6404582705198613E-3</c:v>
                </c:pt>
                <c:pt idx="2413">
                  <c:v>-1.4798346668581E-3</c:v>
                </c:pt>
                <c:pt idx="2414">
                  <c:v>-5.723033795795556E-3</c:v>
                </c:pt>
                <c:pt idx="2415">
                  <c:v>-3.8058649669956142E-3</c:v>
                </c:pt>
                <c:pt idx="2416">
                  <c:v>3.8854497684056399E-3</c:v>
                </c:pt>
                <c:pt idx="2417">
                  <c:v>-3.5699602183232267E-3</c:v>
                </c:pt>
                <c:pt idx="2418">
                  <c:v>-1.1529205929168799E-3</c:v>
                </c:pt>
                <c:pt idx="2419">
                  <c:v>2.7760558521344736E-3</c:v>
                </c:pt>
                <c:pt idx="2420">
                  <c:v>-5.1766178070518972E-3</c:v>
                </c:pt>
                <c:pt idx="2421">
                  <c:v>-1.4281601757323735E-2</c:v>
                </c:pt>
                <c:pt idx="2422">
                  <c:v>-3.3045952486265005E-3</c:v>
                </c:pt>
                <c:pt idx="2423">
                  <c:v>-5.9003021201532897E-3</c:v>
                </c:pt>
                <c:pt idx="2424">
                  <c:v>3.8211953237120978E-3</c:v>
                </c:pt>
                <c:pt idx="2425">
                  <c:v>-5.779603073628771E-3</c:v>
                </c:pt>
                <c:pt idx="2426">
                  <c:v>8.6193764168801031E-3</c:v>
                </c:pt>
                <c:pt idx="2427">
                  <c:v>3.9470108837469844E-3</c:v>
                </c:pt>
                <c:pt idx="2428">
                  <c:v>-4.0396579501051919E-3</c:v>
                </c:pt>
                <c:pt idx="2429">
                  <c:v>-1.5874194847625089E-2</c:v>
                </c:pt>
                <c:pt idx="2430">
                  <c:v>2.7476455123355468E-3</c:v>
                </c:pt>
                <c:pt idx="2431">
                  <c:v>1.9634015979428259E-3</c:v>
                </c:pt>
                <c:pt idx="2432">
                  <c:v>-3.1743182089343435E-3</c:v>
                </c:pt>
                <c:pt idx="2433">
                  <c:v>4.1642217069280969E-3</c:v>
                </c:pt>
                <c:pt idx="2434">
                  <c:v>8.116952888308146E-3</c:v>
                </c:pt>
                <c:pt idx="2435">
                  <c:v>1.2098628337612002E-3</c:v>
                </c:pt>
                <c:pt idx="2436">
                  <c:v>5.443120718931801E-5</c:v>
                </c:pt>
                <c:pt idx="2437">
                  <c:v>9.9928808281404945E-3</c:v>
                </c:pt>
                <c:pt idx="2438">
                  <c:v>7.345789213730726E-3</c:v>
                </c:pt>
                <c:pt idx="2439">
                  <c:v>3.0522835827545202E-3</c:v>
                </c:pt>
                <c:pt idx="2440">
                  <c:v>-3.3804153517479085E-3</c:v>
                </c:pt>
                <c:pt idx="2441">
                  <c:v>2.7146795693018806E-3</c:v>
                </c:pt>
                <c:pt idx="2442">
                  <c:v>5.6931534291858772E-3</c:v>
                </c:pt>
                <c:pt idx="2443">
                  <c:v>4.2177392207974418E-3</c:v>
                </c:pt>
                <c:pt idx="2444">
                  <c:v>1.217767303211199E-2</c:v>
                </c:pt>
                <c:pt idx="2445">
                  <c:v>-1.8429539867059481E-3</c:v>
                </c:pt>
                <c:pt idx="2446">
                  <c:v>-7.2168864715295164E-3</c:v>
                </c:pt>
                <c:pt idx="2447">
                  <c:v>-4.7195863171360227E-3</c:v>
                </c:pt>
                <c:pt idx="2448">
                  <c:v>-2.5971431440693069E-3</c:v>
                </c:pt>
                <c:pt idx="2449">
                  <c:v>-2.7394657064624779E-3</c:v>
                </c:pt>
                <c:pt idx="2450">
                  <c:v>3.4854256220818646E-3</c:v>
                </c:pt>
                <c:pt idx="2451">
                  <c:v>-4.0738011625287493E-3</c:v>
                </c:pt>
                <c:pt idx="2452">
                  <c:v>-6.0292306782917422E-3</c:v>
                </c:pt>
                <c:pt idx="2453">
                  <c:v>7.9985433725261994E-3</c:v>
                </c:pt>
                <c:pt idx="2454">
                  <c:v>-6.666696165191639E-4</c:v>
                </c:pt>
                <c:pt idx="2455">
                  <c:v>-8.979414621486357E-3</c:v>
                </c:pt>
                <c:pt idx="2456">
                  <c:v>7.05322445295079E-3</c:v>
                </c:pt>
                <c:pt idx="2457">
                  <c:v>-8.5063620230700875E-3</c:v>
                </c:pt>
                <c:pt idx="2458">
                  <c:v>-1.2332078885557332E-2</c:v>
                </c:pt>
                <c:pt idx="2459">
                  <c:v>5.7390620563676272E-4</c:v>
                </c:pt>
                <c:pt idx="2460">
                  <c:v>2.1830496544353997E-2</c:v>
                </c:pt>
                <c:pt idx="2461">
                  <c:v>6.2862714640013525E-3</c:v>
                </c:pt>
                <c:pt idx="2462">
                  <c:v>4.074720643295681E-3</c:v>
                </c:pt>
                <c:pt idx="2463">
                  <c:v>-7.0637233758898028E-3</c:v>
                </c:pt>
                <c:pt idx="2464">
                  <c:v>1.3827532115576408E-2</c:v>
                </c:pt>
                <c:pt idx="2465">
                  <c:v>6.7439529357353808E-3</c:v>
                </c:pt>
                <c:pt idx="2466">
                  <c:v>6.5487556430948472E-3</c:v>
                </c:pt>
                <c:pt idx="2467">
                  <c:v>9.1736314130120954E-5</c:v>
                </c:pt>
                <c:pt idx="2468">
                  <c:v>5.7375132145658847E-3</c:v>
                </c:pt>
                <c:pt idx="2469">
                  <c:v>-4.724557205696491E-3</c:v>
                </c:pt>
                <c:pt idx="2470">
                  <c:v>3.2581345318369527E-3</c:v>
                </c:pt>
                <c:pt idx="2471">
                  <c:v>4.3948439487699869E-3</c:v>
                </c:pt>
                <c:pt idx="2472">
                  <c:v>1.3296993205965176E-3</c:v>
                </c:pt>
                <c:pt idx="2473">
                  <c:v>5.5841951318379279E-3</c:v>
                </c:pt>
                <c:pt idx="2474">
                  <c:v>-4.8759232703633765E-3</c:v>
                </c:pt>
                <c:pt idx="2475">
                  <c:v>-3.8393814890611542E-3</c:v>
                </c:pt>
                <c:pt idx="2476">
                  <c:v>2.9034214346194986E-3</c:v>
                </c:pt>
                <c:pt idx="2477">
                  <c:v>3.570558653551009E-3</c:v>
                </c:pt>
                <c:pt idx="2478">
                  <c:v>-2.8055878052288263E-3</c:v>
                </c:pt>
                <c:pt idx="2479">
                  <c:v>4.2655400396494035E-3</c:v>
                </c:pt>
                <c:pt idx="2480">
                  <c:v>-1.3182772075429811E-2</c:v>
                </c:pt>
                <c:pt idx="2481">
                  <c:v>1.3427559555698475E-2</c:v>
                </c:pt>
                <c:pt idx="2482">
                  <c:v>7.2293165115066085E-4</c:v>
                </c:pt>
                <c:pt idx="2483">
                  <c:v>-2.3703920471609286E-3</c:v>
                </c:pt>
                <c:pt idx="2484">
                  <c:v>8.0953444764779083E-3</c:v>
                </c:pt>
                <c:pt idx="2485">
                  <c:v>4.8372586980920413E-3</c:v>
                </c:pt>
                <c:pt idx="2486">
                  <c:v>4.2220342792496906E-3</c:v>
                </c:pt>
                <c:pt idx="2487">
                  <c:v>-3.6981975109817975E-3</c:v>
                </c:pt>
                <c:pt idx="2488">
                  <c:v>-2.0429654768572099E-3</c:v>
                </c:pt>
                <c:pt idx="2489">
                  <c:v>-3.6356111004592368E-3</c:v>
                </c:pt>
                <c:pt idx="2490">
                  <c:v>8.1285645546084057E-3</c:v>
                </c:pt>
                <c:pt idx="2491">
                  <c:v>4.9614578718016455E-3</c:v>
                </c:pt>
                <c:pt idx="2492">
                  <c:v>-1.2633424872927547E-3</c:v>
                </c:pt>
                <c:pt idx="2493">
                  <c:v>1.4980471516800497E-4</c:v>
                </c:pt>
                <c:pt idx="2494">
                  <c:v>2.4850811260574506E-3</c:v>
                </c:pt>
                <c:pt idx="2495">
                  <c:v>-7.8568915728155335E-4</c:v>
                </c:pt>
                <c:pt idx="2496">
                  <c:v>-2.7190207383820317E-3</c:v>
                </c:pt>
                <c:pt idx="2497">
                  <c:v>-3.1928479778841959E-3</c:v>
                </c:pt>
                <c:pt idx="2498">
                  <c:v>-1.3034927269121215E-3</c:v>
                </c:pt>
                <c:pt idx="2499">
                  <c:v>-4.3395729296272856E-3</c:v>
                </c:pt>
                <c:pt idx="2500">
                  <c:v>1.1237870889621875E-2</c:v>
                </c:pt>
                <c:pt idx="2501">
                  <c:v>1.8171000126206524E-3</c:v>
                </c:pt>
                <c:pt idx="2502">
                  <c:v>-3.1796590387466587E-3</c:v>
                </c:pt>
                <c:pt idx="2503">
                  <c:v>-1.1316874358758031E-2</c:v>
                </c:pt>
                <c:pt idx="2504">
                  <c:v>-3.7705620570671894E-3</c:v>
                </c:pt>
                <c:pt idx="2505">
                  <c:v>-1.0141030695574617E-4</c:v>
                </c:pt>
                <c:pt idx="2506">
                  <c:v>6.3200399597154672E-3</c:v>
                </c:pt>
                <c:pt idx="2507">
                  <c:v>-3.1009878754807907E-3</c:v>
                </c:pt>
                <c:pt idx="2508">
                  <c:v>1.6647964065131967E-2</c:v>
                </c:pt>
                <c:pt idx="2509">
                  <c:v>-5.7992874718016773E-4</c:v>
                </c:pt>
                <c:pt idx="2510">
                  <c:v>4.818727959576467E-3</c:v>
                </c:pt>
                <c:pt idx="2511">
                  <c:v>5.3181201808144059E-3</c:v>
                </c:pt>
                <c:pt idx="2512">
                  <c:v>2.9157468198171251E-3</c:v>
                </c:pt>
                <c:pt idx="2513">
                  <c:v>4.7455295618105157E-3</c:v>
                </c:pt>
                <c:pt idx="2514">
                  <c:v>-3.3658483255784646E-4</c:v>
                </c:pt>
                <c:pt idx="2515">
                  <c:v>-1.7925382627232859E-4</c:v>
                </c:pt>
                <c:pt idx="2516">
                  <c:v>3.9596751963925543E-3</c:v>
                </c:pt>
                <c:pt idx="2517">
                  <c:v>-8.861912794546881E-3</c:v>
                </c:pt>
                <c:pt idx="2518">
                  <c:v>-3.3296488316430812E-4</c:v>
                </c:pt>
                <c:pt idx="2519">
                  <c:v>-2.5117671538569058E-3</c:v>
                </c:pt>
                <c:pt idx="2520">
                  <c:v>6.0817644686330316E-3</c:v>
                </c:pt>
                <c:pt idx="2521">
                  <c:v>-2.1220917521214803E-4</c:v>
                </c:pt>
                <c:pt idx="2522">
                  <c:v>3.4830938044998466E-4</c:v>
                </c:pt>
                <c:pt idx="2523">
                  <c:v>2.3066866807389037E-3</c:v>
                </c:pt>
                <c:pt idx="2524">
                  <c:v>-1.2576216537872982E-2</c:v>
                </c:pt>
                <c:pt idx="2525">
                  <c:v>1.0817971927265035E-2</c:v>
                </c:pt>
                <c:pt idx="2526">
                  <c:v>5.1661881004573763E-3</c:v>
                </c:pt>
                <c:pt idx="2527">
                  <c:v>-1.347120177271142E-3</c:v>
                </c:pt>
                <c:pt idx="2528">
                  <c:v>-3.8951746537292434E-3</c:v>
                </c:pt>
                <c:pt idx="2529">
                  <c:v>2.7737521813856235E-3</c:v>
                </c:pt>
                <c:pt idx="2530">
                  <c:v>5.7486493753754479E-4</c:v>
                </c:pt>
                <c:pt idx="2531">
                  <c:v>-8.8895765171035628E-3</c:v>
                </c:pt>
                <c:pt idx="2532">
                  <c:v>-2.0875448636635496E-2</c:v>
                </c:pt>
                <c:pt idx="2533">
                  <c:v>-4.8762936785797916E-3</c:v>
                </c:pt>
                <c:pt idx="2534">
                  <c:v>6.1406523707882984E-3</c:v>
                </c:pt>
                <c:pt idx="2535">
                  <c:v>-1.0209232357043204E-2</c:v>
                </c:pt>
                <c:pt idx="2536">
                  <c:v>1.1267044612831258E-2</c:v>
                </c:pt>
                <c:pt idx="2537">
                  <c:v>-6.4652993169356339E-3</c:v>
                </c:pt>
                <c:pt idx="2538">
                  <c:v>-2.2831919721464457E-2</c:v>
                </c:pt>
                <c:pt idx="2539">
                  <c:v>7.6410886367013859E-3</c:v>
                </c:pt>
                <c:pt idx="2540">
                  <c:v>-2.0282224814169372E-3</c:v>
                </c:pt>
                <c:pt idx="2541">
                  <c:v>1.2439792887467223E-2</c:v>
                </c:pt>
                <c:pt idx="2542">
                  <c:v>1.3301886898100355E-2</c:v>
                </c:pt>
                <c:pt idx="2543">
                  <c:v>1.5692346042978824E-3</c:v>
                </c:pt>
                <c:pt idx="2544">
                  <c:v>1.1062113507929513E-2</c:v>
                </c:pt>
                <c:pt idx="2545">
                  <c:v>-2.6926226129964792E-4</c:v>
                </c:pt>
                <c:pt idx="2546">
                  <c:v>5.8100249232654064E-3</c:v>
                </c:pt>
                <c:pt idx="2547">
                  <c:v>4.8092168188331617E-3</c:v>
                </c:pt>
                <c:pt idx="2548">
                  <c:v>1.1584739693182495E-3</c:v>
                </c:pt>
                <c:pt idx="2549">
                  <c:v>-6.5244844166296107E-3</c:v>
                </c:pt>
                <c:pt idx="2550">
                  <c:v>6.0314580997949492E-3</c:v>
                </c:pt>
                <c:pt idx="2551">
                  <c:v>-1.9187234040793108E-3</c:v>
                </c:pt>
                <c:pt idx="2552">
                  <c:v>6.1865132743363109E-3</c:v>
                </c:pt>
                <c:pt idx="2553">
                  <c:v>-1.3476816104130516E-3</c:v>
                </c:pt>
                <c:pt idx="2554">
                  <c:v>2.1699943693894469E-5</c:v>
                </c:pt>
                <c:pt idx="2555">
                  <c:v>4.9480830018888118E-3</c:v>
                </c:pt>
                <c:pt idx="2556">
                  <c:v>2.7826887334102086E-3</c:v>
                </c:pt>
                <c:pt idx="2557">
                  <c:v>-7.3785105066266916E-3</c:v>
                </c:pt>
                <c:pt idx="2558">
                  <c:v>1.5267701291821638E-2</c:v>
                </c:pt>
                <c:pt idx="2559">
                  <c:v>-5.3351013755277141E-5</c:v>
                </c:pt>
                <c:pt idx="2560">
                  <c:v>1.7184078954718127E-3</c:v>
                </c:pt>
                <c:pt idx="2561">
                  <c:v>5.38089420198597E-4</c:v>
                </c:pt>
                <c:pt idx="2562">
                  <c:v>-4.6324624711583008E-4</c:v>
                </c:pt>
                <c:pt idx="2563">
                  <c:v>-5.0821389519254334E-3</c:v>
                </c:pt>
                <c:pt idx="2564">
                  <c:v>3.0517072357705706E-4</c:v>
                </c:pt>
                <c:pt idx="2565">
                  <c:v>-1.1701094943450221E-2</c:v>
                </c:pt>
                <c:pt idx="2566">
                  <c:v>-2.8217777310465377E-3</c:v>
                </c:pt>
                <c:pt idx="2567">
                  <c:v>9.6136345352755559E-3</c:v>
                </c:pt>
                <c:pt idx="2568">
                  <c:v>7.2196189633603912E-3</c:v>
                </c:pt>
                <c:pt idx="2569">
                  <c:v>-6.1316490853251804E-3</c:v>
                </c:pt>
                <c:pt idx="2570">
                  <c:v>6.04050467236141E-3</c:v>
                </c:pt>
                <c:pt idx="2571">
                  <c:v>-2.932671284166923E-3</c:v>
                </c:pt>
                <c:pt idx="2572">
                  <c:v>-4.8647102108231562E-3</c:v>
                </c:pt>
                <c:pt idx="2573">
                  <c:v>4.4039399710528388E-3</c:v>
                </c:pt>
                <c:pt idx="2574">
                  <c:v>-7.0003194836042197E-3</c:v>
                </c:pt>
                <c:pt idx="2575">
                  <c:v>-1.9000841472853601E-3</c:v>
                </c:pt>
                <c:pt idx="2576">
                  <c:v>4.6402218551417958E-3</c:v>
                </c:pt>
                <c:pt idx="2577">
                  <c:v>7.9241023673412743E-3</c:v>
                </c:pt>
                <c:pt idx="2578">
                  <c:v>7.0393487504073968E-3</c:v>
                </c:pt>
                <c:pt idx="2579">
                  <c:v>2.8533263730607852E-3</c:v>
                </c:pt>
                <c:pt idx="2580">
                  <c:v>-1.1264498244038836E-3</c:v>
                </c:pt>
                <c:pt idx="2581">
                  <c:v>-1.2537288155389044E-2</c:v>
                </c:pt>
                <c:pt idx="2582">
                  <c:v>-1.0750112522990232E-2</c:v>
                </c:pt>
                <c:pt idx="2583">
                  <c:v>3.750553838251985E-3</c:v>
                </c:pt>
                <c:pt idx="2584">
                  <c:v>1.0918212826308456E-2</c:v>
                </c:pt>
                <c:pt idx="2585">
                  <c:v>-2.0884795731297697E-2</c:v>
                </c:pt>
                <c:pt idx="2586">
                  <c:v>-9.4867738546151811E-3</c:v>
                </c:pt>
                <c:pt idx="2587">
                  <c:v>8.2172862574667761E-3</c:v>
                </c:pt>
                <c:pt idx="2588">
                  <c:v>6.7573077287678054E-3</c:v>
                </c:pt>
                <c:pt idx="2589">
                  <c:v>1.0488491036131515E-2</c:v>
                </c:pt>
                <c:pt idx="2590">
                  <c:v>1.3638529136033946E-3</c:v>
                </c:pt>
                <c:pt idx="2591">
                  <c:v>3.7751235169600468E-3</c:v>
                </c:pt>
                <c:pt idx="2592">
                  <c:v>4.0921389283654023E-3</c:v>
                </c:pt>
                <c:pt idx="2593">
                  <c:v>-2.2133137674164674E-3</c:v>
                </c:pt>
                <c:pt idx="2594">
                  <c:v>1.7169601918777962E-3</c:v>
                </c:pt>
                <c:pt idx="2595">
                  <c:v>-8.0963910132735833E-3</c:v>
                </c:pt>
                <c:pt idx="2596">
                  <c:v>3.236036236092641E-3</c:v>
                </c:pt>
                <c:pt idx="2597">
                  <c:v>4.7607568846756709E-3</c:v>
                </c:pt>
                <c:pt idx="2598">
                  <c:v>2.9920169148385861E-3</c:v>
                </c:pt>
                <c:pt idx="2599">
                  <c:v>-1.4326123677376192E-4</c:v>
                </c:pt>
                <c:pt idx="2600">
                  <c:v>-1.3484450263229145E-3</c:v>
                </c:pt>
                <c:pt idx="2601">
                  <c:v>1.8712158435479603E-3</c:v>
                </c:pt>
                <c:pt idx="2602">
                  <c:v>-8.9883919085642413E-3</c:v>
                </c:pt>
                <c:pt idx="2603">
                  <c:v>5.6164682944325785E-3</c:v>
                </c:pt>
                <c:pt idx="2604">
                  <c:v>-1.373624916048477E-3</c:v>
                </c:pt>
                <c:pt idx="2605">
                  <c:v>1.5194761186389134E-3</c:v>
                </c:pt>
                <c:pt idx="2606">
                  <c:v>9.6727376354577704E-3</c:v>
                </c:pt>
                <c:pt idx="2607">
                  <c:v>4.2175783084798837E-4</c:v>
                </c:pt>
                <c:pt idx="2608">
                  <c:v>-4.7010051544701019E-3</c:v>
                </c:pt>
                <c:pt idx="2609">
                  <c:v>-9.3618066583573741E-3</c:v>
                </c:pt>
                <c:pt idx="2610">
                  <c:v>3.7469647967112475E-3</c:v>
                </c:pt>
                <c:pt idx="2611">
                  <c:v>3.8447866495222149E-3</c:v>
                </c:pt>
                <c:pt idx="2612">
                  <c:v>-6.4983980976560758E-3</c:v>
                </c:pt>
                <c:pt idx="2613">
                  <c:v>8.1160988221612874E-3</c:v>
                </c:pt>
                <c:pt idx="2614">
                  <c:v>2.362229907096473E-3</c:v>
                </c:pt>
                <c:pt idx="2615">
                  <c:v>4.2483918237263586E-3</c:v>
                </c:pt>
                <c:pt idx="2616">
                  <c:v>5.9878059416865878E-3</c:v>
                </c:pt>
                <c:pt idx="2617">
                  <c:v>-1.114071772270422E-3</c:v>
                </c:pt>
                <c:pt idx="2618">
                  <c:v>5.3671102662892073E-3</c:v>
                </c:pt>
                <c:pt idx="2619">
                  <c:v>1.8436779355184029E-3</c:v>
                </c:pt>
                <c:pt idx="2620">
                  <c:v>7.2782640574688725E-4</c:v>
                </c:pt>
                <c:pt idx="2621">
                  <c:v>-3.7921682467635361E-4</c:v>
                </c:pt>
                <c:pt idx="2622">
                  <c:v>1.8916637316117458E-3</c:v>
                </c:pt>
                <c:pt idx="2623">
                  <c:v>6.5252795647932653E-3</c:v>
                </c:pt>
                <c:pt idx="2624">
                  <c:v>4.6277584595831138E-3</c:v>
                </c:pt>
                <c:pt idx="2625">
                  <c:v>9.387716756542239E-4</c:v>
                </c:pt>
                <c:pt idx="2626">
                  <c:v>-2.4598389514535386E-4</c:v>
                </c:pt>
                <c:pt idx="2627">
                  <c:v>-3.5370408204140058E-3</c:v>
                </c:pt>
                <c:pt idx="2628">
                  <c:v>-7.0888938641931847E-3</c:v>
                </c:pt>
                <c:pt idx="2629">
                  <c:v>3.1345617850891249E-3</c:v>
                </c:pt>
                <c:pt idx="2630">
                  <c:v>8.3670511298242049E-4</c:v>
                </c:pt>
                <c:pt idx="2631">
                  <c:v>2.1725690929803782E-3</c:v>
                </c:pt>
                <c:pt idx="2632">
                  <c:v>7.7188811874360046E-3</c:v>
                </c:pt>
                <c:pt idx="2633">
                  <c:v>1.2774785769653096E-3</c:v>
                </c:pt>
                <c:pt idx="2634">
                  <c:v>1.730058502562475E-3</c:v>
                </c:pt>
                <c:pt idx="2635">
                  <c:v>-1.3246419817017257E-4</c:v>
                </c:pt>
                <c:pt idx="2636">
                  <c:v>-6.4353106814546155E-3</c:v>
                </c:pt>
                <c:pt idx="2637">
                  <c:v>4.89751130675708E-3</c:v>
                </c:pt>
                <c:pt idx="2638">
                  <c:v>-1.178883694463672E-3</c:v>
                </c:pt>
                <c:pt idx="2639">
                  <c:v>1.9108685050302067E-3</c:v>
                </c:pt>
                <c:pt idx="2640">
                  <c:v>-3.7225696318026581E-4</c:v>
                </c:pt>
                <c:pt idx="2641">
                  <c:v>6.6777705338431784E-3</c:v>
                </c:pt>
                <c:pt idx="2642">
                  <c:v>6.5881308433292677E-4</c:v>
                </c:pt>
                <c:pt idx="2643">
                  <c:v>5.4795079698360255E-3</c:v>
                </c:pt>
                <c:pt idx="2644">
                  <c:v>-3.9235218548472122E-3</c:v>
                </c:pt>
                <c:pt idx="2645">
                  <c:v>-7.0488017752528337E-3</c:v>
                </c:pt>
                <c:pt idx="2646">
                  <c:v>4.6442678303448386E-3</c:v>
                </c:pt>
                <c:pt idx="2647">
                  <c:v>-4.1310716999271432E-3</c:v>
                </c:pt>
                <c:pt idx="2648">
                  <c:v>1.4709224507656886E-3</c:v>
                </c:pt>
                <c:pt idx="2649">
                  <c:v>4.8435533483188794E-3</c:v>
                </c:pt>
                <c:pt idx="2650">
                  <c:v>-1.932096022644409E-3</c:v>
                </c:pt>
                <c:pt idx="2651">
                  <c:v>4.2010849337998646E-3</c:v>
                </c:pt>
                <c:pt idx="2652">
                  <c:v>-1.1834026372541712E-2</c:v>
                </c:pt>
                <c:pt idx="2653">
                  <c:v>1.0264935780914678E-2</c:v>
                </c:pt>
                <c:pt idx="2654">
                  <c:v>-2.3202505622667196E-3</c:v>
                </c:pt>
                <c:pt idx="2655">
                  <c:v>5.0161499242103542E-3</c:v>
                </c:pt>
                <c:pt idx="2656">
                  <c:v>1.7544382737449105E-3</c:v>
                </c:pt>
                <c:pt idx="2657">
                  <c:v>4.8815556797325999E-4</c:v>
                </c:pt>
                <c:pt idx="2658">
                  <c:v>-4.8491504426518743E-3</c:v>
                </c:pt>
                <c:pt idx="2659">
                  <c:v>2.8815472052187821E-4</c:v>
                </c:pt>
                <c:pt idx="2660">
                  <c:v>-4.5277869362705652E-3</c:v>
                </c:pt>
                <c:pt idx="2661">
                  <c:v>6.0912715035782736E-5</c:v>
                </c:pt>
                <c:pt idx="2662">
                  <c:v>-1.9999240169110276E-2</c:v>
                </c:pt>
                <c:pt idx="2663">
                  <c:v>-2.8591213797275511E-3</c:v>
                </c:pt>
                <c:pt idx="2664">
                  <c:v>7.1890324532962232E-3</c:v>
                </c:pt>
                <c:pt idx="2665">
                  <c:v>-9.6854698048234964E-3</c:v>
                </c:pt>
                <c:pt idx="2666">
                  <c:v>1.5638394034980837E-5</c:v>
                </c:pt>
                <c:pt idx="2667">
                  <c:v>-5.5566200347696966E-3</c:v>
                </c:pt>
                <c:pt idx="2668">
                  <c:v>1.1531402683690923E-2</c:v>
                </c:pt>
                <c:pt idx="2669">
                  <c:v>2.759425185375993E-3</c:v>
                </c:pt>
                <c:pt idx="2670">
                  <c:v>-1.6366416413624359E-3</c:v>
                </c:pt>
                <c:pt idx="2671">
                  <c:v>6.707160180995468E-3</c:v>
                </c:pt>
                <c:pt idx="2672">
                  <c:v>4.3458140492872877E-3</c:v>
                </c:pt>
                <c:pt idx="2673">
                  <c:v>-6.1372864230343249E-5</c:v>
                </c:pt>
                <c:pt idx="2674">
                  <c:v>8.5316719162744272E-3</c:v>
                </c:pt>
                <c:pt idx="2675">
                  <c:v>5.0006522411709742E-3</c:v>
                </c:pt>
                <c:pt idx="2676">
                  <c:v>2.4778129084918783E-3</c:v>
                </c:pt>
                <c:pt idx="2677">
                  <c:v>2.9498894898596817E-3</c:v>
                </c:pt>
                <c:pt idx="2678">
                  <c:v>-1.9925872252457739E-3</c:v>
                </c:pt>
                <c:pt idx="2679">
                  <c:v>4.7877790611010025E-3</c:v>
                </c:pt>
                <c:pt idx="2680">
                  <c:v>1.051081101221471E-3</c:v>
                </c:pt>
                <c:pt idx="2681">
                  <c:v>4.9986999630176634E-5</c:v>
                </c:pt>
                <c:pt idx="2682">
                  <c:v>-1.6899011101581347E-3</c:v>
                </c:pt>
                <c:pt idx="2683">
                  <c:v>3.3204147927141893E-3</c:v>
                </c:pt>
                <c:pt idx="2684">
                  <c:v>-5.4406624972937363E-4</c:v>
                </c:pt>
                <c:pt idx="2685">
                  <c:v>-7.7914076822669363E-4</c:v>
                </c:pt>
                <c:pt idx="2686">
                  <c:v>-1.5344211306420534E-3</c:v>
                </c:pt>
                <c:pt idx="2687">
                  <c:v>5.0358856051554253E-3</c:v>
                </c:pt>
                <c:pt idx="2688">
                  <c:v>-3.0731142046667576E-3</c:v>
                </c:pt>
                <c:pt idx="2689">
                  <c:v>-6.5450092152765016E-3</c:v>
                </c:pt>
                <c:pt idx="2690">
                  <c:v>3.6460744176934632E-3</c:v>
                </c:pt>
                <c:pt idx="2691">
                  <c:v>8.8190553243860123E-4</c:v>
                </c:pt>
                <c:pt idx="2692">
                  <c:v>-5.962558408052987E-3</c:v>
                </c:pt>
                <c:pt idx="2693">
                  <c:v>-7.1015138063403017E-4</c:v>
                </c:pt>
                <c:pt idx="2694">
                  <c:v>7.4843760048878888E-3</c:v>
                </c:pt>
                <c:pt idx="2695">
                  <c:v>1.2956437912899977E-3</c:v>
                </c:pt>
                <c:pt idx="2696">
                  <c:v>4.8911800557181117E-3</c:v>
                </c:pt>
                <c:pt idx="2697">
                  <c:v>-4.77269612182337E-4</c:v>
                </c:pt>
                <c:pt idx="2698">
                  <c:v>-8.0133231235974406E-3</c:v>
                </c:pt>
                <c:pt idx="2699">
                  <c:v>-5.7765012985656538E-3</c:v>
                </c:pt>
                <c:pt idx="2700">
                  <c:v>7.8324913345220008E-3</c:v>
                </c:pt>
                <c:pt idx="2701">
                  <c:v>-1.616877256054149E-2</c:v>
                </c:pt>
                <c:pt idx="2702">
                  <c:v>8.5758249460873067E-3</c:v>
                </c:pt>
                <c:pt idx="2703">
                  <c:v>-2.5468023608055486E-3</c:v>
                </c:pt>
                <c:pt idx="2704">
                  <c:v>-2.7859287407672453E-3</c:v>
                </c:pt>
                <c:pt idx="2705">
                  <c:v>-1.3248561055071061E-2</c:v>
                </c:pt>
                <c:pt idx="2706">
                  <c:v>5.1434619070826407E-6</c:v>
                </c:pt>
                <c:pt idx="2707">
                  <c:v>1.1165509440962328E-2</c:v>
                </c:pt>
                <c:pt idx="2708">
                  <c:v>-1.5651597959429454E-3</c:v>
                </c:pt>
                <c:pt idx="2709">
                  <c:v>-1.5126052674955948E-2</c:v>
                </c:pt>
                <c:pt idx="2710">
                  <c:v>1.7461650260492782E-2</c:v>
                </c:pt>
                <c:pt idx="2711">
                  <c:v>-2.0661415157819229E-2</c:v>
                </c:pt>
                <c:pt idx="2712">
                  <c:v>-1.1451012310168249E-2</c:v>
                </c:pt>
                <c:pt idx="2713">
                  <c:v>-1.6467929741235017E-2</c:v>
                </c:pt>
                <c:pt idx="2714">
                  <c:v>1.57886481100775E-3</c:v>
                </c:pt>
                <c:pt idx="2715">
                  <c:v>-8.1003149581485075E-3</c:v>
                </c:pt>
                <c:pt idx="2716">
                  <c:v>1.4497796039157843E-4</c:v>
                </c:pt>
                <c:pt idx="2717">
                  <c:v>1.2884107384289403E-2</c:v>
                </c:pt>
                <c:pt idx="2718">
                  <c:v>9.1426572052478467E-3</c:v>
                </c:pt>
                <c:pt idx="2719">
                  <c:v>1.9574486900938114E-2</c:v>
                </c:pt>
                <c:pt idx="2720">
                  <c:v>-7.2993302297037956E-3</c:v>
                </c:pt>
                <c:pt idx="2721">
                  <c:v>1.2303377173358386E-2</c:v>
                </c:pt>
                <c:pt idx="2722">
                  <c:v>7.0534495139921872E-3</c:v>
                </c:pt>
                <c:pt idx="2723">
                  <c:v>-1.5015683077650496E-3</c:v>
                </c:pt>
                <c:pt idx="2724">
                  <c:v>1.1939073087332778E-2</c:v>
                </c:pt>
                <c:pt idx="2725">
                  <c:v>-1.3853554984094006E-3</c:v>
                </c:pt>
                <c:pt idx="2726">
                  <c:v>6.2301239442687853E-3</c:v>
                </c:pt>
                <c:pt idx="2727">
                  <c:v>1.1731393837739183E-2</c:v>
                </c:pt>
                <c:pt idx="2728">
                  <c:v>-1.1892172848684109E-4</c:v>
                </c:pt>
                <c:pt idx="2729">
                  <c:v>-2.8298416763913757E-3</c:v>
                </c:pt>
                <c:pt idx="2730">
                  <c:v>5.7004970611858417E-3</c:v>
                </c:pt>
                <c:pt idx="2731">
                  <c:v>3.775513179122867E-3</c:v>
                </c:pt>
                <c:pt idx="2732">
                  <c:v>3.4958621394823915E-4</c:v>
                </c:pt>
                <c:pt idx="2733">
                  <c:v>3.1201847822315215E-3</c:v>
                </c:pt>
                <c:pt idx="2734">
                  <c:v>6.9669423578592495E-4</c:v>
                </c:pt>
                <c:pt idx="2735">
                  <c:v>-7.0111682329562428E-4</c:v>
                </c:pt>
                <c:pt idx="2736">
                  <c:v>5.2984471973508568E-4</c:v>
                </c:pt>
                <c:pt idx="2737">
                  <c:v>2.4027009388961985E-4</c:v>
                </c:pt>
                <c:pt idx="2738">
                  <c:v>7.353590217320093E-4</c:v>
                </c:pt>
                <c:pt idx="2739">
                  <c:v>5.1339835387077884E-3</c:v>
                </c:pt>
                <c:pt idx="2740">
                  <c:v>-1.501158946507052E-3</c:v>
                </c:pt>
                <c:pt idx="2741">
                  <c:v>1.9670960682991326E-3</c:v>
                </c:pt>
                <c:pt idx="2742">
                  <c:v>5.2368773596395083E-3</c:v>
                </c:pt>
                <c:pt idx="2743">
                  <c:v>2.8640232614490315E-3</c:v>
                </c:pt>
                <c:pt idx="2744">
                  <c:v>-1.1500297675195747E-3</c:v>
                </c:pt>
                <c:pt idx="2745">
                  <c:v>2.8059819734723092E-3</c:v>
                </c:pt>
                <c:pt idx="2746">
                  <c:v>-2.5424269243935816E-3</c:v>
                </c:pt>
                <c:pt idx="2747">
                  <c:v>-6.8293629191256405E-3</c:v>
                </c:pt>
                <c:pt idx="2748">
                  <c:v>6.3844613802609652E-3</c:v>
                </c:pt>
                <c:pt idx="2749">
                  <c:v>3.7647425978213091E-3</c:v>
                </c:pt>
                <c:pt idx="2750">
                  <c:v>-1.1618960866265351E-3</c:v>
                </c:pt>
                <c:pt idx="2751">
                  <c:v>1.6652163837825649E-3</c:v>
                </c:pt>
                <c:pt idx="2752">
                  <c:v>-7.2565649262454068E-3</c:v>
                </c:pt>
                <c:pt idx="2753">
                  <c:v>-2.3782391289092772E-4</c:v>
                </c:pt>
                <c:pt idx="2754">
                  <c:v>-1.6350968476922346E-2</c:v>
                </c:pt>
                <c:pt idx="2755">
                  <c:v>4.5356890106136574E-3</c:v>
                </c:pt>
                <c:pt idx="2756">
                  <c:v>-1.6213587336401391E-2</c:v>
                </c:pt>
                <c:pt idx="2757">
                  <c:v>-6.3425865262338689E-3</c:v>
                </c:pt>
                <c:pt idx="2758">
                  <c:v>-8.4890230633609433E-3</c:v>
                </c:pt>
                <c:pt idx="2759">
                  <c:v>2.035241603228204E-2</c:v>
                </c:pt>
                <c:pt idx="2760">
                  <c:v>2.4015204327992118E-2</c:v>
                </c:pt>
                <c:pt idx="2761">
                  <c:v>4.5700489956972401E-3</c:v>
                </c:pt>
                <c:pt idx="2762">
                  <c:v>3.8104640443461443E-3</c:v>
                </c:pt>
                <c:pt idx="2763">
                  <c:v>1.7463618366218364E-3</c:v>
                </c:pt>
                <c:pt idx="2764">
                  <c:v>-1.3929650838553358E-4</c:v>
                </c:pt>
                <c:pt idx="2765">
                  <c:v>3.3095747051799856E-3</c:v>
                </c:pt>
                <c:pt idx="2766">
                  <c:v>8.617741459158155E-4</c:v>
                </c:pt>
                <c:pt idx="2767">
                  <c:v>-4.8886043842468821E-3</c:v>
                </c:pt>
                <c:pt idx="2768">
                  <c:v>-1.0310858744699508E-2</c:v>
                </c:pt>
                <c:pt idx="2769">
                  <c:v>-3.3996358896327516E-4</c:v>
                </c:pt>
                <c:pt idx="2770">
                  <c:v>-1.827810508970322E-2</c:v>
                </c:pt>
                <c:pt idx="2771">
                  <c:v>-8.8934718701129123E-3</c:v>
                </c:pt>
                <c:pt idx="2772">
                  <c:v>1.1629842642575248E-2</c:v>
                </c:pt>
                <c:pt idx="2773">
                  <c:v>1.7888281045797549E-2</c:v>
                </c:pt>
                <c:pt idx="2774">
                  <c:v>-8.403811040573337E-3</c:v>
                </c:pt>
                <c:pt idx="2775">
                  <c:v>-8.0936852433588034E-3</c:v>
                </c:pt>
                <c:pt idx="2776">
                  <c:v>-2.578555497921567E-3</c:v>
                </c:pt>
                <c:pt idx="2777">
                  <c:v>-5.8130669497838093E-3</c:v>
                </c:pt>
                <c:pt idx="2778">
                  <c:v>-9.2478761255537292E-3</c:v>
                </c:pt>
                <c:pt idx="2779">
                  <c:v>1.3424199395451945E-2</c:v>
                </c:pt>
                <c:pt idx="2780">
                  <c:v>1.5499524278268393E-3</c:v>
                </c:pt>
                <c:pt idx="2781">
                  <c:v>4.7316238254433785E-3</c:v>
                </c:pt>
                <c:pt idx="2782">
                  <c:v>1.5269721805970466E-2</c:v>
                </c:pt>
                <c:pt idx="2783">
                  <c:v>-5.4915224477955155E-3</c:v>
                </c:pt>
                <c:pt idx="2784">
                  <c:v>2.5684610859356949E-3</c:v>
                </c:pt>
                <c:pt idx="2785">
                  <c:v>-1.3387862379316457E-2</c:v>
                </c:pt>
                <c:pt idx="2786">
                  <c:v>-1.3495609538427277E-2</c:v>
                </c:pt>
                <c:pt idx="2787">
                  <c:v>9.5346853777024312E-3</c:v>
                </c:pt>
                <c:pt idx="2788">
                  <c:v>-1.299196536796535E-2</c:v>
                </c:pt>
                <c:pt idx="2789">
                  <c:v>1.2962464037225537E-2</c:v>
                </c:pt>
                <c:pt idx="2790">
                  <c:v>1.4439494938539686E-2</c:v>
                </c:pt>
                <c:pt idx="2791">
                  <c:v>-4.1560459502908327E-3</c:v>
                </c:pt>
                <c:pt idx="2792">
                  <c:v>1.0291406800400634E-2</c:v>
                </c:pt>
                <c:pt idx="2793">
                  <c:v>-3.4181723966974849E-3</c:v>
                </c:pt>
                <c:pt idx="2794">
                  <c:v>-4.2471946188310196E-3</c:v>
                </c:pt>
                <c:pt idx="2795">
                  <c:v>1.0675561188404731E-2</c:v>
                </c:pt>
                <c:pt idx="2796">
                  <c:v>-2.903378506370865E-5</c:v>
                </c:pt>
                <c:pt idx="2797">
                  <c:v>9.6445063500695521E-3</c:v>
                </c:pt>
                <c:pt idx="2798">
                  <c:v>4.0747386048680077E-3</c:v>
                </c:pt>
                <c:pt idx="2799">
                  <c:v>1.597574626476824E-3</c:v>
                </c:pt>
                <c:pt idx="2800">
                  <c:v>-3.1430909868912401E-4</c:v>
                </c:pt>
                <c:pt idx="2801">
                  <c:v>-1.0620575860225694E-3</c:v>
                </c:pt>
                <c:pt idx="2802">
                  <c:v>6.1265337911273424E-3</c:v>
                </c:pt>
                <c:pt idx="2803">
                  <c:v>-3.0333932859604834E-4</c:v>
                </c:pt>
                <c:pt idx="2804">
                  <c:v>2.7587707226623321E-3</c:v>
                </c:pt>
                <c:pt idx="2805">
                  <c:v>-7.657236255197734E-4</c:v>
                </c:pt>
                <c:pt idx="2806">
                  <c:v>-1.4760281390749272E-3</c:v>
                </c:pt>
                <c:pt idx="2807">
                  <c:v>-2.9563044380468834E-3</c:v>
                </c:pt>
                <c:pt idx="2808">
                  <c:v>6.1249194583036489E-3</c:v>
                </c:pt>
                <c:pt idx="2809">
                  <c:v>-4.5385424912859993E-3</c:v>
                </c:pt>
                <c:pt idx="2810">
                  <c:v>-4.3885034836336802E-3</c:v>
                </c:pt>
                <c:pt idx="2811">
                  <c:v>1.1960800966932296E-3</c:v>
                </c:pt>
                <c:pt idx="2812">
                  <c:v>-1.4173946449004351E-2</c:v>
                </c:pt>
                <c:pt idx="2813">
                  <c:v>3.9444212511011798E-3</c:v>
                </c:pt>
                <c:pt idx="2814">
                  <c:v>-1.6961330342146873E-2</c:v>
                </c:pt>
                <c:pt idx="2815">
                  <c:v>-1.9176796017918633E-3</c:v>
                </c:pt>
                <c:pt idx="2816">
                  <c:v>1.2601439598289622E-2</c:v>
                </c:pt>
                <c:pt idx="2817">
                  <c:v>-6.0747110518941825E-3</c:v>
                </c:pt>
                <c:pt idx="2818">
                  <c:v>1.3533671143615344E-2</c:v>
                </c:pt>
                <c:pt idx="2819">
                  <c:v>-3.3201736486771134E-3</c:v>
                </c:pt>
                <c:pt idx="2820">
                  <c:v>1.2158421547431283E-2</c:v>
                </c:pt>
                <c:pt idx="2821">
                  <c:v>-4.8725791855203943E-3</c:v>
                </c:pt>
                <c:pt idx="2822">
                  <c:v>9.0127546079467307E-3</c:v>
                </c:pt>
                <c:pt idx="2823">
                  <c:v>-1.7457311460168847E-3</c:v>
                </c:pt>
                <c:pt idx="2824">
                  <c:v>-6.1394220159830069E-3</c:v>
                </c:pt>
                <c:pt idx="2825">
                  <c:v>-1.455890557016498E-2</c:v>
                </c:pt>
                <c:pt idx="2826">
                  <c:v>-2.3775002467200318E-3</c:v>
                </c:pt>
                <c:pt idx="2827">
                  <c:v>2.3685617450666884E-3</c:v>
                </c:pt>
                <c:pt idx="2828">
                  <c:v>1.2236644843459649E-2</c:v>
                </c:pt>
                <c:pt idx="2829">
                  <c:v>-8.795774737306231E-3</c:v>
                </c:pt>
                <c:pt idx="2830">
                  <c:v>-3.9653716707826374E-3</c:v>
                </c:pt>
                <c:pt idx="2831">
                  <c:v>3.5296671869311865E-3</c:v>
                </c:pt>
                <c:pt idx="2832">
                  <c:v>6.6088150025852945E-3</c:v>
                </c:pt>
                <c:pt idx="2833">
                  <c:v>-2.0619040280095394E-3</c:v>
                </c:pt>
                <c:pt idx="2834">
                  <c:v>2.6825330225747246E-3</c:v>
                </c:pt>
                <c:pt idx="2835">
                  <c:v>4.4574813568533881E-3</c:v>
                </c:pt>
                <c:pt idx="2836">
                  <c:v>5.2028650588637638E-3</c:v>
                </c:pt>
                <c:pt idx="2837">
                  <c:v>-4.5812806150653867E-3</c:v>
                </c:pt>
                <c:pt idx="2838">
                  <c:v>1.6297587545693335E-3</c:v>
                </c:pt>
                <c:pt idx="2839">
                  <c:v>5.1481957339104684E-3</c:v>
                </c:pt>
                <c:pt idx="2840">
                  <c:v>-7.7844381361603856E-4</c:v>
                </c:pt>
                <c:pt idx="2841">
                  <c:v>-1.1311245237798032E-2</c:v>
                </c:pt>
                <c:pt idx="2842">
                  <c:v>9.235131333180711E-3</c:v>
                </c:pt>
                <c:pt idx="2843">
                  <c:v>-1.4806051919155593E-3</c:v>
                </c:pt>
                <c:pt idx="2844">
                  <c:v>5.0874804159597893E-3</c:v>
                </c:pt>
                <c:pt idx="2845">
                  <c:v>2.3577160344365701E-3</c:v>
                </c:pt>
                <c:pt idx="2846">
                  <c:v>2.2528002125912815E-3</c:v>
                </c:pt>
                <c:pt idx="2847">
                  <c:v>-4.141313999847746E-3</c:v>
                </c:pt>
                <c:pt idx="2848">
                  <c:v>2.7692317470553647E-3</c:v>
                </c:pt>
                <c:pt idx="2849">
                  <c:v>-3.7403355286636411E-3</c:v>
                </c:pt>
                <c:pt idx="2850">
                  <c:v>-1.0128906665100539E-2</c:v>
                </c:pt>
                <c:pt idx="2851">
                  <c:v>1.0923001515586115E-2</c:v>
                </c:pt>
                <c:pt idx="2852">
                  <c:v>2.9407486092097672E-3</c:v>
                </c:pt>
                <c:pt idx="2853">
                  <c:v>-1.1837383538524111E-2</c:v>
                </c:pt>
                <c:pt idx="2854">
                  <c:v>-4.4557250073096327E-3</c:v>
                </c:pt>
                <c:pt idx="2855">
                  <c:v>3.7738136047081325E-3</c:v>
                </c:pt>
                <c:pt idx="2856">
                  <c:v>1.3457901340996115E-2</c:v>
                </c:pt>
                <c:pt idx="2857">
                  <c:v>-5.0895607491247951E-3</c:v>
                </c:pt>
                <c:pt idx="2858">
                  <c:v>-2.9496377147184903E-3</c:v>
                </c:pt>
                <c:pt idx="2859">
                  <c:v>-3.0495491649841012E-4</c:v>
                </c:pt>
                <c:pt idx="2860">
                  <c:v>1.0779287015166006E-2</c:v>
                </c:pt>
                <c:pt idx="2861">
                  <c:v>7.6841352349990783E-4</c:v>
                </c:pt>
                <c:pt idx="2862">
                  <c:v>3.0479481898116815E-3</c:v>
                </c:pt>
                <c:pt idx="2863">
                  <c:v>-6.4337452166327697E-4</c:v>
                </c:pt>
                <c:pt idx="2864">
                  <c:v>-9.3051603155318719E-4</c:v>
                </c:pt>
                <c:pt idx="2865">
                  <c:v>2.3378741542857849E-3</c:v>
                </c:pt>
                <c:pt idx="2866">
                  <c:v>-2.2338859444231973E-3</c:v>
                </c:pt>
                <c:pt idx="2867">
                  <c:v>-1.0281980467796303E-2</c:v>
                </c:pt>
                <c:pt idx="2868">
                  <c:v>9.1626411220271011E-3</c:v>
                </c:pt>
                <c:pt idx="2869">
                  <c:v>-1.2667607066397159E-3</c:v>
                </c:pt>
                <c:pt idx="2870">
                  <c:v>-6.3184689448647254E-3</c:v>
                </c:pt>
                <c:pt idx="2871">
                  <c:v>2.0594608593389697E-3</c:v>
                </c:pt>
                <c:pt idx="2872">
                  <c:v>-1.0085958054164574E-3</c:v>
                </c:pt>
                <c:pt idx="2873">
                  <c:v>2.1188707775648308E-3</c:v>
                </c:pt>
                <c:pt idx="2874">
                  <c:v>-8.623167356627116E-3</c:v>
                </c:pt>
                <c:pt idx="2875">
                  <c:v>-1.4361830452781976E-3</c:v>
                </c:pt>
                <c:pt idx="2876">
                  <c:v>-6.4745098717947352E-3</c:v>
                </c:pt>
                <c:pt idx="2877">
                  <c:v>4.1835298173784259E-4</c:v>
                </c:pt>
                <c:pt idx="2878">
                  <c:v>1.2042424911740781E-2</c:v>
                </c:pt>
                <c:pt idx="2879">
                  <c:v>1.7386262992554644E-3</c:v>
                </c:pt>
                <c:pt idx="2880">
                  <c:v>-6.9942998831643219E-3</c:v>
                </c:pt>
                <c:pt idx="2881">
                  <c:v>-4.6225721215145078E-3</c:v>
                </c:pt>
                <c:pt idx="2882">
                  <c:v>5.6898564053051463E-3</c:v>
                </c:pt>
                <c:pt idx="2883">
                  <c:v>1.9796411387709269E-3</c:v>
                </c:pt>
                <c:pt idx="2884">
                  <c:v>9.9027106626515746E-3</c:v>
                </c:pt>
                <c:pt idx="2885">
                  <c:v>-5.3035017504077884E-3</c:v>
                </c:pt>
                <c:pt idx="2886">
                  <c:v>6.0948668292022815E-3</c:v>
                </c:pt>
                <c:pt idx="2887">
                  <c:v>6.3586826091578631E-4</c:v>
                </c:pt>
                <c:pt idx="2888">
                  <c:v>-7.3532969401711923E-3</c:v>
                </c:pt>
                <c:pt idx="2889">
                  <c:v>-2.9735740489150383E-3</c:v>
                </c:pt>
                <c:pt idx="2890">
                  <c:v>-3.9007994871601183E-4</c:v>
                </c:pt>
                <c:pt idx="2891">
                  <c:v>-2.0866193609611249E-2</c:v>
                </c:pt>
                <c:pt idx="2892">
                  <c:v>2.6584894755439801E-3</c:v>
                </c:pt>
                <c:pt idx="2893">
                  <c:v>6.9360403748921539E-3</c:v>
                </c:pt>
                <c:pt idx="2894">
                  <c:v>-3.0802294385623452E-4</c:v>
                </c:pt>
                <c:pt idx="2895">
                  <c:v>-3.8617566078299609E-3</c:v>
                </c:pt>
                <c:pt idx="2896">
                  <c:v>6.0809750474633151E-3</c:v>
                </c:pt>
                <c:pt idx="2897">
                  <c:v>-1.6652748966799316E-2</c:v>
                </c:pt>
                <c:pt idx="2898">
                  <c:v>2.262202629546896E-3</c:v>
                </c:pt>
                <c:pt idx="2899">
                  <c:v>1.2338484808258832E-2</c:v>
                </c:pt>
                <c:pt idx="2900">
                  <c:v>1.1066049496427928E-2</c:v>
                </c:pt>
                <c:pt idx="2901">
                  <c:v>4.4531589653222462E-3</c:v>
                </c:pt>
                <c:pt idx="2902">
                  <c:v>-7.3498614761576409E-4</c:v>
                </c:pt>
                <c:pt idx="2903">
                  <c:v>8.0146805473277783E-3</c:v>
                </c:pt>
                <c:pt idx="2904">
                  <c:v>1.1061832220925132E-3</c:v>
                </c:pt>
                <c:pt idx="2905">
                  <c:v>7.7123353389476929E-4</c:v>
                </c:pt>
                <c:pt idx="2906">
                  <c:v>-4.2616891933443934E-3</c:v>
                </c:pt>
                <c:pt idx="2907">
                  <c:v>-2.3877100868345295E-3</c:v>
                </c:pt>
                <c:pt idx="2908">
                  <c:v>-5.6760402791911392E-3</c:v>
                </c:pt>
                <c:pt idx="2909">
                  <c:v>-1.070332804458585E-2</c:v>
                </c:pt>
                <c:pt idx="2910">
                  <c:v>-5.7750148178547034E-3</c:v>
                </c:pt>
                <c:pt idx="2911">
                  <c:v>1.2386154420169127E-2</c:v>
                </c:pt>
                <c:pt idx="2912">
                  <c:v>7.3187951749671522E-3</c:v>
                </c:pt>
                <c:pt idx="2913">
                  <c:v>2.836756572989134E-5</c:v>
                </c:pt>
                <c:pt idx="2914">
                  <c:v>-2.2715200228432598E-3</c:v>
                </c:pt>
                <c:pt idx="2915">
                  <c:v>-2.7568868152492132E-3</c:v>
                </c:pt>
                <c:pt idx="2916">
                  <c:v>-2.2497049209078447E-3</c:v>
                </c:pt>
                <c:pt idx="2917">
                  <c:v>3.1146789732108618E-3</c:v>
                </c:pt>
                <c:pt idx="2918">
                  <c:v>-7.7529851406475357E-3</c:v>
                </c:pt>
                <c:pt idx="2919">
                  <c:v>-2.8748828113334063E-3</c:v>
                </c:pt>
                <c:pt idx="2920">
                  <c:v>1.2808166814617401E-2</c:v>
                </c:pt>
                <c:pt idx="2921">
                  <c:v>-9.5571028381046339E-3</c:v>
                </c:pt>
                <c:pt idx="2922">
                  <c:v>9.5005490957415957E-4</c:v>
                </c:pt>
                <c:pt idx="2923">
                  <c:v>-1.275211973593408E-3</c:v>
                </c:pt>
                <c:pt idx="2924">
                  <c:v>3.9119638755010268E-3</c:v>
                </c:pt>
                <c:pt idx="2925">
                  <c:v>5.211424020938913E-3</c:v>
                </c:pt>
                <c:pt idx="2926">
                  <c:v>-2.6255299342222908E-3</c:v>
                </c:pt>
                <c:pt idx="2927">
                  <c:v>-8.2548765064382225E-3</c:v>
                </c:pt>
                <c:pt idx="2928">
                  <c:v>-2.1100170100298469E-2</c:v>
                </c:pt>
                <c:pt idx="2929">
                  <c:v>-3.1850965323014069E-2</c:v>
                </c:pt>
                <c:pt idx="2930">
                  <c:v>-3.9413693006101071E-2</c:v>
                </c:pt>
                <c:pt idx="2931">
                  <c:v>-1.3521995197235268E-2</c:v>
                </c:pt>
                <c:pt idx="2932">
                  <c:v>3.9033859095586231E-2</c:v>
                </c:pt>
                <c:pt idx="2933">
                  <c:v>2.4297748404812421E-2</c:v>
                </c:pt>
                <c:pt idx="2934">
                  <c:v>6.0873639319752057E-4</c:v>
                </c:pt>
                <c:pt idx="2935">
                  <c:v>-8.3916701654499493E-3</c:v>
                </c:pt>
                <c:pt idx="2936">
                  <c:v>-2.9576446573270111E-2</c:v>
                </c:pt>
                <c:pt idx="2937">
                  <c:v>1.8292974600429224E-2</c:v>
                </c:pt>
                <c:pt idx="2938">
                  <c:v>1.1647937858398438E-3</c:v>
                </c:pt>
                <c:pt idx="2939">
                  <c:v>-1.5329595630917478E-2</c:v>
                </c:pt>
                <c:pt idx="2940">
                  <c:v>2.5083053334552293E-2</c:v>
                </c:pt>
                <c:pt idx="2941">
                  <c:v>-1.3897560450837034E-2</c:v>
                </c:pt>
                <c:pt idx="2942">
                  <c:v>5.2779550339641578E-3</c:v>
                </c:pt>
                <c:pt idx="2943">
                  <c:v>4.4870433311676424E-3</c:v>
                </c:pt>
                <c:pt idx="2944">
                  <c:v>-4.0896559494183167E-3</c:v>
                </c:pt>
                <c:pt idx="2945">
                  <c:v>1.2831311668480234E-2</c:v>
                </c:pt>
                <c:pt idx="2946">
                  <c:v>8.7054144634389728E-3</c:v>
                </c:pt>
                <c:pt idx="2947">
                  <c:v>-2.5610596092323188E-3</c:v>
                </c:pt>
                <c:pt idx="2948">
                  <c:v>-1.6164165808483653E-2</c:v>
                </c:pt>
                <c:pt idx="2949">
                  <c:v>4.5657839091291959E-3</c:v>
                </c:pt>
                <c:pt idx="2950">
                  <c:v>-1.2318429542511786E-2</c:v>
                </c:pt>
                <c:pt idx="2951">
                  <c:v>-2.0486426492924916E-3</c:v>
                </c:pt>
                <c:pt idx="2952">
                  <c:v>-3.3629845707411365E-3</c:v>
                </c:pt>
                <c:pt idx="2953">
                  <c:v>-4.6579307159460578E-4</c:v>
                </c:pt>
                <c:pt idx="2954">
                  <c:v>-2.5666090316902847E-2</c:v>
                </c:pt>
                <c:pt idx="2955">
                  <c:v>1.2328530985949457E-3</c:v>
                </c:pt>
                <c:pt idx="2956">
                  <c:v>1.9075555652102023E-2</c:v>
                </c:pt>
                <c:pt idx="2957">
                  <c:v>1.9738842324116897E-3</c:v>
                </c:pt>
                <c:pt idx="2958">
                  <c:v>1.4315289254205485E-2</c:v>
                </c:pt>
                <c:pt idx="2959">
                  <c:v>1.8289841072045912E-2</c:v>
                </c:pt>
                <c:pt idx="2960">
                  <c:v>-3.588236241753558E-3</c:v>
                </c:pt>
                <c:pt idx="2961">
                  <c:v>8.0356335844035103E-3</c:v>
                </c:pt>
                <c:pt idx="2962">
                  <c:v>8.8184356322988707E-3</c:v>
                </c:pt>
                <c:pt idx="2963">
                  <c:v>7.2511135765534833E-4</c:v>
                </c:pt>
                <c:pt idx="2964">
                  <c:v>1.275477063694751E-3</c:v>
                </c:pt>
                <c:pt idx="2965">
                  <c:v>-6.8254241800042997E-3</c:v>
                </c:pt>
                <c:pt idx="2966">
                  <c:v>-4.7162741133909072E-3</c:v>
                </c:pt>
                <c:pt idx="2967">
                  <c:v>1.4852773562122789E-2</c:v>
                </c:pt>
                <c:pt idx="2968">
                  <c:v>4.5704742761639213E-3</c:v>
                </c:pt>
                <c:pt idx="2969">
                  <c:v>2.7054561930152761E-4</c:v>
                </c:pt>
                <c:pt idx="2970">
                  <c:v>-1.4210900306260651E-3</c:v>
                </c:pt>
                <c:pt idx="2971">
                  <c:v>-5.8254154254255936E-3</c:v>
                </c:pt>
                <c:pt idx="2972">
                  <c:v>1.6627571884764589E-2</c:v>
                </c:pt>
                <c:pt idx="2973">
                  <c:v>1.1030344256396657E-2</c:v>
                </c:pt>
                <c:pt idx="2974">
                  <c:v>-1.9131003481598617E-3</c:v>
                </c:pt>
                <c:pt idx="2975">
                  <c:v>-2.5541185091011104E-3</c:v>
                </c:pt>
                <c:pt idx="2976">
                  <c:v>1.1840033238402537E-2</c:v>
                </c:pt>
                <c:pt idx="2977">
                  <c:v>-4.497744186006742E-4</c:v>
                </c:pt>
                <c:pt idx="2978">
                  <c:v>-4.8098771534879677E-3</c:v>
                </c:pt>
                <c:pt idx="2979">
                  <c:v>1.1873817294504811E-2</c:v>
                </c:pt>
                <c:pt idx="2980">
                  <c:v>2.7280672352485635E-3</c:v>
                </c:pt>
                <c:pt idx="2981">
                  <c:v>-3.5453670089111975E-3</c:v>
                </c:pt>
                <c:pt idx="2982">
                  <c:v>-1.1321484144598778E-3</c:v>
                </c:pt>
                <c:pt idx="2983">
                  <c:v>-3.4762159864291725E-4</c:v>
                </c:pt>
                <c:pt idx="2984">
                  <c:v>-9.8227293641929472E-3</c:v>
                </c:pt>
                <c:pt idx="2985">
                  <c:v>1.5105951573543511E-3</c:v>
                </c:pt>
                <c:pt idx="2986">
                  <c:v>-3.2280859546982687E-3</c:v>
                </c:pt>
                <c:pt idx="2987">
                  <c:v>-1.3990375421686753E-2</c:v>
                </c:pt>
                <c:pt idx="2988">
                  <c:v>-1.1207364880723368E-2</c:v>
                </c:pt>
                <c:pt idx="2989">
                  <c:v>1.4903265095486383E-2</c:v>
                </c:pt>
                <c:pt idx="2990">
                  <c:v>-1.3393792484004772E-3</c:v>
                </c:pt>
                <c:pt idx="2991">
                  <c:v>1.6162451938893374E-2</c:v>
                </c:pt>
                <c:pt idx="2992">
                  <c:v>-1.1231092218188907E-3</c:v>
                </c:pt>
                <c:pt idx="2993">
                  <c:v>3.8101958630921791E-3</c:v>
                </c:pt>
                <c:pt idx="2994">
                  <c:v>-1.2348607802712369E-3</c:v>
                </c:pt>
                <c:pt idx="2995">
                  <c:v>1.2219961240418323E-3</c:v>
                </c:pt>
                <c:pt idx="2996">
                  <c:v>-1.2913256833782199E-4</c:v>
                </c:pt>
                <c:pt idx="2997">
                  <c:v>5.9361756861211026E-4</c:v>
                </c:pt>
                <c:pt idx="2998">
                  <c:v>-4.6409971261862784E-3</c:v>
                </c:pt>
                <c:pt idx="2999">
                  <c:v>1.0680573511899315E-2</c:v>
                </c:pt>
                <c:pt idx="3000">
                  <c:v>-1.099569314929217E-2</c:v>
                </c:pt>
                <c:pt idx="3001">
                  <c:v>-1.4373526867514348E-2</c:v>
                </c:pt>
                <c:pt idx="3002">
                  <c:v>2.0525668952536026E-2</c:v>
                </c:pt>
                <c:pt idx="3003">
                  <c:v>-6.989502943734861E-3</c:v>
                </c:pt>
                <c:pt idx="3004">
                  <c:v>-6.4899014278222552E-3</c:v>
                </c:pt>
                <c:pt idx="3005">
                  <c:v>-7.7389851273601904E-3</c:v>
                </c:pt>
                <c:pt idx="3006">
                  <c:v>2.2513869815966765E-3</c:v>
                </c:pt>
                <c:pt idx="3007">
                  <c:v>-1.9422767130611768E-2</c:v>
                </c:pt>
                <c:pt idx="3008">
                  <c:v>4.7555598740678263E-3</c:v>
                </c:pt>
                <c:pt idx="3009">
                  <c:v>1.0618561196917325E-2</c:v>
                </c:pt>
                <c:pt idx="3010">
                  <c:v>1.4514969343641774E-2</c:v>
                </c:pt>
                <c:pt idx="3011">
                  <c:v>-1.5040520569611564E-2</c:v>
                </c:pt>
                <c:pt idx="3012">
                  <c:v>-1.7797220091700192E-2</c:v>
                </c:pt>
                <c:pt idx="3013">
                  <c:v>7.7784022432042963E-3</c:v>
                </c:pt>
                <c:pt idx="3014">
                  <c:v>8.8167364066983073E-3</c:v>
                </c:pt>
                <c:pt idx="3015">
                  <c:v>1.2418068122691342E-2</c:v>
                </c:pt>
                <c:pt idx="3016">
                  <c:v>-1.5986363048084951E-3</c:v>
                </c:pt>
                <c:pt idx="3017">
                  <c:v>-2.1785598289101996E-3</c:v>
                </c:pt>
                <c:pt idx="3018">
                  <c:v>1.0629762703622645E-2</c:v>
                </c:pt>
                <c:pt idx="3019">
                  <c:v>-7.2172285974309268E-3</c:v>
                </c:pt>
                <c:pt idx="3020">
                  <c:v>-9.4119130897784096E-3</c:v>
                </c:pt>
                <c:pt idx="3021">
                  <c:v>-1.530373098179018E-2</c:v>
                </c:pt>
                <c:pt idx="3022">
                  <c:v>2.012226074739071E-3</c:v>
                </c:pt>
                <c:pt idx="3023">
                  <c:v>-1.31153966170151E-2</c:v>
                </c:pt>
                <c:pt idx="3024">
                  <c:v>-2.3700443039098174E-2</c:v>
                </c:pt>
                <c:pt idx="3025">
                  <c:v>-1.0838374634476389E-2</c:v>
                </c:pt>
                <c:pt idx="3026">
                  <c:v>8.532723085774163E-4</c:v>
                </c:pt>
                <c:pt idx="3027">
                  <c:v>7.8027986383718759E-3</c:v>
                </c:pt>
                <c:pt idx="3028">
                  <c:v>-2.4965452602732516E-2</c:v>
                </c:pt>
                <c:pt idx="3029">
                  <c:v>1.6695905641396367E-2</c:v>
                </c:pt>
                <c:pt idx="3030">
                  <c:v>-2.1599098121783969E-2</c:v>
                </c:pt>
                <c:pt idx="3031">
                  <c:v>5.3182155440808176E-4</c:v>
                </c:pt>
                <c:pt idx="3032">
                  <c:v>-1.1693855152753438E-2</c:v>
                </c:pt>
                <c:pt idx="3033">
                  <c:v>5.1954382646433282E-3</c:v>
                </c:pt>
                <c:pt idx="3034">
                  <c:v>2.0283700930896903E-2</c:v>
                </c:pt>
                <c:pt idx="3035">
                  <c:v>-1.5637981868314242E-2</c:v>
                </c:pt>
                <c:pt idx="3036">
                  <c:v>1.414433568220359E-2</c:v>
                </c:pt>
                <c:pt idx="3037">
                  <c:v>-1.0863483946818714E-2</c:v>
                </c:pt>
                <c:pt idx="3038">
                  <c:v>5.5285771108634189E-3</c:v>
                </c:pt>
                <c:pt idx="3039">
                  <c:v>2.4760217481832957E-2</c:v>
                </c:pt>
                <c:pt idx="3040">
                  <c:v>-4.4323640602833439E-4</c:v>
                </c:pt>
                <c:pt idx="3041">
                  <c:v>-1.8743091042644822E-2</c:v>
                </c:pt>
                <c:pt idx="3042">
                  <c:v>4.9920389353982179E-3</c:v>
                </c:pt>
                <c:pt idx="3043">
                  <c:v>1.5267326294096282E-3</c:v>
                </c:pt>
                <c:pt idx="3044">
                  <c:v>-1.8481246133065947E-2</c:v>
                </c:pt>
                <c:pt idx="3045">
                  <c:v>-1.4153935962584503E-2</c:v>
                </c:pt>
                <c:pt idx="3046">
                  <c:v>-6.6362010054474632E-4</c:v>
                </c:pt>
                <c:pt idx="3047">
                  <c:v>-1.8895050095239695E-4</c:v>
                </c:pt>
                <c:pt idx="3048">
                  <c:v>-1.2301161634528225E-2</c:v>
                </c:pt>
                <c:pt idx="3049">
                  <c:v>1.9518049434029211E-2</c:v>
                </c:pt>
                <c:pt idx="3050">
                  <c:v>1.651665425466653E-2</c:v>
                </c:pt>
                <c:pt idx="3051">
                  <c:v>1.6480439087318579E-2</c:v>
                </c:pt>
                <c:pt idx="3052">
                  <c:v>-4.665713586089291E-3</c:v>
                </c:pt>
                <c:pt idx="3053">
                  <c:v>-2.6033069221714223E-5</c:v>
                </c:pt>
                <c:pt idx="3054">
                  <c:v>1.4454197343192787E-2</c:v>
                </c:pt>
                <c:pt idx="3055">
                  <c:v>-1.2454371626831185E-2</c:v>
                </c:pt>
                <c:pt idx="3056">
                  <c:v>4.4397866573694898E-3</c:v>
                </c:pt>
                <c:pt idx="3057">
                  <c:v>1.1348275180813881E-2</c:v>
                </c:pt>
                <c:pt idx="3058">
                  <c:v>-1.8701143063153721E-3</c:v>
                </c:pt>
                <c:pt idx="3059">
                  <c:v>-8.1209766700403065E-3</c:v>
                </c:pt>
                <c:pt idx="3060">
                  <c:v>2.3868792264572926E-2</c:v>
                </c:pt>
                <c:pt idx="3061">
                  <c:v>4.0943084379728E-3</c:v>
                </c:pt>
                <c:pt idx="3062">
                  <c:v>3.4987405529654718E-3</c:v>
                </c:pt>
                <c:pt idx="3063">
                  <c:v>3.305892405266673E-3</c:v>
                </c:pt>
                <c:pt idx="3064">
                  <c:v>8.8501442949718526E-4</c:v>
                </c:pt>
                <c:pt idx="3065">
                  <c:v>-1.1240108648189051E-2</c:v>
                </c:pt>
                <c:pt idx="3066">
                  <c:v>5.0523932931883977E-3</c:v>
                </c:pt>
                <c:pt idx="3067">
                  <c:v>1.5580467030054408E-4</c:v>
                </c:pt>
                <c:pt idx="3068">
                  <c:v>1.6395500477669567E-2</c:v>
                </c:pt>
                <c:pt idx="3069">
                  <c:v>-1.2609725467921024E-3</c:v>
                </c:pt>
                <c:pt idx="3070">
                  <c:v>-1.8369417185468179E-3</c:v>
                </c:pt>
                <c:pt idx="3071">
                  <c:v>5.6003515487051021E-3</c:v>
                </c:pt>
                <c:pt idx="3072">
                  <c:v>6.5952364278479263E-3</c:v>
                </c:pt>
                <c:pt idx="3073">
                  <c:v>4.4056435392665037E-3</c:v>
                </c:pt>
                <c:pt idx="3074">
                  <c:v>9.8557749545023212E-4</c:v>
                </c:pt>
                <c:pt idx="3075">
                  <c:v>-8.7738785046594624E-4</c:v>
                </c:pt>
                <c:pt idx="3076">
                  <c:v>-6.386031655324604E-3</c:v>
                </c:pt>
                <c:pt idx="3077">
                  <c:v>-3.7807052292406954E-4</c:v>
                </c:pt>
                <c:pt idx="3078">
                  <c:v>5.4525576989987185E-4</c:v>
                </c:pt>
                <c:pt idx="3079">
                  <c:v>8.8166518092261271E-3</c:v>
                </c:pt>
                <c:pt idx="3080">
                  <c:v>4.3503150624556279E-3</c:v>
                </c:pt>
                <c:pt idx="3081">
                  <c:v>-2.0397592480187136E-3</c:v>
                </c:pt>
                <c:pt idx="3082">
                  <c:v>6.3309150976866638E-3</c:v>
                </c:pt>
                <c:pt idx="3083">
                  <c:v>-3.2083221118298171E-3</c:v>
                </c:pt>
                <c:pt idx="3084">
                  <c:v>-1.0144492450574609E-2</c:v>
                </c:pt>
                <c:pt idx="3085">
                  <c:v>1.0507619189438957E-2</c:v>
                </c:pt>
                <c:pt idx="3086">
                  <c:v>-1.1975786560861146E-2</c:v>
                </c:pt>
                <c:pt idx="3087">
                  <c:v>2.7865782063148299E-3</c:v>
                </c:pt>
                <c:pt idx="3088">
                  <c:v>-2.739786123146514E-3</c:v>
                </c:pt>
                <c:pt idx="3089">
                  <c:v>9.6621340440556976E-3</c:v>
                </c:pt>
                <c:pt idx="3090">
                  <c:v>1.0040137017230288E-2</c:v>
                </c:pt>
                <c:pt idx="3091">
                  <c:v>1.7292717774910476E-4</c:v>
                </c:pt>
                <c:pt idx="3092">
                  <c:v>-9.8428493237676627E-4</c:v>
                </c:pt>
                <c:pt idx="3093">
                  <c:v>6.5410255683439784E-3</c:v>
                </c:pt>
                <c:pt idx="3094">
                  <c:v>3.0844851975158397E-3</c:v>
                </c:pt>
                <c:pt idx="3095">
                  <c:v>7.6154463189474471E-4</c:v>
                </c:pt>
                <c:pt idx="3096">
                  <c:v>-5.1940270685952696E-3</c:v>
                </c:pt>
                <c:pt idx="3097">
                  <c:v>4.7859889148873896E-5</c:v>
                </c:pt>
                <c:pt idx="3098">
                  <c:v>-1.8120458498648881E-3</c:v>
                </c:pt>
                <c:pt idx="3099">
                  <c:v>1.8727515348587582E-3</c:v>
                </c:pt>
                <c:pt idx="3100">
                  <c:v>1.6493527182762052E-3</c:v>
                </c:pt>
                <c:pt idx="3101">
                  <c:v>-9.2307681572276357E-3</c:v>
                </c:pt>
                <c:pt idx="3102">
                  <c:v>-5.0630884817385721E-3</c:v>
                </c:pt>
                <c:pt idx="3103">
                  <c:v>7.8099465536787312E-3</c:v>
                </c:pt>
                <c:pt idx="3104">
                  <c:v>-8.676638460102663E-3</c:v>
                </c:pt>
                <c:pt idx="3105">
                  <c:v>-5.9368893147539953E-3</c:v>
                </c:pt>
                <c:pt idx="3106">
                  <c:v>-2.3900794299501919E-4</c:v>
                </c:pt>
                <c:pt idx="3107">
                  <c:v>3.1746391945074201E-3</c:v>
                </c:pt>
                <c:pt idx="3108">
                  <c:v>7.5349664127098855E-4</c:v>
                </c:pt>
                <c:pt idx="3109">
                  <c:v>1.2483643839788859E-2</c:v>
                </c:pt>
                <c:pt idx="3110">
                  <c:v>-9.5615182490236764E-3</c:v>
                </c:pt>
                <c:pt idx="3111">
                  <c:v>-1.6946514178486907E-4</c:v>
                </c:pt>
                <c:pt idx="3112">
                  <c:v>-8.4782889927489322E-3</c:v>
                </c:pt>
                <c:pt idx="3113">
                  <c:v>9.7966525849819026E-3</c:v>
                </c:pt>
                <c:pt idx="3114">
                  <c:v>-9.4112973726661487E-3</c:v>
                </c:pt>
                <c:pt idx="3115">
                  <c:v>2.0517875938566796E-4</c:v>
                </c:pt>
                <c:pt idx="3116">
                  <c:v>-3.7067077457677731E-3</c:v>
                </c:pt>
                <c:pt idx="3117">
                  <c:v>6.0195039142562695E-3</c:v>
                </c:pt>
                <c:pt idx="3118">
                  <c:v>-2.0854588262009888E-3</c:v>
                </c:pt>
                <c:pt idx="3119">
                  <c:v>1.3681382915580749E-2</c:v>
                </c:pt>
                <c:pt idx="3120">
                  <c:v>6.9747404162164798E-3</c:v>
                </c:pt>
                <c:pt idx="3121">
                  <c:v>-2.1044370918173544E-4</c:v>
                </c:pt>
                <c:pt idx="3122">
                  <c:v>4.2868573656226977E-3</c:v>
                </c:pt>
                <c:pt idx="3123">
                  <c:v>-1.0052632800821898E-3</c:v>
                </c:pt>
                <c:pt idx="3124">
                  <c:v>1.135042349897221E-3</c:v>
                </c:pt>
                <c:pt idx="3125">
                  <c:v>2.8246782448091081E-3</c:v>
                </c:pt>
                <c:pt idx="3126">
                  <c:v>-2.9118146788908524E-3</c:v>
                </c:pt>
                <c:pt idx="3127">
                  <c:v>4.8972810511887762E-3</c:v>
                </c:pt>
                <c:pt idx="3128">
                  <c:v>1.28944639186847E-3</c:v>
                </c:pt>
                <c:pt idx="3129">
                  <c:v>3.3095663558678377E-3</c:v>
                </c:pt>
                <c:pt idx="3130">
                  <c:v>-1.7177586918259E-3</c:v>
                </c:pt>
                <c:pt idx="3131">
                  <c:v>-9.1751811331252011E-3</c:v>
                </c:pt>
                <c:pt idx="3132">
                  <c:v>-8.1151910232802778E-3</c:v>
                </c:pt>
                <c:pt idx="3133">
                  <c:v>-1.7988855029992755E-3</c:v>
                </c:pt>
                <c:pt idx="3134">
                  <c:v>-1.8407126972377892E-3</c:v>
                </c:pt>
                <c:pt idx="3135">
                  <c:v>3.1329905865315156E-3</c:v>
                </c:pt>
                <c:pt idx="3136">
                  <c:v>-3.2579651646926591E-3</c:v>
                </c:pt>
                <c:pt idx="3137">
                  <c:v>5.8081851123672913E-3</c:v>
                </c:pt>
                <c:pt idx="3138">
                  <c:v>2.7120614424577514E-3</c:v>
                </c:pt>
                <c:pt idx="3139">
                  <c:v>-1.6515635798043402E-3</c:v>
                </c:pt>
                <c:pt idx="3140">
                  <c:v>1.3364078570495473E-2</c:v>
                </c:pt>
                <c:pt idx="3141">
                  <c:v>-3.5919799915513792E-2</c:v>
                </c:pt>
                <c:pt idx="3142">
                  <c:v>-1.809650212020111E-2</c:v>
                </c:pt>
                <c:pt idx="3143">
                  <c:v>1.7770165208875394E-2</c:v>
                </c:pt>
                <c:pt idx="3144">
                  <c:v>1.7032672710494526E-2</c:v>
                </c:pt>
                <c:pt idx="3145">
                  <c:v>1.3565044272758035E-2</c:v>
                </c:pt>
                <c:pt idx="3146">
                  <c:v>1.9486024753912218E-3</c:v>
                </c:pt>
                <c:pt idx="3147">
                  <c:v>-6.8474772750310268E-3</c:v>
                </c:pt>
                <c:pt idx="3148">
                  <c:v>5.3529629349093584E-3</c:v>
                </c:pt>
                <c:pt idx="3149">
                  <c:v>-8.7157778258705322E-4</c:v>
                </c:pt>
                <c:pt idx="3150">
                  <c:v>1.5253349299217423E-2</c:v>
                </c:pt>
                <c:pt idx="3151">
                  <c:v>3.4086155847900335E-3</c:v>
                </c:pt>
                <c:pt idx="3152">
                  <c:v>7.0092934627345527E-3</c:v>
                </c:pt>
                <c:pt idx="3153">
                  <c:v>1.3476772627251274E-4</c:v>
                </c:pt>
                <c:pt idx="3154">
                  <c:v>5.2592039497804163E-3</c:v>
                </c:pt>
                <c:pt idx="3155">
                  <c:v>-9.2894742923164215E-4</c:v>
                </c:pt>
                <c:pt idx="3156">
                  <c:v>2.3822952916738127E-3</c:v>
                </c:pt>
                <c:pt idx="3157">
                  <c:v>-1.4351739837110476E-3</c:v>
                </c:pt>
                <c:pt idx="3158">
                  <c:v>4.2703005278545893E-3</c:v>
                </c:pt>
                <c:pt idx="3159">
                  <c:v>-3.6125290737081608E-3</c:v>
                </c:pt>
                <c:pt idx="3160">
                  <c:v>4.553964517894301E-3</c:v>
                </c:pt>
                <c:pt idx="3161">
                  <c:v>-3.0114752038671484E-3</c:v>
                </c:pt>
                <c:pt idx="3162">
                  <c:v>3.2278462630765874E-4</c:v>
                </c:pt>
                <c:pt idx="3163">
                  <c:v>-1.1985423438815265E-3</c:v>
                </c:pt>
                <c:pt idx="3164">
                  <c:v>1.6062092674702202E-3</c:v>
                </c:pt>
                <c:pt idx="3165">
                  <c:v>1.6313092282023236E-3</c:v>
                </c:pt>
                <c:pt idx="3166">
                  <c:v>-1.2697873921424371E-3</c:v>
                </c:pt>
                <c:pt idx="3167">
                  <c:v>-6.3616196680443418E-3</c:v>
                </c:pt>
                <c:pt idx="3168">
                  <c:v>3.133943389343499E-3</c:v>
                </c:pt>
                <c:pt idx="3169">
                  <c:v>2.1257191858254097E-4</c:v>
                </c:pt>
                <c:pt idx="3170">
                  <c:v>8.603496361326065E-3</c:v>
                </c:pt>
                <c:pt idx="3171">
                  <c:v>-9.0716528875359897E-4</c:v>
                </c:pt>
                <c:pt idx="3172">
                  <c:v>3.8979363549189743E-4</c:v>
                </c:pt>
                <c:pt idx="3173">
                  <c:v>-2.8646859977113953E-3</c:v>
                </c:pt>
                <c:pt idx="3174">
                  <c:v>4.7345880915774493E-3</c:v>
                </c:pt>
                <c:pt idx="3175">
                  <c:v>-7.9604626654629677E-4</c:v>
                </c:pt>
                <c:pt idx="3176">
                  <c:v>2.7929089824626848E-3</c:v>
                </c:pt>
                <c:pt idx="3177">
                  <c:v>-5.4790770207289669E-3</c:v>
                </c:pt>
                <c:pt idx="3178">
                  <c:v>1.8685899424381654E-3</c:v>
                </c:pt>
                <c:pt idx="3179">
                  <c:v>2.1996173913669788E-3</c:v>
                </c:pt>
                <c:pt idx="3180">
                  <c:v>-1.4402716807320286E-3</c:v>
                </c:pt>
                <c:pt idx="3181">
                  <c:v>-5.6332287823502799E-4</c:v>
                </c:pt>
                <c:pt idx="3182">
                  <c:v>1.9517690543742305E-3</c:v>
                </c:pt>
                <c:pt idx="3183">
                  <c:v>-5.2402768821377997E-3</c:v>
                </c:pt>
                <c:pt idx="3184">
                  <c:v>-1.365227301395816E-3</c:v>
                </c:pt>
                <c:pt idx="3185">
                  <c:v>-1.5788167596264592E-3</c:v>
                </c:pt>
                <c:pt idx="3186">
                  <c:v>5.228047337119757E-3</c:v>
                </c:pt>
                <c:pt idx="3187">
                  <c:v>-1.9536806559318849E-3</c:v>
                </c:pt>
                <c:pt idx="3188">
                  <c:v>-2.3758642547395195E-3</c:v>
                </c:pt>
                <c:pt idx="3189">
                  <c:v>-4.1384648208356893E-5</c:v>
                </c:pt>
                <c:pt idx="3190">
                  <c:v>4.2010413156484882E-3</c:v>
                </c:pt>
                <c:pt idx="3191">
                  <c:v>2.9816787583526339E-3</c:v>
                </c:pt>
                <c:pt idx="3192">
                  <c:v>-1.4638505859998407E-4</c:v>
                </c:pt>
                <c:pt idx="3193">
                  <c:v>-2.2230135011276943E-3</c:v>
                </c:pt>
                <c:pt idx="3194">
                  <c:v>-2.4522068857295493E-2</c:v>
                </c:pt>
                <c:pt idx="3195">
                  <c:v>1.4677052525391822E-2</c:v>
                </c:pt>
                <c:pt idx="3196">
                  <c:v>-1.4830674013266897E-2</c:v>
                </c:pt>
                <c:pt idx="3197">
                  <c:v>-5.8767665007685257E-4</c:v>
                </c:pt>
                <c:pt idx="3198">
                  <c:v>1.0109273250546658E-2</c:v>
                </c:pt>
                <c:pt idx="3199">
                  <c:v>-3.772294907126729E-3</c:v>
                </c:pt>
                <c:pt idx="3200">
                  <c:v>-1.8603097307921193E-5</c:v>
                </c:pt>
                <c:pt idx="3201">
                  <c:v>2.9913841439509458E-4</c:v>
                </c:pt>
                <c:pt idx="3202">
                  <c:v>1.0917162154086602E-2</c:v>
                </c:pt>
                <c:pt idx="3203">
                  <c:v>6.4997846811666775E-3</c:v>
                </c:pt>
                <c:pt idx="3204">
                  <c:v>-5.7367748142554157E-3</c:v>
                </c:pt>
                <c:pt idx="3205">
                  <c:v>-8.5877624540595578E-3</c:v>
                </c:pt>
                <c:pt idx="3206">
                  <c:v>6.4441700612606371E-3</c:v>
                </c:pt>
                <c:pt idx="3207">
                  <c:v>5.2965537587632856E-3</c:v>
                </c:pt>
                <c:pt idx="3208">
                  <c:v>-9.3214113252899078E-3</c:v>
                </c:pt>
                <c:pt idx="3209">
                  <c:v>7.9679693613367315E-3</c:v>
                </c:pt>
                <c:pt idx="3210">
                  <c:v>-3.260695824222057E-3</c:v>
                </c:pt>
                <c:pt idx="3211">
                  <c:v>-4.9555623000289532E-3</c:v>
                </c:pt>
                <c:pt idx="3212">
                  <c:v>4.2966905416751246E-3</c:v>
                </c:pt>
                <c:pt idx="3213">
                  <c:v>4.8156019948376259E-4</c:v>
                </c:pt>
                <c:pt idx="3214">
                  <c:v>-3.25348368171079E-3</c:v>
                </c:pt>
                <c:pt idx="3215">
                  <c:v>4.6059050981358445E-3</c:v>
                </c:pt>
                <c:pt idx="3216">
                  <c:v>-1.2446471763257408E-2</c:v>
                </c:pt>
                <c:pt idx="3217">
                  <c:v>1.1465894253984957E-3</c:v>
                </c:pt>
                <c:pt idx="3218">
                  <c:v>-3.0992638350910181E-3</c:v>
                </c:pt>
                <c:pt idx="3219">
                  <c:v>2.0160417815362803E-4</c:v>
                </c:pt>
                <c:pt idx="3220">
                  <c:v>-3.0379938212078618E-3</c:v>
                </c:pt>
                <c:pt idx="3221">
                  <c:v>6.1604034798964915E-3</c:v>
                </c:pt>
                <c:pt idx="3222">
                  <c:v>2.1919708287469379E-3</c:v>
                </c:pt>
                <c:pt idx="3223">
                  <c:v>-1.3757238742645931E-3</c:v>
                </c:pt>
                <c:pt idx="3224">
                  <c:v>-8.4141702203002281E-5</c:v>
                </c:pt>
                <c:pt idx="3225">
                  <c:v>4.7498395346381216E-3</c:v>
                </c:pt>
                <c:pt idx="3226">
                  <c:v>-3.7977277794560178E-3</c:v>
                </c:pt>
                <c:pt idx="3227">
                  <c:v>-1.7404114266579603E-3</c:v>
                </c:pt>
                <c:pt idx="3228">
                  <c:v>-2.9867269333876127E-3</c:v>
                </c:pt>
                <c:pt idx="3229">
                  <c:v>-3.1082993655891251E-3</c:v>
                </c:pt>
                <c:pt idx="3230">
                  <c:v>-1.2227651805639517E-4</c:v>
                </c:pt>
                <c:pt idx="3231">
                  <c:v>-6.7868831762174231E-3</c:v>
                </c:pt>
                <c:pt idx="3232">
                  <c:v>-6.525500629458174E-3</c:v>
                </c:pt>
                <c:pt idx="3233">
                  <c:v>-4.4234006982948292E-3</c:v>
                </c:pt>
                <c:pt idx="3234">
                  <c:v>-1.6661305078948E-3</c:v>
                </c:pt>
                <c:pt idx="3235">
                  <c:v>2.2223544015960692E-2</c:v>
                </c:pt>
                <c:pt idx="3236">
                  <c:v>3.771974424148256E-3</c:v>
                </c:pt>
                <c:pt idx="3237">
                  <c:v>1.1077020670818222E-2</c:v>
                </c:pt>
                <c:pt idx="3238">
                  <c:v>1.9507456248868129E-3</c:v>
                </c:pt>
                <c:pt idx="3239">
                  <c:v>-1.3979501669953202E-3</c:v>
                </c:pt>
                <c:pt idx="3240">
                  <c:v>-1.1550278623190026E-4</c:v>
                </c:pt>
                <c:pt idx="3241">
                  <c:v>7.4807976927081877E-3</c:v>
                </c:pt>
                <c:pt idx="3242">
                  <c:v>-1.5822638011099694E-3</c:v>
                </c:pt>
                <c:pt idx="3243">
                  <c:v>4.6763697097327714E-3</c:v>
                </c:pt>
                <c:pt idx="3244">
                  <c:v>-2.386798493335712E-3</c:v>
                </c:pt>
                <c:pt idx="3245">
                  <c:v>7.4614009492722805E-3</c:v>
                </c:pt>
                <c:pt idx="3246">
                  <c:v>2.1654319242507222E-3</c:v>
                </c:pt>
                <c:pt idx="3247">
                  <c:v>8.080247522280939E-4</c:v>
                </c:pt>
                <c:pt idx="3248">
                  <c:v>3.9143869124048051E-3</c:v>
                </c:pt>
                <c:pt idx="3249">
                  <c:v>-5.254535651865005E-3</c:v>
                </c:pt>
                <c:pt idx="3250">
                  <c:v>1.3352928795321763E-3</c:v>
                </c:pt>
                <c:pt idx="3251">
                  <c:v>-2.6534038053485352E-3</c:v>
                </c:pt>
                <c:pt idx="3252">
                  <c:v>-3.515529214704194E-3</c:v>
                </c:pt>
                <c:pt idx="3253">
                  <c:v>3.9700648494513758E-4</c:v>
                </c:pt>
                <c:pt idx="3254">
                  <c:v>5.8213053606350181E-3</c:v>
                </c:pt>
                <c:pt idx="3255">
                  <c:v>3.4108881136406528E-3</c:v>
                </c:pt>
                <c:pt idx="3256">
                  <c:v>1.3163241734930208E-2</c:v>
                </c:pt>
                <c:pt idx="3257">
                  <c:v>2.159342712376298E-3</c:v>
                </c:pt>
                <c:pt idx="3258">
                  <c:v>5.9389848367235312E-3</c:v>
                </c:pt>
                <c:pt idx="3259">
                  <c:v>-1.1374347616603382E-3</c:v>
                </c:pt>
                <c:pt idx="3260">
                  <c:v>6.5397748542513753E-3</c:v>
                </c:pt>
                <c:pt idx="3261">
                  <c:v>-8.1171721142561434E-3</c:v>
                </c:pt>
                <c:pt idx="3262">
                  <c:v>3.8832279554189401E-3</c:v>
                </c:pt>
                <c:pt idx="3263">
                  <c:v>-1.7506226483432865E-3</c:v>
                </c:pt>
                <c:pt idx="3264">
                  <c:v>1.9751207295131733E-3</c:v>
                </c:pt>
                <c:pt idx="3265">
                  <c:v>3.6375123841505277E-3</c:v>
                </c:pt>
                <c:pt idx="3266">
                  <c:v>-2.4573614012164844E-3</c:v>
                </c:pt>
                <c:pt idx="3267">
                  <c:v>-1.8629738593322425E-3</c:v>
                </c:pt>
                <c:pt idx="3268">
                  <c:v>1.2517152222139495E-3</c:v>
                </c:pt>
                <c:pt idx="3269">
                  <c:v>2.2483728227059687E-3</c:v>
                </c:pt>
                <c:pt idx="3270">
                  <c:v>-8.3565292028286806E-3</c:v>
                </c:pt>
                <c:pt idx="3271">
                  <c:v>-2.9330466100032011E-4</c:v>
                </c:pt>
                <c:pt idx="3272">
                  <c:v>-4.6370503870737509E-3</c:v>
                </c:pt>
                <c:pt idx="3273">
                  <c:v>8.4865752817530268E-3</c:v>
                </c:pt>
                <c:pt idx="3274">
                  <c:v>5.7222738442055795E-3</c:v>
                </c:pt>
                <c:pt idx="3275">
                  <c:v>-7.7067048332048887E-4</c:v>
                </c:pt>
                <c:pt idx="3276">
                  <c:v>3.5169590127809912E-3</c:v>
                </c:pt>
                <c:pt idx="3277">
                  <c:v>-3.548594221719928E-3</c:v>
                </c:pt>
                <c:pt idx="3278">
                  <c:v>0</c:v>
                </c:pt>
                <c:pt idx="3279">
                  <c:v>2.8296382728654553E-3</c:v>
                </c:pt>
                <c:pt idx="3280">
                  <c:v>-2.144809017699879E-3</c:v>
                </c:pt>
                <c:pt idx="3281">
                  <c:v>1.8498406076093335E-3</c:v>
                </c:pt>
                <c:pt idx="3282">
                  <c:v>-2.9675026894465883E-3</c:v>
                </c:pt>
                <c:pt idx="3283">
                  <c:v>1.7637540571728276E-3</c:v>
                </c:pt>
                <c:pt idx="3284">
                  <c:v>-3.6093087192584027E-3</c:v>
                </c:pt>
                <c:pt idx="3285">
                  <c:v>3.3662375142390669E-3</c:v>
                </c:pt>
                <c:pt idx="3286">
                  <c:v>-2.6901250121218502E-3</c:v>
                </c:pt>
                <c:pt idx="3287">
                  <c:v>6.5645935553880538E-3</c:v>
                </c:pt>
                <c:pt idx="3288">
                  <c:v>8.0260906262640107E-3</c:v>
                </c:pt>
                <c:pt idx="3289">
                  <c:v>-7.3538416963325347E-4</c:v>
                </c:pt>
                <c:pt idx="3290">
                  <c:v>-8.6646422615230918E-4</c:v>
                </c:pt>
                <c:pt idx="3291">
                  <c:v>-6.0095434915230575E-3</c:v>
                </c:pt>
                <c:pt idx="3292">
                  <c:v>-8.8990533877456165E-4</c:v>
                </c:pt>
                <c:pt idx="3293">
                  <c:v>2.9836364737412019E-4</c:v>
                </c:pt>
                <c:pt idx="3294">
                  <c:v>5.7030947864919837E-4</c:v>
                </c:pt>
                <c:pt idx="3295">
                  <c:v>7.2647580016458203E-3</c:v>
                </c:pt>
                <c:pt idx="3296">
                  <c:v>-2.1153568633501788E-3</c:v>
                </c:pt>
                <c:pt idx="3297">
                  <c:v>2.2682895392798412E-4</c:v>
                </c:pt>
                <c:pt idx="3298">
                  <c:v>6.9332249460155341E-4</c:v>
                </c:pt>
                <c:pt idx="3299">
                  <c:v>5.7525463132818691E-3</c:v>
                </c:pt>
                <c:pt idx="3300">
                  <c:v>3.5660503333255615E-3</c:v>
                </c:pt>
                <c:pt idx="3301">
                  <c:v>5.2458449487963847E-3</c:v>
                </c:pt>
                <c:pt idx="3302">
                  <c:v>4.0073351229464012E-3</c:v>
                </c:pt>
                <c:pt idx="3303">
                  <c:v>4.99230897363938E-3</c:v>
                </c:pt>
                <c:pt idx="3304">
                  <c:v>-8.64117909971273E-4</c:v>
                </c:pt>
                <c:pt idx="3305">
                  <c:v>1.6785563554665623E-3</c:v>
                </c:pt>
                <c:pt idx="3306">
                  <c:v>6.0480662873772179E-3</c:v>
                </c:pt>
                <c:pt idx="3307">
                  <c:v>-1.0822003765219607E-3</c:v>
                </c:pt>
                <c:pt idx="3308">
                  <c:v>4.1898704577953419E-4</c:v>
                </c:pt>
                <c:pt idx="3309">
                  <c:v>1.4933640655939071E-3</c:v>
                </c:pt>
                <c:pt idx="3310">
                  <c:v>1.0179830148679832E-3</c:v>
                </c:pt>
                <c:pt idx="3311">
                  <c:v>-2.5783762000210868E-3</c:v>
                </c:pt>
                <c:pt idx="3312">
                  <c:v>1.3673854505382556E-2</c:v>
                </c:pt>
                <c:pt idx="3313">
                  <c:v>-5.8598804773599385E-3</c:v>
                </c:pt>
                <c:pt idx="3314">
                  <c:v>5.0387714083693458E-4</c:v>
                </c:pt>
                <c:pt idx="3315">
                  <c:v>-3.2772405991149741E-3</c:v>
                </c:pt>
                <c:pt idx="3316">
                  <c:v>-2.9133737609452364E-3</c:v>
                </c:pt>
                <c:pt idx="3317">
                  <c:v>-2.2842155406884099E-3</c:v>
                </c:pt>
                <c:pt idx="3318">
                  <c:v>7.9989547774326369E-4</c:v>
                </c:pt>
                <c:pt idx="3319">
                  <c:v>3.2686704206005036E-3</c:v>
                </c:pt>
                <c:pt idx="3320">
                  <c:v>3.6663279274638967E-4</c:v>
                </c:pt>
                <c:pt idx="3321">
                  <c:v>-3.379027372577587E-3</c:v>
                </c:pt>
                <c:pt idx="3322">
                  <c:v>8.3747529689331014E-3</c:v>
                </c:pt>
                <c:pt idx="3323">
                  <c:v>-1.6267102889130742E-3</c:v>
                </c:pt>
                <c:pt idx="3324">
                  <c:v>-1.3143148736341548E-3</c:v>
                </c:pt>
                <c:pt idx="3325">
                  <c:v>-2.0098934090192425E-3</c:v>
                </c:pt>
                <c:pt idx="3326">
                  <c:v>-1.2407972866659898E-2</c:v>
                </c:pt>
                <c:pt idx="3327">
                  <c:v>1.8898861623204584E-3</c:v>
                </c:pt>
                <c:pt idx="3328">
                  <c:v>-1.0602695616058434E-3</c:v>
                </c:pt>
                <c:pt idx="3329">
                  <c:v>-8.4399607534476262E-4</c:v>
                </c:pt>
                <c:pt idx="3330">
                  <c:v>-1.0195872065426707E-3</c:v>
                </c:pt>
                <c:pt idx="3331">
                  <c:v>7.2514741529773972E-3</c:v>
                </c:pt>
                <c:pt idx="3332">
                  <c:v>1.0853249749627838E-3</c:v>
                </c:pt>
                <c:pt idx="3333">
                  <c:v>2.9351100292689179E-3</c:v>
                </c:pt>
                <c:pt idx="3334">
                  <c:v>-2.2550475355151978E-3</c:v>
                </c:pt>
                <c:pt idx="3335">
                  <c:v>-1.642125621157694E-3</c:v>
                </c:pt>
                <c:pt idx="3336">
                  <c:v>5.5952245627604127E-4</c:v>
                </c:pt>
                <c:pt idx="3337">
                  <c:v>-3.0548612250134773E-3</c:v>
                </c:pt>
                <c:pt idx="3338">
                  <c:v>1.9295093795218506E-3</c:v>
                </c:pt>
                <c:pt idx="3339">
                  <c:v>-8.2713012919306416E-4</c:v>
                </c:pt>
                <c:pt idx="3340">
                  <c:v>6.8768646390225837E-4</c:v>
                </c:pt>
                <c:pt idx="3341">
                  <c:v>-1.4338793828935876E-3</c:v>
                </c:pt>
                <c:pt idx="3342">
                  <c:v>-3.7599507562140187E-3</c:v>
                </c:pt>
                <c:pt idx="3343">
                  <c:v>-6.814694452883103E-3</c:v>
                </c:pt>
                <c:pt idx="3344">
                  <c:v>8.6133491152897302E-3</c:v>
                </c:pt>
                <c:pt idx="3345">
                  <c:v>-2.9033801350211684E-3</c:v>
                </c:pt>
                <c:pt idx="3346">
                  <c:v>-1.7163505528008957E-3</c:v>
                </c:pt>
                <c:pt idx="3347">
                  <c:v>7.5572634109010153E-3</c:v>
                </c:pt>
                <c:pt idx="3348">
                  <c:v>-3.0350731513657109E-3</c:v>
                </c:pt>
                <c:pt idx="3349">
                  <c:v>1.0840068991465068E-2</c:v>
                </c:pt>
                <c:pt idx="3350">
                  <c:v>6.0906874447222079E-3</c:v>
                </c:pt>
                <c:pt idx="3351">
                  <c:v>-4.8570337896502731E-4</c:v>
                </c:pt>
                <c:pt idx="3352">
                  <c:v>5.5292007250118717E-4</c:v>
                </c:pt>
                <c:pt idx="3353">
                  <c:v>-1.9131473359665974E-3</c:v>
                </c:pt>
                <c:pt idx="3354">
                  <c:v>1.7322905313657151E-3</c:v>
                </c:pt>
                <c:pt idx="3355">
                  <c:v>1.1890500505600905E-3</c:v>
                </c:pt>
                <c:pt idx="3356">
                  <c:v>-1.271360505177841E-3</c:v>
                </c:pt>
                <c:pt idx="3357">
                  <c:v>5.8210276161929663E-4</c:v>
                </c:pt>
                <c:pt idx="3358">
                  <c:v>4.0886951849016303E-3</c:v>
                </c:pt>
                <c:pt idx="3359">
                  <c:v>3.7446077189371702E-5</c:v>
                </c:pt>
                <c:pt idx="3360">
                  <c:v>-1.0252486558836506E-3</c:v>
                </c:pt>
                <c:pt idx="3361">
                  <c:v>1.1306013918641129E-3</c:v>
                </c:pt>
                <c:pt idx="3362">
                  <c:v>-2.1628093718817775E-3</c:v>
                </c:pt>
                <c:pt idx="3363">
                  <c:v>-1.4784413421209208E-3</c:v>
                </c:pt>
                <c:pt idx="3364">
                  <c:v>4.7765136426024587E-3</c:v>
                </c:pt>
                <c:pt idx="3365">
                  <c:v>-6.8689681361807189E-4</c:v>
                </c:pt>
                <c:pt idx="3366">
                  <c:v>-1.8178214589219161E-2</c:v>
                </c:pt>
                <c:pt idx="3367">
                  <c:v>3.686818535649625E-3</c:v>
                </c:pt>
                <c:pt idx="3368">
                  <c:v>6.7674996179841957E-3</c:v>
                </c:pt>
                <c:pt idx="3369">
                  <c:v>5.1601315443826519E-3</c:v>
                </c:pt>
                <c:pt idx="3370">
                  <c:v>1.8378718487074769E-3</c:v>
                </c:pt>
                <c:pt idx="3371">
                  <c:v>2.4891266726227547E-3</c:v>
                </c:pt>
                <c:pt idx="3372">
                  <c:v>4.4419480513928295E-3</c:v>
                </c:pt>
                <c:pt idx="3373">
                  <c:v>3.1054999601775528E-4</c:v>
                </c:pt>
                <c:pt idx="3374">
                  <c:v>-1.2046244828196847E-3</c:v>
                </c:pt>
                <c:pt idx="3375">
                  <c:v>-4.5996868531249669E-4</c:v>
                </c:pt>
                <c:pt idx="3376">
                  <c:v>7.5711127079423849E-3</c:v>
                </c:pt>
                <c:pt idx="3377">
                  <c:v>3.7077309948083397E-3</c:v>
                </c:pt>
                <c:pt idx="3378">
                  <c:v>-1.217664895717995E-3</c:v>
                </c:pt>
                <c:pt idx="3379">
                  <c:v>-2.7790401574869653E-3</c:v>
                </c:pt>
                <c:pt idx="3380">
                  <c:v>1.5682574527445799E-3</c:v>
                </c:pt>
                <c:pt idx="3381">
                  <c:v>2.6720452936979968E-4</c:v>
                </c:pt>
                <c:pt idx="3382">
                  <c:v>-8.2998901615606764E-4</c:v>
                </c:pt>
                <c:pt idx="3383">
                  <c:v>-9.7876319735198578E-4</c:v>
                </c:pt>
                <c:pt idx="3384">
                  <c:v>4.5115051443905306E-3</c:v>
                </c:pt>
                <c:pt idx="3385">
                  <c:v>-9.9583088590096507E-4</c:v>
                </c:pt>
                <c:pt idx="3386">
                  <c:v>-2.2395981716744925E-3</c:v>
                </c:pt>
                <c:pt idx="3387">
                  <c:v>2.8363920108121762E-4</c:v>
                </c:pt>
                <c:pt idx="3388">
                  <c:v>8.3472288260190847E-3</c:v>
                </c:pt>
                <c:pt idx="3389">
                  <c:v>-6.6966375083224797E-3</c:v>
                </c:pt>
                <c:pt idx="3390">
                  <c:v>-5.8264444143213401E-4</c:v>
                </c:pt>
                <c:pt idx="3391">
                  <c:v>-4.5578189908536577E-4</c:v>
                </c:pt>
                <c:pt idx="3392">
                  <c:v>1.5609155884164898E-3</c:v>
                </c:pt>
                <c:pt idx="3393">
                  <c:v>3.158015767238528E-4</c:v>
                </c:pt>
                <c:pt idx="3394">
                  <c:v>-8.0728246631084181E-3</c:v>
                </c:pt>
                <c:pt idx="3395">
                  <c:v>8.8080661287370157E-3</c:v>
                </c:pt>
                <c:pt idx="3396">
                  <c:v>-8.6000231522239193E-3</c:v>
                </c:pt>
                <c:pt idx="3397">
                  <c:v>1.5332318366443696E-3</c:v>
                </c:pt>
                <c:pt idx="3398">
                  <c:v>2.3108339915050612E-3</c:v>
                </c:pt>
                <c:pt idx="3399">
                  <c:v>1.4532789018848109E-3</c:v>
                </c:pt>
                <c:pt idx="3400">
                  <c:v>-9.3688237951342433E-3</c:v>
                </c:pt>
                <c:pt idx="3401">
                  <c:v>6.4031256354393643E-3</c:v>
                </c:pt>
                <c:pt idx="3402">
                  <c:v>9.2776621244118065E-4</c:v>
                </c:pt>
                <c:pt idx="3403">
                  <c:v>-7.8268088192956942E-4</c:v>
                </c:pt>
                <c:pt idx="3404">
                  <c:v>7.3056077591855647E-3</c:v>
                </c:pt>
                <c:pt idx="3405">
                  <c:v>1.8745842627647428E-3</c:v>
                </c:pt>
                <c:pt idx="3406">
                  <c:v>4.6735033214997425E-3</c:v>
                </c:pt>
                <c:pt idx="3407">
                  <c:v>-5.2912855823738372E-5</c:v>
                </c:pt>
                <c:pt idx="3408">
                  <c:v>5.9785700040284034E-4</c:v>
                </c:pt>
                <c:pt idx="3409">
                  <c:v>5.3726394776610524E-3</c:v>
                </c:pt>
                <c:pt idx="3410">
                  <c:v>-1.5365930076621139E-4</c:v>
                </c:pt>
                <c:pt idx="3411">
                  <c:v>-3.6787160364098131E-4</c:v>
                </c:pt>
                <c:pt idx="3412">
                  <c:v>-1.0637348469647581E-3</c:v>
                </c:pt>
                <c:pt idx="3413">
                  <c:v>2.9231717986643664E-3</c:v>
                </c:pt>
                <c:pt idx="3414">
                  <c:v>2.826638218711014E-4</c:v>
                </c:pt>
                <c:pt idx="3415">
                  <c:v>-9.7268816832883544E-4</c:v>
                </c:pt>
                <c:pt idx="3416">
                  <c:v>-1.3411154893339964E-3</c:v>
                </c:pt>
                <c:pt idx="3417">
                  <c:v>-7.2814567721437976E-4</c:v>
                </c:pt>
                <c:pt idx="3418">
                  <c:v>2.4491150386565632E-3</c:v>
                </c:pt>
                <c:pt idx="3419">
                  <c:v>4.9264843488220831E-4</c:v>
                </c:pt>
                <c:pt idx="3420">
                  <c:v>-2.1836540850556948E-3</c:v>
                </c:pt>
                <c:pt idx="3421">
                  <c:v>1.889103523332224E-3</c:v>
                </c:pt>
                <c:pt idx="3422">
                  <c:v>1.6471997963197051E-3</c:v>
                </c:pt>
                <c:pt idx="3423">
                  <c:v>-2.4144326930320369E-3</c:v>
                </c:pt>
                <c:pt idx="3424">
                  <c:v>-3.6360853213904953E-4</c:v>
                </c:pt>
                <c:pt idx="3425">
                  <c:v>-1.4474441884265719E-2</c:v>
                </c:pt>
                <c:pt idx="3426">
                  <c:v>1.2755698031536222E-3</c:v>
                </c:pt>
                <c:pt idx="3427">
                  <c:v>1.0043754738020664E-2</c:v>
                </c:pt>
                <c:pt idx="3428">
                  <c:v>-4.9880809626936054E-4</c:v>
                </c:pt>
                <c:pt idx="3429">
                  <c:v>1.4201029160999055E-3</c:v>
                </c:pt>
                <c:pt idx="3430">
                  <c:v>-1.5436951897705593E-2</c:v>
                </c:pt>
                <c:pt idx="3431">
                  <c:v>-1.8353673366143957E-3</c:v>
                </c:pt>
                <c:pt idx="3432">
                  <c:v>1.1626509216590452E-3</c:v>
                </c:pt>
                <c:pt idx="3433">
                  <c:v>9.9407799622498929E-3</c:v>
                </c:pt>
                <c:pt idx="3434">
                  <c:v>-3.4535928356924368E-3</c:v>
                </c:pt>
                <c:pt idx="3435">
                  <c:v>-2.0744619233302145E-3</c:v>
                </c:pt>
                <c:pt idx="3436">
                  <c:v>1.6728693048758973E-3</c:v>
                </c:pt>
                <c:pt idx="3437">
                  <c:v>4.8707188806351378E-4</c:v>
                </c:pt>
                <c:pt idx="3438">
                  <c:v>8.4282190309794831E-4</c:v>
                </c:pt>
                <c:pt idx="3439">
                  <c:v>4.6151489080888206E-3</c:v>
                </c:pt>
                <c:pt idx="3440">
                  <c:v>5.7209760360980863E-3</c:v>
                </c:pt>
                <c:pt idx="3441">
                  <c:v>1.9825408914242878E-3</c:v>
                </c:pt>
                <c:pt idx="3442">
                  <c:v>-7.5508068199755798E-3</c:v>
                </c:pt>
                <c:pt idx="3443">
                  <c:v>3.1287266079642298E-3</c:v>
                </c:pt>
                <c:pt idx="3444">
                  <c:v>-1.784359584679573E-4</c:v>
                </c:pt>
                <c:pt idx="3445">
                  <c:v>-1.4888506973723228E-3</c:v>
                </c:pt>
                <c:pt idx="3446">
                  <c:v>1.0839298999797799E-2</c:v>
                </c:pt>
                <c:pt idx="3447">
                  <c:v>3.3639479926762333E-3</c:v>
                </c:pt>
                <c:pt idx="3448">
                  <c:v>7.571208321886354E-4</c:v>
                </c:pt>
                <c:pt idx="3449">
                  <c:v>-1.1007176163722904E-3</c:v>
                </c:pt>
                <c:pt idx="3450">
                  <c:v>1.8471813753215278E-3</c:v>
                </c:pt>
                <c:pt idx="3451">
                  <c:v>1.4559208669275567E-3</c:v>
                </c:pt>
                <c:pt idx="3452">
                  <c:v>1.1101953656169517E-3</c:v>
                </c:pt>
                <c:pt idx="3453">
                  <c:v>6.3434785955997588E-4</c:v>
                </c:pt>
                <c:pt idx="3454">
                  <c:v>-3.0459174682085127E-3</c:v>
                </c:pt>
                <c:pt idx="3455">
                  <c:v>6.4779370411753774E-4</c:v>
                </c:pt>
                <c:pt idx="3456">
                  <c:v>-2.2220504449806063E-3</c:v>
                </c:pt>
                <c:pt idx="3457">
                  <c:v>7.2166817408268093E-5</c:v>
                </c:pt>
                <c:pt idx="3458">
                  <c:v>4.0851438780648321E-3</c:v>
                </c:pt>
                <c:pt idx="3459">
                  <c:v>1.2046157831625804E-3</c:v>
                </c:pt>
                <c:pt idx="3460">
                  <c:v>3.7051097509217252E-3</c:v>
                </c:pt>
                <c:pt idx="3461">
                  <c:v>3.8740035506960443E-3</c:v>
                </c:pt>
                <c:pt idx="3462">
                  <c:v>2.1588381521699079E-3</c:v>
                </c:pt>
                <c:pt idx="3463">
                  <c:v>1.2467201282878846E-3</c:v>
                </c:pt>
                <c:pt idx="3464">
                  <c:v>5.6467873211865005E-3</c:v>
                </c:pt>
                <c:pt idx="3465">
                  <c:v>-1.0736343152785389E-3</c:v>
                </c:pt>
                <c:pt idx="3466">
                  <c:v>-1.8044340510071403E-3</c:v>
                </c:pt>
                <c:pt idx="3467">
                  <c:v>2.3224126121231771E-3</c:v>
                </c:pt>
                <c:pt idx="3468">
                  <c:v>1.8035070386158997E-3</c:v>
                </c:pt>
                <c:pt idx="3469">
                  <c:v>-1.6867527186751748E-3</c:v>
                </c:pt>
                <c:pt idx="3470">
                  <c:v>8.7810722352684139E-4</c:v>
                </c:pt>
                <c:pt idx="3471">
                  <c:v>1.7507534306602202E-3</c:v>
                </c:pt>
                <c:pt idx="3472">
                  <c:v>6.7257865530952665E-4</c:v>
                </c:pt>
                <c:pt idx="3473">
                  <c:v>7.423351621382425E-4</c:v>
                </c:pt>
                <c:pt idx="3474">
                  <c:v>3.2799793723399577E-4</c:v>
                </c:pt>
                <c:pt idx="3475">
                  <c:v>5.1168426285272059E-3</c:v>
                </c:pt>
                <c:pt idx="3476">
                  <c:v>-3.9724842459165806E-3</c:v>
                </c:pt>
                <c:pt idx="3477">
                  <c:v>1.6179085343192405E-3</c:v>
                </c:pt>
                <c:pt idx="3478">
                  <c:v>-4.6630499607169737E-3</c:v>
                </c:pt>
                <c:pt idx="3479">
                  <c:v>1.2709462192490584E-3</c:v>
                </c:pt>
                <c:pt idx="3480">
                  <c:v>8.0730224930308098E-3</c:v>
                </c:pt>
                <c:pt idx="3481">
                  <c:v>-3.1924704804255763E-3</c:v>
                </c:pt>
                <c:pt idx="3482">
                  <c:v>9.4445879686268501E-4</c:v>
                </c:pt>
                <c:pt idx="3483">
                  <c:v>1.5921099166992482E-3</c:v>
                </c:pt>
                <c:pt idx="3484">
                  <c:v>1.8996610774515562E-4</c:v>
                </c:pt>
                <c:pt idx="3485">
                  <c:v>3.0970752937134545E-3</c:v>
                </c:pt>
                <c:pt idx="3486">
                  <c:v>1.2712512706079312E-3</c:v>
                </c:pt>
                <c:pt idx="3487">
                  <c:v>-1.8910283240326255E-4</c:v>
                </c:pt>
                <c:pt idx="3488">
                  <c:v>1.4436549093934741E-3</c:v>
                </c:pt>
                <c:pt idx="3489">
                  <c:v>-3.7618877882734979E-3</c:v>
                </c:pt>
                <c:pt idx="3490">
                  <c:v>-8.9764371357324384E-4</c:v>
                </c:pt>
                <c:pt idx="3491">
                  <c:v>9.8363433830379746E-4</c:v>
                </c:pt>
                <c:pt idx="3492">
                  <c:v>-2.3096094136404416E-3</c:v>
                </c:pt>
                <c:pt idx="3493">
                  <c:v>-5.5256757236680949E-3</c:v>
                </c:pt>
                <c:pt idx="3494">
                  <c:v>8.1960583014486638E-3</c:v>
                </c:pt>
                <c:pt idx="3495">
                  <c:v>-2.6259631197607532E-3</c:v>
                </c:pt>
                <c:pt idx="3496">
                  <c:v>1.2756829109809469E-3</c:v>
                </c:pt>
                <c:pt idx="3497">
                  <c:v>6.5411390164366989E-3</c:v>
                </c:pt>
                <c:pt idx="3498">
                  <c:v>-7.5026105056212708E-4</c:v>
                </c:pt>
                <c:pt idx="3499">
                  <c:v>2.0560952452849568E-3</c:v>
                </c:pt>
                <c:pt idx="3500">
                  <c:v>-3.8425774086123829E-4</c:v>
                </c:pt>
                <c:pt idx="3501">
                  <c:v>9.8485126462408701E-3</c:v>
                </c:pt>
                <c:pt idx="3502">
                  <c:v>-3.6922581521414976E-4</c:v>
                </c:pt>
                <c:pt idx="3503">
                  <c:v>8.1909505241731292E-3</c:v>
                </c:pt>
                <c:pt idx="3504">
                  <c:v>-2.0245306438659381E-3</c:v>
                </c:pt>
                <c:pt idx="3505">
                  <c:v>-1.0521569099138026E-3</c:v>
                </c:pt>
                <c:pt idx="3506">
                  <c:v>-3.7393815432908528E-3</c:v>
                </c:pt>
                <c:pt idx="3507">
                  <c:v>-1.1410534507196889E-4</c:v>
                </c:pt>
                <c:pt idx="3508">
                  <c:v>2.9323576282972025E-3</c:v>
                </c:pt>
                <c:pt idx="3509">
                  <c:v>5.5063064983906064E-3</c:v>
                </c:pt>
                <c:pt idx="3510">
                  <c:v>3.2019573826136279E-3</c:v>
                </c:pt>
                <c:pt idx="3511">
                  <c:v>1.5489219942515409E-3</c:v>
                </c:pt>
                <c:pt idx="3512">
                  <c:v>-4.7295680335785833E-4</c:v>
                </c:pt>
                <c:pt idx="3513">
                  <c:v>-4.0708592677228218E-3</c:v>
                </c:pt>
                <c:pt idx="3514">
                  <c:v>8.9743435772325561E-3</c:v>
                </c:pt>
                <c:pt idx="3515">
                  <c:v>5.3628070317378856E-3</c:v>
                </c:pt>
                <c:pt idx="3516">
                  <c:v>-3.2302693089867477E-3</c:v>
                </c:pt>
                <c:pt idx="3517">
                  <c:v>-8.2789329136961898E-4</c:v>
                </c:pt>
                <c:pt idx="3518">
                  <c:v>1.9856556872258997E-3</c:v>
                </c:pt>
                <c:pt idx="3519">
                  <c:v>-4.5816647315761875E-4</c:v>
                </c:pt>
                <c:pt idx="3520">
                  <c:v>-1.0584152238849284E-3</c:v>
                </c:pt>
                <c:pt idx="3521">
                  <c:v>7.9094086924078955E-4</c:v>
                </c:pt>
                <c:pt idx="3522">
                  <c:v>1.8339987718805444E-3</c:v>
                </c:pt>
                <c:pt idx="3523">
                  <c:v>-5.1831532918047846E-3</c:v>
                </c:pt>
                <c:pt idx="3524">
                  <c:v>8.3033617885705947E-3</c:v>
                </c:pt>
                <c:pt idx="3525">
                  <c:v>6.3988187678173511E-3</c:v>
                </c:pt>
                <c:pt idx="3526">
                  <c:v>4.0286358437744132E-3</c:v>
                </c:pt>
                <c:pt idx="3527">
                  <c:v>7.0337674038222428E-3</c:v>
                </c:pt>
                <c:pt idx="3528">
                  <c:v>1.6623440799480996E-3</c:v>
                </c:pt>
                <c:pt idx="3529">
                  <c:v>1.3029315505691242E-3</c:v>
                </c:pt>
                <c:pt idx="3530">
                  <c:v>-1.1122269759360366E-3</c:v>
                </c:pt>
                <c:pt idx="3531">
                  <c:v>7.0336467983657764E-3</c:v>
                </c:pt>
                <c:pt idx="3532">
                  <c:v>6.7496027554139974E-3</c:v>
                </c:pt>
                <c:pt idx="3533">
                  <c:v>-3.5244874939864717E-3</c:v>
                </c:pt>
                <c:pt idx="3534">
                  <c:v>9.4150516616268061E-3</c:v>
                </c:pt>
                <c:pt idx="3535">
                  <c:v>-1.6163899808150006E-3</c:v>
                </c:pt>
                <c:pt idx="3536">
                  <c:v>4.385235280832624E-3</c:v>
                </c:pt>
                <c:pt idx="3537">
                  <c:v>8.0667265433336088E-3</c:v>
                </c:pt>
                <c:pt idx="3538">
                  <c:v>2.1743654408824219E-3</c:v>
                </c:pt>
                <c:pt idx="3539">
                  <c:v>-5.5997579030099087E-4</c:v>
                </c:pt>
                <c:pt idx="3540">
                  <c:v>6.0262092393333847E-4</c:v>
                </c:pt>
                <c:pt idx="3541">
                  <c:v>1.1841196442722527E-2</c:v>
                </c:pt>
                <c:pt idx="3542">
                  <c:v>-6.731974371398261E-3</c:v>
                </c:pt>
                <c:pt idx="3543">
                  <c:v>-1.0898815391439502E-2</c:v>
                </c:pt>
                <c:pt idx="3544">
                  <c:v>4.88985389629117E-4</c:v>
                </c:pt>
                <c:pt idx="3545">
                  <c:v>-6.4808856182342871E-4</c:v>
                </c:pt>
                <c:pt idx="3546">
                  <c:v>-2.1208547694941481E-2</c:v>
                </c:pt>
                <c:pt idx="3547">
                  <c:v>-4.0979225016407377E-2</c:v>
                </c:pt>
                <c:pt idx="3548">
                  <c:v>1.7440920907613715E-2</c:v>
                </c:pt>
                <c:pt idx="3549">
                  <c:v>-5.0015886132705294E-3</c:v>
                </c:pt>
                <c:pt idx="3550">
                  <c:v>-3.7536419718832745E-2</c:v>
                </c:pt>
                <c:pt idx="3551">
                  <c:v>1.4936090275087154E-2</c:v>
                </c:pt>
                <c:pt idx="3552">
                  <c:v>1.3914584687517094E-2</c:v>
                </c:pt>
                <c:pt idx="3553">
                  <c:v>2.6129295933735278E-3</c:v>
                </c:pt>
                <c:pt idx="3554">
                  <c:v>1.340245848225834E-2</c:v>
                </c:pt>
                <c:pt idx="3555">
                  <c:v>1.2069112628291455E-2</c:v>
                </c:pt>
                <c:pt idx="3556">
                  <c:v>3.734695439000948E-4</c:v>
                </c:pt>
                <c:pt idx="3557">
                  <c:v>-5.8413894815938384E-3</c:v>
                </c:pt>
                <c:pt idx="3558">
                  <c:v>-5.4965032600100784E-3</c:v>
                </c:pt>
                <c:pt idx="3559">
                  <c:v>9.7355114853167656E-4</c:v>
                </c:pt>
                <c:pt idx="3560">
                  <c:v>1.6028376390592538E-2</c:v>
                </c:pt>
                <c:pt idx="3561">
                  <c:v>1.1757015405636876E-2</c:v>
                </c:pt>
                <c:pt idx="3562">
                  <c:v>-1.2706888672731611E-2</c:v>
                </c:pt>
                <c:pt idx="3563">
                  <c:v>-1.1095788577777117E-2</c:v>
                </c:pt>
                <c:pt idx="3564">
                  <c:v>-1.3324399450480228E-2</c:v>
                </c:pt>
                <c:pt idx="3565">
                  <c:v>5.0716026977129253E-3</c:v>
                </c:pt>
                <c:pt idx="3566">
                  <c:v>1.1032026381792881E-2</c:v>
                </c:pt>
                <c:pt idx="3567">
                  <c:v>2.6388586869583708E-3</c:v>
                </c:pt>
                <c:pt idx="3568">
                  <c:v>-4.8387458886950174E-4</c:v>
                </c:pt>
                <c:pt idx="3569">
                  <c:v>4.4630782533772954E-3</c:v>
                </c:pt>
                <c:pt idx="3570">
                  <c:v>1.7378831277445942E-2</c:v>
                </c:pt>
                <c:pt idx="3571">
                  <c:v>-1.2739848320225554E-3</c:v>
                </c:pt>
                <c:pt idx="3572">
                  <c:v>-6.3635765724746824E-3</c:v>
                </c:pt>
                <c:pt idx="3573">
                  <c:v>-5.7245222641414632E-3</c:v>
                </c:pt>
                <c:pt idx="3574">
                  <c:v>-7.8193040707287163E-4</c:v>
                </c:pt>
                <c:pt idx="3575">
                  <c:v>1.7034472986976878E-3</c:v>
                </c:pt>
                <c:pt idx="3576">
                  <c:v>-1.4204195427326925E-2</c:v>
                </c:pt>
                <c:pt idx="3577">
                  <c:v>1.4818052561744752E-3</c:v>
                </c:pt>
                <c:pt idx="3578">
                  <c:v>-1.8439896018298042E-3</c:v>
                </c:pt>
                <c:pt idx="3579">
                  <c:v>-2.5162888684839339E-2</c:v>
                </c:pt>
                <c:pt idx="3580">
                  <c:v>-2.0966880472765743E-2</c:v>
                </c:pt>
                <c:pt idx="3581">
                  <c:v>2.7157255734905853E-2</c:v>
                </c:pt>
                <c:pt idx="3582">
                  <c:v>-1.727630894790802E-2</c:v>
                </c:pt>
                <c:pt idx="3583">
                  <c:v>-2.916657094698447E-3</c:v>
                </c:pt>
                <c:pt idx="3584">
                  <c:v>1.3769718618042203E-2</c:v>
                </c:pt>
                <c:pt idx="3585">
                  <c:v>-2.2337423419752329E-2</c:v>
                </c:pt>
                <c:pt idx="3586">
                  <c:v>1.2614865708684865E-2</c:v>
                </c:pt>
                <c:pt idx="3587">
                  <c:v>1.1566482650942907E-2</c:v>
                </c:pt>
                <c:pt idx="3588">
                  <c:v>6.8628638535740676E-3</c:v>
                </c:pt>
                <c:pt idx="3589">
                  <c:v>-2.1920248708528507E-2</c:v>
                </c:pt>
                <c:pt idx="3590">
                  <c:v>3.3365487399586108E-3</c:v>
                </c:pt>
                <c:pt idx="3591">
                  <c:v>1.672695375406473E-2</c:v>
                </c:pt>
                <c:pt idx="3592">
                  <c:v>-5.5253645656476204E-3</c:v>
                </c:pt>
                <c:pt idx="3593">
                  <c:v>8.2507501303063745E-3</c:v>
                </c:pt>
                <c:pt idx="3594">
                  <c:v>-2.8866253360058944E-3</c:v>
                </c:pt>
                <c:pt idx="3595">
                  <c:v>8.1090383626311411E-3</c:v>
                </c:pt>
                <c:pt idx="3596">
                  <c:v>1.0661504817983032E-2</c:v>
                </c:pt>
                <c:pt idx="3597">
                  <c:v>8.3136580055207887E-4</c:v>
                </c:pt>
                <c:pt idx="3598">
                  <c:v>-5.7261247757898117E-3</c:v>
                </c:pt>
                <c:pt idx="3599">
                  <c:v>-8.536532212991688E-3</c:v>
                </c:pt>
                <c:pt idx="3600">
                  <c:v>5.6231510713566087E-5</c:v>
                </c:pt>
                <c:pt idx="3601">
                  <c:v>-1.3380561466416821E-2</c:v>
                </c:pt>
                <c:pt idx="3602">
                  <c:v>1.8370592780630175E-3</c:v>
                </c:pt>
                <c:pt idx="3603">
                  <c:v>1.0434204752046693E-2</c:v>
                </c:pt>
                <c:pt idx="3604">
                  <c:v>1.1136250030761329E-3</c:v>
                </c:pt>
                <c:pt idx="3605">
                  <c:v>-8.1874908594294672E-3</c:v>
                </c:pt>
                <c:pt idx="3606">
                  <c:v>2.5490454768968759E-3</c:v>
                </c:pt>
                <c:pt idx="3607">
                  <c:v>-7.2058635855479086E-3</c:v>
                </c:pt>
                <c:pt idx="3608">
                  <c:v>-2.2536744644764259E-3</c:v>
                </c:pt>
                <c:pt idx="3609">
                  <c:v>1.2811179191865156E-2</c:v>
                </c:pt>
                <c:pt idx="3610">
                  <c:v>3.4579455248213847E-3</c:v>
                </c:pt>
                <c:pt idx="3611">
                  <c:v>-2.6564134619459431E-4</c:v>
                </c:pt>
                <c:pt idx="3612">
                  <c:v>9.6822201844415662E-3</c:v>
                </c:pt>
                <c:pt idx="3613">
                  <c:v>9.3706436136782E-3</c:v>
                </c:pt>
                <c:pt idx="3614">
                  <c:v>1.7075957958787255E-3</c:v>
                </c:pt>
                <c:pt idx="3615">
                  <c:v>8.8348951711366005E-4</c:v>
                </c:pt>
                <c:pt idx="3616">
                  <c:v>-6.8421404110904742E-3</c:v>
                </c:pt>
                <c:pt idx="3617">
                  <c:v>4.0605617654640479E-3</c:v>
                </c:pt>
                <c:pt idx="3618">
                  <c:v>-8.5587227484663735E-4</c:v>
                </c:pt>
                <c:pt idx="3619">
                  <c:v>-2.6321948980257853E-3</c:v>
                </c:pt>
                <c:pt idx="3620">
                  <c:v>7.3867529733892432E-3</c:v>
                </c:pt>
                <c:pt idx="3621">
                  <c:v>-3.1357620237914443E-3</c:v>
                </c:pt>
                <c:pt idx="3622">
                  <c:v>3.2484100188134367E-3</c:v>
                </c:pt>
                <c:pt idx="3623">
                  <c:v>-2.0232133879298174E-3</c:v>
                </c:pt>
                <c:pt idx="3624">
                  <c:v>-2.3572205679487208E-3</c:v>
                </c:pt>
                <c:pt idx="3625">
                  <c:v>-1.1564187400276104E-2</c:v>
                </c:pt>
                <c:pt idx="3626">
                  <c:v>1.2695791469277327E-2</c:v>
                </c:pt>
                <c:pt idx="3627">
                  <c:v>-6.8795598882546083E-3</c:v>
                </c:pt>
                <c:pt idx="3628">
                  <c:v>1.0849230126018993E-2</c:v>
                </c:pt>
                <c:pt idx="3629">
                  <c:v>4.4795984363044895E-3</c:v>
                </c:pt>
                <c:pt idx="3630">
                  <c:v>7.025931033491264E-4</c:v>
                </c:pt>
                <c:pt idx="3631">
                  <c:v>8.5673925277203553E-3</c:v>
                </c:pt>
                <c:pt idx="3632">
                  <c:v>-7.1418865944396052E-4</c:v>
                </c:pt>
                <c:pt idx="3633">
                  <c:v>3.1259043500576704E-3</c:v>
                </c:pt>
                <c:pt idx="3634">
                  <c:v>1.0687077753775459E-3</c:v>
                </c:pt>
                <c:pt idx="3635">
                  <c:v>1.7433853342918365E-3</c:v>
                </c:pt>
                <c:pt idx="3636">
                  <c:v>-4.0261279241578449E-3</c:v>
                </c:pt>
                <c:pt idx="3637">
                  <c:v>2.4715496262726938E-3</c:v>
                </c:pt>
                <c:pt idx="3638">
                  <c:v>-1.0171026706909943E-3</c:v>
                </c:pt>
                <c:pt idx="3639">
                  <c:v>-2.1261277232105065E-3</c:v>
                </c:pt>
                <c:pt idx="3640">
                  <c:v>-4.0234022532672654E-3</c:v>
                </c:pt>
                <c:pt idx="3641">
                  <c:v>1.7121541196234353E-3</c:v>
                </c:pt>
                <c:pt idx="3642">
                  <c:v>-6.3455103018463079E-3</c:v>
                </c:pt>
                <c:pt idx="3643">
                  <c:v>1.8619344893302517E-3</c:v>
                </c:pt>
                <c:pt idx="3644">
                  <c:v>-1.3724669170993424E-2</c:v>
                </c:pt>
                <c:pt idx="3645">
                  <c:v>2.2045773020528221E-3</c:v>
                </c:pt>
                <c:pt idx="3646">
                  <c:v>-8.6043552078701492E-3</c:v>
                </c:pt>
                <c:pt idx="3647">
                  <c:v>6.1786899400682943E-3</c:v>
                </c:pt>
                <c:pt idx="3648">
                  <c:v>7.5840311129960977E-4</c:v>
                </c:pt>
                <c:pt idx="3649">
                  <c:v>3.0679575043312929E-3</c:v>
                </c:pt>
                <c:pt idx="3650">
                  <c:v>-4.9473505407420315E-3</c:v>
                </c:pt>
                <c:pt idx="3651">
                  <c:v>8.6208034180800981E-3</c:v>
                </c:pt>
                <c:pt idx="3652">
                  <c:v>8.4812816194133941E-3</c:v>
                </c:pt>
                <c:pt idx="3653">
                  <c:v>8.8229860643219485E-3</c:v>
                </c:pt>
                <c:pt idx="3654">
                  <c:v>3.4732671751059457E-3</c:v>
                </c:pt>
                <c:pt idx="3655">
                  <c:v>-7.094202737347218E-3</c:v>
                </c:pt>
                <c:pt idx="3656">
                  <c:v>8.7490424816761229E-3</c:v>
                </c:pt>
                <c:pt idx="3657">
                  <c:v>1.0792376622543276E-3</c:v>
                </c:pt>
                <c:pt idx="3658">
                  <c:v>-1.0281357433985861E-3</c:v>
                </c:pt>
                <c:pt idx="3659">
                  <c:v>3.97369856319845E-3</c:v>
                </c:pt>
                <c:pt idx="3660">
                  <c:v>2.1605124999145341E-3</c:v>
                </c:pt>
                <c:pt idx="3661">
                  <c:v>-3.9529931373905947E-3</c:v>
                </c:pt>
                <c:pt idx="3662">
                  <c:v>-9.4844767122883428E-4</c:v>
                </c:pt>
                <c:pt idx="3663">
                  <c:v>1.8380493665326805E-3</c:v>
                </c:pt>
                <c:pt idx="3664">
                  <c:v>4.7809111912511899E-3</c:v>
                </c:pt>
                <c:pt idx="3665">
                  <c:v>9.1016050531687615E-3</c:v>
                </c:pt>
                <c:pt idx="3666">
                  <c:v>-3.0322960411387533E-3</c:v>
                </c:pt>
                <c:pt idx="3667">
                  <c:v>-6.5622086765430845E-3</c:v>
                </c:pt>
                <c:pt idx="3668">
                  <c:v>-5.7541700458761252E-3</c:v>
                </c:pt>
                <c:pt idx="3669">
                  <c:v>4.8847286524287027E-3</c:v>
                </c:pt>
                <c:pt idx="3670">
                  <c:v>-1.0403516539228181E-3</c:v>
                </c:pt>
                <c:pt idx="3671">
                  <c:v>4.9264450595979167E-3</c:v>
                </c:pt>
                <c:pt idx="3672">
                  <c:v>4.6441830259694008E-3</c:v>
                </c:pt>
                <c:pt idx="3673">
                  <c:v>3.5382272090601356E-3</c:v>
                </c:pt>
                <c:pt idx="3674">
                  <c:v>2.8241823171378795E-3</c:v>
                </c:pt>
                <c:pt idx="3675">
                  <c:v>-2.6237996566552441E-4</c:v>
                </c:pt>
                <c:pt idx="3676">
                  <c:v>-1.4416744482073506E-3</c:v>
                </c:pt>
                <c:pt idx="3677">
                  <c:v>-7.1138879740945352E-3</c:v>
                </c:pt>
                <c:pt idx="3678">
                  <c:v>-4.0059919541401623E-3</c:v>
                </c:pt>
                <c:pt idx="3679">
                  <c:v>6.3892546712602119E-3</c:v>
                </c:pt>
                <c:pt idx="3680">
                  <c:v>-7.602164923620233E-3</c:v>
                </c:pt>
                <c:pt idx="3681">
                  <c:v>7.9194084074941801E-3</c:v>
                </c:pt>
                <c:pt idx="3682">
                  <c:v>3.3231159317151163E-3</c:v>
                </c:pt>
                <c:pt idx="3683">
                  <c:v>2.428017769041398E-3</c:v>
                </c:pt>
                <c:pt idx="3684">
                  <c:v>2.0685363919573665E-3</c:v>
                </c:pt>
                <c:pt idx="3685">
                  <c:v>-3.9815191812947226E-4</c:v>
                </c:pt>
                <c:pt idx="3686">
                  <c:v>-1.6912621635861431E-3</c:v>
                </c:pt>
                <c:pt idx="3687">
                  <c:v>6.1988397272563387E-3</c:v>
                </c:pt>
                <c:pt idx="3688">
                  <c:v>7.6704094885201891E-3</c:v>
                </c:pt>
                <c:pt idx="3689">
                  <c:v>2.6927856925118674E-4</c:v>
                </c:pt>
                <c:pt idx="3690">
                  <c:v>5.701433945571167E-3</c:v>
                </c:pt>
                <c:pt idx="3691">
                  <c:v>-4.4303289684483006E-3</c:v>
                </c:pt>
                <c:pt idx="3692">
                  <c:v>1.344776055308613E-4</c:v>
                </c:pt>
                <c:pt idx="3693">
                  <c:v>-1.6543222059174159E-3</c:v>
                </c:pt>
                <c:pt idx="3694">
                  <c:v>-2.8031266678487294E-3</c:v>
                </c:pt>
                <c:pt idx="3695">
                  <c:v>-3.6523051450785987E-3</c:v>
                </c:pt>
                <c:pt idx="3696">
                  <c:v>-2.2133447617470312E-3</c:v>
                </c:pt>
                <c:pt idx="3697">
                  <c:v>1.8978267526508089E-3</c:v>
                </c:pt>
                <c:pt idx="3698">
                  <c:v>3.7398415912945995E-3</c:v>
                </c:pt>
                <c:pt idx="3699">
                  <c:v>3.5667183935811266E-4</c:v>
                </c:pt>
                <c:pt idx="3700">
                  <c:v>5.2822544106502813E-3</c:v>
                </c:pt>
                <c:pt idx="3701">
                  <c:v>2.7548155373730498E-4</c:v>
                </c:pt>
                <c:pt idx="3702">
                  <c:v>-5.5697220329897499E-3</c:v>
                </c:pt>
                <c:pt idx="3703">
                  <c:v>5.3690147247709239E-3</c:v>
                </c:pt>
                <c:pt idx="3704">
                  <c:v>1.2532725246468409E-3</c:v>
                </c:pt>
                <c:pt idx="3705">
                  <c:v>7.8405919579734688E-3</c:v>
                </c:pt>
                <c:pt idx="3706">
                  <c:v>-3.6853296937642503E-4</c:v>
                </c:pt>
                <c:pt idx="3707">
                  <c:v>-3.5156878673105706E-3</c:v>
                </c:pt>
                <c:pt idx="3708">
                  <c:v>-1.3050959101805544E-3</c:v>
                </c:pt>
                <c:pt idx="3709">
                  <c:v>-3.2892781510010126E-3</c:v>
                </c:pt>
                <c:pt idx="3710">
                  <c:v>2.7632869851152405E-3</c:v>
                </c:pt>
                <c:pt idx="3711">
                  <c:v>-6.8702814001136976E-6</c:v>
                </c:pt>
                <c:pt idx="3712">
                  <c:v>3.6411053174084792E-3</c:v>
                </c:pt>
                <c:pt idx="3713">
                  <c:v>-3.9669012240730651E-4</c:v>
                </c:pt>
                <c:pt idx="3714">
                  <c:v>7.1151970404056107E-4</c:v>
                </c:pt>
                <c:pt idx="3715">
                  <c:v>-8.1694825580172926E-3</c:v>
                </c:pt>
                <c:pt idx="3716">
                  <c:v>-5.5279787457674368E-3</c:v>
                </c:pt>
                <c:pt idx="3717">
                  <c:v>-3.9511638017170617E-4</c:v>
                </c:pt>
                <c:pt idx="3718">
                  <c:v>-1.4179037440386971E-3</c:v>
                </c:pt>
                <c:pt idx="3719">
                  <c:v>-3.2864228913235163E-2</c:v>
                </c:pt>
                <c:pt idx="3720">
                  <c:v>-2.0573007811006506E-2</c:v>
                </c:pt>
                <c:pt idx="3721">
                  <c:v>1.4206197963573476E-2</c:v>
                </c:pt>
                <c:pt idx="3722">
                  <c:v>-5.9049790544291863E-3</c:v>
                </c:pt>
                <c:pt idx="3723">
                  <c:v>2.1495600231814009E-2</c:v>
                </c:pt>
                <c:pt idx="3724">
                  <c:v>-2.5266236039021936E-4</c:v>
                </c:pt>
                <c:pt idx="3725">
                  <c:v>-1.4391922484002614E-2</c:v>
                </c:pt>
                <c:pt idx="3726">
                  <c:v>-3.6116989776221765E-4</c:v>
                </c:pt>
                <c:pt idx="3727">
                  <c:v>-4.2995273740375518E-3</c:v>
                </c:pt>
                <c:pt idx="3728">
                  <c:v>-5.5118302120861972E-3</c:v>
                </c:pt>
                <c:pt idx="3729">
                  <c:v>-3.0864433708665259E-2</c:v>
                </c:pt>
                <c:pt idx="3730">
                  <c:v>1.8625039785680586E-2</c:v>
                </c:pt>
                <c:pt idx="3731">
                  <c:v>-1.7327264059605166E-2</c:v>
                </c:pt>
                <c:pt idx="3732">
                  <c:v>-6.5595994219019346E-3</c:v>
                </c:pt>
                <c:pt idx="3733">
                  <c:v>1.5666780123047824E-2</c:v>
                </c:pt>
                <c:pt idx="3734">
                  <c:v>1.0851331816018531E-2</c:v>
                </c:pt>
                <c:pt idx="3735">
                  <c:v>1.0557843711262267E-2</c:v>
                </c:pt>
                <c:pt idx="3736">
                  <c:v>-6.3166861631632756E-3</c:v>
                </c:pt>
                <c:pt idx="3737">
                  <c:v>5.6003171687664935E-3</c:v>
                </c:pt>
                <c:pt idx="3738">
                  <c:v>6.2592955621174036E-3</c:v>
                </c:pt>
                <c:pt idx="3739">
                  <c:v>2.1208856280910172E-2</c:v>
                </c:pt>
                <c:pt idx="3740">
                  <c:v>-2.5089165775684713E-3</c:v>
                </c:pt>
                <c:pt idx="3741">
                  <c:v>-9.1990135784771193E-3</c:v>
                </c:pt>
                <c:pt idx="3742">
                  <c:v>-1.9701489316106411E-2</c:v>
                </c:pt>
                <c:pt idx="3743">
                  <c:v>-1.4819196700837237E-3</c:v>
                </c:pt>
                <c:pt idx="3744">
                  <c:v>-7.5674108672402225E-3</c:v>
                </c:pt>
                <c:pt idx="3745">
                  <c:v>1.0593753349405658E-2</c:v>
                </c:pt>
                <c:pt idx="3746">
                  <c:v>2.2233056585385146E-3</c:v>
                </c:pt>
                <c:pt idx="3747">
                  <c:v>-1.6643108928262811E-2</c:v>
                </c:pt>
                <c:pt idx="3748">
                  <c:v>-1.8151240504630656E-2</c:v>
                </c:pt>
                <c:pt idx="3749">
                  <c:v>3.0432907220331227E-3</c:v>
                </c:pt>
                <c:pt idx="3750">
                  <c:v>-6.5548423715831661E-3</c:v>
                </c:pt>
                <c:pt idx="3751">
                  <c:v>1.5532368144919935E-2</c:v>
                </c:pt>
                <c:pt idx="3752">
                  <c:v>3.2616922552592743E-3</c:v>
                </c:pt>
                <c:pt idx="3753">
                  <c:v>2.2973979573244926E-2</c:v>
                </c:pt>
                <c:pt idx="3754">
                  <c:v>-2.1831080056632693E-3</c:v>
                </c:pt>
                <c:pt idx="3755">
                  <c:v>8.1707475343828877E-3</c:v>
                </c:pt>
                <c:pt idx="3756">
                  <c:v>1.0941426018481153E-2</c:v>
                </c:pt>
                <c:pt idx="3757">
                  <c:v>-3.2364902938788187E-2</c:v>
                </c:pt>
                <c:pt idx="3758">
                  <c:v>-1.522228361661734E-3</c:v>
                </c:pt>
                <c:pt idx="3759">
                  <c:v>-2.3320118749489388E-2</c:v>
                </c:pt>
                <c:pt idx="3760">
                  <c:v>1.7621541550397273E-3</c:v>
                </c:pt>
                <c:pt idx="3761">
                  <c:v>-3.5634639398193102E-4</c:v>
                </c:pt>
                <c:pt idx="3762">
                  <c:v>5.4195036532567646E-3</c:v>
                </c:pt>
                <c:pt idx="3763">
                  <c:v>-1.999302117276265E-4</c:v>
                </c:pt>
                <c:pt idx="3764">
                  <c:v>-1.908670959714558E-2</c:v>
                </c:pt>
                <c:pt idx="3765">
                  <c:v>-2.0773480650743484E-2</c:v>
                </c:pt>
                <c:pt idx="3766">
                  <c:v>8.6400702725762698E-5</c:v>
                </c:pt>
                <c:pt idx="3767">
                  <c:v>-1.5395714469955905E-2</c:v>
                </c:pt>
                <c:pt idx="3768">
                  <c:v>-1.5772106302099805E-2</c:v>
                </c:pt>
                <c:pt idx="3769">
                  <c:v>-2.0588228435321883E-2</c:v>
                </c:pt>
                <c:pt idx="3770">
                  <c:v>-2.7112254234371271E-2</c:v>
                </c:pt>
                <c:pt idx="3771">
                  <c:v>4.9593742562976224E-2</c:v>
                </c:pt>
                <c:pt idx="3772">
                  <c:v>8.562680803813779E-3</c:v>
                </c:pt>
                <c:pt idx="3773">
                  <c:v>-1.2415825521054006E-3</c:v>
                </c:pt>
                <c:pt idx="3774">
                  <c:v>8.4924843647866226E-3</c:v>
                </c:pt>
                <c:pt idx="3775">
                  <c:v>1.2684966694008221E-3</c:v>
                </c:pt>
                <c:pt idx="3776">
                  <c:v>-2.4756730111614129E-2</c:v>
                </c:pt>
                <c:pt idx="3777">
                  <c:v>3.433571429840454E-2</c:v>
                </c:pt>
                <c:pt idx="3778">
                  <c:v>7.0104348498051519E-3</c:v>
                </c:pt>
                <c:pt idx="3779">
                  <c:v>9.6952851413394606E-3</c:v>
                </c:pt>
                <c:pt idx="3780">
                  <c:v>4.0980455174692261E-3</c:v>
                </c:pt>
                <c:pt idx="3781">
                  <c:v>4.5184189218472805E-3</c:v>
                </c:pt>
                <c:pt idx="3782">
                  <c:v>-1.462979140943451E-4</c:v>
                </c:pt>
                <c:pt idx="3783">
                  <c:v>-5.2575254201908672E-3</c:v>
                </c:pt>
                <c:pt idx="3784">
                  <c:v>1.0721688854600295E-2</c:v>
                </c:pt>
                <c:pt idx="3785">
                  <c:v>2.2219855538147541E-3</c:v>
                </c:pt>
                <c:pt idx="3786">
                  <c:v>7.5914002737062442E-3</c:v>
                </c:pt>
                <c:pt idx="3787">
                  <c:v>1.3183053048657441E-2</c:v>
                </c:pt>
                <c:pt idx="3788">
                  <c:v>-1.4157306316348407E-2</c:v>
                </c:pt>
                <c:pt idx="3789">
                  <c:v>2.2029128397908779E-3</c:v>
                </c:pt>
                <c:pt idx="3790">
                  <c:v>1.3757255722175522E-3</c:v>
                </c:pt>
                <c:pt idx="3791">
                  <c:v>8.4886941971221846E-3</c:v>
                </c:pt>
                <c:pt idx="3792">
                  <c:v>-7.8468274522027516E-3</c:v>
                </c:pt>
                <c:pt idx="3793">
                  <c:v>-1.4562467073728508E-3</c:v>
                </c:pt>
                <c:pt idx="3794">
                  <c:v>1.5549260984848464E-2</c:v>
                </c:pt>
                <c:pt idx="3795">
                  <c:v>8.5973960122815839E-3</c:v>
                </c:pt>
                <c:pt idx="3796">
                  <c:v>8.9860985612083815E-4</c:v>
                </c:pt>
                <c:pt idx="3797">
                  <c:v>6.7762366585587671E-3</c:v>
                </c:pt>
                <c:pt idx="3798">
                  <c:v>4.7084203830329279E-3</c:v>
                </c:pt>
                <c:pt idx="3799">
                  <c:v>-2.2244380717381562E-3</c:v>
                </c:pt>
                <c:pt idx="3800">
                  <c:v>-9.3571399280226886E-3</c:v>
                </c:pt>
                <c:pt idx="3801">
                  <c:v>6.7620109268722505E-4</c:v>
                </c:pt>
                <c:pt idx="3802">
                  <c:v>7.091030928124373E-4</c:v>
                </c:pt>
                <c:pt idx="3803">
                  <c:v>1.2890224506745563E-2</c:v>
                </c:pt>
                <c:pt idx="3804">
                  <c:v>3.023994731897068E-3</c:v>
                </c:pt>
                <c:pt idx="3805">
                  <c:v>-2.6516416178183084E-3</c:v>
                </c:pt>
                <c:pt idx="3806">
                  <c:v>1.0878752906358192E-2</c:v>
                </c:pt>
                <c:pt idx="3807">
                  <c:v>1.4987432818573409E-3</c:v>
                </c:pt>
                <c:pt idx="3808">
                  <c:v>1.7771106074729415E-3</c:v>
                </c:pt>
                <c:pt idx="3809">
                  <c:v>-3.5264366620445247E-3</c:v>
                </c:pt>
                <c:pt idx="3810">
                  <c:v>6.4111023720301256E-3</c:v>
                </c:pt>
                <c:pt idx="3811">
                  <c:v>1.2318623740310147E-3</c:v>
                </c:pt>
                <c:pt idx="3812">
                  <c:v>-7.9045706907845308E-4</c:v>
                </c:pt>
                <c:pt idx="3813">
                  <c:v>-5.4404919765090693E-4</c:v>
                </c:pt>
                <c:pt idx="3814">
                  <c:v>-2.825508466105802E-3</c:v>
                </c:pt>
                <c:pt idx="3815">
                  <c:v>6.8953205322889507E-3</c:v>
                </c:pt>
                <c:pt idx="3816">
                  <c:v>-3.8805582032796471E-3</c:v>
                </c:pt>
                <c:pt idx="3817">
                  <c:v>-1.1315330914882669E-3</c:v>
                </c:pt>
                <c:pt idx="3818">
                  <c:v>-6.5240985927846563E-3</c:v>
                </c:pt>
                <c:pt idx="3819">
                  <c:v>-8.1257173675008381E-3</c:v>
                </c:pt>
                <c:pt idx="3820">
                  <c:v>-2.1316891099281811E-3</c:v>
                </c:pt>
                <c:pt idx="3821">
                  <c:v>1.4666042063348398E-2</c:v>
                </c:pt>
                <c:pt idx="3822">
                  <c:v>2.9533183111009917E-3</c:v>
                </c:pt>
                <c:pt idx="3823">
                  <c:v>6.9495836895341742E-3</c:v>
                </c:pt>
                <c:pt idx="3824">
                  <c:v>-8.6802259320995824E-4</c:v>
                </c:pt>
                <c:pt idx="3825">
                  <c:v>4.9849029011059566E-3</c:v>
                </c:pt>
                <c:pt idx="3826">
                  <c:v>3.7059469240238938E-3</c:v>
                </c:pt>
                <c:pt idx="3827">
                  <c:v>-1.3056153949721089E-4</c:v>
                </c:pt>
                <c:pt idx="3828">
                  <c:v>-2.9443536434347168E-3</c:v>
                </c:pt>
                <c:pt idx="3829">
                  <c:v>1.0852481284119786E-2</c:v>
                </c:pt>
                <c:pt idx="3830">
                  <c:v>-1.8974501282021203E-2</c:v>
                </c:pt>
                <c:pt idx="3831">
                  <c:v>-8.3902083140413065E-4</c:v>
                </c:pt>
                <c:pt idx="3832">
                  <c:v>7.1827260364814979E-3</c:v>
                </c:pt>
                <c:pt idx="3833">
                  <c:v>-4.6443249792896685E-3</c:v>
                </c:pt>
                <c:pt idx="3834">
                  <c:v>3.5894814516555119E-3</c:v>
                </c:pt>
                <c:pt idx="3835">
                  <c:v>6.7342800405345319E-3</c:v>
                </c:pt>
                <c:pt idx="3836">
                  <c:v>1.1568600103627853E-2</c:v>
                </c:pt>
                <c:pt idx="3837">
                  <c:v>1.7455767155240763E-5</c:v>
                </c:pt>
                <c:pt idx="3838">
                  <c:v>2.1483768437535206E-3</c:v>
                </c:pt>
                <c:pt idx="3839">
                  <c:v>2.0846353463820498E-3</c:v>
                </c:pt>
                <c:pt idx="3840">
                  <c:v>4.6364325416488519E-3</c:v>
                </c:pt>
                <c:pt idx="3841">
                  <c:v>1.0474601970707699E-3</c:v>
                </c:pt>
                <c:pt idx="3842">
                  <c:v>-6.0674946140922741E-3</c:v>
                </c:pt>
                <c:pt idx="3843">
                  <c:v>3.4778716456172871E-3</c:v>
                </c:pt>
                <c:pt idx="3844">
                  <c:v>3.8122920939531678E-5</c:v>
                </c:pt>
                <c:pt idx="3845">
                  <c:v>6.6093242959803736E-3</c:v>
                </c:pt>
                <c:pt idx="3846">
                  <c:v>-6.2936911387957012E-4</c:v>
                </c:pt>
                <c:pt idx="3847">
                  <c:v>5.0935818675445653E-4</c:v>
                </c:pt>
                <c:pt idx="3848">
                  <c:v>-2.2738119838754439E-3</c:v>
                </c:pt>
                <c:pt idx="3849">
                  <c:v>1.5790922365065687E-3</c:v>
                </c:pt>
                <c:pt idx="3850">
                  <c:v>1.0120177659616108E-3</c:v>
                </c:pt>
                <c:pt idx="3851">
                  <c:v>8.8412058089990583E-3</c:v>
                </c:pt>
                <c:pt idx="3852">
                  <c:v>-2.1917632969648744E-3</c:v>
                </c:pt>
                <c:pt idx="3853">
                  <c:v>-3.6897361004354176E-4</c:v>
                </c:pt>
                <c:pt idx="3854">
                  <c:v>4.6852921619225159E-3</c:v>
                </c:pt>
                <c:pt idx="3855">
                  <c:v>1.071522009526928E-3</c:v>
                </c:pt>
                <c:pt idx="3856">
                  <c:v>9.5141706758301804E-4</c:v>
                </c:pt>
                <c:pt idx="3857">
                  <c:v>-7.5021631984300381E-3</c:v>
                </c:pt>
                <c:pt idx="3858">
                  <c:v>-2.1239854714627708E-3</c:v>
                </c:pt>
                <c:pt idx="3859">
                  <c:v>9.6382793630324769E-3</c:v>
                </c:pt>
                <c:pt idx="3860">
                  <c:v>-4.4709884705516657E-3</c:v>
                </c:pt>
                <c:pt idx="3861">
                  <c:v>-1.6511651433377982E-2</c:v>
                </c:pt>
                <c:pt idx="3862">
                  <c:v>-1.6054253294270422E-3</c:v>
                </c:pt>
                <c:pt idx="3863">
                  <c:v>-3.0214248826747041E-3</c:v>
                </c:pt>
                <c:pt idx="3864">
                  <c:v>3.7202970362448231E-3</c:v>
                </c:pt>
                <c:pt idx="3865">
                  <c:v>-2.4130557147495929E-2</c:v>
                </c:pt>
                <c:pt idx="3866">
                  <c:v>8.0159445714540947E-3</c:v>
                </c:pt>
                <c:pt idx="3867">
                  <c:v>5.8389751355060688E-3</c:v>
                </c:pt>
                <c:pt idx="3868">
                  <c:v>8.8952869724289937E-3</c:v>
                </c:pt>
                <c:pt idx="3869">
                  <c:v>-5.8373333297620962E-3</c:v>
                </c:pt>
                <c:pt idx="3870">
                  <c:v>-6.7493779761946832E-3</c:v>
                </c:pt>
                <c:pt idx="3871">
                  <c:v>8.4958356083544694E-3</c:v>
                </c:pt>
                <c:pt idx="3872">
                  <c:v>-2.8243959201321328E-3</c:v>
                </c:pt>
                <c:pt idx="3873">
                  <c:v>-1.19141501894838E-2</c:v>
                </c:pt>
                <c:pt idx="3874">
                  <c:v>1.3535592343441622E-3</c:v>
                </c:pt>
                <c:pt idx="3875">
                  <c:v>-8.3756769162137198E-3</c:v>
                </c:pt>
                <c:pt idx="3876">
                  <c:v>-6.9119122390440685E-3</c:v>
                </c:pt>
                <c:pt idx="3877">
                  <c:v>2.0984710702871764E-3</c:v>
                </c:pt>
                <c:pt idx="3878">
                  <c:v>-1.3195372513534276E-2</c:v>
                </c:pt>
                <c:pt idx="3879">
                  <c:v>-2.7652405241348895E-3</c:v>
                </c:pt>
                <c:pt idx="3880">
                  <c:v>2.1432370802960902E-2</c:v>
                </c:pt>
                <c:pt idx="3881">
                  <c:v>8.1618544902071835E-3</c:v>
                </c:pt>
                <c:pt idx="3882">
                  <c:v>6.1355867881348926E-3</c:v>
                </c:pt>
                <c:pt idx="3883">
                  <c:v>1.0497697584650153E-2</c:v>
                </c:pt>
                <c:pt idx="3884">
                  <c:v>4.6600442655294018E-3</c:v>
                </c:pt>
                <c:pt idx="3885">
                  <c:v>-3.4987997041555021E-4</c:v>
                </c:pt>
                <c:pt idx="3886">
                  <c:v>-2.0375792034881624E-3</c:v>
                </c:pt>
                <c:pt idx="3887">
                  <c:v>4.0973820210256431E-3</c:v>
                </c:pt>
                <c:pt idx="3888">
                  <c:v>-1.6115122119045825E-3</c:v>
                </c:pt>
                <c:pt idx="3889">
                  <c:v>9.3174944704672792E-4</c:v>
                </c:pt>
                <c:pt idx="3890">
                  <c:v>9.7173998269550303E-3</c:v>
                </c:pt>
                <c:pt idx="3891">
                  <c:v>2.9851635678176751E-3</c:v>
                </c:pt>
                <c:pt idx="3892">
                  <c:v>9.4721852919278631E-3</c:v>
                </c:pt>
                <c:pt idx="3893">
                  <c:v>-1.2592228928593192E-3</c:v>
                </c:pt>
                <c:pt idx="3894">
                  <c:v>-1.7318869151060248E-3</c:v>
                </c:pt>
                <c:pt idx="3895">
                  <c:v>-9.4963973956755168E-3</c:v>
                </c:pt>
                <c:pt idx="3896">
                  <c:v>-1.2339339216592693E-3</c:v>
                </c:pt>
                <c:pt idx="3897">
                  <c:v>3.8231756993074061E-3</c:v>
                </c:pt>
                <c:pt idx="3898">
                  <c:v>5.7574526650579268E-3</c:v>
                </c:pt>
                <c:pt idx="3899">
                  <c:v>7.6723009094137465E-3</c:v>
                </c:pt>
                <c:pt idx="3900">
                  <c:v>2.9281260087797847E-3</c:v>
                </c:pt>
                <c:pt idx="3901">
                  <c:v>7.6723784727519388E-3</c:v>
                </c:pt>
                <c:pt idx="3902">
                  <c:v>-1.8059015151773512E-3</c:v>
                </c:pt>
                <c:pt idx="3903">
                  <c:v>-4.8354444459184969E-3</c:v>
                </c:pt>
                <c:pt idx="3904">
                  <c:v>1.2365570861712413E-3</c:v>
                </c:pt>
                <c:pt idx="3905">
                  <c:v>4.510689423770935E-3</c:v>
                </c:pt>
                <c:pt idx="3906">
                  <c:v>2.2852268221607449E-3</c:v>
                </c:pt>
                <c:pt idx="3907">
                  <c:v>4.6201747407673003E-3</c:v>
                </c:pt>
                <c:pt idx="3908">
                  <c:v>1.7586909302389742E-4</c:v>
                </c:pt>
                <c:pt idx="3909">
                  <c:v>-3.4037785997461482E-3</c:v>
                </c:pt>
                <c:pt idx="3910">
                  <c:v>-6.5312435071708235E-3</c:v>
                </c:pt>
                <c:pt idx="3911">
                  <c:v>3.5819976006714006E-3</c:v>
                </c:pt>
                <c:pt idx="3912">
                  <c:v>-6.1767345236366632E-3</c:v>
                </c:pt>
                <c:pt idx="3913">
                  <c:v>2.8286949574615693E-3</c:v>
                </c:pt>
                <c:pt idx="3914">
                  <c:v>6.8474828733456512E-3</c:v>
                </c:pt>
                <c:pt idx="3915">
                  <c:v>4.6881479888191248E-3</c:v>
                </c:pt>
                <c:pt idx="3916">
                  <c:v>-5.2624013728881647E-3</c:v>
                </c:pt>
                <c:pt idx="3917">
                  <c:v>7.3876909168583164E-3</c:v>
                </c:pt>
                <c:pt idx="3918">
                  <c:v>-1.6161143698240324E-3</c:v>
                </c:pt>
                <c:pt idx="3919">
                  <c:v>-2.5786548938853981E-3</c:v>
                </c:pt>
                <c:pt idx="3920">
                  <c:v>-1.0885526168438568E-2</c:v>
                </c:pt>
                <c:pt idx="3921">
                  <c:v>-8.9987937957102873E-3</c:v>
                </c:pt>
                <c:pt idx="3922">
                  <c:v>-7.2827400053895319E-3</c:v>
                </c:pt>
                <c:pt idx="3923">
                  <c:v>-2.9777820139795273E-2</c:v>
                </c:pt>
                <c:pt idx="3924">
                  <c:v>1.3017017418171808E-2</c:v>
                </c:pt>
                <c:pt idx="3925">
                  <c:v>7.6687590774510779E-4</c:v>
                </c:pt>
                <c:pt idx="3926">
                  <c:v>1.876230361349452E-2</c:v>
                </c:pt>
                <c:pt idx="3927">
                  <c:v>-6.6166065089015109E-3</c:v>
                </c:pt>
                <c:pt idx="3928">
                  <c:v>-1.2317322120534364E-2</c:v>
                </c:pt>
                <c:pt idx="3929">
                  <c:v>1.5131688258040262E-2</c:v>
                </c:pt>
                <c:pt idx="3930">
                  <c:v>-2.9292752675063875E-2</c:v>
                </c:pt>
                <c:pt idx="3931">
                  <c:v>2.4642680273539862E-3</c:v>
                </c:pt>
                <c:pt idx="3932">
                  <c:v>1.4426124661553555E-2</c:v>
                </c:pt>
                <c:pt idx="3933">
                  <c:v>1.2105865247517531E-2</c:v>
                </c:pt>
                <c:pt idx="3934">
                  <c:v>-7.9147274043211164E-3</c:v>
                </c:pt>
                <c:pt idx="3935">
                  <c:v>8.2467986380091972E-3</c:v>
                </c:pt>
                <c:pt idx="3936">
                  <c:v>-5.0607504177328756E-4</c:v>
                </c:pt>
                <c:pt idx="3937">
                  <c:v>-2.5946336841673853E-2</c:v>
                </c:pt>
                <c:pt idx="3938">
                  <c:v>1.0982987950876637E-2</c:v>
                </c:pt>
                <c:pt idx="3939">
                  <c:v>-3.2031807387391982E-3</c:v>
                </c:pt>
                <c:pt idx="3940">
                  <c:v>6.5454800624580919E-3</c:v>
                </c:pt>
                <c:pt idx="3941">
                  <c:v>1.2687291892681319E-2</c:v>
                </c:pt>
                <c:pt idx="3942">
                  <c:v>6.4278732326099894E-4</c:v>
                </c:pt>
                <c:pt idx="3943">
                  <c:v>-6.8991003700939035E-3</c:v>
                </c:pt>
                <c:pt idx="3944">
                  <c:v>1.0842078947640275E-2</c:v>
                </c:pt>
                <c:pt idx="3945">
                  <c:v>1.3009813744635538E-2</c:v>
                </c:pt>
                <c:pt idx="3946">
                  <c:v>9.106051747311899E-4</c:v>
                </c:pt>
                <c:pt idx="3947">
                  <c:v>-9.4010159990871696E-5</c:v>
                </c:pt>
                <c:pt idx="3948">
                  <c:v>3.2230437576734008E-4</c:v>
                </c:pt>
                <c:pt idx="3949">
                  <c:v>7.2296811674792032E-3</c:v>
                </c:pt>
                <c:pt idx="3950">
                  <c:v>2.8791528612071519E-3</c:v>
                </c:pt>
                <c:pt idx="3951">
                  <c:v>-7.2441410259266401E-4</c:v>
                </c:pt>
                <c:pt idx="3952">
                  <c:v>-3.1355867830603259E-3</c:v>
                </c:pt>
                <c:pt idx="3953">
                  <c:v>2.5817522917878735E-3</c:v>
                </c:pt>
                <c:pt idx="3954">
                  <c:v>3.4269189100439689E-4</c:v>
                </c:pt>
                <c:pt idx="3955">
                  <c:v>1.9974856538301507E-5</c:v>
                </c:pt>
                <c:pt idx="3956">
                  <c:v>-4.8955766146197436E-3</c:v>
                </c:pt>
                <c:pt idx="3957">
                  <c:v>-9.6935898360779585E-5</c:v>
                </c:pt>
                <c:pt idx="3958">
                  <c:v>-8.4163711088132698E-3</c:v>
                </c:pt>
                <c:pt idx="3959">
                  <c:v>6.1585715622126461E-3</c:v>
                </c:pt>
                <c:pt idx="3960">
                  <c:v>-2.4289164070183224E-3</c:v>
                </c:pt>
                <c:pt idx="3961">
                  <c:v>-5.3163524485954289E-3</c:v>
                </c:pt>
                <c:pt idx="3962">
                  <c:v>5.0476066173305327E-3</c:v>
                </c:pt>
                <c:pt idx="3963">
                  <c:v>-1.225837329514293E-2</c:v>
                </c:pt>
                <c:pt idx="3964">
                  <c:v>-1.7903203128985641E-2</c:v>
                </c:pt>
                <c:pt idx="3965">
                  <c:v>7.9719128092108783E-3</c:v>
                </c:pt>
                <c:pt idx="3966">
                  <c:v>1.4216897600648972E-2</c:v>
                </c:pt>
                <c:pt idx="3967">
                  <c:v>-4.4782947738039635E-3</c:v>
                </c:pt>
                <c:pt idx="3968">
                  <c:v>-1.5560819042234431E-2</c:v>
                </c:pt>
                <c:pt idx="3969">
                  <c:v>9.1044922894219817E-3</c:v>
                </c:pt>
                <c:pt idx="3970">
                  <c:v>6.4156955637247777E-3</c:v>
                </c:pt>
                <c:pt idx="3971">
                  <c:v>1.0938977608159015E-2</c:v>
                </c:pt>
                <c:pt idx="3972">
                  <c:v>-1.3871190067762998E-3</c:v>
                </c:pt>
                <c:pt idx="3973">
                  <c:v>9.9556768793406369E-3</c:v>
                </c:pt>
                <c:pt idx="3974">
                  <c:v>-1.999543053987357E-3</c:v>
                </c:pt>
                <c:pt idx="3975">
                  <c:v>2.7628316524479237E-3</c:v>
                </c:pt>
                <c:pt idx="3976">
                  <c:v>-3.9193449497316171E-3</c:v>
                </c:pt>
                <c:pt idx="3977">
                  <c:v>6.871616213485073E-3</c:v>
                </c:pt>
                <c:pt idx="3978">
                  <c:v>-3.5686665547477927E-3</c:v>
                </c:pt>
                <c:pt idx="3979">
                  <c:v>2.8471490320299423E-3</c:v>
                </c:pt>
                <c:pt idx="3980">
                  <c:v>1.9204461816167387E-3</c:v>
                </c:pt>
                <c:pt idx="3981">
                  <c:v>4.0727005840515843E-3</c:v>
                </c:pt>
                <c:pt idx="3982">
                  <c:v>5.5813378526457938E-3</c:v>
                </c:pt>
                <c:pt idx="3983">
                  <c:v>-8.3240521708997776E-4</c:v>
                </c:pt>
                <c:pt idx="3984">
                  <c:v>3.2533701741289645E-3</c:v>
                </c:pt>
                <c:pt idx="3985">
                  <c:v>-3.022860583353128E-3</c:v>
                </c:pt>
                <c:pt idx="3986">
                  <c:v>9.6623119971041751E-3</c:v>
                </c:pt>
                <c:pt idx="3987">
                  <c:v>3.7040892383407753E-3</c:v>
                </c:pt>
                <c:pt idx="3988">
                  <c:v>-1.1856994273686215E-3</c:v>
                </c:pt>
                <c:pt idx="3989">
                  <c:v>7.0249719243610758E-4</c:v>
                </c:pt>
                <c:pt idx="3990">
                  <c:v>2.7300953987048891E-3</c:v>
                </c:pt>
                <c:pt idx="3991">
                  <c:v>2.560675932725453E-3</c:v>
                </c:pt>
                <c:pt idx="3992">
                  <c:v>-1.96246713532387E-3</c:v>
                </c:pt>
                <c:pt idx="3993">
                  <c:v>1.5646460440210746E-3</c:v>
                </c:pt>
                <c:pt idx="3994">
                  <c:v>7.1153453522336747E-4</c:v>
                </c:pt>
                <c:pt idx="3995">
                  <c:v>8.3704282018183822E-4</c:v>
                </c:pt>
                <c:pt idx="3996">
                  <c:v>7.6954879660702273E-3</c:v>
                </c:pt>
                <c:pt idx="3997">
                  <c:v>5.0315274658958907E-4</c:v>
                </c:pt>
                <c:pt idx="3998">
                  <c:v>-5.9259423606268112E-4</c:v>
                </c:pt>
                <c:pt idx="3999">
                  <c:v>-3.7561843404612947E-3</c:v>
                </c:pt>
                <c:pt idx="4000">
                  <c:v>-1.582752250866146E-3</c:v>
                </c:pt>
                <c:pt idx="4001">
                  <c:v>2.1749356912356562E-3</c:v>
                </c:pt>
                <c:pt idx="4002">
                  <c:v>7.5072915088997107E-3</c:v>
                </c:pt>
                <c:pt idx="4003">
                  <c:v>2.1955704021284946E-3</c:v>
                </c:pt>
                <c:pt idx="4004">
                  <c:v>4.1744242725764037E-3</c:v>
                </c:pt>
                <c:pt idx="4005">
                  <c:v>-4.0112199177813265E-3</c:v>
                </c:pt>
                <c:pt idx="4006">
                  <c:v>-8.6310206281544431E-3</c:v>
                </c:pt>
                <c:pt idx="4007">
                  <c:v>-6.6380951110170793E-3</c:v>
                </c:pt>
                <c:pt idx="4008">
                  <c:v>6.3235676030824785E-3</c:v>
                </c:pt>
                <c:pt idx="4009">
                  <c:v>1.5002512191744722E-3</c:v>
                </c:pt>
                <c:pt idx="4010">
                  <c:v>9.1357241770398407E-3</c:v>
                </c:pt>
                <c:pt idx="4011">
                  <c:v>-3.1628213389220711E-3</c:v>
                </c:pt>
                <c:pt idx="4012">
                  <c:v>-1.0969339668811192E-3</c:v>
                </c:pt>
                <c:pt idx="4013">
                  <c:v>2.9081579500967189E-3</c:v>
                </c:pt>
                <c:pt idx="4014">
                  <c:v>8.5752256005007989E-3</c:v>
                </c:pt>
                <c:pt idx="4015">
                  <c:v>7.2581951815607588E-5</c:v>
                </c:pt>
                <c:pt idx="4016">
                  <c:v>7.1477851709664982E-3</c:v>
                </c:pt>
                <c:pt idx="4017">
                  <c:v>3.3529242708775156E-4</c:v>
                </c:pt>
                <c:pt idx="4018">
                  <c:v>-4.3230018648399962E-4</c:v>
                </c:pt>
                <c:pt idx="4019">
                  <c:v>4.4592918133156585E-3</c:v>
                </c:pt>
                <c:pt idx="4020">
                  <c:v>4.9447812331994889E-3</c:v>
                </c:pt>
                <c:pt idx="4021">
                  <c:v>8.6614358072970574E-4</c:v>
                </c:pt>
                <c:pt idx="4022">
                  <c:v>-1.954482145047379E-4</c:v>
                </c:pt>
                <c:pt idx="4023">
                  <c:v>5.1281665829022646E-3</c:v>
                </c:pt>
                <c:pt idx="4024">
                  <c:v>3.3984895565162446E-5</c:v>
                </c:pt>
                <c:pt idx="4025">
                  <c:v>-5.780822613559021E-3</c:v>
                </c:pt>
                <c:pt idx="4026">
                  <c:v>2.946021589209662E-3</c:v>
                </c:pt>
                <c:pt idx="4027">
                  <c:v>8.3788028763996901E-3</c:v>
                </c:pt>
                <c:pt idx="4028">
                  <c:v>-7.0598705613004542E-3</c:v>
                </c:pt>
                <c:pt idx="4029">
                  <c:v>3.5333726923132761E-3</c:v>
                </c:pt>
                <c:pt idx="4030">
                  <c:v>-2.803238450998093E-3</c:v>
                </c:pt>
                <c:pt idx="4031">
                  <c:v>4.9024513105130471E-3</c:v>
                </c:pt>
                <c:pt idx="4032">
                  <c:v>6.6552624994673454E-3</c:v>
                </c:pt>
                <c:pt idx="4033">
                  <c:v>-2.8551785323553043E-3</c:v>
                </c:pt>
                <c:pt idx="4034">
                  <c:v>6.9762152039845914E-3</c:v>
                </c:pt>
                <c:pt idx="4035">
                  <c:v>-1.5145329342818885E-3</c:v>
                </c:pt>
                <c:pt idx="4036">
                  <c:v>1.8701969703727125E-3</c:v>
                </c:pt>
                <c:pt idx="4037">
                  <c:v>8.3665531691350901E-3</c:v>
                </c:pt>
                <c:pt idx="4038">
                  <c:v>3.8621620690158509E-3</c:v>
                </c:pt>
                <c:pt idx="4039">
                  <c:v>-2.6519776099730831E-3</c:v>
                </c:pt>
                <c:pt idx="4040">
                  <c:v>2.890760899442764E-4</c:v>
                </c:pt>
                <c:pt idx="4041">
                  <c:v>1.1409765936629724E-3</c:v>
                </c:pt>
                <c:pt idx="4042">
                  <c:v>-9.0421608663121527E-3</c:v>
                </c:pt>
                <c:pt idx="4043">
                  <c:v>-1.5730711690954722E-2</c:v>
                </c:pt>
                <c:pt idx="4044">
                  <c:v>1.0053584464402337E-2</c:v>
                </c:pt>
                <c:pt idx="4045">
                  <c:v>-8.6687422431466115E-4</c:v>
                </c:pt>
                <c:pt idx="4046">
                  <c:v>3.1343588645344699E-3</c:v>
                </c:pt>
                <c:pt idx="4047">
                  <c:v>-1.7705820200054914E-2</c:v>
                </c:pt>
                <c:pt idx="4048">
                  <c:v>7.2546137847255129E-3</c:v>
                </c:pt>
                <c:pt idx="4049">
                  <c:v>1.4980414158696486E-2</c:v>
                </c:pt>
                <c:pt idx="4050">
                  <c:v>1.1250595741116313E-2</c:v>
                </c:pt>
                <c:pt idx="4051">
                  <c:v>3.3256729099900213E-3</c:v>
                </c:pt>
                <c:pt idx="4052">
                  <c:v>-5.4008535657978822E-3</c:v>
                </c:pt>
                <c:pt idx="4053">
                  <c:v>7.3263978188392066E-3</c:v>
                </c:pt>
                <c:pt idx="4054">
                  <c:v>1.6884725205512068E-3</c:v>
                </c:pt>
                <c:pt idx="4055">
                  <c:v>6.4626464150100678E-3</c:v>
                </c:pt>
                <c:pt idx="4056">
                  <c:v>-1.6304458062382371E-3</c:v>
                </c:pt>
                <c:pt idx="4057">
                  <c:v>1.8435334086464067E-3</c:v>
                </c:pt>
                <c:pt idx="4058">
                  <c:v>-2.9199426231169673E-3</c:v>
                </c:pt>
                <c:pt idx="4059">
                  <c:v>4.705785797802114E-3</c:v>
                </c:pt>
                <c:pt idx="4060">
                  <c:v>-3.81551980093055E-3</c:v>
                </c:pt>
                <c:pt idx="4061">
                  <c:v>-1.0518102889622743E-2</c:v>
                </c:pt>
                <c:pt idx="4062">
                  <c:v>-3.3513626544828097E-2</c:v>
                </c:pt>
                <c:pt idx="4063">
                  <c:v>-3.0279995672499539E-2</c:v>
                </c:pt>
                <c:pt idx="4064">
                  <c:v>-3.7785404903644803E-3</c:v>
                </c:pt>
                <c:pt idx="4065">
                  <c:v>-4.4163242638266396E-2</c:v>
                </c:pt>
                <c:pt idx="4066">
                  <c:v>-8.2383404227317995E-3</c:v>
                </c:pt>
                <c:pt idx="4067">
                  <c:v>4.603922874232038E-2</c:v>
                </c:pt>
                <c:pt idx="4068">
                  <c:v>-2.810789603432691E-2</c:v>
                </c:pt>
                <c:pt idx="4069">
                  <c:v>4.2202590777125987E-2</c:v>
                </c:pt>
                <c:pt idx="4070">
                  <c:v>-3.3922077118805932E-2</c:v>
                </c:pt>
                <c:pt idx="4071">
                  <c:v>-1.7053851930321835E-2</c:v>
                </c:pt>
                <c:pt idx="4072">
                  <c:v>-7.5969697282486856E-2</c:v>
                </c:pt>
                <c:pt idx="4073">
                  <c:v>4.9396305955674777E-2</c:v>
                </c:pt>
                <c:pt idx="4074">
                  <c:v>-4.8868444911533394E-2</c:v>
                </c:pt>
                <c:pt idx="4075">
                  <c:v>-9.5112680886335968E-2</c:v>
                </c:pt>
                <c:pt idx="4076">
                  <c:v>9.2871249732820405E-2</c:v>
                </c:pt>
                <c:pt idx="4077">
                  <c:v>-0.11984055248695651</c:v>
                </c:pt>
                <c:pt idx="4078">
                  <c:v>5.9954849490479314E-2</c:v>
                </c:pt>
                <c:pt idx="4079">
                  <c:v>-5.1830762440945588E-2</c:v>
                </c:pt>
                <c:pt idx="4080">
                  <c:v>4.7078080724886158E-3</c:v>
                </c:pt>
                <c:pt idx="4081">
                  <c:v>-4.3359512424085686E-2</c:v>
                </c:pt>
                <c:pt idx="4082">
                  <c:v>-2.9293868023585041E-2</c:v>
                </c:pt>
                <c:pt idx="4083">
                  <c:v>9.3827739874460692E-2</c:v>
                </c:pt>
                <c:pt idx="4084">
                  <c:v>1.1535011665884472E-2</c:v>
                </c:pt>
                <c:pt idx="4085">
                  <c:v>6.2414162984360901E-2</c:v>
                </c:pt>
                <c:pt idx="4086">
                  <c:v>-3.3687352317337577E-2</c:v>
                </c:pt>
                <c:pt idx="4087">
                  <c:v>3.3516009227716401E-2</c:v>
                </c:pt>
                <c:pt idx="4088">
                  <c:v>-1.6012721744140604E-2</c:v>
                </c:pt>
                <c:pt idx="4089">
                  <c:v>-4.4142430372115522E-2</c:v>
                </c:pt>
                <c:pt idx="4090">
                  <c:v>2.2829347095729653E-2</c:v>
                </c:pt>
                <c:pt idx="4091">
                  <c:v>-1.5137125127008691E-2</c:v>
                </c:pt>
                <c:pt idx="4092">
                  <c:v>7.0331318944997945E-2</c:v>
                </c:pt>
                <c:pt idx="4093">
                  <c:v>-1.6030529601932411E-3</c:v>
                </c:pt>
                <c:pt idx="4094">
                  <c:v>3.4056452745897713E-2</c:v>
                </c:pt>
                <c:pt idx="4095">
                  <c:v>1.4487410195618923E-2</c:v>
                </c:pt>
                <c:pt idx="4096">
                  <c:v>-1.010466062788388E-2</c:v>
                </c:pt>
                <c:pt idx="4097">
                  <c:v>3.0572589223390817E-2</c:v>
                </c:pt>
                <c:pt idx="4098">
                  <c:v>-2.2030438817243505E-2</c:v>
                </c:pt>
                <c:pt idx="4099">
                  <c:v>5.8166896763674758E-3</c:v>
                </c:pt>
                <c:pt idx="4100">
                  <c:v>2.6793594930297305E-2</c:v>
                </c:pt>
                <c:pt idx="4101">
                  <c:v>-1.7881048210862876E-2</c:v>
                </c:pt>
                <c:pt idx="4102">
                  <c:v>-3.067479551261075E-2</c:v>
                </c:pt>
                <c:pt idx="4103">
                  <c:v>2.2930247700439745E-2</c:v>
                </c:pt>
                <c:pt idx="4104">
                  <c:v>-5.3942220339085549E-4</c:v>
                </c:pt>
                <c:pt idx="4105">
                  <c:v>1.3918057158487129E-2</c:v>
                </c:pt>
                <c:pt idx="4106">
                  <c:v>1.4714069723394013E-2</c:v>
                </c:pt>
                <c:pt idx="4107">
                  <c:v>-5.2423803899445702E-3</c:v>
                </c:pt>
                <c:pt idx="4108">
                  <c:v>2.658391621276842E-2</c:v>
                </c:pt>
                <c:pt idx="4109">
                  <c:v>-9.2124462607289983E-3</c:v>
                </c:pt>
                <c:pt idx="4110">
                  <c:v>-2.8059034176963673E-2</c:v>
                </c:pt>
                <c:pt idx="4111">
                  <c:v>4.2498274870061874E-3</c:v>
                </c:pt>
                <c:pt idx="4112">
                  <c:v>9.0405563260817449E-3</c:v>
                </c:pt>
                <c:pt idx="4113">
                  <c:v>-6.9794102061696423E-3</c:v>
                </c:pt>
                <c:pt idx="4114">
                  <c:v>1.1504630601302208E-2</c:v>
                </c:pt>
                <c:pt idx="4115">
                  <c:v>1.6871538841735756E-2</c:v>
                </c:pt>
                <c:pt idx="4116">
                  <c:v>1.330780235781699E-4</c:v>
                </c:pt>
                <c:pt idx="4117">
                  <c:v>-2.0500317457065542E-2</c:v>
                </c:pt>
                <c:pt idx="4118">
                  <c:v>-1.7462724540040542E-2</c:v>
                </c:pt>
                <c:pt idx="4119">
                  <c:v>1.152482269503546E-2</c:v>
                </c:pt>
                <c:pt idx="4120">
                  <c:v>3.9263631901840686E-3</c:v>
                </c:pt>
                <c:pt idx="4121">
                  <c:v>3.1501191655396311E-2</c:v>
                </c:pt>
                <c:pt idx="4122">
                  <c:v>-1.0484399295383787E-2</c:v>
                </c:pt>
                <c:pt idx="4123">
                  <c:v>1.6651100256048636E-2</c:v>
                </c:pt>
                <c:pt idx="4124">
                  <c:v>-7.7735961880008525E-3</c:v>
                </c:pt>
                <c:pt idx="4125">
                  <c:v>2.3537111885199567E-3</c:v>
                </c:pt>
                <c:pt idx="4126">
                  <c:v>1.2289184253555263E-2</c:v>
                </c:pt>
                <c:pt idx="4127">
                  <c:v>1.4827297119582786E-2</c:v>
                </c:pt>
                <c:pt idx="4128">
                  <c:v>-2.1079147620905632E-3</c:v>
                </c:pt>
                <c:pt idx="4129">
                  <c:v>4.8123361145206217E-3</c:v>
                </c:pt>
                <c:pt idx="4130">
                  <c:v>3.7512345256157623E-3</c:v>
                </c:pt>
                <c:pt idx="4131">
                  <c:v>8.2108328171064133E-3</c:v>
                </c:pt>
                <c:pt idx="4132">
                  <c:v>1.3648979191211871E-2</c:v>
                </c:pt>
                <c:pt idx="4133">
                  <c:v>-3.3687020612007245E-3</c:v>
                </c:pt>
                <c:pt idx="4134">
                  <c:v>2.6211650820524152E-2</c:v>
                </c:pt>
                <c:pt idx="4135">
                  <c:v>1.2041579439382648E-2</c:v>
                </c:pt>
                <c:pt idx="4136">
                  <c:v>-7.7991708409292509E-3</c:v>
                </c:pt>
                <c:pt idx="4137">
                  <c:v>-5.3130910523544583E-3</c:v>
                </c:pt>
                <c:pt idx="4138">
                  <c:v>-5.8944059291132826E-2</c:v>
                </c:pt>
                <c:pt idx="4139">
                  <c:v>1.306084398255798E-2</c:v>
                </c:pt>
                <c:pt idx="4140">
                  <c:v>8.3122169425606778E-3</c:v>
                </c:pt>
                <c:pt idx="4141">
                  <c:v>1.8962398081031073E-2</c:v>
                </c:pt>
                <c:pt idx="4142">
                  <c:v>-3.6002995564440548E-3</c:v>
                </c:pt>
                <c:pt idx="4143">
                  <c:v>5.9421999297961097E-4</c:v>
                </c:pt>
                <c:pt idx="4144">
                  <c:v>-5.6494949196056726E-3</c:v>
                </c:pt>
                <c:pt idx="4145">
                  <c:v>6.4950954776549653E-3</c:v>
                </c:pt>
                <c:pt idx="4146">
                  <c:v>4.3074196850102636E-3</c:v>
                </c:pt>
                <c:pt idx="4147">
                  <c:v>-2.5855145959540422E-2</c:v>
                </c:pt>
                <c:pt idx="4148">
                  <c:v>1.0959447386074003E-2</c:v>
                </c:pt>
                <c:pt idx="4149">
                  <c:v>-2.4226905063212109E-2</c:v>
                </c:pt>
                <c:pt idx="4150">
                  <c:v>1.4685678297270518E-2</c:v>
                </c:pt>
                <c:pt idx="4151">
                  <c:v>1.5409875789030244E-2</c:v>
                </c:pt>
                <c:pt idx="4152">
                  <c:v>5.0221327050491461E-3</c:v>
                </c:pt>
                <c:pt idx="4153">
                  <c:v>4.5412510555949666E-3</c:v>
                </c:pt>
                <c:pt idx="4154">
                  <c:v>1.5881725886237669E-2</c:v>
                </c:pt>
                <c:pt idx="4155">
                  <c:v>-1.0818532233573217E-2</c:v>
                </c:pt>
                <c:pt idx="4156">
                  <c:v>7.8274619014067539E-3</c:v>
                </c:pt>
                <c:pt idx="4157">
                  <c:v>-5.643605977707117E-3</c:v>
                </c:pt>
                <c:pt idx="4158">
                  <c:v>1.0466201198317341E-2</c:v>
                </c:pt>
                <c:pt idx="4159">
                  <c:v>-9.3625410151398081E-3</c:v>
                </c:pt>
                <c:pt idx="4160">
                  <c:v>1.3406370835879812E-2</c:v>
                </c:pt>
                <c:pt idx="4161">
                  <c:v>9.0820507200452122E-3</c:v>
                </c:pt>
                <c:pt idx="4162">
                  <c:v>-3.4061014823960909E-3</c:v>
                </c:pt>
                <c:pt idx="4163">
                  <c:v>2.8486121609215317E-3</c:v>
                </c:pt>
                <c:pt idx="4164">
                  <c:v>8.4069389276431299E-3</c:v>
                </c:pt>
                <c:pt idx="4165">
                  <c:v>1.6790373610770313E-3</c:v>
                </c:pt>
                <c:pt idx="4166">
                  <c:v>5.7470821595778593E-3</c:v>
                </c:pt>
                <c:pt idx="4167">
                  <c:v>-1.2319859998901917E-2</c:v>
                </c:pt>
                <c:pt idx="4168">
                  <c:v>-6.1903999631466875E-3</c:v>
                </c:pt>
                <c:pt idx="4169">
                  <c:v>7.3951387022857858E-3</c:v>
                </c:pt>
                <c:pt idx="4170">
                  <c:v>-6.4733922441612838E-3</c:v>
                </c:pt>
                <c:pt idx="4171">
                  <c:v>1.2428381679718907E-2</c:v>
                </c:pt>
                <c:pt idx="4172">
                  <c:v>-3.7502517220709768E-3</c:v>
                </c:pt>
                <c:pt idx="4173">
                  <c:v>7.6705048402278932E-3</c:v>
                </c:pt>
                <c:pt idx="4174">
                  <c:v>7.181023368088086E-3</c:v>
                </c:pt>
                <c:pt idx="4175">
                  <c:v>3.6119305816237498E-3</c:v>
                </c:pt>
                <c:pt idx="4176">
                  <c:v>6.4297431236265837E-3</c:v>
                </c:pt>
                <c:pt idx="4177">
                  <c:v>6.4276953850314891E-3</c:v>
                </c:pt>
                <c:pt idx="4178">
                  <c:v>6.3302949268071156E-4</c:v>
                </c:pt>
                <c:pt idx="4179">
                  <c:v>2.7422184718900356E-3</c:v>
                </c:pt>
                <c:pt idx="4180">
                  <c:v>-7.9691323627661421E-3</c:v>
                </c:pt>
                <c:pt idx="4181">
                  <c:v>1.3996549716919158E-2</c:v>
                </c:pt>
                <c:pt idx="4182">
                  <c:v>-2.0471743456673998E-3</c:v>
                </c:pt>
                <c:pt idx="4183">
                  <c:v>-1.7188262738166723E-4</c:v>
                </c:pt>
                <c:pt idx="4184">
                  <c:v>2.7098423393971259E-3</c:v>
                </c:pt>
                <c:pt idx="4185">
                  <c:v>2.3033891356964006E-3</c:v>
                </c:pt>
                <c:pt idx="4186">
                  <c:v>-4.4043952328094039E-3</c:v>
                </c:pt>
                <c:pt idx="4187">
                  <c:v>3.1586327364043049E-3</c:v>
                </c:pt>
                <c:pt idx="4188">
                  <c:v>3.4411069427025889E-3</c:v>
                </c:pt>
                <c:pt idx="4189">
                  <c:v>1.004371824813878E-2</c:v>
                </c:pt>
                <c:pt idx="4190">
                  <c:v>3.5963511854776465E-3</c:v>
                </c:pt>
                <c:pt idx="4191">
                  <c:v>1.0195626058366453E-2</c:v>
                </c:pt>
                <c:pt idx="4192">
                  <c:v>1.6730441952841294E-3</c:v>
                </c:pt>
                <c:pt idx="4193">
                  <c:v>6.7325653728901348E-3</c:v>
                </c:pt>
                <c:pt idx="4194">
                  <c:v>-2.1949626648870525E-3</c:v>
                </c:pt>
                <c:pt idx="4195">
                  <c:v>7.5250028014733081E-3</c:v>
                </c:pt>
                <c:pt idx="4196">
                  <c:v>1.5365910284791237E-2</c:v>
                </c:pt>
                <c:pt idx="4197">
                  <c:v>-3.5125843631361856E-2</c:v>
                </c:pt>
                <c:pt idx="4198">
                  <c:v>-8.1330273628102776E-3</c:v>
                </c:pt>
                <c:pt idx="4199">
                  <c:v>-2.7756342088176528E-2</c:v>
                </c:pt>
                <c:pt idx="4200">
                  <c:v>2.0144986322044665E-2</c:v>
                </c:pt>
                <c:pt idx="4201">
                  <c:v>-1.7584796727765847E-2</c:v>
                </c:pt>
                <c:pt idx="4202">
                  <c:v>5.3307240122639585E-4</c:v>
                </c:pt>
                <c:pt idx="4203">
                  <c:v>1.2741828980659219E-2</c:v>
                </c:pt>
                <c:pt idx="4204">
                  <c:v>5.2193595454598004E-3</c:v>
                </c:pt>
                <c:pt idx="4205">
                  <c:v>-4.6189466148207703E-3</c:v>
                </c:pt>
                <c:pt idx="4206">
                  <c:v>-8.4123657385263961E-3</c:v>
                </c:pt>
                <c:pt idx="4207">
                  <c:v>-1.1182581788012E-2</c:v>
                </c:pt>
                <c:pt idx="4208">
                  <c:v>-1.1571097896821455E-2</c:v>
                </c:pt>
                <c:pt idx="4209">
                  <c:v>1.0517944926164511E-2</c:v>
                </c:pt>
                <c:pt idx="4210">
                  <c:v>-2.3721454949508232E-2</c:v>
                </c:pt>
                <c:pt idx="4211">
                  <c:v>2.9874591380144376E-3</c:v>
                </c:pt>
                <c:pt idx="4212">
                  <c:v>1.5976723760637596E-2</c:v>
                </c:pt>
                <c:pt idx="4213">
                  <c:v>1.6110590284045552E-2</c:v>
                </c:pt>
                <c:pt idx="4214">
                  <c:v>-4.8126645567367152E-3</c:v>
                </c:pt>
                <c:pt idx="4215">
                  <c:v>8.2537181384805865E-3</c:v>
                </c:pt>
                <c:pt idx="4216">
                  <c:v>5.292907820398437E-3</c:v>
                </c:pt>
                <c:pt idx="4217">
                  <c:v>-9.5776521919944818E-3</c:v>
                </c:pt>
                <c:pt idx="4218">
                  <c:v>1.7972708740800477E-2</c:v>
                </c:pt>
                <c:pt idx="4219">
                  <c:v>-1.3973515704569431E-2</c:v>
                </c:pt>
                <c:pt idx="4220">
                  <c:v>1.7396754658478352E-2</c:v>
                </c:pt>
                <c:pt idx="4221">
                  <c:v>8.0101237256969462E-3</c:v>
                </c:pt>
                <c:pt idx="4222">
                  <c:v>8.7935332795944319E-3</c:v>
                </c:pt>
                <c:pt idx="4223">
                  <c:v>1.6415812925706742E-2</c:v>
                </c:pt>
                <c:pt idx="4224">
                  <c:v>-6.3069189758703844E-3</c:v>
                </c:pt>
                <c:pt idx="4225">
                  <c:v>-6.6231418195617821E-3</c:v>
                </c:pt>
                <c:pt idx="4226">
                  <c:v>-1.5277553105237907E-3</c:v>
                </c:pt>
                <c:pt idx="4227">
                  <c:v>1.3491964267830825E-4</c:v>
                </c:pt>
                <c:pt idx="4228">
                  <c:v>-1.6329861857144339E-2</c:v>
                </c:pt>
                <c:pt idx="4229">
                  <c:v>4.727333981748026E-3</c:v>
                </c:pt>
                <c:pt idx="4230">
                  <c:v>-2.1956997557747494E-3</c:v>
                </c:pt>
                <c:pt idx="4231">
                  <c:v>5.2189252093060631E-3</c:v>
                </c:pt>
                <c:pt idx="4232">
                  <c:v>3.4457615439620819E-3</c:v>
                </c:pt>
                <c:pt idx="4233">
                  <c:v>-1.8589516328343502E-2</c:v>
                </c:pt>
                <c:pt idx="4234">
                  <c:v>-3.0256188933577557E-3</c:v>
                </c:pt>
                <c:pt idx="4235">
                  <c:v>-3.5287878950409877E-2</c:v>
                </c:pt>
                <c:pt idx="4236">
                  <c:v>1.1947330857108421E-2</c:v>
                </c:pt>
                <c:pt idx="4237">
                  <c:v>-1.212954998538964E-2</c:v>
                </c:pt>
                <c:pt idx="4238">
                  <c:v>1.2318202510247804E-2</c:v>
                </c:pt>
                <c:pt idx="4239">
                  <c:v>1.7799290135456326E-2</c:v>
                </c:pt>
                <c:pt idx="4240">
                  <c:v>2.2047047614283739E-2</c:v>
                </c:pt>
                <c:pt idx="4241">
                  <c:v>1.9460194209323066E-2</c:v>
                </c:pt>
                <c:pt idx="4242">
                  <c:v>-2.8771525419761372E-4</c:v>
                </c:pt>
                <c:pt idx="4243">
                  <c:v>1.169988935280084E-2</c:v>
                </c:pt>
                <c:pt idx="4244">
                  <c:v>-1.3997946768060799E-3</c:v>
                </c:pt>
                <c:pt idx="4245">
                  <c:v>7.6518553722846111E-3</c:v>
                </c:pt>
                <c:pt idx="4246">
                  <c:v>-9.9785322079657575E-3</c:v>
                </c:pt>
                <c:pt idx="4247">
                  <c:v>1.3610335244711435E-2</c:v>
                </c:pt>
                <c:pt idx="4248">
                  <c:v>1.1648051306502934E-2</c:v>
                </c:pt>
                <c:pt idx="4249">
                  <c:v>-4.7919257499330088E-3</c:v>
                </c:pt>
                <c:pt idx="4250">
                  <c:v>-1.1563829546962895E-2</c:v>
                </c:pt>
                <c:pt idx="4251">
                  <c:v>3.946442432455022E-3</c:v>
                </c:pt>
                <c:pt idx="4252">
                  <c:v>-6.7925628806377956E-3</c:v>
                </c:pt>
                <c:pt idx="4253">
                  <c:v>5.6359306656281159E-3</c:v>
                </c:pt>
                <c:pt idx="4254">
                  <c:v>1.6161668211777579E-2</c:v>
                </c:pt>
                <c:pt idx="4255">
                  <c:v>-1.5844183020426242E-3</c:v>
                </c:pt>
                <c:pt idx="4256">
                  <c:v>2.3969793877932468E-3</c:v>
                </c:pt>
                <c:pt idx="4257">
                  <c:v>-4.595548682682E-3</c:v>
                </c:pt>
                <c:pt idx="4258">
                  <c:v>1.1271187094962457E-2</c:v>
                </c:pt>
                <c:pt idx="4259">
                  <c:v>1.7911668658321851E-3</c:v>
                </c:pt>
                <c:pt idx="4260">
                  <c:v>-6.2415719601702007E-4</c:v>
                </c:pt>
                <c:pt idx="4261">
                  <c:v>8.8362749967960258E-3</c:v>
                </c:pt>
                <c:pt idx="4262">
                  <c:v>-1.9356376039518361E-3</c:v>
                </c:pt>
                <c:pt idx="4263">
                  <c:v>2.7871480483804682E-3</c:v>
                </c:pt>
                <c:pt idx="4264">
                  <c:v>-7.9492017016679073E-3</c:v>
                </c:pt>
                <c:pt idx="4265">
                  <c:v>-1.2851078769481673E-3</c:v>
                </c:pt>
                <c:pt idx="4266">
                  <c:v>-1.2649973763065689E-3</c:v>
                </c:pt>
                <c:pt idx="4267">
                  <c:v>-4.359259052920215E-3</c:v>
                </c:pt>
                <c:pt idx="4268">
                  <c:v>1.2921249168390426E-2</c:v>
                </c:pt>
                <c:pt idx="4269">
                  <c:v>1.7727952516315782E-3</c:v>
                </c:pt>
                <c:pt idx="4270">
                  <c:v>5.7576545927631216E-3</c:v>
                </c:pt>
                <c:pt idx="4271">
                  <c:v>-3.5111184130532224E-3</c:v>
                </c:pt>
                <c:pt idx="4272">
                  <c:v>-3.9062789887751919E-3</c:v>
                </c:pt>
                <c:pt idx="4273">
                  <c:v>-2.0730928306164458E-3</c:v>
                </c:pt>
                <c:pt idx="4274">
                  <c:v>7.4581125077751158E-4</c:v>
                </c:pt>
                <c:pt idx="4275">
                  <c:v>3.5365890511500114E-3</c:v>
                </c:pt>
                <c:pt idx="4276">
                  <c:v>8.722528796554975E-3</c:v>
                </c:pt>
                <c:pt idx="4277">
                  <c:v>-2.2273804296427347E-3</c:v>
                </c:pt>
                <c:pt idx="4278">
                  <c:v>1.3415471654931691E-3</c:v>
                </c:pt>
                <c:pt idx="4279">
                  <c:v>6.4388454434799848E-3</c:v>
                </c:pt>
                <c:pt idx="4280">
                  <c:v>-1.4754827518302803E-2</c:v>
                </c:pt>
                <c:pt idx="4281">
                  <c:v>7.0825951370959645E-3</c:v>
                </c:pt>
                <c:pt idx="4282">
                  <c:v>5.7098429747956345E-3</c:v>
                </c:pt>
                <c:pt idx="4283">
                  <c:v>1.484740366919916E-2</c:v>
                </c:pt>
                <c:pt idx="4284">
                  <c:v>5.4918627962682954E-3</c:v>
                </c:pt>
                <c:pt idx="4285">
                  <c:v>-6.5547511022420466E-3</c:v>
                </c:pt>
                <c:pt idx="4286">
                  <c:v>4.1578845079120086E-4</c:v>
                </c:pt>
                <c:pt idx="4287">
                  <c:v>2.2756418737981273E-3</c:v>
                </c:pt>
                <c:pt idx="4288">
                  <c:v>-3.7534512393423963E-3</c:v>
                </c:pt>
                <c:pt idx="4289">
                  <c:v>-7.1900279590226658E-3</c:v>
                </c:pt>
                <c:pt idx="4290">
                  <c:v>8.1363794864990589E-3</c:v>
                </c:pt>
                <c:pt idx="4291">
                  <c:v>1.3935625541625061E-2</c:v>
                </c:pt>
                <c:pt idx="4292">
                  <c:v>3.1672312498182348E-4</c:v>
                </c:pt>
                <c:pt idx="4293">
                  <c:v>-3.010611485199704E-3</c:v>
                </c:pt>
                <c:pt idx="4294">
                  <c:v>3.6158387557001116E-3</c:v>
                </c:pt>
                <c:pt idx="4295">
                  <c:v>-1.4888336862692018E-3</c:v>
                </c:pt>
                <c:pt idx="4296">
                  <c:v>-2.5677883530241332E-2</c:v>
                </c:pt>
                <c:pt idx="4297">
                  <c:v>9.7606258994253486E-3</c:v>
                </c:pt>
                <c:pt idx="4298">
                  <c:v>-1.9311475283558196E-2</c:v>
                </c:pt>
                <c:pt idx="4299">
                  <c:v>1.6051767564970926E-2</c:v>
                </c:pt>
                <c:pt idx="4300">
                  <c:v>1.3898223705407727E-2</c:v>
                </c:pt>
                <c:pt idx="4301">
                  <c:v>1.0087690073419982E-3</c:v>
                </c:pt>
                <c:pt idx="4302">
                  <c:v>1.0853322136239154E-2</c:v>
                </c:pt>
                <c:pt idx="4303">
                  <c:v>3.8974951931108172E-3</c:v>
                </c:pt>
                <c:pt idx="4304">
                  <c:v>7.399348420911331E-3</c:v>
                </c:pt>
                <c:pt idx="4305">
                  <c:v>-1.1135251397642865E-3</c:v>
                </c:pt>
                <c:pt idx="4306">
                  <c:v>-3.4518476461463539E-4</c:v>
                </c:pt>
                <c:pt idx="4307">
                  <c:v>1.6624551634595573E-3</c:v>
                </c:pt>
                <c:pt idx="4308">
                  <c:v>4.7110330333600819E-3</c:v>
                </c:pt>
                <c:pt idx="4309">
                  <c:v>-5.6927235880502856E-4</c:v>
                </c:pt>
                <c:pt idx="4310">
                  <c:v>-3.2040206881586529E-4</c:v>
                </c:pt>
                <c:pt idx="4311">
                  <c:v>-4.4158355201839583E-3</c:v>
                </c:pt>
                <c:pt idx="4312">
                  <c:v>-1.8548967043160705E-3</c:v>
                </c:pt>
                <c:pt idx="4313">
                  <c:v>-7.7328394740282134E-3</c:v>
                </c:pt>
                <c:pt idx="4314">
                  <c:v>1.2563180704243354E-3</c:v>
                </c:pt>
                <c:pt idx="4315">
                  <c:v>1.135161390742476E-2</c:v>
                </c:pt>
                <c:pt idx="4316">
                  <c:v>-2.4478807586572428E-2</c:v>
                </c:pt>
                <c:pt idx="4317">
                  <c:v>-4.7502142880968927E-3</c:v>
                </c:pt>
                <c:pt idx="4318">
                  <c:v>2.3790763504846227E-2</c:v>
                </c:pt>
                <c:pt idx="4319">
                  <c:v>-8.0808516155286766E-3</c:v>
                </c:pt>
                <c:pt idx="4320">
                  <c:v>-1.306622177935435E-2</c:v>
                </c:pt>
                <c:pt idx="4321">
                  <c:v>-1.3417213929057419E-2</c:v>
                </c:pt>
                <c:pt idx="4322">
                  <c:v>1.9495968009665243E-2</c:v>
                </c:pt>
                <c:pt idx="4323">
                  <c:v>-5.3592308355140421E-3</c:v>
                </c:pt>
                <c:pt idx="4324">
                  <c:v>1.4154642106283193E-2</c:v>
                </c:pt>
                <c:pt idx="4325">
                  <c:v>6.0303135529870978E-3</c:v>
                </c:pt>
                <c:pt idx="4326">
                  <c:v>1.0395486927207606E-2</c:v>
                </c:pt>
                <c:pt idx="4327">
                  <c:v>1.0153984958508108E-3</c:v>
                </c:pt>
                <c:pt idx="4328">
                  <c:v>6.4919211705587402E-3</c:v>
                </c:pt>
                <c:pt idx="4329">
                  <c:v>-1.5696836164344641E-3</c:v>
                </c:pt>
                <c:pt idx="4330">
                  <c:v>2.8793820673972651E-3</c:v>
                </c:pt>
                <c:pt idx="4331">
                  <c:v>-1.4760539257248604E-2</c:v>
                </c:pt>
                <c:pt idx="4332">
                  <c:v>-6.0270390286341435E-4</c:v>
                </c:pt>
                <c:pt idx="4333">
                  <c:v>7.0251180167995881E-3</c:v>
                </c:pt>
                <c:pt idx="4334">
                  <c:v>-7.6308540925305174E-3</c:v>
                </c:pt>
                <c:pt idx="4335">
                  <c:v>-5.4673360296464872E-3</c:v>
                </c:pt>
                <c:pt idx="4336">
                  <c:v>5.2402658584438586E-3</c:v>
                </c:pt>
                <c:pt idx="4337">
                  <c:v>1.6631202466639381E-2</c:v>
                </c:pt>
                <c:pt idx="4338">
                  <c:v>-8.680126420032413E-4</c:v>
                </c:pt>
              </c:numCache>
            </c:numRef>
          </c:xVal>
          <c:yVal>
            <c:numRef>
              <c:f>'VIX and S&amp;P'!$H$2:$H$4340</c:f>
              <c:numCache>
                <c:formatCode>0.00%</c:formatCode>
                <c:ptCount val="4339"/>
                <c:pt idx="1">
                  <c:v>-4.0065809004709761E-2</c:v>
                </c:pt>
                <c:pt idx="2">
                  <c:v>-4.3453401943967872E-2</c:v>
                </c:pt>
                <c:pt idx="3">
                  <c:v>-7.3520621637776479E-2</c:v>
                </c:pt>
                <c:pt idx="4">
                  <c:v>7.0967741935483502E-3</c:v>
                </c:pt>
                <c:pt idx="5">
                  <c:v>7.3030108904548405E-2</c:v>
                </c:pt>
                <c:pt idx="6">
                  <c:v>4.1791044776119573E-3</c:v>
                </c:pt>
                <c:pt idx="7">
                  <c:v>7.2532758620689641E-2</c:v>
                </c:pt>
                <c:pt idx="8">
                  <c:v>-7.1507812000675616E-2</c:v>
                </c:pt>
                <c:pt idx="9">
                  <c:v>-7.104477611940295E-2</c:v>
                </c:pt>
                <c:pt idx="10">
                  <c:v>-3.5989717223650415E-2</c:v>
                </c:pt>
                <c:pt idx="11">
                  <c:v>1.4000000000000058E-2</c:v>
                </c:pt>
                <c:pt idx="12">
                  <c:v>-5.7199211045364955E-2</c:v>
                </c:pt>
                <c:pt idx="13">
                  <c:v>2.5801952580195329E-2</c:v>
                </c:pt>
                <c:pt idx="14">
                  <c:v>8.8375254928619307E-3</c:v>
                </c:pt>
                <c:pt idx="15">
                  <c:v>-1.9541778975741182E-2</c:v>
                </c:pt>
                <c:pt idx="16">
                  <c:v>5.498281786941573E-2</c:v>
                </c:pt>
                <c:pt idx="17">
                  <c:v>9.3159674267100909E-2</c:v>
                </c:pt>
                <c:pt idx="18">
                  <c:v>2.1453991570083993E-2</c:v>
                </c:pt>
                <c:pt idx="19">
                  <c:v>-2.9754960895855245E-2</c:v>
                </c:pt>
                <c:pt idx="20">
                  <c:v>2.8863621699556259E-2</c:v>
                </c:pt>
                <c:pt idx="21">
                  <c:v>1.3442372095711707E-2</c:v>
                </c:pt>
                <c:pt idx="22">
                  <c:v>3.056522491349473E-2</c:v>
                </c:pt>
                <c:pt idx="23">
                  <c:v>-8.953664859895568E-3</c:v>
                </c:pt>
                <c:pt idx="24">
                  <c:v>-9.6555567281511406E-2</c:v>
                </c:pt>
                <c:pt idx="25">
                  <c:v>2.4374937499999971E-2</c:v>
                </c:pt>
                <c:pt idx="26">
                  <c:v>-2.7455706373136452E-2</c:v>
                </c:pt>
                <c:pt idx="27">
                  <c:v>-3.450439146800495E-2</c:v>
                </c:pt>
                <c:pt idx="28">
                  <c:v>-5.1981806367771321E-3</c:v>
                </c:pt>
                <c:pt idx="29">
                  <c:v>1.7635532331809246E-2</c:v>
                </c:pt>
                <c:pt idx="30">
                  <c:v>-1.1553273427471098E-2</c:v>
                </c:pt>
                <c:pt idx="31">
                  <c:v>1.2337662337662305E-2</c:v>
                </c:pt>
                <c:pt idx="32">
                  <c:v>1.3470173187941043E-2</c:v>
                </c:pt>
                <c:pt idx="33">
                  <c:v>1.5189936708860725E-2</c:v>
                </c:pt>
                <c:pt idx="34">
                  <c:v>1.5586033941020329E-2</c:v>
                </c:pt>
                <c:pt idx="35">
                  <c:v>-2.3941128057634854E-2</c:v>
                </c:pt>
                <c:pt idx="36">
                  <c:v>-6.1006289308176143E-2</c:v>
                </c:pt>
                <c:pt idx="37">
                  <c:v>-6.6979236436704387E-3</c:v>
                </c:pt>
                <c:pt idx="38">
                  <c:v>-1.8880647336480063E-2</c:v>
                </c:pt>
                <c:pt idx="39">
                  <c:v>-7.560137457044756E-3</c:v>
                </c:pt>
                <c:pt idx="40">
                  <c:v>2.9085872576177282E-2</c:v>
                </c:pt>
                <c:pt idx="41">
                  <c:v>-2.0861372812920508E-2</c:v>
                </c:pt>
                <c:pt idx="42">
                  <c:v>-1.0309278350515488E-2</c:v>
                </c:pt>
                <c:pt idx="43">
                  <c:v>5.5555555555555601E-3</c:v>
                </c:pt>
                <c:pt idx="44">
                  <c:v>9.0469613259668416E-2</c:v>
                </c:pt>
                <c:pt idx="45">
                  <c:v>5.129829005699825E-2</c:v>
                </c:pt>
                <c:pt idx="46">
                  <c:v>0.1246987951807229</c:v>
                </c:pt>
                <c:pt idx="47">
                  <c:v>0.1071237279057311</c:v>
                </c:pt>
                <c:pt idx="48">
                  <c:v>-0.11465897435897444</c:v>
                </c:pt>
                <c:pt idx="49">
                  <c:v>0.15464481719370596</c:v>
                </c:pt>
                <c:pt idx="50">
                  <c:v>-3.7387555011242621E-2</c:v>
                </c:pt>
                <c:pt idx="51">
                  <c:v>-0.10963613569321531</c:v>
                </c:pt>
                <c:pt idx="52">
                  <c:v>2.3191605566449065E-2</c:v>
                </c:pt>
                <c:pt idx="53">
                  <c:v>3.3459199489519725E-2</c:v>
                </c:pt>
                <c:pt idx="54">
                  <c:v>0.12689295039164492</c:v>
                </c:pt>
                <c:pt idx="55">
                  <c:v>-4.2168674698795025E-2</c:v>
                </c:pt>
                <c:pt idx="56">
                  <c:v>-4.160624092888246E-2</c:v>
                </c:pt>
                <c:pt idx="57">
                  <c:v>-9.742554757322297E-2</c:v>
                </c:pt>
                <c:pt idx="58">
                  <c:v>-3.0760572190188778E-2</c:v>
                </c:pt>
                <c:pt idx="59">
                  <c:v>-4.7893825735718314E-2</c:v>
                </c:pt>
                <c:pt idx="60">
                  <c:v>-1.3333272727272812E-2</c:v>
                </c:pt>
                <c:pt idx="61">
                  <c:v>2.8255465094873145E-2</c:v>
                </c:pt>
                <c:pt idx="62">
                  <c:v>-5.3763440860214971E-3</c:v>
                </c:pt>
                <c:pt idx="63">
                  <c:v>-6.0660660660660545E-2</c:v>
                </c:pt>
                <c:pt idx="64">
                  <c:v>-4.28388746803069E-2</c:v>
                </c:pt>
                <c:pt idx="65">
                  <c:v>2.3380093520374057E-2</c:v>
                </c:pt>
                <c:pt idx="66">
                  <c:v>2.8720626631853752E-2</c:v>
                </c:pt>
                <c:pt idx="67">
                  <c:v>3.1725888324873212E-2</c:v>
                </c:pt>
                <c:pt idx="68">
                  <c:v>-6.0270602706027188E-2</c:v>
                </c:pt>
                <c:pt idx="69">
                  <c:v>0.12958115183246088</c:v>
                </c:pt>
                <c:pt idx="70">
                  <c:v>-9.5017381228273592E-2</c:v>
                </c:pt>
                <c:pt idx="71">
                  <c:v>7.6824583866838027E-3</c:v>
                </c:pt>
                <c:pt idx="72">
                  <c:v>-5.0825921219822157E-2</c:v>
                </c:pt>
                <c:pt idx="73">
                  <c:v>3.2128514056224931E-2</c:v>
                </c:pt>
                <c:pt idx="74">
                  <c:v>8.1063553826199855E-2</c:v>
                </c:pt>
                <c:pt idx="75">
                  <c:v>-6.4187162567486619E-2</c:v>
                </c:pt>
                <c:pt idx="76">
                  <c:v>-6.3461538461538472E-2</c:v>
                </c:pt>
                <c:pt idx="77">
                  <c:v>-4.1067761806981497E-2</c:v>
                </c:pt>
                <c:pt idx="78">
                  <c:v>5.4246966452533893E-2</c:v>
                </c:pt>
                <c:pt idx="79">
                  <c:v>2.0311442112390027E-2</c:v>
                </c:pt>
                <c:pt idx="80">
                  <c:v>8.0955607166556059E-2</c:v>
                </c:pt>
                <c:pt idx="81">
                  <c:v>1.903001724800393E-2</c:v>
                </c:pt>
                <c:pt idx="82">
                  <c:v>3.5542228915662485E-2</c:v>
                </c:pt>
                <c:pt idx="83">
                  <c:v>-3.3158811334565969E-2</c:v>
                </c:pt>
                <c:pt idx="84">
                  <c:v>-4.2119131039762749E-3</c:v>
                </c:pt>
                <c:pt idx="85">
                  <c:v>-4.7129851790323377E-2</c:v>
                </c:pt>
                <c:pt idx="86">
                  <c:v>8.1166708941027274E-2</c:v>
                </c:pt>
                <c:pt idx="87">
                  <c:v>6.3343112219537479E-2</c:v>
                </c:pt>
                <c:pt idx="88">
                  <c:v>9.0457864890119297E-2</c:v>
                </c:pt>
                <c:pt idx="89">
                  <c:v>-6.0698027314112259E-2</c:v>
                </c:pt>
                <c:pt idx="90">
                  <c:v>-2.3155681206246673E-2</c:v>
                </c:pt>
                <c:pt idx="91">
                  <c:v>3.9691402408566889E-2</c:v>
                </c:pt>
                <c:pt idx="92">
                  <c:v>-2.0678789995822327E-2</c:v>
                </c:pt>
                <c:pt idx="93">
                  <c:v>8.0671363328173346E-2</c:v>
                </c:pt>
                <c:pt idx="94">
                  <c:v>-3.1563077733621207E-2</c:v>
                </c:pt>
                <c:pt idx="95">
                  <c:v>-2.0693222969477426E-2</c:v>
                </c:pt>
                <c:pt idx="96">
                  <c:v>-1.3734812466983519E-2</c:v>
                </c:pt>
                <c:pt idx="97">
                  <c:v>-9.6411355115159757E-3</c:v>
                </c:pt>
                <c:pt idx="98">
                  <c:v>-2.2174148188209852E-2</c:v>
                </c:pt>
                <c:pt idx="99">
                  <c:v>-0.11725663716814146</c:v>
                </c:pt>
                <c:pt idx="100">
                  <c:v>6.2656641604008688E-4</c:v>
                </c:pt>
                <c:pt idx="101">
                  <c:v>-4.3206011271133452E-2</c:v>
                </c:pt>
                <c:pt idx="102">
                  <c:v>1.4397905759162347E-2</c:v>
                </c:pt>
                <c:pt idx="103">
                  <c:v>5.1612838709677401E-2</c:v>
                </c:pt>
                <c:pt idx="104">
                  <c:v>-1.3496871993673214E-2</c:v>
                </c:pt>
                <c:pt idx="105">
                  <c:v>5.9079664179104506E-2</c:v>
                </c:pt>
                <c:pt idx="106">
                  <c:v>-1.4679975650030791E-2</c:v>
                </c:pt>
                <c:pt idx="107">
                  <c:v>-8.2836765027606271E-2</c:v>
                </c:pt>
                <c:pt idx="108">
                  <c:v>-2.4691358024691409E-2</c:v>
                </c:pt>
                <c:pt idx="109">
                  <c:v>2.5316455696202583E-2</c:v>
                </c:pt>
                <c:pt idx="110">
                  <c:v>-2.2742040285900027E-2</c:v>
                </c:pt>
                <c:pt idx="111">
                  <c:v>6.8484042553191571E-2</c:v>
                </c:pt>
                <c:pt idx="112">
                  <c:v>-6.3472308649657722E-2</c:v>
                </c:pt>
                <c:pt idx="113">
                  <c:v>-1.7275747508305749E-2</c:v>
                </c:pt>
                <c:pt idx="114">
                  <c:v>2.4340770791075134E-2</c:v>
                </c:pt>
                <c:pt idx="115">
                  <c:v>-1.056105610561057E-2</c:v>
                </c:pt>
                <c:pt idx="116">
                  <c:v>1.8012008005336862E-2</c:v>
                </c:pt>
                <c:pt idx="117">
                  <c:v>-6.2254259501965878E-2</c:v>
                </c:pt>
                <c:pt idx="118">
                  <c:v>-2.3060796645702309E-2</c:v>
                </c:pt>
                <c:pt idx="119">
                  <c:v>5.9370529327610874E-2</c:v>
                </c:pt>
                <c:pt idx="120">
                  <c:v>2.5658338960161984E-2</c:v>
                </c:pt>
                <c:pt idx="121">
                  <c:v>5.7932850559578725E-2</c:v>
                </c:pt>
                <c:pt idx="122">
                  <c:v>-3.7336652146857476E-2</c:v>
                </c:pt>
                <c:pt idx="123">
                  <c:v>-7.3044602456367208E-2</c:v>
                </c:pt>
                <c:pt idx="124">
                  <c:v>5.9972105997210562E-2</c:v>
                </c:pt>
                <c:pt idx="125">
                  <c:v>-7.8947368421052114E-3</c:v>
                </c:pt>
                <c:pt idx="126">
                  <c:v>7.7586206896551713E-2</c:v>
                </c:pt>
                <c:pt idx="127">
                  <c:v>-2.7076923076923047E-2</c:v>
                </c:pt>
                <c:pt idx="128">
                  <c:v>2.4667994939911436E-2</c:v>
                </c:pt>
                <c:pt idx="129">
                  <c:v>-2.5925986053951536E-2</c:v>
                </c:pt>
                <c:pt idx="130">
                  <c:v>-5.1964512040557576E-2</c:v>
                </c:pt>
                <c:pt idx="131">
                  <c:v>-3.3422459893048123E-2</c:v>
                </c:pt>
                <c:pt idx="132">
                  <c:v>-4.8409405255878356E-2</c:v>
                </c:pt>
                <c:pt idx="133">
                  <c:v>6.9040697674418686E-2</c:v>
                </c:pt>
                <c:pt idx="134">
                  <c:v>-2.5152957171991907E-2</c:v>
                </c:pt>
                <c:pt idx="135">
                  <c:v>5.7880055788005584E-2</c:v>
                </c:pt>
                <c:pt idx="136">
                  <c:v>-6.5919578114700061E-2</c:v>
                </c:pt>
                <c:pt idx="137">
                  <c:v>0.15808045165843332</c:v>
                </c:pt>
                <c:pt idx="138">
                  <c:v>-4.0219378427787944E-2</c:v>
                </c:pt>
                <c:pt idx="139">
                  <c:v>4.7619047619047616E-2</c:v>
                </c:pt>
                <c:pt idx="140">
                  <c:v>4.8484787878787856E-2</c:v>
                </c:pt>
                <c:pt idx="141">
                  <c:v>-4.3352603662000215E-2</c:v>
                </c:pt>
                <c:pt idx="142">
                  <c:v>-2.4169125327439665E-2</c:v>
                </c:pt>
                <c:pt idx="143">
                  <c:v>-2.910216718266247E-2</c:v>
                </c:pt>
                <c:pt idx="144">
                  <c:v>-2.2959183673469351E-2</c:v>
                </c:pt>
                <c:pt idx="145">
                  <c:v>3.263707571801497E-3</c:v>
                </c:pt>
                <c:pt idx="146">
                  <c:v>4.2940858815875046E-2</c:v>
                </c:pt>
                <c:pt idx="147">
                  <c:v>1.1228820260210916E-2</c:v>
                </c:pt>
                <c:pt idx="148">
                  <c:v>0.13016663356981087</c:v>
                </c:pt>
                <c:pt idx="149">
                  <c:v>5.5676855895196484E-2</c:v>
                </c:pt>
                <c:pt idx="150">
                  <c:v>-2.3267890382626697E-2</c:v>
                </c:pt>
                <c:pt idx="151">
                  <c:v>-7.51720526824802E-2</c:v>
                </c:pt>
                <c:pt idx="152">
                  <c:v>3.2627477540210434E-2</c:v>
                </c:pt>
                <c:pt idx="153">
                  <c:v>5.7649608777737768E-2</c:v>
                </c:pt>
                <c:pt idx="154">
                  <c:v>-5.765199161425566E-2</c:v>
                </c:pt>
                <c:pt idx="155">
                  <c:v>-2.2803114571746393E-2</c:v>
                </c:pt>
                <c:pt idx="156">
                  <c:v>-3.1303357996585131E-2</c:v>
                </c:pt>
                <c:pt idx="157">
                  <c:v>-4.6415981198589848E-2</c:v>
                </c:pt>
                <c:pt idx="158">
                  <c:v>4.4978373382624733E-2</c:v>
                </c:pt>
                <c:pt idx="159">
                  <c:v>-5.6603717960124873E-2</c:v>
                </c:pt>
                <c:pt idx="160">
                  <c:v>-7.4999999999999512E-3</c:v>
                </c:pt>
                <c:pt idx="161">
                  <c:v>-3.4634760705289716E-2</c:v>
                </c:pt>
                <c:pt idx="162">
                  <c:v>-2.283105022831048E-2</c:v>
                </c:pt>
                <c:pt idx="163">
                  <c:v>-4.672897196261701E-3</c:v>
                </c:pt>
                <c:pt idx="164">
                  <c:v>-1.3413816230717591E-2</c:v>
                </c:pt>
                <c:pt idx="165">
                  <c:v>4.9626104690686512E-2</c:v>
                </c:pt>
                <c:pt idx="166">
                  <c:v>-9.7150259067357754E-3</c:v>
                </c:pt>
                <c:pt idx="167">
                  <c:v>-2.4852844996729826E-2</c:v>
                </c:pt>
                <c:pt idx="168">
                  <c:v>-4.2253521126760618E-2</c:v>
                </c:pt>
                <c:pt idx="169">
                  <c:v>-2.5910364145658209E-2</c:v>
                </c:pt>
                <c:pt idx="170">
                  <c:v>1.1502516175413383E-2</c:v>
                </c:pt>
                <c:pt idx="171">
                  <c:v>-7.1073205401562091E-4</c:v>
                </c:pt>
                <c:pt idx="172">
                  <c:v>-3.5561877667141329E-3</c:v>
                </c:pt>
                <c:pt idx="173">
                  <c:v>-1.7844396859386154E-2</c:v>
                </c:pt>
                <c:pt idx="174">
                  <c:v>-4.2877906976744179E-2</c:v>
                </c:pt>
                <c:pt idx="175">
                  <c:v>2.9612756264236945E-2</c:v>
                </c:pt>
                <c:pt idx="176">
                  <c:v>7.9646017699115043E-2</c:v>
                </c:pt>
                <c:pt idx="177">
                  <c:v>-1.7076502732240435E-2</c:v>
                </c:pt>
                <c:pt idx="178">
                  <c:v>-2.5017373175816621E-2</c:v>
                </c:pt>
                <c:pt idx="179">
                  <c:v>2.8510334996436234E-2</c:v>
                </c:pt>
                <c:pt idx="180">
                  <c:v>-5.3361053361053332E-2</c:v>
                </c:pt>
                <c:pt idx="181">
                  <c:v>7.9062957540263545E-2</c:v>
                </c:pt>
                <c:pt idx="182">
                  <c:v>4.070556309362313E-3</c:v>
                </c:pt>
                <c:pt idx="183">
                  <c:v>-3.5135135135135227E-2</c:v>
                </c:pt>
                <c:pt idx="184">
                  <c:v>2.3809523809523801E-2</c:v>
                </c:pt>
                <c:pt idx="185">
                  <c:v>-5.403556771545822E-2</c:v>
                </c:pt>
                <c:pt idx="186">
                  <c:v>-4.4830079537237832E-2</c:v>
                </c:pt>
                <c:pt idx="187">
                  <c:v>9.8410295230884938E-3</c:v>
                </c:pt>
                <c:pt idx="188">
                  <c:v>-4.4227886056971505E-2</c:v>
                </c:pt>
                <c:pt idx="189">
                  <c:v>5.1764705882352956E-2</c:v>
                </c:pt>
                <c:pt idx="190">
                  <c:v>4.0268456375838861E-2</c:v>
                </c:pt>
                <c:pt idx="191">
                  <c:v>-4.8028673835125442E-2</c:v>
                </c:pt>
                <c:pt idx="192">
                  <c:v>9.1867469879518118E-2</c:v>
                </c:pt>
                <c:pt idx="193">
                  <c:v>3.7931034482758669E-2</c:v>
                </c:pt>
                <c:pt idx="194">
                  <c:v>-2.2591362126245837E-2</c:v>
                </c:pt>
                <c:pt idx="195">
                  <c:v>2.3113528212100602E-2</c:v>
                </c:pt>
                <c:pt idx="196">
                  <c:v>2.4584717607973369E-2</c:v>
                </c:pt>
                <c:pt idx="197">
                  <c:v>6.549935149156938E-2</c:v>
                </c:pt>
                <c:pt idx="198">
                  <c:v>-8.4601339013998814E-2</c:v>
                </c:pt>
                <c:pt idx="199">
                  <c:v>-2.1941489361702017E-2</c:v>
                </c:pt>
                <c:pt idx="200">
                  <c:v>2.8552005438477218E-2</c:v>
                </c:pt>
                <c:pt idx="201">
                  <c:v>-1.8506278916060881E-2</c:v>
                </c:pt>
                <c:pt idx="202">
                  <c:v>-2.0875420875420908E-2</c:v>
                </c:pt>
                <c:pt idx="203">
                  <c:v>5.0894085281980764E-2</c:v>
                </c:pt>
                <c:pt idx="204">
                  <c:v>8.507853403141355E-2</c:v>
                </c:pt>
                <c:pt idx="205">
                  <c:v>-1.1459650180940818E-2</c:v>
                </c:pt>
                <c:pt idx="206">
                  <c:v>-4.0878525984046669E-2</c:v>
                </c:pt>
                <c:pt idx="207">
                  <c:v>-2.0992366412213744E-2</c:v>
                </c:pt>
                <c:pt idx="208">
                  <c:v>5.7179987004548342E-2</c:v>
                </c:pt>
                <c:pt idx="209">
                  <c:v>0</c:v>
                </c:pt>
                <c:pt idx="210">
                  <c:v>-5.5316533497234083E-3</c:v>
                </c:pt>
                <c:pt idx="211">
                  <c:v>-0.13226205191594564</c:v>
                </c:pt>
                <c:pt idx="212">
                  <c:v>-4.9857549857548799E-3</c:v>
                </c:pt>
                <c:pt idx="213">
                  <c:v>-9.3056549749463684E-3</c:v>
                </c:pt>
                <c:pt idx="214">
                  <c:v>-2.8901734104045626E-3</c:v>
                </c:pt>
                <c:pt idx="215">
                  <c:v>-1.3768115942029077E-2</c:v>
                </c:pt>
                <c:pt idx="216">
                  <c:v>-3.8941954445260794E-2</c:v>
                </c:pt>
                <c:pt idx="217">
                  <c:v>-3.0581039755352389E-3</c:v>
                </c:pt>
                <c:pt idx="218">
                  <c:v>2.2239263803681054E-2</c:v>
                </c:pt>
                <c:pt idx="219">
                  <c:v>3.7509377344336617E-3</c:v>
                </c:pt>
                <c:pt idx="220">
                  <c:v>-1.2705530642750368E-2</c:v>
                </c:pt>
                <c:pt idx="221">
                  <c:v>0</c:v>
                </c:pt>
                <c:pt idx="222">
                  <c:v>-1.741105223315673E-2</c:v>
                </c:pt>
                <c:pt idx="223">
                  <c:v>4.006163328197223E-2</c:v>
                </c:pt>
                <c:pt idx="224">
                  <c:v>-3.9259259259259209E-2</c:v>
                </c:pt>
                <c:pt idx="225">
                  <c:v>-2.3130300693909076E-2</c:v>
                </c:pt>
                <c:pt idx="226">
                  <c:v>3.9463299131807976E-3</c:v>
                </c:pt>
                <c:pt idx="227">
                  <c:v>4.7169811320753709E-3</c:v>
                </c:pt>
                <c:pt idx="228">
                  <c:v>4.0688575899843614E-2</c:v>
                </c:pt>
                <c:pt idx="229">
                  <c:v>-4.5112781954887594E-3</c:v>
                </c:pt>
                <c:pt idx="230">
                  <c:v>-2.039274924471296E-2</c:v>
                </c:pt>
                <c:pt idx="231">
                  <c:v>7.7101002313028418E-4</c:v>
                </c:pt>
                <c:pt idx="232">
                  <c:v>-1.5408320493065927E-3</c:v>
                </c:pt>
                <c:pt idx="233">
                  <c:v>1.7746913580246809E-2</c:v>
                </c:pt>
                <c:pt idx="234">
                  <c:v>3.6391205458680853E-2</c:v>
                </c:pt>
                <c:pt idx="235">
                  <c:v>-3.5113386978785695E-2</c:v>
                </c:pt>
                <c:pt idx="236">
                  <c:v>-2.3502653525397932E-2</c:v>
                </c:pt>
                <c:pt idx="237">
                  <c:v>-9.3167701863354803E-3</c:v>
                </c:pt>
                <c:pt idx="238">
                  <c:v>-1.7241379310344879E-2</c:v>
                </c:pt>
                <c:pt idx="239">
                  <c:v>1.5151515151515254E-2</c:v>
                </c:pt>
                <c:pt idx="240">
                  <c:v>-2.9850746268656778E-2</c:v>
                </c:pt>
                <c:pt idx="241">
                  <c:v>-6.477732793522273E-3</c:v>
                </c:pt>
                <c:pt idx="242">
                  <c:v>-2.607986960065202E-2</c:v>
                </c:pt>
                <c:pt idx="243">
                  <c:v>-1.0041841004184036E-2</c:v>
                </c:pt>
                <c:pt idx="244">
                  <c:v>-2.3668639053254385E-2</c:v>
                </c:pt>
                <c:pt idx="245">
                  <c:v>-8.6580086580087812E-3</c:v>
                </c:pt>
                <c:pt idx="246">
                  <c:v>-1.9213973799126538E-2</c:v>
                </c:pt>
                <c:pt idx="247">
                  <c:v>8.1032947462154947E-2</c:v>
                </c:pt>
                <c:pt idx="248">
                  <c:v>-1.1532125205930853E-2</c:v>
                </c:pt>
                <c:pt idx="249">
                  <c:v>-3.1666666666666732E-2</c:v>
                </c:pt>
                <c:pt idx="250">
                  <c:v>8.0895008605852095E-2</c:v>
                </c:pt>
                <c:pt idx="251">
                  <c:v>5.8121019108280145E-2</c:v>
                </c:pt>
                <c:pt idx="252">
                  <c:v>5.9443190368698343E-2</c:v>
                </c:pt>
                <c:pt idx="253">
                  <c:v>-7.1022727272727019E-3</c:v>
                </c:pt>
                <c:pt idx="254">
                  <c:v>7.8683834048640499E-3</c:v>
                </c:pt>
                <c:pt idx="255">
                  <c:v>-3.6195883605393879E-2</c:v>
                </c:pt>
                <c:pt idx="256">
                  <c:v>-6.6273932253313591E-3</c:v>
                </c:pt>
                <c:pt idx="257">
                  <c:v>-1.9273535952557434E-2</c:v>
                </c:pt>
                <c:pt idx="258">
                  <c:v>-3.0234315948602362E-3</c:v>
                </c:pt>
                <c:pt idx="259">
                  <c:v>-4.7763457164518498E-2</c:v>
                </c:pt>
                <c:pt idx="260">
                  <c:v>2.2292993630573195E-2</c:v>
                </c:pt>
                <c:pt idx="261">
                  <c:v>-3.1931464174454839E-2</c:v>
                </c:pt>
                <c:pt idx="262">
                  <c:v>3.2180209171360358E-3</c:v>
                </c:pt>
                <c:pt idx="263">
                  <c:v>5.6936647955092144E-2</c:v>
                </c:pt>
                <c:pt idx="264">
                  <c:v>4.9317147192716265E-2</c:v>
                </c:pt>
                <c:pt idx="265">
                  <c:v>3.8322487346348473E-2</c:v>
                </c:pt>
                <c:pt idx="266">
                  <c:v>2.0194986072423465E-2</c:v>
                </c:pt>
                <c:pt idx="267">
                  <c:v>-4.0273037542662107E-2</c:v>
                </c:pt>
                <c:pt idx="268">
                  <c:v>-4.4096728307254696E-2</c:v>
                </c:pt>
                <c:pt idx="269">
                  <c:v>-1.4880952380952328E-2</c:v>
                </c:pt>
                <c:pt idx="270">
                  <c:v>0</c:v>
                </c:pt>
                <c:pt idx="271">
                  <c:v>-3.1722054380664645E-2</c:v>
                </c:pt>
                <c:pt idx="272">
                  <c:v>-6.1622464898596012E-2</c:v>
                </c:pt>
                <c:pt idx="273">
                  <c:v>-3.0756442227763862E-2</c:v>
                </c:pt>
                <c:pt idx="274">
                  <c:v>1.1149228130360121E-2</c:v>
                </c:pt>
                <c:pt idx="275">
                  <c:v>-4.9194232400339127E-2</c:v>
                </c:pt>
                <c:pt idx="276">
                  <c:v>4.6387154326494158E-2</c:v>
                </c:pt>
                <c:pt idx="277">
                  <c:v>-1.1082693947144142E-2</c:v>
                </c:pt>
                <c:pt idx="278">
                  <c:v>3.4482758620689689E-2</c:v>
                </c:pt>
                <c:pt idx="279">
                  <c:v>-4.0833333333333353E-2</c:v>
                </c:pt>
                <c:pt idx="280">
                  <c:v>-6.9504778453518745E-3</c:v>
                </c:pt>
                <c:pt idx="281">
                  <c:v>7.8740157480314838E-3</c:v>
                </c:pt>
                <c:pt idx="282">
                  <c:v>-2.1701388888888888E-2</c:v>
                </c:pt>
                <c:pt idx="283">
                  <c:v>-1.5084294587400172E-2</c:v>
                </c:pt>
                <c:pt idx="284">
                  <c:v>6.0360360360360354E-2</c:v>
                </c:pt>
                <c:pt idx="285">
                  <c:v>-5.0127442650807125E-2</c:v>
                </c:pt>
                <c:pt idx="286">
                  <c:v>0.17531305903398936</c:v>
                </c:pt>
                <c:pt idx="287">
                  <c:v>-5.7077625570776253E-2</c:v>
                </c:pt>
                <c:pt idx="288">
                  <c:v>-6.6182405165456037E-2</c:v>
                </c:pt>
                <c:pt idx="289">
                  <c:v>-6.9144338807260218E-3</c:v>
                </c:pt>
                <c:pt idx="290">
                  <c:v>5.1348999129677969E-2</c:v>
                </c:pt>
                <c:pt idx="291">
                  <c:v>-3.3112582781457717E-3</c:v>
                </c:pt>
                <c:pt idx="292">
                  <c:v>3.820598006644526E-2</c:v>
                </c:pt>
                <c:pt idx="293">
                  <c:v>3.4399999999999979E-2</c:v>
                </c:pt>
                <c:pt idx="294">
                  <c:v>-7.6566125290023226E-2</c:v>
                </c:pt>
                <c:pt idx="295">
                  <c:v>2.6800670016750443E-2</c:v>
                </c:pt>
                <c:pt idx="296">
                  <c:v>1.1419249592169703E-2</c:v>
                </c:pt>
                <c:pt idx="297">
                  <c:v>2.4193548387096687E-2</c:v>
                </c:pt>
                <c:pt idx="298">
                  <c:v>-1.6535433070866069E-2</c:v>
                </c:pt>
                <c:pt idx="299">
                  <c:v>2.4819855884707805E-2</c:v>
                </c:pt>
                <c:pt idx="300">
                  <c:v>-3.2031250000000011E-2</c:v>
                </c:pt>
                <c:pt idx="301">
                  <c:v>6.1339790153349456E-2</c:v>
                </c:pt>
                <c:pt idx="302">
                  <c:v>2.585551330798478E-2</c:v>
                </c:pt>
                <c:pt idx="303">
                  <c:v>-1.4825796886582733E-2</c:v>
                </c:pt>
                <c:pt idx="304">
                  <c:v>-1.1286681715575515E-2</c:v>
                </c:pt>
                <c:pt idx="305">
                  <c:v>3.5768645357686368E-2</c:v>
                </c:pt>
                <c:pt idx="306">
                  <c:v>4.849375459221162E-2</c:v>
                </c:pt>
                <c:pt idx="307">
                  <c:v>-1.4716187806587181E-2</c:v>
                </c:pt>
                <c:pt idx="308">
                  <c:v>-4.5519203413940293E-2</c:v>
                </c:pt>
                <c:pt idx="309">
                  <c:v>2.4590163934426236E-2</c:v>
                </c:pt>
                <c:pt idx="310">
                  <c:v>5.3818181818181834E-2</c:v>
                </c:pt>
                <c:pt idx="311">
                  <c:v>-5.8661145617667332E-2</c:v>
                </c:pt>
                <c:pt idx="312">
                  <c:v>2.7859237536656818E-2</c:v>
                </c:pt>
                <c:pt idx="313">
                  <c:v>4.9928673323823315E-3</c:v>
                </c:pt>
                <c:pt idx="314">
                  <c:v>1.4194464158977696E-3</c:v>
                </c:pt>
                <c:pt idx="315">
                  <c:v>-3.0474840538625071E-2</c:v>
                </c:pt>
                <c:pt idx="316">
                  <c:v>-3.8742690058479488E-2</c:v>
                </c:pt>
                <c:pt idx="317">
                  <c:v>-6.235741444866922E-2</c:v>
                </c:pt>
                <c:pt idx="318">
                  <c:v>2.3519870235198633E-2</c:v>
                </c:pt>
                <c:pt idx="319">
                  <c:v>-5.0713153724247131E-2</c:v>
                </c:pt>
                <c:pt idx="320">
                  <c:v>-5.6761268781302145E-2</c:v>
                </c:pt>
                <c:pt idx="321">
                  <c:v>0.17787610619469024</c:v>
                </c:pt>
                <c:pt idx="322">
                  <c:v>9.1660405709992399E-2</c:v>
                </c:pt>
                <c:pt idx="323">
                  <c:v>0.22092222986923601</c:v>
                </c:pt>
                <c:pt idx="324">
                  <c:v>-6.6516403607666141E-2</c:v>
                </c:pt>
                <c:pt idx="325">
                  <c:v>-9.661830293588787E-2</c:v>
                </c:pt>
                <c:pt idx="326">
                  <c:v>0.13101604278074871</c:v>
                </c:pt>
                <c:pt idx="327">
                  <c:v>-0.14834515366430268</c:v>
                </c:pt>
                <c:pt idx="328">
                  <c:v>6.7314365024288739E-2</c:v>
                </c:pt>
                <c:pt idx="329">
                  <c:v>-4.9414824447334298E-2</c:v>
                </c:pt>
                <c:pt idx="330">
                  <c:v>1.9835841313269559E-2</c:v>
                </c:pt>
                <c:pt idx="331">
                  <c:v>-2.6827632461435898E-3</c:v>
                </c:pt>
                <c:pt idx="332">
                  <c:v>0.13382656355077346</c:v>
                </c:pt>
                <c:pt idx="333">
                  <c:v>-9.1933624440473038E-2</c:v>
                </c:pt>
                <c:pt idx="334">
                  <c:v>-1.2410189418680684E-2</c:v>
                </c:pt>
                <c:pt idx="335">
                  <c:v>-3.9021164021164012E-2</c:v>
                </c:pt>
                <c:pt idx="336">
                  <c:v>-4.6799724707501704E-2</c:v>
                </c:pt>
                <c:pt idx="337">
                  <c:v>9.3862815884477105E-3</c:v>
                </c:pt>
                <c:pt idx="338">
                  <c:v>5.0071530758226237E-3</c:v>
                </c:pt>
                <c:pt idx="339">
                  <c:v>-2.1352313167259836E-2</c:v>
                </c:pt>
                <c:pt idx="340">
                  <c:v>8.4363636363636377E-2</c:v>
                </c:pt>
                <c:pt idx="341">
                  <c:v>-3.0851777330650625E-2</c:v>
                </c:pt>
                <c:pt idx="342">
                  <c:v>0.11557100346020756</c:v>
                </c:pt>
                <c:pt idx="343">
                  <c:v>1.2406885086421635E-2</c:v>
                </c:pt>
                <c:pt idx="344">
                  <c:v>-3.9215686274509838E-2</c:v>
                </c:pt>
                <c:pt idx="345">
                  <c:v>-7.0790816326530573E-2</c:v>
                </c:pt>
                <c:pt idx="346">
                  <c:v>-6.4516129032258035E-2</c:v>
                </c:pt>
                <c:pt idx="347">
                  <c:v>-2.2743947175348531E-2</c:v>
                </c:pt>
                <c:pt idx="348">
                  <c:v>-1.3513513513513492E-2</c:v>
                </c:pt>
                <c:pt idx="349">
                  <c:v>-1.4459665144596748E-2</c:v>
                </c:pt>
                <c:pt idx="350">
                  <c:v>-2.0077220077220063E-2</c:v>
                </c:pt>
                <c:pt idx="351">
                  <c:v>-8.6682427107958576E-3</c:v>
                </c:pt>
                <c:pt idx="352">
                  <c:v>-2.7027027027027015E-2</c:v>
                </c:pt>
                <c:pt idx="353">
                  <c:v>-7.3529411764705769E-3</c:v>
                </c:pt>
                <c:pt idx="354">
                  <c:v>9.3827160493827055E-2</c:v>
                </c:pt>
                <c:pt idx="355">
                  <c:v>-6.9977426636568835E-2</c:v>
                </c:pt>
                <c:pt idx="356">
                  <c:v>-4.2071197411003201E-2</c:v>
                </c:pt>
                <c:pt idx="357">
                  <c:v>2.6182432432432474E-2</c:v>
                </c:pt>
                <c:pt idx="358">
                  <c:v>1.0699588477366172E-2</c:v>
                </c:pt>
                <c:pt idx="359">
                  <c:v>8.9576547231271352E-3</c:v>
                </c:pt>
                <c:pt idx="360">
                  <c:v>2.5020177562550341E-2</c:v>
                </c:pt>
                <c:pt idx="361">
                  <c:v>-4.8818897637795219E-2</c:v>
                </c:pt>
                <c:pt idx="362">
                  <c:v>-9.9337748344370206E-3</c:v>
                </c:pt>
                <c:pt idx="363">
                  <c:v>-2.591973244147161E-2</c:v>
                </c:pt>
                <c:pt idx="364">
                  <c:v>1.2017167381974145E-2</c:v>
                </c:pt>
                <c:pt idx="365">
                  <c:v>-2.7989821882951512E-2</c:v>
                </c:pt>
                <c:pt idx="366">
                  <c:v>-2.7050610820244368E-2</c:v>
                </c:pt>
                <c:pt idx="367">
                  <c:v>2.9596412556053817E-2</c:v>
                </c:pt>
                <c:pt idx="368">
                  <c:v>-8.7108013937280365E-4</c:v>
                </c:pt>
                <c:pt idx="369">
                  <c:v>-3.4001743679163081E-2</c:v>
                </c:pt>
                <c:pt idx="370">
                  <c:v>-2.7075812274367653E-3</c:v>
                </c:pt>
                <c:pt idx="371">
                  <c:v>9.7737556561085973E-2</c:v>
                </c:pt>
                <c:pt idx="372">
                  <c:v>4.1220115416322287E-3</c:v>
                </c:pt>
                <c:pt idx="373">
                  <c:v>2.7914614121510663E-2</c:v>
                </c:pt>
                <c:pt idx="374">
                  <c:v>-7.5079872204472806E-2</c:v>
                </c:pt>
                <c:pt idx="375">
                  <c:v>1.640759930915367E-2</c:v>
                </c:pt>
                <c:pt idx="376">
                  <c:v>2.2939677145284585E-2</c:v>
                </c:pt>
                <c:pt idx="377">
                  <c:v>-5.3156146179401897E-2</c:v>
                </c:pt>
                <c:pt idx="378">
                  <c:v>2.4561403508771874E-2</c:v>
                </c:pt>
                <c:pt idx="379">
                  <c:v>5.0513698630136973E-2</c:v>
                </c:pt>
                <c:pt idx="380">
                  <c:v>1.7929910350448299E-2</c:v>
                </c:pt>
                <c:pt idx="381">
                  <c:v>-8.3266613290632577E-2</c:v>
                </c:pt>
                <c:pt idx="382">
                  <c:v>-1.4847161572052396E-2</c:v>
                </c:pt>
                <c:pt idx="383">
                  <c:v>-2.9255319148936178E-2</c:v>
                </c:pt>
                <c:pt idx="384">
                  <c:v>-1.004566210045657E-2</c:v>
                </c:pt>
                <c:pt idx="385">
                  <c:v>-2.7675276752766936E-3</c:v>
                </c:pt>
                <c:pt idx="386">
                  <c:v>-4.4403330249768773E-2</c:v>
                </c:pt>
                <c:pt idx="387">
                  <c:v>4.2594385285575943E-2</c:v>
                </c:pt>
                <c:pt idx="388">
                  <c:v>-2.9712163416898821E-2</c:v>
                </c:pt>
                <c:pt idx="389">
                  <c:v>-2.105263157894726E-2</c:v>
                </c:pt>
                <c:pt idx="390">
                  <c:v>7.2336265884653E-2</c:v>
                </c:pt>
                <c:pt idx="391">
                  <c:v>-4.1020966271650049E-2</c:v>
                </c:pt>
                <c:pt idx="392">
                  <c:v>5.5133079847908752E-2</c:v>
                </c:pt>
                <c:pt idx="393">
                  <c:v>-9.909909909909859E-3</c:v>
                </c:pt>
                <c:pt idx="394">
                  <c:v>-5.7324840764331281E-2</c:v>
                </c:pt>
                <c:pt idx="395">
                  <c:v>1.5444015444015458E-2</c:v>
                </c:pt>
                <c:pt idx="396">
                  <c:v>9.9809885931559011E-2</c:v>
                </c:pt>
                <c:pt idx="397">
                  <c:v>4.407951598962833E-2</c:v>
                </c:pt>
                <c:pt idx="398">
                  <c:v>-2.7317880794701991E-2</c:v>
                </c:pt>
                <c:pt idx="399">
                  <c:v>6.8085106382978784E-3</c:v>
                </c:pt>
                <c:pt idx="400">
                  <c:v>5.8326289095519825E-2</c:v>
                </c:pt>
                <c:pt idx="401">
                  <c:v>-3.1948881789136702E-3</c:v>
                </c:pt>
                <c:pt idx="402">
                  <c:v>5.8493589743589779E-2</c:v>
                </c:pt>
                <c:pt idx="403">
                  <c:v>-6.131718395155189E-2</c:v>
                </c:pt>
                <c:pt idx="404">
                  <c:v>-1.6129032258064171E-3</c:v>
                </c:pt>
                <c:pt idx="405">
                  <c:v>3.2310177705976691E-3</c:v>
                </c:pt>
                <c:pt idx="406">
                  <c:v>2.5764895330112746E-2</c:v>
                </c:pt>
                <c:pt idx="407">
                  <c:v>-3.7676609105180565E-2</c:v>
                </c:pt>
                <c:pt idx="408">
                  <c:v>0.1027732463295269</c:v>
                </c:pt>
                <c:pt idx="409">
                  <c:v>-1.6272189349112343E-2</c:v>
                </c:pt>
                <c:pt idx="410">
                  <c:v>9.0225563909773852E-3</c:v>
                </c:pt>
                <c:pt idx="411">
                  <c:v>0</c:v>
                </c:pt>
                <c:pt idx="412">
                  <c:v>0</c:v>
                </c:pt>
                <c:pt idx="413">
                  <c:v>-5.9612518628912124E-3</c:v>
                </c:pt>
                <c:pt idx="414">
                  <c:v>6.2218890554722642E-2</c:v>
                </c:pt>
                <c:pt idx="415">
                  <c:v>-3.1051517290049364E-2</c:v>
                </c:pt>
                <c:pt idx="416">
                  <c:v>-7.2833211944645202E-4</c:v>
                </c:pt>
                <c:pt idx="417">
                  <c:v>-1.4577259475218736E-2</c:v>
                </c:pt>
                <c:pt idx="418">
                  <c:v>9.6153846153846732E-3</c:v>
                </c:pt>
                <c:pt idx="419">
                  <c:v>-7.6923076923076969E-2</c:v>
                </c:pt>
                <c:pt idx="420">
                  <c:v>4.3650793650793711E-2</c:v>
                </c:pt>
                <c:pt idx="421">
                  <c:v>3.1939163498098853E-2</c:v>
                </c:pt>
                <c:pt idx="422">
                  <c:v>-4.7162859248341973E-2</c:v>
                </c:pt>
                <c:pt idx="423">
                  <c:v>-3.1709203402938917E-2</c:v>
                </c:pt>
                <c:pt idx="424">
                  <c:v>3.2747603833865824E-2</c:v>
                </c:pt>
                <c:pt idx="425">
                  <c:v>-7.3472544470224235E-2</c:v>
                </c:pt>
                <c:pt idx="426">
                  <c:v>-2.7545909849749587E-2</c:v>
                </c:pt>
                <c:pt idx="427">
                  <c:v>6.3519313304721048E-2</c:v>
                </c:pt>
                <c:pt idx="428">
                  <c:v>4.1969330104923291E-2</c:v>
                </c:pt>
                <c:pt idx="429">
                  <c:v>-3.2532920216886127E-2</c:v>
                </c:pt>
                <c:pt idx="430">
                  <c:v>-0.10168134507606082</c:v>
                </c:pt>
                <c:pt idx="431">
                  <c:v>8.1996434937611398E-2</c:v>
                </c:pt>
                <c:pt idx="432">
                  <c:v>4.118616144975288E-2</c:v>
                </c:pt>
                <c:pt idx="433">
                  <c:v>9.0981012658227736E-2</c:v>
                </c:pt>
                <c:pt idx="434">
                  <c:v>-3.335750543872365E-2</c:v>
                </c:pt>
                <c:pt idx="435">
                  <c:v>-2.7756939234808643E-2</c:v>
                </c:pt>
                <c:pt idx="436">
                  <c:v>6.1728395061727073E-3</c:v>
                </c:pt>
                <c:pt idx="437">
                  <c:v>-2.1472392638036762E-2</c:v>
                </c:pt>
                <c:pt idx="438">
                  <c:v>-1.0188087774294594E-2</c:v>
                </c:pt>
                <c:pt idx="439">
                  <c:v>-3.0878859857482229E-2</c:v>
                </c:pt>
                <c:pt idx="440">
                  <c:v>-2.6143790849673224E-2</c:v>
                </c:pt>
                <c:pt idx="441">
                  <c:v>4.5302013422818872E-2</c:v>
                </c:pt>
                <c:pt idx="442">
                  <c:v>5.9390048154092968E-2</c:v>
                </c:pt>
                <c:pt idx="443">
                  <c:v>0.10227272727272739</c:v>
                </c:pt>
                <c:pt idx="444">
                  <c:v>2.8178694158075609E-2</c:v>
                </c:pt>
                <c:pt idx="445">
                  <c:v>-2.4732620320855679E-2</c:v>
                </c:pt>
                <c:pt idx="446">
                  <c:v>6.5798492117889018E-2</c:v>
                </c:pt>
                <c:pt idx="447">
                  <c:v>5.1446945337620623E-3</c:v>
                </c:pt>
                <c:pt idx="448">
                  <c:v>3.7747856685860559E-2</c:v>
                </c:pt>
                <c:pt idx="449">
                  <c:v>1.5413071233851492E-2</c:v>
                </c:pt>
                <c:pt idx="450">
                  <c:v>-9.7146271836446502E-2</c:v>
                </c:pt>
                <c:pt idx="451">
                  <c:v>-1.3449899125756509E-2</c:v>
                </c:pt>
                <c:pt idx="452">
                  <c:v>4.4989775051124753E-2</c:v>
                </c:pt>
                <c:pt idx="453">
                  <c:v>-0.11937377690802349</c:v>
                </c:pt>
                <c:pt idx="454">
                  <c:v>0.19333340740740745</c:v>
                </c:pt>
                <c:pt idx="455">
                  <c:v>1.2413407050689239E-3</c:v>
                </c:pt>
                <c:pt idx="456">
                  <c:v>-8.6174772856464604E-2</c:v>
                </c:pt>
                <c:pt idx="457">
                  <c:v>-1.4246947082768037E-2</c:v>
                </c:pt>
                <c:pt idx="458">
                  <c:v>4.1293874741913624E-3</c:v>
                </c:pt>
                <c:pt idx="459">
                  <c:v>9.801233721727208E-2</c:v>
                </c:pt>
                <c:pt idx="460">
                  <c:v>-0.11048689138576777</c:v>
                </c:pt>
                <c:pt idx="461">
                  <c:v>7.5087719298245634E-2</c:v>
                </c:pt>
                <c:pt idx="462">
                  <c:v>-3.0678851174934768E-2</c:v>
                </c:pt>
                <c:pt idx="463">
                  <c:v>-9.2255892255892202E-2</c:v>
                </c:pt>
                <c:pt idx="464">
                  <c:v>-3.5608308605341275E-2</c:v>
                </c:pt>
                <c:pt idx="465">
                  <c:v>1.3076923076923071E-2</c:v>
                </c:pt>
                <c:pt idx="466">
                  <c:v>-5.3151100987092088E-3</c:v>
                </c:pt>
                <c:pt idx="467">
                  <c:v>-1.5267175572518759E-3</c:v>
                </c:pt>
                <c:pt idx="468">
                  <c:v>-2.1406727828746128E-2</c:v>
                </c:pt>
                <c:pt idx="469">
                  <c:v>-7.0312500000000028E-2</c:v>
                </c:pt>
                <c:pt idx="470">
                  <c:v>-2.2689075630252065E-2</c:v>
                </c:pt>
                <c:pt idx="471">
                  <c:v>4.7291487532244103E-2</c:v>
                </c:pt>
                <c:pt idx="472">
                  <c:v>4.105090311986922E-3</c:v>
                </c:pt>
                <c:pt idx="473">
                  <c:v>2.4529844644316729E-3</c:v>
                </c:pt>
                <c:pt idx="474">
                  <c:v>-8.2381729200652509E-2</c:v>
                </c:pt>
                <c:pt idx="475">
                  <c:v>-1.1555555555555624E-2</c:v>
                </c:pt>
                <c:pt idx="476">
                  <c:v>-2.6978417266186955E-2</c:v>
                </c:pt>
                <c:pt idx="477">
                  <c:v>-2.033271719038823E-2</c:v>
                </c:pt>
                <c:pt idx="478">
                  <c:v>3.3962264150943514E-2</c:v>
                </c:pt>
                <c:pt idx="479">
                  <c:v>-7.2992700729927066E-3</c:v>
                </c:pt>
                <c:pt idx="480">
                  <c:v>8.8235294117646967E-2</c:v>
                </c:pt>
                <c:pt idx="481">
                  <c:v>4.2229729729730331E-3</c:v>
                </c:pt>
                <c:pt idx="482">
                  <c:v>1.4297729184188387E-2</c:v>
                </c:pt>
                <c:pt idx="483">
                  <c:v>-6.7993366500829211E-2</c:v>
                </c:pt>
                <c:pt idx="484">
                  <c:v>-2.0462633451957334E-2</c:v>
                </c:pt>
                <c:pt idx="485">
                  <c:v>5.3587647593097171E-2</c:v>
                </c:pt>
                <c:pt idx="486">
                  <c:v>-6.896551724137937E-3</c:v>
                </c:pt>
                <c:pt idx="487">
                  <c:v>5.7291666666666678E-2</c:v>
                </c:pt>
                <c:pt idx="488">
                  <c:v>2.4630541871922115E-3</c:v>
                </c:pt>
                <c:pt idx="489">
                  <c:v>-4.2588042588042697E-2</c:v>
                </c:pt>
                <c:pt idx="490">
                  <c:v>-1.8819503849443874E-2</c:v>
                </c:pt>
                <c:pt idx="491">
                  <c:v>-3.1386224934612135E-2</c:v>
                </c:pt>
                <c:pt idx="492">
                  <c:v>-5.6705670567056617E-2</c:v>
                </c:pt>
                <c:pt idx="493">
                  <c:v>2.3854961832061067E-2</c:v>
                </c:pt>
                <c:pt idx="494">
                  <c:v>-4.659832246039209E-3</c:v>
                </c:pt>
                <c:pt idx="495">
                  <c:v>6.5543071161048794E-2</c:v>
                </c:pt>
                <c:pt idx="496">
                  <c:v>-1.6695957820738249E-2</c:v>
                </c:pt>
                <c:pt idx="497">
                  <c:v>-3.3958891867738962E-2</c:v>
                </c:pt>
                <c:pt idx="498">
                  <c:v>-4.8103607770582917E-2</c:v>
                </c:pt>
                <c:pt idx="499">
                  <c:v>-1.9436345966957799E-3</c:v>
                </c:pt>
                <c:pt idx="500">
                  <c:v>0.12658227848101272</c:v>
                </c:pt>
                <c:pt idx="501">
                  <c:v>-1.9014693171996597E-2</c:v>
                </c:pt>
                <c:pt idx="502">
                  <c:v>2.2907488986784123E-2</c:v>
                </c:pt>
                <c:pt idx="503">
                  <c:v>3.9621016365202488E-2</c:v>
                </c:pt>
                <c:pt idx="504">
                  <c:v>-7.7050538525269233E-2</c:v>
                </c:pt>
                <c:pt idx="505">
                  <c:v>2.0646319569120164E-2</c:v>
                </c:pt>
                <c:pt idx="506">
                  <c:v>-5.2770448548811544E-3</c:v>
                </c:pt>
                <c:pt idx="507">
                  <c:v>-2.7409372236958485E-2</c:v>
                </c:pt>
                <c:pt idx="508">
                  <c:v>1.1818181818181889E-2</c:v>
                </c:pt>
                <c:pt idx="509">
                  <c:v>-2.4258760107816833E-2</c:v>
                </c:pt>
                <c:pt idx="510">
                  <c:v>7.3664825046040588E-3</c:v>
                </c:pt>
                <c:pt idx="511">
                  <c:v>2.3765996343692853E-2</c:v>
                </c:pt>
                <c:pt idx="512">
                  <c:v>2.6785714285715301E-3</c:v>
                </c:pt>
                <c:pt idx="513">
                  <c:v>6.0552092609082786E-2</c:v>
                </c:pt>
                <c:pt idx="514">
                  <c:v>2.8547439126784202E-2</c:v>
                </c:pt>
                <c:pt idx="515">
                  <c:v>-2.2040816326530578E-2</c:v>
                </c:pt>
                <c:pt idx="516">
                  <c:v>0.21535893155258765</c:v>
                </c:pt>
                <c:pt idx="517">
                  <c:v>-4.3269230769230824E-2</c:v>
                </c:pt>
                <c:pt idx="518">
                  <c:v>-4.4508255563531891E-2</c:v>
                </c:pt>
                <c:pt idx="519">
                  <c:v>-3.305785123966952E-2</c:v>
                </c:pt>
                <c:pt idx="520">
                  <c:v>-3.4965034965034912E-2</c:v>
                </c:pt>
                <c:pt idx="521">
                  <c:v>-3.623188405797096E-2</c:v>
                </c:pt>
                <c:pt idx="522">
                  <c:v>3.5087719298245605E-2</c:v>
                </c:pt>
                <c:pt idx="523">
                  <c:v>4.5197740112994246E-2</c:v>
                </c:pt>
                <c:pt idx="524">
                  <c:v>-4.5559845559845553E-2</c:v>
                </c:pt>
                <c:pt idx="525">
                  <c:v>7.0388349514563187E-2</c:v>
                </c:pt>
                <c:pt idx="526">
                  <c:v>-2.040816326530609E-2</c:v>
                </c:pt>
                <c:pt idx="527">
                  <c:v>6.1728395061727073E-3</c:v>
                </c:pt>
                <c:pt idx="528">
                  <c:v>4.2177914110429503E-2</c:v>
                </c:pt>
                <c:pt idx="529">
                  <c:v>-5.5923473142016171E-2</c:v>
                </c:pt>
                <c:pt idx="530">
                  <c:v>2.2603273577552544E-2</c:v>
                </c:pt>
                <c:pt idx="531">
                  <c:v>-1.9054878048780487E-2</c:v>
                </c:pt>
                <c:pt idx="532">
                  <c:v>3.7296037296037331E-2</c:v>
                </c:pt>
                <c:pt idx="533">
                  <c:v>-8.2397003745318331E-2</c:v>
                </c:pt>
                <c:pt idx="534">
                  <c:v>4.8979591836735099E-3</c:v>
                </c:pt>
                <c:pt idx="535">
                  <c:v>-6.7424857839155167E-2</c:v>
                </c:pt>
                <c:pt idx="536">
                  <c:v>4.6167247386759522E-2</c:v>
                </c:pt>
                <c:pt idx="537">
                  <c:v>3.3305578684429675E-2</c:v>
                </c:pt>
                <c:pt idx="538">
                  <c:v>-4.2707493956486653E-2</c:v>
                </c:pt>
                <c:pt idx="539">
                  <c:v>-8.4175084175097323E-4</c:v>
                </c:pt>
                <c:pt idx="540">
                  <c:v>-3.454085930918268E-2</c:v>
                </c:pt>
                <c:pt idx="541">
                  <c:v>1.1343804537521728E-2</c:v>
                </c:pt>
                <c:pt idx="542">
                  <c:v>6.4710957722174292E-2</c:v>
                </c:pt>
                <c:pt idx="543">
                  <c:v>-6.482982171799033E-2</c:v>
                </c:pt>
                <c:pt idx="544">
                  <c:v>1.5597920277296491E-2</c:v>
                </c:pt>
                <c:pt idx="545">
                  <c:v>2.047781569965872E-2</c:v>
                </c:pt>
                <c:pt idx="546">
                  <c:v>6.5217391304347769E-2</c:v>
                </c:pt>
                <c:pt idx="547">
                  <c:v>-6.2794348508634279E-3</c:v>
                </c:pt>
                <c:pt idx="548">
                  <c:v>-2.6856240126382293E-2</c:v>
                </c:pt>
                <c:pt idx="549">
                  <c:v>2.9220779220779175E-2</c:v>
                </c:pt>
                <c:pt idx="550">
                  <c:v>-6.5457413249211366E-2</c:v>
                </c:pt>
                <c:pt idx="551">
                  <c:v>-4.0506329113924086E-2</c:v>
                </c:pt>
                <c:pt idx="552">
                  <c:v>-5.5408970976253212E-2</c:v>
                </c:pt>
                <c:pt idx="553">
                  <c:v>5.6797020484171269E-2</c:v>
                </c:pt>
                <c:pt idx="554">
                  <c:v>5.5506607929515492E-2</c:v>
                </c:pt>
                <c:pt idx="555">
                  <c:v>1.1686143572620935E-2</c:v>
                </c:pt>
                <c:pt idx="556">
                  <c:v>-2.7227722772277235E-2</c:v>
                </c:pt>
                <c:pt idx="557">
                  <c:v>-1.4418999151823575E-2</c:v>
                </c:pt>
                <c:pt idx="558">
                  <c:v>-3.5283993115318275E-2</c:v>
                </c:pt>
                <c:pt idx="559">
                  <c:v>-3.5682426404996361E-3</c:v>
                </c:pt>
                <c:pt idx="560">
                  <c:v>1.7905102954341606E-3</c:v>
                </c:pt>
                <c:pt idx="561">
                  <c:v>2.4128686327077868E-2</c:v>
                </c:pt>
                <c:pt idx="562">
                  <c:v>1.0471204188481607E-2</c:v>
                </c:pt>
                <c:pt idx="563">
                  <c:v>-5.4404145077720276E-2</c:v>
                </c:pt>
                <c:pt idx="564">
                  <c:v>5.6621004566210137E-2</c:v>
                </c:pt>
                <c:pt idx="565">
                  <c:v>-1.555747623163351E-2</c:v>
                </c:pt>
                <c:pt idx="566">
                  <c:v>1.5803336259877059E-2</c:v>
                </c:pt>
                <c:pt idx="567">
                  <c:v>-3.7165082108902306E-2</c:v>
                </c:pt>
                <c:pt idx="568">
                  <c:v>-8.9766606822260203E-4</c:v>
                </c:pt>
                <c:pt idx="569">
                  <c:v>2.8751123090745595E-2</c:v>
                </c:pt>
                <c:pt idx="570">
                  <c:v>7.0742358078602671E-2</c:v>
                </c:pt>
                <c:pt idx="571">
                  <c:v>-5.7096247960848516E-3</c:v>
                </c:pt>
                <c:pt idx="572">
                  <c:v>6.6447908121411034E-2</c:v>
                </c:pt>
                <c:pt idx="573">
                  <c:v>-1.8461538461538477E-2</c:v>
                </c:pt>
                <c:pt idx="574">
                  <c:v>-2.9780564263322807E-2</c:v>
                </c:pt>
                <c:pt idx="575">
                  <c:v>1.6155088852988633E-2</c:v>
                </c:pt>
                <c:pt idx="576">
                  <c:v>-9.3799682034976128E-2</c:v>
                </c:pt>
                <c:pt idx="577">
                  <c:v>-7.017543859649129E-3</c:v>
                </c:pt>
                <c:pt idx="578">
                  <c:v>2.8268551236749141E-2</c:v>
                </c:pt>
                <c:pt idx="579">
                  <c:v>-4.295532646048171E-3</c:v>
                </c:pt>
                <c:pt idx="580">
                  <c:v>1.3805004314063861E-2</c:v>
                </c:pt>
                <c:pt idx="581">
                  <c:v>0</c:v>
                </c:pt>
                <c:pt idx="582">
                  <c:v>8.5106382978721593E-4</c:v>
                </c:pt>
                <c:pt idx="583">
                  <c:v>6.80272108843538E-3</c:v>
                </c:pt>
                <c:pt idx="584">
                  <c:v>-2.1114864864864864E-2</c:v>
                </c:pt>
                <c:pt idx="585">
                  <c:v>8.1967213114754037E-2</c:v>
                </c:pt>
                <c:pt idx="586">
                  <c:v>-4.3859649122806939E-2</c:v>
                </c:pt>
                <c:pt idx="587">
                  <c:v>0</c:v>
                </c:pt>
                <c:pt idx="588">
                  <c:v>-1.0842368640533843E-2</c:v>
                </c:pt>
                <c:pt idx="589">
                  <c:v>-2.0236087689713342E-2</c:v>
                </c:pt>
                <c:pt idx="590">
                  <c:v>3.2702237521514702E-2</c:v>
                </c:pt>
                <c:pt idx="591">
                  <c:v>-8.3333333333331561E-4</c:v>
                </c:pt>
                <c:pt idx="592">
                  <c:v>-1.7514595496246944E-2</c:v>
                </c:pt>
                <c:pt idx="593">
                  <c:v>6.0271646859083268E-2</c:v>
                </c:pt>
                <c:pt idx="594">
                  <c:v>0.13610888710968769</c:v>
                </c:pt>
                <c:pt idx="595">
                  <c:v>-4.3692741367159921E-2</c:v>
                </c:pt>
                <c:pt idx="596">
                  <c:v>-1.6212232866617587E-2</c:v>
                </c:pt>
                <c:pt idx="597">
                  <c:v>0.2179775280898878</c:v>
                </c:pt>
                <c:pt idx="598">
                  <c:v>4.4895448954489346E-2</c:v>
                </c:pt>
                <c:pt idx="599">
                  <c:v>1.1183048852266115E-2</c:v>
                </c:pt>
                <c:pt idx="600">
                  <c:v>3.1431839348079263E-2</c:v>
                </c:pt>
                <c:pt idx="601">
                  <c:v>3.0474098785220029E-2</c:v>
                </c:pt>
                <c:pt idx="602">
                  <c:v>-4.9288006571741566E-2</c:v>
                </c:pt>
                <c:pt idx="603">
                  <c:v>-0.10714290857471727</c:v>
                </c:pt>
                <c:pt idx="604">
                  <c:v>-8.0000000000000016E-2</c:v>
                </c:pt>
                <c:pt idx="605">
                  <c:v>0.30855539971949514</c:v>
                </c:pt>
                <c:pt idx="606">
                  <c:v>-0.1189710075026796</c:v>
                </c:pt>
                <c:pt idx="607">
                  <c:v>-0.11678837489121803</c:v>
                </c:pt>
                <c:pt idx="608">
                  <c:v>-1.3774104683195544E-2</c:v>
                </c:pt>
                <c:pt idx="609">
                  <c:v>0.1627094972067038</c:v>
                </c:pt>
                <c:pt idx="610">
                  <c:v>4.1441441441441525E-2</c:v>
                </c:pt>
                <c:pt idx="611">
                  <c:v>2.6528200692041513E-2</c:v>
                </c:pt>
                <c:pt idx="612">
                  <c:v>3.0898934320164946E-2</c:v>
                </c:pt>
                <c:pt idx="613">
                  <c:v>-1.2534005449591441E-2</c:v>
                </c:pt>
                <c:pt idx="614">
                  <c:v>0.15673277280724221</c:v>
                </c:pt>
                <c:pt idx="615">
                  <c:v>0.13597328893002339</c:v>
                </c:pt>
                <c:pt idx="616">
                  <c:v>-9.8698030184713625E-2</c:v>
                </c:pt>
                <c:pt idx="617">
                  <c:v>-0.25908663835445656</c:v>
                </c:pt>
                <c:pt idx="618">
                  <c:v>8.4905660377358472E-2</c:v>
                </c:pt>
                <c:pt idx="619">
                  <c:v>3.3623188405797005E-2</c:v>
                </c:pt>
                <c:pt idx="620">
                  <c:v>-6.3937128435221521E-2</c:v>
                </c:pt>
                <c:pt idx="621">
                  <c:v>-7.010191311552344E-2</c:v>
                </c:pt>
                <c:pt idx="622">
                  <c:v>2.3195876288659871E-2</c:v>
                </c:pt>
                <c:pt idx="623">
                  <c:v>6.2972292191434422E-4</c:v>
                </c:pt>
                <c:pt idx="624">
                  <c:v>-1.6991818753933376E-2</c:v>
                </c:pt>
                <c:pt idx="625">
                  <c:v>4.9935979513444265E-2</c:v>
                </c:pt>
                <c:pt idx="626">
                  <c:v>-3.7195121951219483E-2</c:v>
                </c:pt>
                <c:pt idx="627">
                  <c:v>-0.17479417352754908</c:v>
                </c:pt>
                <c:pt idx="628">
                  <c:v>3.837298541826609E-3</c:v>
                </c:pt>
                <c:pt idx="629">
                  <c:v>-2.2935779816513273E-3</c:v>
                </c:pt>
                <c:pt idx="630">
                  <c:v>8.4291187739463563E-2</c:v>
                </c:pt>
                <c:pt idx="631">
                  <c:v>-3.5335689045936397E-2</c:v>
                </c:pt>
                <c:pt idx="632">
                  <c:v>2.3443223443223464E-2</c:v>
                </c:pt>
                <c:pt idx="633">
                  <c:v>3.5790980672869674E-3</c:v>
                </c:pt>
                <c:pt idx="634">
                  <c:v>-6.2767475035663267E-2</c:v>
                </c:pt>
                <c:pt idx="635">
                  <c:v>0.10273972602739723</c:v>
                </c:pt>
                <c:pt idx="636">
                  <c:v>0.22774334023464457</c:v>
                </c:pt>
                <c:pt idx="637">
                  <c:v>1.4614838976119197E-2</c:v>
                </c:pt>
                <c:pt idx="638">
                  <c:v>3.2686982420331426E-2</c:v>
                </c:pt>
                <c:pt idx="639">
                  <c:v>-4.82832107448075E-2</c:v>
                </c:pt>
                <c:pt idx="640">
                  <c:v>-0.1234498308906425</c:v>
                </c:pt>
                <c:pt idx="641">
                  <c:v>4.2443665594855247E-2</c:v>
                </c:pt>
                <c:pt idx="642">
                  <c:v>7.3411540617615012E-2</c:v>
                </c:pt>
                <c:pt idx="643">
                  <c:v>-0.13908045977011485</c:v>
                </c:pt>
                <c:pt idx="644">
                  <c:v>-8.678237650200319E-3</c:v>
                </c:pt>
                <c:pt idx="645">
                  <c:v>-1.5488215488215518E-2</c:v>
                </c:pt>
                <c:pt idx="646">
                  <c:v>2.1887824897400841E-2</c:v>
                </c:pt>
                <c:pt idx="647">
                  <c:v>-4.082998661311911E-2</c:v>
                </c:pt>
                <c:pt idx="648">
                  <c:v>4.3265875785066236E-2</c:v>
                </c:pt>
                <c:pt idx="649">
                  <c:v>6.6889632107024364E-3</c:v>
                </c:pt>
                <c:pt idx="650">
                  <c:v>-4.7176079734219327E-2</c:v>
                </c:pt>
                <c:pt idx="651">
                  <c:v>8.3682008368201524E-3</c:v>
                </c:pt>
                <c:pt idx="652">
                  <c:v>-8.2987551867220594E-3</c:v>
                </c:pt>
                <c:pt idx="653">
                  <c:v>6.2064156206415658E-2</c:v>
                </c:pt>
                <c:pt idx="654">
                  <c:v>0</c:v>
                </c:pt>
                <c:pt idx="655">
                  <c:v>-1.9697964543664566E-3</c:v>
                </c:pt>
                <c:pt idx="656">
                  <c:v>-4.8684210526315691E-2</c:v>
                </c:pt>
                <c:pt idx="657">
                  <c:v>-1.1065006915629332E-2</c:v>
                </c:pt>
                <c:pt idx="658">
                  <c:v>-2.7972027972028618E-3</c:v>
                </c:pt>
                <c:pt idx="659">
                  <c:v>-5.8906030855539963E-2</c:v>
                </c:pt>
                <c:pt idx="660">
                  <c:v>-7.5260804769001474E-2</c:v>
                </c:pt>
                <c:pt idx="661">
                  <c:v>-1.3698630136986295E-2</c:v>
                </c:pt>
                <c:pt idx="662">
                  <c:v>-4.9019607843137226E-2</c:v>
                </c:pt>
                <c:pt idx="663">
                  <c:v>4.9828178694158079E-2</c:v>
                </c:pt>
                <c:pt idx="664">
                  <c:v>-2.4549918166940372E-3</c:v>
                </c:pt>
                <c:pt idx="665">
                  <c:v>1.7227235438884402E-2</c:v>
                </c:pt>
                <c:pt idx="666">
                  <c:v>0</c:v>
                </c:pt>
                <c:pt idx="667">
                  <c:v>-7.2580645161290204E-3</c:v>
                </c:pt>
                <c:pt idx="668">
                  <c:v>-1.056051990251834E-2</c:v>
                </c:pt>
                <c:pt idx="669">
                  <c:v>8.2101806239736983E-3</c:v>
                </c:pt>
                <c:pt idx="670">
                  <c:v>-4.8859934853419159E-3</c:v>
                </c:pt>
                <c:pt idx="671">
                  <c:v>7.3649754500818209E-3</c:v>
                </c:pt>
                <c:pt idx="672">
                  <c:v>-2.8432168968318409E-2</c:v>
                </c:pt>
                <c:pt idx="673">
                  <c:v>5.6020066889632097E-2</c:v>
                </c:pt>
                <c:pt idx="674">
                  <c:v>8.7885985748218473E-2</c:v>
                </c:pt>
                <c:pt idx="675">
                  <c:v>1.0189228529839925E-2</c:v>
                </c:pt>
                <c:pt idx="676">
                  <c:v>-5.187319884726229E-2</c:v>
                </c:pt>
                <c:pt idx="677">
                  <c:v>-1.2917933130699083E-2</c:v>
                </c:pt>
                <c:pt idx="678">
                  <c:v>-8.2371054657428819E-2</c:v>
                </c:pt>
                <c:pt idx="679">
                  <c:v>-6.2080536912751699E-2</c:v>
                </c:pt>
                <c:pt idx="680">
                  <c:v>3.3094812164579698E-2</c:v>
                </c:pt>
                <c:pt idx="681">
                  <c:v>1.8181818181818101E-2</c:v>
                </c:pt>
                <c:pt idx="682">
                  <c:v>1.7006802721088073E-3</c:v>
                </c:pt>
                <c:pt idx="683">
                  <c:v>1.6977928692699581E-2</c:v>
                </c:pt>
                <c:pt idx="684">
                  <c:v>-4.9248747913188631E-2</c:v>
                </c:pt>
                <c:pt idx="685">
                  <c:v>7.5504828797190462E-2</c:v>
                </c:pt>
                <c:pt idx="686">
                  <c:v>2.7755102040816316E-2</c:v>
                </c:pt>
                <c:pt idx="687">
                  <c:v>-3.733121525019862E-2</c:v>
                </c:pt>
                <c:pt idx="688">
                  <c:v>-4.8679867986798672E-2</c:v>
                </c:pt>
                <c:pt idx="689">
                  <c:v>4.3365134431917361E-3</c:v>
                </c:pt>
                <c:pt idx="690">
                  <c:v>1.2089810017271206E-2</c:v>
                </c:pt>
                <c:pt idx="691">
                  <c:v>2.2184300341296908E-2</c:v>
                </c:pt>
                <c:pt idx="692">
                  <c:v>4.9248747913188631E-2</c:v>
                </c:pt>
                <c:pt idx="693">
                  <c:v>-2.625298329355609E-2</c:v>
                </c:pt>
                <c:pt idx="694">
                  <c:v>-3.1045751633986991E-2</c:v>
                </c:pt>
                <c:pt idx="695">
                  <c:v>1.0118043844856746E-2</c:v>
                </c:pt>
                <c:pt idx="696">
                  <c:v>-3.5058430717863097E-2</c:v>
                </c:pt>
                <c:pt idx="697">
                  <c:v>1.0380622837370174E-2</c:v>
                </c:pt>
                <c:pt idx="698">
                  <c:v>-1.3698630136986314E-2</c:v>
                </c:pt>
                <c:pt idx="699">
                  <c:v>8.6805555555555247E-3</c:v>
                </c:pt>
                <c:pt idx="700">
                  <c:v>-4.5611015490533507E-2</c:v>
                </c:pt>
                <c:pt idx="701">
                  <c:v>-3.0658250676284929E-2</c:v>
                </c:pt>
                <c:pt idx="702">
                  <c:v>3.1627906976744176E-2</c:v>
                </c:pt>
                <c:pt idx="703">
                  <c:v>5.7709648331830531E-2</c:v>
                </c:pt>
                <c:pt idx="704">
                  <c:v>-3.324808184143227E-2</c:v>
                </c:pt>
                <c:pt idx="705">
                  <c:v>-3.880070546737209E-2</c:v>
                </c:pt>
                <c:pt idx="706">
                  <c:v>-2.4770642201834822E-2</c:v>
                </c:pt>
                <c:pt idx="707">
                  <c:v>4.2333019755409151E-2</c:v>
                </c:pt>
                <c:pt idx="708">
                  <c:v>-2.7075812274368297E-2</c:v>
                </c:pt>
                <c:pt idx="709">
                  <c:v>-1.1131725417439632E-2</c:v>
                </c:pt>
                <c:pt idx="710">
                  <c:v>-9.3808630393995909E-3</c:v>
                </c:pt>
                <c:pt idx="711">
                  <c:v>2.2727272727272745E-2</c:v>
                </c:pt>
                <c:pt idx="712">
                  <c:v>3.7037037037036903E-2</c:v>
                </c:pt>
                <c:pt idx="713">
                  <c:v>-8.9285714285713969E-3</c:v>
                </c:pt>
                <c:pt idx="714">
                  <c:v>3.6936936936936948E-2</c:v>
                </c:pt>
                <c:pt idx="715">
                  <c:v>-7.8192875760208398E-3</c:v>
                </c:pt>
                <c:pt idx="716">
                  <c:v>-2.2767075306479843E-2</c:v>
                </c:pt>
                <c:pt idx="717">
                  <c:v>0</c:v>
                </c:pt>
                <c:pt idx="718">
                  <c:v>-6.2724014336917816E-3</c:v>
                </c:pt>
                <c:pt idx="719">
                  <c:v>-3.0658250676284929E-2</c:v>
                </c:pt>
                <c:pt idx="720">
                  <c:v>2.4186046511627889E-2</c:v>
                </c:pt>
                <c:pt idx="721">
                  <c:v>-1.9981834695731213E-2</c:v>
                </c:pt>
                <c:pt idx="722">
                  <c:v>6.4874884151992851E-3</c:v>
                </c:pt>
                <c:pt idx="723">
                  <c:v>-3.3149171270718182E-2</c:v>
                </c:pt>
                <c:pt idx="724">
                  <c:v>-1.8095238095238046E-2</c:v>
                </c:pt>
                <c:pt idx="725">
                  <c:v>-1.4548981571290044E-2</c:v>
                </c:pt>
                <c:pt idx="726">
                  <c:v>-1.0826771653543251E-2</c:v>
                </c:pt>
                <c:pt idx="727">
                  <c:v>-7.9601990049751308E-3</c:v>
                </c:pt>
                <c:pt idx="728">
                  <c:v>-7.0210631895687341E-3</c:v>
                </c:pt>
                <c:pt idx="729">
                  <c:v>2.4242424242424263E-2</c:v>
                </c:pt>
                <c:pt idx="730">
                  <c:v>5.8185404339250478E-2</c:v>
                </c:pt>
                <c:pt idx="731">
                  <c:v>0.1463187325256291</c:v>
                </c:pt>
                <c:pt idx="732">
                  <c:v>-5.5284552845528571E-2</c:v>
                </c:pt>
                <c:pt idx="733">
                  <c:v>-6.7986230636832984E-2</c:v>
                </c:pt>
                <c:pt idx="734">
                  <c:v>7.3868882733148728E-3</c:v>
                </c:pt>
                <c:pt idx="735">
                  <c:v>6.8744271310724109E-2</c:v>
                </c:pt>
                <c:pt idx="736">
                  <c:v>-3.6878216123499119E-2</c:v>
                </c:pt>
                <c:pt idx="737">
                  <c:v>3.5618878005342072E-3</c:v>
                </c:pt>
                <c:pt idx="738">
                  <c:v>5.323868677905989E-3</c:v>
                </c:pt>
                <c:pt idx="739">
                  <c:v>0.11827007943512796</c:v>
                </c:pt>
                <c:pt idx="740">
                  <c:v>-4.7355958958168874E-2</c:v>
                </c:pt>
                <c:pt idx="741">
                  <c:v>-0.11267605633802812</c:v>
                </c:pt>
                <c:pt idx="742">
                  <c:v>-5.6022408963585894E-3</c:v>
                </c:pt>
                <c:pt idx="743">
                  <c:v>-4.413145539906109E-2</c:v>
                </c:pt>
                <c:pt idx="744">
                  <c:v>-2.0628683693516611E-2</c:v>
                </c:pt>
                <c:pt idx="745">
                  <c:v>8.0240722166499568E-3</c:v>
                </c:pt>
                <c:pt idx="746">
                  <c:v>5.472636815920387E-2</c:v>
                </c:pt>
                <c:pt idx="747">
                  <c:v>-2.830188679245273E-2</c:v>
                </c:pt>
                <c:pt idx="748">
                  <c:v>-3.8834951456311576E-3</c:v>
                </c:pt>
                <c:pt idx="749">
                  <c:v>2.6315789473684171E-2</c:v>
                </c:pt>
                <c:pt idx="750">
                  <c:v>7.8822412155745494E-2</c:v>
                </c:pt>
                <c:pt idx="751">
                  <c:v>-8.8028169014084199E-3</c:v>
                </c:pt>
                <c:pt idx="752">
                  <c:v>-5.5062166962699756E-2</c:v>
                </c:pt>
                <c:pt idx="753">
                  <c:v>3.2894736842105227E-2</c:v>
                </c:pt>
                <c:pt idx="754">
                  <c:v>5.1865332120109214E-2</c:v>
                </c:pt>
                <c:pt idx="755">
                  <c:v>4.1522491349480849E-2</c:v>
                </c:pt>
                <c:pt idx="756">
                  <c:v>-4.4019933554817224E-2</c:v>
                </c:pt>
                <c:pt idx="757">
                  <c:v>5.4735013032146028E-2</c:v>
                </c:pt>
                <c:pt idx="758">
                  <c:v>-1.1532125205930853E-2</c:v>
                </c:pt>
                <c:pt idx="759">
                  <c:v>-7.4999999999999884E-3</c:v>
                </c:pt>
                <c:pt idx="760">
                  <c:v>-3.6943744752308945E-2</c:v>
                </c:pt>
                <c:pt idx="761">
                  <c:v>-5.2310374891020174E-2</c:v>
                </c:pt>
                <c:pt idx="762">
                  <c:v>-6.6237350505979661E-2</c:v>
                </c:pt>
                <c:pt idx="763">
                  <c:v>5.8128078817733977E-2</c:v>
                </c:pt>
                <c:pt idx="764">
                  <c:v>-1.3966480446927406E-2</c:v>
                </c:pt>
                <c:pt idx="765">
                  <c:v>2.4551463644948045E-2</c:v>
                </c:pt>
                <c:pt idx="766">
                  <c:v>-4.1474654377880123E-2</c:v>
                </c:pt>
                <c:pt idx="767">
                  <c:v>3.5576923076922999E-2</c:v>
                </c:pt>
                <c:pt idx="768">
                  <c:v>-3.9925719591457728E-2</c:v>
                </c:pt>
                <c:pt idx="769">
                  <c:v>-4.3520309477756217E-2</c:v>
                </c:pt>
                <c:pt idx="770">
                  <c:v>0.13447927199191101</c:v>
                </c:pt>
                <c:pt idx="771">
                  <c:v>-8.0213903743315378E-3</c:v>
                </c:pt>
                <c:pt idx="772">
                  <c:v>2.8751123090745595E-2</c:v>
                </c:pt>
                <c:pt idx="773">
                  <c:v>-4.2794759825327378E-2</c:v>
                </c:pt>
                <c:pt idx="774">
                  <c:v>-4.9270072992700809E-2</c:v>
                </c:pt>
                <c:pt idx="775">
                  <c:v>-1.0556621880998027E-2</c:v>
                </c:pt>
                <c:pt idx="776">
                  <c:v>-2.2308438409311387E-2</c:v>
                </c:pt>
                <c:pt idx="777">
                  <c:v>4.662698412698419E-2</c:v>
                </c:pt>
                <c:pt idx="778">
                  <c:v>9.4786729857819566E-3</c:v>
                </c:pt>
                <c:pt idx="779">
                  <c:v>-3.0985915492957754E-2</c:v>
                </c:pt>
                <c:pt idx="780">
                  <c:v>1.162790697674411E-2</c:v>
                </c:pt>
                <c:pt idx="781">
                  <c:v>6.3218390804597721E-2</c:v>
                </c:pt>
                <c:pt idx="782">
                  <c:v>4.5945945945945928E-2</c:v>
                </c:pt>
                <c:pt idx="783">
                  <c:v>-0.10938845822566749</c:v>
                </c:pt>
                <c:pt idx="784">
                  <c:v>-1.0638297872340371E-2</c:v>
                </c:pt>
                <c:pt idx="785">
                  <c:v>-9.775171065493438E-4</c:v>
                </c:pt>
                <c:pt idx="786">
                  <c:v>-1.9569471624266248E-2</c:v>
                </c:pt>
                <c:pt idx="787">
                  <c:v>2.1956087824351361E-2</c:v>
                </c:pt>
                <c:pt idx="788">
                  <c:v>-3.9062500000000902E-3</c:v>
                </c:pt>
                <c:pt idx="789">
                  <c:v>-1.9607843137254485E-3</c:v>
                </c:pt>
                <c:pt idx="790">
                  <c:v>3.9292730844793747E-2</c:v>
                </c:pt>
                <c:pt idx="791">
                  <c:v>5.3875236294896059E-2</c:v>
                </c:pt>
                <c:pt idx="792">
                  <c:v>0.6421523766816144</c:v>
                </c:pt>
                <c:pt idx="793">
                  <c:v>-0.15783720141109789</c:v>
                </c:pt>
                <c:pt idx="794">
                  <c:v>2.5940337224383939E-2</c:v>
                </c:pt>
                <c:pt idx="795">
                  <c:v>0.17635910240202277</c:v>
                </c:pt>
                <c:pt idx="796">
                  <c:v>5.4809131928579752E-2</c:v>
                </c:pt>
                <c:pt idx="797">
                  <c:v>-0.18695869520930697</c:v>
                </c:pt>
                <c:pt idx="798">
                  <c:v>-4.5112781954887257E-2</c:v>
                </c:pt>
                <c:pt idx="799">
                  <c:v>-6.2335958005249416E-2</c:v>
                </c:pt>
                <c:pt idx="800">
                  <c:v>-1.3995801259622064E-2</c:v>
                </c:pt>
                <c:pt idx="801">
                  <c:v>-7.0972320794889738E-3</c:v>
                </c:pt>
                <c:pt idx="802">
                  <c:v>0.29592558970693361</c:v>
                </c:pt>
                <c:pt idx="803">
                  <c:v>-4.7435137751524525E-2</c:v>
                </c:pt>
                <c:pt idx="804">
                  <c:v>-4.8639258830341627E-2</c:v>
                </c:pt>
                <c:pt idx="805">
                  <c:v>2.1911199026171665E-2</c:v>
                </c:pt>
                <c:pt idx="806">
                  <c:v>-0.13103042697853326</c:v>
                </c:pt>
                <c:pt idx="807">
                  <c:v>-9.0472926662097344E-2</c:v>
                </c:pt>
                <c:pt idx="808">
                  <c:v>-8.1386586284853055E-2</c:v>
                </c:pt>
                <c:pt idx="809">
                  <c:v>6.0705496308449569E-2</c:v>
                </c:pt>
                <c:pt idx="810">
                  <c:v>1.5467904098994257E-3</c:v>
                </c:pt>
                <c:pt idx="811">
                  <c:v>1.6216216216216283E-2</c:v>
                </c:pt>
                <c:pt idx="812">
                  <c:v>2.4316109422492422E-2</c:v>
                </c:pt>
                <c:pt idx="813">
                  <c:v>0.11127596439169139</c:v>
                </c:pt>
                <c:pt idx="814">
                  <c:v>1.0680907877169568E-2</c:v>
                </c:pt>
                <c:pt idx="815">
                  <c:v>-3.3025099075297222E-2</c:v>
                </c:pt>
                <c:pt idx="816">
                  <c:v>-7.5136612021858744E-3</c:v>
                </c:pt>
                <c:pt idx="817">
                  <c:v>-7.364074328974525E-2</c:v>
                </c:pt>
                <c:pt idx="818">
                  <c:v>-1.6344725111441354E-2</c:v>
                </c:pt>
                <c:pt idx="819">
                  <c:v>-7.5528700906342795E-4</c:v>
                </c:pt>
                <c:pt idx="820">
                  <c:v>-6.8027210884353635E-3</c:v>
                </c:pt>
                <c:pt idx="821">
                  <c:v>-3.5007610350076164E-2</c:v>
                </c:pt>
                <c:pt idx="822">
                  <c:v>6.3880126182965347E-2</c:v>
                </c:pt>
                <c:pt idx="823">
                  <c:v>-5.7820607857672304E-2</c:v>
                </c:pt>
                <c:pt idx="824">
                  <c:v>-4.0125885129819162E-2</c:v>
                </c:pt>
                <c:pt idx="825">
                  <c:v>-1.8032786885245809E-2</c:v>
                </c:pt>
                <c:pt idx="826">
                  <c:v>1.3355592654424051E-2</c:v>
                </c:pt>
                <c:pt idx="827">
                  <c:v>2.306425041186156E-2</c:v>
                </c:pt>
                <c:pt idx="828">
                  <c:v>9.6618357487922076E-3</c:v>
                </c:pt>
                <c:pt idx="829">
                  <c:v>-3.7480063795853183E-2</c:v>
                </c:pt>
                <c:pt idx="830">
                  <c:v>8.0364540182269989E-2</c:v>
                </c:pt>
                <c:pt idx="831">
                  <c:v>6.1349693251533804E-3</c:v>
                </c:pt>
                <c:pt idx="832">
                  <c:v>6.8597560975611005E-3</c:v>
                </c:pt>
                <c:pt idx="833">
                  <c:v>-3.1794095382286273E-2</c:v>
                </c:pt>
                <c:pt idx="834">
                  <c:v>-2.6583268178264261E-2</c:v>
                </c:pt>
                <c:pt idx="835">
                  <c:v>0.14216867469879529</c:v>
                </c:pt>
                <c:pt idx="836">
                  <c:v>-4.9929676511955054E-2</c:v>
                </c:pt>
                <c:pt idx="837">
                  <c:v>-3.1828275351591391E-2</c:v>
                </c:pt>
                <c:pt idx="838">
                  <c:v>7.6452599388377579E-4</c:v>
                </c:pt>
                <c:pt idx="839">
                  <c:v>-1.3750954927425493E-2</c:v>
                </c:pt>
                <c:pt idx="840">
                  <c:v>1.859024012393495E-2</c:v>
                </c:pt>
                <c:pt idx="841">
                  <c:v>4.5627376425855888E-3</c:v>
                </c:pt>
                <c:pt idx="842">
                  <c:v>-2.4981074943224834E-2</c:v>
                </c:pt>
                <c:pt idx="843">
                  <c:v>5.5900621118012334E-2</c:v>
                </c:pt>
                <c:pt idx="844">
                  <c:v>-4.7794117647058848E-2</c:v>
                </c:pt>
                <c:pt idx="845">
                  <c:v>7.799227799227812E-2</c:v>
                </c:pt>
                <c:pt idx="846">
                  <c:v>3.581661891117402E-3</c:v>
                </c:pt>
                <c:pt idx="847">
                  <c:v>-3.6402569593147735E-2</c:v>
                </c:pt>
                <c:pt idx="848">
                  <c:v>7.4074074074072498E-4</c:v>
                </c:pt>
                <c:pt idx="849">
                  <c:v>-5.5514433752775726E-2</c:v>
                </c:pt>
                <c:pt idx="850">
                  <c:v>4.2319749216301016E-2</c:v>
                </c:pt>
                <c:pt idx="851">
                  <c:v>-1.8045112781954902E-2</c:v>
                </c:pt>
                <c:pt idx="852">
                  <c:v>1.3782542113323101E-2</c:v>
                </c:pt>
                <c:pt idx="853">
                  <c:v>6.344410876132929E-2</c:v>
                </c:pt>
                <c:pt idx="854">
                  <c:v>-5.2556818181818198E-2</c:v>
                </c:pt>
                <c:pt idx="855">
                  <c:v>1.4242878560719603E-2</c:v>
                </c:pt>
                <c:pt idx="856">
                  <c:v>-5.1736881005173638E-2</c:v>
                </c:pt>
                <c:pt idx="857">
                  <c:v>1.7147310989867548E-2</c:v>
                </c:pt>
                <c:pt idx="858">
                  <c:v>-2.0689655172413897E-2</c:v>
                </c:pt>
                <c:pt idx="859">
                  <c:v>3.9906103286384963E-2</c:v>
                </c:pt>
                <c:pt idx="860">
                  <c:v>2.5583145221971533E-2</c:v>
                </c:pt>
                <c:pt idx="861">
                  <c:v>9.0975788701393862E-2</c:v>
                </c:pt>
                <c:pt idx="862">
                  <c:v>0.1472763281775388</c:v>
                </c:pt>
                <c:pt idx="863">
                  <c:v>-0.13012890563475421</c:v>
                </c:pt>
                <c:pt idx="864">
                  <c:v>-8.7601078167115227E-3</c:v>
                </c:pt>
                <c:pt idx="865">
                  <c:v>0.1332426920462271</c:v>
                </c:pt>
                <c:pt idx="866">
                  <c:v>-0.11637672465506906</c:v>
                </c:pt>
                <c:pt idx="867">
                  <c:v>-7.3998642226748124E-2</c:v>
                </c:pt>
                <c:pt idx="868">
                  <c:v>2.1994134897360625E-2</c:v>
                </c:pt>
                <c:pt idx="869">
                  <c:v>-3.7302725968436125E-2</c:v>
                </c:pt>
                <c:pt idx="870">
                  <c:v>-4.2473919523099875E-2</c:v>
                </c:pt>
                <c:pt idx="871">
                  <c:v>0.14163424124513621</c:v>
                </c:pt>
                <c:pt idx="872">
                  <c:v>-3.135650988411718E-2</c:v>
                </c:pt>
                <c:pt idx="873">
                  <c:v>0.10837438423645314</c:v>
                </c:pt>
                <c:pt idx="874">
                  <c:v>5.7142857142857051E-2</c:v>
                </c:pt>
                <c:pt idx="875">
                  <c:v>0.13453447447447453</c:v>
                </c:pt>
                <c:pt idx="876">
                  <c:v>-0.17787184636695852</c:v>
                </c:pt>
                <c:pt idx="877">
                  <c:v>6.4391500321956134E-4</c:v>
                </c:pt>
                <c:pt idx="878">
                  <c:v>4.4401544401544486E-2</c:v>
                </c:pt>
                <c:pt idx="879">
                  <c:v>-5.1139864448552064E-2</c:v>
                </c:pt>
                <c:pt idx="880">
                  <c:v>-3.1168831168831197E-2</c:v>
                </c:pt>
                <c:pt idx="881">
                  <c:v>3.7533512064343195E-2</c:v>
                </c:pt>
                <c:pt idx="882">
                  <c:v>-4.9095607235142107E-2</c:v>
                </c:pt>
                <c:pt idx="883">
                  <c:v>2.9891304347826053E-2</c:v>
                </c:pt>
                <c:pt idx="884">
                  <c:v>0.15897097625329817</c:v>
                </c:pt>
                <c:pt idx="885">
                  <c:v>-5.2931189527603908E-2</c:v>
                </c:pt>
                <c:pt idx="886">
                  <c:v>-6.6105713107314515E-2</c:v>
                </c:pt>
                <c:pt idx="887">
                  <c:v>-2.5096525096525019E-2</c:v>
                </c:pt>
                <c:pt idx="888">
                  <c:v>2.9042904290429009E-2</c:v>
                </c:pt>
                <c:pt idx="889">
                  <c:v>2.5657472738935807E-3</c:v>
                </c:pt>
                <c:pt idx="890">
                  <c:v>2.3672424824056251E-2</c:v>
                </c:pt>
                <c:pt idx="891">
                  <c:v>-4.8124999999999973E-2</c:v>
                </c:pt>
                <c:pt idx="892">
                  <c:v>0.11293506237688772</c:v>
                </c:pt>
                <c:pt idx="893">
                  <c:v>-8.2597045274510061E-3</c:v>
                </c:pt>
                <c:pt idx="894">
                  <c:v>0.1035098217435943</c:v>
                </c:pt>
                <c:pt idx="895">
                  <c:v>-2.425870750720786E-2</c:v>
                </c:pt>
                <c:pt idx="896">
                  <c:v>0.14585635359116003</c:v>
                </c:pt>
                <c:pt idx="897">
                  <c:v>0.16538090646094519</c:v>
                </c:pt>
                <c:pt idx="898">
                  <c:v>-0.13653285064129098</c:v>
                </c:pt>
                <c:pt idx="899">
                  <c:v>0.12697646732264178</c:v>
                </c:pt>
                <c:pt idx="900">
                  <c:v>6.3775510204082536E-3</c:v>
                </c:pt>
                <c:pt idx="901">
                  <c:v>-0.1035065906210393</c:v>
                </c:pt>
                <c:pt idx="902">
                  <c:v>0.18567394842949797</c:v>
                </c:pt>
                <c:pt idx="903">
                  <c:v>-8.8235254372019137E-2</c:v>
                </c:pt>
                <c:pt idx="904">
                  <c:v>-6.0157015686267738E-2</c:v>
                </c:pt>
                <c:pt idx="905">
                  <c:v>-5.1019482885876254E-3</c:v>
                </c:pt>
                <c:pt idx="906">
                  <c:v>0.23449877694644397</c:v>
                </c:pt>
                <c:pt idx="907">
                  <c:v>6.873108006042293E-2</c:v>
                </c:pt>
                <c:pt idx="908">
                  <c:v>-6.1130708873876616E-2</c:v>
                </c:pt>
                <c:pt idx="909">
                  <c:v>4.1776439593526511E-2</c:v>
                </c:pt>
                <c:pt idx="910">
                  <c:v>0.1080202312138729</c:v>
                </c:pt>
                <c:pt idx="911">
                  <c:v>5.2168242582326897E-3</c:v>
                </c:pt>
                <c:pt idx="912">
                  <c:v>-2.7246188777165097E-2</c:v>
                </c:pt>
                <c:pt idx="913">
                  <c:v>-0.12204068022674226</c:v>
                </c:pt>
                <c:pt idx="914">
                  <c:v>-4.1017850360805103E-2</c:v>
                </c:pt>
                <c:pt idx="915">
                  <c:v>-9.3465386138613882E-2</c:v>
                </c:pt>
                <c:pt idx="916">
                  <c:v>-1.1795457046546881E-2</c:v>
                </c:pt>
                <c:pt idx="917">
                  <c:v>-8.3996548010762562E-2</c:v>
                </c:pt>
                <c:pt idx="918">
                  <c:v>9.652510118364388E-2</c:v>
                </c:pt>
                <c:pt idx="919">
                  <c:v>0.15757042947052938</c:v>
                </c:pt>
                <c:pt idx="920">
                  <c:v>-9.4676809683528831E-2</c:v>
                </c:pt>
                <c:pt idx="921">
                  <c:v>5.2498952225911472E-2</c:v>
                </c:pt>
                <c:pt idx="922">
                  <c:v>-6.7039108820395391E-2</c:v>
                </c:pt>
                <c:pt idx="923">
                  <c:v>-2.5662875349139358E-2</c:v>
                </c:pt>
                <c:pt idx="924">
                  <c:v>7.90166339325446E-2</c:v>
                </c:pt>
                <c:pt idx="925">
                  <c:v>-2.4003254678600483E-2</c:v>
                </c:pt>
                <c:pt idx="926">
                  <c:v>9.3372238432680374E-2</c:v>
                </c:pt>
                <c:pt idx="927">
                  <c:v>4.3842889820815904E-2</c:v>
                </c:pt>
                <c:pt idx="928">
                  <c:v>-7.7063516328105125E-2</c:v>
                </c:pt>
                <c:pt idx="929">
                  <c:v>-1.2267550455085071E-2</c:v>
                </c:pt>
                <c:pt idx="930">
                  <c:v>-8.0127807697427493E-3</c:v>
                </c:pt>
                <c:pt idx="931">
                  <c:v>6.4620355411954822E-3</c:v>
                </c:pt>
                <c:pt idx="932">
                  <c:v>6.260032102728727E-2</c:v>
                </c:pt>
                <c:pt idx="933">
                  <c:v>-0.23149546827794557</c:v>
                </c:pt>
                <c:pt idx="934">
                  <c:v>-1.5724766584766722E-2</c:v>
                </c:pt>
                <c:pt idx="935">
                  <c:v>2.096854613237422E-2</c:v>
                </c:pt>
                <c:pt idx="936">
                  <c:v>-7.0904690909306081E-2</c:v>
                </c:pt>
                <c:pt idx="937">
                  <c:v>1.9473736842105183E-2</c:v>
                </c:pt>
                <c:pt idx="938">
                  <c:v>-3.9752243688577875E-2</c:v>
                </c:pt>
                <c:pt idx="939">
                  <c:v>-5.2150591397849451E-2</c:v>
                </c:pt>
                <c:pt idx="940">
                  <c:v>-3.5734488697361892E-2</c:v>
                </c:pt>
                <c:pt idx="941">
                  <c:v>5.8823529411764705E-2</c:v>
                </c:pt>
                <c:pt idx="942">
                  <c:v>-8.8888888888888976E-3</c:v>
                </c:pt>
                <c:pt idx="943">
                  <c:v>3.6434977578475254E-2</c:v>
                </c:pt>
                <c:pt idx="944">
                  <c:v>1.6765765278529004E-2</c:v>
                </c:pt>
                <c:pt idx="945">
                  <c:v>-1.9148830805788924E-2</c:v>
                </c:pt>
                <c:pt idx="946">
                  <c:v>-8.2971850164216293E-2</c:v>
                </c:pt>
                <c:pt idx="947">
                  <c:v>3.2525073920756931E-2</c:v>
                </c:pt>
                <c:pt idx="948">
                  <c:v>-7.6746739790764101E-2</c:v>
                </c:pt>
                <c:pt idx="949">
                  <c:v>3.4119042548446693E-2</c:v>
                </c:pt>
                <c:pt idx="950">
                  <c:v>0.13257342531493699</c:v>
                </c:pt>
                <c:pt idx="951">
                  <c:v>-6.0910967209267385E-2</c:v>
                </c:pt>
                <c:pt idx="952">
                  <c:v>8.5730400451212607E-2</c:v>
                </c:pt>
                <c:pt idx="953">
                  <c:v>3.999999999999998E-2</c:v>
                </c:pt>
                <c:pt idx="954">
                  <c:v>-7.392602397602395E-2</c:v>
                </c:pt>
                <c:pt idx="955">
                  <c:v>-2.1575511241881903E-3</c:v>
                </c:pt>
                <c:pt idx="956">
                  <c:v>0.24108102702702702</c:v>
                </c:pt>
                <c:pt idx="957">
                  <c:v>-5.7491291702582402E-2</c:v>
                </c:pt>
                <c:pt idx="958">
                  <c:v>-5.6839143107169247E-2</c:v>
                </c:pt>
                <c:pt idx="959">
                  <c:v>1.9108231259186651E-2</c:v>
                </c:pt>
                <c:pt idx="960">
                  <c:v>1.7788510470601562E-2</c:v>
                </c:pt>
                <c:pt idx="961">
                  <c:v>-7.6051062824752019E-2</c:v>
                </c:pt>
                <c:pt idx="962">
                  <c:v>1.5848773816399337E-2</c:v>
                </c:pt>
                <c:pt idx="963">
                  <c:v>6.0392498218797365E-2</c:v>
                </c:pt>
                <c:pt idx="964">
                  <c:v>-0.12055049833887051</c:v>
                </c:pt>
                <c:pt idx="965">
                  <c:v>0.25256328912232662</c:v>
                </c:pt>
                <c:pt idx="966">
                  <c:v>-8.6169327280021975E-3</c:v>
                </c:pt>
                <c:pt idx="967">
                  <c:v>5.6497131681877429E-2</c:v>
                </c:pt>
                <c:pt idx="968">
                  <c:v>-0.12011518387968677</c:v>
                </c:pt>
                <c:pt idx="969">
                  <c:v>0.23842923040809863</c:v>
                </c:pt>
                <c:pt idx="970">
                  <c:v>-1.2457531143827796E-2</c:v>
                </c:pt>
                <c:pt idx="971">
                  <c:v>8.9449541284403661E-2</c:v>
                </c:pt>
                <c:pt idx="972">
                  <c:v>9.087719298245614E-2</c:v>
                </c:pt>
                <c:pt idx="973">
                  <c:v>-0.22483113541331612</c:v>
                </c:pt>
                <c:pt idx="974">
                  <c:v>7.6348589211618148E-2</c:v>
                </c:pt>
                <c:pt idx="975">
                  <c:v>8.1726982200193532E-2</c:v>
                </c:pt>
                <c:pt idx="976">
                  <c:v>-9.1589418802188932E-2</c:v>
                </c:pt>
                <c:pt idx="977">
                  <c:v>2.0400156924284155E-2</c:v>
                </c:pt>
                <c:pt idx="978">
                  <c:v>-4.3444867358708186E-2</c:v>
                </c:pt>
                <c:pt idx="979">
                  <c:v>7.8778178407482982E-2</c:v>
                </c:pt>
                <c:pt idx="980">
                  <c:v>-4.582708643815199E-2</c:v>
                </c:pt>
                <c:pt idx="981">
                  <c:v>0.12885587157923187</c:v>
                </c:pt>
                <c:pt idx="982">
                  <c:v>-9.0971947423037061E-2</c:v>
                </c:pt>
                <c:pt idx="983">
                  <c:v>-8.2572295183702557E-2</c:v>
                </c:pt>
                <c:pt idx="984">
                  <c:v>-5.8068019159351787E-3</c:v>
                </c:pt>
                <c:pt idx="985">
                  <c:v>-4.5890615181085441E-2</c:v>
                </c:pt>
                <c:pt idx="986">
                  <c:v>3.235679788557954E-2</c:v>
                </c:pt>
                <c:pt idx="987">
                  <c:v>7.6238878600640341E-3</c:v>
                </c:pt>
                <c:pt idx="988">
                  <c:v>-5.2963427786320884E-2</c:v>
                </c:pt>
                <c:pt idx="989">
                  <c:v>-6.9684950302487725E-2</c:v>
                </c:pt>
                <c:pt idx="990">
                  <c:v>-5.2480441435134801E-3</c:v>
                </c:pt>
                <c:pt idx="991">
                  <c:v>-5.2757793764989435E-3</c:v>
                </c:pt>
                <c:pt idx="992">
                  <c:v>0.13741562198649959</c:v>
                </c:pt>
                <c:pt idx="993">
                  <c:v>-4.7477787197965172E-2</c:v>
                </c:pt>
                <c:pt idx="994">
                  <c:v>4.0053406321913882E-3</c:v>
                </c:pt>
                <c:pt idx="995">
                  <c:v>3.1471676926935956E-2</c:v>
                </c:pt>
                <c:pt idx="996">
                  <c:v>5.3717232488182207E-2</c:v>
                </c:pt>
                <c:pt idx="997">
                  <c:v>-7.6672145187601959E-2</c:v>
                </c:pt>
                <c:pt idx="998">
                  <c:v>-4.2402784558426873E-2</c:v>
                </c:pt>
                <c:pt idx="999">
                  <c:v>-5.073800738007387E-2</c:v>
                </c:pt>
                <c:pt idx="1000">
                  <c:v>-0.10252677356656935</c:v>
                </c:pt>
                <c:pt idx="1001">
                  <c:v>7.0384952376012595E-3</c:v>
                </c:pt>
                <c:pt idx="1002">
                  <c:v>3.2258064516128343E-3</c:v>
                </c:pt>
                <c:pt idx="1003">
                  <c:v>8.574490889603438E-2</c:v>
                </c:pt>
                <c:pt idx="1004">
                  <c:v>2.3692003948667169E-2</c:v>
                </c:pt>
                <c:pt idx="1005">
                  <c:v>8.4860173577627859E-2</c:v>
                </c:pt>
                <c:pt idx="1006">
                  <c:v>2.9777777777777854E-2</c:v>
                </c:pt>
                <c:pt idx="1007">
                  <c:v>-2.9348295209322538E-2</c:v>
                </c:pt>
                <c:pt idx="1008">
                  <c:v>6.4473143619386414E-2</c:v>
                </c:pt>
                <c:pt idx="1009">
                  <c:v>-6.2656638986773056E-3</c:v>
                </c:pt>
                <c:pt idx="1010">
                  <c:v>6.8936483020744704E-2</c:v>
                </c:pt>
                <c:pt idx="1011">
                  <c:v>-5.151392056626037E-2</c:v>
                </c:pt>
                <c:pt idx="1012">
                  <c:v>-2.777777662612859E-2</c:v>
                </c:pt>
                <c:pt idx="1013">
                  <c:v>9.8080592832383851E-3</c:v>
                </c:pt>
                <c:pt idx="1014">
                  <c:v>-3.2939189189189234E-2</c:v>
                </c:pt>
                <c:pt idx="1015">
                  <c:v>1.9213973799126694E-2</c:v>
                </c:pt>
                <c:pt idx="1016">
                  <c:v>4.455865467009433E-2</c:v>
                </c:pt>
                <c:pt idx="1017">
                  <c:v>0.16735029398483561</c:v>
                </c:pt>
                <c:pt idx="1018">
                  <c:v>-4.4975370519162707E-2</c:v>
                </c:pt>
                <c:pt idx="1019">
                  <c:v>0.14091243561442243</c:v>
                </c:pt>
                <c:pt idx="1020">
                  <c:v>-6.4172847468558586E-2</c:v>
                </c:pt>
                <c:pt idx="1021">
                  <c:v>-4.2729117849758823E-2</c:v>
                </c:pt>
                <c:pt idx="1022">
                  <c:v>4.6796218617846691E-2</c:v>
                </c:pt>
                <c:pt idx="1023">
                  <c:v>-4.4704229711141671E-2</c:v>
                </c:pt>
                <c:pt idx="1024">
                  <c:v>-1.6558710707029793E-2</c:v>
                </c:pt>
                <c:pt idx="1025">
                  <c:v>1.098100292825762E-2</c:v>
                </c:pt>
                <c:pt idx="1026">
                  <c:v>-5.1412018413757414E-2</c:v>
                </c:pt>
                <c:pt idx="1027">
                  <c:v>-8.3206141862361027E-2</c:v>
                </c:pt>
                <c:pt idx="1028">
                  <c:v>8.201498751040795E-2</c:v>
                </c:pt>
                <c:pt idx="1029">
                  <c:v>8.6571758368603313E-2</c:v>
                </c:pt>
                <c:pt idx="1030">
                  <c:v>2.5849822946175743E-2</c:v>
                </c:pt>
                <c:pt idx="1031">
                  <c:v>-4.5219159310292044E-2</c:v>
                </c:pt>
                <c:pt idx="1032">
                  <c:v>1.265365148228494E-2</c:v>
                </c:pt>
                <c:pt idx="1033">
                  <c:v>-1.4637629418064981E-2</c:v>
                </c:pt>
                <c:pt idx="1034">
                  <c:v>-4.60144927536233E-2</c:v>
                </c:pt>
                <c:pt idx="1035">
                  <c:v>-5.5070300037979372E-2</c:v>
                </c:pt>
                <c:pt idx="1036">
                  <c:v>2.6527412641776979E-2</c:v>
                </c:pt>
                <c:pt idx="1037">
                  <c:v>-2.0360257620976624E-2</c:v>
                </c:pt>
                <c:pt idx="1038">
                  <c:v>2.2781774580335742E-2</c:v>
                </c:pt>
                <c:pt idx="1039">
                  <c:v>-4.650254005470892E-2</c:v>
                </c:pt>
                <c:pt idx="1040">
                  <c:v>2.950823770491803E-2</c:v>
                </c:pt>
                <c:pt idx="1041">
                  <c:v>-4.2197530167295667E-2</c:v>
                </c:pt>
                <c:pt idx="1042">
                  <c:v>-4.2809561214030081E-2</c:v>
                </c:pt>
                <c:pt idx="1043">
                  <c:v>-4.9066476375750054E-2</c:v>
                </c:pt>
                <c:pt idx="1044">
                  <c:v>3.6073105022831058E-2</c:v>
                </c:pt>
                <c:pt idx="1045">
                  <c:v>3.7020712339325149E-2</c:v>
                </c:pt>
                <c:pt idx="1046">
                  <c:v>0.12792179651841076</c:v>
                </c:pt>
                <c:pt idx="1047">
                  <c:v>-9.7965331651645969E-3</c:v>
                </c:pt>
                <c:pt idx="1048">
                  <c:v>-2.8919367240511105E-2</c:v>
                </c:pt>
                <c:pt idx="1049">
                  <c:v>-3.6050156739811844E-2</c:v>
                </c:pt>
                <c:pt idx="1050">
                  <c:v>0.11991865853658529</c:v>
                </c:pt>
                <c:pt idx="1051">
                  <c:v>-2.177822220610652E-3</c:v>
                </c:pt>
                <c:pt idx="1052">
                  <c:v>6.8752237177155451E-2</c:v>
                </c:pt>
                <c:pt idx="1053">
                  <c:v>-0.10279094972059057</c:v>
                </c:pt>
                <c:pt idx="1054">
                  <c:v>3.2625112571126262E-2</c:v>
                </c:pt>
                <c:pt idx="1055">
                  <c:v>2.5717120709666001E-3</c:v>
                </c:pt>
                <c:pt idx="1056">
                  <c:v>0.14181014504176823</c:v>
                </c:pt>
                <c:pt idx="1057">
                  <c:v>3.4659884467265624E-2</c:v>
                </c:pt>
                <c:pt idx="1058">
                  <c:v>-0.20006205334602639</c:v>
                </c:pt>
                <c:pt idx="1059">
                  <c:v>0.1570375666135104</c:v>
                </c:pt>
                <c:pt idx="1060">
                  <c:v>-0.10790881367292229</c:v>
                </c:pt>
                <c:pt idx="1061">
                  <c:v>-3.3433544949904324E-2</c:v>
                </c:pt>
                <c:pt idx="1062">
                  <c:v>-3.8869024485033182E-4</c:v>
                </c:pt>
                <c:pt idx="1063">
                  <c:v>1.3996929004546108E-2</c:v>
                </c:pt>
                <c:pt idx="1064">
                  <c:v>-7.6687499999998762E-3</c:v>
                </c:pt>
                <c:pt idx="1065">
                  <c:v>-6.5687792337241471E-3</c:v>
                </c:pt>
                <c:pt idx="1066">
                  <c:v>-3.8894595056187813E-3</c:v>
                </c:pt>
                <c:pt idx="1067">
                  <c:v>-0.11440846878529996</c:v>
                </c:pt>
                <c:pt idx="1068">
                  <c:v>3.3068783068783067E-2</c:v>
                </c:pt>
                <c:pt idx="1069">
                  <c:v>-9.3897140418267126E-3</c:v>
                </c:pt>
                <c:pt idx="1070">
                  <c:v>-3.2744421919190927E-2</c:v>
                </c:pt>
                <c:pt idx="1071">
                  <c:v>-1.3363473792272263E-3</c:v>
                </c:pt>
                <c:pt idx="1072">
                  <c:v>-2.6761373773417146E-3</c:v>
                </c:pt>
                <c:pt idx="1073">
                  <c:v>2.0125133268106776E-2</c:v>
                </c:pt>
                <c:pt idx="1074">
                  <c:v>-3.6387507075296269E-2</c:v>
                </c:pt>
                <c:pt idx="1075">
                  <c:v>6.7333894449499512E-2</c:v>
                </c:pt>
                <c:pt idx="1076">
                  <c:v>1.5345311822050822E-2</c:v>
                </c:pt>
                <c:pt idx="1077">
                  <c:v>-4.3660747271200742E-2</c:v>
                </c:pt>
                <c:pt idx="1078">
                  <c:v>-9.8770847288373695E-2</c:v>
                </c:pt>
                <c:pt idx="1079">
                  <c:v>-7.793472586776793E-3</c:v>
                </c:pt>
                <c:pt idx="1080">
                  <c:v>-1.17821300057863E-2</c:v>
                </c:pt>
                <c:pt idx="1081">
                  <c:v>1.8380577167440418E-2</c:v>
                </c:pt>
                <c:pt idx="1082">
                  <c:v>1.8048829268292609E-2</c:v>
                </c:pt>
                <c:pt idx="1083">
                  <c:v>-2.9228604253540617E-2</c:v>
                </c:pt>
                <c:pt idx="1084">
                  <c:v>-9.8717176702862938E-3</c:v>
                </c:pt>
                <c:pt idx="1085">
                  <c:v>-2.3429662184928392E-2</c:v>
                </c:pt>
                <c:pt idx="1086">
                  <c:v>2.5522715671260684E-3</c:v>
                </c:pt>
                <c:pt idx="1087">
                  <c:v>3.0549950638999467E-2</c:v>
                </c:pt>
                <c:pt idx="1088">
                  <c:v>2.7173962450592972E-2</c:v>
                </c:pt>
                <c:pt idx="1089">
                  <c:v>-9.1871183652179653E-2</c:v>
                </c:pt>
                <c:pt idx="1090">
                  <c:v>-3.7076220184121926E-2</c:v>
                </c:pt>
                <c:pt idx="1091">
                  <c:v>3.9603960396039542E-2</c:v>
                </c:pt>
                <c:pt idx="1092">
                  <c:v>-3.6507989417989356E-2</c:v>
                </c:pt>
                <c:pt idx="1093">
                  <c:v>8.347068003683035E-2</c:v>
                </c:pt>
                <c:pt idx="1094">
                  <c:v>-1.672579827673603E-2</c:v>
                </c:pt>
                <c:pt idx="1095">
                  <c:v>5.1546391752585376E-4</c:v>
                </c:pt>
                <c:pt idx="1096">
                  <c:v>-8.3462081401339511E-2</c:v>
                </c:pt>
                <c:pt idx="1097">
                  <c:v>1.0680100580095541E-2</c:v>
                </c:pt>
                <c:pt idx="1098">
                  <c:v>-1.7797552836484997E-2</c:v>
                </c:pt>
                <c:pt idx="1099">
                  <c:v>-7.7010249150622906E-2</c:v>
                </c:pt>
                <c:pt idx="1100">
                  <c:v>1.0429448492604307E-2</c:v>
                </c:pt>
                <c:pt idx="1101">
                  <c:v>3.2786947953063028E-2</c:v>
                </c:pt>
                <c:pt idx="1102">
                  <c:v>3.3509700176366647E-2</c:v>
                </c:pt>
                <c:pt idx="1103">
                  <c:v>5.7451649601820344E-2</c:v>
                </c:pt>
                <c:pt idx="1104">
                  <c:v>-2.9047928994082851E-2</c:v>
                </c:pt>
                <c:pt idx="1105">
                  <c:v>8.3102497678808743E-2</c:v>
                </c:pt>
                <c:pt idx="1106">
                  <c:v>4.6035807981371184E-3</c:v>
                </c:pt>
                <c:pt idx="1107">
                  <c:v>-2.9022353819875411E-2</c:v>
                </c:pt>
                <c:pt idx="1108">
                  <c:v>-4.8767750393287922E-2</c:v>
                </c:pt>
                <c:pt idx="1109">
                  <c:v>-1.7089251217709617E-2</c:v>
                </c:pt>
                <c:pt idx="1110">
                  <c:v>0.11217049915872127</c:v>
                </c:pt>
                <c:pt idx="1111">
                  <c:v>2.0675743822491183E-2</c:v>
                </c:pt>
                <c:pt idx="1112">
                  <c:v>2.7667934782608761E-2</c:v>
                </c:pt>
                <c:pt idx="1113">
                  <c:v>-0.10432692809264069</c:v>
                </c:pt>
                <c:pt idx="1114">
                  <c:v>0.26462695999071173</c:v>
                </c:pt>
                <c:pt idx="1115">
                  <c:v>-1.8675637465010195E-2</c:v>
                </c:pt>
                <c:pt idx="1116">
                  <c:v>2.5951123445021153E-3</c:v>
                </c:pt>
                <c:pt idx="1117">
                  <c:v>4.0552243313200981E-2</c:v>
                </c:pt>
                <c:pt idx="1118">
                  <c:v>-3.2752942257340711E-2</c:v>
                </c:pt>
                <c:pt idx="1119">
                  <c:v>-9.0441534504929144E-2</c:v>
                </c:pt>
                <c:pt idx="1120">
                  <c:v>-1.2723751777745184E-2</c:v>
                </c:pt>
                <c:pt idx="1121">
                  <c:v>8.5917895660244225E-3</c:v>
                </c:pt>
                <c:pt idx="1122">
                  <c:v>5.2531994913960801E-2</c:v>
                </c:pt>
                <c:pt idx="1123">
                  <c:v>-2.9676258992805765E-2</c:v>
                </c:pt>
                <c:pt idx="1124">
                  <c:v>5.9777618164967572E-2</c:v>
                </c:pt>
                <c:pt idx="1125">
                  <c:v>-1.0056930036863528E-2</c:v>
                </c:pt>
                <c:pt idx="1126">
                  <c:v>-9.7172707472291779E-3</c:v>
                </c:pt>
                <c:pt idx="1127">
                  <c:v>-5.7091926851025959E-2</c:v>
                </c:pt>
                <c:pt idx="1128">
                  <c:v>0.13197734777565506</c:v>
                </c:pt>
                <c:pt idx="1129">
                  <c:v>-2.0476347680735519E-2</c:v>
                </c:pt>
                <c:pt idx="1130">
                  <c:v>2.1757678252658844E-2</c:v>
                </c:pt>
                <c:pt idx="1131">
                  <c:v>-1.2526137264044446E-2</c:v>
                </c:pt>
                <c:pt idx="1132">
                  <c:v>9.5983086680761234E-2</c:v>
                </c:pt>
                <c:pt idx="1133">
                  <c:v>-4.3981442901234687E-2</c:v>
                </c:pt>
                <c:pt idx="1134">
                  <c:v>4.0355123472351762E-2</c:v>
                </c:pt>
                <c:pt idx="1135">
                  <c:v>-0.10201710232672218</c:v>
                </c:pt>
                <c:pt idx="1136">
                  <c:v>8.9848812095032482E-2</c:v>
                </c:pt>
                <c:pt idx="1137">
                  <c:v>1.4268727705112939E-2</c:v>
                </c:pt>
                <c:pt idx="1138">
                  <c:v>7.4247753028526708E-2</c:v>
                </c:pt>
                <c:pt idx="1139">
                  <c:v>3.6013095671153218E-2</c:v>
                </c:pt>
                <c:pt idx="1140">
                  <c:v>2.1067766853932494E-3</c:v>
                </c:pt>
                <c:pt idx="1141">
                  <c:v>-0.12053261665968402</c:v>
                </c:pt>
                <c:pt idx="1142">
                  <c:v>-3.5856573705179222E-3</c:v>
                </c:pt>
                <c:pt idx="1143">
                  <c:v>-3.8384686125549849E-2</c:v>
                </c:pt>
                <c:pt idx="1144">
                  <c:v>-4.1580043308941508E-2</c:v>
                </c:pt>
                <c:pt idx="1145">
                  <c:v>-8.1127942782123333E-2</c:v>
                </c:pt>
                <c:pt idx="1146">
                  <c:v>6.1378186968839253E-3</c:v>
                </c:pt>
                <c:pt idx="1147">
                  <c:v>9.9953172217417632E-2</c:v>
                </c:pt>
                <c:pt idx="1148">
                  <c:v>-2.2610963199190932E-2</c:v>
                </c:pt>
                <c:pt idx="1149">
                  <c:v>5.7616761239633357E-2</c:v>
                </c:pt>
                <c:pt idx="1150">
                  <c:v>-9.0796491952125538E-2</c:v>
                </c:pt>
                <c:pt idx="1151">
                  <c:v>-3.7222059136538345E-2</c:v>
                </c:pt>
                <c:pt idx="1152">
                  <c:v>8.1565397527835759E-2</c:v>
                </c:pt>
                <c:pt idx="1153">
                  <c:v>-1.612907514694522E-2</c:v>
                </c:pt>
                <c:pt idx="1154">
                  <c:v>4.0762073548958715E-2</c:v>
                </c:pt>
                <c:pt idx="1155">
                  <c:v>-0.10004261387824602</c:v>
                </c:pt>
                <c:pt idx="1156">
                  <c:v>-4.3046312348453714E-2</c:v>
                </c:pt>
                <c:pt idx="1157">
                  <c:v>4.5477014335145734E-2</c:v>
                </c:pt>
                <c:pt idx="1158">
                  <c:v>-2.3167848699763523E-2</c:v>
                </c:pt>
                <c:pt idx="1159">
                  <c:v>-2.6137415295256615E-2</c:v>
                </c:pt>
                <c:pt idx="1160">
                  <c:v>5.2186826432066444E-2</c:v>
                </c:pt>
                <c:pt idx="1161">
                  <c:v>1.794988190836079E-2</c:v>
                </c:pt>
                <c:pt idx="1162">
                  <c:v>-5.6148448081134478E-2</c:v>
                </c:pt>
                <c:pt idx="1163">
                  <c:v>-3.7364798426745408E-2</c:v>
                </c:pt>
                <c:pt idx="1164">
                  <c:v>7.1501532175689594E-2</c:v>
                </c:pt>
                <c:pt idx="1165">
                  <c:v>1.4299380362249675E-2</c:v>
                </c:pt>
                <c:pt idx="1166">
                  <c:v>-4.041357892793318E-2</c:v>
                </c:pt>
                <c:pt idx="1167">
                  <c:v>-2.9382957884427099E-2</c:v>
                </c:pt>
                <c:pt idx="1168">
                  <c:v>-5.0958678102926286E-2</c:v>
                </c:pt>
                <c:pt idx="1169">
                  <c:v>0.11483254199003413</c:v>
                </c:pt>
                <c:pt idx="1170">
                  <c:v>-2.2889796036709535E-2</c:v>
                </c:pt>
                <c:pt idx="1171">
                  <c:v>-3.5627135187896383E-2</c:v>
                </c:pt>
                <c:pt idx="1172">
                  <c:v>-1.6700404858299687E-2</c:v>
                </c:pt>
                <c:pt idx="1173">
                  <c:v>6.2789500772002002E-2</c:v>
                </c:pt>
                <c:pt idx="1174">
                  <c:v>6.4891041162227603E-2</c:v>
                </c:pt>
                <c:pt idx="1175">
                  <c:v>-2.5466120964074523E-2</c:v>
                </c:pt>
                <c:pt idx="1176">
                  <c:v>0.12132529164722347</c:v>
                </c:pt>
                <c:pt idx="1177">
                  <c:v>-4.0366290455002368E-2</c:v>
                </c:pt>
                <c:pt idx="1178">
                  <c:v>-1.821335725122979E-2</c:v>
                </c:pt>
                <c:pt idx="1179">
                  <c:v>0.12500000552120175</c:v>
                </c:pt>
                <c:pt idx="1180">
                  <c:v>-3.7298745084363837E-2</c:v>
                </c:pt>
                <c:pt idx="1181">
                  <c:v>-5.3018352365416001E-3</c:v>
                </c:pt>
                <c:pt idx="1182">
                  <c:v>5.2070563840531547E-2</c:v>
                </c:pt>
                <c:pt idx="1183">
                  <c:v>0.23538585346843335</c:v>
                </c:pt>
                <c:pt idx="1184">
                  <c:v>-4.4164099553182998E-2</c:v>
                </c:pt>
                <c:pt idx="1185">
                  <c:v>0.19537961040856813</c:v>
                </c:pt>
                <c:pt idx="1186">
                  <c:v>-8.6140334452227199E-2</c:v>
                </c:pt>
                <c:pt idx="1187">
                  <c:v>-3.1117766230680712E-2</c:v>
                </c:pt>
                <c:pt idx="1188">
                  <c:v>5.5503523542251298E-2</c:v>
                </c:pt>
                <c:pt idx="1189">
                  <c:v>5.5243814194612481E-2</c:v>
                </c:pt>
                <c:pt idx="1190">
                  <c:v>-1.4837681555496125E-2</c:v>
                </c:pt>
                <c:pt idx="1191">
                  <c:v>-6.7348652098569259E-2</c:v>
                </c:pt>
                <c:pt idx="1192">
                  <c:v>5.8500975015234512E-2</c:v>
                </c:pt>
                <c:pt idx="1193">
                  <c:v>0.34484738947338023</c:v>
                </c:pt>
                <c:pt idx="1194">
                  <c:v>-0.15689216273775336</c:v>
                </c:pt>
                <c:pt idx="1195">
                  <c:v>1.0662655767013262E-2</c:v>
                </c:pt>
                <c:pt idx="1196">
                  <c:v>0.13690019751569468</c:v>
                </c:pt>
                <c:pt idx="1197">
                  <c:v>-2.6513257910440024E-3</c:v>
                </c:pt>
                <c:pt idx="1198">
                  <c:v>0.15307931220822571</c:v>
                </c:pt>
                <c:pt idx="1199">
                  <c:v>3.1316062081000233E-2</c:v>
                </c:pt>
                <c:pt idx="1200">
                  <c:v>7.1721292846497711E-2</c:v>
                </c:pt>
                <c:pt idx="1201">
                  <c:v>0.11107246846988479</c:v>
                </c:pt>
                <c:pt idx="1202">
                  <c:v>9.4336658145702648E-2</c:v>
                </c:pt>
                <c:pt idx="1203">
                  <c:v>-0.21386698558400224</c:v>
                </c:pt>
                <c:pt idx="1204">
                  <c:v>2.5458991618149624E-3</c:v>
                </c:pt>
                <c:pt idx="1205">
                  <c:v>0.25612187092106165</c:v>
                </c:pt>
                <c:pt idx="1206">
                  <c:v>-2.368229602888091E-2</c:v>
                </c:pt>
                <c:pt idx="1207">
                  <c:v>4.0230749294028208E-2</c:v>
                </c:pt>
                <c:pt idx="1208">
                  <c:v>-0.24683635015394984</c:v>
                </c:pt>
                <c:pt idx="1209">
                  <c:v>2.6430054249006615E-3</c:v>
                </c:pt>
                <c:pt idx="1210">
                  <c:v>0.31142912236058901</c:v>
                </c:pt>
                <c:pt idx="1211">
                  <c:v>-2.6561363199960809E-2</c:v>
                </c:pt>
                <c:pt idx="1212">
                  <c:v>0.16710904865299192</c:v>
                </c:pt>
                <c:pt idx="1213">
                  <c:v>1.1752824911644949E-2</c:v>
                </c:pt>
                <c:pt idx="1214">
                  <c:v>-0.16362727113732875</c:v>
                </c:pt>
                <c:pt idx="1215">
                  <c:v>4.4802868052611536E-2</c:v>
                </c:pt>
                <c:pt idx="1216">
                  <c:v>-0.10091476702279535</c:v>
                </c:pt>
                <c:pt idx="1217">
                  <c:v>-4.7853782262200842E-2</c:v>
                </c:pt>
                <c:pt idx="1218">
                  <c:v>-0.10369008354800612</c:v>
                </c:pt>
                <c:pt idx="1219">
                  <c:v>-0.11084202682563343</c:v>
                </c:pt>
                <c:pt idx="1220">
                  <c:v>0.14309660590823389</c:v>
                </c:pt>
                <c:pt idx="1221">
                  <c:v>0.16715540382779684</c:v>
                </c:pt>
                <c:pt idx="1222">
                  <c:v>-0.11903269472361809</c:v>
                </c:pt>
                <c:pt idx="1223">
                  <c:v>6.9162248454982075E-2</c:v>
                </c:pt>
                <c:pt idx="1224">
                  <c:v>2.4341430476825666E-2</c:v>
                </c:pt>
                <c:pt idx="1225">
                  <c:v>8.1705730496512474E-2</c:v>
                </c:pt>
                <c:pt idx="1226">
                  <c:v>-9.9759210047535449E-2</c:v>
                </c:pt>
                <c:pt idx="1227">
                  <c:v>0.10830679898690281</c:v>
                </c:pt>
                <c:pt idx="1228">
                  <c:v>4.2829197491455327E-2</c:v>
                </c:pt>
                <c:pt idx="1229">
                  <c:v>-2.1836629881803873E-2</c:v>
                </c:pt>
                <c:pt idx="1230">
                  <c:v>9.7871127999277413E-2</c:v>
                </c:pt>
                <c:pt idx="1231">
                  <c:v>8.8876903073608821E-2</c:v>
                </c:pt>
                <c:pt idx="1232">
                  <c:v>-0.10128620948199087</c:v>
                </c:pt>
                <c:pt idx="1233">
                  <c:v>-0.10967388495043043</c:v>
                </c:pt>
                <c:pt idx="1234">
                  <c:v>-5.8732537499190239E-2</c:v>
                </c:pt>
                <c:pt idx="1235">
                  <c:v>-9.8193822719414708E-2</c:v>
                </c:pt>
                <c:pt idx="1236">
                  <c:v>6.5550075220322645E-3</c:v>
                </c:pt>
                <c:pt idx="1237">
                  <c:v>0.23932712082719113</c:v>
                </c:pt>
                <c:pt idx="1238">
                  <c:v>-8.0718170173166875E-2</c:v>
                </c:pt>
                <c:pt idx="1239">
                  <c:v>-3.5884391870434955E-2</c:v>
                </c:pt>
                <c:pt idx="1240">
                  <c:v>4.8089557837787247E-2</c:v>
                </c:pt>
                <c:pt idx="1241">
                  <c:v>-5.8296653964435216E-2</c:v>
                </c:pt>
                <c:pt idx="1242">
                  <c:v>-2.4027999332554693E-2</c:v>
                </c:pt>
                <c:pt idx="1243">
                  <c:v>7.1806802126626644E-3</c:v>
                </c:pt>
                <c:pt idx="1244">
                  <c:v>-5.3980648446783228E-2</c:v>
                </c:pt>
                <c:pt idx="1245">
                  <c:v>8.9716490220706415E-4</c:v>
                </c:pt>
                <c:pt idx="1246">
                  <c:v>-2.6891359392100384E-2</c:v>
                </c:pt>
                <c:pt idx="1247">
                  <c:v>4.5689002315567592E-2</c:v>
                </c:pt>
                <c:pt idx="1248">
                  <c:v>-7.7343184543452639E-2</c:v>
                </c:pt>
                <c:pt idx="1249">
                  <c:v>-4.8310083030553362E-2</c:v>
                </c:pt>
                <c:pt idx="1250">
                  <c:v>-5.0160513643659706E-2</c:v>
                </c:pt>
                <c:pt idx="1251">
                  <c:v>-5.0908322771440716E-2</c:v>
                </c:pt>
                <c:pt idx="1252">
                  <c:v>-8.2350100155797901E-3</c:v>
                </c:pt>
                <c:pt idx="1253">
                  <c:v>1.0323137111240267E-2</c:v>
                </c:pt>
                <c:pt idx="1254">
                  <c:v>-1.799202576632607E-2</c:v>
                </c:pt>
                <c:pt idx="1255">
                  <c:v>-1.877398821022374E-2</c:v>
                </c:pt>
                <c:pt idx="1256">
                  <c:v>1.198711360103474E-2</c:v>
                </c:pt>
                <c:pt idx="1257">
                  <c:v>-5.1708448669318979E-2</c:v>
                </c:pt>
                <c:pt idx="1258">
                  <c:v>-3.9154479001814103E-2</c:v>
                </c:pt>
                <c:pt idx="1259">
                  <c:v>-2.0250024999999994E-2</c:v>
                </c:pt>
                <c:pt idx="1260">
                  <c:v>-2.8067620006828756E-3</c:v>
                </c:pt>
                <c:pt idx="1261">
                  <c:v>-1.3306063802146188E-2</c:v>
                </c:pt>
                <c:pt idx="1262">
                  <c:v>0.1252592809839399</c:v>
                </c:pt>
                <c:pt idx="1263">
                  <c:v>-1.9128785875288986E-2</c:v>
                </c:pt>
                <c:pt idx="1264">
                  <c:v>6.1089989166118802E-3</c:v>
                </c:pt>
                <c:pt idx="1265">
                  <c:v>7.052779075198512E-2</c:v>
                </c:pt>
                <c:pt idx="1266">
                  <c:v>-5.6064572425828969E-2</c:v>
                </c:pt>
                <c:pt idx="1267">
                  <c:v>0.13565978738155765</c:v>
                </c:pt>
                <c:pt idx="1268">
                  <c:v>3.7851058971327955E-2</c:v>
                </c:pt>
                <c:pt idx="1269">
                  <c:v>-9.5882333333333389E-2</c:v>
                </c:pt>
                <c:pt idx="1270">
                  <c:v>0.22858383802680907</c:v>
                </c:pt>
                <c:pt idx="1271">
                  <c:v>-0.1805825885054691</c:v>
                </c:pt>
                <c:pt idx="1272">
                  <c:v>1.8741987020335436E-2</c:v>
                </c:pt>
                <c:pt idx="1273">
                  <c:v>-4.2294353091668356E-4</c:v>
                </c:pt>
                <c:pt idx="1274">
                  <c:v>-3.3425026443833356E-2</c:v>
                </c:pt>
                <c:pt idx="1275">
                  <c:v>-7.5289977572553679E-2</c:v>
                </c:pt>
                <c:pt idx="1276">
                  <c:v>-6.1301775147929075E-2</c:v>
                </c:pt>
                <c:pt idx="1277">
                  <c:v>7.4886560766515481E-2</c:v>
                </c:pt>
                <c:pt idx="1278">
                  <c:v>5.1841401551925917E-2</c:v>
                </c:pt>
                <c:pt idx="1279">
                  <c:v>1.5165031222123097E-2</c:v>
                </c:pt>
                <c:pt idx="1280">
                  <c:v>-5.4042157293497435E-2</c:v>
                </c:pt>
                <c:pt idx="1281">
                  <c:v>1.8346423168917242E-2</c:v>
                </c:pt>
                <c:pt idx="1282">
                  <c:v>-2.7365565672318273E-3</c:v>
                </c:pt>
                <c:pt idx="1283">
                  <c:v>-8.2323576492109984E-3</c:v>
                </c:pt>
                <c:pt idx="1284">
                  <c:v>6.2255016422758762E-3</c:v>
                </c:pt>
                <c:pt idx="1285">
                  <c:v>6.9431692700084535E-2</c:v>
                </c:pt>
                <c:pt idx="1286">
                  <c:v>-4.5853848118870784E-2</c:v>
                </c:pt>
                <c:pt idx="1287">
                  <c:v>-7.3658187147051066E-2</c:v>
                </c:pt>
                <c:pt idx="1288">
                  <c:v>4.0727272727272723E-2</c:v>
                </c:pt>
                <c:pt idx="1289">
                  <c:v>0.13347309573724661</c:v>
                </c:pt>
                <c:pt idx="1290">
                  <c:v>-4.1101726263870373E-3</c:v>
                </c:pt>
                <c:pt idx="1291">
                  <c:v>-2.8477033191849695E-2</c:v>
                </c:pt>
                <c:pt idx="1292">
                  <c:v>4.7153715074183714E-2</c:v>
                </c:pt>
                <c:pt idx="1293">
                  <c:v>6.7342800554620705E-2</c:v>
                </c:pt>
                <c:pt idx="1294">
                  <c:v>-0.13549975552070997</c:v>
                </c:pt>
                <c:pt idx="1295">
                  <c:v>-1.802602690586818E-2</c:v>
                </c:pt>
                <c:pt idx="1296">
                  <c:v>-2.238191279973431E-4</c:v>
                </c:pt>
                <c:pt idx="1297">
                  <c:v>3.7841424093148293E-2</c:v>
                </c:pt>
                <c:pt idx="1298">
                  <c:v>0.13592242226202472</c:v>
                </c:pt>
                <c:pt idx="1299">
                  <c:v>-3.2668602747631441E-2</c:v>
                </c:pt>
                <c:pt idx="1300">
                  <c:v>-6.6169232279599449E-2</c:v>
                </c:pt>
                <c:pt idx="1301">
                  <c:v>5.4877984548402342E-2</c:v>
                </c:pt>
                <c:pt idx="1302">
                  <c:v>-1.6742994488459007E-2</c:v>
                </c:pt>
                <c:pt idx="1303">
                  <c:v>7.0950331605500313E-3</c:v>
                </c:pt>
                <c:pt idx="1304">
                  <c:v>-0.10688407809983896</c:v>
                </c:pt>
                <c:pt idx="1305">
                  <c:v>-1.7128645867222198E-2</c:v>
                </c:pt>
                <c:pt idx="1306">
                  <c:v>-5.5721186523247208E-2</c:v>
                </c:pt>
                <c:pt idx="1307">
                  <c:v>2.8654711024769238E-2</c:v>
                </c:pt>
                <c:pt idx="1308">
                  <c:v>3.2577926520823267E-2</c:v>
                </c:pt>
                <c:pt idx="1309">
                  <c:v>-6.7215429025357556E-2</c:v>
                </c:pt>
                <c:pt idx="1310">
                  <c:v>-1.8137206326892311E-2</c:v>
                </c:pt>
                <c:pt idx="1311">
                  <c:v>9.0364426101736742E-2</c:v>
                </c:pt>
                <c:pt idx="1312">
                  <c:v>5.0595215201465281E-2</c:v>
                </c:pt>
                <c:pt idx="1313">
                  <c:v>-5.7964677663209493E-2</c:v>
                </c:pt>
                <c:pt idx="1314">
                  <c:v>-6.9396252602358819E-3</c:v>
                </c:pt>
                <c:pt idx="1315">
                  <c:v>-1.5839739110179354E-2</c:v>
                </c:pt>
                <c:pt idx="1316">
                  <c:v>-4.4733704142011908E-2</c:v>
                </c:pt>
                <c:pt idx="1317">
                  <c:v>1.6848364300090075E-2</c:v>
                </c:pt>
                <c:pt idx="1318">
                  <c:v>0.10964912013525537</c:v>
                </c:pt>
                <c:pt idx="1319">
                  <c:v>-3.0742247897622876E-2</c:v>
                </c:pt>
                <c:pt idx="1320">
                  <c:v>-4.2138650705452134E-2</c:v>
                </c:pt>
                <c:pt idx="1321">
                  <c:v>-5.6763955931030171E-3</c:v>
                </c:pt>
                <c:pt idx="1322">
                  <c:v>-5.5661273652205585E-2</c:v>
                </c:pt>
                <c:pt idx="1323">
                  <c:v>3.0982341788857875E-2</c:v>
                </c:pt>
                <c:pt idx="1324">
                  <c:v>-1.3193281211824984E-2</c:v>
                </c:pt>
                <c:pt idx="1325">
                  <c:v>-3.8128275269330998E-2</c:v>
                </c:pt>
                <c:pt idx="1326">
                  <c:v>-5.9716837051059894E-2</c:v>
                </c:pt>
                <c:pt idx="1327">
                  <c:v>3.5039749111408496E-2</c:v>
                </c:pt>
                <c:pt idx="1328">
                  <c:v>-3.7028033932080587E-3</c:v>
                </c:pt>
                <c:pt idx="1329">
                  <c:v>-3.9819487115449276E-2</c:v>
                </c:pt>
                <c:pt idx="1330">
                  <c:v>-1.0505861791864159E-2</c:v>
                </c:pt>
                <c:pt idx="1331">
                  <c:v>-5.1690470754666831E-2</c:v>
                </c:pt>
                <c:pt idx="1332">
                  <c:v>0.15439013418945591</c:v>
                </c:pt>
                <c:pt idx="1333">
                  <c:v>-5.2067406840224519E-2</c:v>
                </c:pt>
                <c:pt idx="1334">
                  <c:v>2.5848115935598066E-2</c:v>
                </c:pt>
                <c:pt idx="1335">
                  <c:v>-2.4934279524109128E-2</c:v>
                </c:pt>
                <c:pt idx="1336">
                  <c:v>-8.8829604908231326E-3</c:v>
                </c:pt>
                <c:pt idx="1337">
                  <c:v>4.0738728951656707E-2</c:v>
                </c:pt>
                <c:pt idx="1338">
                  <c:v>-9.6555062630480151E-3</c:v>
                </c:pt>
                <c:pt idx="1339">
                  <c:v>-4.9275334669951654E-2</c:v>
                </c:pt>
                <c:pt idx="1340">
                  <c:v>1.1640742148517609E-2</c:v>
                </c:pt>
                <c:pt idx="1341">
                  <c:v>-3.2876739726027407E-2</c:v>
                </c:pt>
                <c:pt idx="1342">
                  <c:v>-2.1813031779406088E-2</c:v>
                </c:pt>
                <c:pt idx="1343">
                  <c:v>-3.3883522556719441E-2</c:v>
                </c:pt>
                <c:pt idx="1344">
                  <c:v>-2.7278176640342326E-2</c:v>
                </c:pt>
                <c:pt idx="1345">
                  <c:v>3.0508412002822432E-2</c:v>
                </c:pt>
                <c:pt idx="1346">
                  <c:v>-4.1566986888964937E-2</c:v>
                </c:pt>
                <c:pt idx="1347">
                  <c:v>2.5585024199220732E-2</c:v>
                </c:pt>
                <c:pt idx="1348">
                  <c:v>-3.2552480454897496E-2</c:v>
                </c:pt>
                <c:pt idx="1349">
                  <c:v>5.8176196797993643E-2</c:v>
                </c:pt>
                <c:pt idx="1350">
                  <c:v>-6.7756340697988734E-2</c:v>
                </c:pt>
                <c:pt idx="1351">
                  <c:v>5.5785717061341555E-2</c:v>
                </c:pt>
                <c:pt idx="1352">
                  <c:v>-8.6956494171391785E-2</c:v>
                </c:pt>
                <c:pt idx="1353">
                  <c:v>-4.7619080687830648E-2</c:v>
                </c:pt>
                <c:pt idx="1354">
                  <c:v>7.986180832853464E-3</c:v>
                </c:pt>
                <c:pt idx="1355">
                  <c:v>7.9917289703159256E-2</c:v>
                </c:pt>
                <c:pt idx="1356">
                  <c:v>4.0829377990430578E-2</c:v>
                </c:pt>
                <c:pt idx="1357">
                  <c:v>-6.1599752939020799E-2</c:v>
                </c:pt>
                <c:pt idx="1358">
                  <c:v>5.6825602324441414E-2</c:v>
                </c:pt>
                <c:pt idx="1359">
                  <c:v>-2.1322650762587901E-2</c:v>
                </c:pt>
                <c:pt idx="1360">
                  <c:v>-8.6832964951057773E-2</c:v>
                </c:pt>
                <c:pt idx="1361">
                  <c:v>3.8727558782849184E-2</c:v>
                </c:pt>
                <c:pt idx="1362">
                  <c:v>-1.364853483193954E-2</c:v>
                </c:pt>
                <c:pt idx="1363">
                  <c:v>4.6911948933916536E-2</c:v>
                </c:pt>
                <c:pt idx="1364">
                  <c:v>-2.7079303675048353E-2</c:v>
                </c:pt>
                <c:pt idx="1365">
                  <c:v>-1.8555301524188245E-2</c:v>
                </c:pt>
                <c:pt idx="1366">
                  <c:v>5.0641119154587848E-3</c:v>
                </c:pt>
                <c:pt idx="1367">
                  <c:v>-5.0386294927779643E-2</c:v>
                </c:pt>
                <c:pt idx="1368">
                  <c:v>6.720870180403263E-3</c:v>
                </c:pt>
                <c:pt idx="1369">
                  <c:v>-1.2297892210045382E-2</c:v>
                </c:pt>
                <c:pt idx="1370">
                  <c:v>1.4229455203505015E-3</c:v>
                </c:pt>
                <c:pt idx="1371">
                  <c:v>9.4493747779751433E-2</c:v>
                </c:pt>
                <c:pt idx="1372">
                  <c:v>6.0694614108880642E-2</c:v>
                </c:pt>
                <c:pt idx="1373">
                  <c:v>-3.4883690330477342E-2</c:v>
                </c:pt>
                <c:pt idx="1374">
                  <c:v>-4.7875711861898852E-2</c:v>
                </c:pt>
                <c:pt idx="1375">
                  <c:v>-6.7932098969960081E-2</c:v>
                </c:pt>
                <c:pt idx="1376">
                  <c:v>0.11361200428724556</c:v>
                </c:pt>
                <c:pt idx="1377">
                  <c:v>-1.8928456849534918E-2</c:v>
                </c:pt>
                <c:pt idx="1378">
                  <c:v>-5.0032733812949599E-2</c:v>
                </c:pt>
                <c:pt idx="1379">
                  <c:v>-9.2598901638516376E-2</c:v>
                </c:pt>
                <c:pt idx="1380">
                  <c:v>-1.6312632158094406E-2</c:v>
                </c:pt>
                <c:pt idx="1381">
                  <c:v>-2.2367913613574944E-2</c:v>
                </c:pt>
                <c:pt idx="1382">
                  <c:v>3.9447731755424063E-2</c:v>
                </c:pt>
                <c:pt idx="1383">
                  <c:v>-4.9336242884250488E-3</c:v>
                </c:pt>
                <c:pt idx="1384">
                  <c:v>6.598024660489113E-2</c:v>
                </c:pt>
                <c:pt idx="1385">
                  <c:v>3.7567046956456268E-2</c:v>
                </c:pt>
                <c:pt idx="1386">
                  <c:v>6.3793103448275906E-2</c:v>
                </c:pt>
                <c:pt idx="1387">
                  <c:v>1.4586677471636895E-2</c:v>
                </c:pt>
                <c:pt idx="1388">
                  <c:v>-4.8562237973234473E-2</c:v>
                </c:pt>
                <c:pt idx="1389">
                  <c:v>-2.55205162686193E-2</c:v>
                </c:pt>
                <c:pt idx="1390">
                  <c:v>-9.3383907649896569E-2</c:v>
                </c:pt>
                <c:pt idx="1391">
                  <c:v>-4.9030750628306814E-2</c:v>
                </c:pt>
                <c:pt idx="1392">
                  <c:v>3.4772142286171065E-2</c:v>
                </c:pt>
                <c:pt idx="1393">
                  <c:v>-1.815368938407444E-2</c:v>
                </c:pt>
                <c:pt idx="1394">
                  <c:v>-4.2486231313926114E-2</c:v>
                </c:pt>
                <c:pt idx="1395">
                  <c:v>2.4650780608052062E-3</c:v>
                </c:pt>
                <c:pt idx="1396">
                  <c:v>-2.1721270491803283E-2</c:v>
                </c:pt>
                <c:pt idx="1397">
                  <c:v>-1.6757519197422618E-2</c:v>
                </c:pt>
                <c:pt idx="1398">
                  <c:v>-1.7042608310295058E-3</c:v>
                </c:pt>
                <c:pt idx="1399">
                  <c:v>-1.4511310285958168E-2</c:v>
                </c:pt>
                <c:pt idx="1400">
                  <c:v>5.1537505413598909E-2</c:v>
                </c:pt>
                <c:pt idx="1401">
                  <c:v>3.0065855433861102E-2</c:v>
                </c:pt>
                <c:pt idx="1402">
                  <c:v>2.3990443822470967E-2</c:v>
                </c:pt>
                <c:pt idx="1403">
                  <c:v>-8.1999606325670153E-3</c:v>
                </c:pt>
                <c:pt idx="1404">
                  <c:v>2.0472440944882014E-2</c:v>
                </c:pt>
                <c:pt idx="1405">
                  <c:v>-1.3888927469135819E-2</c:v>
                </c:pt>
                <c:pt idx="1406">
                  <c:v>-2.6212833576402004E-2</c:v>
                </c:pt>
                <c:pt idx="1407">
                  <c:v>4.0180797114531977E-4</c:v>
                </c:pt>
                <c:pt idx="1408">
                  <c:v>3.0923694779116592E-2</c:v>
                </c:pt>
                <c:pt idx="1409">
                  <c:v>-3.5449941566030388E-2</c:v>
                </c:pt>
                <c:pt idx="1410">
                  <c:v>9.2891760904683703E-3</c:v>
                </c:pt>
                <c:pt idx="1411">
                  <c:v>4.0016006402561026E-2</c:v>
                </c:pt>
                <c:pt idx="1412">
                  <c:v>-2.0777183532127669E-2</c:v>
                </c:pt>
                <c:pt idx="1413">
                  <c:v>-2.9076698268106178E-2</c:v>
                </c:pt>
                <c:pt idx="1414">
                  <c:v>-1.7806516301356396E-2</c:v>
                </c:pt>
                <c:pt idx="1415">
                  <c:v>0.14915529460238977</c:v>
                </c:pt>
                <c:pt idx="1416">
                  <c:v>-6.1312264658023106E-2</c:v>
                </c:pt>
                <c:pt idx="1417">
                  <c:v>3.0557677616501852E-3</c:v>
                </c:pt>
                <c:pt idx="1418">
                  <c:v>-4.4554455445544615E-2</c:v>
                </c:pt>
                <c:pt idx="1419">
                  <c:v>-3.1885213232362812E-3</c:v>
                </c:pt>
                <c:pt idx="1420">
                  <c:v>5.197880847660854E-3</c:v>
                </c:pt>
                <c:pt idx="1421">
                  <c:v>-8.7509550020267637E-3</c:v>
                </c:pt>
                <c:pt idx="1422">
                  <c:v>1.2038924558586922E-3</c:v>
                </c:pt>
                <c:pt idx="1423">
                  <c:v>-1.0821682932998703E-2</c:v>
                </c:pt>
                <c:pt idx="1424">
                  <c:v>3.2414910858995886E-3</c:v>
                </c:pt>
                <c:pt idx="1425">
                  <c:v>5.0484652665589658E-2</c:v>
                </c:pt>
                <c:pt idx="1426">
                  <c:v>0.12072279892349085</c:v>
                </c:pt>
                <c:pt idx="1427">
                  <c:v>-8.5763293310463125E-3</c:v>
                </c:pt>
                <c:pt idx="1428">
                  <c:v>-6.228373702422136E-2</c:v>
                </c:pt>
                <c:pt idx="1429">
                  <c:v>-6.7896678966789664E-2</c:v>
                </c:pt>
                <c:pt idx="1430">
                  <c:v>1.4251821060965831E-2</c:v>
                </c:pt>
                <c:pt idx="1431">
                  <c:v>-5.0741645170115264E-2</c:v>
                </c:pt>
                <c:pt idx="1432">
                  <c:v>-3.1661225328947391E-2</c:v>
                </c:pt>
                <c:pt idx="1433">
                  <c:v>2.5477750551072164E-2</c:v>
                </c:pt>
                <c:pt idx="1434">
                  <c:v>-1.2008240165631392E-2</c:v>
                </c:pt>
                <c:pt idx="1435">
                  <c:v>-1.8440946419071767E-2</c:v>
                </c:pt>
                <c:pt idx="1436">
                  <c:v>1.1528650725875193E-2</c:v>
                </c:pt>
                <c:pt idx="1437">
                  <c:v>-1.6885182909025702E-3</c:v>
                </c:pt>
                <c:pt idx="1438">
                  <c:v>1.1416490486258061E-2</c:v>
                </c:pt>
                <c:pt idx="1439">
                  <c:v>5.8528010033444622E-3</c:v>
                </c:pt>
                <c:pt idx="1440">
                  <c:v>-4.0731464702056012E-2</c:v>
                </c:pt>
                <c:pt idx="1441">
                  <c:v>1.7764298093587528E-2</c:v>
                </c:pt>
                <c:pt idx="1442">
                  <c:v>6.215415070242665E-2</c:v>
                </c:pt>
                <c:pt idx="1443">
                  <c:v>2.6452904751386588E-2</c:v>
                </c:pt>
                <c:pt idx="1444">
                  <c:v>-2.850456741489385E-2</c:v>
                </c:pt>
                <c:pt idx="1445">
                  <c:v>1.2459887960606318E-2</c:v>
                </c:pt>
                <c:pt idx="1446">
                  <c:v>1.6673282386928119E-2</c:v>
                </c:pt>
                <c:pt idx="1447">
                  <c:v>0.10386563436682408</c:v>
                </c:pt>
                <c:pt idx="1448">
                  <c:v>1.4503006720905558E-2</c:v>
                </c:pt>
                <c:pt idx="1449">
                  <c:v>-6.4156206415620642E-2</c:v>
                </c:pt>
                <c:pt idx="1450">
                  <c:v>-4.2473882265275688E-2</c:v>
                </c:pt>
                <c:pt idx="1451">
                  <c:v>-3.9688753319503785E-2</c:v>
                </c:pt>
                <c:pt idx="1452">
                  <c:v>-2.0259319286871962E-2</c:v>
                </c:pt>
                <c:pt idx="1453">
                  <c:v>-4.3837841191067047E-2</c:v>
                </c:pt>
                <c:pt idx="1454">
                  <c:v>-4.7578285139346192E-3</c:v>
                </c:pt>
                <c:pt idx="1455">
                  <c:v>-8.6918730986541176E-4</c:v>
                </c:pt>
                <c:pt idx="1456">
                  <c:v>-5.654588951718051E-3</c:v>
                </c:pt>
                <c:pt idx="1457">
                  <c:v>-4.9868851711773722E-2</c:v>
                </c:pt>
                <c:pt idx="1458">
                  <c:v>-1.3351704113798608E-2</c:v>
                </c:pt>
                <c:pt idx="1459">
                  <c:v>2.7998133457768884E-3</c:v>
                </c:pt>
                <c:pt idx="1460">
                  <c:v>-2.7454630060493247E-2</c:v>
                </c:pt>
                <c:pt idx="1461">
                  <c:v>6.3157846889952296E-2</c:v>
                </c:pt>
                <c:pt idx="1462">
                  <c:v>-6.8856798778433898E-2</c:v>
                </c:pt>
                <c:pt idx="1463">
                  <c:v>7.6365341886643748E-2</c:v>
                </c:pt>
                <c:pt idx="1464">
                  <c:v>9.160300853165701E-2</c:v>
                </c:pt>
                <c:pt idx="1465">
                  <c:v>2.1390416346787879E-2</c:v>
                </c:pt>
                <c:pt idx="1466">
                  <c:v>0.12404349577124454</c:v>
                </c:pt>
                <c:pt idx="1467">
                  <c:v>-0.11286277319957</c:v>
                </c:pt>
                <c:pt idx="1468">
                  <c:v>0.23949923263327935</c:v>
                </c:pt>
                <c:pt idx="1469">
                  <c:v>-2.965135126584063E-2</c:v>
                </c:pt>
                <c:pt idx="1470">
                  <c:v>-3.2572262170172436E-2</c:v>
                </c:pt>
                <c:pt idx="1471">
                  <c:v>-3.7834086700245975E-2</c:v>
                </c:pt>
                <c:pt idx="1472">
                  <c:v>-8.2611799517020246E-2</c:v>
                </c:pt>
                <c:pt idx="1473">
                  <c:v>-4.8761266220998856E-2</c:v>
                </c:pt>
                <c:pt idx="1474">
                  <c:v>-4.2993011864695674E-2</c:v>
                </c:pt>
                <c:pt idx="1475">
                  <c:v>-1.3390928725701889E-2</c:v>
                </c:pt>
                <c:pt idx="1476">
                  <c:v>8.7566112084063192E-3</c:v>
                </c:pt>
                <c:pt idx="1477">
                  <c:v>5.208328766999612E-2</c:v>
                </c:pt>
                <c:pt idx="1478">
                  <c:v>-3.6303589108910808E-2</c:v>
                </c:pt>
                <c:pt idx="1479">
                  <c:v>-2.0119947768837892E-2</c:v>
                </c:pt>
                <c:pt idx="1480">
                  <c:v>-2.0969813061153888E-2</c:v>
                </c:pt>
                <c:pt idx="1481">
                  <c:v>-3.4805934850513101E-2</c:v>
                </c:pt>
                <c:pt idx="1482">
                  <c:v>4.6232087204442308E-2</c:v>
                </c:pt>
                <c:pt idx="1483">
                  <c:v>-1.9443129449541855E-2</c:v>
                </c:pt>
                <c:pt idx="1484">
                  <c:v>-4.6417348065914854E-2</c:v>
                </c:pt>
                <c:pt idx="1485">
                  <c:v>-3.2608742911153059E-2</c:v>
                </c:pt>
                <c:pt idx="1486">
                  <c:v>4.8856866089729846E-4</c:v>
                </c:pt>
                <c:pt idx="1487">
                  <c:v>0.20800781249999989</c:v>
                </c:pt>
                <c:pt idx="1488">
                  <c:v>-9.2966855295067465E-3</c:v>
                </c:pt>
                <c:pt idx="1489">
                  <c:v>-0.10567115463076295</c:v>
                </c:pt>
                <c:pt idx="1490">
                  <c:v>-3.6496304744525691E-2</c:v>
                </c:pt>
                <c:pt idx="1491">
                  <c:v>6.3446871995886805E-2</c:v>
                </c:pt>
                <c:pt idx="1492">
                  <c:v>-5.3873510858126035E-2</c:v>
                </c:pt>
                <c:pt idx="1493">
                  <c:v>4.000000000000007E-2</c:v>
                </c:pt>
                <c:pt idx="1494">
                  <c:v>7.194574660633471E-2</c:v>
                </c:pt>
                <c:pt idx="1495">
                  <c:v>-4.3478301246167049E-2</c:v>
                </c:pt>
                <c:pt idx="1496">
                  <c:v>-1.5004413062665483E-2</c:v>
                </c:pt>
                <c:pt idx="1497">
                  <c:v>-3.2706093189964175E-2</c:v>
                </c:pt>
                <c:pt idx="1498">
                  <c:v>-2.0379805465493343E-2</c:v>
                </c:pt>
                <c:pt idx="1499">
                  <c:v>1.6075650118203305E-2</c:v>
                </c:pt>
                <c:pt idx="1500">
                  <c:v>-4.4206561191251666E-2</c:v>
                </c:pt>
                <c:pt idx="1501">
                  <c:v>9.5910365340293874E-2</c:v>
                </c:pt>
                <c:pt idx="1502">
                  <c:v>-3.687250111061758E-2</c:v>
                </c:pt>
                <c:pt idx="1503">
                  <c:v>-5.4889298892988991E-2</c:v>
                </c:pt>
                <c:pt idx="1504">
                  <c:v>-4.6364031234748575E-2</c:v>
                </c:pt>
                <c:pt idx="1505">
                  <c:v>8.6999995547594727E-3</c:v>
                </c:pt>
                <c:pt idx="1506">
                  <c:v>-1.2176560739551454E-2</c:v>
                </c:pt>
                <c:pt idx="1507">
                  <c:v>2.3626143997233812E-2</c:v>
                </c:pt>
                <c:pt idx="1508">
                  <c:v>4.0140491721024508E-3</c:v>
                </c:pt>
                <c:pt idx="1509">
                  <c:v>-2.4988005997002368E-3</c:v>
                </c:pt>
                <c:pt idx="1510">
                  <c:v>8.6172399106833622E-2</c:v>
                </c:pt>
                <c:pt idx="1511">
                  <c:v>-7.5645710332103294E-2</c:v>
                </c:pt>
                <c:pt idx="1512">
                  <c:v>-3.4431185906627387E-2</c:v>
                </c:pt>
                <c:pt idx="1513">
                  <c:v>-9.819121447028489E-3</c:v>
                </c:pt>
                <c:pt idx="1514">
                  <c:v>-5.2192588726512994E-3</c:v>
                </c:pt>
                <c:pt idx="1515">
                  <c:v>-4.8793286925146201E-2</c:v>
                </c:pt>
                <c:pt idx="1516">
                  <c:v>-3.1991176612861466E-2</c:v>
                </c:pt>
                <c:pt idx="1517">
                  <c:v>3.9886099138809084E-2</c:v>
                </c:pt>
                <c:pt idx="1518">
                  <c:v>-2.1917808219178006E-2</c:v>
                </c:pt>
                <c:pt idx="1519">
                  <c:v>-1.2324985994397752E-2</c:v>
                </c:pt>
                <c:pt idx="1520">
                  <c:v>1.5882076907661684E-2</c:v>
                </c:pt>
                <c:pt idx="1521">
                  <c:v>-1.8425460636516015E-2</c:v>
                </c:pt>
                <c:pt idx="1522">
                  <c:v>6.257110352673502E-2</c:v>
                </c:pt>
                <c:pt idx="1523">
                  <c:v>0.19218415417558887</c:v>
                </c:pt>
                <c:pt idx="1524">
                  <c:v>0.22631338123035483</c:v>
                </c:pt>
                <c:pt idx="1525">
                  <c:v>-6.9571551430668344E-2</c:v>
                </c:pt>
                <c:pt idx="1526">
                  <c:v>-3.3844982290436851E-2</c:v>
                </c:pt>
                <c:pt idx="1527">
                  <c:v>-5.7433810893434259E-2</c:v>
                </c:pt>
                <c:pt idx="1528">
                  <c:v>2.5497019252248062E-2</c:v>
                </c:pt>
                <c:pt idx="1529">
                  <c:v>3.7505309734513194E-2</c:v>
                </c:pt>
                <c:pt idx="1530">
                  <c:v>-8.2453327276469188E-2</c:v>
                </c:pt>
                <c:pt idx="1531">
                  <c:v>-4.9136786188578994E-2</c:v>
                </c:pt>
                <c:pt idx="1532">
                  <c:v>5.5865921787709959E-3</c:v>
                </c:pt>
                <c:pt idx="1533">
                  <c:v>0.20740740740740726</c:v>
                </c:pt>
                <c:pt idx="1534">
                  <c:v>1.150345092024623E-3</c:v>
                </c:pt>
                <c:pt idx="1535">
                  <c:v>1.5319761956347726E-2</c:v>
                </c:pt>
                <c:pt idx="1536">
                  <c:v>-1.9238023387401038E-2</c:v>
                </c:pt>
                <c:pt idx="1537">
                  <c:v>-2.307692307692313E-2</c:v>
                </c:pt>
                <c:pt idx="1538">
                  <c:v>-5.6692952755905468E-2</c:v>
                </c:pt>
                <c:pt idx="1539">
                  <c:v>-5.1335519671766236E-2</c:v>
                </c:pt>
                <c:pt idx="1540">
                  <c:v>-2.1117465904091526E-2</c:v>
                </c:pt>
                <c:pt idx="1541">
                  <c:v>-2.3820269662921285E-2</c:v>
                </c:pt>
                <c:pt idx="1542">
                  <c:v>-5.0184164373119899E-2</c:v>
                </c:pt>
                <c:pt idx="1543">
                  <c:v>-2.9568542393046258E-2</c:v>
                </c:pt>
                <c:pt idx="1544">
                  <c:v>-3.9959540459540872E-3</c:v>
                </c:pt>
                <c:pt idx="1545">
                  <c:v>7.1715141839762186E-2</c:v>
                </c:pt>
                <c:pt idx="1546">
                  <c:v>-5.147407339849909E-2</c:v>
                </c:pt>
                <c:pt idx="1547">
                  <c:v>-8.3867784903797812E-3</c:v>
                </c:pt>
                <c:pt idx="1548">
                  <c:v>-2.9850746268656785E-2</c:v>
                </c:pt>
                <c:pt idx="1549">
                  <c:v>-1.2307692307692228E-2</c:v>
                </c:pt>
                <c:pt idx="1550">
                  <c:v>-1.0384267912772601E-2</c:v>
                </c:pt>
                <c:pt idx="1551">
                  <c:v>-1.2067104515588008E-2</c:v>
                </c:pt>
                <c:pt idx="1552">
                  <c:v>-5.8417950079658479E-3</c:v>
                </c:pt>
                <c:pt idx="1553">
                  <c:v>-6.944439473527747E-2</c:v>
                </c:pt>
                <c:pt idx="1554">
                  <c:v>2.1240011481056167E-2</c:v>
                </c:pt>
                <c:pt idx="1555">
                  <c:v>7.3074194880596985E-3</c:v>
                </c:pt>
                <c:pt idx="1556">
                  <c:v>3.6272321428571348E-2</c:v>
                </c:pt>
                <c:pt idx="1557">
                  <c:v>-2.74637049003769E-2</c:v>
                </c:pt>
                <c:pt idx="1558">
                  <c:v>-2.6578019190366672E-2</c:v>
                </c:pt>
                <c:pt idx="1559">
                  <c:v>2.3890784982935252E-2</c:v>
                </c:pt>
                <c:pt idx="1560">
                  <c:v>-1.7222166666666736E-2</c:v>
                </c:pt>
                <c:pt idx="1561">
                  <c:v>-4.4092761781076135E-2</c:v>
                </c:pt>
                <c:pt idx="1562">
                  <c:v>-1.7149556475458409E-2</c:v>
                </c:pt>
                <c:pt idx="1563">
                  <c:v>2.1058843498264708E-2</c:v>
                </c:pt>
                <c:pt idx="1564">
                  <c:v>-5.8926344073445677E-3</c:v>
                </c:pt>
                <c:pt idx="1565">
                  <c:v>-3.0824005286069461E-2</c:v>
                </c:pt>
                <c:pt idx="1566">
                  <c:v>7.3394434250764418E-2</c:v>
                </c:pt>
                <c:pt idx="1567">
                  <c:v>4.8433108172826617E-2</c:v>
                </c:pt>
                <c:pt idx="1568">
                  <c:v>-3.4239130434782557E-2</c:v>
                </c:pt>
                <c:pt idx="1569">
                  <c:v>-1.0129431626336506E-2</c:v>
                </c:pt>
                <c:pt idx="1570">
                  <c:v>-2.6151279135872559E-2</c:v>
                </c:pt>
                <c:pt idx="1571">
                  <c:v>2.6853533383160051E-2</c:v>
                </c:pt>
                <c:pt idx="1572">
                  <c:v>-6.8221148379760356E-3</c:v>
                </c:pt>
                <c:pt idx="1573">
                  <c:v>-2.5758387278671382E-2</c:v>
                </c:pt>
                <c:pt idx="1574">
                  <c:v>-4.6415981198589848E-2</c:v>
                </c:pt>
                <c:pt idx="1575">
                  <c:v>2.4029636475662232E-2</c:v>
                </c:pt>
                <c:pt idx="1576">
                  <c:v>-8.4236457025482769E-3</c:v>
                </c:pt>
                <c:pt idx="1577">
                  <c:v>-2.0631128640776753E-2</c:v>
                </c:pt>
                <c:pt idx="1578">
                  <c:v>-3.4696346635461346E-2</c:v>
                </c:pt>
                <c:pt idx="1579">
                  <c:v>3.9794672657252901E-2</c:v>
                </c:pt>
                <c:pt idx="1580">
                  <c:v>-3.7654380391704941E-2</c:v>
                </c:pt>
                <c:pt idx="1581">
                  <c:v>1.9243104554201456E-2</c:v>
                </c:pt>
                <c:pt idx="1582">
                  <c:v>0.15544373820012586</c:v>
                </c:pt>
                <c:pt idx="1583">
                  <c:v>-5.5555606995882002E-2</c:v>
                </c:pt>
                <c:pt idx="1584">
                  <c:v>-9.2848904267589363E-2</c:v>
                </c:pt>
                <c:pt idx="1585">
                  <c:v>3.7507946598855681E-2</c:v>
                </c:pt>
                <c:pt idx="1586">
                  <c:v>9.1911151960784986E-3</c:v>
                </c:pt>
                <c:pt idx="1587">
                  <c:v>9.107590109750284E-3</c:v>
                </c:pt>
                <c:pt idx="1588">
                  <c:v>5.114307754855147E-2</c:v>
                </c:pt>
                <c:pt idx="1589">
                  <c:v>0.30566687496662132</c:v>
                </c:pt>
                <c:pt idx="1590">
                  <c:v>-7.584388758631698E-2</c:v>
                </c:pt>
                <c:pt idx="1591">
                  <c:v>-0.12523714421252372</c:v>
                </c:pt>
                <c:pt idx="1592">
                  <c:v>0.19576994599946068</c:v>
                </c:pt>
                <c:pt idx="1593">
                  <c:v>-8.4353654619213403E-2</c:v>
                </c:pt>
                <c:pt idx="1594">
                  <c:v>0.18078250714301605</c:v>
                </c:pt>
                <c:pt idx="1595">
                  <c:v>4.4882550335570481E-2</c:v>
                </c:pt>
                <c:pt idx="1596">
                  <c:v>0.31674022480931352</c:v>
                </c:pt>
                <c:pt idx="1597">
                  <c:v>0.24847567830718534</c:v>
                </c:pt>
                <c:pt idx="1598">
                  <c:v>-0.29572651292487151</c:v>
                </c:pt>
                <c:pt idx="1599">
                  <c:v>-1.8030513176144229E-2</c:v>
                </c:pt>
                <c:pt idx="1600">
                  <c:v>-9.887005649717516E-2</c:v>
                </c:pt>
                <c:pt idx="1601">
                  <c:v>4.5454545454545463E-2</c:v>
                </c:pt>
                <c:pt idx="1602">
                  <c:v>0.17091454272863563</c:v>
                </c:pt>
                <c:pt idx="1603">
                  <c:v>-1.2804097311139519E-2</c:v>
                </c:pt>
                <c:pt idx="1604">
                  <c:v>8.7872859922178984E-2</c:v>
                </c:pt>
                <c:pt idx="1605">
                  <c:v>5.275711036533863E-2</c:v>
                </c:pt>
                <c:pt idx="1606">
                  <c:v>0.29643264439411088</c:v>
                </c:pt>
                <c:pt idx="1607">
                  <c:v>-0.12426300230917221</c:v>
                </c:pt>
                <c:pt idx="1608">
                  <c:v>-4.4388979770023908E-2</c:v>
                </c:pt>
                <c:pt idx="1609">
                  <c:v>-9.6816257828810107E-2</c:v>
                </c:pt>
                <c:pt idx="1610">
                  <c:v>1.1846257964569439E-2</c:v>
                </c:pt>
                <c:pt idx="1611">
                  <c:v>-0.15248429468874938</c:v>
                </c:pt>
                <c:pt idx="1612">
                  <c:v>8.0525606469002711E-2</c:v>
                </c:pt>
                <c:pt idx="1613">
                  <c:v>0.10820084190832542</c:v>
                </c:pt>
                <c:pt idx="1614">
                  <c:v>-0.15109737897868927</c:v>
                </c:pt>
                <c:pt idx="1615">
                  <c:v>-2.3533344381836321E-2</c:v>
                </c:pt>
                <c:pt idx="1616">
                  <c:v>0.20434491528665691</c:v>
                </c:pt>
                <c:pt idx="1617">
                  <c:v>3.0721533258173717E-2</c:v>
                </c:pt>
                <c:pt idx="1618">
                  <c:v>-7.8479600765654911E-2</c:v>
                </c:pt>
                <c:pt idx="1619">
                  <c:v>8.9017801512814661E-4</c:v>
                </c:pt>
                <c:pt idx="1620">
                  <c:v>-9.3685146753631696E-2</c:v>
                </c:pt>
                <c:pt idx="1621">
                  <c:v>-5.8226987242394508E-2</c:v>
                </c:pt>
                <c:pt idx="1622">
                  <c:v>-7.2942338557057318E-3</c:v>
                </c:pt>
                <c:pt idx="1623">
                  <c:v>-9.482151854443667E-2</c:v>
                </c:pt>
                <c:pt idx="1624">
                  <c:v>1.9327018966873344E-3</c:v>
                </c:pt>
                <c:pt idx="1625">
                  <c:v>-3.3564853395061801E-2</c:v>
                </c:pt>
                <c:pt idx="1626">
                  <c:v>-4.3912097561361156E-2</c:v>
                </c:pt>
                <c:pt idx="1627">
                  <c:v>3.8830812574913928E-2</c:v>
                </c:pt>
                <c:pt idx="1628">
                  <c:v>8.7218653023257681E-2</c:v>
                </c:pt>
                <c:pt idx="1629">
                  <c:v>-5.1755639621280406E-3</c:v>
                </c:pt>
                <c:pt idx="1630">
                  <c:v>0.10516536603493119</c:v>
                </c:pt>
                <c:pt idx="1631">
                  <c:v>-4.0685911230665769E-2</c:v>
                </c:pt>
                <c:pt idx="1632">
                  <c:v>1.6473851508101996E-2</c:v>
                </c:pt>
                <c:pt idx="1633">
                  <c:v>0.17689658620689655</c:v>
                </c:pt>
                <c:pt idx="1634">
                  <c:v>1.2012891531998391E-2</c:v>
                </c:pt>
                <c:pt idx="1635">
                  <c:v>-4.8639257422140779E-2</c:v>
                </c:pt>
                <c:pt idx="1636">
                  <c:v>-8.3384051023005099E-2</c:v>
                </c:pt>
                <c:pt idx="1637">
                  <c:v>-1.5604282350455431E-2</c:v>
                </c:pt>
                <c:pt idx="1638">
                  <c:v>-9.4772344013490689E-2</c:v>
                </c:pt>
                <c:pt idx="1639">
                  <c:v>-4.2101378539493292E-2</c:v>
                </c:pt>
                <c:pt idx="1640">
                  <c:v>-2.8393583368089566E-2</c:v>
                </c:pt>
                <c:pt idx="1641">
                  <c:v>-2.2017614091273046E-2</c:v>
                </c:pt>
                <c:pt idx="1642">
                  <c:v>5.3212853049529893E-3</c:v>
                </c:pt>
                <c:pt idx="1643">
                  <c:v>1.3436482631778539E-2</c:v>
                </c:pt>
                <c:pt idx="1644">
                  <c:v>1.0044194859148045E-2</c:v>
                </c:pt>
                <c:pt idx="1645">
                  <c:v>4.4152786163595331E-2</c:v>
                </c:pt>
                <c:pt idx="1646">
                  <c:v>-1.0666704761904709E-2</c:v>
                </c:pt>
                <c:pt idx="1647">
                  <c:v>-7.8552140105973875E-2</c:v>
                </c:pt>
                <c:pt idx="1648">
                  <c:v>7.1458378604262421E-2</c:v>
                </c:pt>
                <c:pt idx="1649">
                  <c:v>-3.9391577199359408E-2</c:v>
                </c:pt>
                <c:pt idx="1650">
                  <c:v>-4.7097038046976784E-2</c:v>
                </c:pt>
                <c:pt idx="1651">
                  <c:v>-3.1529571006798977E-2</c:v>
                </c:pt>
                <c:pt idx="1652">
                  <c:v>2.0237615486141589E-2</c:v>
                </c:pt>
                <c:pt idx="1653">
                  <c:v>4.5709312388559249E-2</c:v>
                </c:pt>
                <c:pt idx="1654">
                  <c:v>-4.9484948453607618E-3</c:v>
                </c:pt>
                <c:pt idx="1655">
                  <c:v>-2.6108538172753406E-2</c:v>
                </c:pt>
                <c:pt idx="1656">
                  <c:v>-6.3404255319148867E-2</c:v>
                </c:pt>
                <c:pt idx="1657">
                  <c:v>2.8168968650613354E-2</c:v>
                </c:pt>
                <c:pt idx="1658">
                  <c:v>-1.8559435199268091E-2</c:v>
                </c:pt>
                <c:pt idx="1659">
                  <c:v>-4.9526791964285277E-3</c:v>
                </c:pt>
                <c:pt idx="1660">
                  <c:v>-1.6289592760181128E-2</c:v>
                </c:pt>
                <c:pt idx="1661">
                  <c:v>1.8399218031278801E-2</c:v>
                </c:pt>
                <c:pt idx="1662">
                  <c:v>1.0388528021162012E-2</c:v>
                </c:pt>
                <c:pt idx="1663">
                  <c:v>0.13500213969592587</c:v>
                </c:pt>
                <c:pt idx="1664">
                  <c:v>1.3391138770820783E-2</c:v>
                </c:pt>
                <c:pt idx="1665">
                  <c:v>1.982122036533222E-2</c:v>
                </c:pt>
                <c:pt idx="1666">
                  <c:v>-5.3353658536584234E-3</c:v>
                </c:pt>
                <c:pt idx="1667">
                  <c:v>-6.7816091954023106E-2</c:v>
                </c:pt>
                <c:pt idx="1668">
                  <c:v>1.0686395396629741E-2</c:v>
                </c:pt>
                <c:pt idx="1669">
                  <c:v>7.5233875559170355E-2</c:v>
                </c:pt>
                <c:pt idx="1670">
                  <c:v>-3.5930444934552018E-2</c:v>
                </c:pt>
                <c:pt idx="1671">
                  <c:v>6.6692820714006167E-3</c:v>
                </c:pt>
                <c:pt idx="1672">
                  <c:v>7.0148051441932951E-2</c:v>
                </c:pt>
                <c:pt idx="1673">
                  <c:v>-2.7676548713639774E-2</c:v>
                </c:pt>
                <c:pt idx="1674">
                  <c:v>2.5093632018965025E-2</c:v>
                </c:pt>
                <c:pt idx="1675">
                  <c:v>-0.10668614882403542</c:v>
                </c:pt>
                <c:pt idx="1676">
                  <c:v>0.11288334916632517</c:v>
                </c:pt>
                <c:pt idx="1677">
                  <c:v>-4.2631387086783802E-2</c:v>
                </c:pt>
                <c:pt idx="1678">
                  <c:v>-8.291746959376084E-2</c:v>
                </c:pt>
                <c:pt idx="1679">
                  <c:v>-2.9300880255373841E-2</c:v>
                </c:pt>
                <c:pt idx="1680">
                  <c:v>-8.1069509225118089E-2</c:v>
                </c:pt>
                <c:pt idx="1681">
                  <c:v>0.11684655639824283</c:v>
                </c:pt>
                <c:pt idx="1682">
                  <c:v>-2.3109202651647159E-2</c:v>
                </c:pt>
                <c:pt idx="1683">
                  <c:v>-1.8924774193548332E-2</c:v>
                </c:pt>
                <c:pt idx="1684">
                  <c:v>-3.5949102847396122E-2</c:v>
                </c:pt>
                <c:pt idx="1685">
                  <c:v>-3.5470713960891256E-2</c:v>
                </c:pt>
                <c:pt idx="1686">
                  <c:v>1.6501650943029342E-2</c:v>
                </c:pt>
                <c:pt idx="1687">
                  <c:v>2.5046429733136821E-2</c:v>
                </c:pt>
                <c:pt idx="1688">
                  <c:v>-1.7194615384615385E-2</c:v>
                </c:pt>
                <c:pt idx="1689">
                  <c:v>1.3351796194834085E-2</c:v>
                </c:pt>
                <c:pt idx="1690">
                  <c:v>-2.3171285779191347E-2</c:v>
                </c:pt>
                <c:pt idx="1691">
                  <c:v>3.9534883720930301E-2</c:v>
                </c:pt>
                <c:pt idx="1692">
                  <c:v>7.1588366890380376E-3</c:v>
                </c:pt>
                <c:pt idx="1693">
                  <c:v>6.0417636605952771E-2</c:v>
                </c:pt>
                <c:pt idx="1694">
                  <c:v>-9.0490235002503722E-2</c:v>
                </c:pt>
                <c:pt idx="1695">
                  <c:v>3.8231323732442382E-2</c:v>
                </c:pt>
                <c:pt idx="1696">
                  <c:v>2.661889855284445E-3</c:v>
                </c:pt>
                <c:pt idx="1697">
                  <c:v>2.8761061946902589E-2</c:v>
                </c:pt>
                <c:pt idx="1698">
                  <c:v>1.9354881720430123E-2</c:v>
                </c:pt>
                <c:pt idx="1699">
                  <c:v>-5.063295145008645E-2</c:v>
                </c:pt>
                <c:pt idx="1700">
                  <c:v>4.577782222222216E-2</c:v>
                </c:pt>
                <c:pt idx="1701">
                  <c:v>-7.5223158724047529E-2</c:v>
                </c:pt>
                <c:pt idx="1702">
                  <c:v>-1.2408088235294261E-2</c:v>
                </c:pt>
                <c:pt idx="1703">
                  <c:v>3.257282456956855E-3</c:v>
                </c:pt>
                <c:pt idx="1704">
                  <c:v>-3.9424862682043788E-2</c:v>
                </c:pt>
                <c:pt idx="1705">
                  <c:v>-8.4500245509427599E-2</c:v>
                </c:pt>
                <c:pt idx="1706">
                  <c:v>-1.5822258218473593E-3</c:v>
                </c:pt>
                <c:pt idx="1707">
                  <c:v>7.3956682514527503E-3</c:v>
                </c:pt>
                <c:pt idx="1708">
                  <c:v>4.2475039328788738E-2</c:v>
                </c:pt>
                <c:pt idx="1709">
                  <c:v>-4.2756440782517287E-2</c:v>
                </c:pt>
                <c:pt idx="1710">
                  <c:v>3.1528637334281408E-3</c:v>
                </c:pt>
                <c:pt idx="1711">
                  <c:v>8.0670455735987523E-2</c:v>
                </c:pt>
                <c:pt idx="1712">
                  <c:v>-4.0717306869476888E-2</c:v>
                </c:pt>
                <c:pt idx="1713">
                  <c:v>-2.6275946120467634E-2</c:v>
                </c:pt>
                <c:pt idx="1714">
                  <c:v>-2.5428074727555837E-2</c:v>
                </c:pt>
                <c:pt idx="1715">
                  <c:v>5.6975449575322329E-2</c:v>
                </c:pt>
                <c:pt idx="1716">
                  <c:v>1.8639748110831231E-2</c:v>
                </c:pt>
                <c:pt idx="1717">
                  <c:v>2.4233433443789903E-2</c:v>
                </c:pt>
                <c:pt idx="1718">
                  <c:v>8.2085952780587626E-3</c:v>
                </c:pt>
                <c:pt idx="1719">
                  <c:v>1.5325767017517518E-2</c:v>
                </c:pt>
                <c:pt idx="1720">
                  <c:v>2.9716932560521953E-2</c:v>
                </c:pt>
                <c:pt idx="1721">
                  <c:v>-1.1910215300045717E-2</c:v>
                </c:pt>
                <c:pt idx="1722">
                  <c:v>-9.318502549837733E-2</c:v>
                </c:pt>
                <c:pt idx="1723">
                  <c:v>-5.3169685744871541E-2</c:v>
                </c:pt>
                <c:pt idx="1724">
                  <c:v>-1.4038876889848706E-2</c:v>
                </c:pt>
                <c:pt idx="1725">
                  <c:v>1.6429901423876566E-3</c:v>
                </c:pt>
                <c:pt idx="1726">
                  <c:v>4.3192944603994178E-2</c:v>
                </c:pt>
                <c:pt idx="1727">
                  <c:v>-3.1970702306079506E-2</c:v>
                </c:pt>
                <c:pt idx="1728">
                  <c:v>9.2041152790532446E-3</c:v>
                </c:pt>
                <c:pt idx="1729">
                  <c:v>0.1056868082450005</c:v>
                </c:pt>
                <c:pt idx="1730">
                  <c:v>-1.9893254735892547E-2</c:v>
                </c:pt>
                <c:pt idx="1731">
                  <c:v>0.11782172684050847</c:v>
                </c:pt>
                <c:pt idx="1732">
                  <c:v>-3.6315323294951143E-2</c:v>
                </c:pt>
                <c:pt idx="1733">
                  <c:v>-0.138327205882353</c:v>
                </c:pt>
                <c:pt idx="1734">
                  <c:v>-3.7866613333333327E-2</c:v>
                </c:pt>
                <c:pt idx="1735">
                  <c:v>1.8292681912822416E-2</c:v>
                </c:pt>
                <c:pt idx="1736">
                  <c:v>0.12302655835456967</c:v>
                </c:pt>
                <c:pt idx="1737">
                  <c:v>-5.1866216765206835E-2</c:v>
                </c:pt>
                <c:pt idx="1738">
                  <c:v>0.1359918269934472</c:v>
                </c:pt>
                <c:pt idx="1739">
                  <c:v>-3.1053016699055781E-2</c:v>
                </c:pt>
                <c:pt idx="1740">
                  <c:v>9.3358100633622904E-2</c:v>
                </c:pt>
                <c:pt idx="1741">
                  <c:v>-9.2608322319102696E-2</c:v>
                </c:pt>
                <c:pt idx="1742">
                  <c:v>-9.2228553734618315E-2</c:v>
                </c:pt>
                <c:pt idx="1743">
                  <c:v>-7.1170658647274718E-2</c:v>
                </c:pt>
                <c:pt idx="1744">
                  <c:v>5.5524708495269346E-4</c:v>
                </c:pt>
                <c:pt idx="1745">
                  <c:v>-1.6648168701443472E-3</c:v>
                </c:pt>
                <c:pt idx="1746">
                  <c:v>-1.3896609227348528E-2</c:v>
                </c:pt>
                <c:pt idx="1747">
                  <c:v>-2.7621195039458764E-2</c:v>
                </c:pt>
                <c:pt idx="1748">
                  <c:v>2.0869623188405823E-2</c:v>
                </c:pt>
                <c:pt idx="1749">
                  <c:v>-3.4072684039030306E-3</c:v>
                </c:pt>
                <c:pt idx="1750">
                  <c:v>3.4189175737275412E-3</c:v>
                </c:pt>
                <c:pt idx="1751">
                  <c:v>1.8739351576413783E-2</c:v>
                </c:pt>
                <c:pt idx="1752">
                  <c:v>-3.0657857822861841E-2</c:v>
                </c:pt>
                <c:pt idx="1753">
                  <c:v>-7.3605409638033858E-2</c:v>
                </c:pt>
                <c:pt idx="1754">
                  <c:v>1.8621910700067596E-2</c:v>
                </c:pt>
                <c:pt idx="1755">
                  <c:v>4.8750761730651003E-3</c:v>
                </c:pt>
                <c:pt idx="1756">
                  <c:v>-6.3068526379623971E-2</c:v>
                </c:pt>
                <c:pt idx="1757">
                  <c:v>6.6019352750809196E-2</c:v>
                </c:pt>
                <c:pt idx="1758">
                  <c:v>7.285981013113603E-2</c:v>
                </c:pt>
                <c:pt idx="1759">
                  <c:v>-8.4889643463498653E-3</c:v>
                </c:pt>
                <c:pt idx="1760">
                  <c:v>-1.3698573059360786E-2</c:v>
                </c:pt>
                <c:pt idx="1761">
                  <c:v>1.3888830214766827E-2</c:v>
                </c:pt>
                <c:pt idx="1762">
                  <c:v>1.3127853881278564E-2</c:v>
                </c:pt>
                <c:pt idx="1763">
                  <c:v>-7.8872676056337774E-3</c:v>
                </c:pt>
                <c:pt idx="1764">
                  <c:v>-1.306087376144947E-2</c:v>
                </c:pt>
                <c:pt idx="1765">
                  <c:v>-2.0713407405834831E-2</c:v>
                </c:pt>
                <c:pt idx="1766">
                  <c:v>2.2326674500587486E-2</c:v>
                </c:pt>
                <c:pt idx="1767">
                  <c:v>-1.4942586206896497E-2</c:v>
                </c:pt>
                <c:pt idx="1768">
                  <c:v>2.3337340918164619E-2</c:v>
                </c:pt>
                <c:pt idx="1769">
                  <c:v>-3.7058264705914251E-2</c:v>
                </c:pt>
                <c:pt idx="1770">
                  <c:v>-3.8484253314639102E-2</c:v>
                </c:pt>
                <c:pt idx="1771">
                  <c:v>9.2363916256158318E-3</c:v>
                </c:pt>
                <c:pt idx="1772">
                  <c:v>-5.6741858251486088E-2</c:v>
                </c:pt>
                <c:pt idx="1773">
                  <c:v>2.6520051746442324E-2</c:v>
                </c:pt>
                <c:pt idx="1774">
                  <c:v>9.0737177063642219E-2</c:v>
                </c:pt>
                <c:pt idx="1775">
                  <c:v>3.9283711108244267E-2</c:v>
                </c:pt>
                <c:pt idx="1776">
                  <c:v>2.6681434130072429E-2</c:v>
                </c:pt>
                <c:pt idx="1777">
                  <c:v>-4.4396266615932288E-2</c:v>
                </c:pt>
                <c:pt idx="1778">
                  <c:v>-3.3994334277619677E-3</c:v>
                </c:pt>
                <c:pt idx="1779">
                  <c:v>-5.4008015918135324E-2</c:v>
                </c:pt>
                <c:pt idx="1780">
                  <c:v>-2.9447057058116469E-2</c:v>
                </c:pt>
                <c:pt idx="1781">
                  <c:v>0.24086693498452025</c:v>
                </c:pt>
                <c:pt idx="1782">
                  <c:v>-2.5449100526492067E-2</c:v>
                </c:pt>
                <c:pt idx="1783">
                  <c:v>-9.728632374365967E-2</c:v>
                </c:pt>
                <c:pt idx="1784">
                  <c:v>-1.8718095219404256E-2</c:v>
                </c:pt>
                <c:pt idx="1785">
                  <c:v>-3.5260002038150461E-2</c:v>
                </c:pt>
                <c:pt idx="1786">
                  <c:v>-4.5536306438807232E-2</c:v>
                </c:pt>
                <c:pt idx="1787">
                  <c:v>2.1971186440677897E-2</c:v>
                </c:pt>
                <c:pt idx="1788">
                  <c:v>-2.8869838521508578E-2</c:v>
                </c:pt>
                <c:pt idx="1789">
                  <c:v>3.7950664136621581E-3</c:v>
                </c:pt>
                <c:pt idx="1790">
                  <c:v>1.3862633900441125E-2</c:v>
                </c:pt>
                <c:pt idx="1791">
                  <c:v>-2.4860161591050364E-2</c:v>
                </c:pt>
                <c:pt idx="1792">
                  <c:v>1.6571064372211588E-2</c:v>
                </c:pt>
                <c:pt idx="1793">
                  <c:v>2.6332351097178634E-2</c:v>
                </c:pt>
                <c:pt idx="1794">
                  <c:v>2.1380450740351387E-2</c:v>
                </c:pt>
                <c:pt idx="1795">
                  <c:v>-7.7750602736280979E-3</c:v>
                </c:pt>
                <c:pt idx="1796">
                  <c:v>-9.6443640747438299E-3</c:v>
                </c:pt>
                <c:pt idx="1797">
                  <c:v>0.26597681071211199</c:v>
                </c:pt>
                <c:pt idx="1798">
                  <c:v>6.3942310766457344E-2</c:v>
                </c:pt>
                <c:pt idx="1799">
                  <c:v>-3.6601854342605308E-2</c:v>
                </c:pt>
                <c:pt idx="1800">
                  <c:v>-9.8499108818011202E-2</c:v>
                </c:pt>
                <c:pt idx="1801">
                  <c:v>-4.5265298921191403E-2</c:v>
                </c:pt>
                <c:pt idx="1802">
                  <c:v>0.1449591280653951</c:v>
                </c:pt>
                <c:pt idx="1803">
                  <c:v>-1.4754831032841562E-2</c:v>
                </c:pt>
                <c:pt idx="1804">
                  <c:v>-0.10144931877056426</c:v>
                </c:pt>
                <c:pt idx="1805">
                  <c:v>2.4731129032258055E-2</c:v>
                </c:pt>
                <c:pt idx="1806">
                  <c:v>8.3945492337119162E-2</c:v>
                </c:pt>
                <c:pt idx="1807">
                  <c:v>-4.0658276863504351E-2</c:v>
                </c:pt>
                <c:pt idx="1808">
                  <c:v>2.0181584258324978E-2</c:v>
                </c:pt>
                <c:pt idx="1809">
                  <c:v>8.2096937789166061E-2</c:v>
                </c:pt>
                <c:pt idx="1810">
                  <c:v>-8.2266868476548058E-2</c:v>
                </c:pt>
                <c:pt idx="1811">
                  <c:v>5.229078685258981E-2</c:v>
                </c:pt>
                <c:pt idx="1812">
                  <c:v>0.1509702390426047</c:v>
                </c:pt>
                <c:pt idx="1813">
                  <c:v>0.20888157894736833</c:v>
                </c:pt>
                <c:pt idx="1814">
                  <c:v>-0.10306119047619049</c:v>
                </c:pt>
                <c:pt idx="1815">
                  <c:v>-7.3189227410344046E-2</c:v>
                </c:pt>
                <c:pt idx="1816">
                  <c:v>-0.15671030455358814</c:v>
                </c:pt>
                <c:pt idx="1817">
                  <c:v>-1.9408150441137806E-2</c:v>
                </c:pt>
                <c:pt idx="1818">
                  <c:v>-5.1459626494785977E-2</c:v>
                </c:pt>
                <c:pt idx="1819">
                  <c:v>-6.1032863849765341E-2</c:v>
                </c:pt>
                <c:pt idx="1820">
                  <c:v>-4.9999999999999923E-3</c:v>
                </c:pt>
                <c:pt idx="1821">
                  <c:v>8.5427191513121087E-2</c:v>
                </c:pt>
                <c:pt idx="1822">
                  <c:v>-6.584366945248607E-2</c:v>
                </c:pt>
                <c:pt idx="1823">
                  <c:v>-2.4779790748898696E-2</c:v>
                </c:pt>
                <c:pt idx="1824">
                  <c:v>1.6940147766241326E-3</c:v>
                </c:pt>
                <c:pt idx="1825">
                  <c:v>-1.9165727170236745E-2</c:v>
                </c:pt>
                <c:pt idx="1826">
                  <c:v>5.7471264367816915E-3</c:v>
                </c:pt>
                <c:pt idx="1827">
                  <c:v>-1.4285714285714285E-2</c:v>
                </c:pt>
                <c:pt idx="1828">
                  <c:v>-2.028985507246385E-2</c:v>
                </c:pt>
                <c:pt idx="1829">
                  <c:v>1.2426094674556326E-2</c:v>
                </c:pt>
                <c:pt idx="1830">
                  <c:v>4.4418466135682753E-2</c:v>
                </c:pt>
                <c:pt idx="1831">
                  <c:v>-7.1628479483576896E-2</c:v>
                </c:pt>
                <c:pt idx="1832">
                  <c:v>3.0138637733574444E-2</c:v>
                </c:pt>
                <c:pt idx="1833">
                  <c:v>-9.9473376243416119E-3</c:v>
                </c:pt>
                <c:pt idx="1834">
                  <c:v>-3.8416075650118328E-2</c:v>
                </c:pt>
                <c:pt idx="1835">
                  <c:v>-5.8389674247080477E-2</c:v>
                </c:pt>
                <c:pt idx="1836">
                  <c:v>0.10704954308093992</c:v>
                </c:pt>
                <c:pt idx="1837">
                  <c:v>-6.6627303456798542E-2</c:v>
                </c:pt>
                <c:pt idx="1838">
                  <c:v>-4.8010107391029677E-2</c:v>
                </c:pt>
                <c:pt idx="1839">
                  <c:v>-2.5215660252156654E-2</c:v>
                </c:pt>
                <c:pt idx="1840">
                  <c:v>7.3519400953029279E-2</c:v>
                </c:pt>
                <c:pt idx="1841">
                  <c:v>-9.5117311350666044E-3</c:v>
                </c:pt>
                <c:pt idx="1842">
                  <c:v>-1.7285531370038385E-2</c:v>
                </c:pt>
                <c:pt idx="1843">
                  <c:v>-4.755700325732902E-2</c:v>
                </c:pt>
                <c:pt idx="1844">
                  <c:v>8.8919288645691371E-3</c:v>
                </c:pt>
                <c:pt idx="1845">
                  <c:v>8.4067796610169512E-2</c:v>
                </c:pt>
                <c:pt idx="1846">
                  <c:v>4.4402814258911828E-2</c:v>
                </c:pt>
                <c:pt idx="1847">
                  <c:v>2.2754429775183726E-2</c:v>
                </c:pt>
                <c:pt idx="1848">
                  <c:v>6.5573829039812778E-2</c:v>
                </c:pt>
                <c:pt idx="1849">
                  <c:v>1.0988955440167187E-2</c:v>
                </c:pt>
                <c:pt idx="1850">
                  <c:v>-6.7391304347826003E-2</c:v>
                </c:pt>
                <c:pt idx="1851">
                  <c:v>-7.2843822843822847E-2</c:v>
                </c:pt>
                <c:pt idx="1852">
                  <c:v>6.5367756128221252E-2</c:v>
                </c:pt>
                <c:pt idx="1853">
                  <c:v>-5.427728293349373E-2</c:v>
                </c:pt>
                <c:pt idx="1854">
                  <c:v>6.4878286657624143E-2</c:v>
                </c:pt>
                <c:pt idx="1855">
                  <c:v>6.8541300527240667E-2</c:v>
                </c:pt>
                <c:pt idx="1856">
                  <c:v>-3.7829002192982394E-2</c:v>
                </c:pt>
                <c:pt idx="1857">
                  <c:v>-7.5213622519294684E-2</c:v>
                </c:pt>
                <c:pt idx="1858">
                  <c:v>-4.3746149106592781E-2</c:v>
                </c:pt>
                <c:pt idx="1859">
                  <c:v>0.12306701030927836</c:v>
                </c:pt>
                <c:pt idx="1860">
                  <c:v>4.8192771084337345E-2</c:v>
                </c:pt>
                <c:pt idx="1861">
                  <c:v>-2.4630541871921145E-2</c:v>
                </c:pt>
                <c:pt idx="1862">
                  <c:v>-4.208754208754209E-2</c:v>
                </c:pt>
                <c:pt idx="1863">
                  <c:v>-5.7410661980082038E-2</c:v>
                </c:pt>
                <c:pt idx="1864">
                  <c:v>-6.836544437538809E-3</c:v>
                </c:pt>
                <c:pt idx="1865">
                  <c:v>-3.3166458072590811E-2</c:v>
                </c:pt>
                <c:pt idx="1866">
                  <c:v>0.18446595469255667</c:v>
                </c:pt>
                <c:pt idx="1867">
                  <c:v>-1.1475355818325445E-2</c:v>
                </c:pt>
                <c:pt idx="1868">
                  <c:v>-7.7390270867882553E-3</c:v>
                </c:pt>
                <c:pt idx="1869">
                  <c:v>3.0083508073342063E-2</c:v>
                </c:pt>
                <c:pt idx="1870">
                  <c:v>-2.2714981070849009E-2</c:v>
                </c:pt>
                <c:pt idx="1871">
                  <c:v>3.9845102379634748E-2</c:v>
                </c:pt>
                <c:pt idx="1872">
                  <c:v>-5.4284244050865169E-2</c:v>
                </c:pt>
                <c:pt idx="1873">
                  <c:v>6.1339392234102473E-2</c:v>
                </c:pt>
                <c:pt idx="1874">
                  <c:v>3.9766699906325559E-2</c:v>
                </c:pt>
                <c:pt idx="1875">
                  <c:v>-6.8842474816803875E-2</c:v>
                </c:pt>
                <c:pt idx="1876">
                  <c:v>0.16757940854326389</c:v>
                </c:pt>
                <c:pt idx="1877">
                  <c:v>6.613508442776736E-2</c:v>
                </c:pt>
                <c:pt idx="1878">
                  <c:v>-3.8715354157501054E-2</c:v>
                </c:pt>
                <c:pt idx="1879">
                  <c:v>-8.5125858123569931E-2</c:v>
                </c:pt>
                <c:pt idx="1880">
                  <c:v>-5.6528214107053429E-2</c:v>
                </c:pt>
                <c:pt idx="1881">
                  <c:v>-1.8027623646467511E-2</c:v>
                </c:pt>
                <c:pt idx="1882">
                  <c:v>4.1576727861771093E-2</c:v>
                </c:pt>
                <c:pt idx="1883">
                  <c:v>9.3830943813844339E-2</c:v>
                </c:pt>
                <c:pt idx="1884">
                  <c:v>-2.5592464454976309E-2</c:v>
                </c:pt>
                <c:pt idx="1885">
                  <c:v>-6.7606958541194459E-2</c:v>
                </c:pt>
                <c:pt idx="1886">
                  <c:v>-9.9113197704747108E-2</c:v>
                </c:pt>
                <c:pt idx="1887">
                  <c:v>-4.3427909669947889E-2</c:v>
                </c:pt>
                <c:pt idx="1888">
                  <c:v>-3.9346246973365639E-2</c:v>
                </c:pt>
                <c:pt idx="1889">
                  <c:v>1.1972211720226972E-2</c:v>
                </c:pt>
                <c:pt idx="1890">
                  <c:v>1.7434683526443468E-2</c:v>
                </c:pt>
                <c:pt idx="1891">
                  <c:v>-2.3867809057527573E-2</c:v>
                </c:pt>
                <c:pt idx="1892">
                  <c:v>0</c:v>
                </c:pt>
                <c:pt idx="1893">
                  <c:v>0.15297799373040755</c:v>
                </c:pt>
                <c:pt idx="1894">
                  <c:v>8.0478634066266069E-2</c:v>
                </c:pt>
                <c:pt idx="1895">
                  <c:v>2.0130346244069978E-3</c:v>
                </c:pt>
                <c:pt idx="1896">
                  <c:v>4.4701104972375665E-2</c:v>
                </c:pt>
                <c:pt idx="1897">
                  <c:v>-6.1057599089307704E-2</c:v>
                </c:pt>
                <c:pt idx="1898">
                  <c:v>7.2708649630893615E-2</c:v>
                </c:pt>
                <c:pt idx="1899">
                  <c:v>-8.3054984102387416E-2</c:v>
                </c:pt>
                <c:pt idx="1900">
                  <c:v>-6.2466947551637021E-3</c:v>
                </c:pt>
                <c:pt idx="1901">
                  <c:v>-8.0146726034572999E-2</c:v>
                </c:pt>
                <c:pt idx="1902">
                  <c:v>-2.2778475101280856E-3</c:v>
                </c:pt>
                <c:pt idx="1903">
                  <c:v>0.10445205479452066</c:v>
                </c:pt>
                <c:pt idx="1904">
                  <c:v>4.5478036175710543E-2</c:v>
                </c:pt>
                <c:pt idx="1905">
                  <c:v>0.13593672763222936</c:v>
                </c:pt>
                <c:pt idx="1906">
                  <c:v>3.3072236727589119E-2</c:v>
                </c:pt>
                <c:pt idx="1907">
                  <c:v>6.3605728727885502E-2</c:v>
                </c:pt>
                <c:pt idx="1908">
                  <c:v>-6.2970297029702971E-2</c:v>
                </c:pt>
                <c:pt idx="1909">
                  <c:v>4.7759974640743871E-2</c:v>
                </c:pt>
                <c:pt idx="1910">
                  <c:v>-5.6877851678989386E-2</c:v>
                </c:pt>
                <c:pt idx="1911">
                  <c:v>0.35414890308592389</c:v>
                </c:pt>
                <c:pt idx="1912">
                  <c:v>1.0739102969046111E-2</c:v>
                </c:pt>
                <c:pt idx="1913">
                  <c:v>0.5</c:v>
                </c:pt>
                <c:pt idx="1914">
                  <c:v>-0.26958331250000001</c:v>
                </c:pt>
                <c:pt idx="1915">
                  <c:v>0.22618370718243838</c:v>
                </c:pt>
                <c:pt idx="1916">
                  <c:v>-9.2812324130619892E-2</c:v>
                </c:pt>
                <c:pt idx="1917">
                  <c:v>-6.7692282051282124E-2</c:v>
                </c:pt>
                <c:pt idx="1918">
                  <c:v>-0.12348734533863183</c:v>
                </c:pt>
                <c:pt idx="1919">
                  <c:v>3.0749826459057876E-2</c:v>
                </c:pt>
                <c:pt idx="1920">
                  <c:v>-3.8660519857565932E-2</c:v>
                </c:pt>
                <c:pt idx="1921">
                  <c:v>0.35117156428119067</c:v>
                </c:pt>
                <c:pt idx="1922">
                  <c:v>8.9055781066593922E-3</c:v>
                </c:pt>
                <c:pt idx="1923">
                  <c:v>-1.4169570596273403E-2</c:v>
                </c:pt>
                <c:pt idx="1924">
                  <c:v>-0.14538169522577032</c:v>
                </c:pt>
                <c:pt idx="1925">
                  <c:v>-1.0201213123793837E-2</c:v>
                </c:pt>
                <c:pt idx="1926">
                  <c:v>0.10752077395427449</c:v>
                </c:pt>
                <c:pt idx="1927">
                  <c:v>-0.10487923062772789</c:v>
                </c:pt>
                <c:pt idx="1928">
                  <c:v>-9.3003680809216255E-2</c:v>
                </c:pt>
                <c:pt idx="1929">
                  <c:v>1.8897150523455922E-2</c:v>
                </c:pt>
                <c:pt idx="1930">
                  <c:v>-3.8613500717953941E-2</c:v>
                </c:pt>
                <c:pt idx="1931">
                  <c:v>6.3250788638495557E-3</c:v>
                </c:pt>
                <c:pt idx="1932">
                  <c:v>6.599616593337522E-2</c:v>
                </c:pt>
                <c:pt idx="1933">
                  <c:v>9.0801951108605616E-2</c:v>
                </c:pt>
                <c:pt idx="1934">
                  <c:v>-9.7837810810810805E-2</c:v>
                </c:pt>
                <c:pt idx="1935">
                  <c:v>2.8160544393033428E-2</c:v>
                </c:pt>
                <c:pt idx="1936">
                  <c:v>0.12237762237762245</c:v>
                </c:pt>
                <c:pt idx="1937">
                  <c:v>1.817237798546217E-3</c:v>
                </c:pt>
                <c:pt idx="1938">
                  <c:v>-4.3534594454522069E-2</c:v>
                </c:pt>
                <c:pt idx="1939">
                  <c:v>-6.2584719588187412E-2</c:v>
                </c:pt>
                <c:pt idx="1940">
                  <c:v>-7.6011536185637871E-2</c:v>
                </c:pt>
                <c:pt idx="1941">
                  <c:v>-3.096650081221463E-2</c:v>
                </c:pt>
                <c:pt idx="1942">
                  <c:v>5.6488056810845594E-2</c:v>
                </c:pt>
                <c:pt idx="1943">
                  <c:v>3.9719217842957549E-3</c:v>
                </c:pt>
                <c:pt idx="1944">
                  <c:v>0.13572729349582199</c:v>
                </c:pt>
                <c:pt idx="1945">
                  <c:v>0.10798494105037511</c:v>
                </c:pt>
                <c:pt idx="1946">
                  <c:v>-2.4183314349857858E-3</c:v>
                </c:pt>
                <c:pt idx="1947">
                  <c:v>-5.4060606060605983E-2</c:v>
                </c:pt>
                <c:pt idx="1948">
                  <c:v>-3.3572552537160419E-2</c:v>
                </c:pt>
                <c:pt idx="1949">
                  <c:v>8.9366297782187604E-2</c:v>
                </c:pt>
                <c:pt idx="1950">
                  <c:v>-5.4527796761061426E-2</c:v>
                </c:pt>
                <c:pt idx="1951">
                  <c:v>0.10607618434603501</c:v>
                </c:pt>
                <c:pt idx="1952">
                  <c:v>5.7960941758867283E-2</c:v>
                </c:pt>
                <c:pt idx="1953">
                  <c:v>-0.1018702067795334</c:v>
                </c:pt>
                <c:pt idx="1954">
                  <c:v>-7.3738339049485555E-2</c:v>
                </c:pt>
                <c:pt idx="1955">
                  <c:v>-4.0729990988363017E-2</c:v>
                </c:pt>
                <c:pt idx="1956">
                  <c:v>-1.9299421009099202E-3</c:v>
                </c:pt>
                <c:pt idx="1957">
                  <c:v>-8.7845329065046079E-2</c:v>
                </c:pt>
                <c:pt idx="1958">
                  <c:v>-4.8455178679590004E-3</c:v>
                </c:pt>
                <c:pt idx="1959">
                  <c:v>-4.8691447087904696E-2</c:v>
                </c:pt>
                <c:pt idx="1960">
                  <c:v>-1.7914235444657749E-2</c:v>
                </c:pt>
                <c:pt idx="1961">
                  <c:v>-8.0130323122790836E-2</c:v>
                </c:pt>
                <c:pt idx="1962">
                  <c:v>0.18236540368271972</c:v>
                </c:pt>
                <c:pt idx="1963">
                  <c:v>-5.4806830033148596E-2</c:v>
                </c:pt>
                <c:pt idx="1964">
                  <c:v>9.1254755743179802E-2</c:v>
                </c:pt>
                <c:pt idx="1965">
                  <c:v>9.8722418662090059E-3</c:v>
                </c:pt>
                <c:pt idx="1966">
                  <c:v>-9.9482435292766874E-2</c:v>
                </c:pt>
                <c:pt idx="1967">
                  <c:v>-6.5772669220945046E-2</c:v>
                </c:pt>
                <c:pt idx="1968">
                  <c:v>0.10116203007518802</c:v>
                </c:pt>
                <c:pt idx="1969">
                  <c:v>-7.324642851500851E-2</c:v>
                </c:pt>
                <c:pt idx="1970">
                  <c:v>-0.14735438220514463</c:v>
                </c:pt>
                <c:pt idx="1971">
                  <c:v>-3.6527809761500822E-2</c:v>
                </c:pt>
                <c:pt idx="1972">
                  <c:v>0.22136150748628186</c:v>
                </c:pt>
                <c:pt idx="1973">
                  <c:v>0.16054743526526832</c:v>
                </c:pt>
                <c:pt idx="1974">
                  <c:v>-5.8383606557377225E-2</c:v>
                </c:pt>
                <c:pt idx="1975">
                  <c:v>-6.8417894415522554E-2</c:v>
                </c:pt>
                <c:pt idx="1976">
                  <c:v>-1.1147540983606553E-2</c:v>
                </c:pt>
                <c:pt idx="1977">
                  <c:v>-1.0278514588859373E-2</c:v>
                </c:pt>
                <c:pt idx="1978">
                  <c:v>-7.9396984924623146E-2</c:v>
                </c:pt>
                <c:pt idx="1979">
                  <c:v>0.31586608442503622</c:v>
                </c:pt>
                <c:pt idx="1980">
                  <c:v>-9.2643777654867185E-2</c:v>
                </c:pt>
                <c:pt idx="1981">
                  <c:v>-8.4425477463411225E-2</c:v>
                </c:pt>
                <c:pt idx="1982">
                  <c:v>3.6284885609690939E-2</c:v>
                </c:pt>
                <c:pt idx="1983">
                  <c:v>2.8911019239030444E-3</c:v>
                </c:pt>
                <c:pt idx="1984">
                  <c:v>7.3350386718462154E-2</c:v>
                </c:pt>
                <c:pt idx="1985">
                  <c:v>2.9841840038307369E-2</c:v>
                </c:pt>
                <c:pt idx="1986">
                  <c:v>-7.2732487553317238E-2</c:v>
                </c:pt>
                <c:pt idx="1987">
                  <c:v>2.8437499999999893E-2</c:v>
                </c:pt>
                <c:pt idx="1988">
                  <c:v>-2.8562777271345954E-2</c:v>
                </c:pt>
                <c:pt idx="1989">
                  <c:v>6.2871475222754783E-2</c:v>
                </c:pt>
                <c:pt idx="1990">
                  <c:v>1.4420276633313909E-2</c:v>
                </c:pt>
                <c:pt idx="1991">
                  <c:v>-6.7885115524075654E-2</c:v>
                </c:pt>
                <c:pt idx="1992">
                  <c:v>-4.6374166001426534E-2</c:v>
                </c:pt>
                <c:pt idx="1993">
                  <c:v>-9.2689298064272133E-2</c:v>
                </c:pt>
                <c:pt idx="1994">
                  <c:v>-1.4028741511825218E-2</c:v>
                </c:pt>
                <c:pt idx="1995">
                  <c:v>4.0131338927398555E-3</c:v>
                </c:pt>
                <c:pt idx="1996">
                  <c:v>1.1627906976744196E-2</c:v>
                </c:pt>
                <c:pt idx="1997">
                  <c:v>1.0416630747126497E-2</c:v>
                </c:pt>
                <c:pt idx="1998">
                  <c:v>1.9196623505034611E-2</c:v>
                </c:pt>
                <c:pt idx="1999">
                  <c:v>6.6968957098011789E-2</c:v>
                </c:pt>
                <c:pt idx="2000">
                  <c:v>-0.13762670807453412</c:v>
                </c:pt>
                <c:pt idx="2001">
                  <c:v>-2.6914292149897344E-2</c:v>
                </c:pt>
                <c:pt idx="2002">
                  <c:v>-1.0128554733151598E-2</c:v>
                </c:pt>
                <c:pt idx="2003">
                  <c:v>2.4793427784336877E-2</c:v>
                </c:pt>
                <c:pt idx="2004">
                  <c:v>-3.5714284342769409E-2</c:v>
                </c:pt>
                <c:pt idx="2005">
                  <c:v>-3.2656310925674607E-2</c:v>
                </c:pt>
                <c:pt idx="2006">
                  <c:v>2.5936557186638301E-2</c:v>
                </c:pt>
                <c:pt idx="2007">
                  <c:v>-6.8218338683788127E-2</c:v>
                </c:pt>
                <c:pt idx="2008">
                  <c:v>-7.7088676877204068E-2</c:v>
                </c:pt>
                <c:pt idx="2009">
                  <c:v>-1.2599160055996247E-2</c:v>
                </c:pt>
                <c:pt idx="2010">
                  <c:v>-2.032136105860112E-2</c:v>
                </c:pt>
                <c:pt idx="2011">
                  <c:v>5.692233478051132E-2</c:v>
                </c:pt>
                <c:pt idx="2012">
                  <c:v>7.3482428115015944E-2</c:v>
                </c:pt>
                <c:pt idx="2013">
                  <c:v>-3.6989795918367388E-2</c:v>
                </c:pt>
                <c:pt idx="2014">
                  <c:v>3.3112582781456956E-2</c:v>
                </c:pt>
                <c:pt idx="2015">
                  <c:v>-1.8376111111110992E-2</c:v>
                </c:pt>
                <c:pt idx="2016">
                  <c:v>-3.2651285705323711E-2</c:v>
                </c:pt>
                <c:pt idx="2017">
                  <c:v>-3.3303286827330685E-2</c:v>
                </c:pt>
                <c:pt idx="2018">
                  <c:v>-3.9571741154562329E-2</c:v>
                </c:pt>
                <c:pt idx="2019">
                  <c:v>2.1328212376549253E-2</c:v>
                </c:pt>
                <c:pt idx="2020">
                  <c:v>-1.8035073564309518E-2</c:v>
                </c:pt>
                <c:pt idx="2021">
                  <c:v>1.739961249881046E-2</c:v>
                </c:pt>
                <c:pt idx="2022">
                  <c:v>-2.7553445489474766E-2</c:v>
                </c:pt>
                <c:pt idx="2023">
                  <c:v>2.1494920444304795E-2</c:v>
                </c:pt>
                <c:pt idx="2024">
                  <c:v>6.1693017694882842E-2</c:v>
                </c:pt>
                <c:pt idx="2025">
                  <c:v>-5.9009096441031729E-2</c:v>
                </c:pt>
                <c:pt idx="2026">
                  <c:v>-4.8827096640837613E-2</c:v>
                </c:pt>
                <c:pt idx="2027">
                  <c:v>-8.0020126823345403E-2</c:v>
                </c:pt>
                <c:pt idx="2028">
                  <c:v>2.1334736250835169E-2</c:v>
                </c:pt>
                <c:pt idx="2029">
                  <c:v>1.2854847348687649E-2</c:v>
                </c:pt>
                <c:pt idx="2030">
                  <c:v>-3.1729296668429344E-2</c:v>
                </c:pt>
                <c:pt idx="2031">
                  <c:v>1.4199946160565002E-2</c:v>
                </c:pt>
                <c:pt idx="2032">
                  <c:v>-2.1539579967690724E-3</c:v>
                </c:pt>
                <c:pt idx="2033">
                  <c:v>4.6950833947607455E-2</c:v>
                </c:pt>
                <c:pt idx="2034">
                  <c:v>2.0619072164948546E-3</c:v>
                </c:pt>
                <c:pt idx="2035">
                  <c:v>-4.5781993529732799E-2</c:v>
                </c:pt>
                <c:pt idx="2036">
                  <c:v>-3.0727710551359019E-2</c:v>
                </c:pt>
                <c:pt idx="2037">
                  <c:v>-4.8943270300333651E-2</c:v>
                </c:pt>
                <c:pt idx="2038">
                  <c:v>3.8596491228070177E-2</c:v>
                </c:pt>
                <c:pt idx="2039">
                  <c:v>-6.1936936936938611E-3</c:v>
                </c:pt>
                <c:pt idx="2040">
                  <c:v>2.8895184135977428E-2</c:v>
                </c:pt>
                <c:pt idx="2041">
                  <c:v>2.588100220264325E-2</c:v>
                </c:pt>
                <c:pt idx="2042">
                  <c:v>0.11594214256264847</c:v>
                </c:pt>
                <c:pt idx="2043">
                  <c:v>-8.4175080126258767E-2</c:v>
                </c:pt>
                <c:pt idx="2044">
                  <c:v>2.6260502822452583E-2</c:v>
                </c:pt>
                <c:pt idx="2045">
                  <c:v>8.1883209729620765E-2</c:v>
                </c:pt>
                <c:pt idx="2046">
                  <c:v>-9.082308849683475E-2</c:v>
                </c:pt>
                <c:pt idx="2047">
                  <c:v>-7.4921856135372472E-2</c:v>
                </c:pt>
                <c:pt idx="2048">
                  <c:v>2.3059616250865236E-2</c:v>
                </c:pt>
                <c:pt idx="2049">
                  <c:v>0</c:v>
                </c:pt>
                <c:pt idx="2050">
                  <c:v>-7.6415718723709752E-2</c:v>
                </c:pt>
                <c:pt idx="2051">
                  <c:v>3.0357144664115848E-2</c:v>
                </c:pt>
                <c:pt idx="2052">
                  <c:v>5.0837784566018604E-2</c:v>
                </c:pt>
                <c:pt idx="2053">
                  <c:v>-1.2644419315864741E-2</c:v>
                </c:pt>
                <c:pt idx="2054">
                  <c:v>2.6169322169784081E-2</c:v>
                </c:pt>
                <c:pt idx="2055">
                  <c:v>-6.3483450895279334E-2</c:v>
                </c:pt>
                <c:pt idx="2056">
                  <c:v>1.7381807647739635E-3</c:v>
                </c:pt>
                <c:pt idx="2057">
                  <c:v>4.3955925739969565E-2</c:v>
                </c:pt>
                <c:pt idx="2058">
                  <c:v>0.15623280643949058</c:v>
                </c:pt>
                <c:pt idx="2059">
                  <c:v>-8.6248246945460058E-2</c:v>
                </c:pt>
                <c:pt idx="2060">
                  <c:v>-5.873093864708967E-2</c:v>
                </c:pt>
                <c:pt idx="2061">
                  <c:v>-4.6796654774559611E-2</c:v>
                </c:pt>
                <c:pt idx="2062">
                  <c:v>-8.5914723207789395E-2</c:v>
                </c:pt>
                <c:pt idx="2063">
                  <c:v>-5.3708439897698197E-2</c:v>
                </c:pt>
                <c:pt idx="2064">
                  <c:v>3.4459459459459441E-2</c:v>
                </c:pt>
                <c:pt idx="2065">
                  <c:v>7.1848465055518894E-3</c:v>
                </c:pt>
                <c:pt idx="2066">
                  <c:v>-6.1608300907911757E-2</c:v>
                </c:pt>
                <c:pt idx="2067">
                  <c:v>3.9391845196959124E-2</c:v>
                </c:pt>
                <c:pt idx="2068">
                  <c:v>3.5904255319149002E-2</c:v>
                </c:pt>
                <c:pt idx="2069">
                  <c:v>-2.8883183568677747E-2</c:v>
                </c:pt>
                <c:pt idx="2070">
                  <c:v>2.9081295439524091E-2</c:v>
                </c:pt>
                <c:pt idx="2071">
                  <c:v>-4.8169556840077073E-2</c:v>
                </c:pt>
                <c:pt idx="2072">
                  <c:v>-3.7786774628879922E-2</c:v>
                </c:pt>
                <c:pt idx="2073">
                  <c:v>9.32678821879383E-2</c:v>
                </c:pt>
                <c:pt idx="2074">
                  <c:v>-7.6972418216805141E-3</c:v>
                </c:pt>
                <c:pt idx="2075">
                  <c:v>6.4641241111827968E-4</c:v>
                </c:pt>
                <c:pt idx="2076">
                  <c:v>1.2919896640826599E-3</c:v>
                </c:pt>
                <c:pt idx="2077">
                  <c:v>9.0322580645161663E-3</c:v>
                </c:pt>
                <c:pt idx="2078">
                  <c:v>1.2787723785165968E-3</c:v>
                </c:pt>
                <c:pt idx="2079">
                  <c:v>4.9808492975734267E-2</c:v>
                </c:pt>
                <c:pt idx="2080">
                  <c:v>1.5815084196162857E-2</c:v>
                </c:pt>
                <c:pt idx="2081">
                  <c:v>0.12634717806304327</c:v>
                </c:pt>
                <c:pt idx="2082">
                  <c:v>8.3997877937154505E-2</c:v>
                </c:pt>
                <c:pt idx="2083">
                  <c:v>-1.8146101919867676E-2</c:v>
                </c:pt>
                <c:pt idx="2084">
                  <c:v>-0.14085909090909088</c:v>
                </c:pt>
                <c:pt idx="2085">
                  <c:v>0.13662778275419865</c:v>
                </c:pt>
                <c:pt idx="2086">
                  <c:v>0</c:v>
                </c:pt>
                <c:pt idx="2087">
                  <c:v>-5.5754478555216286E-2</c:v>
                </c:pt>
                <c:pt idx="2088">
                  <c:v>9.7508130959270221E-3</c:v>
                </c:pt>
                <c:pt idx="2089">
                  <c:v>-1.5021352737196986E-2</c:v>
                </c:pt>
                <c:pt idx="2090">
                  <c:v>-5.010892973262919E-2</c:v>
                </c:pt>
                <c:pt idx="2091">
                  <c:v>8.7729238088919997E-2</c:v>
                </c:pt>
                <c:pt idx="2092">
                  <c:v>-4.5861836893085754E-2</c:v>
                </c:pt>
                <c:pt idx="2093">
                  <c:v>-7.0718232044198956E-2</c:v>
                </c:pt>
                <c:pt idx="2094">
                  <c:v>-3.4482758620689766E-2</c:v>
                </c:pt>
                <c:pt idx="2095">
                  <c:v>4.926108374384351E-3</c:v>
                </c:pt>
                <c:pt idx="2096">
                  <c:v>5.0857843137254798E-2</c:v>
                </c:pt>
                <c:pt idx="2097">
                  <c:v>-3.206997084548089E-2</c:v>
                </c:pt>
                <c:pt idx="2098">
                  <c:v>1.6867409638554223E-2</c:v>
                </c:pt>
                <c:pt idx="2099">
                  <c:v>4.0284362576087807E-2</c:v>
                </c:pt>
                <c:pt idx="2100">
                  <c:v>9.1116235257188732E-2</c:v>
                </c:pt>
                <c:pt idx="2101">
                  <c:v>-1.1482202505219278E-2</c:v>
                </c:pt>
                <c:pt idx="2102">
                  <c:v>5.8077082466891595E-3</c:v>
                </c:pt>
                <c:pt idx="2103">
                  <c:v>5.4068296801485324E-2</c:v>
                </c:pt>
                <c:pt idx="2104">
                  <c:v>-6.2250996015936262E-2</c:v>
                </c:pt>
                <c:pt idx="2105">
                  <c:v>5.6293096123207716E-2</c:v>
                </c:pt>
                <c:pt idx="2106">
                  <c:v>9.9547616870166708E-2</c:v>
                </c:pt>
                <c:pt idx="2107">
                  <c:v>4.5723820497311782E-3</c:v>
                </c:pt>
                <c:pt idx="2108">
                  <c:v>1.3655030207329466E-2</c:v>
                </c:pt>
                <c:pt idx="2109">
                  <c:v>9.9685675797036327E-2</c:v>
                </c:pt>
                <c:pt idx="2110">
                  <c:v>2.4908125765618742E-2</c:v>
                </c:pt>
                <c:pt idx="2111">
                  <c:v>-0.12310756972111553</c:v>
                </c:pt>
                <c:pt idx="2112">
                  <c:v>2.1353930031803671E-2</c:v>
                </c:pt>
                <c:pt idx="2113">
                  <c:v>-6.672597864768778E-3</c:v>
                </c:pt>
                <c:pt idx="2114">
                  <c:v>-3.5378369905956032E-2</c:v>
                </c:pt>
                <c:pt idx="2115">
                  <c:v>1.0213509275138909E-2</c:v>
                </c:pt>
                <c:pt idx="2116">
                  <c:v>-3.354774816176484E-2</c:v>
                </c:pt>
                <c:pt idx="2117">
                  <c:v>0.14788387313914064</c:v>
                </c:pt>
                <c:pt idx="2118">
                  <c:v>-3.3140017942833509E-3</c:v>
                </c:pt>
                <c:pt idx="2119">
                  <c:v>0.10806322144901165</c:v>
                </c:pt>
                <c:pt idx="2120">
                  <c:v>-2.0255026256564203E-2</c:v>
                </c:pt>
                <c:pt idx="2121">
                  <c:v>-5.5130204627480639E-2</c:v>
                </c:pt>
                <c:pt idx="2122">
                  <c:v>-0.10210696920583467</c:v>
                </c:pt>
                <c:pt idx="2123">
                  <c:v>-1.9855640794223771E-2</c:v>
                </c:pt>
                <c:pt idx="2124">
                  <c:v>-2.2559807668499476E-2</c:v>
                </c:pt>
                <c:pt idx="2125">
                  <c:v>0.10975030617051346</c:v>
                </c:pt>
                <c:pt idx="2126">
                  <c:v>-6.2393848149144712E-2</c:v>
                </c:pt>
                <c:pt idx="2127">
                  <c:v>9.8687188773200527E-2</c:v>
                </c:pt>
                <c:pt idx="2128">
                  <c:v>-0.10671611042439225</c:v>
                </c:pt>
                <c:pt idx="2129">
                  <c:v>-2.6291466789667862E-2</c:v>
                </c:pt>
                <c:pt idx="2130">
                  <c:v>-0.13216489189176259</c:v>
                </c:pt>
                <c:pt idx="2131">
                  <c:v>3.2750545851529065E-3</c:v>
                </c:pt>
                <c:pt idx="2132">
                  <c:v>-6.202388803176774E-2</c:v>
                </c:pt>
                <c:pt idx="2133">
                  <c:v>0.16473317865429235</c:v>
                </c:pt>
                <c:pt idx="2134">
                  <c:v>-9.8107519920318631E-2</c:v>
                </c:pt>
                <c:pt idx="2135">
                  <c:v>0.12534499583959166</c:v>
                </c:pt>
                <c:pt idx="2136">
                  <c:v>-3.2384692462448114E-2</c:v>
                </c:pt>
                <c:pt idx="2137">
                  <c:v>-1.3691582844400805E-2</c:v>
                </c:pt>
                <c:pt idx="2138">
                  <c:v>1.3367505739459834E-2</c:v>
                </c:pt>
                <c:pt idx="2139">
                  <c:v>-0.1334347607019159</c:v>
                </c:pt>
                <c:pt idx="2140">
                  <c:v>-1.6393501170960108E-2</c:v>
                </c:pt>
                <c:pt idx="2141">
                  <c:v>-8.3332743055520141E-3</c:v>
                </c:pt>
                <c:pt idx="2142">
                  <c:v>5.0420168067226885E-2</c:v>
                </c:pt>
                <c:pt idx="2143">
                  <c:v>-2.2857142857142777E-2</c:v>
                </c:pt>
                <c:pt idx="2144">
                  <c:v>5.1461988304093507E-2</c:v>
                </c:pt>
                <c:pt idx="2145">
                  <c:v>4.1156785317018961E-2</c:v>
                </c:pt>
                <c:pt idx="2146">
                  <c:v>-4.113237399211405E-2</c:v>
                </c:pt>
                <c:pt idx="2147">
                  <c:v>2.1169859544854508E-2</c:v>
                </c:pt>
                <c:pt idx="2148">
                  <c:v>-8.6743044189852694E-2</c:v>
                </c:pt>
                <c:pt idx="2149">
                  <c:v>2.2102807646356155E-2</c:v>
                </c:pt>
                <c:pt idx="2150">
                  <c:v>-3.6820629057824135E-2</c:v>
                </c:pt>
                <c:pt idx="2151">
                  <c:v>-1.9417475728155355E-2</c:v>
                </c:pt>
                <c:pt idx="2152">
                  <c:v>-4.3935643564356489E-2</c:v>
                </c:pt>
                <c:pt idx="2153">
                  <c:v>5.3074433656957951E-2</c:v>
                </c:pt>
                <c:pt idx="2154">
                  <c:v>0.14443767670559304</c:v>
                </c:pt>
                <c:pt idx="2155">
                  <c:v>9.9355418939021709E-2</c:v>
                </c:pt>
                <c:pt idx="2156">
                  <c:v>-5.5202689555578457E-2</c:v>
                </c:pt>
                <c:pt idx="2157">
                  <c:v>-9.35883660806619E-2</c:v>
                </c:pt>
                <c:pt idx="2158">
                  <c:v>-4.7347401748579383E-2</c:v>
                </c:pt>
                <c:pt idx="2159">
                  <c:v>7.9640713793969128E-2</c:v>
                </c:pt>
                <c:pt idx="2160">
                  <c:v>4.9916747092803887E-2</c:v>
                </c:pt>
                <c:pt idx="2161">
                  <c:v>1.5847332276809356E-3</c:v>
                </c:pt>
                <c:pt idx="2162">
                  <c:v>-7.331218741098032E-2</c:v>
                </c:pt>
                <c:pt idx="2163">
                  <c:v>-0.10984632896983493</c:v>
                </c:pt>
                <c:pt idx="2164">
                  <c:v>1.982097186700759E-2</c:v>
                </c:pt>
                <c:pt idx="2165">
                  <c:v>2.5078369905956691E-3</c:v>
                </c:pt>
                <c:pt idx="2166">
                  <c:v>-4.1901188242651655E-2</c:v>
                </c:pt>
                <c:pt idx="2167">
                  <c:v>-2.6109660574413136E-3</c:v>
                </c:pt>
                <c:pt idx="2168">
                  <c:v>-3.5340314136125602E-2</c:v>
                </c:pt>
                <c:pt idx="2169">
                  <c:v>-7.0556309362279579E-2</c:v>
                </c:pt>
                <c:pt idx="2170">
                  <c:v>8.3941605839416095E-2</c:v>
                </c:pt>
                <c:pt idx="2171">
                  <c:v>-1.4814814814814739E-2</c:v>
                </c:pt>
                <c:pt idx="2172">
                  <c:v>-2.3239917976760192E-2</c:v>
                </c:pt>
                <c:pt idx="2173">
                  <c:v>-5.878236529041287E-2</c:v>
                </c:pt>
                <c:pt idx="2174">
                  <c:v>4.237918215613385E-2</c:v>
                </c:pt>
                <c:pt idx="2175">
                  <c:v>7.1326676176890161E-2</c:v>
                </c:pt>
                <c:pt idx="2176">
                  <c:v>5.9920106524633731E-3</c:v>
                </c:pt>
                <c:pt idx="2177">
                  <c:v>5.6254136333554035E-2</c:v>
                </c:pt>
                <c:pt idx="2178">
                  <c:v>-4.8872180451127886E-2</c:v>
                </c:pt>
                <c:pt idx="2179">
                  <c:v>7.7075098814229359E-2</c:v>
                </c:pt>
                <c:pt idx="2180">
                  <c:v>8.562691131498287E-3</c:v>
                </c:pt>
                <c:pt idx="2181">
                  <c:v>3.4566343238326434E-2</c:v>
                </c:pt>
                <c:pt idx="2182">
                  <c:v>4.5134879550696165E-2</c:v>
                </c:pt>
                <c:pt idx="2183">
                  <c:v>-2.0190745933819233E-2</c:v>
                </c:pt>
                <c:pt idx="2184">
                  <c:v>2.9192961029934746E-2</c:v>
                </c:pt>
                <c:pt idx="2185">
                  <c:v>-1.3348164627363848E-2</c:v>
                </c:pt>
                <c:pt idx="2186">
                  <c:v>-0.12063134160090186</c:v>
                </c:pt>
                <c:pt idx="2187">
                  <c:v>-7.8205128205128135E-2</c:v>
                </c:pt>
                <c:pt idx="2188">
                  <c:v>0.13212802503477036</c:v>
                </c:pt>
                <c:pt idx="2189">
                  <c:v>7.9851960697054965E-3</c:v>
                </c:pt>
                <c:pt idx="2190">
                  <c:v>-3.7172455819622148E-2</c:v>
                </c:pt>
                <c:pt idx="2191">
                  <c:v>-0.11075949367088607</c:v>
                </c:pt>
                <c:pt idx="2192">
                  <c:v>3.2740213523131605E-2</c:v>
                </c:pt>
                <c:pt idx="2193">
                  <c:v>5.5134390075809838E-3</c:v>
                </c:pt>
                <c:pt idx="2194">
                  <c:v>-2.8101439342015089E-2</c:v>
                </c:pt>
                <c:pt idx="2195">
                  <c:v>-2.1156558533145201E-2</c:v>
                </c:pt>
                <c:pt idx="2196">
                  <c:v>1.3688760806916389E-2</c:v>
                </c:pt>
                <c:pt idx="2197">
                  <c:v>-6.3965884861407144E-3</c:v>
                </c:pt>
                <c:pt idx="2198">
                  <c:v>1.2160228898426318E-2</c:v>
                </c:pt>
                <c:pt idx="2199">
                  <c:v>9.0459363957597128E-2</c:v>
                </c:pt>
                <c:pt idx="2200">
                  <c:v>8.9436098509397377E-2</c:v>
                </c:pt>
                <c:pt idx="2201">
                  <c:v>-0.11719209501440192</c:v>
                </c:pt>
                <c:pt idx="2202">
                  <c:v>5.9973045822102465E-2</c:v>
                </c:pt>
                <c:pt idx="2203">
                  <c:v>3.7507946598855681E-2</c:v>
                </c:pt>
                <c:pt idx="2204">
                  <c:v>-3.7377450980392121E-2</c:v>
                </c:pt>
                <c:pt idx="2205">
                  <c:v>-1.7823042647994978E-2</c:v>
                </c:pt>
                <c:pt idx="2206">
                  <c:v>-5.7031756318859303E-2</c:v>
                </c:pt>
                <c:pt idx="2207">
                  <c:v>-1.5120274914089391E-2</c:v>
                </c:pt>
                <c:pt idx="2208">
                  <c:v>5.4431263084438193E-2</c:v>
                </c:pt>
                <c:pt idx="2209">
                  <c:v>8.3388550628722635E-2</c:v>
                </c:pt>
                <c:pt idx="2210">
                  <c:v>-4.8869880948692861E-3</c:v>
                </c:pt>
                <c:pt idx="2211">
                  <c:v>-4.2971206692989171E-2</c:v>
                </c:pt>
                <c:pt idx="2212">
                  <c:v>3.5278960872354055E-2</c:v>
                </c:pt>
                <c:pt idx="2213">
                  <c:v>-5.3903287106771197E-2</c:v>
                </c:pt>
                <c:pt idx="2214">
                  <c:v>-3.2743942370660729E-3</c:v>
                </c:pt>
                <c:pt idx="2215">
                  <c:v>-9.8554533508541618E-3</c:v>
                </c:pt>
                <c:pt idx="2216">
                  <c:v>-2.6542800265428614E-3</c:v>
                </c:pt>
                <c:pt idx="2217">
                  <c:v>0.13506314038589501</c:v>
                </c:pt>
                <c:pt idx="2218">
                  <c:v>-2.5791209014725192E-2</c:v>
                </c:pt>
                <c:pt idx="2219">
                  <c:v>0.13297225433379939</c:v>
                </c:pt>
                <c:pt idx="2220">
                  <c:v>-2.6553372278279343E-2</c:v>
                </c:pt>
                <c:pt idx="2221">
                  <c:v>-1.1456573922531361E-2</c:v>
                </c:pt>
                <c:pt idx="2222">
                  <c:v>-1.7108277201529805E-2</c:v>
                </c:pt>
                <c:pt idx="2223">
                  <c:v>4.4357161390070829E-2</c:v>
                </c:pt>
                <c:pt idx="2224">
                  <c:v>-0.10268811827957003</c:v>
                </c:pt>
                <c:pt idx="2225">
                  <c:v>5.3924442544970558E-2</c:v>
                </c:pt>
                <c:pt idx="2226">
                  <c:v>4.7185901080159284E-2</c:v>
                </c:pt>
                <c:pt idx="2227">
                  <c:v>-4.5602605863192362E-2</c:v>
                </c:pt>
                <c:pt idx="2228">
                  <c:v>8.5324232081911269E-2</c:v>
                </c:pt>
                <c:pt idx="2229">
                  <c:v>-3.0922431865828087E-2</c:v>
                </c:pt>
                <c:pt idx="2230">
                  <c:v>6.4900486749595475E-3</c:v>
                </c:pt>
                <c:pt idx="2231">
                  <c:v>-0.10370773220270116</c:v>
                </c:pt>
                <c:pt idx="2232">
                  <c:v>-1.7985611510792049E-3</c:v>
                </c:pt>
                <c:pt idx="2233">
                  <c:v>7.6276276276276464E-2</c:v>
                </c:pt>
                <c:pt idx="2234">
                  <c:v>3.9062499999998174E-3</c:v>
                </c:pt>
                <c:pt idx="2235">
                  <c:v>-8.78265703168426E-2</c:v>
                </c:pt>
                <c:pt idx="2236">
                  <c:v>-7.1297989031078604E-2</c:v>
                </c:pt>
                <c:pt idx="2237">
                  <c:v>-1.0498687664042003E-2</c:v>
                </c:pt>
                <c:pt idx="2238">
                  <c:v>1.5251989389920452E-2</c:v>
                </c:pt>
                <c:pt idx="2239">
                  <c:v>-1.1103853690398428E-2</c:v>
                </c:pt>
                <c:pt idx="2240">
                  <c:v>2.3778071334213963E-2</c:v>
                </c:pt>
                <c:pt idx="2241">
                  <c:v>2.7096774193548383E-2</c:v>
                </c:pt>
                <c:pt idx="2242">
                  <c:v>-2.5753768844221113E-2</c:v>
                </c:pt>
                <c:pt idx="2243">
                  <c:v>-2.9013539651837478E-2</c:v>
                </c:pt>
                <c:pt idx="2244">
                  <c:v>5.3784860557768835E-2</c:v>
                </c:pt>
                <c:pt idx="2245">
                  <c:v>4.8519155639571543E-2</c:v>
                </c:pt>
                <c:pt idx="2246">
                  <c:v>2.8846275772011702E-2</c:v>
                </c:pt>
                <c:pt idx="2247">
                  <c:v>-3.8551516439747795E-2</c:v>
                </c:pt>
                <c:pt idx="2248">
                  <c:v>7.2904621683147408E-3</c:v>
                </c:pt>
                <c:pt idx="2249">
                  <c:v>-4.1013268998793609E-2</c:v>
                </c:pt>
                <c:pt idx="2250">
                  <c:v>9.4338993710691398E-3</c:v>
                </c:pt>
                <c:pt idx="2251">
                  <c:v>-2.9906481614110966E-2</c:v>
                </c:pt>
                <c:pt idx="2252">
                  <c:v>2.4405908798972319E-2</c:v>
                </c:pt>
                <c:pt idx="2253">
                  <c:v>3.824445141065843E-2</c:v>
                </c:pt>
                <c:pt idx="2254">
                  <c:v>2.6570110300127358E-2</c:v>
                </c:pt>
                <c:pt idx="2255">
                  <c:v>-3.8823529411764715E-2</c:v>
                </c:pt>
                <c:pt idx="2256">
                  <c:v>-4.7123623011015886E-2</c:v>
                </c:pt>
                <c:pt idx="2257">
                  <c:v>0.11496473988439307</c:v>
                </c:pt>
                <c:pt idx="2258">
                  <c:v>1.7857084224822409E-2</c:v>
                </c:pt>
                <c:pt idx="2259">
                  <c:v>9.6208262591962728E-3</c:v>
                </c:pt>
                <c:pt idx="2260">
                  <c:v>0</c:v>
                </c:pt>
                <c:pt idx="2261">
                  <c:v>9.1928251121076263E-2</c:v>
                </c:pt>
                <c:pt idx="2262">
                  <c:v>-5.1339835728947836E-4</c:v>
                </c:pt>
                <c:pt idx="2263">
                  <c:v>0.16692348058158604</c:v>
                </c:pt>
                <c:pt idx="2264">
                  <c:v>-0.2068661622740389</c:v>
                </c:pt>
                <c:pt idx="2265">
                  <c:v>-0.1853496115427303</c:v>
                </c:pt>
                <c:pt idx="2266">
                  <c:v>-8.1743869209808737E-3</c:v>
                </c:pt>
                <c:pt idx="2267">
                  <c:v>-5.0137362637362667E-2</c:v>
                </c:pt>
                <c:pt idx="2268">
                  <c:v>-2.8922631959508983E-3</c:v>
                </c:pt>
                <c:pt idx="2269">
                  <c:v>-1.2327773749093541E-2</c:v>
                </c:pt>
                <c:pt idx="2270">
                  <c:v>1.3950073421439155E-2</c:v>
                </c:pt>
                <c:pt idx="2271">
                  <c:v>-2.3171614771904436E-2</c:v>
                </c:pt>
                <c:pt idx="2272">
                  <c:v>-9.6367679762787827E-3</c:v>
                </c:pt>
                <c:pt idx="2273">
                  <c:v>1.1976047904191628E-2</c:v>
                </c:pt>
                <c:pt idx="2274">
                  <c:v>2.2189349112426877E-3</c:v>
                </c:pt>
                <c:pt idx="2275">
                  <c:v>-9.594095940959467E-3</c:v>
                </c:pt>
                <c:pt idx="2276">
                  <c:v>1.117734724292104E-2</c:v>
                </c:pt>
                <c:pt idx="2277">
                  <c:v>-8.1798084008842989E-2</c:v>
                </c:pt>
                <c:pt idx="2278">
                  <c:v>-2.4077046548957571E-3</c:v>
                </c:pt>
                <c:pt idx="2279">
                  <c:v>2.4135156878520624E-3</c:v>
                </c:pt>
                <c:pt idx="2280">
                  <c:v>1.8459069020866664E-2</c:v>
                </c:pt>
                <c:pt idx="2281">
                  <c:v>1.5760441292356271E-2</c:v>
                </c:pt>
                <c:pt idx="2282">
                  <c:v>5.275407292474784E-2</c:v>
                </c:pt>
                <c:pt idx="2283">
                  <c:v>-1.9159911569638893E-2</c:v>
                </c:pt>
                <c:pt idx="2284">
                  <c:v>7.5882794891059341E-2</c:v>
                </c:pt>
                <c:pt idx="2285">
                  <c:v>-2.7932960893855391E-3</c:v>
                </c:pt>
                <c:pt idx="2286">
                  <c:v>-9.6638655462184808E-2</c:v>
                </c:pt>
                <c:pt idx="2287">
                  <c:v>0.13720930232558134</c:v>
                </c:pt>
                <c:pt idx="2288">
                  <c:v>-6.4758009543285575E-2</c:v>
                </c:pt>
                <c:pt idx="2289">
                  <c:v>-2.2594752186588955E-2</c:v>
                </c:pt>
                <c:pt idx="2290">
                  <c:v>6.7114093959731438E-3</c:v>
                </c:pt>
                <c:pt idx="2291">
                  <c:v>-3.555555555555559E-2</c:v>
                </c:pt>
                <c:pt idx="2292">
                  <c:v>-6.1443932411674408E-3</c:v>
                </c:pt>
                <c:pt idx="2293">
                  <c:v>-2.3183925811437321E-2</c:v>
                </c:pt>
                <c:pt idx="2294">
                  <c:v>2.6898734177215177E-2</c:v>
                </c:pt>
                <c:pt idx="2295">
                  <c:v>-2.4653312788906031E-2</c:v>
                </c:pt>
                <c:pt idx="2296">
                  <c:v>-1.5797788309636594E-2</c:v>
                </c:pt>
                <c:pt idx="2297">
                  <c:v>-1.2038523274478359E-2</c:v>
                </c:pt>
                <c:pt idx="2298">
                  <c:v>0.19252640129975623</c:v>
                </c:pt>
                <c:pt idx="2299">
                  <c:v>3.6784741144414233E-2</c:v>
                </c:pt>
                <c:pt idx="2300">
                  <c:v>-6.8988173455979018E-2</c:v>
                </c:pt>
                <c:pt idx="2301">
                  <c:v>0.34015525758645015</c:v>
                </c:pt>
                <c:pt idx="2302">
                  <c:v>-0.11163765139547131</c:v>
                </c:pt>
                <c:pt idx="2303">
                  <c:v>-0.12685245246873419</c:v>
                </c:pt>
                <c:pt idx="2304">
                  <c:v>5.2953156822810543E-2</c:v>
                </c:pt>
                <c:pt idx="2305">
                  <c:v>-9.6711798839458647E-3</c:v>
                </c:pt>
                <c:pt idx="2306">
                  <c:v>-8.7890624999999986E-2</c:v>
                </c:pt>
                <c:pt idx="2307">
                  <c:v>-3.7830121341898601E-2</c:v>
                </c:pt>
                <c:pt idx="2308">
                  <c:v>3.7091988130563006E-3</c:v>
                </c:pt>
                <c:pt idx="2309">
                  <c:v>-3.4737620103473678E-2</c:v>
                </c:pt>
                <c:pt idx="2310">
                  <c:v>-3.5987748851454872E-2</c:v>
                </c:pt>
                <c:pt idx="2311">
                  <c:v>-8.1810961080222344E-2</c:v>
                </c:pt>
                <c:pt idx="2312">
                  <c:v>6.141868512110718E-2</c:v>
                </c:pt>
                <c:pt idx="2313">
                  <c:v>-3.585982070089646E-2</c:v>
                </c:pt>
                <c:pt idx="2314">
                  <c:v>-4.4801352493660129E-2</c:v>
                </c:pt>
                <c:pt idx="2315">
                  <c:v>0</c:v>
                </c:pt>
                <c:pt idx="2316">
                  <c:v>0.18230088495575208</c:v>
                </c:pt>
                <c:pt idx="2317">
                  <c:v>7.7095808383233627E-2</c:v>
                </c:pt>
                <c:pt idx="2318">
                  <c:v>-0.11952744961779017</c:v>
                </c:pt>
                <c:pt idx="2319">
                  <c:v>0.10418310970797161</c:v>
                </c:pt>
                <c:pt idx="2320">
                  <c:v>-3.0021443888491775E-2</c:v>
                </c:pt>
                <c:pt idx="2321">
                  <c:v>1.2527634487840819E-2</c:v>
                </c:pt>
                <c:pt idx="2322">
                  <c:v>-7.0596797671033523E-2</c:v>
                </c:pt>
                <c:pt idx="2323">
                  <c:v>2.9757243539545872E-2</c:v>
                </c:pt>
                <c:pt idx="2324">
                  <c:v>-3.4220532319391712E-2</c:v>
                </c:pt>
                <c:pt idx="2325">
                  <c:v>6.9291338582677234E-2</c:v>
                </c:pt>
                <c:pt idx="2326">
                  <c:v>-5.8910162002945562E-2</c:v>
                </c:pt>
                <c:pt idx="2327">
                  <c:v>0.11189358372456976</c:v>
                </c:pt>
                <c:pt idx="2328">
                  <c:v>-2.2519352568613669E-2</c:v>
                </c:pt>
                <c:pt idx="2329">
                  <c:v>2.1598272138228479E-3</c:v>
                </c:pt>
                <c:pt idx="2330">
                  <c:v>-5.2442528735632217E-2</c:v>
                </c:pt>
                <c:pt idx="2331">
                  <c:v>-2.6535253980288071E-2</c:v>
                </c:pt>
                <c:pt idx="2332">
                  <c:v>-3.738317757009349E-2</c:v>
                </c:pt>
                <c:pt idx="2333">
                  <c:v>-9.7087378640776066E-3</c:v>
                </c:pt>
                <c:pt idx="2334">
                  <c:v>-1.4705882352941154E-2</c:v>
                </c:pt>
                <c:pt idx="2335">
                  <c:v>0.43200663349917073</c:v>
                </c:pt>
                <c:pt idx="2336">
                  <c:v>-0.19166184134336994</c:v>
                </c:pt>
                <c:pt idx="2337">
                  <c:v>0.18266475644699146</c:v>
                </c:pt>
                <c:pt idx="2338">
                  <c:v>6.3597758933979384E-2</c:v>
                </c:pt>
                <c:pt idx="2339">
                  <c:v>-0.14749425669101693</c:v>
                </c:pt>
                <c:pt idx="2340">
                  <c:v>-3.8744154976619913E-2</c:v>
                </c:pt>
                <c:pt idx="2341">
                  <c:v>-6.3238359972202923E-2</c:v>
                </c:pt>
                <c:pt idx="2342">
                  <c:v>9.6439169139465129E-3</c:v>
                </c:pt>
                <c:pt idx="2343">
                  <c:v>7.3475385745773599E-4</c:v>
                </c:pt>
                <c:pt idx="2344">
                  <c:v>-7.3421439060204015E-4</c:v>
                </c:pt>
                <c:pt idx="2345">
                  <c:v>7.3475385745776214E-3</c:v>
                </c:pt>
                <c:pt idx="2346">
                  <c:v>-1.3858497447118983E-2</c:v>
                </c:pt>
                <c:pt idx="2347">
                  <c:v>7.1745562130177562E-2</c:v>
                </c:pt>
                <c:pt idx="2348">
                  <c:v>-6.2111801242236052E-2</c:v>
                </c:pt>
                <c:pt idx="2349">
                  <c:v>-5.4451802796173676E-2</c:v>
                </c:pt>
                <c:pt idx="2350">
                  <c:v>-1.4785992217898794E-2</c:v>
                </c:pt>
                <c:pt idx="2351">
                  <c:v>1.3428120063191147E-2</c:v>
                </c:pt>
                <c:pt idx="2352">
                  <c:v>-1.3250194855806698E-2</c:v>
                </c:pt>
                <c:pt idx="2353">
                  <c:v>3.7124802527646182E-2</c:v>
                </c:pt>
                <c:pt idx="2354">
                  <c:v>-4.1127189642041193E-2</c:v>
                </c:pt>
                <c:pt idx="2355">
                  <c:v>-3.1771247021444913E-3</c:v>
                </c:pt>
                <c:pt idx="2356">
                  <c:v>1.7529880478087557E-2</c:v>
                </c:pt>
                <c:pt idx="2357">
                  <c:v>3.1323414252154209E-3</c:v>
                </c:pt>
                <c:pt idx="2358">
                  <c:v>2.02966432474629E-2</c:v>
                </c:pt>
                <c:pt idx="2359">
                  <c:v>-4.7436878347360441E-2</c:v>
                </c:pt>
                <c:pt idx="2360">
                  <c:v>4.5783132530120507E-2</c:v>
                </c:pt>
                <c:pt idx="2361">
                  <c:v>2.68817204301075E-2</c:v>
                </c:pt>
                <c:pt idx="2362">
                  <c:v>3.3657442034405467E-2</c:v>
                </c:pt>
                <c:pt idx="2363">
                  <c:v>1.8089725036179449E-2</c:v>
                </c:pt>
                <c:pt idx="2364">
                  <c:v>-5.6858564321250939E-3</c:v>
                </c:pt>
                <c:pt idx="2365">
                  <c:v>3.5025017869907089E-2</c:v>
                </c:pt>
                <c:pt idx="2366">
                  <c:v>2.4171270718232021E-2</c:v>
                </c:pt>
                <c:pt idx="2367">
                  <c:v>-2.0229265003371591E-2</c:v>
                </c:pt>
                <c:pt idx="2368">
                  <c:v>0.12181686166551964</c:v>
                </c:pt>
                <c:pt idx="2369">
                  <c:v>-1.2268712409124118E-3</c:v>
                </c:pt>
                <c:pt idx="2370">
                  <c:v>-6.1431200157782782E-4</c:v>
                </c:pt>
                <c:pt idx="2371">
                  <c:v>7.5599262446220061E-2</c:v>
                </c:pt>
                <c:pt idx="2372">
                  <c:v>-4.9714342857142768E-2</c:v>
                </c:pt>
                <c:pt idx="2373">
                  <c:v>-8.95970589054155E-2</c:v>
                </c:pt>
                <c:pt idx="2374">
                  <c:v>1.9815059445178265E-2</c:v>
                </c:pt>
                <c:pt idx="2375">
                  <c:v>0.10556994818652855</c:v>
                </c:pt>
                <c:pt idx="2376">
                  <c:v>8.9045108377270032E-2</c:v>
                </c:pt>
                <c:pt idx="2377">
                  <c:v>-0.11726734803657879</c:v>
                </c:pt>
                <c:pt idx="2378">
                  <c:v>4.509445460085304E-2</c:v>
                </c:pt>
                <c:pt idx="2379">
                  <c:v>-2.0408221574343962E-2</c:v>
                </c:pt>
                <c:pt idx="2380">
                  <c:v>-1.1309405435083611E-2</c:v>
                </c:pt>
                <c:pt idx="2381">
                  <c:v>1.8060203608656663E-3</c:v>
                </c:pt>
                <c:pt idx="2382">
                  <c:v>0.2313702663083092</c:v>
                </c:pt>
                <c:pt idx="2383">
                  <c:v>-7.7598828696925332E-2</c:v>
                </c:pt>
                <c:pt idx="2384">
                  <c:v>6.402121693121704E-2</c:v>
                </c:pt>
                <c:pt idx="2385">
                  <c:v>-8.1551562329608987E-2</c:v>
                </c:pt>
                <c:pt idx="2386">
                  <c:v>-6.8218736774160169E-2</c:v>
                </c:pt>
                <c:pt idx="2387">
                  <c:v>-2.0336898334508875E-2</c:v>
                </c:pt>
                <c:pt idx="2388">
                  <c:v>0</c:v>
                </c:pt>
                <c:pt idx="2389">
                  <c:v>-2.9062868976105161E-2</c:v>
                </c:pt>
                <c:pt idx="2390">
                  <c:v>4.2761145830107336E-3</c:v>
                </c:pt>
                <c:pt idx="2391">
                  <c:v>-1.4598539257996302E-2</c:v>
                </c:pt>
                <c:pt idx="2392">
                  <c:v>-8.0864254267638602E-2</c:v>
                </c:pt>
                <c:pt idx="2393">
                  <c:v>-7.3875083948959841E-3</c:v>
                </c:pt>
                <c:pt idx="2394">
                  <c:v>-2.9093369418132595E-2</c:v>
                </c:pt>
                <c:pt idx="2395">
                  <c:v>-9.7560975609755265E-3</c:v>
                </c:pt>
                <c:pt idx="2396">
                  <c:v>-1.4074595355383607E-2</c:v>
                </c:pt>
                <c:pt idx="2397">
                  <c:v>-1.2134189864382579E-2</c:v>
                </c:pt>
                <c:pt idx="2398">
                  <c:v>-3.6127167630058319E-3</c:v>
                </c:pt>
                <c:pt idx="2399">
                  <c:v>4.568527918781732E-2</c:v>
                </c:pt>
                <c:pt idx="2400">
                  <c:v>-4.4382801664355105E-2</c:v>
                </c:pt>
                <c:pt idx="2401">
                  <c:v>-7.2568940493467256E-4</c:v>
                </c:pt>
                <c:pt idx="2402">
                  <c:v>-8.9324618736383476E-2</c:v>
                </c:pt>
                <c:pt idx="2403">
                  <c:v>-1.9936204146730464E-2</c:v>
                </c:pt>
                <c:pt idx="2404">
                  <c:v>3.0105777054515951E-2</c:v>
                </c:pt>
                <c:pt idx="2405">
                  <c:v>4.1074249605055256E-2</c:v>
                </c:pt>
                <c:pt idx="2406">
                  <c:v>-1.5933232169954407E-2</c:v>
                </c:pt>
                <c:pt idx="2407">
                  <c:v>-1.9275250578257516E-2</c:v>
                </c:pt>
                <c:pt idx="2408">
                  <c:v>5.2672955974842756E-2</c:v>
                </c:pt>
                <c:pt idx="2409">
                  <c:v>0</c:v>
                </c:pt>
                <c:pt idx="2410">
                  <c:v>4.4809559372665213E-3</c:v>
                </c:pt>
                <c:pt idx="2411">
                  <c:v>-3.7918215613382884E-2</c:v>
                </c:pt>
                <c:pt idx="2412">
                  <c:v>-7.4188562596599616E-2</c:v>
                </c:pt>
                <c:pt idx="2413">
                  <c:v>-1.1686143572621082E-2</c:v>
                </c:pt>
                <c:pt idx="2414">
                  <c:v>7.4324324324324398E-2</c:v>
                </c:pt>
                <c:pt idx="2415">
                  <c:v>2.0440251572327026E-2</c:v>
                </c:pt>
                <c:pt idx="2416">
                  <c:v>-1.9260400616332819E-2</c:v>
                </c:pt>
                <c:pt idx="2417">
                  <c:v>5.341712490180673E-2</c:v>
                </c:pt>
                <c:pt idx="2418">
                  <c:v>-4.474272930648767E-2</c:v>
                </c:pt>
                <c:pt idx="2419">
                  <c:v>-3.9032006245121001E-2</c:v>
                </c:pt>
                <c:pt idx="2420">
                  <c:v>5.9301380991064065E-2</c:v>
                </c:pt>
                <c:pt idx="2421">
                  <c:v>0.12960122699386514</c:v>
                </c:pt>
                <c:pt idx="2422">
                  <c:v>-2.4439918533604971E-2</c:v>
                </c:pt>
                <c:pt idx="2423">
                  <c:v>5.0800278357689667E-2</c:v>
                </c:pt>
                <c:pt idx="2424">
                  <c:v>-1.258278145695361E-2</c:v>
                </c:pt>
                <c:pt idx="2425">
                  <c:v>6.9081153588195804E-2</c:v>
                </c:pt>
                <c:pt idx="2426">
                  <c:v>-7.4027603513174389E-2</c:v>
                </c:pt>
                <c:pt idx="2427">
                  <c:v>-5.2845528455284507E-2</c:v>
                </c:pt>
                <c:pt idx="2428">
                  <c:v>7.2246065808297552E-2</c:v>
                </c:pt>
                <c:pt idx="2429">
                  <c:v>0.11874583055370243</c:v>
                </c:pt>
                <c:pt idx="2430">
                  <c:v>-1.6696481812760951E-2</c:v>
                </c:pt>
                <c:pt idx="2431">
                  <c:v>1.9405639781686041E-2</c:v>
                </c:pt>
                <c:pt idx="2432">
                  <c:v>1.1897740148586583E-2</c:v>
                </c:pt>
                <c:pt idx="2433">
                  <c:v>-2.3515520282187011E-2</c:v>
                </c:pt>
                <c:pt idx="2434">
                  <c:v>-4.3949485614118849E-2</c:v>
                </c:pt>
                <c:pt idx="2435">
                  <c:v>-6.92695214105801E-3</c:v>
                </c:pt>
                <c:pt idx="2436">
                  <c:v>5.0729232720355148E-3</c:v>
                </c:pt>
                <c:pt idx="2437">
                  <c:v>-1.3880126182965228E-2</c:v>
                </c:pt>
                <c:pt idx="2438">
                  <c:v>-7.0377479206653965E-2</c:v>
                </c:pt>
                <c:pt idx="2439">
                  <c:v>-4.8864418444597324E-2</c:v>
                </c:pt>
                <c:pt idx="2440">
                  <c:v>3.4008683068017284E-2</c:v>
                </c:pt>
                <c:pt idx="2441">
                  <c:v>-9.097270818754305E-3</c:v>
                </c:pt>
                <c:pt idx="2442">
                  <c:v>1.5536723163841852E-2</c:v>
                </c:pt>
                <c:pt idx="2443">
                  <c:v>1.043115438108474E-2</c:v>
                </c:pt>
                <c:pt idx="2444">
                  <c:v>-6.4693737095664117E-2</c:v>
                </c:pt>
                <c:pt idx="2445">
                  <c:v>-3.1640912435614399E-2</c:v>
                </c:pt>
                <c:pt idx="2446">
                  <c:v>-3.0395136778116204E-3</c:v>
                </c:pt>
                <c:pt idx="2447">
                  <c:v>9.070121951219523E-2</c:v>
                </c:pt>
                <c:pt idx="2448">
                  <c:v>-1.6072676450034969E-2</c:v>
                </c:pt>
                <c:pt idx="2449">
                  <c:v>-4.971590909090929E-3</c:v>
                </c:pt>
                <c:pt idx="2450">
                  <c:v>3.5688793718772812E-3</c:v>
                </c:pt>
                <c:pt idx="2451">
                  <c:v>9.9573257467994336E-2</c:v>
                </c:pt>
                <c:pt idx="2452">
                  <c:v>7.3738680465718021E-2</c:v>
                </c:pt>
                <c:pt idx="2453">
                  <c:v>-6.3855421686747113E-2</c:v>
                </c:pt>
                <c:pt idx="2454">
                  <c:v>6.8211068211068357E-2</c:v>
                </c:pt>
                <c:pt idx="2455">
                  <c:v>6.445783132530121E-2</c:v>
                </c:pt>
                <c:pt idx="2456">
                  <c:v>-5.2631578947368599E-2</c:v>
                </c:pt>
                <c:pt idx="2457">
                  <c:v>0.15949820788530478</c:v>
                </c:pt>
                <c:pt idx="2458">
                  <c:v>4.7913446676970617E-2</c:v>
                </c:pt>
                <c:pt idx="2459">
                  <c:v>-3.6381514257620373E-2</c:v>
                </c:pt>
                <c:pt idx="2460">
                  <c:v>-0.1591836734693878</c:v>
                </c:pt>
                <c:pt idx="2461">
                  <c:v>-4.6116504854368918E-2</c:v>
                </c:pt>
                <c:pt idx="2462">
                  <c:v>2.2264631043256974E-2</c:v>
                </c:pt>
                <c:pt idx="2463">
                  <c:v>0.16116988176726818</c:v>
                </c:pt>
                <c:pt idx="2464">
                  <c:v>-0.21168274383708463</c:v>
                </c:pt>
                <c:pt idx="2465">
                  <c:v>-8.3616587355540478E-2</c:v>
                </c:pt>
                <c:pt idx="2466">
                  <c:v>-3.2640949554896236E-2</c:v>
                </c:pt>
                <c:pt idx="2467">
                  <c:v>9.2024539877301383E-3</c:v>
                </c:pt>
                <c:pt idx="2468">
                  <c:v>1.2917933130699083E-2</c:v>
                </c:pt>
                <c:pt idx="2469">
                  <c:v>6.7516879219804843E-3</c:v>
                </c:pt>
                <c:pt idx="2470">
                  <c:v>-1.6393442622950869E-2</c:v>
                </c:pt>
                <c:pt idx="2471">
                  <c:v>-8.3333333333332916E-3</c:v>
                </c:pt>
                <c:pt idx="2472">
                  <c:v>1.6806722689075678E-2</c:v>
                </c:pt>
                <c:pt idx="2473">
                  <c:v>7.5131480090157507E-3</c:v>
                </c:pt>
                <c:pt idx="2474">
                  <c:v>1.7897091722595095E-2</c:v>
                </c:pt>
                <c:pt idx="2475">
                  <c:v>7.3260073260073E-3</c:v>
                </c:pt>
                <c:pt idx="2476">
                  <c:v>-3.418181818181823E-2</c:v>
                </c:pt>
                <c:pt idx="2477">
                  <c:v>-2.6355421686746962E-2</c:v>
                </c:pt>
                <c:pt idx="2478">
                  <c:v>2.6295436968290786E-2</c:v>
                </c:pt>
                <c:pt idx="2479">
                  <c:v>-4.521477015825167E-2</c:v>
                </c:pt>
                <c:pt idx="2480">
                  <c:v>9.7868981846882419E-2</c:v>
                </c:pt>
                <c:pt idx="2481">
                  <c:v>-7.2609633357296893E-2</c:v>
                </c:pt>
                <c:pt idx="2482">
                  <c:v>-2.8682170542635735E-2</c:v>
                </c:pt>
                <c:pt idx="2483">
                  <c:v>2.3144453312051151E-2</c:v>
                </c:pt>
                <c:pt idx="2484">
                  <c:v>-2.3400936037441554E-2</c:v>
                </c:pt>
                <c:pt idx="2485">
                  <c:v>-1.1980830670926547E-2</c:v>
                </c:pt>
                <c:pt idx="2486">
                  <c:v>-1.4551333872271604E-2</c:v>
                </c:pt>
                <c:pt idx="2487">
                  <c:v>7.4651353568498779E-2</c:v>
                </c:pt>
                <c:pt idx="2488">
                  <c:v>2.2137404580152741E-2</c:v>
                </c:pt>
                <c:pt idx="2489">
                  <c:v>7.4682598954442015E-4</c:v>
                </c:pt>
                <c:pt idx="2490">
                  <c:v>-5.522388059701494E-2</c:v>
                </c:pt>
                <c:pt idx="2491">
                  <c:v>-3.1595576619273327E-2</c:v>
                </c:pt>
                <c:pt idx="2492">
                  <c:v>4.3230016313213653E-2</c:v>
                </c:pt>
                <c:pt idx="2493">
                  <c:v>1.5637216575450626E-3</c:v>
                </c:pt>
                <c:pt idx="2494">
                  <c:v>1.3270882123341134E-2</c:v>
                </c:pt>
                <c:pt idx="2495">
                  <c:v>5.5469953775038432E-2</c:v>
                </c:pt>
                <c:pt idx="2496">
                  <c:v>3.8686131386861396E-2</c:v>
                </c:pt>
                <c:pt idx="2497">
                  <c:v>2.2487702037948018E-2</c:v>
                </c:pt>
                <c:pt idx="2498">
                  <c:v>1.0309278350515367E-2</c:v>
                </c:pt>
                <c:pt idx="2499">
                  <c:v>2.5850340136054476E-2</c:v>
                </c:pt>
                <c:pt idx="2500">
                  <c:v>-8.55437665782494E-2</c:v>
                </c:pt>
                <c:pt idx="2501">
                  <c:v>-2.1754894851341477E-2</c:v>
                </c:pt>
                <c:pt idx="2502">
                  <c:v>3.1134173461823567E-2</c:v>
                </c:pt>
                <c:pt idx="2503">
                  <c:v>0.10855499640546368</c:v>
                </c:pt>
                <c:pt idx="2504">
                  <c:v>7.782101167315124E-3</c:v>
                </c:pt>
                <c:pt idx="2505">
                  <c:v>1.4157014157014199E-2</c:v>
                </c:pt>
                <c:pt idx="2506">
                  <c:v>1.7132043147208047E-2</c:v>
                </c:pt>
                <c:pt idx="2507">
                  <c:v>1.1228820260210916E-2</c:v>
                </c:pt>
                <c:pt idx="2508">
                  <c:v>-0.14867360571706384</c:v>
                </c:pt>
                <c:pt idx="2509">
                  <c:v>2.5362318840579684E-2</c:v>
                </c:pt>
                <c:pt idx="2510">
                  <c:v>-2.5441696113074289E-2</c:v>
                </c:pt>
                <c:pt idx="2511">
                  <c:v>-5.4387237128353881E-2</c:v>
                </c:pt>
                <c:pt idx="2512">
                  <c:v>-4.2944785276073524E-2</c:v>
                </c:pt>
                <c:pt idx="2513">
                  <c:v>-1.2019230769230798E-2</c:v>
                </c:pt>
                <c:pt idx="2514">
                  <c:v>1.0543390105433965E-2</c:v>
                </c:pt>
                <c:pt idx="2515">
                  <c:v>8.8282504012841059E-2</c:v>
                </c:pt>
                <c:pt idx="2516">
                  <c:v>1.1799410029498535E-2</c:v>
                </c:pt>
                <c:pt idx="2517">
                  <c:v>3.7172011661807565E-2</c:v>
                </c:pt>
                <c:pt idx="2518">
                  <c:v>-3.3028812368236161E-2</c:v>
                </c:pt>
                <c:pt idx="2519">
                  <c:v>-1.5261627906976678E-2</c:v>
                </c:pt>
                <c:pt idx="2520">
                  <c:v>-4.6494464944649504E-2</c:v>
                </c:pt>
                <c:pt idx="2521">
                  <c:v>-3.8699690402477331E-3</c:v>
                </c:pt>
                <c:pt idx="2522">
                  <c:v>1.554001554001659E-3</c:v>
                </c:pt>
                <c:pt idx="2523">
                  <c:v>-5.8184639255236613E-2</c:v>
                </c:pt>
                <c:pt idx="2524">
                  <c:v>9.3904448105436467E-2</c:v>
                </c:pt>
                <c:pt idx="2525">
                  <c:v>-7.5301204819277115E-2</c:v>
                </c:pt>
                <c:pt idx="2526">
                  <c:v>0</c:v>
                </c:pt>
                <c:pt idx="2527">
                  <c:v>2.0358306188925084E-2</c:v>
                </c:pt>
                <c:pt idx="2528">
                  <c:v>-7.182761372705496E-3</c:v>
                </c:pt>
                <c:pt idx="2529">
                  <c:v>3.4565916398713807E-2</c:v>
                </c:pt>
                <c:pt idx="2530">
                  <c:v>-2.3310023310022816E-3</c:v>
                </c:pt>
                <c:pt idx="2531">
                  <c:v>7.2429906542056055E-2</c:v>
                </c:pt>
                <c:pt idx="2532">
                  <c:v>0.31735649963689178</c:v>
                </c:pt>
                <c:pt idx="2533">
                  <c:v>-3.9691237028182738E-2</c:v>
                </c:pt>
                <c:pt idx="2534">
                  <c:v>-9.29965556831229E-2</c:v>
                </c:pt>
                <c:pt idx="2535">
                  <c:v>9.8101265822784847E-2</c:v>
                </c:pt>
                <c:pt idx="2536">
                  <c:v>-3.4581556195966132E-3</c:v>
                </c:pt>
                <c:pt idx="2537">
                  <c:v>6.4777266351806459E-2</c:v>
                </c:pt>
                <c:pt idx="2538">
                  <c:v>0.1645845192829983</c:v>
                </c:pt>
                <c:pt idx="2539">
                  <c:v>-0.10867536806551448</c:v>
                </c:pt>
                <c:pt idx="2540">
                  <c:v>4.3956041655884785E-2</c:v>
                </c:pt>
                <c:pt idx="2541">
                  <c:v>-0.13634089542150898</c:v>
                </c:pt>
                <c:pt idx="2542">
                  <c:v>-0.11259431224608249</c:v>
                </c:pt>
                <c:pt idx="2543">
                  <c:v>-1.9620667102681075E-3</c:v>
                </c:pt>
                <c:pt idx="2544">
                  <c:v>-4.9148099606815203E-2</c:v>
                </c:pt>
                <c:pt idx="2545">
                  <c:v>-1.4472777394900006E-2</c:v>
                </c:pt>
                <c:pt idx="2546">
                  <c:v>-1.1188811188811197E-2</c:v>
                </c:pt>
                <c:pt idx="2547">
                  <c:v>-4.0311173974540329E-2</c:v>
                </c:pt>
                <c:pt idx="2548">
                  <c:v>2.21075902726602E-2</c:v>
                </c:pt>
                <c:pt idx="2549">
                  <c:v>0.11751982696467202</c:v>
                </c:pt>
                <c:pt idx="2550">
                  <c:v>-4.5806451612903282E-2</c:v>
                </c:pt>
                <c:pt idx="2551">
                  <c:v>-7.4374577417173383E-3</c:v>
                </c:pt>
                <c:pt idx="2552">
                  <c:v>-3.0653950953678427E-2</c:v>
                </c:pt>
                <c:pt idx="2553">
                  <c:v>-3.9353478566409028E-2</c:v>
                </c:pt>
                <c:pt idx="2554">
                  <c:v>4.9743964886613E-2</c:v>
                </c:pt>
                <c:pt idx="2555">
                  <c:v>-2.1602787456446029E-2</c:v>
                </c:pt>
                <c:pt idx="2556">
                  <c:v>-2.8490028490027884E-3</c:v>
                </c:pt>
                <c:pt idx="2557">
                  <c:v>0.14285714285714285</c:v>
                </c:pt>
                <c:pt idx="2558">
                  <c:v>-0.11875000000000002</c:v>
                </c:pt>
                <c:pt idx="2559">
                  <c:v>-1.4893617021276531E-2</c:v>
                </c:pt>
                <c:pt idx="2560">
                  <c:v>2.3038156947444224E-2</c:v>
                </c:pt>
                <c:pt idx="2561">
                  <c:v>-7.0372976776918658E-3</c:v>
                </c:pt>
                <c:pt idx="2562">
                  <c:v>6.3784549964564039E-3</c:v>
                </c:pt>
                <c:pt idx="2563">
                  <c:v>4.2253521126760667E-2</c:v>
                </c:pt>
                <c:pt idx="2564">
                  <c:v>-2.2297297297297302E-2</c:v>
                </c:pt>
                <c:pt idx="2565">
                  <c:v>0.12093980649619908</c:v>
                </c:pt>
                <c:pt idx="2566">
                  <c:v>9.8643717548934418E-2</c:v>
                </c:pt>
                <c:pt idx="2567">
                  <c:v>-0.12233445566778899</c:v>
                </c:pt>
                <c:pt idx="2568">
                  <c:v>-7.1611253196931013E-2</c:v>
                </c:pt>
                <c:pt idx="2569">
                  <c:v>4.132231404958675E-2</c:v>
                </c:pt>
                <c:pt idx="2570">
                  <c:v>-3.968253968253966E-2</c:v>
                </c:pt>
                <c:pt idx="2571">
                  <c:v>3.305785123966945E-2</c:v>
                </c:pt>
                <c:pt idx="2572">
                  <c:v>5.9999999999999906E-3</c:v>
                </c:pt>
                <c:pt idx="2573">
                  <c:v>-7.0907886017229971E-2</c:v>
                </c:pt>
                <c:pt idx="2574">
                  <c:v>6.4907275320970056E-2</c:v>
                </c:pt>
                <c:pt idx="2575">
                  <c:v>-2.0763563295378467E-2</c:v>
                </c:pt>
                <c:pt idx="2576">
                  <c:v>-1.4363885088919226E-2</c:v>
                </c:pt>
                <c:pt idx="2577">
                  <c:v>-3.6780013879250478E-2</c:v>
                </c:pt>
                <c:pt idx="2578">
                  <c:v>-5.6195965417867512E-2</c:v>
                </c:pt>
                <c:pt idx="2579">
                  <c:v>-7.6335877862593793E-4</c:v>
                </c:pt>
                <c:pt idx="2580">
                  <c:v>2.1390374331550752E-2</c:v>
                </c:pt>
                <c:pt idx="2581">
                  <c:v>4.4128646222887188E-2</c:v>
                </c:pt>
                <c:pt idx="2582">
                  <c:v>0.11532951289398276</c:v>
                </c:pt>
                <c:pt idx="2583">
                  <c:v>-4.3673731535003195E-2</c:v>
                </c:pt>
                <c:pt idx="2584">
                  <c:v>-7.1860308932169256E-2</c:v>
                </c:pt>
                <c:pt idx="2585">
                  <c:v>0.14978292329956586</c:v>
                </c:pt>
                <c:pt idx="2586">
                  <c:v>7.1743297671491374E-2</c:v>
                </c:pt>
                <c:pt idx="2587">
                  <c:v>-5.40223103921132E-2</c:v>
                </c:pt>
                <c:pt idx="2588">
                  <c:v>-3.1036683362092966E-2</c:v>
                </c:pt>
                <c:pt idx="2589">
                  <c:v>-9.1607943625880831E-2</c:v>
                </c:pt>
                <c:pt idx="2590">
                  <c:v>-5.7827926657263773E-2</c:v>
                </c:pt>
                <c:pt idx="2591">
                  <c:v>-8.2335329341316939E-3</c:v>
                </c:pt>
                <c:pt idx="2592">
                  <c:v>-4.5283018867924903E-3</c:v>
                </c:pt>
                <c:pt idx="2593">
                  <c:v>6.0652009097801425E-3</c:v>
                </c:pt>
                <c:pt idx="2594">
                  <c:v>3.7678975131876951E-3</c:v>
                </c:pt>
                <c:pt idx="2595">
                  <c:v>5.5555555555555573E-2</c:v>
                </c:pt>
                <c:pt idx="2596">
                  <c:v>-6.4011379800853379E-3</c:v>
                </c:pt>
                <c:pt idx="2597">
                  <c:v>-1.8611309949892612E-2</c:v>
                </c:pt>
                <c:pt idx="2598">
                  <c:v>-2.1881838074398301E-2</c:v>
                </c:pt>
                <c:pt idx="2599">
                  <c:v>-1.1931394481730064E-2</c:v>
                </c:pt>
                <c:pt idx="2600">
                  <c:v>-2.5660377358490555E-2</c:v>
                </c:pt>
                <c:pt idx="2601">
                  <c:v>2.9434546862896902E-2</c:v>
                </c:pt>
                <c:pt idx="2602">
                  <c:v>3.8374717832957234E-2</c:v>
                </c:pt>
                <c:pt idx="2603">
                  <c:v>-2.8985507246376836E-2</c:v>
                </c:pt>
                <c:pt idx="2604">
                  <c:v>2.2388059701492062E-3</c:v>
                </c:pt>
                <c:pt idx="2605">
                  <c:v>-3.7974683544303785E-2</c:v>
                </c:pt>
                <c:pt idx="2606">
                  <c:v>-5.3405572755417921E-2</c:v>
                </c:pt>
                <c:pt idx="2607">
                  <c:v>-8.1766148814390541E-3</c:v>
                </c:pt>
                <c:pt idx="2608">
                  <c:v>3.2976092333057826E-3</c:v>
                </c:pt>
                <c:pt idx="2609">
                  <c:v>8.2169268693508629E-2</c:v>
                </c:pt>
                <c:pt idx="2610">
                  <c:v>-5.5429005315110129E-2</c:v>
                </c:pt>
                <c:pt idx="2611">
                  <c:v>-1.6077170418006088E-3</c:v>
                </c:pt>
                <c:pt idx="2612">
                  <c:v>4.3478260869565293E-2</c:v>
                </c:pt>
                <c:pt idx="2613">
                  <c:v>-8.1018518518518573E-2</c:v>
                </c:pt>
                <c:pt idx="2614">
                  <c:v>1.0075566750629657E-2</c:v>
                </c:pt>
                <c:pt idx="2615">
                  <c:v>-5.5694098088113049E-2</c:v>
                </c:pt>
                <c:pt idx="2616">
                  <c:v>1.3204225352112709E-2</c:v>
                </c:pt>
                <c:pt idx="2617">
                  <c:v>1.4769765421372713E-2</c:v>
                </c:pt>
                <c:pt idx="2618">
                  <c:v>-9.4178082191780331E-3</c:v>
                </c:pt>
                <c:pt idx="2619">
                  <c:v>-1.4693171996542777E-2</c:v>
                </c:pt>
                <c:pt idx="2620">
                  <c:v>1.5789473684210503E-2</c:v>
                </c:pt>
                <c:pt idx="2621">
                  <c:v>2.5043177892918753E-2</c:v>
                </c:pt>
                <c:pt idx="2622">
                  <c:v>1.7691659646166879E-2</c:v>
                </c:pt>
                <c:pt idx="2623">
                  <c:v>-3.3112582781456984E-2</c:v>
                </c:pt>
                <c:pt idx="2624">
                  <c:v>-8.1335616438356101E-2</c:v>
                </c:pt>
                <c:pt idx="2625">
                  <c:v>3.9142590866728791E-2</c:v>
                </c:pt>
                <c:pt idx="2626">
                  <c:v>-1.4349775784753376E-2</c:v>
                </c:pt>
                <c:pt idx="2627">
                  <c:v>5.5505004549590481E-2</c:v>
                </c:pt>
                <c:pt idx="2628">
                  <c:v>8.2758620689655255E-2</c:v>
                </c:pt>
                <c:pt idx="2629">
                  <c:v>-3.0254777070063757E-2</c:v>
                </c:pt>
                <c:pt idx="2630">
                  <c:v>3.8587848932676569E-2</c:v>
                </c:pt>
                <c:pt idx="2631">
                  <c:v>-4.6640316205533584E-2</c:v>
                </c:pt>
                <c:pt idx="2632">
                  <c:v>-0.12023217247097852</c:v>
                </c:pt>
                <c:pt idx="2633">
                  <c:v>9.4250706880299594E-4</c:v>
                </c:pt>
                <c:pt idx="2634">
                  <c:v>2.1657250470809835E-2</c:v>
                </c:pt>
                <c:pt idx="2635">
                  <c:v>1.198156682027657E-2</c:v>
                </c:pt>
                <c:pt idx="2636">
                  <c:v>0.10473588342440804</c:v>
                </c:pt>
                <c:pt idx="2637">
                  <c:v>-4.4517724649629095E-2</c:v>
                </c:pt>
                <c:pt idx="2638">
                  <c:v>3.451251078516042E-3</c:v>
                </c:pt>
                <c:pt idx="2639">
                  <c:v>-3.1814273430782546E-2</c:v>
                </c:pt>
                <c:pt idx="2640">
                  <c:v>2.7531083481349954E-2</c:v>
                </c:pt>
                <c:pt idx="2641">
                  <c:v>-3.6300777873811578E-2</c:v>
                </c:pt>
                <c:pt idx="2642">
                  <c:v>-2.9596412556053817E-2</c:v>
                </c:pt>
                <c:pt idx="2643">
                  <c:v>-4.6210720887245843E-2</c:v>
                </c:pt>
                <c:pt idx="2644">
                  <c:v>9.7868217054263545E-2</c:v>
                </c:pt>
                <c:pt idx="2645">
                  <c:v>5.7369814651368083E-2</c:v>
                </c:pt>
                <c:pt idx="2646">
                  <c:v>-2.7545909849749587E-2</c:v>
                </c:pt>
                <c:pt idx="2647">
                  <c:v>8.0686695278969905E-2</c:v>
                </c:pt>
                <c:pt idx="2648">
                  <c:v>-4.0508339952343111E-2</c:v>
                </c:pt>
                <c:pt idx="2649">
                  <c:v>-2.1523178807947001E-2</c:v>
                </c:pt>
                <c:pt idx="2650">
                  <c:v>1.1844331641286003E-2</c:v>
                </c:pt>
                <c:pt idx="2651">
                  <c:v>-8.0267558528428165E-2</c:v>
                </c:pt>
                <c:pt idx="2652">
                  <c:v>0.32181818181818173</c:v>
                </c:pt>
                <c:pt idx="2653">
                  <c:v>-0.170563961485557</c:v>
                </c:pt>
                <c:pt idx="2654">
                  <c:v>6.2189054726368154E-2</c:v>
                </c:pt>
                <c:pt idx="2655">
                  <c:v>-4.4496487119437961E-2</c:v>
                </c:pt>
                <c:pt idx="2656">
                  <c:v>-5.8823529411764754E-2</c:v>
                </c:pt>
                <c:pt idx="2657">
                  <c:v>2.7777777777777804E-2</c:v>
                </c:pt>
                <c:pt idx="2658">
                  <c:v>7.1790540540540515E-2</c:v>
                </c:pt>
                <c:pt idx="2659">
                  <c:v>-1.0244286840031444E-2</c:v>
                </c:pt>
                <c:pt idx="2660">
                  <c:v>5.7324840764331114E-2</c:v>
                </c:pt>
                <c:pt idx="2661">
                  <c:v>3.7650602409639092E-3</c:v>
                </c:pt>
                <c:pt idx="2662">
                  <c:v>0.27156796699174796</c:v>
                </c:pt>
                <c:pt idx="2663">
                  <c:v>4.7197637333471713E-3</c:v>
                </c:pt>
                <c:pt idx="2664">
                  <c:v>-0.11215507268613781</c:v>
                </c:pt>
                <c:pt idx="2665">
                  <c:v>0.11574080687830683</c:v>
                </c:pt>
                <c:pt idx="2666">
                  <c:v>-2.963840962427922E-2</c:v>
                </c:pt>
                <c:pt idx="2667">
                  <c:v>1.7715270756550456E-2</c:v>
                </c:pt>
                <c:pt idx="2668">
                  <c:v>-5.3421368547419003E-2</c:v>
                </c:pt>
                <c:pt idx="2669">
                  <c:v>-9.7653772986683526E-2</c:v>
                </c:pt>
                <c:pt idx="2670">
                  <c:v>-7.0274068868587235E-3</c:v>
                </c:pt>
                <c:pt idx="2671">
                  <c:v>-8.704883227176223E-2</c:v>
                </c:pt>
                <c:pt idx="2672">
                  <c:v>-3.720930232558143E-2</c:v>
                </c:pt>
                <c:pt idx="2673">
                  <c:v>5.8776167471819678E-2</c:v>
                </c:pt>
                <c:pt idx="2674">
                  <c:v>-6.3117870722433467E-2</c:v>
                </c:pt>
                <c:pt idx="2675">
                  <c:v>-8.928571428571383E-3</c:v>
                </c:pt>
                <c:pt idx="2676">
                  <c:v>-3.5217035217035335E-2</c:v>
                </c:pt>
                <c:pt idx="2677">
                  <c:v>-1.697792869269913E-3</c:v>
                </c:pt>
                <c:pt idx="2678">
                  <c:v>-2.4659863945578158E-2</c:v>
                </c:pt>
                <c:pt idx="2679">
                  <c:v>2.00523103748909E-2</c:v>
                </c:pt>
                <c:pt idx="2680">
                  <c:v>-5.9829059829058558E-3</c:v>
                </c:pt>
                <c:pt idx="2681">
                  <c:v>1.2897678417884658E-2</c:v>
                </c:pt>
                <c:pt idx="2682">
                  <c:v>2.2920203735144428E-2</c:v>
                </c:pt>
                <c:pt idx="2683">
                  <c:v>3.3195020746887259E-3</c:v>
                </c:pt>
                <c:pt idx="2684">
                  <c:v>1.3234077750206795E-2</c:v>
                </c:pt>
                <c:pt idx="2685">
                  <c:v>8.9795918367346472E-3</c:v>
                </c:pt>
                <c:pt idx="2686">
                  <c:v>2.2653721682847988E-2</c:v>
                </c:pt>
                <c:pt idx="2687">
                  <c:v>-4.3512658227848153E-2</c:v>
                </c:pt>
                <c:pt idx="2688">
                  <c:v>4.7146401985111684E-2</c:v>
                </c:pt>
                <c:pt idx="2689">
                  <c:v>6.6350710900473925E-2</c:v>
                </c:pt>
                <c:pt idx="2690">
                  <c:v>-4.592592592592587E-2</c:v>
                </c:pt>
                <c:pt idx="2691">
                  <c:v>-6.2111801242236073E-3</c:v>
                </c:pt>
                <c:pt idx="2692">
                  <c:v>3.9843749999999983E-2</c:v>
                </c:pt>
                <c:pt idx="2693">
                  <c:v>6.0856498873027701E-2</c:v>
                </c:pt>
                <c:pt idx="2694">
                  <c:v>-9.8441926345608985E-2</c:v>
                </c:pt>
                <c:pt idx="2695">
                  <c:v>-6.2843676355066828E-3</c:v>
                </c:pt>
                <c:pt idx="2696">
                  <c:v>-4.9011857707509959E-2</c:v>
                </c:pt>
                <c:pt idx="2697">
                  <c:v>6.6500415627597734E-3</c:v>
                </c:pt>
                <c:pt idx="2698">
                  <c:v>0.13047068538398018</c:v>
                </c:pt>
                <c:pt idx="2699">
                  <c:v>9.0577063550036543E-2</c:v>
                </c:pt>
                <c:pt idx="2700">
                  <c:v>-0.11118553248492968</c:v>
                </c:pt>
                <c:pt idx="2701">
                  <c:v>0.17859834212509429</c:v>
                </c:pt>
                <c:pt idx="2702">
                  <c:v>-5.0511508951406707E-2</c:v>
                </c:pt>
                <c:pt idx="2703">
                  <c:v>7.6094276094276145E-2</c:v>
                </c:pt>
                <c:pt idx="2704">
                  <c:v>2.0650750938673391E-2</c:v>
                </c:pt>
                <c:pt idx="2705">
                  <c:v>2.4524832895452573E-2</c:v>
                </c:pt>
                <c:pt idx="2706">
                  <c:v>-3.2914364626832095E-2</c:v>
                </c:pt>
                <c:pt idx="2707">
                  <c:v>-9.9628712871287092E-2</c:v>
                </c:pt>
                <c:pt idx="2708">
                  <c:v>6.2542955326460481E-2</c:v>
                </c:pt>
                <c:pt idx="2709">
                  <c:v>0.11254857697283308</c:v>
                </c:pt>
                <c:pt idx="2710">
                  <c:v>-0.12151167898187917</c:v>
                </c:pt>
                <c:pt idx="2711">
                  <c:v>0.24156187954996705</c:v>
                </c:pt>
                <c:pt idx="2712">
                  <c:v>0.13219616204690815</c:v>
                </c:pt>
                <c:pt idx="2713">
                  <c:v>0.16007528248587577</c:v>
                </c:pt>
                <c:pt idx="2714">
                  <c:v>-7.5081090709459827E-2</c:v>
                </c:pt>
                <c:pt idx="2715">
                  <c:v>0.10881960909084644</c:v>
                </c:pt>
                <c:pt idx="2716">
                  <c:v>-2.7700435298772955E-3</c:v>
                </c:pt>
                <c:pt idx="2717">
                  <c:v>-0.12738098700869108</c:v>
                </c:pt>
                <c:pt idx="2718">
                  <c:v>-0.15552523874488397</c:v>
                </c:pt>
                <c:pt idx="2719">
                  <c:v>-0.13408723747980625</c:v>
                </c:pt>
                <c:pt idx="2720">
                  <c:v>0.11131847014925375</c:v>
                </c:pt>
                <c:pt idx="2721">
                  <c:v>-7.4986005876552547E-2</c:v>
                </c:pt>
                <c:pt idx="2722">
                  <c:v>-2.5408346920245087E-2</c:v>
                </c:pt>
                <c:pt idx="2723">
                  <c:v>-4.3451269804390628E-3</c:v>
                </c:pt>
                <c:pt idx="2724">
                  <c:v>-0.1028678863548699</c:v>
                </c:pt>
                <c:pt idx="2725">
                  <c:v>5.2814454482279345E-2</c:v>
                </c:pt>
                <c:pt idx="2726">
                  <c:v>-4.1584158415841635E-2</c:v>
                </c:pt>
                <c:pt idx="2727">
                  <c:v>-3.3746556473829216E-2</c:v>
                </c:pt>
                <c:pt idx="2728">
                  <c:v>4.9893086243763443E-2</c:v>
                </c:pt>
                <c:pt idx="2729">
                  <c:v>1.0862186014935516E-2</c:v>
                </c:pt>
                <c:pt idx="2730">
                  <c:v>-4.8354600402955042E-2</c:v>
                </c:pt>
                <c:pt idx="2731">
                  <c:v>-3.5285815102328866E-2</c:v>
                </c:pt>
                <c:pt idx="2732">
                  <c:v>-4.0234089246525287E-2</c:v>
                </c:pt>
                <c:pt idx="2733">
                  <c:v>-3.4298780487804825E-2</c:v>
                </c:pt>
                <c:pt idx="2734">
                  <c:v>1.973164956590371E-2</c:v>
                </c:pt>
                <c:pt idx="2735">
                  <c:v>7.7399380804953283E-3</c:v>
                </c:pt>
                <c:pt idx="2736">
                  <c:v>5.9139784946236527E-2</c:v>
                </c:pt>
                <c:pt idx="2737">
                  <c:v>-3.4807831762146385E-2</c:v>
                </c:pt>
                <c:pt idx="2738">
                  <c:v>5.1089406461307267E-2</c:v>
                </c:pt>
                <c:pt idx="2739">
                  <c:v>-9.2923516797713216E-3</c:v>
                </c:pt>
                <c:pt idx="2740">
                  <c:v>7.2150072150073182E-3</c:v>
                </c:pt>
                <c:pt idx="2741">
                  <c:v>-2.722063037249289E-2</c:v>
                </c:pt>
                <c:pt idx="2742">
                  <c:v>-5.0073637702503664E-2</c:v>
                </c:pt>
                <c:pt idx="2743">
                  <c:v>-2.1705426356589234E-2</c:v>
                </c:pt>
                <c:pt idx="2744">
                  <c:v>-2.9318541996830368E-2</c:v>
                </c:pt>
                <c:pt idx="2745">
                  <c:v>-1.4693877551020385E-2</c:v>
                </c:pt>
                <c:pt idx="2746">
                  <c:v>0.10439105219552608</c:v>
                </c:pt>
                <c:pt idx="2747">
                  <c:v>6.2265566391597901E-2</c:v>
                </c:pt>
                <c:pt idx="2748">
                  <c:v>-9.2514124293785346E-2</c:v>
                </c:pt>
                <c:pt idx="2749">
                  <c:v>-2.7237354085603085E-2</c:v>
                </c:pt>
                <c:pt idx="2750">
                  <c:v>-9.5999999999999367E-3</c:v>
                </c:pt>
                <c:pt idx="2751">
                  <c:v>-3.9579967689822311E-2</c:v>
                </c:pt>
                <c:pt idx="2752">
                  <c:v>0.1951219512195122</c:v>
                </c:pt>
                <c:pt idx="2753">
                  <c:v>8.022519352568605E-2</c:v>
                </c:pt>
                <c:pt idx="2754">
                  <c:v>0.20716618892508137</c:v>
                </c:pt>
                <c:pt idx="2755">
                  <c:v>8.3648079673606046E-2</c:v>
                </c:pt>
                <c:pt idx="2756">
                  <c:v>4.9800796812749008E-2</c:v>
                </c:pt>
                <c:pt idx="2757">
                  <c:v>-3.1309297912713314E-2</c:v>
                </c:pt>
                <c:pt idx="2758">
                  <c:v>0.15426052889324185</c:v>
                </c:pt>
                <c:pt idx="2759">
                  <c:v>-0.17522269834535434</c:v>
                </c:pt>
                <c:pt idx="2760">
                  <c:v>-0.13528816176501213</c:v>
                </c:pt>
                <c:pt idx="2761">
                  <c:v>-1.9036229567890087E-2</c:v>
                </c:pt>
                <c:pt idx="2762">
                  <c:v>-7.5197089144936238E-2</c:v>
                </c:pt>
                <c:pt idx="2763">
                  <c:v>-2.9508196721311428E-2</c:v>
                </c:pt>
                <c:pt idx="2764">
                  <c:v>-2.9054054054054153E-2</c:v>
                </c:pt>
                <c:pt idx="2765">
                  <c:v>9.0466249130132775E-3</c:v>
                </c:pt>
                <c:pt idx="2766">
                  <c:v>3.8620689655172451E-2</c:v>
                </c:pt>
                <c:pt idx="2767">
                  <c:v>5.7104913678618821E-2</c:v>
                </c:pt>
                <c:pt idx="2768">
                  <c:v>0.20603021356783921</c:v>
                </c:pt>
                <c:pt idx="2769">
                  <c:v>-7.3437496175130415E-2</c:v>
                </c:pt>
                <c:pt idx="2770">
                  <c:v>0.1197301225559235</c:v>
                </c:pt>
                <c:pt idx="2771">
                  <c:v>6.0241014056224729E-2</c:v>
                </c:pt>
                <c:pt idx="2772">
                  <c:v>-8.570084821492184E-2</c:v>
                </c:pt>
                <c:pt idx="2773">
                  <c:v>-0.11910922419001677</c:v>
                </c:pt>
                <c:pt idx="2774">
                  <c:v>3.1745972957083958E-2</c:v>
                </c:pt>
                <c:pt idx="2775">
                  <c:v>0.11680918044496764</c:v>
                </c:pt>
                <c:pt idx="2776">
                  <c:v>4.8979540816326515E-2</c:v>
                </c:pt>
                <c:pt idx="2777">
                  <c:v>4.4747132526611465E-2</c:v>
                </c:pt>
                <c:pt idx="2778">
                  <c:v>4.2364944134078167E-2</c:v>
                </c:pt>
                <c:pt idx="2779">
                  <c:v>-6.431433962993921E-2</c:v>
                </c:pt>
                <c:pt idx="2780">
                  <c:v>-5.0596751761491601E-2</c:v>
                </c:pt>
                <c:pt idx="2781">
                  <c:v>-5.2287534051660742E-2</c:v>
                </c:pt>
                <c:pt idx="2782">
                  <c:v>-0.12997347480106114</c:v>
                </c:pt>
                <c:pt idx="2783">
                  <c:v>1.5853658536585463E-2</c:v>
                </c:pt>
                <c:pt idx="2784">
                  <c:v>-6.842737094837939E-2</c:v>
                </c:pt>
                <c:pt idx="2785">
                  <c:v>0.10953601804123723</c:v>
                </c:pt>
                <c:pt idx="2786">
                  <c:v>0.18699199692171858</c:v>
                </c:pt>
                <c:pt idx="2787">
                  <c:v>-8.219182572447023E-2</c:v>
                </c:pt>
                <c:pt idx="2788">
                  <c:v>0.11780378464818761</c:v>
                </c:pt>
                <c:pt idx="2789">
                  <c:v>-7.3438200926952912E-2</c:v>
                </c:pt>
                <c:pt idx="2790">
                  <c:v>-0.10808028821410198</c:v>
                </c:pt>
                <c:pt idx="2791">
                  <c:v>5.7703404500865557E-2</c:v>
                </c:pt>
                <c:pt idx="2792">
                  <c:v>-8.0741953082378456E-2</c:v>
                </c:pt>
                <c:pt idx="2793">
                  <c:v>2.6112818991097846E-2</c:v>
                </c:pt>
                <c:pt idx="2794">
                  <c:v>7.2874374038497711E-2</c:v>
                </c:pt>
                <c:pt idx="2795">
                  <c:v>-7.1158979577303438E-2</c:v>
                </c:pt>
                <c:pt idx="2796">
                  <c:v>-1.5670400464306476E-2</c:v>
                </c:pt>
                <c:pt idx="2797">
                  <c:v>-9.5518814594269724E-2</c:v>
                </c:pt>
                <c:pt idx="2798">
                  <c:v>-4.2372881355932229E-2</c:v>
                </c:pt>
                <c:pt idx="2799">
                  <c:v>7.5561606535057946E-2</c:v>
                </c:pt>
                <c:pt idx="2800">
                  <c:v>-2.2151898734177305E-2</c:v>
                </c:pt>
                <c:pt idx="2801">
                  <c:v>-1.035598705501619E-2</c:v>
                </c:pt>
                <c:pt idx="2802">
                  <c:v>-6.4748201438848824E-2</c:v>
                </c:pt>
                <c:pt idx="2803">
                  <c:v>1.8181818181818167E-2</c:v>
                </c:pt>
                <c:pt idx="2804">
                  <c:v>-5.9752747252747318E-2</c:v>
                </c:pt>
                <c:pt idx="2805">
                  <c:v>1.0956902848794766E-2</c:v>
                </c:pt>
                <c:pt idx="2806">
                  <c:v>5.0578034682081134E-3</c:v>
                </c:pt>
                <c:pt idx="2807">
                  <c:v>-4.0977713874910157E-2</c:v>
                </c:pt>
                <c:pt idx="2808">
                  <c:v>-2.2488755622188959E-2</c:v>
                </c:pt>
                <c:pt idx="2809">
                  <c:v>6.2883435582822111E-2</c:v>
                </c:pt>
                <c:pt idx="2810">
                  <c:v>2.6695526695526769E-2</c:v>
                </c:pt>
                <c:pt idx="2811">
                  <c:v>-1.3352073085031713E-2</c:v>
                </c:pt>
                <c:pt idx="2812">
                  <c:v>8.2621082621082642E-2</c:v>
                </c:pt>
                <c:pt idx="2813">
                  <c:v>-9.2105263157893948E-3</c:v>
                </c:pt>
                <c:pt idx="2814">
                  <c:v>0.10823379814077014</c:v>
                </c:pt>
                <c:pt idx="2815">
                  <c:v>1.0784900492216851E-2</c:v>
                </c:pt>
                <c:pt idx="2816">
                  <c:v>-8.5951447187228899E-2</c:v>
                </c:pt>
                <c:pt idx="2817">
                  <c:v>3.7613488975356685E-2</c:v>
                </c:pt>
                <c:pt idx="2818">
                  <c:v>-2.4375000000000036E-2</c:v>
                </c:pt>
                <c:pt idx="2819">
                  <c:v>3.2030749519539213E-3</c:v>
                </c:pt>
                <c:pt idx="2820">
                  <c:v>-0.10791826309067686</c:v>
                </c:pt>
                <c:pt idx="2821">
                  <c:v>7.1581961345740614E-3</c:v>
                </c:pt>
                <c:pt idx="2822">
                  <c:v>-7.462686567164184E-2</c:v>
                </c:pt>
                <c:pt idx="2823">
                  <c:v>2.9953917050691288E-2</c:v>
                </c:pt>
                <c:pt idx="2824">
                  <c:v>1.5659955257270625E-2</c:v>
                </c:pt>
                <c:pt idx="2825">
                  <c:v>0.13362701908957419</c:v>
                </c:pt>
                <c:pt idx="2826">
                  <c:v>2.3316062176165882E-2</c:v>
                </c:pt>
                <c:pt idx="2827">
                  <c:v>-4.6202531645569644E-2</c:v>
                </c:pt>
                <c:pt idx="2828">
                  <c:v>-3.7159920371599237E-2</c:v>
                </c:pt>
                <c:pt idx="2829">
                  <c:v>5.3756030323914496E-2</c:v>
                </c:pt>
                <c:pt idx="2830">
                  <c:v>-1.1772400261608877E-2</c:v>
                </c:pt>
                <c:pt idx="2831">
                  <c:v>-2.9119788219722005E-2</c:v>
                </c:pt>
                <c:pt idx="2832">
                  <c:v>4.7716428084526438E-3</c:v>
                </c:pt>
                <c:pt idx="2833">
                  <c:v>2.7137042062414618E-3</c:v>
                </c:pt>
                <c:pt idx="2834">
                  <c:v>-5.4127198917455953E-2</c:v>
                </c:pt>
                <c:pt idx="2835">
                  <c:v>-6.3662374821173137E-2</c:v>
                </c:pt>
                <c:pt idx="2836">
                  <c:v>-3.8961038961038946E-2</c:v>
                </c:pt>
                <c:pt idx="2837">
                  <c:v>0.10810810810810806</c:v>
                </c:pt>
                <c:pt idx="2838">
                  <c:v>-1.9368723098995667E-2</c:v>
                </c:pt>
                <c:pt idx="2839">
                  <c:v>-6.0716898317483545E-2</c:v>
                </c:pt>
                <c:pt idx="2840">
                  <c:v>-1.8691588785046745E-2</c:v>
                </c:pt>
                <c:pt idx="2841">
                  <c:v>0.10238095238095246</c:v>
                </c:pt>
                <c:pt idx="2842">
                  <c:v>-4.2476601871850241E-2</c:v>
                </c:pt>
                <c:pt idx="2843">
                  <c:v>-3.7593984962406546E-3</c:v>
                </c:pt>
                <c:pt idx="2844">
                  <c:v>-4.0754716981132012E-2</c:v>
                </c:pt>
                <c:pt idx="2845">
                  <c:v>-1.809598741148705E-2</c:v>
                </c:pt>
                <c:pt idx="2846">
                  <c:v>-1.5224358974359076E-2</c:v>
                </c:pt>
                <c:pt idx="2847">
                  <c:v>6.7534580960130194E-2</c:v>
                </c:pt>
                <c:pt idx="2848">
                  <c:v>-5.4115853658536515E-2</c:v>
                </c:pt>
                <c:pt idx="2849">
                  <c:v>7.8968573730862246E-2</c:v>
                </c:pt>
                <c:pt idx="2850">
                  <c:v>8.6631814787154607E-2</c:v>
                </c:pt>
                <c:pt idx="2851">
                  <c:v>-0.12714776632302416</c:v>
                </c:pt>
                <c:pt idx="2852">
                  <c:v>1.1811023622047273E-2</c:v>
                </c:pt>
                <c:pt idx="2853">
                  <c:v>0.11361867704280162</c:v>
                </c:pt>
                <c:pt idx="2854">
                  <c:v>5.8700209643605859E-2</c:v>
                </c:pt>
                <c:pt idx="2855">
                  <c:v>-1.320132013201292E-3</c:v>
                </c:pt>
                <c:pt idx="2856">
                  <c:v>-0.15003304692663591</c:v>
                </c:pt>
                <c:pt idx="2857">
                  <c:v>7.6982892690513241E-2</c:v>
                </c:pt>
                <c:pt idx="2858">
                  <c:v>7.2202166064980417E-4</c:v>
                </c:pt>
                <c:pt idx="2859">
                  <c:v>-7.2150072150071898E-3</c:v>
                </c:pt>
                <c:pt idx="2860">
                  <c:v>-7.4127906976744151E-2</c:v>
                </c:pt>
                <c:pt idx="2861">
                  <c:v>-2.8257456828885356E-2</c:v>
                </c:pt>
                <c:pt idx="2862">
                  <c:v>2.8271405492730179E-2</c:v>
                </c:pt>
                <c:pt idx="2863">
                  <c:v>9.4265514532599539E-3</c:v>
                </c:pt>
                <c:pt idx="2864">
                  <c:v>2.3346303501946409E-3</c:v>
                </c:pt>
                <c:pt idx="2865">
                  <c:v>-5.9782608695652273E-2</c:v>
                </c:pt>
                <c:pt idx="2866">
                  <c:v>1.6515276630884683E-3</c:v>
                </c:pt>
                <c:pt idx="2867">
                  <c:v>0.15910964550700737</c:v>
                </c:pt>
                <c:pt idx="2868">
                  <c:v>-5.6187766714082564E-2</c:v>
                </c:pt>
                <c:pt idx="2869">
                  <c:v>3.0143180105501829E-3</c:v>
                </c:pt>
                <c:pt idx="2870">
                  <c:v>3.9819684447783575E-2</c:v>
                </c:pt>
                <c:pt idx="2871">
                  <c:v>9.3930635838150849E-3</c:v>
                </c:pt>
                <c:pt idx="2872">
                  <c:v>1.9327129563350004E-2</c:v>
                </c:pt>
                <c:pt idx="2873">
                  <c:v>-4.0730337078651688E-2</c:v>
                </c:pt>
                <c:pt idx="2874">
                  <c:v>7.686676427525628E-2</c:v>
                </c:pt>
                <c:pt idx="2875">
                  <c:v>-3.3990482664853841E-2</c:v>
                </c:pt>
                <c:pt idx="2876">
                  <c:v>7.6002814919070946E-2</c:v>
                </c:pt>
                <c:pt idx="2877">
                  <c:v>-5.3629823413995983E-2</c:v>
                </c:pt>
                <c:pt idx="2878">
                  <c:v>-8.6385625431928126E-2</c:v>
                </c:pt>
                <c:pt idx="2879">
                  <c:v>-2.7987897125567394E-2</c:v>
                </c:pt>
                <c:pt idx="2880">
                  <c:v>7.2373540856031107E-2</c:v>
                </c:pt>
                <c:pt idx="2881">
                  <c:v>0.11683599419448486</c:v>
                </c:pt>
                <c:pt idx="2882">
                  <c:v>-3.7686809616634183E-2</c:v>
                </c:pt>
                <c:pt idx="2883">
                  <c:v>-2.0931802835921706E-2</c:v>
                </c:pt>
                <c:pt idx="2884">
                  <c:v>-9.0344827586206933E-2</c:v>
                </c:pt>
                <c:pt idx="2885">
                  <c:v>5.8377558756633918E-2</c:v>
                </c:pt>
                <c:pt idx="2886">
                  <c:v>-8.7392550143266523E-2</c:v>
                </c:pt>
                <c:pt idx="2887">
                  <c:v>-4.9450549450549511E-2</c:v>
                </c:pt>
                <c:pt idx="2888">
                  <c:v>9.496284062758055E-2</c:v>
                </c:pt>
                <c:pt idx="2889">
                  <c:v>5.6561085972850679E-2</c:v>
                </c:pt>
                <c:pt idx="2890">
                  <c:v>7.1377587437543093E-4</c:v>
                </c:pt>
                <c:pt idx="2891">
                  <c:v>0.34450784593437961</c:v>
                </c:pt>
                <c:pt idx="2892">
                  <c:v>-3.289124668435018E-2</c:v>
                </c:pt>
                <c:pt idx="2893">
                  <c:v>-0.11738891936368626</c:v>
                </c:pt>
                <c:pt idx="2894">
                  <c:v>4.3505344934742098E-2</c:v>
                </c:pt>
                <c:pt idx="2895">
                  <c:v>1.3102977182669697E-2</c:v>
                </c:pt>
                <c:pt idx="2896">
                  <c:v>-5.4085831863609733E-2</c:v>
                </c:pt>
                <c:pt idx="2897">
                  <c:v>0.22187694220012433</c:v>
                </c:pt>
                <c:pt idx="2898">
                  <c:v>1.5768006103764051E-2</c:v>
                </c:pt>
                <c:pt idx="2899">
                  <c:v>-0.15723581157915947</c:v>
                </c:pt>
                <c:pt idx="2900">
                  <c:v>-0.17409387997623282</c:v>
                </c:pt>
                <c:pt idx="2901">
                  <c:v>-3.8129496402877779E-2</c:v>
                </c:pt>
                <c:pt idx="2902">
                  <c:v>-1.0471204188481586E-2</c:v>
                </c:pt>
                <c:pt idx="2903">
                  <c:v>-8.4656084656084735E-2</c:v>
                </c:pt>
                <c:pt idx="2904">
                  <c:v>-1.3212221304706865E-2</c:v>
                </c:pt>
                <c:pt idx="2905">
                  <c:v>2.5104602510460313E-2</c:v>
                </c:pt>
                <c:pt idx="2906">
                  <c:v>-2.4489795918366825E-3</c:v>
                </c:pt>
                <c:pt idx="2907">
                  <c:v>-8.1833060556465963E-3</c:v>
                </c:pt>
                <c:pt idx="2908">
                  <c:v>4.2904290429043021E-2</c:v>
                </c:pt>
                <c:pt idx="2909">
                  <c:v>8.7025316455696167E-2</c:v>
                </c:pt>
                <c:pt idx="2910">
                  <c:v>0.13537117903930126</c:v>
                </c:pt>
                <c:pt idx="2911">
                  <c:v>-0.13846153846153847</c:v>
                </c:pt>
                <c:pt idx="2912">
                  <c:v>-6.994047619047615E-2</c:v>
                </c:pt>
                <c:pt idx="2913">
                  <c:v>-2.9599999999999939E-2</c:v>
                </c:pt>
                <c:pt idx="2914">
                  <c:v>-8.2440230832659213E-4</c:v>
                </c:pt>
                <c:pt idx="2915">
                  <c:v>3.630363036303641E-2</c:v>
                </c:pt>
                <c:pt idx="2916">
                  <c:v>3.5031847133757919E-2</c:v>
                </c:pt>
                <c:pt idx="2917">
                  <c:v>-3.7692307692307706E-2</c:v>
                </c:pt>
                <c:pt idx="2918">
                  <c:v>0.10071942446043164</c:v>
                </c:pt>
                <c:pt idx="2919">
                  <c:v>-2.7596223674654977E-2</c:v>
                </c:pt>
                <c:pt idx="2920">
                  <c:v>-8.6631814787154607E-2</c:v>
                </c:pt>
                <c:pt idx="2921">
                  <c:v>0.12101390024529848</c:v>
                </c:pt>
                <c:pt idx="2922">
                  <c:v>-7.29394602479952E-3</c:v>
                </c:pt>
                <c:pt idx="2923">
                  <c:v>-8.8170462894929628E-3</c:v>
                </c:pt>
                <c:pt idx="2924">
                  <c:v>-4.8925129725722764E-2</c:v>
                </c:pt>
                <c:pt idx="2925">
                  <c:v>1.4809041309430983E-2</c:v>
                </c:pt>
                <c:pt idx="2926">
                  <c:v>5.9139784946236527E-2</c:v>
                </c:pt>
                <c:pt idx="2927">
                  <c:v>0.10587382160986229</c:v>
                </c:pt>
                <c:pt idx="2928">
                  <c:v>0.25508190163934424</c:v>
                </c:pt>
                <c:pt idx="2929">
                  <c:v>0.46447243806021093</c:v>
                </c:pt>
                <c:pt idx="2930">
                  <c:v>0.45344275942052226</c:v>
                </c:pt>
                <c:pt idx="2931">
                  <c:v>-0.11585669534331378</c:v>
                </c:pt>
                <c:pt idx="2932">
                  <c:v>-0.15824541921154919</c:v>
                </c:pt>
                <c:pt idx="2933">
                  <c:v>-0.13918205804749337</c:v>
                </c:pt>
                <c:pt idx="2934">
                  <c:v>-1.9157471264368482E-3</c:v>
                </c:pt>
                <c:pt idx="2935">
                  <c:v>9.1362805810472389E-2</c:v>
                </c:pt>
                <c:pt idx="2936">
                  <c:v>0.10446711220541677</c:v>
                </c:pt>
                <c:pt idx="2937">
                  <c:v>-0.16910828025477703</c:v>
                </c:pt>
                <c:pt idx="2938">
                  <c:v>-1.8397815254886908E-2</c:v>
                </c:pt>
                <c:pt idx="2939">
                  <c:v>8.5513389866716485E-2</c:v>
                </c:pt>
                <c:pt idx="2940">
                  <c:v>-0.10431651454375955</c:v>
                </c:pt>
                <c:pt idx="2941">
                  <c:v>5.3413654618473971E-2</c:v>
                </c:pt>
                <c:pt idx="2942">
                  <c:v>-7.0911132291269607E-2</c:v>
                </c:pt>
                <c:pt idx="2943">
                  <c:v>-4.8009846203945508E-2</c:v>
                </c:pt>
                <c:pt idx="2944">
                  <c:v>4.5258575635406209E-2</c:v>
                </c:pt>
                <c:pt idx="2945">
                  <c:v>-7.051542268041236E-2</c:v>
                </c:pt>
                <c:pt idx="2946">
                  <c:v>-5.279507307918925E-2</c:v>
                </c:pt>
                <c:pt idx="2947">
                  <c:v>-9.8361124121780739E-3</c:v>
                </c:pt>
                <c:pt idx="2948">
                  <c:v>5.3926303402379493E-2</c:v>
                </c:pt>
                <c:pt idx="2949">
                  <c:v>-9.6050354755370035E-2</c:v>
                </c:pt>
                <c:pt idx="2950">
                  <c:v>0.11420070080440417</c:v>
                </c:pt>
                <c:pt idx="2951">
                  <c:v>-1.3814705266724242E-2</c:v>
                </c:pt>
                <c:pt idx="2952">
                  <c:v>6.0551290580718044E-2</c:v>
                </c:pt>
                <c:pt idx="2953">
                  <c:v>6.3912231099795564E-3</c:v>
                </c:pt>
                <c:pt idx="2954">
                  <c:v>0.16977128832467039</c:v>
                </c:pt>
                <c:pt idx="2955">
                  <c:v>-2.8954000324068169E-2</c:v>
                </c:pt>
                <c:pt idx="2956">
                  <c:v>-8.6843086097651831E-2</c:v>
                </c:pt>
                <c:pt idx="2957">
                  <c:v>-7.9591877551020415E-2</c:v>
                </c:pt>
                <c:pt idx="2958">
                  <c:v>-7.1396810261499383E-2</c:v>
                </c:pt>
                <c:pt idx="2959">
                  <c:v>-6.6857685441371217E-2</c:v>
                </c:pt>
                <c:pt idx="2960">
                  <c:v>-7.1648409843992128E-3</c:v>
                </c:pt>
                <c:pt idx="2961">
                  <c:v>-5.1546391752577324E-2</c:v>
                </c:pt>
                <c:pt idx="2962">
                  <c:v>-5.3260869565217223E-2</c:v>
                </c:pt>
                <c:pt idx="2963">
                  <c:v>-1.9517795637198816E-2</c:v>
                </c:pt>
                <c:pt idx="2964">
                  <c:v>-5.3278688524589966E-2</c:v>
                </c:pt>
                <c:pt idx="2965">
                  <c:v>9.2764378478664186E-2</c:v>
                </c:pt>
                <c:pt idx="2966">
                  <c:v>2.0373571024334854E-2</c:v>
                </c:pt>
                <c:pt idx="2967">
                  <c:v>-0.10981707654924695</c:v>
                </c:pt>
                <c:pt idx="2968">
                  <c:v>-6.2305237526806015E-2</c:v>
                </c:pt>
                <c:pt idx="2969">
                  <c:v>-4.6511627906976934E-3</c:v>
                </c:pt>
                <c:pt idx="2970">
                  <c:v>5.1401869158878476E-2</c:v>
                </c:pt>
                <c:pt idx="2971">
                  <c:v>6.0317523809523828E-2</c:v>
                </c:pt>
                <c:pt idx="2972">
                  <c:v>-0.13473059073469523</c:v>
                </c:pt>
                <c:pt idx="2973">
                  <c:v>6.9204152249145766E-4</c:v>
                </c:pt>
                <c:pt idx="2974">
                  <c:v>5.7399723374826989E-2</c:v>
                </c:pt>
                <c:pt idx="2975">
                  <c:v>9.1563113145847336E-3</c:v>
                </c:pt>
                <c:pt idx="2976">
                  <c:v>-7.1289695398574188E-2</c:v>
                </c:pt>
                <c:pt idx="2977">
                  <c:v>1.9539427773900862E-2</c:v>
                </c:pt>
                <c:pt idx="2978">
                  <c:v>3.1485284052019225E-2</c:v>
                </c:pt>
                <c:pt idx="2979">
                  <c:v>-6.1048440610484402E-2</c:v>
                </c:pt>
                <c:pt idx="2980">
                  <c:v>2.7561837455830303E-2</c:v>
                </c:pt>
                <c:pt idx="2981">
                  <c:v>6.6712517193947773E-2</c:v>
                </c:pt>
                <c:pt idx="2982">
                  <c:v>-2.9658284977433856E-2</c:v>
                </c:pt>
                <c:pt idx="2983">
                  <c:v>-4.7840531561461834E-2</c:v>
                </c:pt>
                <c:pt idx="2984">
                  <c:v>0.15282623866015349</c:v>
                </c:pt>
                <c:pt idx="2985">
                  <c:v>-7.4455205811138042E-2</c:v>
                </c:pt>
                <c:pt idx="2986">
                  <c:v>5.0359646827992294E-2</c:v>
                </c:pt>
                <c:pt idx="2987">
                  <c:v>0.14383574992750603</c:v>
                </c:pt>
                <c:pt idx="2988">
                  <c:v>9.3086494660506544E-2</c:v>
                </c:pt>
                <c:pt idx="2989">
                  <c:v>-9.5617529880478003E-2</c:v>
                </c:pt>
                <c:pt idx="2990">
                  <c:v>3.7444933920704832E-2</c:v>
                </c:pt>
                <c:pt idx="2991">
                  <c:v>-0.1056263269639065</c:v>
                </c:pt>
                <c:pt idx="2992">
                  <c:v>8.3086053412461131E-3</c:v>
                </c:pt>
                <c:pt idx="2993">
                  <c:v>-8.9464390818128195E-2</c:v>
                </c:pt>
                <c:pt idx="2994">
                  <c:v>9.6961861667743104E-3</c:v>
                </c:pt>
                <c:pt idx="2995">
                  <c:v>1.9846350832266359E-2</c:v>
                </c:pt>
                <c:pt idx="2996">
                  <c:v>-4.6453232893910873E-2</c:v>
                </c:pt>
                <c:pt idx="2997">
                  <c:v>-4.6082949308755951E-3</c:v>
                </c:pt>
                <c:pt idx="2998">
                  <c:v>6.6798875661375823E-2</c:v>
                </c:pt>
                <c:pt idx="2999">
                  <c:v>-9.0514512741135408E-2</c:v>
                </c:pt>
                <c:pt idx="3000">
                  <c:v>8.4526244035446507E-2</c:v>
                </c:pt>
                <c:pt idx="3001">
                  <c:v>0.13827787554996859</c:v>
                </c:pt>
                <c:pt idx="3002">
                  <c:v>-0.18221981324020908</c:v>
                </c:pt>
                <c:pt idx="3003">
                  <c:v>6.9547602970965516E-2</c:v>
                </c:pt>
                <c:pt idx="3004">
                  <c:v>0.11111111111111122</c:v>
                </c:pt>
                <c:pt idx="3005">
                  <c:v>0.1142046022727272</c:v>
                </c:pt>
                <c:pt idx="3006">
                  <c:v>-1.3768535758871232E-2</c:v>
                </c:pt>
                <c:pt idx="3007">
                  <c:v>0.26111680455015512</c:v>
                </c:pt>
                <c:pt idx="3008">
                  <c:v>-6.8060642396910273E-2</c:v>
                </c:pt>
                <c:pt idx="3009">
                  <c:v>-7.8310558732952049E-2</c:v>
                </c:pt>
                <c:pt idx="3010">
                  <c:v>-0.14749402637260017</c:v>
                </c:pt>
                <c:pt idx="3011">
                  <c:v>6.0470321362243951E-2</c:v>
                </c:pt>
                <c:pt idx="3012">
                  <c:v>9.2925021492871185E-2</c:v>
                </c:pt>
                <c:pt idx="3013">
                  <c:v>-9.661835282036943E-2</c:v>
                </c:pt>
                <c:pt idx="3014">
                  <c:v>-0.11229951271125595</c:v>
                </c:pt>
                <c:pt idx="3015">
                  <c:v>-6.20481927710844E-2</c:v>
                </c:pt>
                <c:pt idx="3016">
                  <c:v>1.0918432883750799E-2</c:v>
                </c:pt>
                <c:pt idx="3017">
                  <c:v>7.4332909783989834E-2</c:v>
                </c:pt>
                <c:pt idx="3018">
                  <c:v>-4.9083382613838072E-2</c:v>
                </c:pt>
                <c:pt idx="3019">
                  <c:v>7.5248818407960327E-2</c:v>
                </c:pt>
                <c:pt idx="3020">
                  <c:v>5.3209829195498583E-2</c:v>
                </c:pt>
                <c:pt idx="3021">
                  <c:v>0.13673817335190411</c:v>
                </c:pt>
                <c:pt idx="3022">
                  <c:v>-6.5700528227027641E-2</c:v>
                </c:pt>
                <c:pt idx="3023">
                  <c:v>6.4632885211995866E-2</c:v>
                </c:pt>
                <c:pt idx="3024">
                  <c:v>0.21369596891694992</c:v>
                </c:pt>
                <c:pt idx="3025">
                  <c:v>8.0832332933173406E-2</c:v>
                </c:pt>
                <c:pt idx="3026">
                  <c:v>-0.10033324694557577</c:v>
                </c:pt>
                <c:pt idx="3027">
                  <c:v>-7.5308645074429775E-2</c:v>
                </c:pt>
                <c:pt idx="3028">
                  <c:v>0.12238540820584816</c:v>
                </c:pt>
                <c:pt idx="3029">
                  <c:v>-5.035678232976936E-2</c:v>
                </c:pt>
                <c:pt idx="3030">
                  <c:v>0.12818366896936662</c:v>
                </c:pt>
                <c:pt idx="3031">
                  <c:v>-3.5899370836417463E-2</c:v>
                </c:pt>
                <c:pt idx="3032">
                  <c:v>5.9117123190676524E-2</c:v>
                </c:pt>
                <c:pt idx="3033">
                  <c:v>-3.2620478434215339E-2</c:v>
                </c:pt>
                <c:pt idx="3034">
                  <c:v>-0.16298242176911118</c:v>
                </c:pt>
                <c:pt idx="3035">
                  <c:v>8.1020590868397441E-2</c:v>
                </c:pt>
                <c:pt idx="3036">
                  <c:v>-6.8322981366459576E-2</c:v>
                </c:pt>
                <c:pt idx="3037">
                  <c:v>2.7111155555555575E-2</c:v>
                </c:pt>
                <c:pt idx="3038">
                  <c:v>-2.9857246652650458E-2</c:v>
                </c:pt>
                <c:pt idx="3039">
                  <c:v>-9.9018688670829677E-2</c:v>
                </c:pt>
                <c:pt idx="3040">
                  <c:v>-1.0891138074696129E-2</c:v>
                </c:pt>
                <c:pt idx="3041">
                  <c:v>0.10010010010010009</c:v>
                </c:pt>
                <c:pt idx="3042">
                  <c:v>-1.5013648771610639E-2</c:v>
                </c:pt>
                <c:pt idx="3043">
                  <c:v>8.7759815242494828E-3</c:v>
                </c:pt>
                <c:pt idx="3044">
                  <c:v>7.0512774725274799E-2</c:v>
                </c:pt>
                <c:pt idx="3045">
                  <c:v>0.11206163866816241</c:v>
                </c:pt>
                <c:pt idx="3046">
                  <c:v>2.0769269230769237E-2</c:v>
                </c:pt>
                <c:pt idx="3047">
                  <c:v>-9.4197434280428247E-3</c:v>
                </c:pt>
                <c:pt idx="3048">
                  <c:v>7.0368882831156956E-2</c:v>
                </c:pt>
                <c:pt idx="3049">
                  <c:v>-9.7370259323747696E-2</c:v>
                </c:pt>
                <c:pt idx="3050">
                  <c:v>-5.0787362204724337E-2</c:v>
                </c:pt>
                <c:pt idx="3051">
                  <c:v>-7.4657898189220279E-2</c:v>
                </c:pt>
                <c:pt idx="3052">
                  <c:v>-3.003137741064003E-2</c:v>
                </c:pt>
                <c:pt idx="3053">
                  <c:v>-5.1293810133725096E-2</c:v>
                </c:pt>
                <c:pt idx="3054">
                  <c:v>-5.6015681635865344E-2</c:v>
                </c:pt>
                <c:pt idx="3055">
                  <c:v>8.255939538490166E-2</c:v>
                </c:pt>
                <c:pt idx="3056">
                  <c:v>-1.2392802669208725E-2</c:v>
                </c:pt>
                <c:pt idx="3057">
                  <c:v>-7.7702609927732175E-2</c:v>
                </c:pt>
                <c:pt idx="3058">
                  <c:v>3.6629930055995324E-2</c:v>
                </c:pt>
                <c:pt idx="3059">
                  <c:v>3.7354873162790084E-2</c:v>
                </c:pt>
                <c:pt idx="3060">
                  <c:v>-0.13868604081197275</c:v>
                </c:pt>
                <c:pt idx="3061">
                  <c:v>-3.4463331386252488E-2</c:v>
                </c:pt>
                <c:pt idx="3062">
                  <c:v>-2.2820304271503777E-2</c:v>
                </c:pt>
                <c:pt idx="3063">
                  <c:v>9.5808377496504425E-3</c:v>
                </c:pt>
                <c:pt idx="3064">
                  <c:v>2.9062809664127599E-2</c:v>
                </c:pt>
                <c:pt idx="3065">
                  <c:v>7.6080691642651313E-2</c:v>
                </c:pt>
                <c:pt idx="3066">
                  <c:v>-1.7675415104445733E-2</c:v>
                </c:pt>
                <c:pt idx="3067">
                  <c:v>-1.5812486368593247E-2</c:v>
                </c:pt>
                <c:pt idx="3068">
                  <c:v>-8.5872525533103886E-2</c:v>
                </c:pt>
                <c:pt idx="3069">
                  <c:v>2.5454545454545559E-2</c:v>
                </c:pt>
                <c:pt idx="3070">
                  <c:v>-4.7281323877069641E-3</c:v>
                </c:pt>
                <c:pt idx="3071">
                  <c:v>-0.10985748218527314</c:v>
                </c:pt>
                <c:pt idx="3072">
                  <c:v>-3.6691127418278902E-2</c:v>
                </c:pt>
                <c:pt idx="3073">
                  <c:v>-2.9085872576177282E-2</c:v>
                </c:pt>
                <c:pt idx="3074">
                  <c:v>-1.6405135520684767E-2</c:v>
                </c:pt>
                <c:pt idx="3075">
                  <c:v>2.755620014503269E-2</c:v>
                </c:pt>
                <c:pt idx="3076">
                  <c:v>5.4340155257586419E-2</c:v>
                </c:pt>
                <c:pt idx="3077">
                  <c:v>-1.3386880856760328E-2</c:v>
                </c:pt>
                <c:pt idx="3078">
                  <c:v>3.3921302578018994E-2</c:v>
                </c:pt>
                <c:pt idx="3079">
                  <c:v>-9.3175853018372695E-2</c:v>
                </c:pt>
                <c:pt idx="3080">
                  <c:v>-1.8813314037626611E-2</c:v>
                </c:pt>
                <c:pt idx="3081">
                  <c:v>2.8761061946902564E-2</c:v>
                </c:pt>
                <c:pt idx="3082">
                  <c:v>-6.0931899641577039E-2</c:v>
                </c:pt>
                <c:pt idx="3083">
                  <c:v>7.7862595419847302E-2</c:v>
                </c:pt>
                <c:pt idx="3084">
                  <c:v>9.2067988668555298E-2</c:v>
                </c:pt>
                <c:pt idx="3085">
                  <c:v>-8.6251621271076523E-2</c:v>
                </c:pt>
                <c:pt idx="3086">
                  <c:v>0.14691270404542231</c:v>
                </c:pt>
                <c:pt idx="3087">
                  <c:v>-4.9504950495049549E-2</c:v>
                </c:pt>
                <c:pt idx="3088">
                  <c:v>5.8593750000000139E-2</c:v>
                </c:pt>
                <c:pt idx="3089">
                  <c:v>-8.6715867158671703E-2</c:v>
                </c:pt>
                <c:pt idx="3090">
                  <c:v>-6.8013468013467998E-2</c:v>
                </c:pt>
                <c:pt idx="3091">
                  <c:v>-8.6705202312138165E-3</c:v>
                </c:pt>
                <c:pt idx="3092">
                  <c:v>-7.2886297376094323E-3</c:v>
                </c:pt>
                <c:pt idx="3093">
                  <c:v>-1.9823788546255477E-2</c:v>
                </c:pt>
                <c:pt idx="3094">
                  <c:v>-8.2397003745317936E-3</c:v>
                </c:pt>
                <c:pt idx="3095">
                  <c:v>3.0211480362537118E-3</c:v>
                </c:pt>
                <c:pt idx="3096">
                  <c:v>5.0451807228915659E-2</c:v>
                </c:pt>
                <c:pt idx="3097">
                  <c:v>-5.2329749103942558E-2</c:v>
                </c:pt>
                <c:pt idx="3098">
                  <c:v>6.5052950075642921E-2</c:v>
                </c:pt>
                <c:pt idx="3099">
                  <c:v>-8.5227272727272166E-3</c:v>
                </c:pt>
                <c:pt idx="3100">
                  <c:v>-1.3610315186246509E-2</c:v>
                </c:pt>
                <c:pt idx="3101">
                  <c:v>0.10530137981118382</c:v>
                </c:pt>
                <c:pt idx="3102">
                  <c:v>3.1537450722733153E-2</c:v>
                </c:pt>
                <c:pt idx="3103">
                  <c:v>-6.496815286624201E-2</c:v>
                </c:pt>
                <c:pt idx="3104">
                  <c:v>6.2670299727520432E-2</c:v>
                </c:pt>
                <c:pt idx="3105">
                  <c:v>2.8846089743589747E-2</c:v>
                </c:pt>
                <c:pt idx="3106">
                  <c:v>-8.7226796711949665E-3</c:v>
                </c:pt>
                <c:pt idx="3107">
                  <c:v>-7.4795725958516621E-2</c:v>
                </c:pt>
                <c:pt idx="3108">
                  <c:v>-1.0190217391304372E-2</c:v>
                </c:pt>
                <c:pt idx="3109">
                  <c:v>-6.4516129032258035E-2</c:v>
                </c:pt>
                <c:pt idx="3110">
                  <c:v>7.7769625825385075E-2</c:v>
                </c:pt>
                <c:pt idx="3111">
                  <c:v>-1.9060585432266804E-2</c:v>
                </c:pt>
                <c:pt idx="3112">
                  <c:v>4.3719639139486399E-2</c:v>
                </c:pt>
                <c:pt idx="3113">
                  <c:v>-2.3936170212765923E-2</c:v>
                </c:pt>
                <c:pt idx="3114">
                  <c:v>6.0626702997275246E-2</c:v>
                </c:pt>
                <c:pt idx="3115">
                  <c:v>2.4405908798972319E-2</c:v>
                </c:pt>
                <c:pt idx="3116">
                  <c:v>2.3824451410658247E-2</c:v>
                </c:pt>
                <c:pt idx="3117">
                  <c:v>-6.91977954684629E-2</c:v>
                </c:pt>
                <c:pt idx="3118">
                  <c:v>4.0789473684210591E-2</c:v>
                </c:pt>
                <c:pt idx="3119">
                  <c:v>-8.8495575221238965E-2</c:v>
                </c:pt>
                <c:pt idx="3120">
                  <c:v>-3.6061026352288458E-2</c:v>
                </c:pt>
                <c:pt idx="3121">
                  <c:v>-3.3812949640287818E-2</c:v>
                </c:pt>
                <c:pt idx="3122">
                  <c:v>-2.3082650781831759E-2</c:v>
                </c:pt>
                <c:pt idx="3123">
                  <c:v>8.1554878048780519E-2</c:v>
                </c:pt>
                <c:pt idx="3124">
                  <c:v>7.0472163495417805E-4</c:v>
                </c:pt>
                <c:pt idx="3125">
                  <c:v>-4.0140845070422433E-2</c:v>
                </c:pt>
                <c:pt idx="3126">
                  <c:v>-1.1738811445341168E-2</c:v>
                </c:pt>
                <c:pt idx="3127">
                  <c:v>1.3363028953229376E-2</c:v>
                </c:pt>
                <c:pt idx="3128">
                  <c:v>2.9304029304029328E-2</c:v>
                </c:pt>
                <c:pt idx="3129">
                  <c:v>2.1352313167259328E-3</c:v>
                </c:pt>
                <c:pt idx="3130">
                  <c:v>3.9772727272727307E-2</c:v>
                </c:pt>
                <c:pt idx="3131">
                  <c:v>0.16325143442622936</c:v>
                </c:pt>
                <c:pt idx="3132">
                  <c:v>0.23135629880468023</c:v>
                </c:pt>
                <c:pt idx="3133">
                  <c:v>-2.2412924292461882E-2</c:v>
                </c:pt>
                <c:pt idx="3134">
                  <c:v>-1.7561024390243925E-2</c:v>
                </c:pt>
                <c:pt idx="3135">
                  <c:v>-3.8232275979755564E-2</c:v>
                </c:pt>
                <c:pt idx="3136">
                  <c:v>2.0649973120807621E-3</c:v>
                </c:pt>
                <c:pt idx="3137">
                  <c:v>-5.3580577022153617E-2</c:v>
                </c:pt>
                <c:pt idx="3138">
                  <c:v>5.9879691895499609E-3</c:v>
                </c:pt>
                <c:pt idx="3139">
                  <c:v>0.14556277056277062</c:v>
                </c:pt>
                <c:pt idx="3140">
                  <c:v>-0.18516769012753903</c:v>
                </c:pt>
                <c:pt idx="3141">
                  <c:v>0.4933333333333334</c:v>
                </c:pt>
                <c:pt idx="3142">
                  <c:v>-7.4145962732919249E-2</c:v>
                </c:pt>
                <c:pt idx="3143">
                  <c:v>-0.21383647798742142</c:v>
                </c:pt>
                <c:pt idx="3144">
                  <c:v>-0.11253338666666669</c:v>
                </c:pt>
                <c:pt idx="3145">
                  <c:v>-6.0697058936121255E-2</c:v>
                </c:pt>
                <c:pt idx="3146">
                  <c:v>-5.5022392834293103E-2</c:v>
                </c:pt>
                <c:pt idx="3147">
                  <c:v>5.4840893703452978E-2</c:v>
                </c:pt>
                <c:pt idx="3148">
                  <c:v>-3.9794608472400461E-2</c:v>
                </c:pt>
                <c:pt idx="3149">
                  <c:v>-1.3368983957219322E-2</c:v>
                </c:pt>
                <c:pt idx="3150">
                  <c:v>-0.10569105691056914</c:v>
                </c:pt>
                <c:pt idx="3151">
                  <c:v>2.5757575757575746E-2</c:v>
                </c:pt>
                <c:pt idx="3152">
                  <c:v>7.3855243722315835E-4</c:v>
                </c:pt>
                <c:pt idx="3153">
                  <c:v>-3.7638376383763952E-2</c:v>
                </c:pt>
                <c:pt idx="3154">
                  <c:v>-1.6871165644171692E-2</c:v>
                </c:pt>
                <c:pt idx="3155">
                  <c:v>-1.1700468018720777E-2</c:v>
                </c:pt>
                <c:pt idx="3156">
                  <c:v>-1.8153117600631447E-2</c:v>
                </c:pt>
                <c:pt idx="3157">
                  <c:v>-3.778135048231502E-2</c:v>
                </c:pt>
                <c:pt idx="3158">
                  <c:v>-1.6708437761069429E-2</c:v>
                </c:pt>
                <c:pt idx="3159">
                  <c:v>8.2412914188615183E-2</c:v>
                </c:pt>
                <c:pt idx="3160">
                  <c:v>-5.6514913657770852E-2</c:v>
                </c:pt>
                <c:pt idx="3161">
                  <c:v>7.0715474209650561E-2</c:v>
                </c:pt>
                <c:pt idx="3162">
                  <c:v>1.3986013986014102E-2</c:v>
                </c:pt>
                <c:pt idx="3163">
                  <c:v>-1.6858237547892767E-2</c:v>
                </c:pt>
                <c:pt idx="3164">
                  <c:v>-8.5736554949337046E-3</c:v>
                </c:pt>
                <c:pt idx="3165">
                  <c:v>-6.6823899371069292E-2</c:v>
                </c:pt>
                <c:pt idx="3166">
                  <c:v>4.8020219039595649E-2</c:v>
                </c:pt>
                <c:pt idx="3167">
                  <c:v>7.4758842443729878E-2</c:v>
                </c:pt>
                <c:pt idx="3168">
                  <c:v>-3.8145100972326089E-2</c:v>
                </c:pt>
                <c:pt idx="3169">
                  <c:v>-3.4214618973561393E-2</c:v>
                </c:pt>
                <c:pt idx="3170">
                  <c:v>-8.2930756843800274E-2</c:v>
                </c:pt>
                <c:pt idx="3171">
                  <c:v>9.6575943810359461E-3</c:v>
                </c:pt>
                <c:pt idx="3172">
                  <c:v>1.3913043478260882E-2</c:v>
                </c:pt>
                <c:pt idx="3173">
                  <c:v>3.3447684391080666E-2</c:v>
                </c:pt>
                <c:pt idx="3174">
                  <c:v>-3.0705394190871451E-2</c:v>
                </c:pt>
                <c:pt idx="3175">
                  <c:v>-1.1130136986301284E-2</c:v>
                </c:pt>
                <c:pt idx="3176">
                  <c:v>2.2510822510822492E-2</c:v>
                </c:pt>
                <c:pt idx="3177">
                  <c:v>7.027942421676546E-2</c:v>
                </c:pt>
                <c:pt idx="3178">
                  <c:v>-3.5601265822784896E-2</c:v>
                </c:pt>
                <c:pt idx="3179">
                  <c:v>-6.2346185397867092E-2</c:v>
                </c:pt>
                <c:pt idx="3180">
                  <c:v>-7.8740157480314838E-3</c:v>
                </c:pt>
                <c:pt idx="3181">
                  <c:v>8.2010582010581992E-2</c:v>
                </c:pt>
                <c:pt idx="3182">
                  <c:v>8.9649551752242224E-3</c:v>
                </c:pt>
                <c:pt idx="3183">
                  <c:v>8.6429725363489376E-2</c:v>
                </c:pt>
                <c:pt idx="3184">
                  <c:v>1.33828996282529E-2</c:v>
                </c:pt>
                <c:pt idx="3185">
                  <c:v>1.4673514306676135E-3</c:v>
                </c:pt>
                <c:pt idx="3186">
                  <c:v>-5.2014652014652073E-2</c:v>
                </c:pt>
                <c:pt idx="3187">
                  <c:v>1.3910355486862421E-2</c:v>
                </c:pt>
                <c:pt idx="3188">
                  <c:v>2.286585365853664E-2</c:v>
                </c:pt>
                <c:pt idx="3189">
                  <c:v>4.4709388971684427E-3</c:v>
                </c:pt>
                <c:pt idx="3190">
                  <c:v>-0.11127596439169139</c:v>
                </c:pt>
                <c:pt idx="3191">
                  <c:v>3.3388981636059386E-3</c:v>
                </c:pt>
                <c:pt idx="3192">
                  <c:v>-6.6555740432612375E-3</c:v>
                </c:pt>
                <c:pt idx="3193">
                  <c:v>4.773869346733671E-2</c:v>
                </c:pt>
                <c:pt idx="3194">
                  <c:v>0.39888089528377302</c:v>
                </c:pt>
                <c:pt idx="3195">
                  <c:v>-0.1337142857142857</c:v>
                </c:pt>
                <c:pt idx="3196">
                  <c:v>0.17744063324538267</c:v>
                </c:pt>
                <c:pt idx="3197">
                  <c:v>1.6246442577030704E-2</c:v>
                </c:pt>
                <c:pt idx="3198">
                  <c:v>-0.10143330217383142</c:v>
                </c:pt>
                <c:pt idx="3199">
                  <c:v>-5.7055156874549533E-2</c:v>
                </c:pt>
                <c:pt idx="3200">
                  <c:v>1.0409889394925188E-2</c:v>
                </c:pt>
                <c:pt idx="3201">
                  <c:v>2.5112685125563462E-2</c:v>
                </c:pt>
                <c:pt idx="3202">
                  <c:v>-0.164572864321608</c:v>
                </c:pt>
                <c:pt idx="3203">
                  <c:v>-9.6240601503759474E-2</c:v>
                </c:pt>
                <c:pt idx="3204">
                  <c:v>2.2462562396006622E-2</c:v>
                </c:pt>
                <c:pt idx="3205">
                  <c:v>0.17982099267697324</c:v>
                </c:pt>
                <c:pt idx="3206">
                  <c:v>-9.6551724137931061E-2</c:v>
                </c:pt>
                <c:pt idx="3207">
                  <c:v>-5.4198473282442677E-2</c:v>
                </c:pt>
                <c:pt idx="3208">
                  <c:v>0.13155770782889417</c:v>
                </c:pt>
                <c:pt idx="3209">
                  <c:v>-5.2068473609129848E-2</c:v>
                </c:pt>
                <c:pt idx="3210">
                  <c:v>2.1068472535741244E-2</c:v>
                </c:pt>
                <c:pt idx="3211">
                  <c:v>4.4215180545320925E-3</c:v>
                </c:pt>
                <c:pt idx="3212">
                  <c:v>-4.6955245781364674E-2</c:v>
                </c:pt>
                <c:pt idx="3213">
                  <c:v>-1.1547344110854531E-2</c:v>
                </c:pt>
                <c:pt idx="3214">
                  <c:v>4.9844236760124658E-2</c:v>
                </c:pt>
                <c:pt idx="3215">
                  <c:v>-7.418397626112733E-3</c:v>
                </c:pt>
                <c:pt idx="3216">
                  <c:v>0.14798206278026896</c:v>
                </c:pt>
                <c:pt idx="3217">
                  <c:v>3.5807291666666713E-2</c:v>
                </c:pt>
                <c:pt idx="3218">
                  <c:v>4.9025832809553652E-2</c:v>
                </c:pt>
                <c:pt idx="3219">
                  <c:v>-3.4152184892020099E-2</c:v>
                </c:pt>
                <c:pt idx="3220">
                  <c:v>5.5830021350495801E-3</c:v>
                </c:pt>
                <c:pt idx="3221">
                  <c:v>-5.7371934446140339E-2</c:v>
                </c:pt>
                <c:pt idx="3222">
                  <c:v>-5.6937172774869059E-2</c:v>
                </c:pt>
                <c:pt idx="3223">
                  <c:v>-4.5801526717557259E-2</c:v>
                </c:pt>
                <c:pt idx="3224">
                  <c:v>-2.9818181818181827E-2</c:v>
                </c:pt>
                <c:pt idx="3225">
                  <c:v>-2.3988005997001519E-2</c:v>
                </c:pt>
                <c:pt idx="3226">
                  <c:v>3.379416282642099E-2</c:v>
                </c:pt>
                <c:pt idx="3227">
                  <c:v>5.7949479940564583E-2</c:v>
                </c:pt>
                <c:pt idx="3228">
                  <c:v>7.8651685393258369E-2</c:v>
                </c:pt>
                <c:pt idx="3229">
                  <c:v>5.4036523437499956E-2</c:v>
                </c:pt>
                <c:pt idx="3230">
                  <c:v>5.3736747761782264E-2</c:v>
                </c:pt>
                <c:pt idx="3231">
                  <c:v>8.7924975845543707E-2</c:v>
                </c:pt>
                <c:pt idx="3232">
                  <c:v>4.0948331947647139E-2</c:v>
                </c:pt>
                <c:pt idx="3233">
                  <c:v>0.14285714285714274</c:v>
                </c:pt>
                <c:pt idx="3234">
                  <c:v>1.9474637681159569E-2</c:v>
                </c:pt>
                <c:pt idx="3235">
                  <c:v>-0.16881390493114179</c:v>
                </c:pt>
                <c:pt idx="3236">
                  <c:v>1.603474163734515E-3</c:v>
                </c:pt>
                <c:pt idx="3237">
                  <c:v>-0.23265741728922082</c:v>
                </c:pt>
                <c:pt idx="3238">
                  <c:v>2.5034770514603576E-2</c:v>
                </c:pt>
                <c:pt idx="3239">
                  <c:v>-3.8670284938941674E-2</c:v>
                </c:pt>
                <c:pt idx="3240">
                  <c:v>2.1877205363443931E-2</c:v>
                </c:pt>
                <c:pt idx="3241">
                  <c:v>-7.6657458563535993E-2</c:v>
                </c:pt>
                <c:pt idx="3242">
                  <c:v>2.6178010471204296E-2</c:v>
                </c:pt>
                <c:pt idx="3243">
                  <c:v>-2.696793002915459E-2</c:v>
                </c:pt>
                <c:pt idx="3244">
                  <c:v>-3.7453183520599252E-2</c:v>
                </c:pt>
                <c:pt idx="3245">
                  <c:v>-3.3463035019455231E-2</c:v>
                </c:pt>
                <c:pt idx="3246">
                  <c:v>-8.0515297906600541E-4</c:v>
                </c:pt>
                <c:pt idx="3247">
                  <c:v>1.6116035455277658E-3</c:v>
                </c:pt>
                <c:pt idx="3248">
                  <c:v>-7.2405470635559018E-3</c:v>
                </c:pt>
                <c:pt idx="3249">
                  <c:v>6.564019448946519E-2</c:v>
                </c:pt>
                <c:pt idx="3250">
                  <c:v>-1.9011406844106463E-2</c:v>
                </c:pt>
                <c:pt idx="3251">
                  <c:v>3.3333333333333312E-2</c:v>
                </c:pt>
                <c:pt idx="3252">
                  <c:v>5.5513878469617417E-2</c:v>
                </c:pt>
                <c:pt idx="3253">
                  <c:v>3.5536602700781046E-3</c:v>
                </c:pt>
                <c:pt idx="3254">
                  <c:v>-0.14022662889518406</c:v>
                </c:pt>
                <c:pt idx="3255">
                  <c:v>-2.8830313014827132E-2</c:v>
                </c:pt>
                <c:pt idx="3256">
                  <c:v>3.6471586089906832E-2</c:v>
                </c:pt>
                <c:pt idx="3257">
                  <c:v>3.4369885433715212E-2</c:v>
                </c:pt>
                <c:pt idx="3258">
                  <c:v>-7.0411392405063333E-2</c:v>
                </c:pt>
                <c:pt idx="3259">
                  <c:v>7.5744680851063881E-2</c:v>
                </c:pt>
                <c:pt idx="3260">
                  <c:v>6.329113924050638E-3</c:v>
                </c:pt>
                <c:pt idx="3261">
                  <c:v>3.6949685534591103E-2</c:v>
                </c:pt>
                <c:pt idx="3262">
                  <c:v>-3.032600454890071E-2</c:v>
                </c:pt>
                <c:pt idx="3263">
                  <c:v>-4.6129788897576227E-2</c:v>
                </c:pt>
                <c:pt idx="3264">
                  <c:v>-4.0163934426229383E-2</c:v>
                </c:pt>
                <c:pt idx="3265">
                  <c:v>-2.2203245089667083E-2</c:v>
                </c:pt>
                <c:pt idx="3266">
                  <c:v>-1.5720524017467225E-2</c:v>
                </c:pt>
                <c:pt idx="3267">
                  <c:v>1.4196983141082533E-2</c:v>
                </c:pt>
                <c:pt idx="3268">
                  <c:v>8.748906386701476E-4</c:v>
                </c:pt>
                <c:pt idx="3269">
                  <c:v>4.8076923076923142E-2</c:v>
                </c:pt>
                <c:pt idx="3270">
                  <c:v>8.0066722268557058E-2</c:v>
                </c:pt>
                <c:pt idx="3271">
                  <c:v>3.2432432432432427E-2</c:v>
                </c:pt>
                <c:pt idx="3272">
                  <c:v>5.0112191473448017E-2</c:v>
                </c:pt>
                <c:pt idx="3273">
                  <c:v>-8.475783475783473E-2</c:v>
                </c:pt>
                <c:pt idx="3274">
                  <c:v>-7.7821011673151752E-2</c:v>
                </c:pt>
                <c:pt idx="3275">
                  <c:v>-1.5189873417721496E-2</c:v>
                </c:pt>
                <c:pt idx="3276">
                  <c:v>-2.9991431019708626E-2</c:v>
                </c:pt>
                <c:pt idx="3277">
                  <c:v>2.1201413427561856E-2</c:v>
                </c:pt>
                <c:pt idx="3278">
                  <c:v>-6.0553633217993322E-3</c:v>
                </c:pt>
                <c:pt idx="3279">
                  <c:v>-2.0017406440382978E-2</c:v>
                </c:pt>
                <c:pt idx="3280">
                  <c:v>2.4866785079928896E-2</c:v>
                </c:pt>
                <c:pt idx="3281">
                  <c:v>-2.686308492201029E-2</c:v>
                </c:pt>
                <c:pt idx="3282">
                  <c:v>5.6990204808548418E-2</c:v>
                </c:pt>
                <c:pt idx="3283">
                  <c:v>5.1390058972198928E-2</c:v>
                </c:pt>
                <c:pt idx="3284">
                  <c:v>2.4038461538461453E-2</c:v>
                </c:pt>
                <c:pt idx="3285">
                  <c:v>-9.7026604068857616E-2</c:v>
                </c:pt>
                <c:pt idx="3286">
                  <c:v>1.9930675909878723E-2</c:v>
                </c:pt>
                <c:pt idx="3287">
                  <c:v>-5.9473237043330442E-2</c:v>
                </c:pt>
                <c:pt idx="3288">
                  <c:v>-2.3486901535682003E-2</c:v>
                </c:pt>
                <c:pt idx="3289">
                  <c:v>-1.6651248843663247E-2</c:v>
                </c:pt>
                <c:pt idx="3290">
                  <c:v>-4.7036688617122019E-3</c:v>
                </c:pt>
                <c:pt idx="3291">
                  <c:v>0.12287334593572785</c:v>
                </c:pt>
                <c:pt idx="3292">
                  <c:v>9.2592592592592102E-3</c:v>
                </c:pt>
                <c:pt idx="3293">
                  <c:v>-1.5012510425354439E-2</c:v>
                </c:pt>
                <c:pt idx="3294">
                  <c:v>1.016088060965277E-2</c:v>
                </c:pt>
                <c:pt idx="3295">
                  <c:v>-8.0469404861693142E-2</c:v>
                </c:pt>
                <c:pt idx="3296">
                  <c:v>3.6463081130355381E-2</c:v>
                </c:pt>
                <c:pt idx="3297">
                  <c:v>-7.0360598065083617E-3</c:v>
                </c:pt>
                <c:pt idx="3298">
                  <c:v>1.4171833480956613E-2</c:v>
                </c:pt>
                <c:pt idx="3299">
                  <c:v>-4.9781659388646163E-2</c:v>
                </c:pt>
                <c:pt idx="3300">
                  <c:v>-2.7573529411765749E-3</c:v>
                </c:pt>
                <c:pt idx="3301">
                  <c:v>2.0276497695852595E-2</c:v>
                </c:pt>
                <c:pt idx="3302">
                  <c:v>-2.9810298102981036E-2</c:v>
                </c:pt>
                <c:pt idx="3303">
                  <c:v>0.1145251396648045</c:v>
                </c:pt>
                <c:pt idx="3304">
                  <c:v>-1.7543859649122879E-2</c:v>
                </c:pt>
                <c:pt idx="3305">
                  <c:v>-2.2959183673469351E-2</c:v>
                </c:pt>
                <c:pt idx="3306">
                  <c:v>6.9625761531766812E-3</c:v>
                </c:pt>
                <c:pt idx="3307">
                  <c:v>1.4693171996542777E-2</c:v>
                </c:pt>
                <c:pt idx="3308">
                  <c:v>-2.5553662691651926E-3</c:v>
                </c:pt>
                <c:pt idx="3309">
                  <c:v>-2.0495303159692588E-2</c:v>
                </c:pt>
                <c:pt idx="3310">
                  <c:v>5.4054054054053981E-2</c:v>
                </c:pt>
                <c:pt idx="3311">
                  <c:v>6.8651778329197694E-2</c:v>
                </c:pt>
                <c:pt idx="3312">
                  <c:v>-2.9411764705882415E-2</c:v>
                </c:pt>
                <c:pt idx="3313">
                  <c:v>-5.821371610845285E-2</c:v>
                </c:pt>
                <c:pt idx="3314">
                  <c:v>-7.197290431837422E-2</c:v>
                </c:pt>
                <c:pt idx="3315">
                  <c:v>2.5547445255474394E-2</c:v>
                </c:pt>
                <c:pt idx="3316">
                  <c:v>1.8683274021352232E-2</c:v>
                </c:pt>
                <c:pt idx="3317">
                  <c:v>3.5807860262008745E-2</c:v>
                </c:pt>
                <c:pt idx="3318">
                  <c:v>3.709949409780787E-2</c:v>
                </c:pt>
                <c:pt idx="3319">
                  <c:v>-5.2032520325203294E-2</c:v>
                </c:pt>
                <c:pt idx="3320">
                  <c:v>-2.6586620926243611E-2</c:v>
                </c:pt>
                <c:pt idx="3321">
                  <c:v>8.3700440528634457E-2</c:v>
                </c:pt>
                <c:pt idx="3322">
                  <c:v>-5.4471544715447143E-2</c:v>
                </c:pt>
                <c:pt idx="3323">
                  <c:v>-3.6113499570077374E-2</c:v>
                </c:pt>
                <c:pt idx="3324">
                  <c:v>6.2444246208740858E-3</c:v>
                </c:pt>
                <c:pt idx="3325">
                  <c:v>5.3191489361702569E-3</c:v>
                </c:pt>
                <c:pt idx="3326">
                  <c:v>9.9647266313933044E-2</c:v>
                </c:pt>
                <c:pt idx="3327">
                  <c:v>2.7265437048917388E-2</c:v>
                </c:pt>
                <c:pt idx="3328">
                  <c:v>2.4199843871974918E-2</c:v>
                </c:pt>
                <c:pt idx="3329">
                  <c:v>-1.2195121951219388E-2</c:v>
                </c:pt>
                <c:pt idx="3330">
                  <c:v>-3.5493827160493888E-2</c:v>
                </c:pt>
                <c:pt idx="3331">
                  <c:v>-7.7600000000000058E-2</c:v>
                </c:pt>
                <c:pt idx="3332">
                  <c:v>-9.5403295750216346E-3</c:v>
                </c:pt>
                <c:pt idx="3333">
                  <c:v>1.0507880910682945E-2</c:v>
                </c:pt>
                <c:pt idx="3334">
                  <c:v>7.1923743500866569E-2</c:v>
                </c:pt>
                <c:pt idx="3335">
                  <c:v>8.0840743734854998E-4</c:v>
                </c:pt>
                <c:pt idx="3336">
                  <c:v>-4.7657512116316768E-2</c:v>
                </c:pt>
                <c:pt idx="3337">
                  <c:v>9.3299406276505639E-2</c:v>
                </c:pt>
                <c:pt idx="3338">
                  <c:v>-3.8789759503491075E-2</c:v>
                </c:pt>
                <c:pt idx="3339">
                  <c:v>3.8740920096852191E-2</c:v>
                </c:pt>
                <c:pt idx="3340">
                  <c:v>9.1686091686091806E-2</c:v>
                </c:pt>
                <c:pt idx="3341">
                  <c:v>7.259786476868324E-2</c:v>
                </c:pt>
                <c:pt idx="3342">
                  <c:v>4.6449900464498955E-2</c:v>
                </c:pt>
                <c:pt idx="3343">
                  <c:v>1.204819277108442E-2</c:v>
                </c:pt>
                <c:pt idx="3344">
                  <c:v>-8.145363408521307E-2</c:v>
                </c:pt>
                <c:pt idx="3345">
                  <c:v>-1.6371077762619386E-2</c:v>
                </c:pt>
                <c:pt idx="3346">
                  <c:v>3.5367545076282925E-2</c:v>
                </c:pt>
                <c:pt idx="3347">
                  <c:v>-5.2243804420629564E-2</c:v>
                </c:pt>
                <c:pt idx="3348">
                  <c:v>3.3922261484098971E-2</c:v>
                </c:pt>
                <c:pt idx="3349">
                  <c:v>-0.25905673274094332</c:v>
                </c:pt>
                <c:pt idx="3350">
                  <c:v>-7.3800738007380141E-3</c:v>
                </c:pt>
                <c:pt idx="3351">
                  <c:v>8.3643122676579796E-3</c:v>
                </c:pt>
                <c:pt idx="3352">
                  <c:v>-4.5161290322580663E-2</c:v>
                </c:pt>
                <c:pt idx="3353">
                  <c:v>4.4401544401544486E-2</c:v>
                </c:pt>
                <c:pt idx="3354">
                  <c:v>-6.5619223659889175E-2</c:v>
                </c:pt>
                <c:pt idx="3355">
                  <c:v>4.7477744807121705E-2</c:v>
                </c:pt>
                <c:pt idx="3356">
                  <c:v>8.4985835694050861E-3</c:v>
                </c:pt>
                <c:pt idx="3357">
                  <c:v>-2.0599250936329482E-2</c:v>
                </c:pt>
                <c:pt idx="3358">
                  <c:v>1.0516252390057306E-2</c:v>
                </c:pt>
                <c:pt idx="3359">
                  <c:v>-7.5685903500473106E-2</c:v>
                </c:pt>
                <c:pt idx="3360">
                  <c:v>1.9447287615148544E-2</c:v>
                </c:pt>
                <c:pt idx="3361">
                  <c:v>2.5100401606425699E-2</c:v>
                </c:pt>
                <c:pt idx="3362">
                  <c:v>3.8197845249755023E-2</c:v>
                </c:pt>
                <c:pt idx="3363">
                  <c:v>-1.886792452830182E-2</c:v>
                </c:pt>
                <c:pt idx="3364">
                  <c:v>1.923076923076882E-3</c:v>
                </c:pt>
                <c:pt idx="3365">
                  <c:v>2.2072936660268754E-2</c:v>
                </c:pt>
                <c:pt idx="3366">
                  <c:v>0.46384976525821592</c:v>
                </c:pt>
                <c:pt idx="3367">
                  <c:v>-5.9653624118024356E-2</c:v>
                </c:pt>
                <c:pt idx="3368">
                  <c:v>-0.17871759890859487</c:v>
                </c:pt>
                <c:pt idx="3369">
                  <c:v>-9.2192691029900298E-2</c:v>
                </c:pt>
                <c:pt idx="3370">
                  <c:v>-1.9213174748398818E-2</c:v>
                </c:pt>
                <c:pt idx="3371">
                  <c:v>-6.5298507462686659E-2</c:v>
                </c:pt>
                <c:pt idx="3372">
                  <c:v>-2.9940119760478406E-3</c:v>
                </c:pt>
                <c:pt idx="3373">
                  <c:v>-1.801801801801799E-2</c:v>
                </c:pt>
                <c:pt idx="3374">
                  <c:v>5.8103975535168224E-2</c:v>
                </c:pt>
                <c:pt idx="3375">
                  <c:v>2.8901734104045626E-3</c:v>
                </c:pt>
                <c:pt idx="3376">
                  <c:v>-4.9951969260326565E-2</c:v>
                </c:pt>
                <c:pt idx="3377">
                  <c:v>-1.4155712841253849E-2</c:v>
                </c:pt>
                <c:pt idx="3378">
                  <c:v>3.2820512820512848E-2</c:v>
                </c:pt>
                <c:pt idx="3379">
                  <c:v>3.7735849056603675E-2</c:v>
                </c:pt>
                <c:pt idx="3380">
                  <c:v>-5.7416267942582509E-3</c:v>
                </c:pt>
                <c:pt idx="3381">
                  <c:v>-2.2136669874879732E-2</c:v>
                </c:pt>
                <c:pt idx="3382">
                  <c:v>5.3149606299212511E-2</c:v>
                </c:pt>
                <c:pt idx="3383">
                  <c:v>7.1028037383177714E-2</c:v>
                </c:pt>
                <c:pt idx="3384">
                  <c:v>-9.0750436300174597E-2</c:v>
                </c:pt>
                <c:pt idx="3385">
                  <c:v>2.1113243761996223E-2</c:v>
                </c:pt>
                <c:pt idx="3386">
                  <c:v>2.4436090225563888E-2</c:v>
                </c:pt>
                <c:pt idx="3387">
                  <c:v>-4.7706422018348585E-2</c:v>
                </c:pt>
                <c:pt idx="3388">
                  <c:v>-9.633911368016919E-4</c:v>
                </c:pt>
                <c:pt idx="3389">
                  <c:v>4.7251687560270032E-2</c:v>
                </c:pt>
                <c:pt idx="3390">
                  <c:v>-1.0128913443830519E-2</c:v>
                </c:pt>
                <c:pt idx="3391">
                  <c:v>-2.5116279069767402E-2</c:v>
                </c:pt>
                <c:pt idx="3392">
                  <c:v>-4.3893129770992446E-2</c:v>
                </c:pt>
                <c:pt idx="3393">
                  <c:v>-1.1976047904191539E-2</c:v>
                </c:pt>
                <c:pt idx="3394">
                  <c:v>0.11717171717171718</c:v>
                </c:pt>
                <c:pt idx="3395">
                  <c:v>-9.3128390596745131E-2</c:v>
                </c:pt>
                <c:pt idx="3396">
                  <c:v>0.14057826520438688</c:v>
                </c:pt>
                <c:pt idx="3397">
                  <c:v>-2.2727272727272711E-2</c:v>
                </c:pt>
                <c:pt idx="3398">
                  <c:v>3.5778175313059862E-3</c:v>
                </c:pt>
                <c:pt idx="3399">
                  <c:v>-1.3368983957219282E-2</c:v>
                </c:pt>
                <c:pt idx="3400">
                  <c:v>0.13279132791327902</c:v>
                </c:pt>
                <c:pt idx="3401">
                  <c:v>-0.10765550239234448</c:v>
                </c:pt>
                <c:pt idx="3402">
                  <c:v>-7.1492403932082284E-3</c:v>
                </c:pt>
                <c:pt idx="3403">
                  <c:v>-1.9801980198019702E-2</c:v>
                </c:pt>
                <c:pt idx="3404">
                  <c:v>-5.4178145087235979E-2</c:v>
                </c:pt>
                <c:pt idx="3405">
                  <c:v>-3.8834951456310711E-2</c:v>
                </c:pt>
                <c:pt idx="3406">
                  <c:v>-3.9393939393939453E-2</c:v>
                </c:pt>
                <c:pt idx="3407">
                  <c:v>3.2597266035751894E-2</c:v>
                </c:pt>
                <c:pt idx="3408">
                  <c:v>7.1283095723014547E-3</c:v>
                </c:pt>
                <c:pt idx="3409">
                  <c:v>-1.0111223458038566E-2</c:v>
                </c:pt>
                <c:pt idx="3410">
                  <c:v>-2.1450459652706751E-2</c:v>
                </c:pt>
                <c:pt idx="3411">
                  <c:v>-2.2964509394572091E-2</c:v>
                </c:pt>
                <c:pt idx="3412">
                  <c:v>7.4786324786325093E-3</c:v>
                </c:pt>
                <c:pt idx="3413">
                  <c:v>0</c:v>
                </c:pt>
                <c:pt idx="3414">
                  <c:v>1.8027571580063621E-2</c:v>
                </c:pt>
                <c:pt idx="3415">
                  <c:v>5.3124999999999978E-2</c:v>
                </c:pt>
                <c:pt idx="3416">
                  <c:v>1.7804154302670596E-2</c:v>
                </c:pt>
                <c:pt idx="3417">
                  <c:v>-2.9154518950436697E-3</c:v>
                </c:pt>
                <c:pt idx="3418">
                  <c:v>-1.6569200779727088E-2</c:v>
                </c:pt>
                <c:pt idx="3419">
                  <c:v>1.8830525272547027E-2</c:v>
                </c:pt>
                <c:pt idx="3420">
                  <c:v>1.5564202334630364E-2</c:v>
                </c:pt>
                <c:pt idx="3421">
                  <c:v>-3.9272030651341008E-2</c:v>
                </c:pt>
                <c:pt idx="3422">
                  <c:v>-9.9700897308075426E-3</c:v>
                </c:pt>
                <c:pt idx="3423">
                  <c:v>0.10372608257804644</c:v>
                </c:pt>
                <c:pt idx="3424">
                  <c:v>1.3686131386861183E-2</c:v>
                </c:pt>
                <c:pt idx="3425">
                  <c:v>0.44374446444644472</c:v>
                </c:pt>
                <c:pt idx="3426">
                  <c:v>-3.3042454299098883E-2</c:v>
                </c:pt>
                <c:pt idx="3427">
                  <c:v>-0.20502901353965183</c:v>
                </c:pt>
                <c:pt idx="3428">
                  <c:v>-2.3519870235198775E-2</c:v>
                </c:pt>
                <c:pt idx="3429">
                  <c:v>-2.4916943521594598E-2</c:v>
                </c:pt>
                <c:pt idx="3430">
                  <c:v>0.3245315161839864</c:v>
                </c:pt>
                <c:pt idx="3431">
                  <c:v>-8.2958199356913245E-2</c:v>
                </c:pt>
                <c:pt idx="3432">
                  <c:v>-7.5035063113604514E-2</c:v>
                </c:pt>
                <c:pt idx="3433">
                  <c:v>-0.13949962092494314</c:v>
                </c:pt>
                <c:pt idx="3434">
                  <c:v>7.929515418502206E-2</c:v>
                </c:pt>
                <c:pt idx="3435">
                  <c:v>-1.6326530612244549E-3</c:v>
                </c:pt>
                <c:pt idx="3436">
                  <c:v>-7.7677841373671383E-2</c:v>
                </c:pt>
                <c:pt idx="3437">
                  <c:v>3.5460992907802237E-3</c:v>
                </c:pt>
                <c:pt idx="3438">
                  <c:v>3.3568904593639488E-2</c:v>
                </c:pt>
                <c:pt idx="3439">
                  <c:v>-4.1025641025640915E-2</c:v>
                </c:pt>
                <c:pt idx="3440">
                  <c:v>-5.614973262032092E-2</c:v>
                </c:pt>
                <c:pt idx="3441">
                  <c:v>-4.343720491029264E-2</c:v>
                </c:pt>
                <c:pt idx="3442">
                  <c:v>0.20730503455083904</c:v>
                </c:pt>
                <c:pt idx="3443">
                  <c:v>-4.9059689288634474E-2</c:v>
                </c:pt>
                <c:pt idx="3444">
                  <c:v>-6.8787618228718884E-3</c:v>
                </c:pt>
                <c:pt idx="3445">
                  <c:v>4.9350649350649221E-2</c:v>
                </c:pt>
                <c:pt idx="3446">
                  <c:v>-0.11468646864686459</c:v>
                </c:pt>
                <c:pt idx="3447">
                  <c:v>-1.397949673811746E-2</c:v>
                </c:pt>
                <c:pt idx="3448">
                  <c:v>-7.5614366729678702E-3</c:v>
                </c:pt>
                <c:pt idx="3449">
                  <c:v>-5.714285714285762E-3</c:v>
                </c:pt>
                <c:pt idx="3450">
                  <c:v>-2.5862068965517203E-2</c:v>
                </c:pt>
                <c:pt idx="3451">
                  <c:v>-1.9665683382497122E-3</c:v>
                </c:pt>
                <c:pt idx="3452">
                  <c:v>2.9556650246304788E-3</c:v>
                </c:pt>
                <c:pt idx="3453">
                  <c:v>-3.9292730844793747E-2</c:v>
                </c:pt>
                <c:pt idx="3454">
                  <c:v>-1.1247443762781129E-2</c:v>
                </c:pt>
                <c:pt idx="3455">
                  <c:v>-8.2730093071354781E-3</c:v>
                </c:pt>
                <c:pt idx="3456">
                  <c:v>6.4650677789364022E-2</c:v>
                </c:pt>
                <c:pt idx="3457">
                  <c:v>-3.9177277179236946E-3</c:v>
                </c:pt>
                <c:pt idx="3458">
                  <c:v>-2.9498525073746382E-2</c:v>
                </c:pt>
                <c:pt idx="3459">
                  <c:v>-3.2421479229989718E-2</c:v>
                </c:pt>
                <c:pt idx="3460">
                  <c:v>-4.1884816753927669E-3</c:v>
                </c:pt>
                <c:pt idx="3461">
                  <c:v>-6.3091482649842798E-3</c:v>
                </c:pt>
                <c:pt idx="3462">
                  <c:v>6.3492063492064021E-3</c:v>
                </c:pt>
                <c:pt idx="3463">
                  <c:v>1.261829652996856E-2</c:v>
                </c:pt>
                <c:pt idx="3464">
                  <c:v>-4.5690550363447692E-2</c:v>
                </c:pt>
                <c:pt idx="3465">
                  <c:v>5.0054406964091497E-2</c:v>
                </c:pt>
                <c:pt idx="3466">
                  <c:v>7.0466321243523283E-2</c:v>
                </c:pt>
                <c:pt idx="3467">
                  <c:v>-2.420135527589545E-2</c:v>
                </c:pt>
                <c:pt idx="3468">
                  <c:v>-2.2817460317460361E-2</c:v>
                </c:pt>
                <c:pt idx="3469">
                  <c:v>6.0913705583756856E-3</c:v>
                </c:pt>
                <c:pt idx="3470">
                  <c:v>-3.0272452068617631E-2</c:v>
                </c:pt>
                <c:pt idx="3471">
                  <c:v>3.1217481789802364E-2</c:v>
                </c:pt>
                <c:pt idx="3472">
                  <c:v>4.0363269424823447E-2</c:v>
                </c:pt>
                <c:pt idx="3473">
                  <c:v>-2.3278370514064034E-2</c:v>
                </c:pt>
                <c:pt idx="3474">
                  <c:v>-1.9860973187685771E-3</c:v>
                </c:pt>
                <c:pt idx="3475">
                  <c:v>-7.9601990049751308E-3</c:v>
                </c:pt>
                <c:pt idx="3476">
                  <c:v>0.11033099297893677</c:v>
                </c:pt>
                <c:pt idx="3477">
                  <c:v>8.1300813008129951E-3</c:v>
                </c:pt>
                <c:pt idx="3478">
                  <c:v>6.2724014336917816E-3</c:v>
                </c:pt>
                <c:pt idx="3479">
                  <c:v>6.2333036509350202E-3</c:v>
                </c:pt>
                <c:pt idx="3480">
                  <c:v>-0.13274336283185839</c:v>
                </c:pt>
                <c:pt idx="3481">
                  <c:v>7.1428571428571355E-2</c:v>
                </c:pt>
                <c:pt idx="3482">
                  <c:v>-3.0476190476190504E-2</c:v>
                </c:pt>
                <c:pt idx="3483">
                  <c:v>1.9646365422396439E-3</c:v>
                </c:pt>
                <c:pt idx="3484">
                  <c:v>-2.6470588235294079E-2</c:v>
                </c:pt>
                <c:pt idx="3485">
                  <c:v>-7.9556898288016029E-2</c:v>
                </c:pt>
                <c:pt idx="3486">
                  <c:v>2.8446389496717701E-2</c:v>
                </c:pt>
                <c:pt idx="3487">
                  <c:v>5.2127659574468105E-2</c:v>
                </c:pt>
                <c:pt idx="3488">
                  <c:v>-1.1122345803842387E-2</c:v>
                </c:pt>
                <c:pt idx="3489">
                  <c:v>7.3619631901840565E-2</c:v>
                </c:pt>
                <c:pt idx="3490">
                  <c:v>7.523809523809516E-2</c:v>
                </c:pt>
                <c:pt idx="3491">
                  <c:v>1.8600531443755612E-2</c:v>
                </c:pt>
                <c:pt idx="3492">
                  <c:v>7.8260869565217276E-3</c:v>
                </c:pt>
                <c:pt idx="3493">
                  <c:v>0.13287316652286463</c:v>
                </c:pt>
                <c:pt idx="3494">
                  <c:v>-0.10434120335110442</c:v>
                </c:pt>
                <c:pt idx="3495">
                  <c:v>-2.8061224489795925E-2</c:v>
                </c:pt>
                <c:pt idx="3496">
                  <c:v>-6.8241469816272909E-2</c:v>
                </c:pt>
                <c:pt idx="3497">
                  <c:v>-8.6384976525821583E-2</c:v>
                </c:pt>
                <c:pt idx="3498">
                  <c:v>1.5416238437821207E-2</c:v>
                </c:pt>
                <c:pt idx="3499">
                  <c:v>-2.1255060728745025E-2</c:v>
                </c:pt>
                <c:pt idx="3500">
                  <c:v>2.0682523267838603E-2</c:v>
                </c:pt>
                <c:pt idx="3501">
                  <c:v>1.6210739614994949E-2</c:v>
                </c:pt>
                <c:pt idx="3502">
                  <c:v>6.6799601196410763E-2</c:v>
                </c:pt>
                <c:pt idx="3503">
                  <c:v>5.4205607476635526E-2</c:v>
                </c:pt>
                <c:pt idx="3504">
                  <c:v>1.3297872340425565E-2</c:v>
                </c:pt>
                <c:pt idx="3505">
                  <c:v>2.1872265966754158E-2</c:v>
                </c:pt>
                <c:pt idx="3506">
                  <c:v>-2.9965753424657505E-2</c:v>
                </c:pt>
                <c:pt idx="3507">
                  <c:v>-2.7360988526037112E-2</c:v>
                </c:pt>
                <c:pt idx="3508">
                  <c:v>-7.8039927404718643E-2</c:v>
                </c:pt>
                <c:pt idx="3509">
                  <c:v>-5.7086614173228356E-2</c:v>
                </c:pt>
                <c:pt idx="3510">
                  <c:v>-2.5052192066805867E-2</c:v>
                </c:pt>
                <c:pt idx="3511">
                  <c:v>6.2098501070663822E-2</c:v>
                </c:pt>
                <c:pt idx="3512">
                  <c:v>2.6209677419354819E-2</c:v>
                </c:pt>
                <c:pt idx="3513">
                  <c:v>3.0451866404715179E-2</c:v>
                </c:pt>
                <c:pt idx="3514">
                  <c:v>-0.10200190657769306</c:v>
                </c:pt>
                <c:pt idx="3515">
                  <c:v>1.1677282377919261E-2</c:v>
                </c:pt>
                <c:pt idx="3516">
                  <c:v>5.2465897166841559E-2</c:v>
                </c:pt>
                <c:pt idx="3517">
                  <c:v>-3.0907278165503364E-2</c:v>
                </c:pt>
                <c:pt idx="3518">
                  <c:v>-1.0288065843621545E-2</c:v>
                </c:pt>
                <c:pt idx="3519">
                  <c:v>2.9106029106029226E-2</c:v>
                </c:pt>
                <c:pt idx="3520">
                  <c:v>3.5353535353535318E-2</c:v>
                </c:pt>
                <c:pt idx="3521">
                  <c:v>2.1463414634146402E-2</c:v>
                </c:pt>
                <c:pt idx="3522">
                  <c:v>-2.7698185291308589E-2</c:v>
                </c:pt>
                <c:pt idx="3523">
                  <c:v>8.4479371316306423E-2</c:v>
                </c:pt>
                <c:pt idx="3524">
                  <c:v>-0.11503623188405794</c:v>
                </c:pt>
                <c:pt idx="3525">
                  <c:v>-6.3459570112589486E-2</c:v>
                </c:pt>
                <c:pt idx="3526">
                  <c:v>7.6502732240437462E-3</c:v>
                </c:pt>
                <c:pt idx="3527">
                  <c:v>0</c:v>
                </c:pt>
                <c:pt idx="3528">
                  <c:v>3.2537960954446735E-2</c:v>
                </c:pt>
                <c:pt idx="3529">
                  <c:v>5.8823529411764761E-2</c:v>
                </c:pt>
                <c:pt idx="3530">
                  <c:v>-2.5793650793650771E-2</c:v>
                </c:pt>
                <c:pt idx="3531">
                  <c:v>6.1099796334012722E-3</c:v>
                </c:pt>
                <c:pt idx="3532">
                  <c:v>2.8340080971659853E-2</c:v>
                </c:pt>
                <c:pt idx="3533">
                  <c:v>0.14763779527559054</c:v>
                </c:pt>
                <c:pt idx="3534">
                  <c:v>2.1440823327615779E-2</c:v>
                </c:pt>
                <c:pt idx="3535">
                  <c:v>2.6028547439126824E-2</c:v>
                </c:pt>
                <c:pt idx="3536">
                  <c:v>-7.7741407528641657E-2</c:v>
                </c:pt>
                <c:pt idx="3537">
                  <c:v>-2.12954747116238E-2</c:v>
                </c:pt>
                <c:pt idx="3538">
                  <c:v>6.3463281958295818E-3</c:v>
                </c:pt>
                <c:pt idx="3539">
                  <c:v>3.3333333333333423E-2</c:v>
                </c:pt>
                <c:pt idx="3540">
                  <c:v>9.5902353966869601E-3</c:v>
                </c:pt>
                <c:pt idx="3541">
                  <c:v>-4.317789291882556E-2</c:v>
                </c:pt>
                <c:pt idx="3542">
                  <c:v>0.24909747292418771</c:v>
                </c:pt>
                <c:pt idx="3543">
                  <c:v>6.8641618497109771E-2</c:v>
                </c:pt>
                <c:pt idx="3544">
                  <c:v>-8.4516565246788369E-2</c:v>
                </c:pt>
                <c:pt idx="3545">
                  <c:v>-5.1698670605611896E-3</c:v>
                </c:pt>
                <c:pt idx="3546">
                  <c:v>0.28507787676317747</c:v>
                </c:pt>
                <c:pt idx="3547">
                  <c:v>1.1559793273240511</c:v>
                </c:pt>
                <c:pt idx="3548">
                  <c:v>-0.19667738478027866</c:v>
                </c:pt>
                <c:pt idx="3549">
                  <c:v>-7.5050033355570381E-2</c:v>
                </c:pt>
                <c:pt idx="3550">
                  <c:v>0.20663537684817898</c:v>
                </c:pt>
                <c:pt idx="3551">
                  <c:v>-0.13150030279439046</c:v>
                </c:pt>
                <c:pt idx="3552">
                  <c:v>-0.1187198251452108</c:v>
                </c:pt>
                <c:pt idx="3553">
                  <c:v>-2.4990315306899016E-2</c:v>
                </c:pt>
                <c:pt idx="3554">
                  <c:v>-0.22867437840105639</c:v>
                </c:pt>
                <c:pt idx="3555">
                  <c:v>-6.749792315680167E-3</c:v>
                </c:pt>
                <c:pt idx="3556">
                  <c:v>1.7250392956110361E-2</c:v>
                </c:pt>
                <c:pt idx="3557">
                  <c:v>5.8581760461549955E-2</c:v>
                </c:pt>
                <c:pt idx="3558">
                  <c:v>-2.8155339805825332E-2</c:v>
                </c:pt>
                <c:pt idx="3559">
                  <c:v>-6.4935114885114789E-2</c:v>
                </c:pt>
                <c:pt idx="3560">
                  <c:v>-0.11912388456858372</c:v>
                </c:pt>
                <c:pt idx="3561">
                  <c:v>-4.1843541540327336E-2</c:v>
                </c:pt>
                <c:pt idx="3562">
                  <c:v>0.1765822784810126</c:v>
                </c:pt>
                <c:pt idx="3563">
                  <c:v>6.7778375470683244E-2</c:v>
                </c:pt>
                <c:pt idx="3564">
                  <c:v>0.1319898740554156</c:v>
                </c:pt>
                <c:pt idx="3565">
                  <c:v>-0.12817085572633988</c:v>
                </c:pt>
                <c:pt idx="3566">
                  <c:v>-4.38999489535477E-2</c:v>
                </c:pt>
                <c:pt idx="3567">
                  <c:v>-1.975435130806193E-2</c:v>
                </c:pt>
                <c:pt idx="3568">
                  <c:v>-3.2679791248377325E-2</c:v>
                </c:pt>
                <c:pt idx="3569">
                  <c:v>-6.8693637387387457E-2</c:v>
                </c:pt>
                <c:pt idx="3570">
                  <c:v>-0.11487308858082897</c:v>
                </c:pt>
                <c:pt idx="3571">
                  <c:v>7.7868852459016313E-2</c:v>
                </c:pt>
                <c:pt idx="3572">
                  <c:v>3.6121673003802417E-2</c:v>
                </c:pt>
                <c:pt idx="3573">
                  <c:v>5.3822629969418896E-2</c:v>
                </c:pt>
                <c:pt idx="3574">
                  <c:v>-3.7144515380150935E-2</c:v>
                </c:pt>
                <c:pt idx="3575">
                  <c:v>-4.7619047619047568E-2</c:v>
                </c:pt>
                <c:pt idx="3576">
                  <c:v>0.2037974683544303</c:v>
                </c:pt>
                <c:pt idx="3577">
                  <c:v>-4.3112460567823307E-2</c:v>
                </c:pt>
                <c:pt idx="3578">
                  <c:v>-1.8681317654872649E-2</c:v>
                </c:pt>
                <c:pt idx="3579">
                  <c:v>0.3068308338840518</c:v>
                </c:pt>
                <c:pt idx="3580">
                  <c:v>6.5552742073693174E-2</c:v>
                </c:pt>
                <c:pt idx="3581">
                  <c:v>-0.15440288884588305</c:v>
                </c:pt>
                <c:pt idx="3582">
                  <c:v>6.9900091778407503E-2</c:v>
                </c:pt>
                <c:pt idx="3583">
                  <c:v>1.644448888888882E-2</c:v>
                </c:pt>
                <c:pt idx="3584">
                  <c:v>-0.12680375484023798</c:v>
                </c:pt>
                <c:pt idx="3585">
                  <c:v>0.18277427054453016</c:v>
                </c:pt>
                <c:pt idx="3586">
                  <c:v>-0.10668928422145271</c:v>
                </c:pt>
                <c:pt idx="3587">
                  <c:v>-4.9289146919431287E-2</c:v>
                </c:pt>
                <c:pt idx="3588">
                  <c:v>-5.5832405574895716E-2</c:v>
                </c:pt>
                <c:pt idx="3589">
                  <c:v>0.13463563175102261</c:v>
                </c:pt>
                <c:pt idx="3590">
                  <c:v>1.3029315960912106E-2</c:v>
                </c:pt>
                <c:pt idx="3591">
                  <c:v>-5.9715250344510709E-2</c:v>
                </c:pt>
                <c:pt idx="3592">
                  <c:v>-1.1235906753097689E-2</c:v>
                </c:pt>
                <c:pt idx="3593">
                  <c:v>-8.6462450592885376E-2</c:v>
                </c:pt>
                <c:pt idx="3594">
                  <c:v>-5.8409951325040475E-2</c:v>
                </c:pt>
                <c:pt idx="3595">
                  <c:v>-4.8822573233773627E-2</c:v>
                </c:pt>
                <c:pt idx="3596">
                  <c:v>-7.9106224583709278E-2</c:v>
                </c:pt>
                <c:pt idx="3597">
                  <c:v>2.2950819672131126E-2</c:v>
                </c:pt>
                <c:pt idx="3598">
                  <c:v>2.3076923076923155E-2</c:v>
                </c:pt>
                <c:pt idx="3599">
                  <c:v>5.7644047619047657E-2</c:v>
                </c:pt>
                <c:pt idx="3600">
                  <c:v>-3.1990463980477821E-2</c:v>
                </c:pt>
                <c:pt idx="3601">
                  <c:v>0.10281517747858016</c:v>
                </c:pt>
                <c:pt idx="3602">
                  <c:v>-9.98890122086569E-3</c:v>
                </c:pt>
                <c:pt idx="3603">
                  <c:v>-8.9686098654708599E-2</c:v>
                </c:pt>
                <c:pt idx="3604">
                  <c:v>-5.1108374384236356E-2</c:v>
                </c:pt>
                <c:pt idx="3605">
                  <c:v>3.3744321868916259E-2</c:v>
                </c:pt>
                <c:pt idx="3606">
                  <c:v>-2.7620841180163183E-2</c:v>
                </c:pt>
                <c:pt idx="3607">
                  <c:v>3.0987734021949671E-2</c:v>
                </c:pt>
                <c:pt idx="3608">
                  <c:v>-4.3832185347526791E-3</c:v>
                </c:pt>
                <c:pt idx="3609">
                  <c:v>-7.1069182389937161E-2</c:v>
                </c:pt>
                <c:pt idx="3610">
                  <c:v>-1.3540961408259698E-3</c:v>
                </c:pt>
                <c:pt idx="3611">
                  <c:v>-2.7118644067796031E-3</c:v>
                </c:pt>
                <c:pt idx="3612">
                  <c:v>-8.769544527532297E-2</c:v>
                </c:pt>
                <c:pt idx="3613">
                  <c:v>-1.4157973174366579E-2</c:v>
                </c:pt>
                <c:pt idx="3614">
                  <c:v>-4.3839758125472417E-2</c:v>
                </c:pt>
                <c:pt idx="3615">
                  <c:v>2.2134387351778605E-2</c:v>
                </c:pt>
                <c:pt idx="3616">
                  <c:v>0.13147718484145407</c:v>
                </c:pt>
                <c:pt idx="3617">
                  <c:v>-8.2706766917293284E-2</c:v>
                </c:pt>
                <c:pt idx="3618">
                  <c:v>7.4515648286138506E-4</c:v>
                </c:pt>
                <c:pt idx="3619">
                  <c:v>-7.4460163812358805E-4</c:v>
                </c:pt>
                <c:pt idx="3620">
                  <c:v>-2.5335320417287619E-2</c:v>
                </c:pt>
                <c:pt idx="3621">
                  <c:v>1.0703363914373131E-2</c:v>
                </c:pt>
                <c:pt idx="3622">
                  <c:v>-4.8411497730711087E-2</c:v>
                </c:pt>
                <c:pt idx="3623">
                  <c:v>-3.9745627980922659E-3</c:v>
                </c:pt>
                <c:pt idx="3624">
                  <c:v>5.5067837190742326E-2</c:v>
                </c:pt>
                <c:pt idx="3625">
                  <c:v>0.28744326777609674</c:v>
                </c:pt>
                <c:pt idx="3626">
                  <c:v>-0.12220916568742657</c:v>
                </c:pt>
                <c:pt idx="3627">
                  <c:v>3.2797858099062931E-2</c:v>
                </c:pt>
                <c:pt idx="3628">
                  <c:v>-0.12767336357744646</c:v>
                </c:pt>
                <c:pt idx="3629">
                  <c:v>-5.3491827637444325E-2</c:v>
                </c:pt>
                <c:pt idx="3630">
                  <c:v>-2.6687598116169532E-2</c:v>
                </c:pt>
                <c:pt idx="3631">
                  <c:v>-6.1290322580645144E-2</c:v>
                </c:pt>
                <c:pt idx="3632">
                  <c:v>4.2096219931271495E-2</c:v>
                </c:pt>
                <c:pt idx="3633">
                  <c:v>4.1220115416322287E-3</c:v>
                </c:pt>
                <c:pt idx="3634">
                  <c:v>1.3957307060755332E-2</c:v>
                </c:pt>
                <c:pt idx="3635">
                  <c:v>-8.0971659919026613E-4</c:v>
                </c:pt>
                <c:pt idx="3636">
                  <c:v>4.8622366288492681E-2</c:v>
                </c:pt>
                <c:pt idx="3637">
                  <c:v>-6.3369397217928933E-2</c:v>
                </c:pt>
                <c:pt idx="3638">
                  <c:v>-1.1551155115511452E-2</c:v>
                </c:pt>
                <c:pt idx="3639">
                  <c:v>2.7545909849749587E-2</c:v>
                </c:pt>
                <c:pt idx="3640">
                  <c:v>8.4484159220146154E-2</c:v>
                </c:pt>
                <c:pt idx="3641">
                  <c:v>-4.1947565543071198E-2</c:v>
                </c:pt>
                <c:pt idx="3642">
                  <c:v>0.14464425332290864</c:v>
                </c:pt>
                <c:pt idx="3643">
                  <c:v>-5.9426229508196787E-2</c:v>
                </c:pt>
                <c:pt idx="3644">
                  <c:v>0.25853304284676826</c:v>
                </c:pt>
                <c:pt idx="3645">
                  <c:v>-8.1361800346220342E-2</c:v>
                </c:pt>
                <c:pt idx="3646">
                  <c:v>0.12500000000000003</c:v>
                </c:pt>
                <c:pt idx="3647">
                  <c:v>-5.9184812953657101E-2</c:v>
                </c:pt>
                <c:pt idx="3648">
                  <c:v>-4.5103857566765666E-2</c:v>
                </c:pt>
                <c:pt idx="3649">
                  <c:v>-3.0453697949036681E-2</c:v>
                </c:pt>
                <c:pt idx="3650">
                  <c:v>3.4615320512820506E-2</c:v>
                </c:pt>
                <c:pt idx="3651">
                  <c:v>-7.2490648853199988E-2</c:v>
                </c:pt>
                <c:pt idx="3652">
                  <c:v>-0.10688042752171018</c:v>
                </c:pt>
                <c:pt idx="3653">
                  <c:v>-5.0860134629768121E-2</c:v>
                </c:pt>
                <c:pt idx="3654">
                  <c:v>-3.9401103230889628E-3</c:v>
                </c:pt>
                <c:pt idx="3655">
                  <c:v>7.8322784810126597E-2</c:v>
                </c:pt>
                <c:pt idx="3656">
                  <c:v>-7.7035950110051404E-2</c:v>
                </c:pt>
                <c:pt idx="3657">
                  <c:v>-3.1796502384737704E-2</c:v>
                </c:pt>
                <c:pt idx="3658">
                  <c:v>5.336617405582926E-2</c:v>
                </c:pt>
                <c:pt idx="3659">
                  <c:v>-6.001558846453621E-2</c:v>
                </c:pt>
                <c:pt idx="3660">
                  <c:v>3.3167495854062308E-3</c:v>
                </c:pt>
                <c:pt idx="3661">
                  <c:v>6.3636363636363602E-2</c:v>
                </c:pt>
                <c:pt idx="3662">
                  <c:v>-7.7700077700076052E-4</c:v>
                </c:pt>
                <c:pt idx="3663">
                  <c:v>-1.8662519440124436E-2</c:v>
                </c:pt>
                <c:pt idx="3664">
                  <c:v>-1.6640253565768551E-2</c:v>
                </c:pt>
                <c:pt idx="3665">
                  <c:v>-9.6696212731668812E-3</c:v>
                </c:pt>
                <c:pt idx="3666">
                  <c:v>-1.2205044751830641E-2</c:v>
                </c:pt>
                <c:pt idx="3667">
                  <c:v>7.331136738056003E-2</c:v>
                </c:pt>
                <c:pt idx="3668">
                  <c:v>9.4397544128933267E-2</c:v>
                </c:pt>
                <c:pt idx="3669">
                  <c:v>-0.10028050490883589</c:v>
                </c:pt>
                <c:pt idx="3670">
                  <c:v>2.4941543257989109E-2</c:v>
                </c:pt>
                <c:pt idx="3671">
                  <c:v>-7.3003802281368879E-2</c:v>
                </c:pt>
                <c:pt idx="3672">
                  <c:v>-4.511894995898269E-2</c:v>
                </c:pt>
                <c:pt idx="3673">
                  <c:v>-3.1786941580756095E-2</c:v>
                </c:pt>
                <c:pt idx="3674">
                  <c:v>-3.0168589174800343E-2</c:v>
                </c:pt>
                <c:pt idx="3675">
                  <c:v>-7.319304666056731E-3</c:v>
                </c:pt>
                <c:pt idx="3676">
                  <c:v>3.8709677419354833E-2</c:v>
                </c:pt>
                <c:pt idx="3677">
                  <c:v>0.16770186335403733</c:v>
                </c:pt>
                <c:pt idx="3678">
                  <c:v>0.12310030395136771</c:v>
                </c:pt>
                <c:pt idx="3679">
                  <c:v>-9.9458728010825365E-2</c:v>
                </c:pt>
                <c:pt idx="3680">
                  <c:v>9.9924868519909837E-2</c:v>
                </c:pt>
                <c:pt idx="3681">
                  <c:v>-8.1284153005464571E-2</c:v>
                </c:pt>
                <c:pt idx="3682">
                  <c:v>-6.0223048327137457E-2</c:v>
                </c:pt>
                <c:pt idx="3683">
                  <c:v>-1.1867088607594964E-2</c:v>
                </c:pt>
                <c:pt idx="3684">
                  <c:v>2.962369895916727E-2</c:v>
                </c:pt>
                <c:pt idx="3685">
                  <c:v>-4.743390357698285E-2</c:v>
                </c:pt>
                <c:pt idx="3686">
                  <c:v>1.3061224489795929E-2</c:v>
                </c:pt>
                <c:pt idx="3687">
                  <c:v>-3.38436744560838E-2</c:v>
                </c:pt>
                <c:pt idx="3688">
                  <c:v>1.4178482068390319E-2</c:v>
                </c:pt>
                <c:pt idx="3689">
                  <c:v>2.796052631578946E-2</c:v>
                </c:pt>
                <c:pt idx="3690">
                  <c:v>-0.02</c:v>
                </c:pt>
                <c:pt idx="3691">
                  <c:v>0.1044897959183673</c:v>
                </c:pt>
                <c:pt idx="3692">
                  <c:v>-4.9519586104951954E-2</c:v>
                </c:pt>
                <c:pt idx="3693">
                  <c:v>2.3328149300155577E-2</c:v>
                </c:pt>
                <c:pt idx="3694">
                  <c:v>5.6990881458966566E-2</c:v>
                </c:pt>
                <c:pt idx="3695">
                  <c:v>5.3199137311286858E-2</c:v>
                </c:pt>
                <c:pt idx="3696">
                  <c:v>1.56996587030717E-2</c:v>
                </c:pt>
                <c:pt idx="3697">
                  <c:v>-4.8387096774193589E-2</c:v>
                </c:pt>
                <c:pt idx="3698">
                  <c:v>-6.6384180790960423E-2</c:v>
                </c:pt>
                <c:pt idx="3699">
                  <c:v>-6.0514372163388858E-3</c:v>
                </c:pt>
                <c:pt idx="3700">
                  <c:v>-5.8599695585997057E-2</c:v>
                </c:pt>
                <c:pt idx="3701">
                  <c:v>-2.4252223120452623E-2</c:v>
                </c:pt>
                <c:pt idx="3702">
                  <c:v>0.13338856669428328</c:v>
                </c:pt>
                <c:pt idx="3703">
                  <c:v>-6.5058479532163788E-2</c:v>
                </c:pt>
                <c:pt idx="3704">
                  <c:v>-8.1313526192337698E-2</c:v>
                </c:pt>
                <c:pt idx="3705">
                  <c:v>4.255319148936231E-3</c:v>
                </c:pt>
                <c:pt idx="3706">
                  <c:v>-1.0169491525423813E-2</c:v>
                </c:pt>
                <c:pt idx="3707">
                  <c:v>4.4520547945205442E-2</c:v>
                </c:pt>
                <c:pt idx="3708">
                  <c:v>1.8032786885245955E-2</c:v>
                </c:pt>
                <c:pt idx="3709">
                  <c:v>3.784219001610311E-2</c:v>
                </c:pt>
                <c:pt idx="3710">
                  <c:v>-3.7238169123351469E-2</c:v>
                </c:pt>
                <c:pt idx="3711">
                  <c:v>-2.3368251410153175E-2</c:v>
                </c:pt>
                <c:pt idx="3712">
                  <c:v>-9.9009900990098369E-3</c:v>
                </c:pt>
                <c:pt idx="3713">
                  <c:v>4.1666666666667256E-3</c:v>
                </c:pt>
                <c:pt idx="3714">
                  <c:v>-3.651452282157687E-2</c:v>
                </c:pt>
                <c:pt idx="3715">
                  <c:v>0.22480620155038772</c:v>
                </c:pt>
                <c:pt idx="3716">
                  <c:v>4.219409282700419E-2</c:v>
                </c:pt>
                <c:pt idx="3717">
                  <c:v>5.870445344129549E-2</c:v>
                </c:pt>
                <c:pt idx="3718">
                  <c:v>1.6571064372211588E-2</c:v>
                </c:pt>
                <c:pt idx="3719">
                  <c:v>0.43949836990595614</c:v>
                </c:pt>
                <c:pt idx="3720">
                  <c:v>8.7979141462506183E-2</c:v>
                </c:pt>
                <c:pt idx="3721">
                  <c:v>-0.14691757405924735</c:v>
                </c:pt>
                <c:pt idx="3722">
                  <c:v>-4.6926327870787615E-4</c:v>
                </c:pt>
                <c:pt idx="3723">
                  <c:v>-0.17276986726619101</c:v>
                </c:pt>
                <c:pt idx="3724">
                  <c:v>-1.2485867622822491E-2</c:v>
                </c:pt>
                <c:pt idx="3725">
                  <c:v>0.1528735057471266</c:v>
                </c:pt>
                <c:pt idx="3726">
                  <c:v>-8.4745766936479752E-3</c:v>
                </c:pt>
                <c:pt idx="3727">
                  <c:v>-1.256913084812121E-2</c:v>
                </c:pt>
                <c:pt idx="3728">
                  <c:v>5.4480654505124994E-2</c:v>
                </c:pt>
                <c:pt idx="3729">
                  <c:v>0.21825211097306188</c:v>
                </c:pt>
                <c:pt idx="3730">
                  <c:v>-4.0031747919143837E-2</c:v>
                </c:pt>
                <c:pt idx="3731">
                  <c:v>-2.4772503087221944E-3</c:v>
                </c:pt>
                <c:pt idx="3732">
                  <c:v>2.2351034768211927E-2</c:v>
                </c:pt>
                <c:pt idx="3733">
                  <c:v>-5.4655908718384216E-2</c:v>
                </c:pt>
                <c:pt idx="3734">
                  <c:v>-9.0792291220556778E-2</c:v>
                </c:pt>
                <c:pt idx="3735">
                  <c:v>-8.9024964672633086E-2</c:v>
                </c:pt>
                <c:pt idx="3736">
                  <c:v>8.7900723888315255E-3</c:v>
                </c:pt>
                <c:pt idx="3737">
                  <c:v>2.3065043567401241E-2</c:v>
                </c:pt>
                <c:pt idx="3738">
                  <c:v>-2.5049600453386639E-3</c:v>
                </c:pt>
                <c:pt idx="3739">
                  <c:v>-0.17830231039678551</c:v>
                </c:pt>
                <c:pt idx="3740">
                  <c:v>2.2004766381126806E-2</c:v>
                </c:pt>
                <c:pt idx="3741">
                  <c:v>3.8277633868279481E-2</c:v>
                </c:pt>
                <c:pt idx="3742">
                  <c:v>0.17799538145187893</c:v>
                </c:pt>
                <c:pt idx="3743">
                  <c:v>-2.102694273706885E-2</c:v>
                </c:pt>
                <c:pt idx="3744">
                  <c:v>6.1438561438561461E-2</c:v>
                </c:pt>
                <c:pt idx="3745">
                  <c:v>-5.9764705882352921E-2</c:v>
                </c:pt>
                <c:pt idx="3746">
                  <c:v>-9.2092142142142189E-2</c:v>
                </c:pt>
                <c:pt idx="3747">
                  <c:v>0.10804857265978912</c:v>
                </c:pt>
                <c:pt idx="3748">
                  <c:v>0.11840796019900492</c:v>
                </c:pt>
                <c:pt idx="3749">
                  <c:v>-7.4733140569395048E-2</c:v>
                </c:pt>
                <c:pt idx="3750">
                  <c:v>3.4615434356511265E-2</c:v>
                </c:pt>
                <c:pt idx="3751">
                  <c:v>-0.12174721189591083</c:v>
                </c:pt>
                <c:pt idx="3752">
                  <c:v>6.3492063492064021E-3</c:v>
                </c:pt>
                <c:pt idx="3753">
                  <c:v>-2.7865404837013729E-2</c:v>
                </c:pt>
                <c:pt idx="3754">
                  <c:v>1.6225040562466292E-2</c:v>
                </c:pt>
                <c:pt idx="3755">
                  <c:v>-3.8318305571138599E-2</c:v>
                </c:pt>
                <c:pt idx="3756">
                  <c:v>-9.0204703929164451E-2</c:v>
                </c:pt>
                <c:pt idx="3757">
                  <c:v>0.26155710087852185</c:v>
                </c:pt>
                <c:pt idx="3758">
                  <c:v>2.1697251687560287E-2</c:v>
                </c:pt>
                <c:pt idx="3759">
                  <c:v>9.6271774597839893E-2</c:v>
                </c:pt>
                <c:pt idx="3760">
                  <c:v>-2.5398235040895431E-2</c:v>
                </c:pt>
                <c:pt idx="3761">
                  <c:v>-3.8869215497756779E-2</c:v>
                </c:pt>
                <c:pt idx="3762">
                  <c:v>-1.3786810661764785E-2</c:v>
                </c:pt>
                <c:pt idx="3763">
                  <c:v>-3.7744596353429527E-2</c:v>
                </c:pt>
                <c:pt idx="3764">
                  <c:v>4.745757869249409E-2</c:v>
                </c:pt>
                <c:pt idx="3765">
                  <c:v>0.13361077825292539</c:v>
                </c:pt>
                <c:pt idx="3766">
                  <c:v>4.3230016313213653E-2</c:v>
                </c:pt>
                <c:pt idx="3767">
                  <c:v>0</c:v>
                </c:pt>
                <c:pt idx="3768">
                  <c:v>0.10946047693510569</c:v>
                </c:pt>
                <c:pt idx="3769">
                  <c:v>6.0958494043639636E-2</c:v>
                </c:pt>
                <c:pt idx="3770">
                  <c:v>0.19794084364195139</c:v>
                </c:pt>
                <c:pt idx="3771">
                  <c:v>-0.15691710562794567</c:v>
                </c:pt>
                <c:pt idx="3772">
                  <c:v>-1.4797796777375874E-2</c:v>
                </c:pt>
                <c:pt idx="3773">
                  <c:v>-5.4072064555142338E-2</c:v>
                </c:pt>
                <c:pt idx="3774">
                  <c:v>-0.10303458009880022</c:v>
                </c:pt>
                <c:pt idx="3775">
                  <c:v>-8.6546066089693161E-2</c:v>
                </c:pt>
                <c:pt idx="3776">
                  <c:v>9.6037988632126939E-2</c:v>
                </c:pt>
                <c:pt idx="3777">
                  <c:v>-0.15992148684002011</c:v>
                </c:pt>
                <c:pt idx="3778">
                  <c:v>9.3550051148257995E-4</c:v>
                </c:pt>
                <c:pt idx="3779">
                  <c:v>-4.3457990654205476E-2</c:v>
                </c:pt>
                <c:pt idx="3780">
                  <c:v>-2.3937421784925389E-2</c:v>
                </c:pt>
                <c:pt idx="3781">
                  <c:v>-2.4024024024024045E-2</c:v>
                </c:pt>
                <c:pt idx="3782">
                  <c:v>-6.7179435897435955E-2</c:v>
                </c:pt>
                <c:pt idx="3783">
                  <c:v>4.8378172161727843E-2</c:v>
                </c:pt>
                <c:pt idx="3784">
                  <c:v>-2.4646040901940159E-2</c:v>
                </c:pt>
                <c:pt idx="3785">
                  <c:v>2.3655967741935416E-2</c:v>
                </c:pt>
                <c:pt idx="3786">
                  <c:v>-5.1470690574018298E-2</c:v>
                </c:pt>
                <c:pt idx="3787">
                  <c:v>-1.4396457054067476E-2</c:v>
                </c:pt>
                <c:pt idx="3788">
                  <c:v>0.16853933531119861</c:v>
                </c:pt>
                <c:pt idx="3789">
                  <c:v>-6.1538416420116183E-2</c:v>
                </c:pt>
                <c:pt idx="3790">
                  <c:v>-3.2274641393442625E-2</c:v>
                </c:pt>
                <c:pt idx="3791">
                  <c:v>-7.7818903007882523E-2</c:v>
                </c:pt>
                <c:pt idx="3792">
                  <c:v>8.3237715269804627E-2</c:v>
                </c:pt>
                <c:pt idx="3793">
                  <c:v>1.3778377648204845E-2</c:v>
                </c:pt>
                <c:pt idx="3794">
                  <c:v>-7.6842607257846765E-2</c:v>
                </c:pt>
                <c:pt idx="3795">
                  <c:v>-6.1721404303510752E-2</c:v>
                </c:pt>
                <c:pt idx="3796">
                  <c:v>-2.5950573325286708E-2</c:v>
                </c:pt>
                <c:pt idx="3797">
                  <c:v>-2.5402665762246895E-2</c:v>
                </c:pt>
                <c:pt idx="3798">
                  <c:v>-1.0171646535282908E-2</c:v>
                </c:pt>
                <c:pt idx="3799">
                  <c:v>-1.220295439948616E-2</c:v>
                </c:pt>
                <c:pt idx="3800">
                  <c:v>6.436937581274367E-2</c:v>
                </c:pt>
                <c:pt idx="3801">
                  <c:v>-3.9706839358164846E-2</c:v>
                </c:pt>
                <c:pt idx="3802">
                  <c:v>1.5903307888040712E-2</c:v>
                </c:pt>
                <c:pt idx="3803">
                  <c:v>-3.3813400125234871E-2</c:v>
                </c:pt>
                <c:pt idx="3804">
                  <c:v>1.4257939079714883E-2</c:v>
                </c:pt>
                <c:pt idx="3805">
                  <c:v>3.6421661341853102E-2</c:v>
                </c:pt>
                <c:pt idx="3806">
                  <c:v>-8.076443161309696E-2</c:v>
                </c:pt>
                <c:pt idx="3807">
                  <c:v>-2.0120724346076031E-3</c:v>
                </c:pt>
                <c:pt idx="3808">
                  <c:v>-5.7795698924731263E-2</c:v>
                </c:pt>
                <c:pt idx="3809">
                  <c:v>3.1383737517831758E-2</c:v>
                </c:pt>
                <c:pt idx="3810">
                  <c:v>-6.5698478561549173E-2</c:v>
                </c:pt>
                <c:pt idx="3811">
                  <c:v>9.9185788304959277E-2</c:v>
                </c:pt>
                <c:pt idx="3812">
                  <c:v>2.1548821548821567E-2</c:v>
                </c:pt>
                <c:pt idx="3813">
                  <c:v>-3.0982201713909072E-2</c:v>
                </c:pt>
                <c:pt idx="3814">
                  <c:v>5.4421768707483041E-3</c:v>
                </c:pt>
                <c:pt idx="3815">
                  <c:v>-8.1867388362652171E-2</c:v>
                </c:pt>
                <c:pt idx="3816">
                  <c:v>7.8113485630066357E-2</c:v>
                </c:pt>
                <c:pt idx="3817">
                  <c:v>7.5187969924811636E-3</c:v>
                </c:pt>
                <c:pt idx="3818">
                  <c:v>6.7842605156037988E-2</c:v>
                </c:pt>
                <c:pt idx="3819">
                  <c:v>5.4002541296060969E-2</c:v>
                </c:pt>
                <c:pt idx="3820">
                  <c:v>-3.2549789029535876E-2</c:v>
                </c:pt>
                <c:pt idx="3821">
                  <c:v>-0.10716505340592231</c:v>
                </c:pt>
                <c:pt idx="3822">
                  <c:v>-3.9078855547801848E-2</c:v>
                </c:pt>
                <c:pt idx="3823">
                  <c:v>-2.6143790849673162E-2</c:v>
                </c:pt>
                <c:pt idx="3824">
                  <c:v>6.7114093959731438E-3</c:v>
                </c:pt>
                <c:pt idx="3825">
                  <c:v>-4.592592592592587E-2</c:v>
                </c:pt>
                <c:pt idx="3826">
                  <c:v>1.7080745341614818E-2</c:v>
                </c:pt>
                <c:pt idx="3827">
                  <c:v>3.5114503816793957E-2</c:v>
                </c:pt>
                <c:pt idx="3828">
                  <c:v>2.5811209439527995E-2</c:v>
                </c:pt>
                <c:pt idx="3829">
                  <c:v>-2.0129403306973354E-2</c:v>
                </c:pt>
                <c:pt idx="3830">
                  <c:v>0.20909757887013936</c:v>
                </c:pt>
                <c:pt idx="3831">
                  <c:v>-9.1019417475729451E-3</c:v>
                </c:pt>
                <c:pt idx="3832">
                  <c:v>-0.10104102878138388</c:v>
                </c:pt>
                <c:pt idx="3833">
                  <c:v>3.2016348773842004E-2</c:v>
                </c:pt>
                <c:pt idx="3834">
                  <c:v>-4.7524752475247567E-2</c:v>
                </c:pt>
                <c:pt idx="3835">
                  <c:v>-4.9896049896049816E-2</c:v>
                </c:pt>
                <c:pt idx="3836">
                  <c:v>-2.2611232676878226E-2</c:v>
                </c:pt>
                <c:pt idx="3837">
                  <c:v>-2.9850746268657406E-3</c:v>
                </c:pt>
                <c:pt idx="3838">
                  <c:v>2.8443113772455151E-2</c:v>
                </c:pt>
                <c:pt idx="3839">
                  <c:v>-1.1644832605531306E-2</c:v>
                </c:pt>
                <c:pt idx="3840">
                  <c:v>-5.5964653902798214E-2</c:v>
                </c:pt>
                <c:pt idx="3841">
                  <c:v>2.8081123244929753E-2</c:v>
                </c:pt>
                <c:pt idx="3842">
                  <c:v>8.3459787556904377E-2</c:v>
                </c:pt>
                <c:pt idx="3843">
                  <c:v>-6.8627450980392066E-2</c:v>
                </c:pt>
                <c:pt idx="3844">
                  <c:v>-2.1052631578947451E-2</c:v>
                </c:pt>
                <c:pt idx="3845">
                  <c:v>-7.7572964669738856E-2</c:v>
                </c:pt>
                <c:pt idx="3846">
                  <c:v>2.5811823480433014E-2</c:v>
                </c:pt>
                <c:pt idx="3847">
                  <c:v>-1.1363636363636409E-2</c:v>
                </c:pt>
                <c:pt idx="3848">
                  <c:v>3.4482758620689648E-2</c:v>
                </c:pt>
                <c:pt idx="3849">
                  <c:v>-4.0476190476190457E-2</c:v>
                </c:pt>
                <c:pt idx="3850">
                  <c:v>2.7295285359801497E-2</c:v>
                </c:pt>
                <c:pt idx="3851">
                  <c:v>-1.1272141706924362E-2</c:v>
                </c:pt>
                <c:pt idx="3852">
                  <c:v>7.0032573289902381E-2</c:v>
                </c:pt>
                <c:pt idx="3853">
                  <c:v>8.371385083713807E-3</c:v>
                </c:pt>
                <c:pt idx="3854">
                  <c:v>-3.9245283018867892E-2</c:v>
                </c:pt>
                <c:pt idx="3855">
                  <c:v>2.9850746268656636E-2</c:v>
                </c:pt>
                <c:pt idx="3856">
                  <c:v>7.6277650648358408E-4</c:v>
                </c:pt>
                <c:pt idx="3857">
                  <c:v>0.12804878048780499</c:v>
                </c:pt>
                <c:pt idx="3858">
                  <c:v>-2.5675675675675726E-2</c:v>
                </c:pt>
                <c:pt idx="3859">
                  <c:v>-0.10748959778085997</c:v>
                </c:pt>
                <c:pt idx="3860">
                  <c:v>0.19968919968919974</c:v>
                </c:pt>
                <c:pt idx="3861">
                  <c:v>0.25129533678756483</c:v>
                </c:pt>
                <c:pt idx="3862">
                  <c:v>4.1407867494823135E-3</c:v>
                </c:pt>
                <c:pt idx="3863">
                  <c:v>-1.5463917525773051E-2</c:v>
                </c:pt>
                <c:pt idx="3864">
                  <c:v>-0.16020937172774874</c:v>
                </c:pt>
                <c:pt idx="3865">
                  <c:v>0.28117192760773513</c:v>
                </c:pt>
                <c:pt idx="3866">
                  <c:v>-0.1211678891079264</c:v>
                </c:pt>
                <c:pt idx="3867">
                  <c:v>-8.9700890902596531E-2</c:v>
                </c:pt>
                <c:pt idx="3868">
                  <c:v>-6.9951394771812947E-2</c:v>
                </c:pt>
                <c:pt idx="3869">
                  <c:v>4.3819489862655443E-2</c:v>
                </c:pt>
                <c:pt idx="3870">
                  <c:v>2.1929761904761928E-2</c:v>
                </c:pt>
                <c:pt idx="3871">
                  <c:v>-8.3384370532456925E-2</c:v>
                </c:pt>
                <c:pt idx="3872">
                  <c:v>-1.3377926421404635E-2</c:v>
                </c:pt>
                <c:pt idx="3873">
                  <c:v>0.14711864406779673</c:v>
                </c:pt>
                <c:pt idx="3874">
                  <c:v>-6.3238770685579315E-2</c:v>
                </c:pt>
                <c:pt idx="3875">
                  <c:v>0.10410094637223977</c:v>
                </c:pt>
                <c:pt idx="3876">
                  <c:v>2.2857142857142777E-2</c:v>
                </c:pt>
                <c:pt idx="3877">
                  <c:v>-3.3519608938547427E-2</c:v>
                </c:pt>
                <c:pt idx="3878">
                  <c:v>8.1502894884560403E-2</c:v>
                </c:pt>
                <c:pt idx="3879">
                  <c:v>8.017210476601342E-3</c:v>
                </c:pt>
                <c:pt idx="3880">
                  <c:v>-0.10021218980847345</c:v>
                </c:pt>
                <c:pt idx="3881">
                  <c:v>-5.1856160981506333E-2</c:v>
                </c:pt>
                <c:pt idx="3882">
                  <c:v>-9.9440646364201465E-3</c:v>
                </c:pt>
                <c:pt idx="3883">
                  <c:v>2.3226553672316384E-2</c:v>
                </c:pt>
                <c:pt idx="3884">
                  <c:v>-2.2085829575817777E-2</c:v>
                </c:pt>
                <c:pt idx="3885">
                  <c:v>3.1367628607277737E-3</c:v>
                </c:pt>
                <c:pt idx="3886">
                  <c:v>-5.0031269543464709E-3</c:v>
                </c:pt>
                <c:pt idx="3887">
                  <c:v>-5.656819610307973E-3</c:v>
                </c:pt>
                <c:pt idx="3888">
                  <c:v>-3.413400758533508E-2</c:v>
                </c:pt>
                <c:pt idx="3889">
                  <c:v>4.5811518324607517E-3</c:v>
                </c:pt>
                <c:pt idx="3890">
                  <c:v>-1.3029315960912006E-2</c:v>
                </c:pt>
                <c:pt idx="3891">
                  <c:v>-5.4125412541254143E-2</c:v>
                </c:pt>
                <c:pt idx="3892">
                  <c:v>2.9309141660851357E-2</c:v>
                </c:pt>
                <c:pt idx="3893">
                  <c:v>4.4067796610169518E-2</c:v>
                </c:pt>
                <c:pt idx="3894">
                  <c:v>-9.0909090909091269E-3</c:v>
                </c:pt>
                <c:pt idx="3895">
                  <c:v>6.684148099606807E-2</c:v>
                </c:pt>
                <c:pt idx="3896">
                  <c:v>-4.2998768857568743E-3</c:v>
                </c:pt>
                <c:pt idx="3897">
                  <c:v>-2.4059162495938435E-2</c:v>
                </c:pt>
                <c:pt idx="3898">
                  <c:v>-4.6776232616940597E-2</c:v>
                </c:pt>
                <c:pt idx="3899">
                  <c:v>-6.7639257294429683E-2</c:v>
                </c:pt>
                <c:pt idx="3900">
                  <c:v>-8.0369843527738322E-2</c:v>
                </c:pt>
                <c:pt idx="3901">
                  <c:v>-2.7842227378190212E-2</c:v>
                </c:pt>
                <c:pt idx="3902">
                  <c:v>5.6483691328559987E-2</c:v>
                </c:pt>
                <c:pt idx="3903">
                  <c:v>5.120481927710855E-2</c:v>
                </c:pt>
                <c:pt idx="3904">
                  <c:v>9.3123209169053717E-3</c:v>
                </c:pt>
                <c:pt idx="3905">
                  <c:v>-7.5230660042583428E-2</c:v>
                </c:pt>
                <c:pt idx="3906">
                  <c:v>-7.674597083653081E-3</c:v>
                </c:pt>
                <c:pt idx="3907">
                  <c:v>-4.1763341067285319E-2</c:v>
                </c:pt>
                <c:pt idx="3908">
                  <c:v>2.340597255851486E-2</c:v>
                </c:pt>
                <c:pt idx="3909">
                  <c:v>1.4195583596214489E-2</c:v>
                </c:pt>
                <c:pt idx="3910">
                  <c:v>8.6314152410575523E-2</c:v>
                </c:pt>
                <c:pt idx="3911">
                  <c:v>-3.1496062992126074E-2</c:v>
                </c:pt>
                <c:pt idx="3912">
                  <c:v>6.7997043606799701E-2</c:v>
                </c:pt>
                <c:pt idx="3913">
                  <c:v>-6.3667820069204156E-2</c:v>
                </c:pt>
                <c:pt idx="3914">
                  <c:v>-6.7997043606799701E-2</c:v>
                </c:pt>
                <c:pt idx="3915">
                  <c:v>-4.2823156225218012E-2</c:v>
                </c:pt>
                <c:pt idx="3916">
                  <c:v>5.5509527754763872E-2</c:v>
                </c:pt>
                <c:pt idx="3917">
                  <c:v>-4.5525902668759818E-2</c:v>
                </c:pt>
                <c:pt idx="3918">
                  <c:v>5.5098684210526307E-2</c:v>
                </c:pt>
                <c:pt idx="3919">
                  <c:v>8.6515978176149602E-2</c:v>
                </c:pt>
                <c:pt idx="3920">
                  <c:v>0.1563845767575322</c:v>
                </c:pt>
                <c:pt idx="3921">
                  <c:v>0.10856078731012486</c:v>
                </c:pt>
                <c:pt idx="3922">
                  <c:v>-1.4549523528286206E-2</c:v>
                </c:pt>
                <c:pt idx="3923">
                  <c:v>0.39636562201217362</c:v>
                </c:pt>
                <c:pt idx="3924">
                  <c:v>-0.1797478649857665</c:v>
                </c:pt>
                <c:pt idx="3925">
                  <c:v>-3.37134357957364E-2</c:v>
                </c:pt>
                <c:pt idx="3926">
                  <c:v>-0.13237557721908663</c:v>
                </c:pt>
                <c:pt idx="3927">
                  <c:v>6.2684742755765896E-2</c:v>
                </c:pt>
                <c:pt idx="3928">
                  <c:v>0.17362276981762761</c:v>
                </c:pt>
                <c:pt idx="3929">
                  <c:v>-0.16927453769559034</c:v>
                </c:pt>
                <c:pt idx="3930">
                  <c:v>0.26141552511415539</c:v>
                </c:pt>
                <c:pt idx="3931">
                  <c:v>-4.1628959276018174E-2</c:v>
                </c:pt>
                <c:pt idx="3932">
                  <c:v>-0.12795094428706319</c:v>
                </c:pt>
                <c:pt idx="3933">
                  <c:v>-8.6085548786440091E-2</c:v>
                </c:pt>
                <c:pt idx="3934">
                  <c:v>3.6729919237554365E-2</c:v>
                </c:pt>
                <c:pt idx="3935">
                  <c:v>-9.71428571428571E-2</c:v>
                </c:pt>
                <c:pt idx="3936">
                  <c:v>5.5696202531645506E-2</c:v>
                </c:pt>
                <c:pt idx="3937">
                  <c:v>0.19124706235011985</c:v>
                </c:pt>
                <c:pt idx="3938">
                  <c:v>-2.7679968410670851E-2</c:v>
                </c:pt>
                <c:pt idx="3939">
                  <c:v>5.1242184265010399E-2</c:v>
                </c:pt>
                <c:pt idx="3940">
                  <c:v>-4.7267309072738004E-2</c:v>
                </c:pt>
                <c:pt idx="3941">
                  <c:v>-7.5969043927648569E-2</c:v>
                </c:pt>
                <c:pt idx="3942">
                  <c:v>6.1521312165621421E-2</c:v>
                </c:pt>
                <c:pt idx="3943">
                  <c:v>3.5827186512118005E-2</c:v>
                </c:pt>
                <c:pt idx="3944">
                  <c:v>-0.11851475076297059</c:v>
                </c:pt>
                <c:pt idx="3945">
                  <c:v>-6.1165608770917416E-2</c:v>
                </c:pt>
                <c:pt idx="3946">
                  <c:v>-7.805777504609708E-2</c:v>
                </c:pt>
                <c:pt idx="3947">
                  <c:v>1.7999999999999971E-2</c:v>
                </c:pt>
                <c:pt idx="3948">
                  <c:v>-4.5841519318926185E-3</c:v>
                </c:pt>
                <c:pt idx="3949">
                  <c:v>-3.8815789473684206E-2</c:v>
                </c:pt>
                <c:pt idx="3950">
                  <c:v>-2.6694045174537905E-2</c:v>
                </c:pt>
                <c:pt idx="3951">
                  <c:v>-3.3755274261603407E-2</c:v>
                </c:pt>
                <c:pt idx="3952">
                  <c:v>6.7685589519650632E-2</c:v>
                </c:pt>
                <c:pt idx="3953">
                  <c:v>-1.5678254942058652E-2</c:v>
                </c:pt>
                <c:pt idx="3954">
                  <c:v>-3.3933518005540182E-2</c:v>
                </c:pt>
                <c:pt idx="3955">
                  <c:v>7.1684587813621095E-3</c:v>
                </c:pt>
                <c:pt idx="3956">
                  <c:v>9.039145907473306E-2</c:v>
                </c:pt>
                <c:pt idx="3957">
                  <c:v>-2.6762402088772855E-2</c:v>
                </c:pt>
                <c:pt idx="3958">
                  <c:v>0.14352776659959757</c:v>
                </c:pt>
                <c:pt idx="3959">
                  <c:v>-6.3929563866836528E-2</c:v>
                </c:pt>
                <c:pt idx="3960">
                  <c:v>6.8922305764410668E-3</c:v>
                </c:pt>
                <c:pt idx="3961">
                  <c:v>7.15618543870567E-2</c:v>
                </c:pt>
                <c:pt idx="3962">
                  <c:v>-5.6910514338589853E-2</c:v>
                </c:pt>
                <c:pt idx="3963">
                  <c:v>0.14285708128078836</c:v>
                </c:pt>
                <c:pt idx="3964">
                  <c:v>0.10775862649561564</c:v>
                </c:pt>
                <c:pt idx="3965">
                  <c:v>-7.0038816636129347E-2</c:v>
                </c:pt>
                <c:pt idx="3966">
                  <c:v>-0.108786605188985</c:v>
                </c:pt>
                <c:pt idx="3967">
                  <c:v>4.812206290363482E-2</c:v>
                </c:pt>
                <c:pt idx="3968">
                  <c:v>0.13549831268206525</c:v>
                </c:pt>
                <c:pt idx="3969">
                  <c:v>-8.0867944730377436E-2</c:v>
                </c:pt>
                <c:pt idx="3970">
                  <c:v>-5.7403382907906766E-2</c:v>
                </c:pt>
                <c:pt idx="3971">
                  <c:v>-0.11326124075128061</c:v>
                </c:pt>
                <c:pt idx="3972">
                  <c:v>-6.4826700898587913E-2</c:v>
                </c:pt>
                <c:pt idx="3973">
                  <c:v>-7.0693205216197749E-2</c:v>
                </c:pt>
                <c:pt idx="3974">
                  <c:v>1.0339734121122643E-2</c:v>
                </c:pt>
                <c:pt idx="3975">
                  <c:v>8.0409356725145778E-3</c:v>
                </c:pt>
                <c:pt idx="3976">
                  <c:v>3.3357505438723775E-2</c:v>
                </c:pt>
                <c:pt idx="3977">
                  <c:v>-1.7543859649122806E-2</c:v>
                </c:pt>
                <c:pt idx="3978">
                  <c:v>3.2857142857142918E-2</c:v>
                </c:pt>
                <c:pt idx="3979">
                  <c:v>-3.1120331950207542E-2</c:v>
                </c:pt>
                <c:pt idx="3980">
                  <c:v>-2.1413276231263309E-2</c:v>
                </c:pt>
                <c:pt idx="3981">
                  <c:v>-7.7315827862873845E-2</c:v>
                </c:pt>
                <c:pt idx="3982">
                  <c:v>3.6363636363636292E-2</c:v>
                </c:pt>
                <c:pt idx="3983">
                  <c:v>6.8649885583523919E-3</c:v>
                </c:pt>
                <c:pt idx="3984">
                  <c:v>-6.5909090909090848E-2</c:v>
                </c:pt>
                <c:pt idx="3985">
                  <c:v>7.2181670721816749E-2</c:v>
                </c:pt>
                <c:pt idx="3986">
                  <c:v>-6.9591527987897112E-2</c:v>
                </c:pt>
                <c:pt idx="3987">
                  <c:v>4.3089430894308889E-2</c:v>
                </c:pt>
                <c:pt idx="3988">
                  <c:v>2.1044427123928261E-2</c:v>
                </c:pt>
                <c:pt idx="3989">
                  <c:v>-3.6641221374045838E-2</c:v>
                </c:pt>
                <c:pt idx="3990">
                  <c:v>8.7163232963550878E-3</c:v>
                </c:pt>
                <c:pt idx="3991">
                  <c:v>-5.1846032992930093E-2</c:v>
                </c:pt>
                <c:pt idx="3992">
                  <c:v>5.1367025683512778E-2</c:v>
                </c:pt>
                <c:pt idx="3993">
                  <c:v>-7.8802206461779255E-4</c:v>
                </c:pt>
                <c:pt idx="3994">
                  <c:v>2.5236593059936932E-2</c:v>
                </c:pt>
                <c:pt idx="3995">
                  <c:v>3.846153846153901E-3</c:v>
                </c:pt>
                <c:pt idx="3996">
                  <c:v>-7.662835249042145E-2</c:v>
                </c:pt>
                <c:pt idx="3997">
                  <c:v>3.4024896265560177E-2</c:v>
                </c:pt>
                <c:pt idx="3998">
                  <c:v>3.2102728731942101E-2</c:v>
                </c:pt>
                <c:pt idx="3999">
                  <c:v>-6.2208398133748117E-3</c:v>
                </c:pt>
                <c:pt idx="4000">
                  <c:v>2.7386541471048628E-2</c:v>
                </c:pt>
                <c:pt idx="4001">
                  <c:v>-6.0167555217060235E-2</c:v>
                </c:pt>
                <c:pt idx="4002">
                  <c:v>-3.8087520259319337E-2</c:v>
                </c:pt>
                <c:pt idx="4003">
                  <c:v>-2.780117944397642E-2</c:v>
                </c:pt>
                <c:pt idx="4004">
                  <c:v>1.8197573656845829E-2</c:v>
                </c:pt>
                <c:pt idx="4005">
                  <c:v>7.4042553191489294E-2</c:v>
                </c:pt>
                <c:pt idx="4006">
                  <c:v>0.1814580031695722</c:v>
                </c:pt>
                <c:pt idx="4007">
                  <c:v>7.0422535211267651E-2</c:v>
                </c:pt>
                <c:pt idx="4008">
                  <c:v>-7.2681704260651639E-2</c:v>
                </c:pt>
                <c:pt idx="4009">
                  <c:v>-1.8918918918918996E-2</c:v>
                </c:pt>
                <c:pt idx="4010">
                  <c:v>-6.1983471074380195E-2</c:v>
                </c:pt>
                <c:pt idx="4011">
                  <c:v>0.16446402349486053</c:v>
                </c:pt>
                <c:pt idx="4012">
                  <c:v>-1.1349306431273626E-2</c:v>
                </c:pt>
                <c:pt idx="4013">
                  <c:v>-4.4005102040816299E-2</c:v>
                </c:pt>
                <c:pt idx="4014">
                  <c:v>-7.0046697798532398E-2</c:v>
                </c:pt>
                <c:pt idx="4015">
                  <c:v>-9.3974175035867913E-2</c:v>
                </c:pt>
                <c:pt idx="4016">
                  <c:v>-3.879651623119558E-2</c:v>
                </c:pt>
                <c:pt idx="4017">
                  <c:v>1.2355848434925747E-2</c:v>
                </c:pt>
                <c:pt idx="4018">
                  <c:v>2.3596419853539538E-2</c:v>
                </c:pt>
                <c:pt idx="4019">
                  <c:v>-6.3593004769475414E-3</c:v>
                </c:pt>
                <c:pt idx="4020">
                  <c:v>7.9999999999998291E-4</c:v>
                </c:pt>
                <c:pt idx="4021">
                  <c:v>7.9936051159072465E-3</c:v>
                </c:pt>
                <c:pt idx="4022">
                  <c:v>4.7581284694687151E-3</c:v>
                </c:pt>
                <c:pt idx="4023">
                  <c:v>-1.5785319652722631E-3</c:v>
                </c:pt>
                <c:pt idx="4024">
                  <c:v>6.1660079051383349E-2</c:v>
                </c:pt>
                <c:pt idx="4025">
                  <c:v>0.10349962769918099</c:v>
                </c:pt>
                <c:pt idx="4026">
                  <c:v>-7.0175438596491294E-2</c:v>
                </c:pt>
                <c:pt idx="4027">
                  <c:v>-9.5065312046444028E-2</c:v>
                </c:pt>
                <c:pt idx="4028">
                  <c:v>0.12429831595829983</c:v>
                </c:pt>
                <c:pt idx="4029">
                  <c:v>-1.2125534950071322E-2</c:v>
                </c:pt>
                <c:pt idx="4030">
                  <c:v>-4.3321299638989534E-3</c:v>
                </c:pt>
                <c:pt idx="4031">
                  <c:v>-2.4655547498187082E-2</c:v>
                </c:pt>
                <c:pt idx="4032">
                  <c:v>-6.765799256505578E-2</c:v>
                </c:pt>
                <c:pt idx="4033">
                  <c:v>1.5948963317385448E-3</c:v>
                </c:pt>
                <c:pt idx="4034">
                  <c:v>-1.9108280254777087E-2</c:v>
                </c:pt>
                <c:pt idx="4035">
                  <c:v>5.6818181818182045E-3</c:v>
                </c:pt>
                <c:pt idx="4036">
                  <c:v>2.4213075060532168E-3</c:v>
                </c:pt>
                <c:pt idx="4037">
                  <c:v>-8.051529790660197E-3</c:v>
                </c:pt>
                <c:pt idx="4038">
                  <c:v>-1.7857142857142908E-2</c:v>
                </c:pt>
                <c:pt idx="4039">
                  <c:v>6.1983471074380167E-2</c:v>
                </c:pt>
                <c:pt idx="4040">
                  <c:v>4.669260700389144E-3</c:v>
                </c:pt>
                <c:pt idx="4041">
                  <c:v>5.4221533694810446E-3</c:v>
                </c:pt>
                <c:pt idx="4042">
                  <c:v>0.12172573189522343</c:v>
                </c:pt>
                <c:pt idx="4043">
                  <c:v>0.25206043956043955</c:v>
                </c:pt>
                <c:pt idx="4044">
                  <c:v>-0.10696648381788271</c:v>
                </c:pt>
                <c:pt idx="4045">
                  <c:v>6.756633491607337E-3</c:v>
                </c:pt>
                <c:pt idx="4046">
                  <c:v>-5.4911473759089266E-2</c:v>
                </c:pt>
                <c:pt idx="4047">
                  <c:v>0.21626856036152353</c:v>
                </c:pt>
                <c:pt idx="4048">
                  <c:v>-4.6178397027600772E-2</c:v>
                </c:pt>
                <c:pt idx="4049">
                  <c:v>-0.10684474718112125</c:v>
                </c:pt>
                <c:pt idx="4050">
                  <c:v>-5.6074707543595448E-2</c:v>
                </c:pt>
                <c:pt idx="4051">
                  <c:v>-1.2541254125412508E-2</c:v>
                </c:pt>
                <c:pt idx="4052">
                  <c:v>3.4090909090909075E-2</c:v>
                </c:pt>
                <c:pt idx="4053">
                  <c:v>-2.7795733678086715E-2</c:v>
                </c:pt>
                <c:pt idx="4054">
                  <c:v>9.3085106382979101E-3</c:v>
                </c:pt>
                <c:pt idx="4055">
                  <c:v>-9.4861660079051349E-2</c:v>
                </c:pt>
                <c:pt idx="4056">
                  <c:v>2.9839883551673954E-2</c:v>
                </c:pt>
                <c:pt idx="4057">
                  <c:v>-3.3215547703180255E-2</c:v>
                </c:pt>
                <c:pt idx="4058">
                  <c:v>8.4064327485380147E-2</c:v>
                </c:pt>
                <c:pt idx="4059">
                  <c:v>-3.0343897505057268E-2</c:v>
                </c:pt>
                <c:pt idx="4060">
                  <c:v>8.2058414464534046E-2</c:v>
                </c:pt>
                <c:pt idx="4061">
                  <c:v>9.7686375321336616E-2</c:v>
                </c:pt>
                <c:pt idx="4062">
                  <c:v>0.46545673302107737</c:v>
                </c:pt>
                <c:pt idx="4063">
                  <c:v>0.11266475778406893</c:v>
                </c:pt>
                <c:pt idx="4064">
                  <c:v>-1.0412962298025141E-2</c:v>
                </c:pt>
                <c:pt idx="4065">
                  <c:v>0.42089990641871922</c:v>
                </c:pt>
                <c:pt idx="4066">
                  <c:v>2.425947395301329E-2</c:v>
                </c:pt>
                <c:pt idx="4067">
                  <c:v>-0.16679139449535285</c:v>
                </c:pt>
                <c:pt idx="4068">
                  <c:v>0.10173555366460527</c:v>
                </c:pt>
                <c:pt idx="4069">
                  <c:v>-0.13117870722433464</c:v>
                </c:pt>
                <c:pt idx="4070">
                  <c:v>0.23851200375117229</c:v>
                </c:pt>
                <c:pt idx="4071">
                  <c:v>5.8556286182642261E-2</c:v>
                </c:pt>
                <c:pt idx="4072">
                  <c:v>0.29852170478115658</c:v>
                </c:pt>
                <c:pt idx="4073">
                  <c:v>-0.13147264288418373</c:v>
                </c:pt>
                <c:pt idx="4074">
                  <c:v>0.13953495009587635</c:v>
                </c:pt>
                <c:pt idx="4075">
                  <c:v>0.40018549535489806</c:v>
                </c:pt>
                <c:pt idx="4076">
                  <c:v>-0.23373524269596865</c:v>
                </c:pt>
                <c:pt idx="4077">
                  <c:v>0.42988066989864543</c:v>
                </c:pt>
                <c:pt idx="4078">
                  <c:v>-8.1992959680905628E-2</c:v>
                </c:pt>
                <c:pt idx="4079">
                  <c:v>7.113594671922234E-3</c:v>
                </c:pt>
                <c:pt idx="4080">
                  <c:v>-5.8207942114111483E-2</c:v>
                </c:pt>
                <c:pt idx="4081">
                  <c:v>-8.2777763888888842E-2</c:v>
                </c:pt>
                <c:pt idx="4082">
                  <c:v>-6.7383418119572713E-2</c:v>
                </c:pt>
                <c:pt idx="4083">
                  <c:v>1.2988796882610202E-3</c:v>
                </c:pt>
                <c:pt idx="4084">
                  <c:v>3.6971024386931235E-2</c:v>
                </c:pt>
                <c:pt idx="4085">
                  <c:v>-4.6129803813451081E-2</c:v>
                </c:pt>
                <c:pt idx="4086">
                  <c:v>7.4426245901639404E-2</c:v>
                </c:pt>
                <c:pt idx="4087">
                  <c:v>-0.12908145973327043</c:v>
                </c:pt>
                <c:pt idx="4088">
                  <c:v>-6.2018235388288948E-2</c:v>
                </c:pt>
                <c:pt idx="4089">
                  <c:v>6.5745235977862665E-2</c:v>
                </c:pt>
                <c:pt idx="4090">
                  <c:v>-0.10778129849664747</c:v>
                </c:pt>
                <c:pt idx="4091">
                  <c:v>-8.073072087998423E-2</c:v>
                </c:pt>
                <c:pt idx="4092">
                  <c:v>-3.3333269943018648E-2</c:v>
                </c:pt>
                <c:pt idx="4093">
                  <c:v>3.2272301844725904E-2</c:v>
                </c:pt>
                <c:pt idx="4094">
                  <c:v>-7.1734538078489563E-2</c:v>
                </c:pt>
                <c:pt idx="4095">
                  <c:v>-3.8754327047489129E-2</c:v>
                </c:pt>
                <c:pt idx="4096">
                  <c:v>-1.1999040652701735E-2</c:v>
                </c:pt>
                <c:pt idx="4097">
                  <c:v>-8.2827305456755096E-2</c:v>
                </c:pt>
                <c:pt idx="4098">
                  <c:v>8.1567853896602427E-2</c:v>
                </c:pt>
                <c:pt idx="4099">
                  <c:v>-1.7874608227228365E-2</c:v>
                </c:pt>
                <c:pt idx="4100">
                  <c:v>-4.8865593396519649E-2</c:v>
                </c:pt>
                <c:pt idx="4101">
                  <c:v>0.14888596860361894</c:v>
                </c:pt>
                <c:pt idx="4102">
                  <c:v>3.6048321421477375E-2</c:v>
                </c:pt>
                <c:pt idx="4103">
                  <c:v>-7.5534023342876011E-2</c:v>
                </c:pt>
                <c:pt idx="4104">
                  <c:v>-1.4292496426869864E-2</c:v>
                </c:pt>
                <c:pt idx="4105">
                  <c:v>-0.13170615921444759</c:v>
                </c:pt>
                <c:pt idx="4106">
                  <c:v>-7.347617589757871E-2</c:v>
                </c:pt>
                <c:pt idx="4107">
                  <c:v>8.410903922772597E-3</c:v>
                </c:pt>
                <c:pt idx="4108">
                  <c:v>-6.9705093833780152E-2</c:v>
                </c:pt>
                <c:pt idx="4109">
                  <c:v>9.3499903938520659E-2</c:v>
                </c:pt>
                <c:pt idx="4110">
                  <c:v>8.9018940613824843E-2</c:v>
                </c:pt>
                <c:pt idx="4111">
                  <c:v>-3.2804464447552063E-2</c:v>
                </c:pt>
                <c:pt idx="4112">
                  <c:v>-6.5610228923819222E-2</c:v>
                </c:pt>
                <c:pt idx="4113">
                  <c:v>1.5173995383100498E-2</c:v>
                </c:pt>
                <c:pt idx="4114">
                  <c:v>-7.8546250836642795E-2</c:v>
                </c:pt>
                <c:pt idx="4115">
                  <c:v>-0.11005091889151017</c:v>
                </c:pt>
                <c:pt idx="4116">
                  <c:v>-1.4653323802716231E-2</c:v>
                </c:pt>
                <c:pt idx="4117">
                  <c:v>0.19840409865796141</c:v>
                </c:pt>
                <c:pt idx="4118">
                  <c:v>6.7796547584850264E-2</c:v>
                </c:pt>
                <c:pt idx="4119">
                  <c:v>-7.5680217564632016E-2</c:v>
                </c:pt>
                <c:pt idx="4120">
                  <c:v>-2.2079177489138912E-2</c:v>
                </c:pt>
                <c:pt idx="4121">
                  <c:v>-8.1216684892338811E-2</c:v>
                </c:pt>
                <c:pt idx="4122">
                  <c:v>4.1979591876436545E-2</c:v>
                </c:pt>
                <c:pt idx="4123">
                  <c:v>-8.3196885581497376E-2</c:v>
                </c:pt>
                <c:pt idx="4124">
                  <c:v>5.5019685602000726E-2</c:v>
                </c:pt>
                <c:pt idx="4125">
                  <c:v>-4.6393530430290146E-2</c:v>
                </c:pt>
                <c:pt idx="4126">
                  <c:v>-5.3267045454544948E-3</c:v>
                </c:pt>
                <c:pt idx="4127">
                  <c:v>-1.3923563013209678E-2</c:v>
                </c:pt>
                <c:pt idx="4128">
                  <c:v>3.5119441161497476E-2</c:v>
                </c:pt>
                <c:pt idx="4129">
                  <c:v>-3.7775445960125859E-2</c:v>
                </c:pt>
                <c:pt idx="4130">
                  <c:v>2.6172300981461245E-2</c:v>
                </c:pt>
                <c:pt idx="4131">
                  <c:v>-4.9238398866454147E-2</c:v>
                </c:pt>
                <c:pt idx="4132">
                  <c:v>-4.3964232488822641E-2</c:v>
                </c:pt>
                <c:pt idx="4133">
                  <c:v>5.8456352299298946E-3</c:v>
                </c:pt>
                <c:pt idx="4134">
                  <c:v>-4.9980590855505325E-2</c:v>
                </c:pt>
                <c:pt idx="4135">
                  <c:v>5.2610073409461736E-2</c:v>
                </c:pt>
                <c:pt idx="4136">
                  <c:v>6.8190665175926549E-2</c:v>
                </c:pt>
                <c:pt idx="4137">
                  <c:v>0</c:v>
                </c:pt>
                <c:pt idx="4138">
                  <c:v>0.47950674646354718</c:v>
                </c:pt>
                <c:pt idx="4139">
                  <c:v>-0.11522434137719177</c:v>
                </c:pt>
                <c:pt idx="4140">
                  <c:v>-4.682732058742041E-2</c:v>
                </c:pt>
                <c:pt idx="4141">
                  <c:v>-2.1221045277846233E-2</c:v>
                </c:pt>
                <c:pt idx="4142">
                  <c:v>-5.9399171927481615E-3</c:v>
                </c:pt>
                <c:pt idx="4143">
                  <c:v>-1.5835135469520995E-2</c:v>
                </c:pt>
                <c:pt idx="4144">
                  <c:v>6.6180937042529961E-2</c:v>
                </c:pt>
                <c:pt idx="4145">
                  <c:v>-9.5387217977995972E-2</c:v>
                </c:pt>
                <c:pt idx="4146">
                  <c:v>-1.2590462700661036E-2</c:v>
                </c:pt>
                <c:pt idx="4147">
                  <c:v>7.8737613046298754E-2</c:v>
                </c:pt>
                <c:pt idx="4148">
                  <c:v>-4.7872310874704484E-2</c:v>
                </c:pt>
                <c:pt idx="4149">
                  <c:v>7.79018908162043E-2</c:v>
                </c:pt>
                <c:pt idx="4150">
                  <c:v>-8.494094442844799E-2</c:v>
                </c:pt>
                <c:pt idx="4151">
                  <c:v>-4.247957701448779E-2</c:v>
                </c:pt>
                <c:pt idx="4152">
                  <c:v>-5.9480742688136752E-2</c:v>
                </c:pt>
                <c:pt idx="4153">
                  <c:v>-3.2844198712641513E-2</c:v>
                </c:pt>
                <c:pt idx="4154">
                  <c:v>9.3930997109826237E-3</c:v>
                </c:pt>
                <c:pt idx="4155">
                  <c:v>5.3328523502916163E-2</c:v>
                </c:pt>
                <c:pt idx="4156">
                  <c:v>-4.5871559633027574E-2</c:v>
                </c:pt>
                <c:pt idx="4157">
                  <c:v>4.2022792022792139E-2</c:v>
                </c:pt>
                <c:pt idx="4158">
                  <c:v>-6.7327375256322666E-2</c:v>
                </c:pt>
                <c:pt idx="4159">
                  <c:v>0.17955286993210443</c:v>
                </c:pt>
                <c:pt idx="4160">
                  <c:v>-8.2944985490679898E-2</c:v>
                </c:pt>
                <c:pt idx="4161">
                  <c:v>-5.9620596205961995E-2</c:v>
                </c:pt>
                <c:pt idx="4162">
                  <c:v>8.6455331412103181E-3</c:v>
                </c:pt>
                <c:pt idx="4163">
                  <c:v>-8.2857142857142865E-2</c:v>
                </c:pt>
                <c:pt idx="4164">
                  <c:v>-4.7507827102803733E-2</c:v>
                </c:pt>
                <c:pt idx="4165">
                  <c:v>1.5535609792952159E-2</c:v>
                </c:pt>
                <c:pt idx="4166">
                  <c:v>-2.0933977455716568E-2</c:v>
                </c:pt>
                <c:pt idx="4167">
                  <c:v>7.2368421052631499E-2</c:v>
                </c:pt>
                <c:pt idx="4168">
                  <c:v>-9.2024539877300013E-3</c:v>
                </c:pt>
                <c:pt idx="4169">
                  <c:v>-4.2569659442724513E-2</c:v>
                </c:pt>
                <c:pt idx="4170">
                  <c:v>2.829430072756671E-2</c:v>
                </c:pt>
                <c:pt idx="4171">
                  <c:v>-5.2672993212539473E-2</c:v>
                </c:pt>
                <c:pt idx="4172">
                  <c:v>2.7385892116182576E-2</c:v>
                </c:pt>
                <c:pt idx="4173">
                  <c:v>-1.211635702746372E-2</c:v>
                </c:pt>
                <c:pt idx="4174">
                  <c:v>-7.3588719279997199E-3</c:v>
                </c:pt>
                <c:pt idx="4175">
                  <c:v>-2.1416844257955224E-2</c:v>
                </c:pt>
                <c:pt idx="4176">
                  <c:v>-3.2407407407407537E-2</c:v>
                </c:pt>
                <c:pt idx="4177">
                  <c:v>-1.4789038712483684E-2</c:v>
                </c:pt>
                <c:pt idx="4178">
                  <c:v>-1.9426092715231734E-2</c:v>
                </c:pt>
                <c:pt idx="4179">
                  <c:v>-3.6019812517775573E-3</c:v>
                </c:pt>
                <c:pt idx="4180">
                  <c:v>8.5856397914884544E-2</c:v>
                </c:pt>
                <c:pt idx="4181">
                  <c:v>-7.2825631592774387E-2</c:v>
                </c:pt>
                <c:pt idx="4182">
                  <c:v>-6.7325849760956962E-3</c:v>
                </c:pt>
                <c:pt idx="4183">
                  <c:v>-3.6150024227295193E-3</c:v>
                </c:pt>
                <c:pt idx="4184">
                  <c:v>-3.1745987834285082E-2</c:v>
                </c:pt>
                <c:pt idx="4185">
                  <c:v>7.4941451990632379E-3</c:v>
                </c:pt>
                <c:pt idx="4186">
                  <c:v>4.7884751278475059E-2</c:v>
                </c:pt>
                <c:pt idx="4187">
                  <c:v>7.9857139314235704E-3</c:v>
                </c:pt>
                <c:pt idx="4188">
                  <c:v>-7.9224475317979191E-3</c:v>
                </c:pt>
                <c:pt idx="4189">
                  <c:v>-7.5421469590884983E-3</c:v>
                </c:pt>
                <c:pt idx="4190">
                  <c:v>-1.5198926455121744E-2</c:v>
                </c:pt>
                <c:pt idx="4191">
                  <c:v>5.6286833577538241E-2</c:v>
                </c:pt>
                <c:pt idx="4192">
                  <c:v>5.1568500214869008E-2</c:v>
                </c:pt>
                <c:pt idx="4193">
                  <c:v>-6.1708216661553662E-2</c:v>
                </c:pt>
                <c:pt idx="4194">
                  <c:v>0.15026137414030377</c:v>
                </c:pt>
                <c:pt idx="4195">
                  <c:v>-1.098065126845898E-2</c:v>
                </c:pt>
                <c:pt idx="4196">
                  <c:v>1.7228138697238254E-2</c:v>
                </c:pt>
                <c:pt idx="4197">
                  <c:v>0.2645840421528039</c:v>
                </c:pt>
                <c:pt idx="4198">
                  <c:v>-8.4821374096510346E-2</c:v>
                </c:pt>
                <c:pt idx="4199">
                  <c:v>2.3089398373983733E-2</c:v>
                </c:pt>
                <c:pt idx="4200">
                  <c:v>-8.4233950547805123E-2</c:v>
                </c:pt>
                <c:pt idx="4201">
                  <c:v>3.1239154156166356E-2</c:v>
                </c:pt>
                <c:pt idx="4202">
                  <c:v>-9.5590646098641791E-2</c:v>
                </c:pt>
                <c:pt idx="4203">
                  <c:v>-3.7960586603625252E-2</c:v>
                </c:pt>
                <c:pt idx="4204">
                  <c:v>-1.0058027079303734E-2</c:v>
                </c:pt>
                <c:pt idx="4205">
                  <c:v>1.7585033216100051E-2</c:v>
                </c:pt>
                <c:pt idx="4206">
                  <c:v>1.6128954833757481E-2</c:v>
                </c:pt>
                <c:pt idx="4207">
                  <c:v>-2.3809486916458369E-2</c:v>
                </c:pt>
                <c:pt idx="4208">
                  <c:v>7.5493650793650807E-2</c:v>
                </c:pt>
                <c:pt idx="4209">
                  <c:v>-3.3117349419821772E-2</c:v>
                </c:pt>
                <c:pt idx="4210">
                  <c:v>6.4035701264493539E-2</c:v>
                </c:pt>
                <c:pt idx="4211">
                  <c:v>-2.4492652204337558E-3</c:v>
                </c:pt>
                <c:pt idx="4212">
                  <c:v>-7.471066292528937E-2</c:v>
                </c:pt>
                <c:pt idx="4213">
                  <c:v>-7.202350538375789E-3</c:v>
                </c:pt>
                <c:pt idx="4214">
                  <c:v>3.0545626936020667E-3</c:v>
                </c:pt>
                <c:pt idx="4215">
                  <c:v>3.8066615911685913E-3</c:v>
                </c:pt>
                <c:pt idx="4216">
                  <c:v>1.2514220230784287E-2</c:v>
                </c:pt>
                <c:pt idx="4217">
                  <c:v>3.4831384463244075E-2</c:v>
                </c:pt>
                <c:pt idx="4218">
                  <c:v>1.1943540063103089E-2</c:v>
                </c:pt>
                <c:pt idx="4219">
                  <c:v>5.4363413961495514E-2</c:v>
                </c:pt>
                <c:pt idx="4220">
                  <c:v>-4.8168283582089522E-2</c:v>
                </c:pt>
                <c:pt idx="4221">
                  <c:v>-6.0584392750691142E-2</c:v>
                </c:pt>
                <c:pt idx="4222">
                  <c:v>-5.159335919600308E-2</c:v>
                </c:pt>
                <c:pt idx="4223">
                  <c:v>2.8000000000000112E-3</c:v>
                </c:pt>
                <c:pt idx="4224">
                  <c:v>3.9888312724371759E-2</c:v>
                </c:pt>
                <c:pt idx="4225">
                  <c:v>1.26582278481012E-2</c:v>
                </c:pt>
                <c:pt idx="4226">
                  <c:v>2.1590871212121318E-2</c:v>
                </c:pt>
                <c:pt idx="4227">
                  <c:v>1.631446111659102E-2</c:v>
                </c:pt>
                <c:pt idx="4228">
                  <c:v>6.4574972637723438E-2</c:v>
                </c:pt>
                <c:pt idx="4229">
                  <c:v>5.825908156271477E-3</c:v>
                </c:pt>
                <c:pt idx="4230">
                  <c:v>-2.3850085178875734E-2</c:v>
                </c:pt>
                <c:pt idx="4231">
                  <c:v>-1.8848132635252989E-2</c:v>
                </c:pt>
                <c:pt idx="4232">
                  <c:v>-1.9921806477345937E-2</c:v>
                </c:pt>
                <c:pt idx="4233">
                  <c:v>0.17822142207700276</c:v>
                </c:pt>
                <c:pt idx="4234">
                  <c:v>2.7418331097299044E-2</c:v>
                </c:pt>
                <c:pt idx="4235">
                  <c:v>0.20779614439557079</c:v>
                </c:pt>
                <c:pt idx="4236">
                  <c:v>-6.6782499175334964E-2</c:v>
                </c:pt>
                <c:pt idx="4237">
                  <c:v>1.1439212556530983E-2</c:v>
                </c:pt>
                <c:pt idx="4238">
                  <c:v>-2.3408705944239952E-2</c:v>
                </c:pt>
                <c:pt idx="4239">
                  <c:v>-4.2553244208100083E-2</c:v>
                </c:pt>
                <c:pt idx="4240">
                  <c:v>-0.16821376000601293</c:v>
                </c:pt>
                <c:pt idx="4241">
                  <c:v>-6.7297937098410615E-2</c:v>
                </c:pt>
                <c:pt idx="4242">
                  <c:v>-9.8622153734590212E-2</c:v>
                </c:pt>
                <c:pt idx="4243">
                  <c:v>3.5800441037793986E-2</c:v>
                </c:pt>
                <c:pt idx="4244">
                  <c:v>-3.6893242718446614E-2</c:v>
                </c:pt>
                <c:pt idx="4245">
                  <c:v>-5.443540542078245E-2</c:v>
                </c:pt>
                <c:pt idx="4246">
                  <c:v>8.1023408058703325E-2</c:v>
                </c:pt>
                <c:pt idx="4247">
                  <c:v>-8.8757396449704137E-2</c:v>
                </c:pt>
                <c:pt idx="4248">
                  <c:v>-2.8138484848484895E-2</c:v>
                </c:pt>
                <c:pt idx="4249">
                  <c:v>1.1581202156739303E-2</c:v>
                </c:pt>
                <c:pt idx="4250">
                  <c:v>4.9757862164591028E-2</c:v>
                </c:pt>
                <c:pt idx="4251">
                  <c:v>-3.0620763422818768E-2</c:v>
                </c:pt>
                <c:pt idx="4252">
                  <c:v>2.5530072456509189E-2</c:v>
                </c:pt>
                <c:pt idx="4253">
                  <c:v>-4.388189688262039E-2</c:v>
                </c:pt>
                <c:pt idx="4254">
                  <c:v>-4.501328331862315E-2</c:v>
                </c:pt>
                <c:pt idx="4255">
                  <c:v>-1.8022135768120857E-2</c:v>
                </c:pt>
                <c:pt idx="4256">
                  <c:v>-1.929411764705883E-2</c:v>
                </c:pt>
                <c:pt idx="4257">
                  <c:v>-1.2955854126679442E-2</c:v>
                </c:pt>
                <c:pt idx="4258">
                  <c:v>9.7228974234321482E-3</c:v>
                </c:pt>
                <c:pt idx="4259">
                  <c:v>1.9258545979778628E-2</c:v>
                </c:pt>
                <c:pt idx="4260">
                  <c:v>5.1960793575813371E-3</c:v>
                </c:pt>
                <c:pt idx="4261">
                  <c:v>-2.3026314707409953E-2</c:v>
                </c:pt>
                <c:pt idx="4262">
                  <c:v>2.4530927150989531E-2</c:v>
                </c:pt>
                <c:pt idx="4263">
                  <c:v>-2.9107935638870215E-2</c:v>
                </c:pt>
                <c:pt idx="4264">
                  <c:v>7.6885880077369434E-2</c:v>
                </c:pt>
                <c:pt idx="4265">
                  <c:v>1.1225864391558151E-2</c:v>
                </c:pt>
                <c:pt idx="4266">
                  <c:v>3.5079884547069347E-2</c:v>
                </c:pt>
                <c:pt idx="4267">
                  <c:v>6.0489063084043893E-2</c:v>
                </c:pt>
                <c:pt idx="4268">
                  <c:v>-7.4029129208298183E-2</c:v>
                </c:pt>
                <c:pt idx="4269">
                  <c:v>-1.7037964920837242E-2</c:v>
                </c:pt>
                <c:pt idx="4270">
                  <c:v>-2.5333333333333347E-2</c:v>
                </c:pt>
                <c:pt idx="4271">
                  <c:v>-1.6415868673050591E-2</c:v>
                </c:pt>
                <c:pt idx="4272">
                  <c:v>0.16643486323597589</c:v>
                </c:pt>
                <c:pt idx="4273">
                  <c:v>-3.6963434022257539E-2</c:v>
                </c:pt>
                <c:pt idx="4274">
                  <c:v>-3.7969500619067238E-2</c:v>
                </c:pt>
                <c:pt idx="4275">
                  <c:v>-7.6361993837923484E-2</c:v>
                </c:pt>
                <c:pt idx="4276">
                  <c:v>7.8959587600577318E-3</c:v>
                </c:pt>
                <c:pt idx="4277">
                  <c:v>6.3594421032515072E-2</c:v>
                </c:pt>
                <c:pt idx="4278">
                  <c:v>-1.3431542461005145E-2</c:v>
                </c:pt>
                <c:pt idx="4279">
                  <c:v>-8.7834870443564224E-4</c:v>
                </c:pt>
                <c:pt idx="4280">
                  <c:v>0.18549446153846161</c:v>
                </c:pt>
                <c:pt idx="4281">
                  <c:v>-6.0437488336577298E-2</c:v>
                </c:pt>
                <c:pt idx="4282">
                  <c:v>-1.0655090765587986E-2</c:v>
                </c:pt>
                <c:pt idx="4283">
                  <c:v>-0.1076984044674911</c:v>
                </c:pt>
                <c:pt idx="4284">
                  <c:v>-3.6209296548533783E-2</c:v>
                </c:pt>
                <c:pt idx="4285">
                  <c:v>0.11688316868660323</c:v>
                </c:pt>
                <c:pt idx="4286">
                  <c:v>-3.1146179401993358E-2</c:v>
                </c:pt>
                <c:pt idx="4287">
                  <c:v>-4.8006900985855062E-2</c:v>
                </c:pt>
                <c:pt idx="4288">
                  <c:v>4.6825801297874899E-2</c:v>
                </c:pt>
                <c:pt idx="4289">
                  <c:v>4.6881720430107521E-2</c:v>
                </c:pt>
                <c:pt idx="4290">
                  <c:v>-4.5193097781429804E-2</c:v>
                </c:pt>
                <c:pt idx="4291">
                  <c:v>-7.1428571428571438E-2</c:v>
                </c:pt>
                <c:pt idx="4292">
                  <c:v>-1.2048192771084246E-2</c:v>
                </c:pt>
                <c:pt idx="4293">
                  <c:v>2.7673545966228886E-2</c:v>
                </c:pt>
                <c:pt idx="4294">
                  <c:v>5.842085805568227E-2</c:v>
                </c:pt>
                <c:pt idx="4295">
                  <c:v>-7.3307888171285198E-3</c:v>
                </c:pt>
                <c:pt idx="4296">
                  <c:v>0.61642046046915744</c:v>
                </c:pt>
                <c:pt idx="4297">
                  <c:v>-0.18812147777805646</c:v>
                </c:pt>
                <c:pt idx="4298">
                  <c:v>9.5332707558183086E-2</c:v>
                </c:pt>
                <c:pt idx="4299">
                  <c:v>-8.6128739800544113E-2</c:v>
                </c:pt>
                <c:pt idx="4300">
                  <c:v>-0.15476193783068776</c:v>
                </c:pt>
                <c:pt idx="4301">
                  <c:v>-0.10367758621586805</c:v>
                </c:pt>
                <c:pt idx="4302">
                  <c:v>-4.9759930161501549E-2</c:v>
                </c:pt>
                <c:pt idx="4303">
                  <c:v>-4.1341249425815393E-2</c:v>
                </c:pt>
                <c:pt idx="4304">
                  <c:v>1.7728748551569307E-2</c:v>
                </c:pt>
                <c:pt idx="4305">
                  <c:v>1.8361534839924816E-2</c:v>
                </c:pt>
                <c:pt idx="4306">
                  <c:v>1.6643597625686294E-2</c:v>
                </c:pt>
                <c:pt idx="4307">
                  <c:v>-3.3651659845384194E-2</c:v>
                </c:pt>
                <c:pt idx="4308">
                  <c:v>-6.0235341176470523E-2</c:v>
                </c:pt>
                <c:pt idx="4309">
                  <c:v>7.4611921613015525E-2</c:v>
                </c:pt>
                <c:pt idx="4310">
                  <c:v>1.8639795835964474E-3</c:v>
                </c:pt>
                <c:pt idx="4311">
                  <c:v>4.6046511627906905E-2</c:v>
                </c:pt>
                <c:pt idx="4312">
                  <c:v>-1.956429524232987E-2</c:v>
                </c:pt>
                <c:pt idx="4313">
                  <c:v>6.3492157074474267E-2</c:v>
                </c:pt>
                <c:pt idx="4314">
                  <c:v>-1.4498933283627573E-2</c:v>
                </c:pt>
                <c:pt idx="4315">
                  <c:v>-7.6590260640836863E-2</c:v>
                </c:pt>
                <c:pt idx="4316">
                  <c:v>0.35379564198687907</c:v>
                </c:pt>
                <c:pt idx="4317">
                  <c:v>-3.2537142005439293E-2</c:v>
                </c:pt>
                <c:pt idx="4318">
                  <c:v>-0.16457963632988776</c:v>
                </c:pt>
                <c:pt idx="4319">
                  <c:v>3.2119914346895075E-2</c:v>
                </c:pt>
                <c:pt idx="4320">
                  <c:v>0.1066390041493776</c:v>
                </c:pt>
                <c:pt idx="4321">
                  <c:v>7.1241094863142049E-2</c:v>
                </c:pt>
                <c:pt idx="4322">
                  <c:v>-0.13685684284214211</c:v>
                </c:pt>
                <c:pt idx="4323">
                  <c:v>3.2846674776966796E-2</c:v>
                </c:pt>
                <c:pt idx="4324">
                  <c:v>-5.6537026169494659E-2</c:v>
                </c:pt>
                <c:pt idx="4325">
                  <c:v>-6.1173613767223627E-2</c:v>
                </c:pt>
                <c:pt idx="4326">
                  <c:v>-2.8812013688475833E-2</c:v>
                </c:pt>
                <c:pt idx="4327">
                  <c:v>-5.5682291191236938E-2</c:v>
                </c:pt>
                <c:pt idx="4328">
                  <c:v>-3.1899466800412439E-2</c:v>
                </c:pt>
                <c:pt idx="4329">
                  <c:v>-1.1982026361356569E-2</c:v>
                </c:pt>
                <c:pt idx="4330">
                  <c:v>-2.8297168858152141E-2</c:v>
                </c:pt>
                <c:pt idx="4331">
                  <c:v>0.1222048881955277</c:v>
                </c:pt>
                <c:pt idx="4332">
                  <c:v>-2.9193651529193607E-2</c:v>
                </c:pt>
                <c:pt idx="4333">
                  <c:v>-9.88067733266456E-2</c:v>
                </c:pt>
                <c:pt idx="4334">
                  <c:v>7.5211868390459027E-2</c:v>
                </c:pt>
                <c:pt idx="4335">
                  <c:v>4.4335076075619546E-2</c:v>
                </c:pt>
                <c:pt idx="4336">
                  <c:v>-6.5566128982729718E-2</c:v>
                </c:pt>
                <c:pt idx="4337">
                  <c:v>-4.795547945257346E-2</c:v>
                </c:pt>
                <c:pt idx="4338">
                  <c:v>9.9681808076256095E-2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1-4CF6-8A7E-FCDED7E0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492528"/>
        <c:axId val="754804832"/>
      </c:scatterChart>
      <c:valAx>
        <c:axId val="69749252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600"/>
                  <a:t>Dnevna sprememba indeksa S&amp;P 500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804832"/>
        <c:crosses val="autoZero"/>
        <c:crossBetween val="midCat"/>
      </c:valAx>
      <c:valAx>
        <c:axId val="7548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600"/>
                  <a:t>Dnevna sprememba indeksa VIX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92528"/>
        <c:crosses val="autoZero"/>
        <c:crossBetween val="midCat"/>
      </c:valAx>
      <c:spPr>
        <a:solidFill>
          <a:schemeClr val="bg1"/>
        </a:solidFill>
        <a:ln w="3175" cmpd="sng">
          <a:solidFill>
            <a:srgbClr val="002060">
              <a:alpha val="0"/>
            </a:srgb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l-SI" sz="2000" b="1"/>
              <a:t>Vrednosti</a:t>
            </a:r>
            <a:r>
              <a:rPr lang="sl-SI" sz="2000" b="1" baseline="0"/>
              <a:t> indeksa S&amp;P 500 in indeksa VIX ob zaprtju 2004-2021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'VIX and S&amp;P'!$F$1</c:f>
              <c:strCache>
                <c:ptCount val="1"/>
                <c:pt idx="0">
                  <c:v>Indeks S&amp;P 500 ob koncu trgovalnega dne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'VIX and S&amp;P'!$F$2:$F$4340</c:f>
              <c:numCache>
                <c:formatCode>0.00</c:formatCode>
                <c:ptCount val="4339"/>
                <c:pt idx="0">
                  <c:v>1108.4799800000001</c:v>
                </c:pt>
                <c:pt idx="1">
                  <c:v>1122.219971</c:v>
                </c:pt>
                <c:pt idx="2">
                  <c:v>1123.670044</c:v>
                </c:pt>
                <c:pt idx="3">
                  <c:v>1126.329956</c:v>
                </c:pt>
                <c:pt idx="4">
                  <c:v>1131.920044</c:v>
                </c:pt>
                <c:pt idx="5">
                  <c:v>1121.8599850000001</c:v>
                </c:pt>
                <c:pt idx="6">
                  <c:v>1127.2299800000001</c:v>
                </c:pt>
                <c:pt idx="7">
                  <c:v>1121.219971</c:v>
                </c:pt>
                <c:pt idx="8">
                  <c:v>1130.5200199999999</c:v>
                </c:pt>
                <c:pt idx="9">
                  <c:v>1132.0500489999999</c:v>
                </c:pt>
                <c:pt idx="10">
                  <c:v>1139.829956</c:v>
                </c:pt>
                <c:pt idx="11">
                  <c:v>1138.7700199999999</c:v>
                </c:pt>
                <c:pt idx="12">
                  <c:v>1147.619995</c:v>
                </c:pt>
                <c:pt idx="13">
                  <c:v>1143.9399410000001</c:v>
                </c:pt>
                <c:pt idx="14">
                  <c:v>1141.5500489999999</c:v>
                </c:pt>
                <c:pt idx="15">
                  <c:v>1155.369995</c:v>
                </c:pt>
                <c:pt idx="16">
                  <c:v>1144.0500489999999</c:v>
                </c:pt>
                <c:pt idx="17">
                  <c:v>1128.4799800000001</c:v>
                </c:pt>
                <c:pt idx="18">
                  <c:v>1134.1099850000001</c:v>
                </c:pt>
                <c:pt idx="19">
                  <c:v>1131.130005</c:v>
                </c:pt>
                <c:pt idx="20">
                  <c:v>1135.26001</c:v>
                </c:pt>
                <c:pt idx="21">
                  <c:v>1136.030029</c:v>
                </c:pt>
                <c:pt idx="22">
                  <c:v>1126.5200199999999</c:v>
                </c:pt>
                <c:pt idx="23">
                  <c:v>1128.589966</c:v>
                </c:pt>
                <c:pt idx="24">
                  <c:v>1142.76001</c:v>
                </c:pt>
                <c:pt idx="25">
                  <c:v>1139.8100589999999</c:v>
                </c:pt>
                <c:pt idx="26">
                  <c:v>1145.540039</c:v>
                </c:pt>
                <c:pt idx="27">
                  <c:v>1157.76001</c:v>
                </c:pt>
                <c:pt idx="28">
                  <c:v>1152.1099850000001</c:v>
                </c:pt>
                <c:pt idx="29">
                  <c:v>1145.8100589999999</c:v>
                </c:pt>
                <c:pt idx="30">
                  <c:v>1156.98999</c:v>
                </c:pt>
                <c:pt idx="31">
                  <c:v>1151.8199460000001</c:v>
                </c:pt>
                <c:pt idx="32">
                  <c:v>1147.0600589999999</c:v>
                </c:pt>
                <c:pt idx="33">
                  <c:v>1144.1099850000001</c:v>
                </c:pt>
                <c:pt idx="34">
                  <c:v>1140.98999</c:v>
                </c:pt>
                <c:pt idx="35">
                  <c:v>1139.089966</c:v>
                </c:pt>
                <c:pt idx="36">
                  <c:v>1143.670044</c:v>
                </c:pt>
                <c:pt idx="37">
                  <c:v>1144.910034</c:v>
                </c:pt>
                <c:pt idx="38">
                  <c:v>1144.9399410000001</c:v>
                </c:pt>
                <c:pt idx="39">
                  <c:v>1155.969971</c:v>
                </c:pt>
                <c:pt idx="40">
                  <c:v>1149.099976</c:v>
                </c:pt>
                <c:pt idx="41">
                  <c:v>1151.030029</c:v>
                </c:pt>
                <c:pt idx="42">
                  <c:v>1154.869995</c:v>
                </c:pt>
                <c:pt idx="43">
                  <c:v>1156.8599850000001</c:v>
                </c:pt>
                <c:pt idx="44">
                  <c:v>1147.1999510000001</c:v>
                </c:pt>
                <c:pt idx="45">
                  <c:v>1140.579956</c:v>
                </c:pt>
                <c:pt idx="46">
                  <c:v>1123.8900149999999</c:v>
                </c:pt>
                <c:pt idx="47">
                  <c:v>1106.780029</c:v>
                </c:pt>
                <c:pt idx="48">
                  <c:v>1120.5699460000001</c:v>
                </c:pt>
                <c:pt idx="49">
                  <c:v>1104.48999</c:v>
                </c:pt>
                <c:pt idx="50">
                  <c:v>1110.6999510000001</c:v>
                </c:pt>
                <c:pt idx="51">
                  <c:v>1123.75</c:v>
                </c:pt>
                <c:pt idx="52">
                  <c:v>1122.3199460000001</c:v>
                </c:pt>
                <c:pt idx="53">
                  <c:v>1109.780029</c:v>
                </c:pt>
                <c:pt idx="54">
                  <c:v>1095.400024</c:v>
                </c:pt>
                <c:pt idx="55">
                  <c:v>1093.9499510000001</c:v>
                </c:pt>
                <c:pt idx="56">
                  <c:v>1091.329956</c:v>
                </c:pt>
                <c:pt idx="57">
                  <c:v>1109.1899410000001</c:v>
                </c:pt>
                <c:pt idx="58">
                  <c:v>1108.0600589999999</c:v>
                </c:pt>
                <c:pt idx="59">
                  <c:v>1122.469971</c:v>
                </c:pt>
                <c:pt idx="60">
                  <c:v>1127</c:v>
                </c:pt>
                <c:pt idx="61">
                  <c:v>1126.209961</c:v>
                </c:pt>
                <c:pt idx="62">
                  <c:v>1132.170044</c:v>
                </c:pt>
                <c:pt idx="63">
                  <c:v>1141.8100589999999</c:v>
                </c:pt>
                <c:pt idx="64">
                  <c:v>1150.5699460000001</c:v>
                </c:pt>
                <c:pt idx="65">
                  <c:v>1148.160034</c:v>
                </c:pt>
                <c:pt idx="66">
                  <c:v>1140.530029</c:v>
                </c:pt>
                <c:pt idx="67">
                  <c:v>1139.3199460000001</c:v>
                </c:pt>
                <c:pt idx="68">
                  <c:v>1145.1999510000001</c:v>
                </c:pt>
                <c:pt idx="69">
                  <c:v>1129.4399410000001</c:v>
                </c:pt>
                <c:pt idx="70">
                  <c:v>1128.170044</c:v>
                </c:pt>
                <c:pt idx="71">
                  <c:v>1128.839966</c:v>
                </c:pt>
                <c:pt idx="72">
                  <c:v>1134.6099850000001</c:v>
                </c:pt>
                <c:pt idx="73">
                  <c:v>1135.8199460000001</c:v>
                </c:pt>
                <c:pt idx="74">
                  <c:v>1118.150024</c:v>
                </c:pt>
                <c:pt idx="75">
                  <c:v>1124.089966</c:v>
                </c:pt>
                <c:pt idx="76">
                  <c:v>1139.9300539999999</c:v>
                </c:pt>
                <c:pt idx="77">
                  <c:v>1140.599976</c:v>
                </c:pt>
                <c:pt idx="78">
                  <c:v>1135.530029</c:v>
                </c:pt>
                <c:pt idx="79">
                  <c:v>1138.1099850000001</c:v>
                </c:pt>
                <c:pt idx="80">
                  <c:v>1122.410034</c:v>
                </c:pt>
                <c:pt idx="81">
                  <c:v>1113.8900149999999</c:v>
                </c:pt>
                <c:pt idx="82">
                  <c:v>1107.3000489999999</c:v>
                </c:pt>
                <c:pt idx="83">
                  <c:v>1117.48999</c:v>
                </c:pt>
                <c:pt idx="84">
                  <c:v>1119.5500489999999</c:v>
                </c:pt>
                <c:pt idx="85">
                  <c:v>1121.530029</c:v>
                </c:pt>
                <c:pt idx="86">
                  <c:v>1113.98999</c:v>
                </c:pt>
                <c:pt idx="87">
                  <c:v>1098.6999510000001</c:v>
                </c:pt>
                <c:pt idx="88">
                  <c:v>1087.119995</c:v>
                </c:pt>
                <c:pt idx="89">
                  <c:v>1095.4499510000001</c:v>
                </c:pt>
                <c:pt idx="90">
                  <c:v>1097.280029</c:v>
                </c:pt>
                <c:pt idx="91">
                  <c:v>1096.4399410000001</c:v>
                </c:pt>
                <c:pt idx="92">
                  <c:v>1095.6999510000001</c:v>
                </c:pt>
                <c:pt idx="93">
                  <c:v>1084.099976</c:v>
                </c:pt>
                <c:pt idx="94">
                  <c:v>1091.48999</c:v>
                </c:pt>
                <c:pt idx="95">
                  <c:v>1088.6800539999999</c:v>
                </c:pt>
                <c:pt idx="96">
                  <c:v>1089.1899410000001</c:v>
                </c:pt>
                <c:pt idx="97">
                  <c:v>1093.5600589999999</c:v>
                </c:pt>
                <c:pt idx="98">
                  <c:v>1095.410034</c:v>
                </c:pt>
                <c:pt idx="99">
                  <c:v>1113.0500489999999</c:v>
                </c:pt>
                <c:pt idx="100">
                  <c:v>1114.9399410000001</c:v>
                </c:pt>
                <c:pt idx="101">
                  <c:v>1121.280029</c:v>
                </c:pt>
                <c:pt idx="102">
                  <c:v>1120.6800539999999</c:v>
                </c:pt>
                <c:pt idx="103">
                  <c:v>1121.1999510000001</c:v>
                </c:pt>
                <c:pt idx="104">
                  <c:v>1124.98999</c:v>
                </c:pt>
                <c:pt idx="105">
                  <c:v>1116.6400149999999</c:v>
                </c:pt>
                <c:pt idx="106">
                  <c:v>1122.5</c:v>
                </c:pt>
                <c:pt idx="107">
                  <c:v>1140.420044</c:v>
                </c:pt>
                <c:pt idx="108">
                  <c:v>1142.1800539999999</c:v>
                </c:pt>
                <c:pt idx="109">
                  <c:v>1131.329956</c:v>
                </c:pt>
                <c:pt idx="110">
                  <c:v>1136.469971</c:v>
                </c:pt>
                <c:pt idx="111">
                  <c:v>1125.290039</c:v>
                </c:pt>
                <c:pt idx="112">
                  <c:v>1132.01001</c:v>
                </c:pt>
                <c:pt idx="113">
                  <c:v>1133.5600589999999</c:v>
                </c:pt>
                <c:pt idx="114">
                  <c:v>1132.0500489999999</c:v>
                </c:pt>
                <c:pt idx="115">
                  <c:v>1135.0200199999999</c:v>
                </c:pt>
                <c:pt idx="116">
                  <c:v>1130.3000489999999</c:v>
                </c:pt>
                <c:pt idx="117">
                  <c:v>1134.410034</c:v>
                </c:pt>
                <c:pt idx="118">
                  <c:v>1144.0600589999999</c:v>
                </c:pt>
                <c:pt idx="119">
                  <c:v>1140.650024</c:v>
                </c:pt>
                <c:pt idx="120">
                  <c:v>1134.4300539999999</c:v>
                </c:pt>
                <c:pt idx="121">
                  <c:v>1133.349976</c:v>
                </c:pt>
                <c:pt idx="122">
                  <c:v>1136.1999510000001</c:v>
                </c:pt>
                <c:pt idx="123">
                  <c:v>1140.839966</c:v>
                </c:pt>
                <c:pt idx="124">
                  <c:v>1128.9399410000001</c:v>
                </c:pt>
                <c:pt idx="125">
                  <c:v>1125.380005</c:v>
                </c:pt>
                <c:pt idx="126">
                  <c:v>1116.209961</c:v>
                </c:pt>
                <c:pt idx="127">
                  <c:v>1118.329956</c:v>
                </c:pt>
                <c:pt idx="128">
                  <c:v>1109.1099850000001</c:v>
                </c:pt>
                <c:pt idx="129">
                  <c:v>1112.8100589999999</c:v>
                </c:pt>
                <c:pt idx="130">
                  <c:v>1114.349976</c:v>
                </c:pt>
                <c:pt idx="131">
                  <c:v>1115.1400149999999</c:v>
                </c:pt>
                <c:pt idx="132">
                  <c:v>1111.469971</c:v>
                </c:pt>
                <c:pt idx="133">
                  <c:v>1106.6899410000001</c:v>
                </c:pt>
                <c:pt idx="134">
                  <c:v>1101.3900149999999</c:v>
                </c:pt>
                <c:pt idx="135">
                  <c:v>1100.900024</c:v>
                </c:pt>
                <c:pt idx="136">
                  <c:v>1108.670044</c:v>
                </c:pt>
                <c:pt idx="137">
                  <c:v>1093.880005</c:v>
                </c:pt>
                <c:pt idx="138">
                  <c:v>1096.839966</c:v>
                </c:pt>
                <c:pt idx="139">
                  <c:v>1086.1999510000001</c:v>
                </c:pt>
                <c:pt idx="140">
                  <c:v>1084.0699460000001</c:v>
                </c:pt>
                <c:pt idx="141">
                  <c:v>1094.829956</c:v>
                </c:pt>
                <c:pt idx="142">
                  <c:v>1095.420044</c:v>
                </c:pt>
                <c:pt idx="143">
                  <c:v>1100.4300539999999</c:v>
                </c:pt>
                <c:pt idx="144">
                  <c:v>1101.719971</c:v>
                </c:pt>
                <c:pt idx="145">
                  <c:v>1106.619995</c:v>
                </c:pt>
                <c:pt idx="146">
                  <c:v>1099.6899410000001</c:v>
                </c:pt>
                <c:pt idx="147">
                  <c:v>1098.630005</c:v>
                </c:pt>
                <c:pt idx="148">
                  <c:v>1080.6999510000001</c:v>
                </c:pt>
                <c:pt idx="149">
                  <c:v>1063.969971</c:v>
                </c:pt>
                <c:pt idx="150">
                  <c:v>1065.219971</c:v>
                </c:pt>
                <c:pt idx="151">
                  <c:v>1079.040039</c:v>
                </c:pt>
                <c:pt idx="152">
                  <c:v>1075.790039</c:v>
                </c:pt>
                <c:pt idx="153">
                  <c:v>1063.2299800000001</c:v>
                </c:pt>
                <c:pt idx="154">
                  <c:v>1064.8000489999999</c:v>
                </c:pt>
                <c:pt idx="155">
                  <c:v>1079.339966</c:v>
                </c:pt>
                <c:pt idx="156">
                  <c:v>1081.709961</c:v>
                </c:pt>
                <c:pt idx="157">
                  <c:v>1095.170044</c:v>
                </c:pt>
                <c:pt idx="158">
                  <c:v>1091.2299800000001</c:v>
                </c:pt>
                <c:pt idx="159">
                  <c:v>1098.349976</c:v>
                </c:pt>
                <c:pt idx="160">
                  <c:v>1095.6800539999999</c:v>
                </c:pt>
                <c:pt idx="161">
                  <c:v>1096.1899410000001</c:v>
                </c:pt>
                <c:pt idx="162">
                  <c:v>1104.959961</c:v>
                </c:pt>
                <c:pt idx="163">
                  <c:v>1105.089966</c:v>
                </c:pt>
                <c:pt idx="164">
                  <c:v>1107.7700199999999</c:v>
                </c:pt>
                <c:pt idx="165">
                  <c:v>1099.150024</c:v>
                </c:pt>
                <c:pt idx="166">
                  <c:v>1104.23999</c:v>
                </c:pt>
                <c:pt idx="167">
                  <c:v>1105.910034</c:v>
                </c:pt>
                <c:pt idx="168">
                  <c:v>1118.3100589999999</c:v>
                </c:pt>
                <c:pt idx="169">
                  <c:v>1113.630005</c:v>
                </c:pt>
                <c:pt idx="170">
                  <c:v>1121.3000489999999</c:v>
                </c:pt>
                <c:pt idx="171">
                  <c:v>1116.2700199999999</c:v>
                </c:pt>
                <c:pt idx="172">
                  <c:v>1118.380005</c:v>
                </c:pt>
                <c:pt idx="173">
                  <c:v>1123.920044</c:v>
                </c:pt>
                <c:pt idx="174">
                  <c:v>1125.8199460000001</c:v>
                </c:pt>
                <c:pt idx="175">
                  <c:v>1128.329956</c:v>
                </c:pt>
                <c:pt idx="176">
                  <c:v>1120.369995</c:v>
                </c:pt>
                <c:pt idx="177">
                  <c:v>1123.5</c:v>
                </c:pt>
                <c:pt idx="178">
                  <c:v>1128.5500489999999</c:v>
                </c:pt>
                <c:pt idx="179">
                  <c:v>1122.1999510000001</c:v>
                </c:pt>
                <c:pt idx="180">
                  <c:v>1129.3000489999999</c:v>
                </c:pt>
                <c:pt idx="181">
                  <c:v>1113.5600589999999</c:v>
                </c:pt>
                <c:pt idx="182">
                  <c:v>1108.3599850000001</c:v>
                </c:pt>
                <c:pt idx="183">
                  <c:v>1110.1099850000001</c:v>
                </c:pt>
                <c:pt idx="184">
                  <c:v>1103.5200199999999</c:v>
                </c:pt>
                <c:pt idx="185">
                  <c:v>1110.0600589999999</c:v>
                </c:pt>
                <c:pt idx="186">
                  <c:v>1114.8000489999999</c:v>
                </c:pt>
                <c:pt idx="187">
                  <c:v>1114.579956</c:v>
                </c:pt>
                <c:pt idx="188">
                  <c:v>1131.5</c:v>
                </c:pt>
                <c:pt idx="189">
                  <c:v>1135.170044</c:v>
                </c:pt>
                <c:pt idx="190">
                  <c:v>1134.4799800000001</c:v>
                </c:pt>
                <c:pt idx="191">
                  <c:v>1142.0500489999999</c:v>
                </c:pt>
                <c:pt idx="192">
                  <c:v>1130.650024</c:v>
                </c:pt>
                <c:pt idx="193">
                  <c:v>1122.1400149999999</c:v>
                </c:pt>
                <c:pt idx="194">
                  <c:v>1124.3900149999999</c:v>
                </c:pt>
                <c:pt idx="195">
                  <c:v>1121.839966</c:v>
                </c:pt>
                <c:pt idx="196">
                  <c:v>1113.650024</c:v>
                </c:pt>
                <c:pt idx="197">
                  <c:v>1103.290039</c:v>
                </c:pt>
                <c:pt idx="198">
                  <c:v>1108.1999510000001</c:v>
                </c:pt>
                <c:pt idx="199">
                  <c:v>1114.0200199999999</c:v>
                </c:pt>
                <c:pt idx="200">
                  <c:v>1103.2299800000001</c:v>
                </c:pt>
                <c:pt idx="201">
                  <c:v>1103.660034</c:v>
                </c:pt>
                <c:pt idx="202">
                  <c:v>1106.48999</c:v>
                </c:pt>
                <c:pt idx="203">
                  <c:v>1095.73999</c:v>
                </c:pt>
                <c:pt idx="204">
                  <c:v>1094.8000489999999</c:v>
                </c:pt>
                <c:pt idx="205">
                  <c:v>1111.089966</c:v>
                </c:pt>
                <c:pt idx="206">
                  <c:v>1125.400024</c:v>
                </c:pt>
                <c:pt idx="207">
                  <c:v>1127.4399410000001</c:v>
                </c:pt>
                <c:pt idx="208">
                  <c:v>1130.1999510000001</c:v>
                </c:pt>
                <c:pt idx="209">
                  <c:v>1130.51001</c:v>
                </c:pt>
                <c:pt idx="210">
                  <c:v>1130.5600589999999</c:v>
                </c:pt>
                <c:pt idx="211">
                  <c:v>1143.1999510000001</c:v>
                </c:pt>
                <c:pt idx="212">
                  <c:v>1161.670044</c:v>
                </c:pt>
                <c:pt idx="213">
                  <c:v>1166.170044</c:v>
                </c:pt>
                <c:pt idx="214">
                  <c:v>1164.8900149999999</c:v>
                </c:pt>
                <c:pt idx="215">
                  <c:v>1164.079956</c:v>
                </c:pt>
                <c:pt idx="216">
                  <c:v>1162.910034</c:v>
                </c:pt>
                <c:pt idx="217">
                  <c:v>1173.4799800000001</c:v>
                </c:pt>
                <c:pt idx="218">
                  <c:v>1184.170044</c:v>
                </c:pt>
                <c:pt idx="219">
                  <c:v>1183.8100589999999</c:v>
                </c:pt>
                <c:pt idx="220">
                  <c:v>1175.4300539999999</c:v>
                </c:pt>
                <c:pt idx="221">
                  <c:v>1181.9399410000001</c:v>
                </c:pt>
                <c:pt idx="222">
                  <c:v>1183.5500489999999</c:v>
                </c:pt>
                <c:pt idx="223">
                  <c:v>1170.339966</c:v>
                </c:pt>
                <c:pt idx="224">
                  <c:v>1177.23999</c:v>
                </c:pt>
                <c:pt idx="225">
                  <c:v>1176.9399410000001</c:v>
                </c:pt>
                <c:pt idx="226">
                  <c:v>1181.76001</c:v>
                </c:pt>
                <c:pt idx="227">
                  <c:v>1182.650024</c:v>
                </c:pt>
                <c:pt idx="228">
                  <c:v>1178.5699460000001</c:v>
                </c:pt>
                <c:pt idx="229">
                  <c:v>1173.8199460000001</c:v>
                </c:pt>
                <c:pt idx="230">
                  <c:v>1191.369995</c:v>
                </c:pt>
                <c:pt idx="231">
                  <c:v>1190.329956</c:v>
                </c:pt>
                <c:pt idx="232">
                  <c:v>1191.170044</c:v>
                </c:pt>
                <c:pt idx="233">
                  <c:v>1190.25</c:v>
                </c:pt>
                <c:pt idx="234">
                  <c:v>1177.0699460000001</c:v>
                </c:pt>
                <c:pt idx="235">
                  <c:v>1182.8100589999999</c:v>
                </c:pt>
                <c:pt idx="236">
                  <c:v>1189.23999</c:v>
                </c:pt>
                <c:pt idx="237">
                  <c:v>1188</c:v>
                </c:pt>
                <c:pt idx="238">
                  <c:v>1198.6800539999999</c:v>
                </c:pt>
                <c:pt idx="239">
                  <c:v>1203.380005</c:v>
                </c:pt>
                <c:pt idx="240">
                  <c:v>1205.719971</c:v>
                </c:pt>
                <c:pt idx="241">
                  <c:v>1203.209961</c:v>
                </c:pt>
                <c:pt idx="242">
                  <c:v>1194.1999510000001</c:v>
                </c:pt>
                <c:pt idx="243">
                  <c:v>1194.650024</c:v>
                </c:pt>
                <c:pt idx="244">
                  <c:v>1205.4499510000001</c:v>
                </c:pt>
                <c:pt idx="245">
                  <c:v>1209.5699460000001</c:v>
                </c:pt>
                <c:pt idx="246">
                  <c:v>1210.130005</c:v>
                </c:pt>
                <c:pt idx="247">
                  <c:v>1204.920044</c:v>
                </c:pt>
                <c:pt idx="248">
                  <c:v>1213.540039</c:v>
                </c:pt>
                <c:pt idx="249">
                  <c:v>1213.4499510000001</c:v>
                </c:pt>
                <c:pt idx="250">
                  <c:v>1213.5500489999999</c:v>
                </c:pt>
                <c:pt idx="251">
                  <c:v>1211.920044</c:v>
                </c:pt>
                <c:pt idx="252">
                  <c:v>1202.079956</c:v>
                </c:pt>
                <c:pt idx="253">
                  <c:v>1188.0500489999999</c:v>
                </c:pt>
                <c:pt idx="254">
                  <c:v>1183.73999</c:v>
                </c:pt>
                <c:pt idx="255">
                  <c:v>1187.8900149999999</c:v>
                </c:pt>
                <c:pt idx="256">
                  <c:v>1186.1899410000001</c:v>
                </c:pt>
                <c:pt idx="257">
                  <c:v>1190.25</c:v>
                </c:pt>
                <c:pt idx="258">
                  <c:v>1182.98999</c:v>
                </c:pt>
                <c:pt idx="259">
                  <c:v>1187.6999510000001</c:v>
                </c:pt>
                <c:pt idx="260">
                  <c:v>1177.4499510000001</c:v>
                </c:pt>
                <c:pt idx="261">
                  <c:v>1184.5200199999999</c:v>
                </c:pt>
                <c:pt idx="262">
                  <c:v>1195.9799800000001</c:v>
                </c:pt>
                <c:pt idx="263">
                  <c:v>1184.630005</c:v>
                </c:pt>
                <c:pt idx="264">
                  <c:v>1175.410034</c:v>
                </c:pt>
                <c:pt idx="265">
                  <c:v>1167.869995</c:v>
                </c:pt>
                <c:pt idx="266">
                  <c:v>1163.75</c:v>
                </c:pt>
                <c:pt idx="267">
                  <c:v>1168.410034</c:v>
                </c:pt>
                <c:pt idx="268">
                  <c:v>1174.0699460000001</c:v>
                </c:pt>
                <c:pt idx="269">
                  <c:v>1174.5500489999999</c:v>
                </c:pt>
                <c:pt idx="270">
                  <c:v>1171.3599850000001</c:v>
                </c:pt>
                <c:pt idx="271">
                  <c:v>1181.2700199999999</c:v>
                </c:pt>
                <c:pt idx="272">
                  <c:v>1189.410034</c:v>
                </c:pt>
                <c:pt idx="273">
                  <c:v>1193.1899410000001</c:v>
                </c:pt>
                <c:pt idx="274">
                  <c:v>1189.8900149999999</c:v>
                </c:pt>
                <c:pt idx="275">
                  <c:v>1203.030029</c:v>
                </c:pt>
                <c:pt idx="276">
                  <c:v>1201.719971</c:v>
                </c:pt>
                <c:pt idx="277">
                  <c:v>1202.3000489999999</c:v>
                </c:pt>
                <c:pt idx="278">
                  <c:v>1191.98999</c:v>
                </c:pt>
                <c:pt idx="279">
                  <c:v>1197.01001</c:v>
                </c:pt>
                <c:pt idx="280">
                  <c:v>1205.3000489999999</c:v>
                </c:pt>
                <c:pt idx="281">
                  <c:v>1206.1400149999999</c:v>
                </c:pt>
                <c:pt idx="282">
                  <c:v>1210.119995</c:v>
                </c:pt>
                <c:pt idx="283">
                  <c:v>1210.339966</c:v>
                </c:pt>
                <c:pt idx="284">
                  <c:v>1200.75</c:v>
                </c:pt>
                <c:pt idx="285">
                  <c:v>1201.589966</c:v>
                </c:pt>
                <c:pt idx="286">
                  <c:v>1184.160034</c:v>
                </c:pt>
                <c:pt idx="287">
                  <c:v>1190.8000489999999</c:v>
                </c:pt>
                <c:pt idx="288">
                  <c:v>1200.1999510000001</c:v>
                </c:pt>
                <c:pt idx="289">
                  <c:v>1211.369995</c:v>
                </c:pt>
                <c:pt idx="290">
                  <c:v>1203.599976</c:v>
                </c:pt>
                <c:pt idx="291">
                  <c:v>1210.410034</c:v>
                </c:pt>
                <c:pt idx="292">
                  <c:v>1210.079956</c:v>
                </c:pt>
                <c:pt idx="293">
                  <c:v>1210.469971</c:v>
                </c:pt>
                <c:pt idx="294">
                  <c:v>1222.119995</c:v>
                </c:pt>
                <c:pt idx="295">
                  <c:v>1225.3100589999999</c:v>
                </c:pt>
                <c:pt idx="296">
                  <c:v>1219.4300539999999</c:v>
                </c:pt>
                <c:pt idx="297">
                  <c:v>1207.01001</c:v>
                </c:pt>
                <c:pt idx="298">
                  <c:v>1209.25</c:v>
                </c:pt>
                <c:pt idx="299">
                  <c:v>1200.079956</c:v>
                </c:pt>
                <c:pt idx="300">
                  <c:v>1206.829956</c:v>
                </c:pt>
                <c:pt idx="301">
                  <c:v>1197.75</c:v>
                </c:pt>
                <c:pt idx="302">
                  <c:v>1188.0699460000001</c:v>
                </c:pt>
                <c:pt idx="303">
                  <c:v>1190.209961</c:v>
                </c:pt>
                <c:pt idx="304">
                  <c:v>1189.650024</c:v>
                </c:pt>
                <c:pt idx="305">
                  <c:v>1183.780029</c:v>
                </c:pt>
                <c:pt idx="306">
                  <c:v>1171.709961</c:v>
                </c:pt>
                <c:pt idx="307">
                  <c:v>1172.530029</c:v>
                </c:pt>
                <c:pt idx="308">
                  <c:v>1171.420044</c:v>
                </c:pt>
                <c:pt idx="309">
                  <c:v>1174.280029</c:v>
                </c:pt>
                <c:pt idx="310">
                  <c:v>1165.3599850000001</c:v>
                </c:pt>
                <c:pt idx="311">
                  <c:v>1181.410034</c:v>
                </c:pt>
                <c:pt idx="312">
                  <c:v>1180.589966</c:v>
                </c:pt>
                <c:pt idx="313">
                  <c:v>1172.920044</c:v>
                </c:pt>
                <c:pt idx="314">
                  <c:v>1176.119995</c:v>
                </c:pt>
                <c:pt idx="315">
                  <c:v>1181.3900149999999</c:v>
                </c:pt>
                <c:pt idx="316">
                  <c:v>1184.0699460000001</c:v>
                </c:pt>
                <c:pt idx="317">
                  <c:v>1191.1400149999999</c:v>
                </c:pt>
                <c:pt idx="318">
                  <c:v>1181.1999510000001</c:v>
                </c:pt>
                <c:pt idx="319">
                  <c:v>1181.209961</c:v>
                </c:pt>
                <c:pt idx="320">
                  <c:v>1187.76001</c:v>
                </c:pt>
                <c:pt idx="321">
                  <c:v>1173.790039</c:v>
                </c:pt>
                <c:pt idx="322">
                  <c:v>1162.0500489999999</c:v>
                </c:pt>
                <c:pt idx="323">
                  <c:v>1142.619995</c:v>
                </c:pt>
                <c:pt idx="324">
                  <c:v>1145.9799800000001</c:v>
                </c:pt>
                <c:pt idx="325">
                  <c:v>1152.780029</c:v>
                </c:pt>
                <c:pt idx="326">
                  <c:v>1137.5</c:v>
                </c:pt>
                <c:pt idx="327">
                  <c:v>1159.9499510000001</c:v>
                </c:pt>
                <c:pt idx="328">
                  <c:v>1152.119995</c:v>
                </c:pt>
                <c:pt idx="329">
                  <c:v>1162.099976</c:v>
                </c:pt>
                <c:pt idx="330">
                  <c:v>1151.829956</c:v>
                </c:pt>
                <c:pt idx="331">
                  <c:v>1156.380005</c:v>
                </c:pt>
                <c:pt idx="332">
                  <c:v>1143.219971</c:v>
                </c:pt>
                <c:pt idx="333">
                  <c:v>1156.849976</c:v>
                </c:pt>
                <c:pt idx="334">
                  <c:v>1162.160034</c:v>
                </c:pt>
                <c:pt idx="335">
                  <c:v>1161.170044</c:v>
                </c:pt>
                <c:pt idx="336">
                  <c:v>1175.650024</c:v>
                </c:pt>
                <c:pt idx="337">
                  <c:v>1172.630005</c:v>
                </c:pt>
                <c:pt idx="338">
                  <c:v>1171.349976</c:v>
                </c:pt>
                <c:pt idx="339">
                  <c:v>1178.839966</c:v>
                </c:pt>
                <c:pt idx="340">
                  <c:v>1166.219971</c:v>
                </c:pt>
                <c:pt idx="341">
                  <c:v>1171.1099850000001</c:v>
                </c:pt>
                <c:pt idx="342">
                  <c:v>1159.3599850000001</c:v>
                </c:pt>
                <c:pt idx="343">
                  <c:v>1154.0500489999999</c:v>
                </c:pt>
                <c:pt idx="344">
                  <c:v>1165.6899410000001</c:v>
                </c:pt>
                <c:pt idx="345">
                  <c:v>1173.8000489999999</c:v>
                </c:pt>
                <c:pt idx="346">
                  <c:v>1185.5600589999999</c:v>
                </c:pt>
                <c:pt idx="347">
                  <c:v>1191.079956</c:v>
                </c:pt>
                <c:pt idx="348">
                  <c:v>1189.280029</c:v>
                </c:pt>
                <c:pt idx="349">
                  <c:v>1193.8599850000001</c:v>
                </c:pt>
                <c:pt idx="350">
                  <c:v>1194.0699460000001</c:v>
                </c:pt>
                <c:pt idx="351">
                  <c:v>1190.01001</c:v>
                </c:pt>
                <c:pt idx="352">
                  <c:v>1197.619995</c:v>
                </c:pt>
                <c:pt idx="353">
                  <c:v>1198.780029</c:v>
                </c:pt>
                <c:pt idx="354">
                  <c:v>1191.5</c:v>
                </c:pt>
                <c:pt idx="355">
                  <c:v>1202.219971</c:v>
                </c:pt>
                <c:pt idx="356">
                  <c:v>1204.290039</c:v>
                </c:pt>
                <c:pt idx="357">
                  <c:v>1196.0200199999999</c:v>
                </c:pt>
                <c:pt idx="358">
                  <c:v>1197.51001</c:v>
                </c:pt>
                <c:pt idx="359">
                  <c:v>1197.26001</c:v>
                </c:pt>
                <c:pt idx="360">
                  <c:v>1194.670044</c:v>
                </c:pt>
                <c:pt idx="361">
                  <c:v>1200.9300539999999</c:v>
                </c:pt>
                <c:pt idx="362">
                  <c:v>1198.1099850000001</c:v>
                </c:pt>
                <c:pt idx="363">
                  <c:v>1200.8199460000001</c:v>
                </c:pt>
                <c:pt idx="364">
                  <c:v>1203.910034</c:v>
                </c:pt>
                <c:pt idx="365">
                  <c:v>1206.579956</c:v>
                </c:pt>
                <c:pt idx="366">
                  <c:v>1210.959961</c:v>
                </c:pt>
                <c:pt idx="367">
                  <c:v>1216.959961</c:v>
                </c:pt>
                <c:pt idx="368">
                  <c:v>1216.099976</c:v>
                </c:pt>
                <c:pt idx="369">
                  <c:v>1213.6099850000001</c:v>
                </c:pt>
                <c:pt idx="370">
                  <c:v>1213.880005</c:v>
                </c:pt>
                <c:pt idx="371">
                  <c:v>1200.7299800000001</c:v>
                </c:pt>
                <c:pt idx="372">
                  <c:v>1191.5699460000001</c:v>
                </c:pt>
                <c:pt idx="373">
                  <c:v>1190.6899410000001</c:v>
                </c:pt>
                <c:pt idx="374">
                  <c:v>1201.5699460000001</c:v>
                </c:pt>
                <c:pt idx="375">
                  <c:v>1199.849976</c:v>
                </c:pt>
                <c:pt idx="376">
                  <c:v>1191.329956</c:v>
                </c:pt>
                <c:pt idx="377">
                  <c:v>1194.4399410000001</c:v>
                </c:pt>
                <c:pt idx="378">
                  <c:v>1204.98999</c:v>
                </c:pt>
                <c:pt idx="379">
                  <c:v>1194.9399410000001</c:v>
                </c:pt>
                <c:pt idx="380">
                  <c:v>1197.869995</c:v>
                </c:pt>
                <c:pt idx="381">
                  <c:v>1211.8599850000001</c:v>
                </c:pt>
                <c:pt idx="382">
                  <c:v>1219.4399410000001</c:v>
                </c:pt>
                <c:pt idx="383">
                  <c:v>1222.209961</c:v>
                </c:pt>
                <c:pt idx="384">
                  <c:v>1223.290039</c:v>
                </c:pt>
                <c:pt idx="385">
                  <c:v>1226.5</c:v>
                </c:pt>
                <c:pt idx="386">
                  <c:v>1227.920044</c:v>
                </c:pt>
                <c:pt idx="387">
                  <c:v>1221.130005</c:v>
                </c:pt>
                <c:pt idx="388">
                  <c:v>1229.349976</c:v>
                </c:pt>
                <c:pt idx="389">
                  <c:v>1235.1999510000001</c:v>
                </c:pt>
                <c:pt idx="390">
                  <c:v>1227.040039</c:v>
                </c:pt>
                <c:pt idx="391">
                  <c:v>1233.6800539999999</c:v>
                </c:pt>
                <c:pt idx="392">
                  <c:v>1229.030029</c:v>
                </c:pt>
                <c:pt idx="393">
                  <c:v>1231.160034</c:v>
                </c:pt>
                <c:pt idx="394">
                  <c:v>1236.790039</c:v>
                </c:pt>
                <c:pt idx="395">
                  <c:v>1243.719971</c:v>
                </c:pt>
                <c:pt idx="396">
                  <c:v>1234.1800539999999</c:v>
                </c:pt>
                <c:pt idx="397">
                  <c:v>1235.349976</c:v>
                </c:pt>
                <c:pt idx="398">
                  <c:v>1244.119995</c:v>
                </c:pt>
                <c:pt idx="399">
                  <c:v>1245.040039</c:v>
                </c:pt>
                <c:pt idx="400">
                  <c:v>1235.8599850000001</c:v>
                </c:pt>
                <c:pt idx="401">
                  <c:v>1226.420044</c:v>
                </c:pt>
                <c:pt idx="402">
                  <c:v>1223.130005</c:v>
                </c:pt>
                <c:pt idx="403">
                  <c:v>1231.380005</c:v>
                </c:pt>
                <c:pt idx="404">
                  <c:v>1229.130005</c:v>
                </c:pt>
                <c:pt idx="405">
                  <c:v>1237.8100589999999</c:v>
                </c:pt>
                <c:pt idx="406">
                  <c:v>1230.3900149999999</c:v>
                </c:pt>
                <c:pt idx="407">
                  <c:v>1233.869995</c:v>
                </c:pt>
                <c:pt idx="408">
                  <c:v>1219.339966</c:v>
                </c:pt>
                <c:pt idx="409">
                  <c:v>1220.23999</c:v>
                </c:pt>
                <c:pt idx="410">
                  <c:v>1219.0200199999999</c:v>
                </c:pt>
                <c:pt idx="411">
                  <c:v>1219.709961</c:v>
                </c:pt>
                <c:pt idx="412">
                  <c:v>1221.7299800000001</c:v>
                </c:pt>
                <c:pt idx="413">
                  <c:v>1217.589966</c:v>
                </c:pt>
                <c:pt idx="414">
                  <c:v>1209.589966</c:v>
                </c:pt>
                <c:pt idx="415">
                  <c:v>1212.369995</c:v>
                </c:pt>
                <c:pt idx="416">
                  <c:v>1205.099976</c:v>
                </c:pt>
                <c:pt idx="417">
                  <c:v>1212.280029</c:v>
                </c:pt>
                <c:pt idx="418">
                  <c:v>1208.410034</c:v>
                </c:pt>
                <c:pt idx="419">
                  <c:v>1220.329956</c:v>
                </c:pt>
                <c:pt idx="420">
                  <c:v>1221.589966</c:v>
                </c:pt>
                <c:pt idx="421">
                  <c:v>1218.0200199999999</c:v>
                </c:pt>
                <c:pt idx="422">
                  <c:v>1233.3900149999999</c:v>
                </c:pt>
                <c:pt idx="423">
                  <c:v>1236.3599850000001</c:v>
                </c:pt>
                <c:pt idx="424">
                  <c:v>1231.670044</c:v>
                </c:pt>
                <c:pt idx="425">
                  <c:v>1241.4799800000001</c:v>
                </c:pt>
                <c:pt idx="426">
                  <c:v>1240.5600589999999</c:v>
                </c:pt>
                <c:pt idx="427">
                  <c:v>1231.1999510000001</c:v>
                </c:pt>
                <c:pt idx="428">
                  <c:v>1227.160034</c:v>
                </c:pt>
                <c:pt idx="429">
                  <c:v>1227.7299800000001</c:v>
                </c:pt>
                <c:pt idx="430">
                  <c:v>1237.910034</c:v>
                </c:pt>
                <c:pt idx="431">
                  <c:v>1231.0200199999999</c:v>
                </c:pt>
                <c:pt idx="432">
                  <c:v>1221.339966</c:v>
                </c:pt>
                <c:pt idx="433">
                  <c:v>1210.1999510000001</c:v>
                </c:pt>
                <c:pt idx="434">
                  <c:v>1214.619995</c:v>
                </c:pt>
                <c:pt idx="435">
                  <c:v>1215.290039</c:v>
                </c:pt>
                <c:pt idx="436">
                  <c:v>1215.630005</c:v>
                </c:pt>
                <c:pt idx="437">
                  <c:v>1215.660034</c:v>
                </c:pt>
                <c:pt idx="438">
                  <c:v>1216.8900149999999</c:v>
                </c:pt>
                <c:pt idx="439">
                  <c:v>1227.6800539999999</c:v>
                </c:pt>
                <c:pt idx="440">
                  <c:v>1228.8100589999999</c:v>
                </c:pt>
                <c:pt idx="441">
                  <c:v>1226.6999510000001</c:v>
                </c:pt>
                <c:pt idx="442">
                  <c:v>1214.469971</c:v>
                </c:pt>
                <c:pt idx="443">
                  <c:v>1196.3900149999999</c:v>
                </c:pt>
                <c:pt idx="444">
                  <c:v>1191.48999</c:v>
                </c:pt>
                <c:pt idx="445">
                  <c:v>1195.900024</c:v>
                </c:pt>
                <c:pt idx="446">
                  <c:v>1187.329956</c:v>
                </c:pt>
                <c:pt idx="447">
                  <c:v>1184.869995</c:v>
                </c:pt>
                <c:pt idx="448">
                  <c:v>1177.6800539999999</c:v>
                </c:pt>
                <c:pt idx="449">
                  <c:v>1176.839966</c:v>
                </c:pt>
                <c:pt idx="450">
                  <c:v>1186.5699460000001</c:v>
                </c:pt>
                <c:pt idx="451">
                  <c:v>1190.099976</c:v>
                </c:pt>
                <c:pt idx="452">
                  <c:v>1178.1400149999999</c:v>
                </c:pt>
                <c:pt idx="453">
                  <c:v>1195.76001</c:v>
                </c:pt>
                <c:pt idx="454">
                  <c:v>1177.8000489999999</c:v>
                </c:pt>
                <c:pt idx="455">
                  <c:v>1179.589966</c:v>
                </c:pt>
                <c:pt idx="456">
                  <c:v>1199.380005</c:v>
                </c:pt>
                <c:pt idx="457">
                  <c:v>1196.540039</c:v>
                </c:pt>
                <c:pt idx="458">
                  <c:v>1191.380005</c:v>
                </c:pt>
                <c:pt idx="459">
                  <c:v>1178.900024</c:v>
                </c:pt>
                <c:pt idx="460">
                  <c:v>1198.410034</c:v>
                </c:pt>
                <c:pt idx="461">
                  <c:v>1207.01001</c:v>
                </c:pt>
                <c:pt idx="462">
                  <c:v>1202.76001</c:v>
                </c:pt>
                <c:pt idx="463">
                  <c:v>1214.76001</c:v>
                </c:pt>
                <c:pt idx="464">
                  <c:v>1219.9399410000001</c:v>
                </c:pt>
                <c:pt idx="465">
                  <c:v>1220.1400149999999</c:v>
                </c:pt>
                <c:pt idx="466">
                  <c:v>1222.8100589999999</c:v>
                </c:pt>
                <c:pt idx="467">
                  <c:v>1218.589966</c:v>
                </c:pt>
                <c:pt idx="468">
                  <c:v>1220.650024</c:v>
                </c:pt>
                <c:pt idx="469">
                  <c:v>1230.959961</c:v>
                </c:pt>
                <c:pt idx="470">
                  <c:v>1234.719971</c:v>
                </c:pt>
                <c:pt idx="471">
                  <c:v>1233.76001</c:v>
                </c:pt>
                <c:pt idx="472">
                  <c:v>1229.01001</c:v>
                </c:pt>
                <c:pt idx="473">
                  <c:v>1231.209961</c:v>
                </c:pt>
                <c:pt idx="474">
                  <c:v>1242.8000489999999</c:v>
                </c:pt>
                <c:pt idx="475">
                  <c:v>1248.2700199999999</c:v>
                </c:pt>
                <c:pt idx="476">
                  <c:v>1254.849976</c:v>
                </c:pt>
                <c:pt idx="477">
                  <c:v>1261.2299800000001</c:v>
                </c:pt>
                <c:pt idx="478">
                  <c:v>1265.6099850000001</c:v>
                </c:pt>
                <c:pt idx="479">
                  <c:v>1268.25</c:v>
                </c:pt>
                <c:pt idx="480">
                  <c:v>1257.459961</c:v>
                </c:pt>
                <c:pt idx="481">
                  <c:v>1257.4799800000001</c:v>
                </c:pt>
                <c:pt idx="482">
                  <c:v>1249.4799800000001</c:v>
                </c:pt>
                <c:pt idx="483">
                  <c:v>1264.670044</c:v>
                </c:pt>
                <c:pt idx="484">
                  <c:v>1265.079956</c:v>
                </c:pt>
                <c:pt idx="485">
                  <c:v>1262.089966</c:v>
                </c:pt>
                <c:pt idx="486">
                  <c:v>1263.6999510000001</c:v>
                </c:pt>
                <c:pt idx="487">
                  <c:v>1257.369995</c:v>
                </c:pt>
                <c:pt idx="488">
                  <c:v>1255.839966</c:v>
                </c:pt>
                <c:pt idx="489">
                  <c:v>1259.369995</c:v>
                </c:pt>
                <c:pt idx="490">
                  <c:v>1260.4300539999999</c:v>
                </c:pt>
                <c:pt idx="491">
                  <c:v>1267.4300539999999</c:v>
                </c:pt>
                <c:pt idx="492">
                  <c:v>1272.73999</c:v>
                </c:pt>
                <c:pt idx="493">
                  <c:v>1270.9399410000001</c:v>
                </c:pt>
                <c:pt idx="494">
                  <c:v>1267.3199460000001</c:v>
                </c:pt>
                <c:pt idx="495">
                  <c:v>1259.920044</c:v>
                </c:pt>
                <c:pt idx="496">
                  <c:v>1259.619995</c:v>
                </c:pt>
                <c:pt idx="497">
                  <c:v>1262.790039</c:v>
                </c:pt>
                <c:pt idx="498">
                  <c:v>1268.119995</c:v>
                </c:pt>
                <c:pt idx="499">
                  <c:v>1268.660034</c:v>
                </c:pt>
                <c:pt idx="500">
                  <c:v>1256.540039</c:v>
                </c:pt>
                <c:pt idx="501">
                  <c:v>1258.170044</c:v>
                </c:pt>
                <c:pt idx="502">
                  <c:v>1254.420044</c:v>
                </c:pt>
                <c:pt idx="503">
                  <c:v>1248.290039</c:v>
                </c:pt>
                <c:pt idx="504">
                  <c:v>1268.8000489999999</c:v>
                </c:pt>
                <c:pt idx="505">
                  <c:v>1273.459961</c:v>
                </c:pt>
                <c:pt idx="506">
                  <c:v>1273.4799800000001</c:v>
                </c:pt>
                <c:pt idx="507">
                  <c:v>1285.4499510000001</c:v>
                </c:pt>
                <c:pt idx="508">
                  <c:v>1290.150024</c:v>
                </c:pt>
                <c:pt idx="509">
                  <c:v>1289.6899410000001</c:v>
                </c:pt>
                <c:pt idx="510">
                  <c:v>1294.1800539999999</c:v>
                </c:pt>
                <c:pt idx="511">
                  <c:v>1286.0600589999999</c:v>
                </c:pt>
                <c:pt idx="512">
                  <c:v>1287.6099850000001</c:v>
                </c:pt>
                <c:pt idx="513">
                  <c:v>1282.9300539999999</c:v>
                </c:pt>
                <c:pt idx="514">
                  <c:v>1277.9300539999999</c:v>
                </c:pt>
                <c:pt idx="515">
                  <c:v>1285.040039</c:v>
                </c:pt>
                <c:pt idx="516">
                  <c:v>1261.48999</c:v>
                </c:pt>
                <c:pt idx="517">
                  <c:v>1263.8199460000001</c:v>
                </c:pt>
                <c:pt idx="518">
                  <c:v>1266.8599850000001</c:v>
                </c:pt>
                <c:pt idx="519">
                  <c:v>1264.6800539999999</c:v>
                </c:pt>
                <c:pt idx="520">
                  <c:v>1273.829956</c:v>
                </c:pt>
                <c:pt idx="521">
                  <c:v>1283.719971</c:v>
                </c:pt>
                <c:pt idx="522">
                  <c:v>1285.1899410000001</c:v>
                </c:pt>
                <c:pt idx="523">
                  <c:v>1280.079956</c:v>
                </c:pt>
                <c:pt idx="524">
                  <c:v>1282.459961</c:v>
                </c:pt>
                <c:pt idx="525">
                  <c:v>1270.839966</c:v>
                </c:pt>
                <c:pt idx="526">
                  <c:v>1264.030029</c:v>
                </c:pt>
                <c:pt idx="527">
                  <c:v>1265.0200199999999</c:v>
                </c:pt>
                <c:pt idx="528">
                  <c:v>1254.780029</c:v>
                </c:pt>
                <c:pt idx="529">
                  <c:v>1265.650024</c:v>
                </c:pt>
                <c:pt idx="530">
                  <c:v>1263.780029</c:v>
                </c:pt>
                <c:pt idx="531">
                  <c:v>1266.98999</c:v>
                </c:pt>
                <c:pt idx="532">
                  <c:v>1262.8599850000001</c:v>
                </c:pt>
                <c:pt idx="533">
                  <c:v>1275.530029</c:v>
                </c:pt>
                <c:pt idx="534">
                  <c:v>1280</c:v>
                </c:pt>
                <c:pt idx="535">
                  <c:v>1289.380005</c:v>
                </c:pt>
                <c:pt idx="536">
                  <c:v>1287.23999</c:v>
                </c:pt>
                <c:pt idx="537">
                  <c:v>1283.030029</c:v>
                </c:pt>
                <c:pt idx="538">
                  <c:v>1292.670044</c:v>
                </c:pt>
                <c:pt idx="539">
                  <c:v>1287.790039</c:v>
                </c:pt>
                <c:pt idx="540">
                  <c:v>1289.4300539999999</c:v>
                </c:pt>
                <c:pt idx="541">
                  <c:v>1294.119995</c:v>
                </c:pt>
                <c:pt idx="542">
                  <c:v>1280.660034</c:v>
                </c:pt>
                <c:pt idx="543">
                  <c:v>1291.23999</c:v>
                </c:pt>
                <c:pt idx="544">
                  <c:v>1289.1400149999999</c:v>
                </c:pt>
                <c:pt idx="545">
                  <c:v>1287.2299800000001</c:v>
                </c:pt>
                <c:pt idx="546">
                  <c:v>1278.26001</c:v>
                </c:pt>
                <c:pt idx="547">
                  <c:v>1275.880005</c:v>
                </c:pt>
                <c:pt idx="548">
                  <c:v>1278.469971</c:v>
                </c:pt>
                <c:pt idx="549">
                  <c:v>1272.2299800000001</c:v>
                </c:pt>
                <c:pt idx="550">
                  <c:v>1281.420044</c:v>
                </c:pt>
                <c:pt idx="551">
                  <c:v>1284.130005</c:v>
                </c:pt>
                <c:pt idx="552">
                  <c:v>1297.4799800000001</c:v>
                </c:pt>
                <c:pt idx="553">
                  <c:v>1303.0200199999999</c:v>
                </c:pt>
                <c:pt idx="554">
                  <c:v>1305.329956</c:v>
                </c:pt>
                <c:pt idx="555">
                  <c:v>1307.25</c:v>
                </c:pt>
                <c:pt idx="556">
                  <c:v>1305.079956</c:v>
                </c:pt>
                <c:pt idx="557">
                  <c:v>1297.2299800000001</c:v>
                </c:pt>
                <c:pt idx="558">
                  <c:v>1305.040039</c:v>
                </c:pt>
                <c:pt idx="559">
                  <c:v>1301.670044</c:v>
                </c:pt>
                <c:pt idx="560">
                  <c:v>1302.9499510000001</c:v>
                </c:pt>
                <c:pt idx="561">
                  <c:v>1301.6099850000001</c:v>
                </c:pt>
                <c:pt idx="562">
                  <c:v>1293.2299800000001</c:v>
                </c:pt>
                <c:pt idx="563">
                  <c:v>1302.8900149999999</c:v>
                </c:pt>
                <c:pt idx="564">
                  <c:v>1300.25</c:v>
                </c:pt>
                <c:pt idx="565">
                  <c:v>1294.869995</c:v>
                </c:pt>
                <c:pt idx="566">
                  <c:v>1297.8100589999999</c:v>
                </c:pt>
                <c:pt idx="567">
                  <c:v>1305.9300539999999</c:v>
                </c:pt>
                <c:pt idx="568">
                  <c:v>1311.5600589999999</c:v>
                </c:pt>
                <c:pt idx="569">
                  <c:v>1309.040039</c:v>
                </c:pt>
                <c:pt idx="570">
                  <c:v>1295.5</c:v>
                </c:pt>
                <c:pt idx="571">
                  <c:v>1296.619995</c:v>
                </c:pt>
                <c:pt idx="572">
                  <c:v>1286.5699460000001</c:v>
                </c:pt>
                <c:pt idx="573">
                  <c:v>1288.119995</c:v>
                </c:pt>
                <c:pt idx="574">
                  <c:v>1289.119995</c:v>
                </c:pt>
                <c:pt idx="575">
                  <c:v>1285.329956</c:v>
                </c:pt>
                <c:pt idx="576">
                  <c:v>1307.280029</c:v>
                </c:pt>
                <c:pt idx="577">
                  <c:v>1309.9300539999999</c:v>
                </c:pt>
                <c:pt idx="578">
                  <c:v>1311.459961</c:v>
                </c:pt>
                <c:pt idx="579">
                  <c:v>1311.280029</c:v>
                </c:pt>
                <c:pt idx="580">
                  <c:v>1308.1099850000001</c:v>
                </c:pt>
                <c:pt idx="581">
                  <c:v>1301.73999</c:v>
                </c:pt>
                <c:pt idx="582">
                  <c:v>1305.410034</c:v>
                </c:pt>
                <c:pt idx="583">
                  <c:v>1309.719971</c:v>
                </c:pt>
                <c:pt idx="584">
                  <c:v>1310.6099850000001</c:v>
                </c:pt>
                <c:pt idx="585">
                  <c:v>1305.1899410000001</c:v>
                </c:pt>
                <c:pt idx="586">
                  <c:v>1313.209961</c:v>
                </c:pt>
                <c:pt idx="587">
                  <c:v>1308.119995</c:v>
                </c:pt>
                <c:pt idx="588">
                  <c:v>1312.25</c:v>
                </c:pt>
                <c:pt idx="589">
                  <c:v>1325.76001</c:v>
                </c:pt>
                <c:pt idx="590">
                  <c:v>1324.660034</c:v>
                </c:pt>
                <c:pt idx="591">
                  <c:v>1325.1400149999999</c:v>
                </c:pt>
                <c:pt idx="592">
                  <c:v>1322.849976</c:v>
                </c:pt>
                <c:pt idx="593">
                  <c:v>1305.920044</c:v>
                </c:pt>
                <c:pt idx="594">
                  <c:v>1291.23999</c:v>
                </c:pt>
                <c:pt idx="595">
                  <c:v>1294.5</c:v>
                </c:pt>
                <c:pt idx="596">
                  <c:v>1292.079956</c:v>
                </c:pt>
                <c:pt idx="597">
                  <c:v>1270.3199460000001</c:v>
                </c:pt>
                <c:pt idx="598">
                  <c:v>1261.8100589999999</c:v>
                </c:pt>
                <c:pt idx="599">
                  <c:v>1267.030029</c:v>
                </c:pt>
                <c:pt idx="600">
                  <c:v>1262.0699460000001</c:v>
                </c:pt>
                <c:pt idx="601">
                  <c:v>1256.579956</c:v>
                </c:pt>
                <c:pt idx="602">
                  <c:v>1258.5699460000001</c:v>
                </c:pt>
                <c:pt idx="603">
                  <c:v>1272.880005</c:v>
                </c:pt>
                <c:pt idx="604">
                  <c:v>1280.160034</c:v>
                </c:pt>
                <c:pt idx="605">
                  <c:v>1259.869995</c:v>
                </c:pt>
                <c:pt idx="606">
                  <c:v>1270.089966</c:v>
                </c:pt>
                <c:pt idx="607">
                  <c:v>1285.709961</c:v>
                </c:pt>
                <c:pt idx="608">
                  <c:v>1288.219971</c:v>
                </c:pt>
                <c:pt idx="609">
                  <c:v>1265.290039</c:v>
                </c:pt>
                <c:pt idx="610">
                  <c:v>1263.849976</c:v>
                </c:pt>
                <c:pt idx="611">
                  <c:v>1256.150024</c:v>
                </c:pt>
                <c:pt idx="612">
                  <c:v>1257.9300539999999</c:v>
                </c:pt>
                <c:pt idx="613">
                  <c:v>1252.3000489999999</c:v>
                </c:pt>
                <c:pt idx="614">
                  <c:v>1237.4399410000001</c:v>
                </c:pt>
                <c:pt idx="615">
                  <c:v>1223.6899410000001</c:v>
                </c:pt>
                <c:pt idx="616">
                  <c:v>1230.040039</c:v>
                </c:pt>
                <c:pt idx="617">
                  <c:v>1256.160034</c:v>
                </c:pt>
                <c:pt idx="618">
                  <c:v>1251.540039</c:v>
                </c:pt>
                <c:pt idx="619">
                  <c:v>1240.130005</c:v>
                </c:pt>
                <c:pt idx="620">
                  <c:v>1240.119995</c:v>
                </c:pt>
                <c:pt idx="621">
                  <c:v>1252.1999510000001</c:v>
                </c:pt>
                <c:pt idx="622">
                  <c:v>1245.599976</c:v>
                </c:pt>
                <c:pt idx="623">
                  <c:v>1244.5</c:v>
                </c:pt>
                <c:pt idx="624">
                  <c:v>1250.5600589999999</c:v>
                </c:pt>
                <c:pt idx="625">
                  <c:v>1239.1999510000001</c:v>
                </c:pt>
                <c:pt idx="626">
                  <c:v>1246</c:v>
                </c:pt>
                <c:pt idx="627">
                  <c:v>1272.869995</c:v>
                </c:pt>
                <c:pt idx="628">
                  <c:v>1270.1999510000001</c:v>
                </c:pt>
                <c:pt idx="629">
                  <c:v>1280.1899410000001</c:v>
                </c:pt>
                <c:pt idx="630">
                  <c:v>1270.910034</c:v>
                </c:pt>
                <c:pt idx="631">
                  <c:v>1274.079956</c:v>
                </c:pt>
                <c:pt idx="632">
                  <c:v>1265.4799800000001</c:v>
                </c:pt>
                <c:pt idx="633">
                  <c:v>1267.339966</c:v>
                </c:pt>
                <c:pt idx="634">
                  <c:v>1272.4300539999999</c:v>
                </c:pt>
                <c:pt idx="635">
                  <c:v>1258.599976</c:v>
                </c:pt>
                <c:pt idx="636">
                  <c:v>1242.280029</c:v>
                </c:pt>
                <c:pt idx="637">
                  <c:v>1236.1999510000001</c:v>
                </c:pt>
                <c:pt idx="638">
                  <c:v>1234.48999</c:v>
                </c:pt>
                <c:pt idx="639">
                  <c:v>1236.8599850000001</c:v>
                </c:pt>
                <c:pt idx="640">
                  <c:v>1259.8100589999999</c:v>
                </c:pt>
                <c:pt idx="641">
                  <c:v>1249.130005</c:v>
                </c:pt>
                <c:pt idx="642">
                  <c:v>1240.290039</c:v>
                </c:pt>
                <c:pt idx="643">
                  <c:v>1260.910034</c:v>
                </c:pt>
                <c:pt idx="644">
                  <c:v>1268.880005</c:v>
                </c:pt>
                <c:pt idx="645">
                  <c:v>1268.400024</c:v>
                </c:pt>
                <c:pt idx="646">
                  <c:v>1263.1999510000001</c:v>
                </c:pt>
                <c:pt idx="647">
                  <c:v>1278.5500489999999</c:v>
                </c:pt>
                <c:pt idx="648">
                  <c:v>1276.660034</c:v>
                </c:pt>
                <c:pt idx="649">
                  <c:v>1270.920044</c:v>
                </c:pt>
                <c:pt idx="650">
                  <c:v>1277.410034</c:v>
                </c:pt>
                <c:pt idx="651">
                  <c:v>1280.2700199999999</c:v>
                </c:pt>
                <c:pt idx="652">
                  <c:v>1279.3599850000001</c:v>
                </c:pt>
                <c:pt idx="653">
                  <c:v>1275.7700199999999</c:v>
                </c:pt>
                <c:pt idx="654">
                  <c:v>1271.4799800000001</c:v>
                </c:pt>
                <c:pt idx="655">
                  <c:v>1265.9499510000001</c:v>
                </c:pt>
                <c:pt idx="656">
                  <c:v>1271.8100589999999</c:v>
                </c:pt>
                <c:pt idx="657">
                  <c:v>1266.73999</c:v>
                </c:pt>
                <c:pt idx="658">
                  <c:v>1268.209961</c:v>
                </c:pt>
                <c:pt idx="659">
                  <c:v>1285.579956</c:v>
                </c:pt>
                <c:pt idx="660">
                  <c:v>1295.4300539999999</c:v>
                </c:pt>
                <c:pt idx="661">
                  <c:v>1297.4799800000001</c:v>
                </c:pt>
                <c:pt idx="662">
                  <c:v>1302.3000489999999</c:v>
                </c:pt>
                <c:pt idx="663">
                  <c:v>1297.5200199999999</c:v>
                </c:pt>
                <c:pt idx="664">
                  <c:v>1298.8199460000001</c:v>
                </c:pt>
                <c:pt idx="665">
                  <c:v>1292.98999</c:v>
                </c:pt>
                <c:pt idx="666">
                  <c:v>1296.0600589999999</c:v>
                </c:pt>
                <c:pt idx="667">
                  <c:v>1295.089966</c:v>
                </c:pt>
                <c:pt idx="668">
                  <c:v>1301.780029</c:v>
                </c:pt>
                <c:pt idx="669">
                  <c:v>1304.280029</c:v>
                </c:pt>
                <c:pt idx="670">
                  <c:v>1305.369995</c:v>
                </c:pt>
                <c:pt idx="671">
                  <c:v>1303.8199460000001</c:v>
                </c:pt>
                <c:pt idx="672">
                  <c:v>1311.01001</c:v>
                </c:pt>
                <c:pt idx="673">
                  <c:v>1313.25</c:v>
                </c:pt>
                <c:pt idx="674">
                  <c:v>1300.26001</c:v>
                </c:pt>
                <c:pt idx="675">
                  <c:v>1294.0200199999999</c:v>
                </c:pt>
                <c:pt idx="676">
                  <c:v>1298.920044</c:v>
                </c:pt>
                <c:pt idx="677">
                  <c:v>1299.540039</c:v>
                </c:pt>
                <c:pt idx="678">
                  <c:v>1313</c:v>
                </c:pt>
                <c:pt idx="679">
                  <c:v>1318.0699460000001</c:v>
                </c:pt>
                <c:pt idx="680">
                  <c:v>1316.280029</c:v>
                </c:pt>
                <c:pt idx="681">
                  <c:v>1319.660034</c:v>
                </c:pt>
                <c:pt idx="682">
                  <c:v>1321.1800539999999</c:v>
                </c:pt>
                <c:pt idx="683">
                  <c:v>1317.6400149999999</c:v>
                </c:pt>
                <c:pt idx="684">
                  <c:v>1325.1800539999999</c:v>
                </c:pt>
                <c:pt idx="685">
                  <c:v>1318.030029</c:v>
                </c:pt>
                <c:pt idx="686">
                  <c:v>1314.780029</c:v>
                </c:pt>
                <c:pt idx="687">
                  <c:v>1326.369995</c:v>
                </c:pt>
                <c:pt idx="688">
                  <c:v>1336.349976</c:v>
                </c:pt>
                <c:pt idx="689">
                  <c:v>1336.589966</c:v>
                </c:pt>
                <c:pt idx="690">
                  <c:v>1338.880005</c:v>
                </c:pt>
                <c:pt idx="691">
                  <c:v>1335.849976</c:v>
                </c:pt>
                <c:pt idx="692">
                  <c:v>1331.3199460000001</c:v>
                </c:pt>
                <c:pt idx="693">
                  <c:v>1334.1099850000001</c:v>
                </c:pt>
                <c:pt idx="694">
                  <c:v>1350.1999510000001</c:v>
                </c:pt>
                <c:pt idx="695">
                  <c:v>1353.219971</c:v>
                </c:pt>
                <c:pt idx="696">
                  <c:v>1349.589966</c:v>
                </c:pt>
                <c:pt idx="697">
                  <c:v>1350.660034</c:v>
                </c:pt>
                <c:pt idx="698">
                  <c:v>1353.420044</c:v>
                </c:pt>
                <c:pt idx="699">
                  <c:v>1349.9499510000001</c:v>
                </c:pt>
                <c:pt idx="700">
                  <c:v>1362.829956</c:v>
                </c:pt>
                <c:pt idx="701">
                  <c:v>1365.619995</c:v>
                </c:pt>
                <c:pt idx="702">
                  <c:v>1369.0600589999999</c:v>
                </c:pt>
                <c:pt idx="703">
                  <c:v>1364.0500489999999</c:v>
                </c:pt>
                <c:pt idx="704">
                  <c:v>1365.8000489999999</c:v>
                </c:pt>
                <c:pt idx="705">
                  <c:v>1366.959961</c:v>
                </c:pt>
                <c:pt idx="706">
                  <c:v>1368.599976</c:v>
                </c:pt>
                <c:pt idx="707">
                  <c:v>1377.0200199999999</c:v>
                </c:pt>
                <c:pt idx="708">
                  <c:v>1377.380005</c:v>
                </c:pt>
                <c:pt idx="709">
                  <c:v>1382.219971</c:v>
                </c:pt>
                <c:pt idx="710">
                  <c:v>1389.079956</c:v>
                </c:pt>
                <c:pt idx="711">
                  <c:v>1377.339966</c:v>
                </c:pt>
                <c:pt idx="712">
                  <c:v>1377.9300539999999</c:v>
                </c:pt>
                <c:pt idx="713">
                  <c:v>1377.9399410000001</c:v>
                </c:pt>
                <c:pt idx="714">
                  <c:v>1367.8100589999999</c:v>
                </c:pt>
                <c:pt idx="715">
                  <c:v>1367.339966</c:v>
                </c:pt>
                <c:pt idx="716">
                  <c:v>1364.3000489999999</c:v>
                </c:pt>
                <c:pt idx="717">
                  <c:v>1379.780029</c:v>
                </c:pt>
                <c:pt idx="718">
                  <c:v>1382.839966</c:v>
                </c:pt>
                <c:pt idx="719">
                  <c:v>1385.719971</c:v>
                </c:pt>
                <c:pt idx="720">
                  <c:v>1378.329956</c:v>
                </c:pt>
                <c:pt idx="721">
                  <c:v>1380.900024</c:v>
                </c:pt>
                <c:pt idx="722">
                  <c:v>1384.420044</c:v>
                </c:pt>
                <c:pt idx="723">
                  <c:v>1393.219971</c:v>
                </c:pt>
                <c:pt idx="724">
                  <c:v>1396.5699460000001</c:v>
                </c:pt>
                <c:pt idx="725">
                  <c:v>1399.76001</c:v>
                </c:pt>
                <c:pt idx="726">
                  <c:v>1401.1999510000001</c:v>
                </c:pt>
                <c:pt idx="727">
                  <c:v>1400.5</c:v>
                </c:pt>
                <c:pt idx="728">
                  <c:v>1402.8100589999999</c:v>
                </c:pt>
                <c:pt idx="729">
                  <c:v>1406.089966</c:v>
                </c:pt>
                <c:pt idx="730">
                  <c:v>1400.9499510000001</c:v>
                </c:pt>
                <c:pt idx="731">
                  <c:v>1381.959961</c:v>
                </c:pt>
                <c:pt idx="732">
                  <c:v>1386.719971</c:v>
                </c:pt>
                <c:pt idx="733">
                  <c:v>1399.4799800000001</c:v>
                </c:pt>
                <c:pt idx="734">
                  <c:v>1400.630005</c:v>
                </c:pt>
                <c:pt idx="735">
                  <c:v>1396.709961</c:v>
                </c:pt>
                <c:pt idx="736">
                  <c:v>1409.119995</c:v>
                </c:pt>
                <c:pt idx="737">
                  <c:v>1414.76001</c:v>
                </c:pt>
                <c:pt idx="738">
                  <c:v>1412.900024</c:v>
                </c:pt>
                <c:pt idx="739">
                  <c:v>1407.290039</c:v>
                </c:pt>
                <c:pt idx="740">
                  <c:v>1409.839966</c:v>
                </c:pt>
                <c:pt idx="741">
                  <c:v>1413.040039</c:v>
                </c:pt>
                <c:pt idx="742">
                  <c:v>1411.5600589999999</c:v>
                </c:pt>
                <c:pt idx="743">
                  <c:v>1413.209961</c:v>
                </c:pt>
                <c:pt idx="744">
                  <c:v>1425.48999</c:v>
                </c:pt>
                <c:pt idx="745">
                  <c:v>1427.089966</c:v>
                </c:pt>
                <c:pt idx="746">
                  <c:v>1422.4799800000001</c:v>
                </c:pt>
                <c:pt idx="747">
                  <c:v>1425.5500489999999</c:v>
                </c:pt>
                <c:pt idx="748">
                  <c:v>1423.530029</c:v>
                </c:pt>
                <c:pt idx="749">
                  <c:v>1418.3000489999999</c:v>
                </c:pt>
                <c:pt idx="750">
                  <c:v>1410.76001</c:v>
                </c:pt>
                <c:pt idx="751">
                  <c:v>1416.900024</c:v>
                </c:pt>
                <c:pt idx="752">
                  <c:v>1426.839966</c:v>
                </c:pt>
                <c:pt idx="753">
                  <c:v>1424.7299800000001</c:v>
                </c:pt>
                <c:pt idx="754">
                  <c:v>1418.3000489999999</c:v>
                </c:pt>
                <c:pt idx="755">
                  <c:v>1416.599976</c:v>
                </c:pt>
                <c:pt idx="756">
                  <c:v>1418.339966</c:v>
                </c:pt>
                <c:pt idx="757">
                  <c:v>1409.709961</c:v>
                </c:pt>
                <c:pt idx="758">
                  <c:v>1412.839966</c:v>
                </c:pt>
                <c:pt idx="759">
                  <c:v>1412.1099850000001</c:v>
                </c:pt>
                <c:pt idx="760">
                  <c:v>1414.849976</c:v>
                </c:pt>
                <c:pt idx="761">
                  <c:v>1423.8199460000001</c:v>
                </c:pt>
                <c:pt idx="762">
                  <c:v>1430.7299800000001</c:v>
                </c:pt>
                <c:pt idx="763">
                  <c:v>1431.900024</c:v>
                </c:pt>
                <c:pt idx="764">
                  <c:v>1430.619995</c:v>
                </c:pt>
                <c:pt idx="765">
                  <c:v>1426.369995</c:v>
                </c:pt>
                <c:pt idx="766">
                  <c:v>1430.5</c:v>
                </c:pt>
                <c:pt idx="767">
                  <c:v>1422.9499510000001</c:v>
                </c:pt>
                <c:pt idx="768">
                  <c:v>1427.98999</c:v>
                </c:pt>
                <c:pt idx="769">
                  <c:v>1440.130005</c:v>
                </c:pt>
                <c:pt idx="770">
                  <c:v>1423.900024</c:v>
                </c:pt>
                <c:pt idx="771">
                  <c:v>1422.1800539999999</c:v>
                </c:pt>
                <c:pt idx="772">
                  <c:v>1420.619995</c:v>
                </c:pt>
                <c:pt idx="773">
                  <c:v>1428.8199460000001</c:v>
                </c:pt>
                <c:pt idx="774">
                  <c:v>1438.23999</c:v>
                </c:pt>
                <c:pt idx="775">
                  <c:v>1445.9399410000001</c:v>
                </c:pt>
                <c:pt idx="776">
                  <c:v>1448.3900149999999</c:v>
                </c:pt>
                <c:pt idx="777">
                  <c:v>1446.98999</c:v>
                </c:pt>
                <c:pt idx="778">
                  <c:v>1448</c:v>
                </c:pt>
                <c:pt idx="779">
                  <c:v>1450.0200199999999</c:v>
                </c:pt>
                <c:pt idx="780">
                  <c:v>1448.3100589999999</c:v>
                </c:pt>
                <c:pt idx="781">
                  <c:v>1438.0600589999999</c:v>
                </c:pt>
                <c:pt idx="782">
                  <c:v>1433.369995</c:v>
                </c:pt>
                <c:pt idx="783">
                  <c:v>1444.26001</c:v>
                </c:pt>
                <c:pt idx="784">
                  <c:v>1455.3000489999999</c:v>
                </c:pt>
                <c:pt idx="785">
                  <c:v>1456.8100589999999</c:v>
                </c:pt>
                <c:pt idx="786">
                  <c:v>1455.540039</c:v>
                </c:pt>
                <c:pt idx="787">
                  <c:v>1459.6800539999999</c:v>
                </c:pt>
                <c:pt idx="788">
                  <c:v>1457.630005</c:v>
                </c:pt>
                <c:pt idx="789">
                  <c:v>1456.380005</c:v>
                </c:pt>
                <c:pt idx="790">
                  <c:v>1451.1899410000001</c:v>
                </c:pt>
                <c:pt idx="791">
                  <c:v>1449.369995</c:v>
                </c:pt>
                <c:pt idx="792">
                  <c:v>1399.040039</c:v>
                </c:pt>
                <c:pt idx="793">
                  <c:v>1406.8199460000001</c:v>
                </c:pt>
                <c:pt idx="794">
                  <c:v>1403.170044</c:v>
                </c:pt>
                <c:pt idx="795">
                  <c:v>1387.170044</c:v>
                </c:pt>
                <c:pt idx="796">
                  <c:v>1374.119995</c:v>
                </c:pt>
                <c:pt idx="797">
                  <c:v>1395.410034</c:v>
                </c:pt>
                <c:pt idx="798">
                  <c:v>1391.969971</c:v>
                </c:pt>
                <c:pt idx="799">
                  <c:v>1401.8900149999999</c:v>
                </c:pt>
                <c:pt idx="800">
                  <c:v>1402.839966</c:v>
                </c:pt>
                <c:pt idx="801">
                  <c:v>1406.599976</c:v>
                </c:pt>
                <c:pt idx="802">
                  <c:v>1377.9499510000001</c:v>
                </c:pt>
                <c:pt idx="803">
                  <c:v>1387.170044</c:v>
                </c:pt>
                <c:pt idx="804">
                  <c:v>1392.280029</c:v>
                </c:pt>
                <c:pt idx="805">
                  <c:v>1386.9499510000001</c:v>
                </c:pt>
                <c:pt idx="806">
                  <c:v>1402.0600589999999</c:v>
                </c:pt>
                <c:pt idx="807">
                  <c:v>1410.9399410000001</c:v>
                </c:pt>
                <c:pt idx="808">
                  <c:v>1435.040039</c:v>
                </c:pt>
                <c:pt idx="809">
                  <c:v>1434.540039</c:v>
                </c:pt>
                <c:pt idx="810">
                  <c:v>1436.1099850000001</c:v>
                </c:pt>
                <c:pt idx="811">
                  <c:v>1437.5</c:v>
                </c:pt>
                <c:pt idx="812">
                  <c:v>1428.6099850000001</c:v>
                </c:pt>
                <c:pt idx="813">
                  <c:v>1417.2299800000001</c:v>
                </c:pt>
                <c:pt idx="814">
                  <c:v>1422.530029</c:v>
                </c:pt>
                <c:pt idx="815">
                  <c:v>1420.8599850000001</c:v>
                </c:pt>
                <c:pt idx="816">
                  <c:v>1424.5500489999999</c:v>
                </c:pt>
                <c:pt idx="817">
                  <c:v>1437.7700199999999</c:v>
                </c:pt>
                <c:pt idx="818">
                  <c:v>1439.369995</c:v>
                </c:pt>
                <c:pt idx="819">
                  <c:v>1443.76001</c:v>
                </c:pt>
                <c:pt idx="820">
                  <c:v>1444.6099850000001</c:v>
                </c:pt>
                <c:pt idx="821">
                  <c:v>1448.3900149999999</c:v>
                </c:pt>
                <c:pt idx="822">
                  <c:v>1438.869995</c:v>
                </c:pt>
                <c:pt idx="823">
                  <c:v>1447.8000489999999</c:v>
                </c:pt>
                <c:pt idx="824">
                  <c:v>1452.849976</c:v>
                </c:pt>
                <c:pt idx="825">
                  <c:v>1468.329956</c:v>
                </c:pt>
                <c:pt idx="826">
                  <c:v>1471.4799800000001</c:v>
                </c:pt>
                <c:pt idx="827">
                  <c:v>1472.5</c:v>
                </c:pt>
                <c:pt idx="828">
                  <c:v>1470.7299800000001</c:v>
                </c:pt>
                <c:pt idx="829">
                  <c:v>1484.349976</c:v>
                </c:pt>
                <c:pt idx="830">
                  <c:v>1480.9300539999999</c:v>
                </c:pt>
                <c:pt idx="831">
                  <c:v>1480.410034</c:v>
                </c:pt>
                <c:pt idx="832">
                  <c:v>1495.420044</c:v>
                </c:pt>
                <c:pt idx="833">
                  <c:v>1494.25</c:v>
                </c:pt>
                <c:pt idx="834">
                  <c:v>1494.0699460000001</c:v>
                </c:pt>
                <c:pt idx="835">
                  <c:v>1482.369995</c:v>
                </c:pt>
                <c:pt idx="836">
                  <c:v>1486.3000489999999</c:v>
                </c:pt>
                <c:pt idx="837">
                  <c:v>1495.920044</c:v>
                </c:pt>
                <c:pt idx="838">
                  <c:v>1502.3900149999999</c:v>
                </c:pt>
                <c:pt idx="839">
                  <c:v>1505.619995</c:v>
                </c:pt>
                <c:pt idx="840">
                  <c:v>1509.4799800000001</c:v>
                </c:pt>
                <c:pt idx="841">
                  <c:v>1507.719971</c:v>
                </c:pt>
                <c:pt idx="842">
                  <c:v>1512.579956</c:v>
                </c:pt>
                <c:pt idx="843">
                  <c:v>1491.469971</c:v>
                </c:pt>
                <c:pt idx="844">
                  <c:v>1505.849976</c:v>
                </c:pt>
                <c:pt idx="845">
                  <c:v>1503.150024</c:v>
                </c:pt>
                <c:pt idx="846">
                  <c:v>1501.1899410000001</c:v>
                </c:pt>
                <c:pt idx="847">
                  <c:v>1514.1400149999999</c:v>
                </c:pt>
                <c:pt idx="848">
                  <c:v>1512.75</c:v>
                </c:pt>
                <c:pt idx="849">
                  <c:v>1522.75</c:v>
                </c:pt>
                <c:pt idx="850">
                  <c:v>1525.099976</c:v>
                </c:pt>
                <c:pt idx="851">
                  <c:v>1524.119995</c:v>
                </c:pt>
                <c:pt idx="852">
                  <c:v>1522.280029</c:v>
                </c:pt>
                <c:pt idx="853">
                  <c:v>1507.51001</c:v>
                </c:pt>
                <c:pt idx="854">
                  <c:v>1515.7299800000001</c:v>
                </c:pt>
                <c:pt idx="855">
                  <c:v>1518.1099850000001</c:v>
                </c:pt>
                <c:pt idx="856">
                  <c:v>1530.2299800000001</c:v>
                </c:pt>
                <c:pt idx="857">
                  <c:v>1530.619995</c:v>
                </c:pt>
                <c:pt idx="858">
                  <c:v>1536.339966</c:v>
                </c:pt>
                <c:pt idx="859">
                  <c:v>1539.1800539999999</c:v>
                </c:pt>
                <c:pt idx="860">
                  <c:v>1530.9499510000001</c:v>
                </c:pt>
                <c:pt idx="861">
                  <c:v>1517.380005</c:v>
                </c:pt>
                <c:pt idx="862">
                  <c:v>1490.719971</c:v>
                </c:pt>
                <c:pt idx="863">
                  <c:v>1507.670044</c:v>
                </c:pt>
                <c:pt idx="864">
                  <c:v>1509.119995</c:v>
                </c:pt>
                <c:pt idx="865">
                  <c:v>1493</c:v>
                </c:pt>
                <c:pt idx="866">
                  <c:v>1515.670044</c:v>
                </c:pt>
                <c:pt idx="867">
                  <c:v>1522.969971</c:v>
                </c:pt>
                <c:pt idx="868">
                  <c:v>1532.910034</c:v>
                </c:pt>
                <c:pt idx="869">
                  <c:v>1531.0500489999999</c:v>
                </c:pt>
                <c:pt idx="870">
                  <c:v>1533.6999510000001</c:v>
                </c:pt>
                <c:pt idx="871">
                  <c:v>1512.839966</c:v>
                </c:pt>
                <c:pt idx="872">
                  <c:v>1522.1899410000001</c:v>
                </c:pt>
                <c:pt idx="873">
                  <c:v>1502.5600589999999</c:v>
                </c:pt>
                <c:pt idx="874">
                  <c:v>1497.73999</c:v>
                </c:pt>
                <c:pt idx="875">
                  <c:v>1492.8900149999999</c:v>
                </c:pt>
                <c:pt idx="876">
                  <c:v>1506.339966</c:v>
                </c:pt>
                <c:pt idx="877">
                  <c:v>1505.709961</c:v>
                </c:pt>
                <c:pt idx="878">
                  <c:v>1503.349976</c:v>
                </c:pt>
                <c:pt idx="879">
                  <c:v>1519.4300539999999</c:v>
                </c:pt>
                <c:pt idx="880">
                  <c:v>1524.869995</c:v>
                </c:pt>
                <c:pt idx="881">
                  <c:v>1525.400024</c:v>
                </c:pt>
                <c:pt idx="882">
                  <c:v>1530.4399410000001</c:v>
                </c:pt>
                <c:pt idx="883">
                  <c:v>1531.849976</c:v>
                </c:pt>
                <c:pt idx="884">
                  <c:v>1510.119995</c:v>
                </c:pt>
                <c:pt idx="885">
                  <c:v>1518.76001</c:v>
                </c:pt>
                <c:pt idx="886">
                  <c:v>1547.6999510000001</c:v>
                </c:pt>
                <c:pt idx="887">
                  <c:v>1552.5</c:v>
                </c:pt>
                <c:pt idx="888">
                  <c:v>1549.5200199999999</c:v>
                </c:pt>
                <c:pt idx="889">
                  <c:v>1549.369995</c:v>
                </c:pt>
                <c:pt idx="890">
                  <c:v>1546.170044</c:v>
                </c:pt>
                <c:pt idx="891">
                  <c:v>1553.079956</c:v>
                </c:pt>
                <c:pt idx="892">
                  <c:v>1534.099976</c:v>
                </c:pt>
                <c:pt idx="893">
                  <c:v>1541.5699460000001</c:v>
                </c:pt>
                <c:pt idx="894">
                  <c:v>1511.040039</c:v>
                </c:pt>
                <c:pt idx="895">
                  <c:v>1518.089966</c:v>
                </c:pt>
                <c:pt idx="896">
                  <c:v>1482.660034</c:v>
                </c:pt>
                <c:pt idx="897">
                  <c:v>1458.9499510000001</c:v>
                </c:pt>
                <c:pt idx="898">
                  <c:v>1473.910034</c:v>
                </c:pt>
                <c:pt idx="899">
                  <c:v>1455.2700199999999</c:v>
                </c:pt>
                <c:pt idx="900">
                  <c:v>1465.8100589999999</c:v>
                </c:pt>
                <c:pt idx="901">
                  <c:v>1472.1999510000001</c:v>
                </c:pt>
                <c:pt idx="902">
                  <c:v>1433.0600589999999</c:v>
                </c:pt>
                <c:pt idx="903">
                  <c:v>1467.670044</c:v>
                </c:pt>
                <c:pt idx="904">
                  <c:v>1476.709961</c:v>
                </c:pt>
                <c:pt idx="905">
                  <c:v>1497.48999</c:v>
                </c:pt>
                <c:pt idx="906">
                  <c:v>1453.089966</c:v>
                </c:pt>
                <c:pt idx="907">
                  <c:v>1453.6400149999999</c:v>
                </c:pt>
                <c:pt idx="908">
                  <c:v>1452.920044</c:v>
                </c:pt>
                <c:pt idx="909">
                  <c:v>1426.540039</c:v>
                </c:pt>
                <c:pt idx="910">
                  <c:v>1406.6999510000001</c:v>
                </c:pt>
                <c:pt idx="911">
                  <c:v>1411.2700199999999</c:v>
                </c:pt>
                <c:pt idx="912">
                  <c:v>1445.9399410000001</c:v>
                </c:pt>
                <c:pt idx="913">
                  <c:v>1445.5500489999999</c:v>
                </c:pt>
                <c:pt idx="914">
                  <c:v>1447.119995</c:v>
                </c:pt>
                <c:pt idx="915">
                  <c:v>1464.0699460000001</c:v>
                </c:pt>
                <c:pt idx="916">
                  <c:v>1462.5</c:v>
                </c:pt>
                <c:pt idx="917">
                  <c:v>1479.369995</c:v>
                </c:pt>
                <c:pt idx="918">
                  <c:v>1466.790039</c:v>
                </c:pt>
                <c:pt idx="919">
                  <c:v>1432.3599850000001</c:v>
                </c:pt>
                <c:pt idx="920">
                  <c:v>1463.76001</c:v>
                </c:pt>
                <c:pt idx="921">
                  <c:v>1457.6400149999999</c:v>
                </c:pt>
                <c:pt idx="922">
                  <c:v>1473.98999</c:v>
                </c:pt>
                <c:pt idx="923">
                  <c:v>1489.420044</c:v>
                </c:pt>
                <c:pt idx="924">
                  <c:v>1472.290039</c:v>
                </c:pt>
                <c:pt idx="925">
                  <c:v>1478.5500489999999</c:v>
                </c:pt>
                <c:pt idx="926">
                  <c:v>1453.5500489999999</c:v>
                </c:pt>
                <c:pt idx="927">
                  <c:v>1451.6999510000001</c:v>
                </c:pt>
                <c:pt idx="928">
                  <c:v>1471.48999</c:v>
                </c:pt>
                <c:pt idx="929">
                  <c:v>1471.5600589999999</c:v>
                </c:pt>
                <c:pt idx="930">
                  <c:v>1483.9499510000001</c:v>
                </c:pt>
                <c:pt idx="931">
                  <c:v>1484.25</c:v>
                </c:pt>
                <c:pt idx="932">
                  <c:v>1476.650024</c:v>
                </c:pt>
                <c:pt idx="933">
                  <c:v>1519.780029</c:v>
                </c:pt>
                <c:pt idx="934">
                  <c:v>1529.030029</c:v>
                </c:pt>
                <c:pt idx="935">
                  <c:v>1518.75</c:v>
                </c:pt>
                <c:pt idx="936">
                  <c:v>1525.75</c:v>
                </c:pt>
                <c:pt idx="937">
                  <c:v>1517.7299800000001</c:v>
                </c:pt>
                <c:pt idx="938">
                  <c:v>1517.209961</c:v>
                </c:pt>
                <c:pt idx="939">
                  <c:v>1525.420044</c:v>
                </c:pt>
                <c:pt idx="940">
                  <c:v>1531.380005</c:v>
                </c:pt>
                <c:pt idx="941">
                  <c:v>1526.75</c:v>
                </c:pt>
                <c:pt idx="942">
                  <c:v>1547.040039</c:v>
                </c:pt>
                <c:pt idx="943">
                  <c:v>1546.630005</c:v>
                </c:pt>
                <c:pt idx="944">
                  <c:v>1539.589966</c:v>
                </c:pt>
                <c:pt idx="945">
                  <c:v>1542.839966</c:v>
                </c:pt>
                <c:pt idx="946">
                  <c:v>1557.589966</c:v>
                </c:pt>
                <c:pt idx="947">
                  <c:v>1552.579956</c:v>
                </c:pt>
                <c:pt idx="948">
                  <c:v>1565.150024</c:v>
                </c:pt>
                <c:pt idx="949">
                  <c:v>1562.469971</c:v>
                </c:pt>
                <c:pt idx="950">
                  <c:v>1554.410034</c:v>
                </c:pt>
                <c:pt idx="951">
                  <c:v>1561.8000489999999</c:v>
                </c:pt>
                <c:pt idx="952">
                  <c:v>1548.709961</c:v>
                </c:pt>
                <c:pt idx="953">
                  <c:v>1538.530029</c:v>
                </c:pt>
                <c:pt idx="954">
                  <c:v>1541.23999</c:v>
                </c:pt>
                <c:pt idx="955">
                  <c:v>1540.079956</c:v>
                </c:pt>
                <c:pt idx="956">
                  <c:v>1500.630005</c:v>
                </c:pt>
                <c:pt idx="957">
                  <c:v>1506.329956</c:v>
                </c:pt>
                <c:pt idx="958">
                  <c:v>1519.589966</c:v>
                </c:pt>
                <c:pt idx="959">
                  <c:v>1515.880005</c:v>
                </c:pt>
                <c:pt idx="960">
                  <c:v>1514.400024</c:v>
                </c:pt>
                <c:pt idx="961">
                  <c:v>1535.280029</c:v>
                </c:pt>
                <c:pt idx="962">
                  <c:v>1540.9799800000001</c:v>
                </c:pt>
                <c:pt idx="963">
                  <c:v>1531.0200199999999</c:v>
                </c:pt>
                <c:pt idx="964">
                  <c:v>1549.380005</c:v>
                </c:pt>
                <c:pt idx="965">
                  <c:v>1508.4399410000001</c:v>
                </c:pt>
                <c:pt idx="966">
                  <c:v>1509.650024</c:v>
                </c:pt>
                <c:pt idx="967">
                  <c:v>1502.170044</c:v>
                </c:pt>
                <c:pt idx="968">
                  <c:v>1520.2700199999999</c:v>
                </c:pt>
                <c:pt idx="969">
                  <c:v>1475.619995</c:v>
                </c:pt>
                <c:pt idx="970">
                  <c:v>1474.7700199999999</c:v>
                </c:pt>
                <c:pt idx="971">
                  <c:v>1453.6999510000001</c:v>
                </c:pt>
                <c:pt idx="972">
                  <c:v>1439.1800539999999</c:v>
                </c:pt>
                <c:pt idx="973">
                  <c:v>1481.0500489999999</c:v>
                </c:pt>
                <c:pt idx="974">
                  <c:v>1470.579956</c:v>
                </c:pt>
                <c:pt idx="975">
                  <c:v>1451.150024</c:v>
                </c:pt>
                <c:pt idx="976">
                  <c:v>1458.73999</c:v>
                </c:pt>
                <c:pt idx="977">
                  <c:v>1433.2700199999999</c:v>
                </c:pt>
                <c:pt idx="978">
                  <c:v>1439.6999510000001</c:v>
                </c:pt>
                <c:pt idx="979">
                  <c:v>1416.7700199999999</c:v>
                </c:pt>
                <c:pt idx="980">
                  <c:v>1440.6999510000001</c:v>
                </c:pt>
                <c:pt idx="981">
                  <c:v>1407.219971</c:v>
                </c:pt>
                <c:pt idx="982">
                  <c:v>1428.2299800000001</c:v>
                </c:pt>
                <c:pt idx="983">
                  <c:v>1469.0200199999999</c:v>
                </c:pt>
                <c:pt idx="984">
                  <c:v>1469.719971</c:v>
                </c:pt>
                <c:pt idx="985">
                  <c:v>1481.1400149999999</c:v>
                </c:pt>
                <c:pt idx="986">
                  <c:v>1472.420044</c:v>
                </c:pt>
                <c:pt idx="987">
                  <c:v>1462.790039</c:v>
                </c:pt>
                <c:pt idx="988">
                  <c:v>1485.01001</c:v>
                </c:pt>
                <c:pt idx="989">
                  <c:v>1507.339966</c:v>
                </c:pt>
                <c:pt idx="990">
                  <c:v>1504.660034</c:v>
                </c:pt>
                <c:pt idx="991">
                  <c:v>1515.959961</c:v>
                </c:pt>
                <c:pt idx="992">
                  <c:v>1477.650024</c:v>
                </c:pt>
                <c:pt idx="993">
                  <c:v>1486.589966</c:v>
                </c:pt>
                <c:pt idx="994">
                  <c:v>1488.410034</c:v>
                </c:pt>
                <c:pt idx="995">
                  <c:v>1467.9499510000001</c:v>
                </c:pt>
                <c:pt idx="996">
                  <c:v>1445.900024</c:v>
                </c:pt>
                <c:pt idx="997">
                  <c:v>1454.9799800000001</c:v>
                </c:pt>
                <c:pt idx="998">
                  <c:v>1453</c:v>
                </c:pt>
                <c:pt idx="999">
                  <c:v>1460.119995</c:v>
                </c:pt>
                <c:pt idx="1000">
                  <c:v>1484.459961</c:v>
                </c:pt>
                <c:pt idx="1001">
                  <c:v>1496.4499510000001</c:v>
                </c:pt>
                <c:pt idx="1002">
                  <c:v>1497.660034</c:v>
                </c:pt>
                <c:pt idx="1003">
                  <c:v>1476.2700199999999</c:v>
                </c:pt>
                <c:pt idx="1004">
                  <c:v>1478.48999</c:v>
                </c:pt>
                <c:pt idx="1005">
                  <c:v>1468.3599850000001</c:v>
                </c:pt>
                <c:pt idx="1006">
                  <c:v>1447.160034</c:v>
                </c:pt>
                <c:pt idx="1007">
                  <c:v>1447.160034</c:v>
                </c:pt>
                <c:pt idx="1008">
                  <c:v>1411.630005</c:v>
                </c:pt>
                <c:pt idx="1009">
                  <c:v>1416.1800539999999</c:v>
                </c:pt>
                <c:pt idx="1010">
                  <c:v>1390.1899410000001</c:v>
                </c:pt>
                <c:pt idx="1011">
                  <c:v>1409.130005</c:v>
                </c:pt>
                <c:pt idx="1012">
                  <c:v>1420.329956</c:v>
                </c:pt>
                <c:pt idx="1013">
                  <c:v>1401.0200199999999</c:v>
                </c:pt>
                <c:pt idx="1014">
                  <c:v>1416.25</c:v>
                </c:pt>
                <c:pt idx="1015">
                  <c:v>1380.9499510000001</c:v>
                </c:pt>
                <c:pt idx="1016">
                  <c:v>1373.1999510000001</c:v>
                </c:pt>
                <c:pt idx="1017">
                  <c:v>1333.25</c:v>
                </c:pt>
                <c:pt idx="1018">
                  <c:v>1325.1899410000001</c:v>
                </c:pt>
                <c:pt idx="1019">
                  <c:v>1310.5</c:v>
                </c:pt>
                <c:pt idx="1020">
                  <c:v>1338.599976</c:v>
                </c:pt>
                <c:pt idx="1021">
                  <c:v>1352.0699460000001</c:v>
                </c:pt>
                <c:pt idx="1022">
                  <c:v>1330.6099850000001</c:v>
                </c:pt>
                <c:pt idx="1023">
                  <c:v>1353.959961</c:v>
                </c:pt>
                <c:pt idx="1024">
                  <c:v>1362.3000489999999</c:v>
                </c:pt>
                <c:pt idx="1025">
                  <c:v>1355.8100589999999</c:v>
                </c:pt>
                <c:pt idx="1026">
                  <c:v>1378.5500489999999</c:v>
                </c:pt>
                <c:pt idx="1027">
                  <c:v>1395.420044</c:v>
                </c:pt>
                <c:pt idx="1028">
                  <c:v>1380.8199460000001</c:v>
                </c:pt>
                <c:pt idx="1029">
                  <c:v>1336.6400149999999</c:v>
                </c:pt>
                <c:pt idx="1030">
                  <c:v>1326.4499510000001</c:v>
                </c:pt>
                <c:pt idx="1031">
                  <c:v>1336.910034</c:v>
                </c:pt>
                <c:pt idx="1032">
                  <c:v>1331.290039</c:v>
                </c:pt>
                <c:pt idx="1033">
                  <c:v>1339.130005</c:v>
                </c:pt>
                <c:pt idx="1034">
                  <c:v>1348.8599850000001</c:v>
                </c:pt>
                <c:pt idx="1035">
                  <c:v>1367.209961</c:v>
                </c:pt>
                <c:pt idx="1036">
                  <c:v>1348.8599850000001</c:v>
                </c:pt>
                <c:pt idx="1037">
                  <c:v>1349.98999</c:v>
                </c:pt>
                <c:pt idx="1038">
                  <c:v>1348.780029</c:v>
                </c:pt>
                <c:pt idx="1039">
                  <c:v>1360.030029</c:v>
                </c:pt>
                <c:pt idx="1040">
                  <c:v>1342.530029</c:v>
                </c:pt>
                <c:pt idx="1041">
                  <c:v>1353.1099850000001</c:v>
                </c:pt>
                <c:pt idx="1042">
                  <c:v>1371.8000489999999</c:v>
                </c:pt>
                <c:pt idx="1043">
                  <c:v>1381.290039</c:v>
                </c:pt>
                <c:pt idx="1044">
                  <c:v>1380.0200199999999</c:v>
                </c:pt>
                <c:pt idx="1045">
                  <c:v>1367.6800539999999</c:v>
                </c:pt>
                <c:pt idx="1046">
                  <c:v>1330.630005</c:v>
                </c:pt>
                <c:pt idx="1047">
                  <c:v>1331.339966</c:v>
                </c:pt>
                <c:pt idx="1048">
                  <c:v>1326.75</c:v>
                </c:pt>
                <c:pt idx="1049">
                  <c:v>1333.6999510000001</c:v>
                </c:pt>
                <c:pt idx="1050">
                  <c:v>1304.339966</c:v>
                </c:pt>
                <c:pt idx="1051">
                  <c:v>1293.369995</c:v>
                </c:pt>
                <c:pt idx="1052">
                  <c:v>1273.369995</c:v>
                </c:pt>
                <c:pt idx="1053">
                  <c:v>1320.650024</c:v>
                </c:pt>
                <c:pt idx="1054">
                  <c:v>1308.7700199999999</c:v>
                </c:pt>
                <c:pt idx="1055">
                  <c:v>1315.4799800000001</c:v>
                </c:pt>
                <c:pt idx="1056">
                  <c:v>1288.1400149999999</c:v>
                </c:pt>
                <c:pt idx="1057">
                  <c:v>1276.599976</c:v>
                </c:pt>
                <c:pt idx="1058">
                  <c:v>1330.73999</c:v>
                </c:pt>
                <c:pt idx="1059">
                  <c:v>1298.420044</c:v>
                </c:pt>
                <c:pt idx="1060">
                  <c:v>1329.51001</c:v>
                </c:pt>
                <c:pt idx="1061">
                  <c:v>1349.880005</c:v>
                </c:pt>
                <c:pt idx="1062">
                  <c:v>1352.98999</c:v>
                </c:pt>
                <c:pt idx="1063">
                  <c:v>1341.130005</c:v>
                </c:pt>
                <c:pt idx="1064">
                  <c:v>1325.76001</c:v>
                </c:pt>
                <c:pt idx="1065">
                  <c:v>1315.219971</c:v>
                </c:pt>
                <c:pt idx="1066">
                  <c:v>1322.6999510000001</c:v>
                </c:pt>
                <c:pt idx="1067">
                  <c:v>1370.1800539999999</c:v>
                </c:pt>
                <c:pt idx="1068">
                  <c:v>1367.530029</c:v>
                </c:pt>
                <c:pt idx="1069">
                  <c:v>1369.3100589999999</c:v>
                </c:pt>
                <c:pt idx="1070">
                  <c:v>1370.400024</c:v>
                </c:pt>
                <c:pt idx="1071">
                  <c:v>1372.540039</c:v>
                </c:pt>
                <c:pt idx="1072">
                  <c:v>1365.540039</c:v>
                </c:pt>
                <c:pt idx="1073">
                  <c:v>1354.48999</c:v>
                </c:pt>
                <c:pt idx="1074">
                  <c:v>1360.5500489999999</c:v>
                </c:pt>
                <c:pt idx="1075">
                  <c:v>1332.829956</c:v>
                </c:pt>
                <c:pt idx="1076">
                  <c:v>1328.3199460000001</c:v>
                </c:pt>
                <c:pt idx="1077">
                  <c:v>1334.4300539999999</c:v>
                </c:pt>
                <c:pt idx="1078">
                  <c:v>1364.709961</c:v>
                </c:pt>
                <c:pt idx="1079">
                  <c:v>1365.5600589999999</c:v>
                </c:pt>
                <c:pt idx="1080">
                  <c:v>1390.329956</c:v>
                </c:pt>
                <c:pt idx="1081">
                  <c:v>1388.170044</c:v>
                </c:pt>
                <c:pt idx="1082">
                  <c:v>1375.9399410000001</c:v>
                </c:pt>
                <c:pt idx="1083">
                  <c:v>1379.9300539999999</c:v>
                </c:pt>
                <c:pt idx="1084">
                  <c:v>1388.8199460000001</c:v>
                </c:pt>
                <c:pt idx="1085">
                  <c:v>1397.839966</c:v>
                </c:pt>
                <c:pt idx="1086">
                  <c:v>1396.369995</c:v>
                </c:pt>
                <c:pt idx="1087">
                  <c:v>1390.9399410000001</c:v>
                </c:pt>
                <c:pt idx="1088">
                  <c:v>1385.589966</c:v>
                </c:pt>
                <c:pt idx="1089">
                  <c:v>1409.339966</c:v>
                </c:pt>
                <c:pt idx="1090">
                  <c:v>1413.900024</c:v>
                </c:pt>
                <c:pt idx="1091">
                  <c:v>1407.48999</c:v>
                </c:pt>
                <c:pt idx="1092">
                  <c:v>1418.26001</c:v>
                </c:pt>
                <c:pt idx="1093">
                  <c:v>1392.5699460000001</c:v>
                </c:pt>
                <c:pt idx="1094">
                  <c:v>1397.6800539999999</c:v>
                </c:pt>
                <c:pt idx="1095">
                  <c:v>1388.280029</c:v>
                </c:pt>
                <c:pt idx="1096">
                  <c:v>1403.579956</c:v>
                </c:pt>
                <c:pt idx="1097">
                  <c:v>1403.040039</c:v>
                </c:pt>
                <c:pt idx="1098">
                  <c:v>1408.660034</c:v>
                </c:pt>
                <c:pt idx="1099">
                  <c:v>1423.5699460000001</c:v>
                </c:pt>
                <c:pt idx="1100">
                  <c:v>1425.349976</c:v>
                </c:pt>
                <c:pt idx="1101">
                  <c:v>1426.630005</c:v>
                </c:pt>
                <c:pt idx="1102">
                  <c:v>1413.400024</c:v>
                </c:pt>
                <c:pt idx="1103">
                  <c:v>1390.709961</c:v>
                </c:pt>
                <c:pt idx="1104">
                  <c:v>1394.349976</c:v>
                </c:pt>
                <c:pt idx="1105">
                  <c:v>1375.9300539999999</c:v>
                </c:pt>
                <c:pt idx="1106">
                  <c:v>1385.349976</c:v>
                </c:pt>
                <c:pt idx="1107">
                  <c:v>1390.839966</c:v>
                </c:pt>
                <c:pt idx="1108">
                  <c:v>1398.26001</c:v>
                </c:pt>
                <c:pt idx="1109">
                  <c:v>1400.380005</c:v>
                </c:pt>
                <c:pt idx="1110">
                  <c:v>1385.670044</c:v>
                </c:pt>
                <c:pt idx="1111">
                  <c:v>1377.650024</c:v>
                </c:pt>
                <c:pt idx="1112">
                  <c:v>1377.1999510000001</c:v>
                </c:pt>
                <c:pt idx="1113">
                  <c:v>1404.0500489999999</c:v>
                </c:pt>
                <c:pt idx="1114">
                  <c:v>1360.6800539999999</c:v>
                </c:pt>
                <c:pt idx="1115">
                  <c:v>1361.76001</c:v>
                </c:pt>
                <c:pt idx="1116">
                  <c:v>1358.4399410000001</c:v>
                </c:pt>
                <c:pt idx="1117">
                  <c:v>1335.48999</c:v>
                </c:pt>
                <c:pt idx="1118">
                  <c:v>1339.869995</c:v>
                </c:pt>
                <c:pt idx="1119">
                  <c:v>1360.030029</c:v>
                </c:pt>
                <c:pt idx="1120">
                  <c:v>1360.1400149999999</c:v>
                </c:pt>
                <c:pt idx="1121">
                  <c:v>1350.9300539999999</c:v>
                </c:pt>
                <c:pt idx="1122">
                  <c:v>1337.8100589999999</c:v>
                </c:pt>
                <c:pt idx="1123">
                  <c:v>1342.829956</c:v>
                </c:pt>
                <c:pt idx="1124">
                  <c:v>1317.9300539999999</c:v>
                </c:pt>
                <c:pt idx="1125">
                  <c:v>1318</c:v>
                </c:pt>
                <c:pt idx="1126">
                  <c:v>1314.290039</c:v>
                </c:pt>
                <c:pt idx="1127">
                  <c:v>1321.969971</c:v>
                </c:pt>
                <c:pt idx="1128">
                  <c:v>1283.150024</c:v>
                </c:pt>
                <c:pt idx="1129">
                  <c:v>1278.380005</c:v>
                </c:pt>
                <c:pt idx="1130">
                  <c:v>1280</c:v>
                </c:pt>
                <c:pt idx="1131">
                  <c:v>1284.910034</c:v>
                </c:pt>
                <c:pt idx="1132">
                  <c:v>1261.5200199999999</c:v>
                </c:pt>
                <c:pt idx="1133">
                  <c:v>1262.900024</c:v>
                </c:pt>
                <c:pt idx="1134">
                  <c:v>1252.3100589999999</c:v>
                </c:pt>
                <c:pt idx="1135">
                  <c:v>1273.6999510000001</c:v>
                </c:pt>
                <c:pt idx="1136">
                  <c:v>1244.6899410000001</c:v>
                </c:pt>
                <c:pt idx="1137">
                  <c:v>1253.3900149999999</c:v>
                </c:pt>
                <c:pt idx="1138">
                  <c:v>1239.48999</c:v>
                </c:pt>
                <c:pt idx="1139">
                  <c:v>1228.3000489999999</c:v>
                </c:pt>
                <c:pt idx="1140">
                  <c:v>1214.910034</c:v>
                </c:pt>
                <c:pt idx="1141">
                  <c:v>1245.3599850000001</c:v>
                </c:pt>
                <c:pt idx="1142">
                  <c:v>1260.3199460000001</c:v>
                </c:pt>
                <c:pt idx="1143">
                  <c:v>1260.6800539999999</c:v>
                </c:pt>
                <c:pt idx="1144">
                  <c:v>1260</c:v>
                </c:pt>
                <c:pt idx="1145">
                  <c:v>1277</c:v>
                </c:pt>
                <c:pt idx="1146">
                  <c:v>1282.1899410000001</c:v>
                </c:pt>
                <c:pt idx="1147">
                  <c:v>1252.540039</c:v>
                </c:pt>
                <c:pt idx="1148">
                  <c:v>1257.76001</c:v>
                </c:pt>
                <c:pt idx="1149">
                  <c:v>1234.369995</c:v>
                </c:pt>
                <c:pt idx="1150">
                  <c:v>1263.1999510000001</c:v>
                </c:pt>
                <c:pt idx="1151">
                  <c:v>1284.26001</c:v>
                </c:pt>
                <c:pt idx="1152">
                  <c:v>1267.380005</c:v>
                </c:pt>
                <c:pt idx="1153">
                  <c:v>1260.3100589999999</c:v>
                </c:pt>
                <c:pt idx="1154">
                  <c:v>1249.01001</c:v>
                </c:pt>
                <c:pt idx="1155">
                  <c:v>1284.880005</c:v>
                </c:pt>
                <c:pt idx="1156">
                  <c:v>1289.1899410000001</c:v>
                </c:pt>
                <c:pt idx="1157">
                  <c:v>1266.0699460000001</c:v>
                </c:pt>
                <c:pt idx="1158">
                  <c:v>1296.3199460000001</c:v>
                </c:pt>
                <c:pt idx="1159">
                  <c:v>1305.3199460000001</c:v>
                </c:pt>
                <c:pt idx="1160">
                  <c:v>1289.589966</c:v>
                </c:pt>
                <c:pt idx="1161">
                  <c:v>1285.829956</c:v>
                </c:pt>
                <c:pt idx="1162">
                  <c:v>1292.9300539999999</c:v>
                </c:pt>
                <c:pt idx="1163">
                  <c:v>1298.1999510000001</c:v>
                </c:pt>
                <c:pt idx="1164">
                  <c:v>1278.599976</c:v>
                </c:pt>
                <c:pt idx="1165">
                  <c:v>1266.6899410000001</c:v>
                </c:pt>
                <c:pt idx="1166">
                  <c:v>1274.540039</c:v>
                </c:pt>
                <c:pt idx="1167">
                  <c:v>1277.719971</c:v>
                </c:pt>
                <c:pt idx="1168">
                  <c:v>1292.1999510000001</c:v>
                </c:pt>
                <c:pt idx="1169">
                  <c:v>1266.839966</c:v>
                </c:pt>
                <c:pt idx="1170">
                  <c:v>1271.51001</c:v>
                </c:pt>
                <c:pt idx="1171">
                  <c:v>1281.660034</c:v>
                </c:pt>
                <c:pt idx="1172">
                  <c:v>1300.6800539999999</c:v>
                </c:pt>
                <c:pt idx="1173">
                  <c:v>1282.829956</c:v>
                </c:pt>
                <c:pt idx="1174">
                  <c:v>1277.579956</c:v>
                </c:pt>
                <c:pt idx="1175">
                  <c:v>1274.9799800000001</c:v>
                </c:pt>
                <c:pt idx="1176">
                  <c:v>1236.829956</c:v>
                </c:pt>
                <c:pt idx="1177">
                  <c:v>1242.3100589999999</c:v>
                </c:pt>
                <c:pt idx="1178">
                  <c:v>1267.790039</c:v>
                </c:pt>
                <c:pt idx="1179">
                  <c:v>1224.51001</c:v>
                </c:pt>
                <c:pt idx="1180">
                  <c:v>1232.040039</c:v>
                </c:pt>
                <c:pt idx="1181">
                  <c:v>1249.0500489999999</c:v>
                </c:pt>
                <c:pt idx="1182">
                  <c:v>1251.6999510000001</c:v>
                </c:pt>
                <c:pt idx="1183">
                  <c:v>1192.6999510000001</c:v>
                </c:pt>
                <c:pt idx="1184">
                  <c:v>1213.599976</c:v>
                </c:pt>
                <c:pt idx="1185">
                  <c:v>1156.3900149999999</c:v>
                </c:pt>
                <c:pt idx="1186">
                  <c:v>1206.51001</c:v>
                </c:pt>
                <c:pt idx="1187">
                  <c:v>1255.079956</c:v>
                </c:pt>
                <c:pt idx="1188">
                  <c:v>1207.089966</c:v>
                </c:pt>
                <c:pt idx="1189">
                  <c:v>1188.219971</c:v>
                </c:pt>
                <c:pt idx="1190">
                  <c:v>1185.869995</c:v>
                </c:pt>
                <c:pt idx="1191">
                  <c:v>1209.1800539999999</c:v>
                </c:pt>
                <c:pt idx="1192">
                  <c:v>1213.2700199999999</c:v>
                </c:pt>
                <c:pt idx="1193">
                  <c:v>1106.420044</c:v>
                </c:pt>
                <c:pt idx="1194">
                  <c:v>1166.3599850000001</c:v>
                </c:pt>
                <c:pt idx="1195">
                  <c:v>1161.0600589999999</c:v>
                </c:pt>
                <c:pt idx="1196">
                  <c:v>1114.280029</c:v>
                </c:pt>
                <c:pt idx="1197">
                  <c:v>1099.2299800000001</c:v>
                </c:pt>
                <c:pt idx="1198">
                  <c:v>1056.8900149999999</c:v>
                </c:pt>
                <c:pt idx="1199">
                  <c:v>996.22997999999995</c:v>
                </c:pt>
                <c:pt idx="1200">
                  <c:v>984.94000200000005</c:v>
                </c:pt>
                <c:pt idx="1201">
                  <c:v>909.919983</c:v>
                </c:pt>
                <c:pt idx="1202">
                  <c:v>899.21997099999999</c:v>
                </c:pt>
                <c:pt idx="1203">
                  <c:v>1003.349976</c:v>
                </c:pt>
                <c:pt idx="1204">
                  <c:v>998.01000999999997</c:v>
                </c:pt>
                <c:pt idx="1205">
                  <c:v>907.84002699999996</c:v>
                </c:pt>
                <c:pt idx="1206">
                  <c:v>946.42999299999997</c:v>
                </c:pt>
                <c:pt idx="1207">
                  <c:v>940.54998799999998</c:v>
                </c:pt>
                <c:pt idx="1208">
                  <c:v>985.40002400000003</c:v>
                </c:pt>
                <c:pt idx="1209">
                  <c:v>955.04998799999998</c:v>
                </c:pt>
                <c:pt idx="1210">
                  <c:v>896.78002900000001</c:v>
                </c:pt>
                <c:pt idx="1211">
                  <c:v>908.10998500000005</c:v>
                </c:pt>
                <c:pt idx="1212">
                  <c:v>876.77002000000005</c:v>
                </c:pt>
                <c:pt idx="1213">
                  <c:v>848.919983</c:v>
                </c:pt>
                <c:pt idx="1214">
                  <c:v>940.51000999999997</c:v>
                </c:pt>
                <c:pt idx="1215">
                  <c:v>930.09002699999996</c:v>
                </c:pt>
                <c:pt idx="1216">
                  <c:v>954.09002699999996</c:v>
                </c:pt>
                <c:pt idx="1217">
                  <c:v>968.75</c:v>
                </c:pt>
                <c:pt idx="1218">
                  <c:v>966.29998799999998</c:v>
                </c:pt>
                <c:pt idx="1219">
                  <c:v>1005.75</c:v>
                </c:pt>
                <c:pt idx="1220">
                  <c:v>952.77002000000005</c:v>
                </c:pt>
                <c:pt idx="1221">
                  <c:v>904.88000499999998</c:v>
                </c:pt>
                <c:pt idx="1222">
                  <c:v>930.98999000000003</c:v>
                </c:pt>
                <c:pt idx="1223">
                  <c:v>919.21002199999998</c:v>
                </c:pt>
                <c:pt idx="1224">
                  <c:v>898.95001200000002</c:v>
                </c:pt>
                <c:pt idx="1225">
                  <c:v>852.29998799999998</c:v>
                </c:pt>
                <c:pt idx="1226">
                  <c:v>911.28997800000002</c:v>
                </c:pt>
                <c:pt idx="1227">
                  <c:v>873.28997800000002</c:v>
                </c:pt>
                <c:pt idx="1228">
                  <c:v>850.75</c:v>
                </c:pt>
                <c:pt idx="1229">
                  <c:v>859.11999500000002</c:v>
                </c:pt>
                <c:pt idx="1230">
                  <c:v>806.580017</c:v>
                </c:pt>
                <c:pt idx="1231">
                  <c:v>752.44000200000005</c:v>
                </c:pt>
                <c:pt idx="1232">
                  <c:v>800.03002900000001</c:v>
                </c:pt>
                <c:pt idx="1233">
                  <c:v>851.80999799999995</c:v>
                </c:pt>
                <c:pt idx="1234">
                  <c:v>857.39001499999995</c:v>
                </c:pt>
                <c:pt idx="1235">
                  <c:v>887.67999299999997</c:v>
                </c:pt>
                <c:pt idx="1236">
                  <c:v>896.23999000000003</c:v>
                </c:pt>
                <c:pt idx="1237">
                  <c:v>816.21002199999998</c:v>
                </c:pt>
                <c:pt idx="1238">
                  <c:v>848.80999799999995</c:v>
                </c:pt>
                <c:pt idx="1239">
                  <c:v>870.73999000000003</c:v>
                </c:pt>
                <c:pt idx="1240">
                  <c:v>845.21997099999999</c:v>
                </c:pt>
                <c:pt idx="1241">
                  <c:v>876.07000700000003</c:v>
                </c:pt>
                <c:pt idx="1242">
                  <c:v>909.70001200000002</c:v>
                </c:pt>
                <c:pt idx="1243">
                  <c:v>888.669983</c:v>
                </c:pt>
                <c:pt idx="1244">
                  <c:v>899.23999000000003</c:v>
                </c:pt>
                <c:pt idx="1245">
                  <c:v>873.59002699999996</c:v>
                </c:pt>
                <c:pt idx="1246">
                  <c:v>879.72997999999995</c:v>
                </c:pt>
                <c:pt idx="1247">
                  <c:v>868.57000700000003</c:v>
                </c:pt>
                <c:pt idx="1248">
                  <c:v>913.17999299999997</c:v>
                </c:pt>
                <c:pt idx="1249">
                  <c:v>904.419983</c:v>
                </c:pt>
                <c:pt idx="1250">
                  <c:v>885.28002900000001</c:v>
                </c:pt>
                <c:pt idx="1251">
                  <c:v>887.88000499999998</c:v>
                </c:pt>
                <c:pt idx="1252">
                  <c:v>871.63000499999998</c:v>
                </c:pt>
                <c:pt idx="1253">
                  <c:v>863.15997300000004</c:v>
                </c:pt>
                <c:pt idx="1254">
                  <c:v>868.15002400000003</c:v>
                </c:pt>
                <c:pt idx="1255">
                  <c:v>872.79998799999998</c:v>
                </c:pt>
                <c:pt idx="1256">
                  <c:v>869.419983</c:v>
                </c:pt>
                <c:pt idx="1257">
                  <c:v>890.64001499999995</c:v>
                </c:pt>
                <c:pt idx="1258">
                  <c:v>903.25</c:v>
                </c:pt>
                <c:pt idx="1259">
                  <c:v>931.79998799999998</c:v>
                </c:pt>
                <c:pt idx="1260">
                  <c:v>927.45001200000002</c:v>
                </c:pt>
                <c:pt idx="1261">
                  <c:v>934.70001200000002</c:v>
                </c:pt>
                <c:pt idx="1262">
                  <c:v>906.65002400000003</c:v>
                </c:pt>
                <c:pt idx="1263">
                  <c:v>909.72997999999995</c:v>
                </c:pt>
                <c:pt idx="1264">
                  <c:v>890.34997599999997</c:v>
                </c:pt>
                <c:pt idx="1265">
                  <c:v>870.26000999999997</c:v>
                </c:pt>
                <c:pt idx="1266">
                  <c:v>871.78997800000002</c:v>
                </c:pt>
                <c:pt idx="1267">
                  <c:v>842.61999500000002</c:v>
                </c:pt>
                <c:pt idx="1268">
                  <c:v>843.73999000000003</c:v>
                </c:pt>
                <c:pt idx="1269">
                  <c:v>850.11999500000002</c:v>
                </c:pt>
                <c:pt idx="1270">
                  <c:v>805.21997099999999</c:v>
                </c:pt>
                <c:pt idx="1271">
                  <c:v>840.23999000000003</c:v>
                </c:pt>
                <c:pt idx="1272">
                  <c:v>827.5</c:v>
                </c:pt>
                <c:pt idx="1273">
                  <c:v>831.95001200000002</c:v>
                </c:pt>
                <c:pt idx="1274">
                  <c:v>836.57000700000003</c:v>
                </c:pt>
                <c:pt idx="1275">
                  <c:v>845.71002199999998</c:v>
                </c:pt>
                <c:pt idx="1276">
                  <c:v>874.09002699999996</c:v>
                </c:pt>
                <c:pt idx="1277">
                  <c:v>845.14001499999995</c:v>
                </c:pt>
                <c:pt idx="1278">
                  <c:v>825.88000499999998</c:v>
                </c:pt>
                <c:pt idx="1279">
                  <c:v>825.44000200000005</c:v>
                </c:pt>
                <c:pt idx="1280">
                  <c:v>838.51000999999997</c:v>
                </c:pt>
                <c:pt idx="1281">
                  <c:v>832.22997999999995</c:v>
                </c:pt>
                <c:pt idx="1282">
                  <c:v>845.84997599999997</c:v>
                </c:pt>
                <c:pt idx="1283">
                  <c:v>868.59997599999997</c:v>
                </c:pt>
                <c:pt idx="1284">
                  <c:v>869.89001499999995</c:v>
                </c:pt>
                <c:pt idx="1285">
                  <c:v>827.15997300000004</c:v>
                </c:pt>
                <c:pt idx="1286">
                  <c:v>833.73999000000003</c:v>
                </c:pt>
                <c:pt idx="1287">
                  <c:v>835.19000200000005</c:v>
                </c:pt>
                <c:pt idx="1288">
                  <c:v>826.84002699999996</c:v>
                </c:pt>
                <c:pt idx="1289">
                  <c:v>789.169983</c:v>
                </c:pt>
                <c:pt idx="1290">
                  <c:v>788.419983</c:v>
                </c:pt>
                <c:pt idx="1291">
                  <c:v>778.94000200000005</c:v>
                </c:pt>
                <c:pt idx="1292">
                  <c:v>770.04998799999998</c:v>
                </c:pt>
                <c:pt idx="1293">
                  <c:v>743.330017</c:v>
                </c:pt>
                <c:pt idx="1294">
                  <c:v>773.14001499999995</c:v>
                </c:pt>
                <c:pt idx="1295">
                  <c:v>764.90002400000003</c:v>
                </c:pt>
                <c:pt idx="1296">
                  <c:v>752.830017</c:v>
                </c:pt>
                <c:pt idx="1297">
                  <c:v>735.09002699999996</c:v>
                </c:pt>
                <c:pt idx="1298">
                  <c:v>700.82000700000003</c:v>
                </c:pt>
                <c:pt idx="1299">
                  <c:v>696.330017</c:v>
                </c:pt>
                <c:pt idx="1300">
                  <c:v>712.86999500000002</c:v>
                </c:pt>
                <c:pt idx="1301">
                  <c:v>682.54998799999998</c:v>
                </c:pt>
                <c:pt idx="1302">
                  <c:v>683.38000499999998</c:v>
                </c:pt>
                <c:pt idx="1303">
                  <c:v>676.53002900000001</c:v>
                </c:pt>
                <c:pt idx="1304">
                  <c:v>719.59997599999997</c:v>
                </c:pt>
                <c:pt idx="1305">
                  <c:v>721.35998500000005</c:v>
                </c:pt>
                <c:pt idx="1306">
                  <c:v>750.73999000000003</c:v>
                </c:pt>
                <c:pt idx="1307">
                  <c:v>756.54998799999998</c:v>
                </c:pt>
                <c:pt idx="1308">
                  <c:v>753.89001499999995</c:v>
                </c:pt>
                <c:pt idx="1309">
                  <c:v>778.11999500000002</c:v>
                </c:pt>
                <c:pt idx="1310">
                  <c:v>794.34997599999997</c:v>
                </c:pt>
                <c:pt idx="1311">
                  <c:v>784.03997800000002</c:v>
                </c:pt>
                <c:pt idx="1312">
                  <c:v>768.53997800000002</c:v>
                </c:pt>
                <c:pt idx="1313">
                  <c:v>822.919983</c:v>
                </c:pt>
                <c:pt idx="1314">
                  <c:v>806.11999500000002</c:v>
                </c:pt>
                <c:pt idx="1315">
                  <c:v>813.88000499999998</c:v>
                </c:pt>
                <c:pt idx="1316">
                  <c:v>832.85998500000005</c:v>
                </c:pt>
                <c:pt idx="1317">
                  <c:v>815.94000200000005</c:v>
                </c:pt>
                <c:pt idx="1318">
                  <c:v>787.53002900000001</c:v>
                </c:pt>
                <c:pt idx="1319">
                  <c:v>797.86999500000002</c:v>
                </c:pt>
                <c:pt idx="1320">
                  <c:v>811.080017</c:v>
                </c:pt>
                <c:pt idx="1321">
                  <c:v>834.38000499999998</c:v>
                </c:pt>
                <c:pt idx="1322">
                  <c:v>842.5</c:v>
                </c:pt>
                <c:pt idx="1323">
                  <c:v>835.47997999999995</c:v>
                </c:pt>
                <c:pt idx="1324">
                  <c:v>815.54998799999998</c:v>
                </c:pt>
                <c:pt idx="1325">
                  <c:v>825.15997300000004</c:v>
                </c:pt>
                <c:pt idx="1326">
                  <c:v>856.55999799999995</c:v>
                </c:pt>
                <c:pt idx="1327">
                  <c:v>858.72997999999995</c:v>
                </c:pt>
                <c:pt idx="1328">
                  <c:v>841.5</c:v>
                </c:pt>
                <c:pt idx="1329">
                  <c:v>852.05999799999995</c:v>
                </c:pt>
                <c:pt idx="1330">
                  <c:v>865.29998799999998</c:v>
                </c:pt>
                <c:pt idx="1331">
                  <c:v>869.59997599999997</c:v>
                </c:pt>
                <c:pt idx="1332">
                  <c:v>832.39001499999995</c:v>
                </c:pt>
                <c:pt idx="1333">
                  <c:v>850.080017</c:v>
                </c:pt>
                <c:pt idx="1334">
                  <c:v>843.54998799999998</c:v>
                </c:pt>
                <c:pt idx="1335">
                  <c:v>851.919983</c:v>
                </c:pt>
                <c:pt idx="1336">
                  <c:v>866.22997999999995</c:v>
                </c:pt>
                <c:pt idx="1337">
                  <c:v>857.51000999999997</c:v>
                </c:pt>
                <c:pt idx="1338">
                  <c:v>855.15997300000004</c:v>
                </c:pt>
                <c:pt idx="1339">
                  <c:v>873.64001499999995</c:v>
                </c:pt>
                <c:pt idx="1340">
                  <c:v>872.80999799999995</c:v>
                </c:pt>
                <c:pt idx="1341">
                  <c:v>877.52002000000005</c:v>
                </c:pt>
                <c:pt idx="1342">
                  <c:v>907.23999000000003</c:v>
                </c:pt>
                <c:pt idx="1343">
                  <c:v>903.79998799999998</c:v>
                </c:pt>
                <c:pt idx="1344">
                  <c:v>919.53002900000001</c:v>
                </c:pt>
                <c:pt idx="1345">
                  <c:v>907.39001499999995</c:v>
                </c:pt>
                <c:pt idx="1346">
                  <c:v>929.22997999999995</c:v>
                </c:pt>
                <c:pt idx="1347">
                  <c:v>909.23999000000003</c:v>
                </c:pt>
                <c:pt idx="1348">
                  <c:v>908.34997599999997</c:v>
                </c:pt>
                <c:pt idx="1349">
                  <c:v>883.919983</c:v>
                </c:pt>
                <c:pt idx="1350">
                  <c:v>893.07000700000003</c:v>
                </c:pt>
                <c:pt idx="1351">
                  <c:v>882.88000499999998</c:v>
                </c:pt>
                <c:pt idx="1352">
                  <c:v>909.71002199999998</c:v>
                </c:pt>
                <c:pt idx="1353">
                  <c:v>908.13000499999998</c:v>
                </c:pt>
                <c:pt idx="1354">
                  <c:v>903.46997099999999</c:v>
                </c:pt>
                <c:pt idx="1355">
                  <c:v>888.330017</c:v>
                </c:pt>
                <c:pt idx="1356">
                  <c:v>887</c:v>
                </c:pt>
                <c:pt idx="1357">
                  <c:v>910.330017</c:v>
                </c:pt>
                <c:pt idx="1358">
                  <c:v>893.05999799999995</c:v>
                </c:pt>
                <c:pt idx="1359">
                  <c:v>906.830017</c:v>
                </c:pt>
                <c:pt idx="1360">
                  <c:v>919.14001499999995</c:v>
                </c:pt>
                <c:pt idx="1361">
                  <c:v>942.86999500000002</c:v>
                </c:pt>
                <c:pt idx="1362">
                  <c:v>944.73999000000003</c:v>
                </c:pt>
                <c:pt idx="1363">
                  <c:v>931.76000999999997</c:v>
                </c:pt>
                <c:pt idx="1364">
                  <c:v>942.46002199999998</c:v>
                </c:pt>
                <c:pt idx="1365">
                  <c:v>940.09002699999996</c:v>
                </c:pt>
                <c:pt idx="1366">
                  <c:v>939.14001499999995</c:v>
                </c:pt>
                <c:pt idx="1367">
                  <c:v>942.42999299999997</c:v>
                </c:pt>
                <c:pt idx="1368">
                  <c:v>939.15002400000003</c:v>
                </c:pt>
                <c:pt idx="1369">
                  <c:v>944.89001499999995</c:v>
                </c:pt>
                <c:pt idx="1370">
                  <c:v>946.21002199999998</c:v>
                </c:pt>
                <c:pt idx="1371">
                  <c:v>923.71997099999999</c:v>
                </c:pt>
                <c:pt idx="1372">
                  <c:v>911.96997099999999</c:v>
                </c:pt>
                <c:pt idx="1373">
                  <c:v>910.71002199999998</c:v>
                </c:pt>
                <c:pt idx="1374">
                  <c:v>918.36999500000002</c:v>
                </c:pt>
                <c:pt idx="1375">
                  <c:v>921.22997999999995</c:v>
                </c:pt>
                <c:pt idx="1376">
                  <c:v>893.03997800000002</c:v>
                </c:pt>
                <c:pt idx="1377">
                  <c:v>895.09997599999997</c:v>
                </c:pt>
                <c:pt idx="1378">
                  <c:v>900.94000200000005</c:v>
                </c:pt>
                <c:pt idx="1379">
                  <c:v>920.26000999999997</c:v>
                </c:pt>
                <c:pt idx="1380">
                  <c:v>918.90002400000003</c:v>
                </c:pt>
                <c:pt idx="1381">
                  <c:v>927.22997999999995</c:v>
                </c:pt>
                <c:pt idx="1382">
                  <c:v>919.32000700000003</c:v>
                </c:pt>
                <c:pt idx="1383">
                  <c:v>923.330017</c:v>
                </c:pt>
                <c:pt idx="1384">
                  <c:v>896.419983</c:v>
                </c:pt>
                <c:pt idx="1385">
                  <c:v>898.71997099999999</c:v>
                </c:pt>
                <c:pt idx="1386">
                  <c:v>881.03002900000001</c:v>
                </c:pt>
                <c:pt idx="1387">
                  <c:v>879.55999799999995</c:v>
                </c:pt>
                <c:pt idx="1388">
                  <c:v>882.67999299999997</c:v>
                </c:pt>
                <c:pt idx="1389">
                  <c:v>879.13000499999998</c:v>
                </c:pt>
                <c:pt idx="1390">
                  <c:v>901.04998799999998</c:v>
                </c:pt>
                <c:pt idx="1391">
                  <c:v>905.84002699999996</c:v>
                </c:pt>
                <c:pt idx="1392">
                  <c:v>932.67999299999997</c:v>
                </c:pt>
                <c:pt idx="1393">
                  <c:v>940.73999000000003</c:v>
                </c:pt>
                <c:pt idx="1394">
                  <c:v>940.38000499999998</c:v>
                </c:pt>
                <c:pt idx="1395">
                  <c:v>951.13000499999998</c:v>
                </c:pt>
                <c:pt idx="1396">
                  <c:v>954.580017</c:v>
                </c:pt>
                <c:pt idx="1397">
                  <c:v>954.07000700000003</c:v>
                </c:pt>
                <c:pt idx="1398">
                  <c:v>976.28997800000002</c:v>
                </c:pt>
                <c:pt idx="1399">
                  <c:v>979.26000999999997</c:v>
                </c:pt>
                <c:pt idx="1400">
                  <c:v>982.17999299999997</c:v>
                </c:pt>
                <c:pt idx="1401">
                  <c:v>979.61999500000002</c:v>
                </c:pt>
                <c:pt idx="1402">
                  <c:v>975.15002400000003</c:v>
                </c:pt>
                <c:pt idx="1403">
                  <c:v>986.75</c:v>
                </c:pt>
                <c:pt idx="1404">
                  <c:v>987.47997999999995</c:v>
                </c:pt>
                <c:pt idx="1405">
                  <c:v>1002.630005</c:v>
                </c:pt>
                <c:pt idx="1406">
                  <c:v>1005.650024</c:v>
                </c:pt>
                <c:pt idx="1407">
                  <c:v>1002.719971</c:v>
                </c:pt>
                <c:pt idx="1408">
                  <c:v>997.080017</c:v>
                </c:pt>
                <c:pt idx="1409">
                  <c:v>1010.47998</c:v>
                </c:pt>
                <c:pt idx="1410">
                  <c:v>1007.099976</c:v>
                </c:pt>
                <c:pt idx="1411">
                  <c:v>994.34997599999997</c:v>
                </c:pt>
                <c:pt idx="1412">
                  <c:v>1005.809998</c:v>
                </c:pt>
                <c:pt idx="1413">
                  <c:v>1012.72998</c:v>
                </c:pt>
                <c:pt idx="1414">
                  <c:v>1004.090027</c:v>
                </c:pt>
                <c:pt idx="1415">
                  <c:v>979.72997999999995</c:v>
                </c:pt>
                <c:pt idx="1416">
                  <c:v>989.669983</c:v>
                </c:pt>
                <c:pt idx="1417">
                  <c:v>996.46002199999998</c:v>
                </c:pt>
                <c:pt idx="1418">
                  <c:v>1007.369995</c:v>
                </c:pt>
                <c:pt idx="1419">
                  <c:v>1026.130005</c:v>
                </c:pt>
                <c:pt idx="1420">
                  <c:v>1025.5699460000001</c:v>
                </c:pt>
                <c:pt idx="1421">
                  <c:v>1028</c:v>
                </c:pt>
                <c:pt idx="1422">
                  <c:v>1028.119995</c:v>
                </c:pt>
                <c:pt idx="1423">
                  <c:v>1030.9799800000001</c:v>
                </c:pt>
                <c:pt idx="1424">
                  <c:v>1028.9300539999999</c:v>
                </c:pt>
                <c:pt idx="1425">
                  <c:v>1020.619995</c:v>
                </c:pt>
                <c:pt idx="1426">
                  <c:v>998.03997800000002</c:v>
                </c:pt>
                <c:pt idx="1427">
                  <c:v>994.75</c:v>
                </c:pt>
                <c:pt idx="1428">
                  <c:v>1003.23999</c:v>
                </c:pt>
                <c:pt idx="1429">
                  <c:v>1016.400024</c:v>
                </c:pt>
                <c:pt idx="1430">
                  <c:v>1025.3900149999999</c:v>
                </c:pt>
                <c:pt idx="1431">
                  <c:v>1033.369995</c:v>
                </c:pt>
                <c:pt idx="1432">
                  <c:v>1044.1400149999999</c:v>
                </c:pt>
                <c:pt idx="1433">
                  <c:v>1042.7299800000001</c:v>
                </c:pt>
                <c:pt idx="1434">
                  <c:v>1049.339966</c:v>
                </c:pt>
                <c:pt idx="1435">
                  <c:v>1052.630005</c:v>
                </c:pt>
                <c:pt idx="1436">
                  <c:v>1068.76001</c:v>
                </c:pt>
                <c:pt idx="1437">
                  <c:v>1065.48999</c:v>
                </c:pt>
                <c:pt idx="1438">
                  <c:v>1068.3000489999999</c:v>
                </c:pt>
                <c:pt idx="1439">
                  <c:v>1064.660034</c:v>
                </c:pt>
                <c:pt idx="1440">
                  <c:v>1071.660034</c:v>
                </c:pt>
                <c:pt idx="1441">
                  <c:v>1060.869995</c:v>
                </c:pt>
                <c:pt idx="1442">
                  <c:v>1050.780029</c:v>
                </c:pt>
                <c:pt idx="1443">
                  <c:v>1044.380005</c:v>
                </c:pt>
                <c:pt idx="1444">
                  <c:v>1062.9799800000001</c:v>
                </c:pt>
                <c:pt idx="1445">
                  <c:v>1060.6099850000001</c:v>
                </c:pt>
                <c:pt idx="1446">
                  <c:v>1057.079956</c:v>
                </c:pt>
                <c:pt idx="1447">
                  <c:v>1029.849976</c:v>
                </c:pt>
                <c:pt idx="1448">
                  <c:v>1025.209961</c:v>
                </c:pt>
                <c:pt idx="1449">
                  <c:v>1040.459961</c:v>
                </c:pt>
                <c:pt idx="1450">
                  <c:v>1054.719971</c:v>
                </c:pt>
                <c:pt idx="1451">
                  <c:v>1057.579956</c:v>
                </c:pt>
                <c:pt idx="1452">
                  <c:v>1065.4799800000001</c:v>
                </c:pt>
                <c:pt idx="1453">
                  <c:v>1071.48999</c:v>
                </c:pt>
                <c:pt idx="1454">
                  <c:v>1076.1899410000001</c:v>
                </c:pt>
                <c:pt idx="1455">
                  <c:v>1073.1899410000001</c:v>
                </c:pt>
                <c:pt idx="1456">
                  <c:v>1092.0200199999999</c:v>
                </c:pt>
                <c:pt idx="1457">
                  <c:v>1096.5600589999999</c:v>
                </c:pt>
                <c:pt idx="1458">
                  <c:v>1087.6800539999999</c:v>
                </c:pt>
                <c:pt idx="1459">
                  <c:v>1097.910034</c:v>
                </c:pt>
                <c:pt idx="1460">
                  <c:v>1091.0600589999999</c:v>
                </c:pt>
                <c:pt idx="1461">
                  <c:v>1081.400024</c:v>
                </c:pt>
                <c:pt idx="1462">
                  <c:v>1092.910034</c:v>
                </c:pt>
                <c:pt idx="1463">
                  <c:v>1079.599976</c:v>
                </c:pt>
                <c:pt idx="1464">
                  <c:v>1066.9499510000001</c:v>
                </c:pt>
                <c:pt idx="1465">
                  <c:v>1063.410034</c:v>
                </c:pt>
                <c:pt idx="1466">
                  <c:v>1042.630005</c:v>
                </c:pt>
                <c:pt idx="1467">
                  <c:v>1066.1099850000001</c:v>
                </c:pt>
                <c:pt idx="1468">
                  <c:v>1036.1899410000001</c:v>
                </c:pt>
                <c:pt idx="1469">
                  <c:v>1042.880005</c:v>
                </c:pt>
                <c:pt idx="1470">
                  <c:v>1045.410034</c:v>
                </c:pt>
                <c:pt idx="1471">
                  <c:v>1046.5</c:v>
                </c:pt>
                <c:pt idx="1472">
                  <c:v>1066.630005</c:v>
                </c:pt>
                <c:pt idx="1473">
                  <c:v>1069.3000489999999</c:v>
                </c:pt>
                <c:pt idx="1474">
                  <c:v>1093.079956</c:v>
                </c:pt>
                <c:pt idx="1475">
                  <c:v>1093.01001</c:v>
                </c:pt>
                <c:pt idx="1476">
                  <c:v>1098.51001</c:v>
                </c:pt>
                <c:pt idx="1477">
                  <c:v>1087.23999</c:v>
                </c:pt>
                <c:pt idx="1478">
                  <c:v>1093.4799800000001</c:v>
                </c:pt>
                <c:pt idx="1479">
                  <c:v>1109.3000489999999</c:v>
                </c:pt>
                <c:pt idx="1480">
                  <c:v>1110.3199460000001</c:v>
                </c:pt>
                <c:pt idx="1481">
                  <c:v>1109.8000489999999</c:v>
                </c:pt>
                <c:pt idx="1482">
                  <c:v>1094.900024</c:v>
                </c:pt>
                <c:pt idx="1483">
                  <c:v>1091.380005</c:v>
                </c:pt>
                <c:pt idx="1484">
                  <c:v>1106.23999</c:v>
                </c:pt>
                <c:pt idx="1485">
                  <c:v>1105.650024</c:v>
                </c:pt>
                <c:pt idx="1486">
                  <c:v>1110.630005</c:v>
                </c:pt>
                <c:pt idx="1487">
                  <c:v>1091.48999</c:v>
                </c:pt>
                <c:pt idx="1488">
                  <c:v>1095.630005</c:v>
                </c:pt>
                <c:pt idx="1489">
                  <c:v>1108.8599850000001</c:v>
                </c:pt>
                <c:pt idx="1490">
                  <c:v>1109.23999</c:v>
                </c:pt>
                <c:pt idx="1491">
                  <c:v>1099.920044</c:v>
                </c:pt>
                <c:pt idx="1492">
                  <c:v>1105.9799800000001</c:v>
                </c:pt>
                <c:pt idx="1493">
                  <c:v>1103.25</c:v>
                </c:pt>
                <c:pt idx="1494">
                  <c:v>1091.9399410000001</c:v>
                </c:pt>
                <c:pt idx="1495">
                  <c:v>1095.9499510000001</c:v>
                </c:pt>
                <c:pt idx="1496">
                  <c:v>1102.349976</c:v>
                </c:pt>
                <c:pt idx="1497">
                  <c:v>1106.410034</c:v>
                </c:pt>
                <c:pt idx="1498">
                  <c:v>1114.1099850000001</c:v>
                </c:pt>
                <c:pt idx="1499">
                  <c:v>1107.9300539999999</c:v>
                </c:pt>
                <c:pt idx="1500">
                  <c:v>1109.1800539999999</c:v>
                </c:pt>
                <c:pt idx="1501">
                  <c:v>1096.079956</c:v>
                </c:pt>
                <c:pt idx="1502">
                  <c:v>1102.469971</c:v>
                </c:pt>
                <c:pt idx="1503">
                  <c:v>1114.0500489999999</c:v>
                </c:pt>
                <c:pt idx="1504">
                  <c:v>1118.0200199999999</c:v>
                </c:pt>
                <c:pt idx="1505">
                  <c:v>1120.589966</c:v>
                </c:pt>
                <c:pt idx="1506">
                  <c:v>1126.4799800000001</c:v>
                </c:pt>
                <c:pt idx="1507">
                  <c:v>1127.780029</c:v>
                </c:pt>
                <c:pt idx="1508">
                  <c:v>1126.1999510000001</c:v>
                </c:pt>
                <c:pt idx="1509">
                  <c:v>1126.420044</c:v>
                </c:pt>
                <c:pt idx="1510">
                  <c:v>1115.099976</c:v>
                </c:pt>
                <c:pt idx="1511">
                  <c:v>1132.98999</c:v>
                </c:pt>
                <c:pt idx="1512">
                  <c:v>1136.5200199999999</c:v>
                </c:pt>
                <c:pt idx="1513">
                  <c:v>1137.1400149999999</c:v>
                </c:pt>
                <c:pt idx="1514">
                  <c:v>1141.6899410000001</c:v>
                </c:pt>
                <c:pt idx="1515">
                  <c:v>1144.9799800000001</c:v>
                </c:pt>
                <c:pt idx="1516">
                  <c:v>1146.9799800000001</c:v>
                </c:pt>
                <c:pt idx="1517">
                  <c:v>1136.219971</c:v>
                </c:pt>
                <c:pt idx="1518">
                  <c:v>1145.6800539999999</c:v>
                </c:pt>
                <c:pt idx="1519">
                  <c:v>1148.459961</c:v>
                </c:pt>
                <c:pt idx="1520">
                  <c:v>1136.030029</c:v>
                </c:pt>
                <c:pt idx="1521">
                  <c:v>1150.2299800000001</c:v>
                </c:pt>
                <c:pt idx="1522">
                  <c:v>1138.040039</c:v>
                </c:pt>
                <c:pt idx="1523">
                  <c:v>1116.4799800000001</c:v>
                </c:pt>
                <c:pt idx="1524">
                  <c:v>1091.76001</c:v>
                </c:pt>
                <c:pt idx="1525">
                  <c:v>1096.780029</c:v>
                </c:pt>
                <c:pt idx="1526">
                  <c:v>1092.170044</c:v>
                </c:pt>
                <c:pt idx="1527">
                  <c:v>1097.5</c:v>
                </c:pt>
                <c:pt idx="1528">
                  <c:v>1084.530029</c:v>
                </c:pt>
                <c:pt idx="1529">
                  <c:v>1073.869995</c:v>
                </c:pt>
                <c:pt idx="1530">
                  <c:v>1089.1899410000001</c:v>
                </c:pt>
                <c:pt idx="1531">
                  <c:v>1103.3199460000001</c:v>
                </c:pt>
                <c:pt idx="1532">
                  <c:v>1097.280029</c:v>
                </c:pt>
                <c:pt idx="1533">
                  <c:v>1063.1099850000001</c:v>
                </c:pt>
                <c:pt idx="1534">
                  <c:v>1066.1899410000001</c:v>
                </c:pt>
                <c:pt idx="1535">
                  <c:v>1056.73999</c:v>
                </c:pt>
                <c:pt idx="1536">
                  <c:v>1070.5200199999999</c:v>
                </c:pt>
                <c:pt idx="1537">
                  <c:v>1068.130005</c:v>
                </c:pt>
                <c:pt idx="1538">
                  <c:v>1078.469971</c:v>
                </c:pt>
                <c:pt idx="1539">
                  <c:v>1075.51001</c:v>
                </c:pt>
                <c:pt idx="1540">
                  <c:v>1094.869995</c:v>
                </c:pt>
                <c:pt idx="1541">
                  <c:v>1099.51001</c:v>
                </c:pt>
                <c:pt idx="1542">
                  <c:v>1106.75</c:v>
                </c:pt>
                <c:pt idx="1543">
                  <c:v>1109.170044</c:v>
                </c:pt>
                <c:pt idx="1544">
                  <c:v>1108.01001</c:v>
                </c:pt>
                <c:pt idx="1545">
                  <c:v>1094.599976</c:v>
                </c:pt>
                <c:pt idx="1546">
                  <c:v>1105.23999</c:v>
                </c:pt>
                <c:pt idx="1547">
                  <c:v>1102.9399410000001</c:v>
                </c:pt>
                <c:pt idx="1548">
                  <c:v>1104.48999</c:v>
                </c:pt>
                <c:pt idx="1549">
                  <c:v>1115.709961</c:v>
                </c:pt>
                <c:pt idx="1550">
                  <c:v>1118.3100589999999</c:v>
                </c:pt>
                <c:pt idx="1551">
                  <c:v>1118.790039</c:v>
                </c:pt>
                <c:pt idx="1552">
                  <c:v>1122.969971</c:v>
                </c:pt>
                <c:pt idx="1553">
                  <c:v>1138.6999510000001</c:v>
                </c:pt>
                <c:pt idx="1554">
                  <c:v>1138.5</c:v>
                </c:pt>
                <c:pt idx="1555">
                  <c:v>1140.4499510000001</c:v>
                </c:pt>
                <c:pt idx="1556">
                  <c:v>1145.6099850000001</c:v>
                </c:pt>
                <c:pt idx="1557">
                  <c:v>1150.23999</c:v>
                </c:pt>
                <c:pt idx="1558">
                  <c:v>1149.98999</c:v>
                </c:pt>
                <c:pt idx="1559">
                  <c:v>1150.51001</c:v>
                </c:pt>
                <c:pt idx="1560">
                  <c:v>1159.459961</c:v>
                </c:pt>
                <c:pt idx="1561">
                  <c:v>1166.209961</c:v>
                </c:pt>
                <c:pt idx="1562">
                  <c:v>1165.829956</c:v>
                </c:pt>
                <c:pt idx="1563">
                  <c:v>1159.900024</c:v>
                </c:pt>
                <c:pt idx="1564">
                  <c:v>1165.8100589999999</c:v>
                </c:pt>
                <c:pt idx="1565">
                  <c:v>1174.170044</c:v>
                </c:pt>
                <c:pt idx="1566">
                  <c:v>1167.719971</c:v>
                </c:pt>
                <c:pt idx="1567">
                  <c:v>1165.7299800000001</c:v>
                </c:pt>
                <c:pt idx="1568">
                  <c:v>1166.589966</c:v>
                </c:pt>
                <c:pt idx="1569">
                  <c:v>1173.219971</c:v>
                </c:pt>
                <c:pt idx="1570">
                  <c:v>1173.2700199999999</c:v>
                </c:pt>
                <c:pt idx="1571">
                  <c:v>1169.4300539999999</c:v>
                </c:pt>
                <c:pt idx="1572">
                  <c:v>1178.099976</c:v>
                </c:pt>
                <c:pt idx="1573">
                  <c:v>1187.4399410000001</c:v>
                </c:pt>
                <c:pt idx="1574">
                  <c:v>1189.4399410000001</c:v>
                </c:pt>
                <c:pt idx="1575">
                  <c:v>1182.4499510000001</c:v>
                </c:pt>
                <c:pt idx="1576">
                  <c:v>1186.4399410000001</c:v>
                </c:pt>
                <c:pt idx="1577">
                  <c:v>1194.369995</c:v>
                </c:pt>
                <c:pt idx="1578">
                  <c:v>1196.4799800000001</c:v>
                </c:pt>
                <c:pt idx="1579">
                  <c:v>1197.3000489999999</c:v>
                </c:pt>
                <c:pt idx="1580">
                  <c:v>1210.650024</c:v>
                </c:pt>
                <c:pt idx="1581">
                  <c:v>1211.670044</c:v>
                </c:pt>
                <c:pt idx="1582">
                  <c:v>1192.130005</c:v>
                </c:pt>
                <c:pt idx="1583">
                  <c:v>1197.5200199999999</c:v>
                </c:pt>
                <c:pt idx="1584">
                  <c:v>1207.170044</c:v>
                </c:pt>
                <c:pt idx="1585">
                  <c:v>1205.9399410000001</c:v>
                </c:pt>
                <c:pt idx="1586">
                  <c:v>1208.670044</c:v>
                </c:pt>
                <c:pt idx="1587">
                  <c:v>1217.280029</c:v>
                </c:pt>
                <c:pt idx="1588">
                  <c:v>1212.0500489999999</c:v>
                </c:pt>
                <c:pt idx="1589">
                  <c:v>1183.709961</c:v>
                </c:pt>
                <c:pt idx="1590">
                  <c:v>1191.3599850000001</c:v>
                </c:pt>
                <c:pt idx="1591">
                  <c:v>1206.780029</c:v>
                </c:pt>
                <c:pt idx="1592">
                  <c:v>1186.6899410000001</c:v>
                </c:pt>
                <c:pt idx="1593">
                  <c:v>1202.26001</c:v>
                </c:pt>
                <c:pt idx="1594">
                  <c:v>1173.599976</c:v>
                </c:pt>
                <c:pt idx="1595">
                  <c:v>1165.869995</c:v>
                </c:pt>
                <c:pt idx="1596">
                  <c:v>1128.150024</c:v>
                </c:pt>
                <c:pt idx="1597">
                  <c:v>1110.880005</c:v>
                </c:pt>
                <c:pt idx="1598">
                  <c:v>1159.7299800000001</c:v>
                </c:pt>
                <c:pt idx="1599">
                  <c:v>1155.790039</c:v>
                </c:pt>
                <c:pt idx="1600">
                  <c:v>1171.670044</c:v>
                </c:pt>
                <c:pt idx="1601">
                  <c:v>1157.4399410000001</c:v>
                </c:pt>
                <c:pt idx="1602">
                  <c:v>1135.6800539999999</c:v>
                </c:pt>
                <c:pt idx="1603">
                  <c:v>1136.9399410000001</c:v>
                </c:pt>
                <c:pt idx="1604">
                  <c:v>1120.8000489999999</c:v>
                </c:pt>
                <c:pt idx="1605">
                  <c:v>1115.0500489999999</c:v>
                </c:pt>
                <c:pt idx="1606">
                  <c:v>1071.589966</c:v>
                </c:pt>
                <c:pt idx="1607">
                  <c:v>1087.6899410000001</c:v>
                </c:pt>
                <c:pt idx="1608">
                  <c:v>1073.650024</c:v>
                </c:pt>
                <c:pt idx="1609">
                  <c:v>1074.030029</c:v>
                </c:pt>
                <c:pt idx="1610">
                  <c:v>1067.9499510000001</c:v>
                </c:pt>
                <c:pt idx="1611">
                  <c:v>1103.0600589999999</c:v>
                </c:pt>
                <c:pt idx="1612">
                  <c:v>1089.410034</c:v>
                </c:pt>
                <c:pt idx="1613">
                  <c:v>1070.709961</c:v>
                </c:pt>
                <c:pt idx="1614">
                  <c:v>1098.380005</c:v>
                </c:pt>
                <c:pt idx="1615">
                  <c:v>1102.829956</c:v>
                </c:pt>
                <c:pt idx="1616">
                  <c:v>1064.880005</c:v>
                </c:pt>
                <c:pt idx="1617">
                  <c:v>1050.469971</c:v>
                </c:pt>
                <c:pt idx="1618">
                  <c:v>1062</c:v>
                </c:pt>
                <c:pt idx="1619">
                  <c:v>1055.6899410000001</c:v>
                </c:pt>
                <c:pt idx="1620">
                  <c:v>1086.839966</c:v>
                </c:pt>
                <c:pt idx="1621">
                  <c:v>1091.599976</c:v>
                </c:pt>
                <c:pt idx="1622">
                  <c:v>1089.630005</c:v>
                </c:pt>
                <c:pt idx="1623">
                  <c:v>1115.2299800000001</c:v>
                </c:pt>
                <c:pt idx="1624">
                  <c:v>1114.6099850000001</c:v>
                </c:pt>
                <c:pt idx="1625">
                  <c:v>1116.040039</c:v>
                </c:pt>
                <c:pt idx="1626">
                  <c:v>1117.51001</c:v>
                </c:pt>
                <c:pt idx="1627">
                  <c:v>1113.1999510000001</c:v>
                </c:pt>
                <c:pt idx="1628">
                  <c:v>1095.3100589999999</c:v>
                </c:pt>
                <c:pt idx="1629">
                  <c:v>1092.040039</c:v>
                </c:pt>
                <c:pt idx="1630">
                  <c:v>1073.6899410000001</c:v>
                </c:pt>
                <c:pt idx="1631">
                  <c:v>1076.76001</c:v>
                </c:pt>
                <c:pt idx="1632">
                  <c:v>1074.5699460000001</c:v>
                </c:pt>
                <c:pt idx="1633">
                  <c:v>1041.23999</c:v>
                </c:pt>
                <c:pt idx="1634">
                  <c:v>1030.709961</c:v>
                </c:pt>
                <c:pt idx="1635">
                  <c:v>1027.369995</c:v>
                </c:pt>
                <c:pt idx="1636">
                  <c:v>1022.580017</c:v>
                </c:pt>
                <c:pt idx="1637">
                  <c:v>1028.0600589999999</c:v>
                </c:pt>
                <c:pt idx="1638">
                  <c:v>1060.2700199999999</c:v>
                </c:pt>
                <c:pt idx="1639">
                  <c:v>1070.25</c:v>
                </c:pt>
                <c:pt idx="1640">
                  <c:v>1077.959961</c:v>
                </c:pt>
                <c:pt idx="1641">
                  <c:v>1078.75</c:v>
                </c:pt>
                <c:pt idx="1642">
                  <c:v>1095.339966</c:v>
                </c:pt>
                <c:pt idx="1643">
                  <c:v>1095.170044</c:v>
                </c:pt>
                <c:pt idx="1644">
                  <c:v>1096.4799800000001</c:v>
                </c:pt>
                <c:pt idx="1645">
                  <c:v>1064.880005</c:v>
                </c:pt>
                <c:pt idx="1646">
                  <c:v>1071.25</c:v>
                </c:pt>
                <c:pt idx="1647">
                  <c:v>1083.4799800000001</c:v>
                </c:pt>
                <c:pt idx="1648">
                  <c:v>1069.589966</c:v>
                </c:pt>
                <c:pt idx="1649">
                  <c:v>1093.670044</c:v>
                </c:pt>
                <c:pt idx="1650">
                  <c:v>1102.660034</c:v>
                </c:pt>
                <c:pt idx="1651">
                  <c:v>1115.01001</c:v>
                </c:pt>
                <c:pt idx="1652">
                  <c:v>1113.839966</c:v>
                </c:pt>
                <c:pt idx="1653">
                  <c:v>1106.130005</c:v>
                </c:pt>
                <c:pt idx="1654">
                  <c:v>1101.530029</c:v>
                </c:pt>
                <c:pt idx="1655">
                  <c:v>1101.599976</c:v>
                </c:pt>
                <c:pt idx="1656">
                  <c:v>1125.8599850000001</c:v>
                </c:pt>
                <c:pt idx="1657">
                  <c:v>1120.459961</c:v>
                </c:pt>
                <c:pt idx="1658">
                  <c:v>1127.23999</c:v>
                </c:pt>
                <c:pt idx="1659">
                  <c:v>1125.8100589999999</c:v>
                </c:pt>
                <c:pt idx="1660">
                  <c:v>1121.6400149999999</c:v>
                </c:pt>
                <c:pt idx="1661">
                  <c:v>1127.790039</c:v>
                </c:pt>
                <c:pt idx="1662">
                  <c:v>1121.0600589999999</c:v>
                </c:pt>
                <c:pt idx="1663">
                  <c:v>1089.469971</c:v>
                </c:pt>
                <c:pt idx="1664">
                  <c:v>1083.6099850000001</c:v>
                </c:pt>
                <c:pt idx="1665">
                  <c:v>1079.25</c:v>
                </c:pt>
                <c:pt idx="1666">
                  <c:v>1079.380005</c:v>
                </c:pt>
                <c:pt idx="1667">
                  <c:v>1092.540039</c:v>
                </c:pt>
                <c:pt idx="1668">
                  <c:v>1094.160034</c:v>
                </c:pt>
                <c:pt idx="1669">
                  <c:v>1075.630005</c:v>
                </c:pt>
                <c:pt idx="1670">
                  <c:v>1071.6899410000001</c:v>
                </c:pt>
                <c:pt idx="1671">
                  <c:v>1067.3599850000001</c:v>
                </c:pt>
                <c:pt idx="1672">
                  <c:v>1051.869995</c:v>
                </c:pt>
                <c:pt idx="1673">
                  <c:v>1055.329956</c:v>
                </c:pt>
                <c:pt idx="1674">
                  <c:v>1047.219971</c:v>
                </c:pt>
                <c:pt idx="1675">
                  <c:v>1064.589966</c:v>
                </c:pt>
                <c:pt idx="1676">
                  <c:v>1048.920044</c:v>
                </c:pt>
                <c:pt idx="1677">
                  <c:v>1049.329956</c:v>
                </c:pt>
                <c:pt idx="1678">
                  <c:v>1080.290039</c:v>
                </c:pt>
                <c:pt idx="1679">
                  <c:v>1090.099976</c:v>
                </c:pt>
                <c:pt idx="1680">
                  <c:v>1104.51001</c:v>
                </c:pt>
                <c:pt idx="1681">
                  <c:v>1091.839966</c:v>
                </c:pt>
                <c:pt idx="1682">
                  <c:v>1098.869995</c:v>
                </c:pt>
                <c:pt idx="1683">
                  <c:v>1104.1800539999999</c:v>
                </c:pt>
                <c:pt idx="1684">
                  <c:v>1109.5500489999999</c:v>
                </c:pt>
                <c:pt idx="1685">
                  <c:v>1121.900024</c:v>
                </c:pt>
                <c:pt idx="1686">
                  <c:v>1121.099976</c:v>
                </c:pt>
                <c:pt idx="1687">
                  <c:v>1125.0699460000001</c:v>
                </c:pt>
                <c:pt idx="1688">
                  <c:v>1124.660034</c:v>
                </c:pt>
                <c:pt idx="1689">
                  <c:v>1125.589966</c:v>
                </c:pt>
                <c:pt idx="1690">
                  <c:v>1142.709961</c:v>
                </c:pt>
                <c:pt idx="1691">
                  <c:v>1139.780029</c:v>
                </c:pt>
                <c:pt idx="1692">
                  <c:v>1134.280029</c:v>
                </c:pt>
                <c:pt idx="1693">
                  <c:v>1124.829956</c:v>
                </c:pt>
                <c:pt idx="1694">
                  <c:v>1148.670044</c:v>
                </c:pt>
                <c:pt idx="1695">
                  <c:v>1142.160034</c:v>
                </c:pt>
                <c:pt idx="1696">
                  <c:v>1147.6999510000001</c:v>
                </c:pt>
                <c:pt idx="1697">
                  <c:v>1144.7299800000001</c:v>
                </c:pt>
                <c:pt idx="1698">
                  <c:v>1141.1999510000001</c:v>
                </c:pt>
                <c:pt idx="1699">
                  <c:v>1146.23999</c:v>
                </c:pt>
                <c:pt idx="1700">
                  <c:v>1137.030029</c:v>
                </c:pt>
                <c:pt idx="1701">
                  <c:v>1160.75</c:v>
                </c:pt>
                <c:pt idx="1702">
                  <c:v>1159.969971</c:v>
                </c:pt>
                <c:pt idx="1703">
                  <c:v>1158.0600589999999</c:v>
                </c:pt>
                <c:pt idx="1704">
                  <c:v>1165.150024</c:v>
                </c:pt>
                <c:pt idx="1705">
                  <c:v>1165.3199460000001</c:v>
                </c:pt>
                <c:pt idx="1706">
                  <c:v>1169.7700199999999</c:v>
                </c:pt>
                <c:pt idx="1707">
                  <c:v>1178.099976</c:v>
                </c:pt>
                <c:pt idx="1708">
                  <c:v>1173.8100589999999</c:v>
                </c:pt>
                <c:pt idx="1709">
                  <c:v>1176.1899410000001</c:v>
                </c:pt>
                <c:pt idx="1710">
                  <c:v>1184.709961</c:v>
                </c:pt>
                <c:pt idx="1711">
                  <c:v>1165.900024</c:v>
                </c:pt>
                <c:pt idx="1712">
                  <c:v>1178.170044</c:v>
                </c:pt>
                <c:pt idx="1713">
                  <c:v>1180.26001</c:v>
                </c:pt>
                <c:pt idx="1714">
                  <c:v>1183.079956</c:v>
                </c:pt>
                <c:pt idx="1715">
                  <c:v>1185.619995</c:v>
                </c:pt>
                <c:pt idx="1716">
                  <c:v>1185.6400149999999</c:v>
                </c:pt>
                <c:pt idx="1717">
                  <c:v>1182.4499510000001</c:v>
                </c:pt>
                <c:pt idx="1718">
                  <c:v>1183.780029</c:v>
                </c:pt>
                <c:pt idx="1719">
                  <c:v>1183.26001</c:v>
                </c:pt>
                <c:pt idx="1720">
                  <c:v>1184.380005</c:v>
                </c:pt>
                <c:pt idx="1721">
                  <c:v>1193.5699460000001</c:v>
                </c:pt>
                <c:pt idx="1722">
                  <c:v>1197.959961</c:v>
                </c:pt>
                <c:pt idx="1723">
                  <c:v>1221.0600589999999</c:v>
                </c:pt>
                <c:pt idx="1724">
                  <c:v>1225.849976</c:v>
                </c:pt>
                <c:pt idx="1725">
                  <c:v>1223.25</c:v>
                </c:pt>
                <c:pt idx="1726">
                  <c:v>1213.400024</c:v>
                </c:pt>
                <c:pt idx="1727">
                  <c:v>1218.709961</c:v>
                </c:pt>
                <c:pt idx="1728">
                  <c:v>1213.540039</c:v>
                </c:pt>
                <c:pt idx="1729">
                  <c:v>1199.209961</c:v>
                </c:pt>
                <c:pt idx="1730">
                  <c:v>1197.75</c:v>
                </c:pt>
                <c:pt idx="1731">
                  <c:v>1178.339966</c:v>
                </c:pt>
                <c:pt idx="1732">
                  <c:v>1178.589966</c:v>
                </c:pt>
                <c:pt idx="1733">
                  <c:v>1196.6899410000001</c:v>
                </c:pt>
                <c:pt idx="1734">
                  <c:v>1199.7299800000001</c:v>
                </c:pt>
                <c:pt idx="1735">
                  <c:v>1197.839966</c:v>
                </c:pt>
                <c:pt idx="1736">
                  <c:v>1180.7299800000001</c:v>
                </c:pt>
                <c:pt idx="1737">
                  <c:v>1198.349976</c:v>
                </c:pt>
                <c:pt idx="1738">
                  <c:v>1189.400024</c:v>
                </c:pt>
                <c:pt idx="1739">
                  <c:v>1187.76001</c:v>
                </c:pt>
                <c:pt idx="1740">
                  <c:v>1180.5500489999999</c:v>
                </c:pt>
                <c:pt idx="1741">
                  <c:v>1206.0699460000001</c:v>
                </c:pt>
                <c:pt idx="1742">
                  <c:v>1221.530029</c:v>
                </c:pt>
                <c:pt idx="1743">
                  <c:v>1224.709961</c:v>
                </c:pt>
                <c:pt idx="1744">
                  <c:v>1223.119995</c:v>
                </c:pt>
                <c:pt idx="1745">
                  <c:v>1223.75</c:v>
                </c:pt>
                <c:pt idx="1746">
                  <c:v>1228.280029</c:v>
                </c:pt>
                <c:pt idx="1747">
                  <c:v>1233</c:v>
                </c:pt>
                <c:pt idx="1748">
                  <c:v>1240.400024</c:v>
                </c:pt>
                <c:pt idx="1749">
                  <c:v>1240.459961</c:v>
                </c:pt>
                <c:pt idx="1750">
                  <c:v>1241.589966</c:v>
                </c:pt>
                <c:pt idx="1751">
                  <c:v>1235.2299800000001</c:v>
                </c:pt>
                <c:pt idx="1752">
                  <c:v>1242.869995</c:v>
                </c:pt>
                <c:pt idx="1753">
                  <c:v>1243.910034</c:v>
                </c:pt>
                <c:pt idx="1754">
                  <c:v>1247.079956</c:v>
                </c:pt>
                <c:pt idx="1755">
                  <c:v>1254.599976</c:v>
                </c:pt>
                <c:pt idx="1756">
                  <c:v>1258.839966</c:v>
                </c:pt>
                <c:pt idx="1757">
                  <c:v>1256.7700199999999</c:v>
                </c:pt>
                <c:pt idx="1758">
                  <c:v>1257.540039</c:v>
                </c:pt>
                <c:pt idx="1759">
                  <c:v>1258.51001</c:v>
                </c:pt>
                <c:pt idx="1760">
                  <c:v>1259.780029</c:v>
                </c:pt>
                <c:pt idx="1761">
                  <c:v>1257.880005</c:v>
                </c:pt>
                <c:pt idx="1762">
                  <c:v>1257.6400149999999</c:v>
                </c:pt>
                <c:pt idx="1763">
                  <c:v>1271.869995</c:v>
                </c:pt>
                <c:pt idx="1764">
                  <c:v>1270.1999510000001</c:v>
                </c:pt>
                <c:pt idx="1765">
                  <c:v>1276.5600589999999</c:v>
                </c:pt>
                <c:pt idx="1766">
                  <c:v>1273.849976</c:v>
                </c:pt>
                <c:pt idx="1767">
                  <c:v>1271.5</c:v>
                </c:pt>
                <c:pt idx="1768">
                  <c:v>1269.75</c:v>
                </c:pt>
                <c:pt idx="1769">
                  <c:v>1274.4799800000001</c:v>
                </c:pt>
                <c:pt idx="1770">
                  <c:v>1285.959961</c:v>
                </c:pt>
                <c:pt idx="1771">
                  <c:v>1283.76001</c:v>
                </c:pt>
                <c:pt idx="1772">
                  <c:v>1293.23999</c:v>
                </c:pt>
                <c:pt idx="1773">
                  <c:v>1295.0200199999999</c:v>
                </c:pt>
                <c:pt idx="1774">
                  <c:v>1281.920044</c:v>
                </c:pt>
                <c:pt idx="1775">
                  <c:v>1280.26001</c:v>
                </c:pt>
                <c:pt idx="1776">
                  <c:v>1283.349976</c:v>
                </c:pt>
                <c:pt idx="1777">
                  <c:v>1290.839966</c:v>
                </c:pt>
                <c:pt idx="1778">
                  <c:v>1291.1800539999999</c:v>
                </c:pt>
                <c:pt idx="1779">
                  <c:v>1296.630005</c:v>
                </c:pt>
                <c:pt idx="1780">
                  <c:v>1299.540039</c:v>
                </c:pt>
                <c:pt idx="1781">
                  <c:v>1276.339966</c:v>
                </c:pt>
                <c:pt idx="1782">
                  <c:v>1286.119995</c:v>
                </c:pt>
                <c:pt idx="1783">
                  <c:v>1307.589966</c:v>
                </c:pt>
                <c:pt idx="1784">
                  <c:v>1304.030029</c:v>
                </c:pt>
                <c:pt idx="1785">
                  <c:v>1307.099976</c:v>
                </c:pt>
                <c:pt idx="1786">
                  <c:v>1310.869995</c:v>
                </c:pt>
                <c:pt idx="1787">
                  <c:v>1319.0500489999999</c:v>
                </c:pt>
                <c:pt idx="1788">
                  <c:v>1324.5699460000001</c:v>
                </c:pt>
                <c:pt idx="1789">
                  <c:v>1320.880005</c:v>
                </c:pt>
                <c:pt idx="1790">
                  <c:v>1321.869995</c:v>
                </c:pt>
                <c:pt idx="1791">
                  <c:v>1329.150024</c:v>
                </c:pt>
                <c:pt idx="1792">
                  <c:v>1332.3199460000001</c:v>
                </c:pt>
                <c:pt idx="1793">
                  <c:v>1328.01001</c:v>
                </c:pt>
                <c:pt idx="1794">
                  <c:v>1336.3199460000001</c:v>
                </c:pt>
                <c:pt idx="1795">
                  <c:v>1340.4300539999999</c:v>
                </c:pt>
                <c:pt idx="1796">
                  <c:v>1343.01001</c:v>
                </c:pt>
                <c:pt idx="1797">
                  <c:v>1315.4399410000001</c:v>
                </c:pt>
                <c:pt idx="1798">
                  <c:v>1307.400024</c:v>
                </c:pt>
                <c:pt idx="1799">
                  <c:v>1306.099976</c:v>
                </c:pt>
                <c:pt idx="1800">
                  <c:v>1319.880005</c:v>
                </c:pt>
                <c:pt idx="1801">
                  <c:v>1327.219971</c:v>
                </c:pt>
                <c:pt idx="1802">
                  <c:v>1306.329956</c:v>
                </c:pt>
                <c:pt idx="1803">
                  <c:v>1308.4399410000001</c:v>
                </c:pt>
                <c:pt idx="1804">
                  <c:v>1330.969971</c:v>
                </c:pt>
                <c:pt idx="1805">
                  <c:v>1321.150024</c:v>
                </c:pt>
                <c:pt idx="1806">
                  <c:v>1310.130005</c:v>
                </c:pt>
                <c:pt idx="1807">
                  <c:v>1321.8199460000001</c:v>
                </c:pt>
                <c:pt idx="1808">
                  <c:v>1320.0200199999999</c:v>
                </c:pt>
                <c:pt idx="1809">
                  <c:v>1295.1099850000001</c:v>
                </c:pt>
                <c:pt idx="1810">
                  <c:v>1304.280029</c:v>
                </c:pt>
                <c:pt idx="1811">
                  <c:v>1296.3900149999999</c:v>
                </c:pt>
                <c:pt idx="1812">
                  <c:v>1281.869995</c:v>
                </c:pt>
                <c:pt idx="1813">
                  <c:v>1256.880005</c:v>
                </c:pt>
                <c:pt idx="1814">
                  <c:v>1273.719971</c:v>
                </c:pt>
                <c:pt idx="1815">
                  <c:v>1279.209961</c:v>
                </c:pt>
                <c:pt idx="1816">
                  <c:v>1298.380005</c:v>
                </c:pt>
                <c:pt idx="1817">
                  <c:v>1293.7700199999999</c:v>
                </c:pt>
                <c:pt idx="1818">
                  <c:v>1297.540039</c:v>
                </c:pt>
                <c:pt idx="1819">
                  <c:v>1309.660034</c:v>
                </c:pt>
                <c:pt idx="1820">
                  <c:v>1313.8000489999999</c:v>
                </c:pt>
                <c:pt idx="1821">
                  <c:v>1310.1899410000001</c:v>
                </c:pt>
                <c:pt idx="1822">
                  <c:v>1319.4399410000001</c:v>
                </c:pt>
                <c:pt idx="1823">
                  <c:v>1328.26001</c:v>
                </c:pt>
                <c:pt idx="1824">
                  <c:v>1325.829956</c:v>
                </c:pt>
                <c:pt idx="1825">
                  <c:v>1332.410034</c:v>
                </c:pt>
                <c:pt idx="1826">
                  <c:v>1332.869995</c:v>
                </c:pt>
                <c:pt idx="1827">
                  <c:v>1332.630005</c:v>
                </c:pt>
                <c:pt idx="1828">
                  <c:v>1335.540039</c:v>
                </c:pt>
                <c:pt idx="1829">
                  <c:v>1333.51001</c:v>
                </c:pt>
                <c:pt idx="1830">
                  <c:v>1328.170044</c:v>
                </c:pt>
                <c:pt idx="1831">
                  <c:v>1324.459961</c:v>
                </c:pt>
                <c:pt idx="1832">
                  <c:v>1314.160034</c:v>
                </c:pt>
                <c:pt idx="1833">
                  <c:v>1314.410034</c:v>
                </c:pt>
                <c:pt idx="1834">
                  <c:v>1314.5200199999999</c:v>
                </c:pt>
                <c:pt idx="1835">
                  <c:v>1319.6800539999999</c:v>
                </c:pt>
                <c:pt idx="1836">
                  <c:v>1305.1400149999999</c:v>
                </c:pt>
                <c:pt idx="1837">
                  <c:v>1312.619995</c:v>
                </c:pt>
                <c:pt idx="1838">
                  <c:v>1330.3599850000001</c:v>
                </c:pt>
                <c:pt idx="1839">
                  <c:v>1337.380005</c:v>
                </c:pt>
                <c:pt idx="1840">
                  <c:v>1335.25</c:v>
                </c:pt>
                <c:pt idx="1841">
                  <c:v>1347.23999</c:v>
                </c:pt>
                <c:pt idx="1842">
                  <c:v>1355.660034</c:v>
                </c:pt>
                <c:pt idx="1843">
                  <c:v>1360.4799800000001</c:v>
                </c:pt>
                <c:pt idx="1844">
                  <c:v>1363.6099850000001</c:v>
                </c:pt>
                <c:pt idx="1845">
                  <c:v>1361.219971</c:v>
                </c:pt>
                <c:pt idx="1846">
                  <c:v>1356.619995</c:v>
                </c:pt>
                <c:pt idx="1847">
                  <c:v>1347.3199460000001</c:v>
                </c:pt>
                <c:pt idx="1848">
                  <c:v>1335.099976</c:v>
                </c:pt>
                <c:pt idx="1849">
                  <c:v>1340.1999510000001</c:v>
                </c:pt>
                <c:pt idx="1850">
                  <c:v>1346.290039</c:v>
                </c:pt>
                <c:pt idx="1851">
                  <c:v>1357.160034</c:v>
                </c:pt>
                <c:pt idx="1852">
                  <c:v>1342.079956</c:v>
                </c:pt>
                <c:pt idx="1853">
                  <c:v>1348.650024</c:v>
                </c:pt>
                <c:pt idx="1854">
                  <c:v>1337.7700199999999</c:v>
                </c:pt>
                <c:pt idx="1855">
                  <c:v>1329.469971</c:v>
                </c:pt>
                <c:pt idx="1856">
                  <c:v>1328.9799800000001</c:v>
                </c:pt>
                <c:pt idx="1857">
                  <c:v>1340.6800539999999</c:v>
                </c:pt>
                <c:pt idx="1858">
                  <c:v>1343.599976</c:v>
                </c:pt>
                <c:pt idx="1859">
                  <c:v>1333.2700199999999</c:v>
                </c:pt>
                <c:pt idx="1860">
                  <c:v>1317.369995</c:v>
                </c:pt>
                <c:pt idx="1861">
                  <c:v>1316.280029</c:v>
                </c:pt>
                <c:pt idx="1862">
                  <c:v>1320.469971</c:v>
                </c:pt>
                <c:pt idx="1863">
                  <c:v>1325.6899410000001</c:v>
                </c:pt>
                <c:pt idx="1864">
                  <c:v>1331.099976</c:v>
                </c:pt>
                <c:pt idx="1865">
                  <c:v>1345.1999510000001</c:v>
                </c:pt>
                <c:pt idx="1866">
                  <c:v>1314.5500489999999</c:v>
                </c:pt>
                <c:pt idx="1867">
                  <c:v>1312.9399410000001</c:v>
                </c:pt>
                <c:pt idx="1868">
                  <c:v>1300.160034</c:v>
                </c:pt>
                <c:pt idx="1869">
                  <c:v>1286.170044</c:v>
                </c:pt>
                <c:pt idx="1870">
                  <c:v>1284.9399410000001</c:v>
                </c:pt>
                <c:pt idx="1871">
                  <c:v>1279.5600589999999</c:v>
                </c:pt>
                <c:pt idx="1872">
                  <c:v>1289</c:v>
                </c:pt>
                <c:pt idx="1873">
                  <c:v>1270.9799800000001</c:v>
                </c:pt>
                <c:pt idx="1874">
                  <c:v>1271.829956</c:v>
                </c:pt>
                <c:pt idx="1875">
                  <c:v>1287.869995</c:v>
                </c:pt>
                <c:pt idx="1876">
                  <c:v>1265.420044</c:v>
                </c:pt>
                <c:pt idx="1877">
                  <c:v>1267.6400149999999</c:v>
                </c:pt>
                <c:pt idx="1878">
                  <c:v>1271.5</c:v>
                </c:pt>
                <c:pt idx="1879">
                  <c:v>1278.3599850000001</c:v>
                </c:pt>
                <c:pt idx="1880">
                  <c:v>1295.5200199999999</c:v>
                </c:pt>
                <c:pt idx="1881">
                  <c:v>1287.1400149999999</c:v>
                </c:pt>
                <c:pt idx="1882">
                  <c:v>1283.5</c:v>
                </c:pt>
                <c:pt idx="1883">
                  <c:v>1268.4499510000001</c:v>
                </c:pt>
                <c:pt idx="1884">
                  <c:v>1280.099976</c:v>
                </c:pt>
                <c:pt idx="1885">
                  <c:v>1296.670044</c:v>
                </c:pt>
                <c:pt idx="1886">
                  <c:v>1307.410034</c:v>
                </c:pt>
                <c:pt idx="1887">
                  <c:v>1320.6400149999999</c:v>
                </c:pt>
                <c:pt idx="1888">
                  <c:v>1339.670044</c:v>
                </c:pt>
                <c:pt idx="1889">
                  <c:v>1337.880005</c:v>
                </c:pt>
                <c:pt idx="1890">
                  <c:v>1339.219971</c:v>
                </c:pt>
                <c:pt idx="1891">
                  <c:v>1353.219971</c:v>
                </c:pt>
                <c:pt idx="1892">
                  <c:v>1343.8000489999999</c:v>
                </c:pt>
                <c:pt idx="1893">
                  <c:v>1319.48999</c:v>
                </c:pt>
                <c:pt idx="1894">
                  <c:v>1313.6400149999999</c:v>
                </c:pt>
                <c:pt idx="1895">
                  <c:v>1317.719971</c:v>
                </c:pt>
                <c:pt idx="1896">
                  <c:v>1308.869995</c:v>
                </c:pt>
                <c:pt idx="1897">
                  <c:v>1316.1400149999999</c:v>
                </c:pt>
                <c:pt idx="1898">
                  <c:v>1305.4399410000001</c:v>
                </c:pt>
                <c:pt idx="1899">
                  <c:v>1326.7299800000001</c:v>
                </c:pt>
                <c:pt idx="1900">
                  <c:v>1325.839966</c:v>
                </c:pt>
                <c:pt idx="1901">
                  <c:v>1343.8000489999999</c:v>
                </c:pt>
                <c:pt idx="1902">
                  <c:v>1345.0200199999999</c:v>
                </c:pt>
                <c:pt idx="1903">
                  <c:v>1337.4300539999999</c:v>
                </c:pt>
                <c:pt idx="1904">
                  <c:v>1331.9399410000001</c:v>
                </c:pt>
                <c:pt idx="1905">
                  <c:v>1304.8900149999999</c:v>
                </c:pt>
                <c:pt idx="1906">
                  <c:v>1300.670044</c:v>
                </c:pt>
                <c:pt idx="1907">
                  <c:v>1292.280029</c:v>
                </c:pt>
                <c:pt idx="1908">
                  <c:v>1286.9399410000001</c:v>
                </c:pt>
                <c:pt idx="1909">
                  <c:v>1254.0500489999999</c:v>
                </c:pt>
                <c:pt idx="1910">
                  <c:v>1260.339966</c:v>
                </c:pt>
                <c:pt idx="1911">
                  <c:v>1200.0699460000001</c:v>
                </c:pt>
                <c:pt idx="1912">
                  <c:v>1199.380005</c:v>
                </c:pt>
                <c:pt idx="1913">
                  <c:v>1119.459961</c:v>
                </c:pt>
                <c:pt idx="1914">
                  <c:v>1172.530029</c:v>
                </c:pt>
                <c:pt idx="1915">
                  <c:v>1120.76001</c:v>
                </c:pt>
                <c:pt idx="1916">
                  <c:v>1172.6400149999999</c:v>
                </c:pt>
                <c:pt idx="1917">
                  <c:v>1178.8100589999999</c:v>
                </c:pt>
                <c:pt idx="1918">
                  <c:v>1204.48999</c:v>
                </c:pt>
                <c:pt idx="1919">
                  <c:v>1192.76001</c:v>
                </c:pt>
                <c:pt idx="1920">
                  <c:v>1193.8900149999999</c:v>
                </c:pt>
                <c:pt idx="1921">
                  <c:v>1140.650024</c:v>
                </c:pt>
                <c:pt idx="1922">
                  <c:v>1123.530029</c:v>
                </c:pt>
                <c:pt idx="1923">
                  <c:v>1123.8199460000001</c:v>
                </c:pt>
                <c:pt idx="1924">
                  <c:v>1162.349976</c:v>
                </c:pt>
                <c:pt idx="1925">
                  <c:v>1177.599976</c:v>
                </c:pt>
                <c:pt idx="1926">
                  <c:v>1159.2700199999999</c:v>
                </c:pt>
                <c:pt idx="1927">
                  <c:v>1176.8000489999999</c:v>
                </c:pt>
                <c:pt idx="1928">
                  <c:v>1210.079956</c:v>
                </c:pt>
                <c:pt idx="1929">
                  <c:v>1212.920044</c:v>
                </c:pt>
                <c:pt idx="1930">
                  <c:v>1218.8900149999999</c:v>
                </c:pt>
                <c:pt idx="1931">
                  <c:v>1204.420044</c:v>
                </c:pt>
                <c:pt idx="1932">
                  <c:v>1173.969971</c:v>
                </c:pt>
                <c:pt idx="1933">
                  <c:v>1165.23999</c:v>
                </c:pt>
                <c:pt idx="1934">
                  <c:v>1198.619995</c:v>
                </c:pt>
                <c:pt idx="1935">
                  <c:v>1185.900024</c:v>
                </c:pt>
                <c:pt idx="1936">
                  <c:v>1154.2299800000001</c:v>
                </c:pt>
                <c:pt idx="1937">
                  <c:v>1162.2700199999999</c:v>
                </c:pt>
                <c:pt idx="1938">
                  <c:v>1172.869995</c:v>
                </c:pt>
                <c:pt idx="1939">
                  <c:v>1188.6800539999999</c:v>
                </c:pt>
                <c:pt idx="1940">
                  <c:v>1209.1099850000001</c:v>
                </c:pt>
                <c:pt idx="1941">
                  <c:v>1216.01001</c:v>
                </c:pt>
                <c:pt idx="1942">
                  <c:v>1204.089966</c:v>
                </c:pt>
                <c:pt idx="1943">
                  <c:v>1202.089966</c:v>
                </c:pt>
                <c:pt idx="1944">
                  <c:v>1166.76001</c:v>
                </c:pt>
                <c:pt idx="1945">
                  <c:v>1129.5600589999999</c:v>
                </c:pt>
                <c:pt idx="1946">
                  <c:v>1136.4300539999999</c:v>
                </c:pt>
                <c:pt idx="1947">
                  <c:v>1162.9499510000001</c:v>
                </c:pt>
                <c:pt idx="1948">
                  <c:v>1175.380005</c:v>
                </c:pt>
                <c:pt idx="1949">
                  <c:v>1151.0600589999999</c:v>
                </c:pt>
                <c:pt idx="1950">
                  <c:v>1160.400024</c:v>
                </c:pt>
                <c:pt idx="1951">
                  <c:v>1131.420044</c:v>
                </c:pt>
                <c:pt idx="1952">
                  <c:v>1099.2299800000001</c:v>
                </c:pt>
                <c:pt idx="1953">
                  <c:v>1123.9499510000001</c:v>
                </c:pt>
                <c:pt idx="1954">
                  <c:v>1144.030029</c:v>
                </c:pt>
                <c:pt idx="1955">
                  <c:v>1164.969971</c:v>
                </c:pt>
                <c:pt idx="1956">
                  <c:v>1155.459961</c:v>
                </c:pt>
                <c:pt idx="1957">
                  <c:v>1194.8900149999999</c:v>
                </c:pt>
                <c:pt idx="1958">
                  <c:v>1195.540039</c:v>
                </c:pt>
                <c:pt idx="1959">
                  <c:v>1207.25</c:v>
                </c:pt>
                <c:pt idx="1960">
                  <c:v>1203.660034</c:v>
                </c:pt>
                <c:pt idx="1961">
                  <c:v>1224.579956</c:v>
                </c:pt>
                <c:pt idx="1962">
                  <c:v>1200.8599850000001</c:v>
                </c:pt>
                <c:pt idx="1963">
                  <c:v>1225.380005</c:v>
                </c:pt>
                <c:pt idx="1964">
                  <c:v>1209.880005</c:v>
                </c:pt>
                <c:pt idx="1965">
                  <c:v>1215.3900149999999</c:v>
                </c:pt>
                <c:pt idx="1966">
                  <c:v>1238.25</c:v>
                </c:pt>
                <c:pt idx="1967">
                  <c:v>1254.1899410000001</c:v>
                </c:pt>
                <c:pt idx="1968">
                  <c:v>1229.0500489999999</c:v>
                </c:pt>
                <c:pt idx="1969">
                  <c:v>1242</c:v>
                </c:pt>
                <c:pt idx="1970">
                  <c:v>1284.589966</c:v>
                </c:pt>
                <c:pt idx="1971">
                  <c:v>1285.089966</c:v>
                </c:pt>
                <c:pt idx="1972">
                  <c:v>1253.3000489999999</c:v>
                </c:pt>
                <c:pt idx="1973">
                  <c:v>1218.280029</c:v>
                </c:pt>
                <c:pt idx="1974">
                  <c:v>1237.900024</c:v>
                </c:pt>
                <c:pt idx="1975">
                  <c:v>1261.150024</c:v>
                </c:pt>
                <c:pt idx="1976">
                  <c:v>1253.2299800000001</c:v>
                </c:pt>
                <c:pt idx="1977">
                  <c:v>1261.119995</c:v>
                </c:pt>
                <c:pt idx="1978">
                  <c:v>1275.920044</c:v>
                </c:pt>
                <c:pt idx="1979">
                  <c:v>1229.099976</c:v>
                </c:pt>
                <c:pt idx="1980">
                  <c:v>1239.6999510000001</c:v>
                </c:pt>
                <c:pt idx="1981">
                  <c:v>1263.849976</c:v>
                </c:pt>
                <c:pt idx="1982">
                  <c:v>1251.780029</c:v>
                </c:pt>
                <c:pt idx="1983">
                  <c:v>1257.8100589999999</c:v>
                </c:pt>
                <c:pt idx="1984">
                  <c:v>1236.910034</c:v>
                </c:pt>
                <c:pt idx="1985">
                  <c:v>1216.130005</c:v>
                </c:pt>
                <c:pt idx="1986">
                  <c:v>1215.650024</c:v>
                </c:pt>
                <c:pt idx="1987">
                  <c:v>1192.9799800000001</c:v>
                </c:pt>
                <c:pt idx="1988">
                  <c:v>1188.040039</c:v>
                </c:pt>
                <c:pt idx="1989">
                  <c:v>1161.790039</c:v>
                </c:pt>
                <c:pt idx="1990">
                  <c:v>1158.670044</c:v>
                </c:pt>
                <c:pt idx="1991">
                  <c:v>1192.5500489999999</c:v>
                </c:pt>
                <c:pt idx="1992">
                  <c:v>1195.1899410000001</c:v>
                </c:pt>
                <c:pt idx="1993">
                  <c:v>1246.959961</c:v>
                </c:pt>
                <c:pt idx="1994">
                  <c:v>1244.579956</c:v>
                </c:pt>
                <c:pt idx="1995">
                  <c:v>1244.280029</c:v>
                </c:pt>
                <c:pt idx="1996">
                  <c:v>1257.079956</c:v>
                </c:pt>
                <c:pt idx="1997">
                  <c:v>1258.469971</c:v>
                </c:pt>
                <c:pt idx="1998">
                  <c:v>1261.01001</c:v>
                </c:pt>
                <c:pt idx="1999">
                  <c:v>1234.349976</c:v>
                </c:pt>
                <c:pt idx="2000">
                  <c:v>1255.1899410000001</c:v>
                </c:pt>
                <c:pt idx="2001">
                  <c:v>1236.469971</c:v>
                </c:pt>
                <c:pt idx="2002">
                  <c:v>1225.7299800000001</c:v>
                </c:pt>
                <c:pt idx="2003">
                  <c:v>1211.8199460000001</c:v>
                </c:pt>
                <c:pt idx="2004">
                  <c:v>1215.75</c:v>
                </c:pt>
                <c:pt idx="2005">
                  <c:v>1219.660034</c:v>
                </c:pt>
                <c:pt idx="2006">
                  <c:v>1205.349976</c:v>
                </c:pt>
                <c:pt idx="2007">
                  <c:v>1241.3000489999999</c:v>
                </c:pt>
                <c:pt idx="2008">
                  <c:v>1243.719971</c:v>
                </c:pt>
                <c:pt idx="2009">
                  <c:v>1254</c:v>
                </c:pt>
                <c:pt idx="2010">
                  <c:v>1265.329956</c:v>
                </c:pt>
                <c:pt idx="2011">
                  <c:v>1265.4300539999999</c:v>
                </c:pt>
                <c:pt idx="2012">
                  <c:v>1249.6400149999999</c:v>
                </c:pt>
                <c:pt idx="2013">
                  <c:v>1263.0200199999999</c:v>
                </c:pt>
                <c:pt idx="2014">
                  <c:v>1257.599976</c:v>
                </c:pt>
                <c:pt idx="2015">
                  <c:v>1277.0600589999999</c:v>
                </c:pt>
                <c:pt idx="2016">
                  <c:v>1277.3000489999999</c:v>
                </c:pt>
                <c:pt idx="2017">
                  <c:v>1281.0600589999999</c:v>
                </c:pt>
                <c:pt idx="2018">
                  <c:v>1277.8100589999999</c:v>
                </c:pt>
                <c:pt idx="2019">
                  <c:v>1280.6999510000001</c:v>
                </c:pt>
                <c:pt idx="2020">
                  <c:v>1292.079956</c:v>
                </c:pt>
                <c:pt idx="2021">
                  <c:v>1292.4799800000001</c:v>
                </c:pt>
                <c:pt idx="2022">
                  <c:v>1295.5</c:v>
                </c:pt>
                <c:pt idx="2023">
                  <c:v>1289.089966</c:v>
                </c:pt>
                <c:pt idx="2024">
                  <c:v>1293.670044</c:v>
                </c:pt>
                <c:pt idx="2025">
                  <c:v>1308.040039</c:v>
                </c:pt>
                <c:pt idx="2026">
                  <c:v>1314.5</c:v>
                </c:pt>
                <c:pt idx="2027">
                  <c:v>1315.380005</c:v>
                </c:pt>
                <c:pt idx="2028">
                  <c:v>1316</c:v>
                </c:pt>
                <c:pt idx="2029">
                  <c:v>1314.650024</c:v>
                </c:pt>
                <c:pt idx="2030">
                  <c:v>1326.0600589999999</c:v>
                </c:pt>
                <c:pt idx="2031">
                  <c:v>1318.4300539999999</c:v>
                </c:pt>
                <c:pt idx="2032">
                  <c:v>1316.329956</c:v>
                </c:pt>
                <c:pt idx="2033">
                  <c:v>1313.01001</c:v>
                </c:pt>
                <c:pt idx="2034">
                  <c:v>1312.410034</c:v>
                </c:pt>
                <c:pt idx="2035">
                  <c:v>1324.089966</c:v>
                </c:pt>
                <c:pt idx="2036">
                  <c:v>1325.540039</c:v>
                </c:pt>
                <c:pt idx="2037">
                  <c:v>1344.900024</c:v>
                </c:pt>
                <c:pt idx="2038">
                  <c:v>1344.329956</c:v>
                </c:pt>
                <c:pt idx="2039">
                  <c:v>1347.0500489999999</c:v>
                </c:pt>
                <c:pt idx="2040">
                  <c:v>1349.959961</c:v>
                </c:pt>
                <c:pt idx="2041">
                  <c:v>1351.9499510000001</c:v>
                </c:pt>
                <c:pt idx="2042">
                  <c:v>1342.6400149999999</c:v>
                </c:pt>
                <c:pt idx="2043">
                  <c:v>1351.7700199999999</c:v>
                </c:pt>
                <c:pt idx="2044">
                  <c:v>1350.5</c:v>
                </c:pt>
                <c:pt idx="2045">
                  <c:v>1343.2299800000001</c:v>
                </c:pt>
                <c:pt idx="2046">
                  <c:v>1358.040039</c:v>
                </c:pt>
                <c:pt idx="2047">
                  <c:v>1361.2299800000001</c:v>
                </c:pt>
                <c:pt idx="2048">
                  <c:v>1362.209961</c:v>
                </c:pt>
                <c:pt idx="2049">
                  <c:v>1357.660034</c:v>
                </c:pt>
                <c:pt idx="2050">
                  <c:v>1363.459961</c:v>
                </c:pt>
                <c:pt idx="2051">
                  <c:v>1365.73999</c:v>
                </c:pt>
                <c:pt idx="2052">
                  <c:v>1367.589966</c:v>
                </c:pt>
                <c:pt idx="2053">
                  <c:v>1372.1800539999999</c:v>
                </c:pt>
                <c:pt idx="2054">
                  <c:v>1365.6800539999999</c:v>
                </c:pt>
                <c:pt idx="2055">
                  <c:v>1374.089966</c:v>
                </c:pt>
                <c:pt idx="2056">
                  <c:v>1369.630005</c:v>
                </c:pt>
                <c:pt idx="2057">
                  <c:v>1364.329956</c:v>
                </c:pt>
                <c:pt idx="2058">
                  <c:v>1343.3599850000001</c:v>
                </c:pt>
                <c:pt idx="2059">
                  <c:v>1352.630005</c:v>
                </c:pt>
                <c:pt idx="2060">
                  <c:v>1365.910034</c:v>
                </c:pt>
                <c:pt idx="2061">
                  <c:v>1370.869995</c:v>
                </c:pt>
                <c:pt idx="2062">
                  <c:v>1371.089966</c:v>
                </c:pt>
                <c:pt idx="2063">
                  <c:v>1395.9499510000001</c:v>
                </c:pt>
                <c:pt idx="2064">
                  <c:v>1394.280029</c:v>
                </c:pt>
                <c:pt idx="2065">
                  <c:v>1402.599976</c:v>
                </c:pt>
                <c:pt idx="2066">
                  <c:v>1404.170044</c:v>
                </c:pt>
                <c:pt idx="2067">
                  <c:v>1409.75</c:v>
                </c:pt>
                <c:pt idx="2068">
                  <c:v>1405.5200199999999</c:v>
                </c:pt>
                <c:pt idx="2069">
                  <c:v>1402.8900149999999</c:v>
                </c:pt>
                <c:pt idx="2070">
                  <c:v>1392.780029</c:v>
                </c:pt>
                <c:pt idx="2071">
                  <c:v>1397.1099850000001</c:v>
                </c:pt>
                <c:pt idx="2072">
                  <c:v>1416.51001</c:v>
                </c:pt>
                <c:pt idx="2073">
                  <c:v>1412.5200199999999</c:v>
                </c:pt>
                <c:pt idx="2074">
                  <c:v>1405.540039</c:v>
                </c:pt>
                <c:pt idx="2075">
                  <c:v>1403.280029</c:v>
                </c:pt>
                <c:pt idx="2076">
                  <c:v>1408.469971</c:v>
                </c:pt>
                <c:pt idx="2077">
                  <c:v>1419.040039</c:v>
                </c:pt>
                <c:pt idx="2078">
                  <c:v>1413.380005</c:v>
                </c:pt>
                <c:pt idx="2079">
                  <c:v>1398.959961</c:v>
                </c:pt>
                <c:pt idx="2080">
                  <c:v>1398.079956</c:v>
                </c:pt>
                <c:pt idx="2081">
                  <c:v>1382.1999510000001</c:v>
                </c:pt>
                <c:pt idx="2082">
                  <c:v>1358.589966</c:v>
                </c:pt>
                <c:pt idx="2083">
                  <c:v>1368.709961</c:v>
                </c:pt>
                <c:pt idx="2084">
                  <c:v>1387.5699460000001</c:v>
                </c:pt>
                <c:pt idx="2085">
                  <c:v>1370.26001</c:v>
                </c:pt>
                <c:pt idx="2086">
                  <c:v>1369.5699460000001</c:v>
                </c:pt>
                <c:pt idx="2087">
                  <c:v>1390.780029</c:v>
                </c:pt>
                <c:pt idx="2088">
                  <c:v>1385.1400149999999</c:v>
                </c:pt>
                <c:pt idx="2089">
                  <c:v>1376.920044</c:v>
                </c:pt>
                <c:pt idx="2090">
                  <c:v>1378.530029</c:v>
                </c:pt>
                <c:pt idx="2091">
                  <c:v>1366.9399410000001</c:v>
                </c:pt>
                <c:pt idx="2092">
                  <c:v>1371.969971</c:v>
                </c:pt>
                <c:pt idx="2093">
                  <c:v>1390.6899410000001</c:v>
                </c:pt>
                <c:pt idx="2094">
                  <c:v>1399.9799800000001</c:v>
                </c:pt>
                <c:pt idx="2095">
                  <c:v>1403.3599850000001</c:v>
                </c:pt>
                <c:pt idx="2096">
                  <c:v>1397.910034</c:v>
                </c:pt>
                <c:pt idx="2097">
                  <c:v>1405.8199460000001</c:v>
                </c:pt>
                <c:pt idx="2098">
                  <c:v>1402.3100589999999</c:v>
                </c:pt>
                <c:pt idx="2099">
                  <c:v>1391.5699460000001</c:v>
                </c:pt>
                <c:pt idx="2100">
                  <c:v>1369.099976</c:v>
                </c:pt>
                <c:pt idx="2101">
                  <c:v>1369.579956</c:v>
                </c:pt>
                <c:pt idx="2102">
                  <c:v>1363.719971</c:v>
                </c:pt>
                <c:pt idx="2103">
                  <c:v>1354.579956</c:v>
                </c:pt>
                <c:pt idx="2104">
                  <c:v>1357.98999</c:v>
                </c:pt>
                <c:pt idx="2105">
                  <c:v>1353.3900149999999</c:v>
                </c:pt>
                <c:pt idx="2106">
                  <c:v>1338.349976</c:v>
                </c:pt>
                <c:pt idx="2107">
                  <c:v>1330.660034</c:v>
                </c:pt>
                <c:pt idx="2108">
                  <c:v>1324.8000489999999</c:v>
                </c:pt>
                <c:pt idx="2109">
                  <c:v>1304.8599850000001</c:v>
                </c:pt>
                <c:pt idx="2110">
                  <c:v>1295.219971</c:v>
                </c:pt>
                <c:pt idx="2111">
                  <c:v>1315.98999</c:v>
                </c:pt>
                <c:pt idx="2112">
                  <c:v>1316.630005</c:v>
                </c:pt>
                <c:pt idx="2113">
                  <c:v>1318.8599850000001</c:v>
                </c:pt>
                <c:pt idx="2114">
                  <c:v>1320.6800539999999</c:v>
                </c:pt>
                <c:pt idx="2115">
                  <c:v>1317.8199460000001</c:v>
                </c:pt>
                <c:pt idx="2116">
                  <c:v>1332.420044</c:v>
                </c:pt>
                <c:pt idx="2117">
                  <c:v>1313.3199460000001</c:v>
                </c:pt>
                <c:pt idx="2118">
                  <c:v>1310.329956</c:v>
                </c:pt>
                <c:pt idx="2119">
                  <c:v>1278.040039</c:v>
                </c:pt>
                <c:pt idx="2120">
                  <c:v>1278.1800539999999</c:v>
                </c:pt>
                <c:pt idx="2121">
                  <c:v>1285.5</c:v>
                </c:pt>
                <c:pt idx="2122">
                  <c:v>1315.130005</c:v>
                </c:pt>
                <c:pt idx="2123">
                  <c:v>1314.98999</c:v>
                </c:pt>
                <c:pt idx="2124">
                  <c:v>1325.660034</c:v>
                </c:pt>
                <c:pt idx="2125">
                  <c:v>1308.9300539999999</c:v>
                </c:pt>
                <c:pt idx="2126">
                  <c:v>1324.1800539999999</c:v>
                </c:pt>
                <c:pt idx="2127">
                  <c:v>1314.880005</c:v>
                </c:pt>
                <c:pt idx="2128">
                  <c:v>1329.099976</c:v>
                </c:pt>
                <c:pt idx="2129">
                  <c:v>1342.839966</c:v>
                </c:pt>
                <c:pt idx="2130">
                  <c:v>1344.780029</c:v>
                </c:pt>
                <c:pt idx="2131">
                  <c:v>1357.9799800000001</c:v>
                </c:pt>
                <c:pt idx="2132">
                  <c:v>1355.6899410000001</c:v>
                </c:pt>
                <c:pt idx="2133">
                  <c:v>1325.51001</c:v>
                </c:pt>
                <c:pt idx="2134">
                  <c:v>1335.0200199999999</c:v>
                </c:pt>
                <c:pt idx="2135">
                  <c:v>1313.719971</c:v>
                </c:pt>
                <c:pt idx="2136">
                  <c:v>1319.98999</c:v>
                </c:pt>
                <c:pt idx="2137">
                  <c:v>1331.849976</c:v>
                </c:pt>
                <c:pt idx="2138">
                  <c:v>1329.040039</c:v>
                </c:pt>
                <c:pt idx="2139">
                  <c:v>1362.160034</c:v>
                </c:pt>
                <c:pt idx="2140">
                  <c:v>1365.51001</c:v>
                </c:pt>
                <c:pt idx="2141">
                  <c:v>1374.0200199999999</c:v>
                </c:pt>
                <c:pt idx="2142">
                  <c:v>1367.579956</c:v>
                </c:pt>
                <c:pt idx="2143">
                  <c:v>1354.6800539999999</c:v>
                </c:pt>
                <c:pt idx="2144">
                  <c:v>1352.459961</c:v>
                </c:pt>
                <c:pt idx="2145">
                  <c:v>1341.469971</c:v>
                </c:pt>
                <c:pt idx="2146">
                  <c:v>1341.4499510000001</c:v>
                </c:pt>
                <c:pt idx="2147">
                  <c:v>1334.76001</c:v>
                </c:pt>
                <c:pt idx="2148">
                  <c:v>1356.780029</c:v>
                </c:pt>
                <c:pt idx="2149">
                  <c:v>1353.6400149999999</c:v>
                </c:pt>
                <c:pt idx="2150">
                  <c:v>1363.670044</c:v>
                </c:pt>
                <c:pt idx="2151">
                  <c:v>1372.780029</c:v>
                </c:pt>
                <c:pt idx="2152">
                  <c:v>1376.51001</c:v>
                </c:pt>
                <c:pt idx="2153">
                  <c:v>1362.660034</c:v>
                </c:pt>
                <c:pt idx="2154">
                  <c:v>1350.5200199999999</c:v>
                </c:pt>
                <c:pt idx="2155">
                  <c:v>1338.3100589999999</c:v>
                </c:pt>
                <c:pt idx="2156">
                  <c:v>1337.8900149999999</c:v>
                </c:pt>
                <c:pt idx="2157">
                  <c:v>1360.0200199999999</c:v>
                </c:pt>
                <c:pt idx="2158">
                  <c:v>1385.969971</c:v>
                </c:pt>
                <c:pt idx="2159">
                  <c:v>1385.3000489999999</c:v>
                </c:pt>
                <c:pt idx="2160">
                  <c:v>1379.3199460000001</c:v>
                </c:pt>
                <c:pt idx="2161">
                  <c:v>1375.3199460000001</c:v>
                </c:pt>
                <c:pt idx="2162">
                  <c:v>1365</c:v>
                </c:pt>
                <c:pt idx="2163">
                  <c:v>1390.98999</c:v>
                </c:pt>
                <c:pt idx="2164">
                  <c:v>1394.2299800000001</c:v>
                </c:pt>
                <c:pt idx="2165">
                  <c:v>1401.349976</c:v>
                </c:pt>
                <c:pt idx="2166">
                  <c:v>1402.219971</c:v>
                </c:pt>
                <c:pt idx="2167">
                  <c:v>1402.8000489999999</c:v>
                </c:pt>
                <c:pt idx="2168">
                  <c:v>1405.869995</c:v>
                </c:pt>
                <c:pt idx="2169">
                  <c:v>1404.1099850000001</c:v>
                </c:pt>
                <c:pt idx="2170">
                  <c:v>1403.9300539999999</c:v>
                </c:pt>
                <c:pt idx="2171">
                  <c:v>1405.530029</c:v>
                </c:pt>
                <c:pt idx="2172">
                  <c:v>1415.51001</c:v>
                </c:pt>
                <c:pt idx="2173">
                  <c:v>1418.160034</c:v>
                </c:pt>
                <c:pt idx="2174">
                  <c:v>1418.130005</c:v>
                </c:pt>
                <c:pt idx="2175">
                  <c:v>1413.170044</c:v>
                </c:pt>
                <c:pt idx="2176">
                  <c:v>1413.48999</c:v>
                </c:pt>
                <c:pt idx="2177">
                  <c:v>1402.079956</c:v>
                </c:pt>
                <c:pt idx="2178">
                  <c:v>1411.130005</c:v>
                </c:pt>
                <c:pt idx="2179">
                  <c:v>1410.4399410000001</c:v>
                </c:pt>
                <c:pt idx="2180">
                  <c:v>1409.3000489999999</c:v>
                </c:pt>
                <c:pt idx="2181">
                  <c:v>1410.48999</c:v>
                </c:pt>
                <c:pt idx="2182">
                  <c:v>1399.4799800000001</c:v>
                </c:pt>
                <c:pt idx="2183">
                  <c:v>1406.579956</c:v>
                </c:pt>
                <c:pt idx="2184">
                  <c:v>1404.9399410000001</c:v>
                </c:pt>
                <c:pt idx="2185">
                  <c:v>1403.4399410000001</c:v>
                </c:pt>
                <c:pt idx="2186">
                  <c:v>1432.119995</c:v>
                </c:pt>
                <c:pt idx="2187">
                  <c:v>1437.920044</c:v>
                </c:pt>
                <c:pt idx="2188">
                  <c:v>1429.079956</c:v>
                </c:pt>
                <c:pt idx="2189">
                  <c:v>1433.5600589999999</c:v>
                </c:pt>
                <c:pt idx="2190">
                  <c:v>1436.5600589999999</c:v>
                </c:pt>
                <c:pt idx="2191">
                  <c:v>1459.98999</c:v>
                </c:pt>
                <c:pt idx="2192">
                  <c:v>1465.7700199999999</c:v>
                </c:pt>
                <c:pt idx="2193">
                  <c:v>1461.1899410000001</c:v>
                </c:pt>
                <c:pt idx="2194">
                  <c:v>1459.3199460000001</c:v>
                </c:pt>
                <c:pt idx="2195">
                  <c:v>1461.0500489999999</c:v>
                </c:pt>
                <c:pt idx="2196">
                  <c:v>1460.26001</c:v>
                </c:pt>
                <c:pt idx="2197">
                  <c:v>1460.150024</c:v>
                </c:pt>
                <c:pt idx="2198">
                  <c:v>1456.8900149999999</c:v>
                </c:pt>
                <c:pt idx="2199">
                  <c:v>1441.589966</c:v>
                </c:pt>
                <c:pt idx="2200">
                  <c:v>1433.3199460000001</c:v>
                </c:pt>
                <c:pt idx="2201">
                  <c:v>1447.150024</c:v>
                </c:pt>
                <c:pt idx="2202">
                  <c:v>1440.670044</c:v>
                </c:pt>
                <c:pt idx="2203">
                  <c:v>1444.48999</c:v>
                </c:pt>
                <c:pt idx="2204">
                  <c:v>1445.75</c:v>
                </c:pt>
                <c:pt idx="2205">
                  <c:v>1450.98999</c:v>
                </c:pt>
                <c:pt idx="2206">
                  <c:v>1461.400024</c:v>
                </c:pt>
                <c:pt idx="2207">
                  <c:v>1460.9300539999999</c:v>
                </c:pt>
                <c:pt idx="2208">
                  <c:v>1455.880005</c:v>
                </c:pt>
                <c:pt idx="2209">
                  <c:v>1441.4799800000001</c:v>
                </c:pt>
                <c:pt idx="2210">
                  <c:v>1432.5600589999999</c:v>
                </c:pt>
                <c:pt idx="2211">
                  <c:v>1432.839966</c:v>
                </c:pt>
                <c:pt idx="2212">
                  <c:v>1428.589966</c:v>
                </c:pt>
                <c:pt idx="2213">
                  <c:v>1440.130005</c:v>
                </c:pt>
                <c:pt idx="2214">
                  <c:v>1454.920044</c:v>
                </c:pt>
                <c:pt idx="2215">
                  <c:v>1460.910034</c:v>
                </c:pt>
                <c:pt idx="2216">
                  <c:v>1457.339966</c:v>
                </c:pt>
                <c:pt idx="2217">
                  <c:v>1433.1899410000001</c:v>
                </c:pt>
                <c:pt idx="2218">
                  <c:v>1433.8199460000001</c:v>
                </c:pt>
                <c:pt idx="2219">
                  <c:v>1413.1099850000001</c:v>
                </c:pt>
                <c:pt idx="2220">
                  <c:v>1408.75</c:v>
                </c:pt>
                <c:pt idx="2221">
                  <c:v>1412.969971</c:v>
                </c:pt>
                <c:pt idx="2222">
                  <c:v>1411.9399410000001</c:v>
                </c:pt>
                <c:pt idx="2223">
                  <c:v>1412.160034</c:v>
                </c:pt>
                <c:pt idx="2224">
                  <c:v>1427.589966</c:v>
                </c:pt>
                <c:pt idx="2225">
                  <c:v>1414.1999510000001</c:v>
                </c:pt>
                <c:pt idx="2226">
                  <c:v>1417.26001</c:v>
                </c:pt>
                <c:pt idx="2227">
                  <c:v>1428.3900149999999</c:v>
                </c:pt>
                <c:pt idx="2228">
                  <c:v>1394.530029</c:v>
                </c:pt>
                <c:pt idx="2229">
                  <c:v>1377.51001</c:v>
                </c:pt>
                <c:pt idx="2230">
                  <c:v>1379.849976</c:v>
                </c:pt>
                <c:pt idx="2231">
                  <c:v>1380.030029</c:v>
                </c:pt>
                <c:pt idx="2232">
                  <c:v>1374.530029</c:v>
                </c:pt>
                <c:pt idx="2233">
                  <c:v>1355.48999</c:v>
                </c:pt>
                <c:pt idx="2234">
                  <c:v>1353.329956</c:v>
                </c:pt>
                <c:pt idx="2235">
                  <c:v>1359.880005</c:v>
                </c:pt>
                <c:pt idx="2236">
                  <c:v>1386.8900149999999</c:v>
                </c:pt>
                <c:pt idx="2237">
                  <c:v>1387.8100589999999</c:v>
                </c:pt>
                <c:pt idx="2238">
                  <c:v>1391.030029</c:v>
                </c:pt>
                <c:pt idx="2239">
                  <c:v>1409.150024</c:v>
                </c:pt>
                <c:pt idx="2240">
                  <c:v>1406.290039</c:v>
                </c:pt>
                <c:pt idx="2241">
                  <c:v>1398.9399410000001</c:v>
                </c:pt>
                <c:pt idx="2242">
                  <c:v>1409.9300539999999</c:v>
                </c:pt>
                <c:pt idx="2243">
                  <c:v>1415.9499510000001</c:v>
                </c:pt>
                <c:pt idx="2244">
                  <c:v>1416.1800539999999</c:v>
                </c:pt>
                <c:pt idx="2245">
                  <c:v>1409.459961</c:v>
                </c:pt>
                <c:pt idx="2246">
                  <c:v>1407.0500489999999</c:v>
                </c:pt>
                <c:pt idx="2247">
                  <c:v>1409.280029</c:v>
                </c:pt>
                <c:pt idx="2248">
                  <c:v>1413.9399410000001</c:v>
                </c:pt>
                <c:pt idx="2249">
                  <c:v>1418.0699460000001</c:v>
                </c:pt>
                <c:pt idx="2250">
                  <c:v>1418.5500489999999</c:v>
                </c:pt>
                <c:pt idx="2251">
                  <c:v>1427.839966</c:v>
                </c:pt>
                <c:pt idx="2252">
                  <c:v>1428.4799800000001</c:v>
                </c:pt>
                <c:pt idx="2253">
                  <c:v>1419.4499510000001</c:v>
                </c:pt>
                <c:pt idx="2254">
                  <c:v>1413.579956</c:v>
                </c:pt>
                <c:pt idx="2255">
                  <c:v>1430.3599850000001</c:v>
                </c:pt>
                <c:pt idx="2256">
                  <c:v>1446.790039</c:v>
                </c:pt>
                <c:pt idx="2257">
                  <c:v>1435.8100589999999</c:v>
                </c:pt>
                <c:pt idx="2258">
                  <c:v>1443.6899410000001</c:v>
                </c:pt>
                <c:pt idx="2259">
                  <c:v>1430.150024</c:v>
                </c:pt>
                <c:pt idx="2260">
                  <c:v>1426.660034</c:v>
                </c:pt>
                <c:pt idx="2261">
                  <c:v>1419.829956</c:v>
                </c:pt>
                <c:pt idx="2262">
                  <c:v>1418.099976</c:v>
                </c:pt>
                <c:pt idx="2263">
                  <c:v>1402.4300539999999</c:v>
                </c:pt>
                <c:pt idx="2264">
                  <c:v>1426.1899410000001</c:v>
                </c:pt>
                <c:pt idx="2265">
                  <c:v>1462.420044</c:v>
                </c:pt>
                <c:pt idx="2266">
                  <c:v>1459.369995</c:v>
                </c:pt>
                <c:pt idx="2267">
                  <c:v>1466.469971</c:v>
                </c:pt>
                <c:pt idx="2268">
                  <c:v>1461.8900149999999</c:v>
                </c:pt>
                <c:pt idx="2269">
                  <c:v>1457.150024</c:v>
                </c:pt>
                <c:pt idx="2270">
                  <c:v>1461.0200199999999</c:v>
                </c:pt>
                <c:pt idx="2271">
                  <c:v>1472.119995</c:v>
                </c:pt>
                <c:pt idx="2272">
                  <c:v>1472.0500489999999</c:v>
                </c:pt>
                <c:pt idx="2273">
                  <c:v>1470.6800539999999</c:v>
                </c:pt>
                <c:pt idx="2274">
                  <c:v>1472.339966</c:v>
                </c:pt>
                <c:pt idx="2275">
                  <c:v>1472.630005</c:v>
                </c:pt>
                <c:pt idx="2276">
                  <c:v>1480.9399410000001</c:v>
                </c:pt>
                <c:pt idx="2277">
                  <c:v>1485.9799800000001</c:v>
                </c:pt>
                <c:pt idx="2278">
                  <c:v>1492.5600589999999</c:v>
                </c:pt>
                <c:pt idx="2279">
                  <c:v>1494.8100589999999</c:v>
                </c:pt>
                <c:pt idx="2280">
                  <c:v>1494.8199460000001</c:v>
                </c:pt>
                <c:pt idx="2281">
                  <c:v>1502.959961</c:v>
                </c:pt>
                <c:pt idx="2282">
                  <c:v>1500.1800539999999</c:v>
                </c:pt>
                <c:pt idx="2283">
                  <c:v>1507.839966</c:v>
                </c:pt>
                <c:pt idx="2284">
                  <c:v>1501.959961</c:v>
                </c:pt>
                <c:pt idx="2285">
                  <c:v>1498.1099850000001</c:v>
                </c:pt>
                <c:pt idx="2286">
                  <c:v>1513.170044</c:v>
                </c:pt>
                <c:pt idx="2287">
                  <c:v>1495.709961</c:v>
                </c:pt>
                <c:pt idx="2288">
                  <c:v>1511.290039</c:v>
                </c:pt>
                <c:pt idx="2289">
                  <c:v>1512.119995</c:v>
                </c:pt>
                <c:pt idx="2290">
                  <c:v>1509.3900149999999</c:v>
                </c:pt>
                <c:pt idx="2291">
                  <c:v>1517.9300539999999</c:v>
                </c:pt>
                <c:pt idx="2292">
                  <c:v>1517.01001</c:v>
                </c:pt>
                <c:pt idx="2293">
                  <c:v>1519.4300539999999</c:v>
                </c:pt>
                <c:pt idx="2294">
                  <c:v>1520.329956</c:v>
                </c:pt>
                <c:pt idx="2295">
                  <c:v>1521.380005</c:v>
                </c:pt>
                <c:pt idx="2296">
                  <c:v>1519.790039</c:v>
                </c:pt>
                <c:pt idx="2297">
                  <c:v>1530.9399410000001</c:v>
                </c:pt>
                <c:pt idx="2298">
                  <c:v>1511.9499510000001</c:v>
                </c:pt>
                <c:pt idx="2299">
                  <c:v>1502.420044</c:v>
                </c:pt>
                <c:pt idx="2300">
                  <c:v>1515.599976</c:v>
                </c:pt>
                <c:pt idx="2301">
                  <c:v>1487.849976</c:v>
                </c:pt>
                <c:pt idx="2302">
                  <c:v>1496.9399410000001</c:v>
                </c:pt>
                <c:pt idx="2303">
                  <c:v>1515.98999</c:v>
                </c:pt>
                <c:pt idx="2304">
                  <c:v>1514.6800539999999</c:v>
                </c:pt>
                <c:pt idx="2305">
                  <c:v>1518.1999510000001</c:v>
                </c:pt>
                <c:pt idx="2306">
                  <c:v>1525.1999510000001</c:v>
                </c:pt>
                <c:pt idx="2307">
                  <c:v>1539.790039</c:v>
                </c:pt>
                <c:pt idx="2308">
                  <c:v>1541.459961</c:v>
                </c:pt>
                <c:pt idx="2309">
                  <c:v>1544.26001</c:v>
                </c:pt>
                <c:pt idx="2310">
                  <c:v>1551.1800539999999</c:v>
                </c:pt>
                <c:pt idx="2311">
                  <c:v>1556.219971</c:v>
                </c:pt>
                <c:pt idx="2312">
                  <c:v>1552.4799800000001</c:v>
                </c:pt>
                <c:pt idx="2313">
                  <c:v>1554.5200199999999</c:v>
                </c:pt>
                <c:pt idx="2314">
                  <c:v>1563.2299800000001</c:v>
                </c:pt>
                <c:pt idx="2315">
                  <c:v>1560.6999510000001</c:v>
                </c:pt>
                <c:pt idx="2316">
                  <c:v>1552.099976</c:v>
                </c:pt>
                <c:pt idx="2317">
                  <c:v>1548.339966</c:v>
                </c:pt>
                <c:pt idx="2318">
                  <c:v>1558.709961</c:v>
                </c:pt>
                <c:pt idx="2319">
                  <c:v>1545.8000489999999</c:v>
                </c:pt>
                <c:pt idx="2320">
                  <c:v>1556.8900149999999</c:v>
                </c:pt>
                <c:pt idx="2321">
                  <c:v>1551.6899410000001</c:v>
                </c:pt>
                <c:pt idx="2322">
                  <c:v>1563.7700199999999</c:v>
                </c:pt>
                <c:pt idx="2323">
                  <c:v>1562.849976</c:v>
                </c:pt>
                <c:pt idx="2324">
                  <c:v>1569.1899410000001</c:v>
                </c:pt>
                <c:pt idx="2325">
                  <c:v>1562.170044</c:v>
                </c:pt>
                <c:pt idx="2326">
                  <c:v>1570.25</c:v>
                </c:pt>
                <c:pt idx="2327">
                  <c:v>1553.6899410000001</c:v>
                </c:pt>
                <c:pt idx="2328">
                  <c:v>1559.9799800000001</c:v>
                </c:pt>
                <c:pt idx="2329">
                  <c:v>1553.280029</c:v>
                </c:pt>
                <c:pt idx="2330">
                  <c:v>1563.0699460000001</c:v>
                </c:pt>
                <c:pt idx="2331">
                  <c:v>1568.6099850000001</c:v>
                </c:pt>
                <c:pt idx="2332">
                  <c:v>1587.7299800000001</c:v>
                </c:pt>
                <c:pt idx="2333">
                  <c:v>1593.369995</c:v>
                </c:pt>
                <c:pt idx="2334">
                  <c:v>1588.849976</c:v>
                </c:pt>
                <c:pt idx="2335">
                  <c:v>1552.3599850000001</c:v>
                </c:pt>
                <c:pt idx="2336">
                  <c:v>1574.5699460000001</c:v>
                </c:pt>
                <c:pt idx="2337">
                  <c:v>1552.01001</c:v>
                </c:pt>
                <c:pt idx="2338">
                  <c:v>1541.6099850000001</c:v>
                </c:pt>
                <c:pt idx="2339">
                  <c:v>1555.25</c:v>
                </c:pt>
                <c:pt idx="2340">
                  <c:v>1562.5</c:v>
                </c:pt>
                <c:pt idx="2341">
                  <c:v>1578.780029</c:v>
                </c:pt>
                <c:pt idx="2342">
                  <c:v>1578.790039</c:v>
                </c:pt>
                <c:pt idx="2343">
                  <c:v>1585.160034</c:v>
                </c:pt>
                <c:pt idx="2344">
                  <c:v>1582.23999</c:v>
                </c:pt>
                <c:pt idx="2345">
                  <c:v>1593.6099850000001</c:v>
                </c:pt>
                <c:pt idx="2346">
                  <c:v>1597.5699460000001</c:v>
                </c:pt>
                <c:pt idx="2347">
                  <c:v>1582.6999510000001</c:v>
                </c:pt>
                <c:pt idx="2348">
                  <c:v>1597.589966</c:v>
                </c:pt>
                <c:pt idx="2349">
                  <c:v>1614.420044</c:v>
                </c:pt>
                <c:pt idx="2350">
                  <c:v>1617.5</c:v>
                </c:pt>
                <c:pt idx="2351">
                  <c:v>1625.959961</c:v>
                </c:pt>
                <c:pt idx="2352">
                  <c:v>1632.6899410000001</c:v>
                </c:pt>
                <c:pt idx="2353">
                  <c:v>1626.670044</c:v>
                </c:pt>
                <c:pt idx="2354">
                  <c:v>1633.6999510000001</c:v>
                </c:pt>
                <c:pt idx="2355">
                  <c:v>1633.7700199999999</c:v>
                </c:pt>
                <c:pt idx="2356">
                  <c:v>1650.339966</c:v>
                </c:pt>
                <c:pt idx="2357">
                  <c:v>1658.780029</c:v>
                </c:pt>
                <c:pt idx="2358">
                  <c:v>1650.469971</c:v>
                </c:pt>
                <c:pt idx="2359">
                  <c:v>1667.469971</c:v>
                </c:pt>
                <c:pt idx="2360">
                  <c:v>1666.290039</c:v>
                </c:pt>
                <c:pt idx="2361">
                  <c:v>1669.160034</c:v>
                </c:pt>
                <c:pt idx="2362">
                  <c:v>1655.349976</c:v>
                </c:pt>
                <c:pt idx="2363">
                  <c:v>1650.51001</c:v>
                </c:pt>
                <c:pt idx="2364">
                  <c:v>1649.599976</c:v>
                </c:pt>
                <c:pt idx="2365">
                  <c:v>1660.0600589999999</c:v>
                </c:pt>
                <c:pt idx="2366">
                  <c:v>1648.3599850000001</c:v>
                </c:pt>
                <c:pt idx="2367">
                  <c:v>1654.410034</c:v>
                </c:pt>
                <c:pt idx="2368">
                  <c:v>1630.73999</c:v>
                </c:pt>
                <c:pt idx="2369">
                  <c:v>1640.420044</c:v>
                </c:pt>
                <c:pt idx="2370">
                  <c:v>1631.380005</c:v>
                </c:pt>
                <c:pt idx="2371">
                  <c:v>1608.900024</c:v>
                </c:pt>
                <c:pt idx="2372">
                  <c:v>1622.5600589999999</c:v>
                </c:pt>
                <c:pt idx="2373">
                  <c:v>1643.380005</c:v>
                </c:pt>
                <c:pt idx="2374">
                  <c:v>1642.8100589999999</c:v>
                </c:pt>
                <c:pt idx="2375">
                  <c:v>1626.130005</c:v>
                </c:pt>
                <c:pt idx="2376">
                  <c:v>1612.5200199999999</c:v>
                </c:pt>
                <c:pt idx="2377">
                  <c:v>1636.3599850000001</c:v>
                </c:pt>
                <c:pt idx="2378">
                  <c:v>1626.7299800000001</c:v>
                </c:pt>
                <c:pt idx="2379">
                  <c:v>1639.040039</c:v>
                </c:pt>
                <c:pt idx="2380">
                  <c:v>1651.8100589999999</c:v>
                </c:pt>
                <c:pt idx="2381">
                  <c:v>1628.9300539999999</c:v>
                </c:pt>
                <c:pt idx="2382">
                  <c:v>1588.1899410000001</c:v>
                </c:pt>
                <c:pt idx="2383">
                  <c:v>1592.4300539999999</c:v>
                </c:pt>
                <c:pt idx="2384">
                  <c:v>1573.089966</c:v>
                </c:pt>
                <c:pt idx="2385">
                  <c:v>1588.030029</c:v>
                </c:pt>
                <c:pt idx="2386">
                  <c:v>1603.26001</c:v>
                </c:pt>
                <c:pt idx="2387">
                  <c:v>1613.1999510000001</c:v>
                </c:pt>
                <c:pt idx="2388">
                  <c:v>1606.280029</c:v>
                </c:pt>
                <c:pt idx="2389">
                  <c:v>1614.959961</c:v>
                </c:pt>
                <c:pt idx="2390">
                  <c:v>1614.079956</c:v>
                </c:pt>
                <c:pt idx="2391">
                  <c:v>1615.410034</c:v>
                </c:pt>
                <c:pt idx="2392">
                  <c:v>1631.8900149999999</c:v>
                </c:pt>
                <c:pt idx="2393">
                  <c:v>1640.459961</c:v>
                </c:pt>
                <c:pt idx="2394">
                  <c:v>1652.3199460000001</c:v>
                </c:pt>
                <c:pt idx="2395">
                  <c:v>1652.619995</c:v>
                </c:pt>
                <c:pt idx="2396">
                  <c:v>1675.0200199999999</c:v>
                </c:pt>
                <c:pt idx="2397">
                  <c:v>1680.1899410000001</c:v>
                </c:pt>
                <c:pt idx="2398">
                  <c:v>1682.5</c:v>
                </c:pt>
                <c:pt idx="2399">
                  <c:v>1676.26001</c:v>
                </c:pt>
                <c:pt idx="2400">
                  <c:v>1680.910034</c:v>
                </c:pt>
                <c:pt idx="2401">
                  <c:v>1689.369995</c:v>
                </c:pt>
                <c:pt idx="2402">
                  <c:v>1692.089966</c:v>
                </c:pt>
                <c:pt idx="2403">
                  <c:v>1695.530029</c:v>
                </c:pt>
                <c:pt idx="2404">
                  <c:v>1692.3900149999999</c:v>
                </c:pt>
                <c:pt idx="2405">
                  <c:v>1685.9399410000001</c:v>
                </c:pt>
                <c:pt idx="2406">
                  <c:v>1690.25</c:v>
                </c:pt>
                <c:pt idx="2407">
                  <c:v>1691.650024</c:v>
                </c:pt>
                <c:pt idx="2408">
                  <c:v>1685.329956</c:v>
                </c:pt>
                <c:pt idx="2409">
                  <c:v>1685.959961</c:v>
                </c:pt>
                <c:pt idx="2410">
                  <c:v>1685.7299800000001</c:v>
                </c:pt>
                <c:pt idx="2411">
                  <c:v>1706.869995</c:v>
                </c:pt>
                <c:pt idx="2412">
                  <c:v>1709.670044</c:v>
                </c:pt>
                <c:pt idx="2413">
                  <c:v>1707.1400149999999</c:v>
                </c:pt>
                <c:pt idx="2414">
                  <c:v>1697.369995</c:v>
                </c:pt>
                <c:pt idx="2415">
                  <c:v>1690.910034</c:v>
                </c:pt>
                <c:pt idx="2416">
                  <c:v>1697.4799800000001</c:v>
                </c:pt>
                <c:pt idx="2417">
                  <c:v>1691.420044</c:v>
                </c:pt>
                <c:pt idx="2418">
                  <c:v>1689.469971</c:v>
                </c:pt>
                <c:pt idx="2419">
                  <c:v>1694.160034</c:v>
                </c:pt>
                <c:pt idx="2420">
                  <c:v>1685.3900149999999</c:v>
                </c:pt>
                <c:pt idx="2421">
                  <c:v>1661.3199460000001</c:v>
                </c:pt>
                <c:pt idx="2422">
                  <c:v>1655.829956</c:v>
                </c:pt>
                <c:pt idx="2423">
                  <c:v>1646.0600589999999</c:v>
                </c:pt>
                <c:pt idx="2424">
                  <c:v>1652.349976</c:v>
                </c:pt>
                <c:pt idx="2425">
                  <c:v>1642.8000489999999</c:v>
                </c:pt>
                <c:pt idx="2426">
                  <c:v>1656.959961</c:v>
                </c:pt>
                <c:pt idx="2427">
                  <c:v>1663.5</c:v>
                </c:pt>
                <c:pt idx="2428">
                  <c:v>1656.780029</c:v>
                </c:pt>
                <c:pt idx="2429">
                  <c:v>1630.4799800000001</c:v>
                </c:pt>
                <c:pt idx="2430">
                  <c:v>1634.959961</c:v>
                </c:pt>
                <c:pt idx="2431">
                  <c:v>1638.170044</c:v>
                </c:pt>
                <c:pt idx="2432">
                  <c:v>1632.969971</c:v>
                </c:pt>
                <c:pt idx="2433">
                  <c:v>1639.7700199999999</c:v>
                </c:pt>
                <c:pt idx="2434">
                  <c:v>1653.079956</c:v>
                </c:pt>
                <c:pt idx="2435">
                  <c:v>1655.079956</c:v>
                </c:pt>
                <c:pt idx="2436">
                  <c:v>1655.170044</c:v>
                </c:pt>
                <c:pt idx="2437">
                  <c:v>1671.709961</c:v>
                </c:pt>
                <c:pt idx="2438">
                  <c:v>1683.98999</c:v>
                </c:pt>
                <c:pt idx="2439">
                  <c:v>1689.130005</c:v>
                </c:pt>
                <c:pt idx="2440">
                  <c:v>1683.420044</c:v>
                </c:pt>
                <c:pt idx="2441">
                  <c:v>1687.98999</c:v>
                </c:pt>
                <c:pt idx="2442">
                  <c:v>1697.599976</c:v>
                </c:pt>
                <c:pt idx="2443">
                  <c:v>1704.76001</c:v>
                </c:pt>
                <c:pt idx="2444">
                  <c:v>1725.5200199999999</c:v>
                </c:pt>
                <c:pt idx="2445">
                  <c:v>1722.339966</c:v>
                </c:pt>
                <c:pt idx="2446">
                  <c:v>1709.910034</c:v>
                </c:pt>
                <c:pt idx="2447">
                  <c:v>1701.839966</c:v>
                </c:pt>
                <c:pt idx="2448">
                  <c:v>1697.420044</c:v>
                </c:pt>
                <c:pt idx="2449">
                  <c:v>1692.7700199999999</c:v>
                </c:pt>
                <c:pt idx="2450">
                  <c:v>1698.670044</c:v>
                </c:pt>
                <c:pt idx="2451">
                  <c:v>1691.75</c:v>
                </c:pt>
                <c:pt idx="2452">
                  <c:v>1681.5500489999999</c:v>
                </c:pt>
                <c:pt idx="2453">
                  <c:v>1695</c:v>
                </c:pt>
                <c:pt idx="2454">
                  <c:v>1693.869995</c:v>
                </c:pt>
                <c:pt idx="2455">
                  <c:v>1678.660034</c:v>
                </c:pt>
                <c:pt idx="2456">
                  <c:v>1690.5</c:v>
                </c:pt>
                <c:pt idx="2457">
                  <c:v>1676.119995</c:v>
                </c:pt>
                <c:pt idx="2458">
                  <c:v>1655.4499510000001</c:v>
                </c:pt>
                <c:pt idx="2459">
                  <c:v>1656.400024</c:v>
                </c:pt>
                <c:pt idx="2460">
                  <c:v>1692.5600589999999</c:v>
                </c:pt>
                <c:pt idx="2461">
                  <c:v>1703.1999510000001</c:v>
                </c:pt>
                <c:pt idx="2462">
                  <c:v>1710.1400149999999</c:v>
                </c:pt>
                <c:pt idx="2463">
                  <c:v>1698.0600589999999</c:v>
                </c:pt>
                <c:pt idx="2464">
                  <c:v>1721.540039</c:v>
                </c:pt>
                <c:pt idx="2465">
                  <c:v>1733.150024</c:v>
                </c:pt>
                <c:pt idx="2466">
                  <c:v>1744.5</c:v>
                </c:pt>
                <c:pt idx="2467">
                  <c:v>1744.660034</c:v>
                </c:pt>
                <c:pt idx="2468">
                  <c:v>1754.670044</c:v>
                </c:pt>
                <c:pt idx="2469">
                  <c:v>1746.380005</c:v>
                </c:pt>
                <c:pt idx="2470">
                  <c:v>1752.0699460000001</c:v>
                </c:pt>
                <c:pt idx="2471">
                  <c:v>1759.7700199999999</c:v>
                </c:pt>
                <c:pt idx="2472">
                  <c:v>1762.1099850000001</c:v>
                </c:pt>
                <c:pt idx="2473">
                  <c:v>1771.9499510000001</c:v>
                </c:pt>
                <c:pt idx="2474">
                  <c:v>1763.3100589999999</c:v>
                </c:pt>
                <c:pt idx="2475">
                  <c:v>1756.540039</c:v>
                </c:pt>
                <c:pt idx="2476">
                  <c:v>1761.6400149999999</c:v>
                </c:pt>
                <c:pt idx="2477">
                  <c:v>1767.9300539999999</c:v>
                </c:pt>
                <c:pt idx="2478">
                  <c:v>1762.969971</c:v>
                </c:pt>
                <c:pt idx="2479">
                  <c:v>1770.48999</c:v>
                </c:pt>
                <c:pt idx="2480">
                  <c:v>1747.150024</c:v>
                </c:pt>
                <c:pt idx="2481">
                  <c:v>1770.6099850000001</c:v>
                </c:pt>
                <c:pt idx="2482">
                  <c:v>1771.8900149999999</c:v>
                </c:pt>
                <c:pt idx="2483">
                  <c:v>1767.6899410000001</c:v>
                </c:pt>
                <c:pt idx="2484">
                  <c:v>1782</c:v>
                </c:pt>
                <c:pt idx="2485">
                  <c:v>1790.619995</c:v>
                </c:pt>
                <c:pt idx="2486">
                  <c:v>1798.1800539999999</c:v>
                </c:pt>
                <c:pt idx="2487">
                  <c:v>1791.530029</c:v>
                </c:pt>
                <c:pt idx="2488">
                  <c:v>1787.869995</c:v>
                </c:pt>
                <c:pt idx="2489">
                  <c:v>1781.369995</c:v>
                </c:pt>
                <c:pt idx="2490">
                  <c:v>1795.849976</c:v>
                </c:pt>
                <c:pt idx="2491">
                  <c:v>1804.76001</c:v>
                </c:pt>
                <c:pt idx="2492">
                  <c:v>1802.4799800000001</c:v>
                </c:pt>
                <c:pt idx="2493">
                  <c:v>1802.75</c:v>
                </c:pt>
                <c:pt idx="2494">
                  <c:v>1807.2299800000001</c:v>
                </c:pt>
                <c:pt idx="2495">
                  <c:v>1805.8100589999999</c:v>
                </c:pt>
                <c:pt idx="2496">
                  <c:v>1800.900024</c:v>
                </c:pt>
                <c:pt idx="2497">
                  <c:v>1795.150024</c:v>
                </c:pt>
                <c:pt idx="2498">
                  <c:v>1792.8100589999999</c:v>
                </c:pt>
                <c:pt idx="2499">
                  <c:v>1785.030029</c:v>
                </c:pt>
                <c:pt idx="2500">
                  <c:v>1805.089966</c:v>
                </c:pt>
                <c:pt idx="2501">
                  <c:v>1808.369995</c:v>
                </c:pt>
                <c:pt idx="2502">
                  <c:v>1802.619995</c:v>
                </c:pt>
                <c:pt idx="2503">
                  <c:v>1782.219971</c:v>
                </c:pt>
                <c:pt idx="2504">
                  <c:v>1775.5</c:v>
                </c:pt>
                <c:pt idx="2505">
                  <c:v>1775.3199460000001</c:v>
                </c:pt>
                <c:pt idx="2506">
                  <c:v>1786.540039</c:v>
                </c:pt>
                <c:pt idx="2507">
                  <c:v>1781</c:v>
                </c:pt>
                <c:pt idx="2508">
                  <c:v>1810.650024</c:v>
                </c:pt>
                <c:pt idx="2509">
                  <c:v>1809.599976</c:v>
                </c:pt>
                <c:pt idx="2510">
                  <c:v>1818.3199460000001</c:v>
                </c:pt>
                <c:pt idx="2511">
                  <c:v>1827.98999</c:v>
                </c:pt>
                <c:pt idx="2512">
                  <c:v>1833.3199460000001</c:v>
                </c:pt>
                <c:pt idx="2513">
                  <c:v>1842.0200199999999</c:v>
                </c:pt>
                <c:pt idx="2514">
                  <c:v>1841.400024</c:v>
                </c:pt>
                <c:pt idx="2515">
                  <c:v>1841.0699460000001</c:v>
                </c:pt>
                <c:pt idx="2516">
                  <c:v>1848.3599850000001</c:v>
                </c:pt>
                <c:pt idx="2517">
                  <c:v>1831.9799800000001</c:v>
                </c:pt>
                <c:pt idx="2518">
                  <c:v>1831.369995</c:v>
                </c:pt>
                <c:pt idx="2519">
                  <c:v>1826.7700199999999</c:v>
                </c:pt>
                <c:pt idx="2520">
                  <c:v>1837.880005</c:v>
                </c:pt>
                <c:pt idx="2521">
                  <c:v>1837.48999</c:v>
                </c:pt>
                <c:pt idx="2522">
                  <c:v>1838.130005</c:v>
                </c:pt>
                <c:pt idx="2523">
                  <c:v>1842.369995</c:v>
                </c:pt>
                <c:pt idx="2524">
                  <c:v>1819.1999510000001</c:v>
                </c:pt>
                <c:pt idx="2525">
                  <c:v>1838.880005</c:v>
                </c:pt>
                <c:pt idx="2526">
                  <c:v>1848.380005</c:v>
                </c:pt>
                <c:pt idx="2527">
                  <c:v>1845.8900149999999</c:v>
                </c:pt>
                <c:pt idx="2528">
                  <c:v>1838.6999510000001</c:v>
                </c:pt>
                <c:pt idx="2529">
                  <c:v>1843.8000489999999</c:v>
                </c:pt>
                <c:pt idx="2530">
                  <c:v>1844.8599850000001</c:v>
                </c:pt>
                <c:pt idx="2531">
                  <c:v>1828.459961</c:v>
                </c:pt>
                <c:pt idx="2532">
                  <c:v>1790.290039</c:v>
                </c:pt>
                <c:pt idx="2533">
                  <c:v>1781.5600589999999</c:v>
                </c:pt>
                <c:pt idx="2534">
                  <c:v>1792.5</c:v>
                </c:pt>
                <c:pt idx="2535">
                  <c:v>1774.1999510000001</c:v>
                </c:pt>
                <c:pt idx="2536">
                  <c:v>1794.1899410000001</c:v>
                </c:pt>
                <c:pt idx="2537">
                  <c:v>1782.589966</c:v>
                </c:pt>
                <c:pt idx="2538">
                  <c:v>1741.8900149999999</c:v>
                </c:pt>
                <c:pt idx="2539">
                  <c:v>1755.1999510000001</c:v>
                </c:pt>
                <c:pt idx="2540">
                  <c:v>1751.6400149999999</c:v>
                </c:pt>
                <c:pt idx="2541">
                  <c:v>1773.4300539999999</c:v>
                </c:pt>
                <c:pt idx="2542">
                  <c:v>1797.0200199999999</c:v>
                </c:pt>
                <c:pt idx="2543">
                  <c:v>1799.839966</c:v>
                </c:pt>
                <c:pt idx="2544">
                  <c:v>1819.75</c:v>
                </c:pt>
                <c:pt idx="2545">
                  <c:v>1819.26001</c:v>
                </c:pt>
                <c:pt idx="2546">
                  <c:v>1829.829956</c:v>
                </c:pt>
                <c:pt idx="2547">
                  <c:v>1838.630005</c:v>
                </c:pt>
                <c:pt idx="2548">
                  <c:v>1840.76001</c:v>
                </c:pt>
                <c:pt idx="2549">
                  <c:v>1828.75</c:v>
                </c:pt>
                <c:pt idx="2550">
                  <c:v>1839.780029</c:v>
                </c:pt>
                <c:pt idx="2551">
                  <c:v>1836.25</c:v>
                </c:pt>
                <c:pt idx="2552">
                  <c:v>1847.6099850000001</c:v>
                </c:pt>
                <c:pt idx="2553">
                  <c:v>1845.119995</c:v>
                </c:pt>
                <c:pt idx="2554">
                  <c:v>1845.160034</c:v>
                </c:pt>
                <c:pt idx="2555">
                  <c:v>1854.290039</c:v>
                </c:pt>
                <c:pt idx="2556">
                  <c:v>1859.4499510000001</c:v>
                </c:pt>
                <c:pt idx="2557">
                  <c:v>1845.7299800000001</c:v>
                </c:pt>
                <c:pt idx="2558">
                  <c:v>1873.910034</c:v>
                </c:pt>
                <c:pt idx="2559">
                  <c:v>1873.8100589999999</c:v>
                </c:pt>
                <c:pt idx="2560">
                  <c:v>1877.030029</c:v>
                </c:pt>
                <c:pt idx="2561">
                  <c:v>1878.040039</c:v>
                </c:pt>
                <c:pt idx="2562">
                  <c:v>1877.170044</c:v>
                </c:pt>
                <c:pt idx="2563">
                  <c:v>1867.630005</c:v>
                </c:pt>
                <c:pt idx="2564">
                  <c:v>1868.1999510000001</c:v>
                </c:pt>
                <c:pt idx="2565">
                  <c:v>1846.339966</c:v>
                </c:pt>
                <c:pt idx="2566">
                  <c:v>1841.130005</c:v>
                </c:pt>
                <c:pt idx="2567">
                  <c:v>1858.829956</c:v>
                </c:pt>
                <c:pt idx="2568">
                  <c:v>1872.25</c:v>
                </c:pt>
                <c:pt idx="2569">
                  <c:v>1860.7700199999999</c:v>
                </c:pt>
                <c:pt idx="2570">
                  <c:v>1872.01001</c:v>
                </c:pt>
                <c:pt idx="2571">
                  <c:v>1866.5200199999999</c:v>
                </c:pt>
                <c:pt idx="2572">
                  <c:v>1857.4399410000001</c:v>
                </c:pt>
                <c:pt idx="2573">
                  <c:v>1865.619995</c:v>
                </c:pt>
                <c:pt idx="2574">
                  <c:v>1852.5600589999999</c:v>
                </c:pt>
                <c:pt idx="2575">
                  <c:v>1849.040039</c:v>
                </c:pt>
                <c:pt idx="2576">
                  <c:v>1857.619995</c:v>
                </c:pt>
                <c:pt idx="2577">
                  <c:v>1872.339966</c:v>
                </c:pt>
                <c:pt idx="2578">
                  <c:v>1885.5200199999999</c:v>
                </c:pt>
                <c:pt idx="2579">
                  <c:v>1890.900024</c:v>
                </c:pt>
                <c:pt idx="2580">
                  <c:v>1888.7700199999999</c:v>
                </c:pt>
                <c:pt idx="2581">
                  <c:v>1865.089966</c:v>
                </c:pt>
                <c:pt idx="2582">
                  <c:v>1845.040039</c:v>
                </c:pt>
                <c:pt idx="2583">
                  <c:v>1851.959961</c:v>
                </c:pt>
                <c:pt idx="2584">
                  <c:v>1872.1800539999999</c:v>
                </c:pt>
                <c:pt idx="2585">
                  <c:v>1833.079956</c:v>
                </c:pt>
                <c:pt idx="2586">
                  <c:v>1815.6899410000001</c:v>
                </c:pt>
                <c:pt idx="2587">
                  <c:v>1830.6099850000001</c:v>
                </c:pt>
                <c:pt idx="2588">
                  <c:v>1842.9799800000001</c:v>
                </c:pt>
                <c:pt idx="2589">
                  <c:v>1862.3100589999999</c:v>
                </c:pt>
                <c:pt idx="2590">
                  <c:v>1864.849976</c:v>
                </c:pt>
                <c:pt idx="2591">
                  <c:v>1871.8900149999999</c:v>
                </c:pt>
                <c:pt idx="2592">
                  <c:v>1879.5500489999999</c:v>
                </c:pt>
                <c:pt idx="2593">
                  <c:v>1875.3900149999999</c:v>
                </c:pt>
                <c:pt idx="2594">
                  <c:v>1878.6099850000001</c:v>
                </c:pt>
                <c:pt idx="2595">
                  <c:v>1863.400024</c:v>
                </c:pt>
                <c:pt idx="2596">
                  <c:v>1869.4300539999999</c:v>
                </c:pt>
                <c:pt idx="2597">
                  <c:v>1878.329956</c:v>
                </c:pt>
                <c:pt idx="2598">
                  <c:v>1883.9499510000001</c:v>
                </c:pt>
                <c:pt idx="2599">
                  <c:v>1883.6800539999999</c:v>
                </c:pt>
                <c:pt idx="2600">
                  <c:v>1881.1400149999999</c:v>
                </c:pt>
                <c:pt idx="2601">
                  <c:v>1884.660034</c:v>
                </c:pt>
                <c:pt idx="2602">
                  <c:v>1867.719971</c:v>
                </c:pt>
                <c:pt idx="2603">
                  <c:v>1878.209961</c:v>
                </c:pt>
                <c:pt idx="2604">
                  <c:v>1875.630005</c:v>
                </c:pt>
                <c:pt idx="2605">
                  <c:v>1878.4799800000001</c:v>
                </c:pt>
                <c:pt idx="2606">
                  <c:v>1896.650024</c:v>
                </c:pt>
                <c:pt idx="2607">
                  <c:v>1897.4499510000001</c:v>
                </c:pt>
                <c:pt idx="2608">
                  <c:v>1888.530029</c:v>
                </c:pt>
                <c:pt idx="2609">
                  <c:v>1870.849976</c:v>
                </c:pt>
                <c:pt idx="2610">
                  <c:v>1877.8599850000001</c:v>
                </c:pt>
                <c:pt idx="2611">
                  <c:v>1885.079956</c:v>
                </c:pt>
                <c:pt idx="2612">
                  <c:v>1872.829956</c:v>
                </c:pt>
                <c:pt idx="2613">
                  <c:v>1888.030029</c:v>
                </c:pt>
                <c:pt idx="2614">
                  <c:v>1892.48999</c:v>
                </c:pt>
                <c:pt idx="2615">
                  <c:v>1900.530029</c:v>
                </c:pt>
                <c:pt idx="2616">
                  <c:v>1911.910034</c:v>
                </c:pt>
                <c:pt idx="2617">
                  <c:v>1909.780029</c:v>
                </c:pt>
                <c:pt idx="2618">
                  <c:v>1920.030029</c:v>
                </c:pt>
                <c:pt idx="2619">
                  <c:v>1923.5699460000001</c:v>
                </c:pt>
                <c:pt idx="2620">
                  <c:v>1924.969971</c:v>
                </c:pt>
                <c:pt idx="2621">
                  <c:v>1924.23999</c:v>
                </c:pt>
                <c:pt idx="2622">
                  <c:v>1927.880005</c:v>
                </c:pt>
                <c:pt idx="2623">
                  <c:v>1940.459961</c:v>
                </c:pt>
                <c:pt idx="2624">
                  <c:v>1949.4399410000001</c:v>
                </c:pt>
                <c:pt idx="2625">
                  <c:v>1951.2700199999999</c:v>
                </c:pt>
                <c:pt idx="2626">
                  <c:v>1950.790039</c:v>
                </c:pt>
                <c:pt idx="2627">
                  <c:v>1943.8900149999999</c:v>
                </c:pt>
                <c:pt idx="2628">
                  <c:v>1930.1099850000001</c:v>
                </c:pt>
                <c:pt idx="2629">
                  <c:v>1936.160034</c:v>
                </c:pt>
                <c:pt idx="2630">
                  <c:v>1937.780029</c:v>
                </c:pt>
                <c:pt idx="2631">
                  <c:v>1941.98999</c:v>
                </c:pt>
                <c:pt idx="2632">
                  <c:v>1956.9799800000001</c:v>
                </c:pt>
                <c:pt idx="2633">
                  <c:v>1959.4799800000001</c:v>
                </c:pt>
                <c:pt idx="2634">
                  <c:v>1962.869995</c:v>
                </c:pt>
                <c:pt idx="2635">
                  <c:v>1962.6099850000001</c:v>
                </c:pt>
                <c:pt idx="2636">
                  <c:v>1949.9799800000001</c:v>
                </c:pt>
                <c:pt idx="2637">
                  <c:v>1959.530029</c:v>
                </c:pt>
                <c:pt idx="2638">
                  <c:v>1957.219971</c:v>
                </c:pt>
                <c:pt idx="2639">
                  <c:v>1960.959961</c:v>
                </c:pt>
                <c:pt idx="2640">
                  <c:v>1960.2299800000001</c:v>
                </c:pt>
                <c:pt idx="2641">
                  <c:v>1973.3199460000001</c:v>
                </c:pt>
                <c:pt idx="2642">
                  <c:v>1974.619995</c:v>
                </c:pt>
                <c:pt idx="2643">
                  <c:v>1985.4399410000001</c:v>
                </c:pt>
                <c:pt idx="2644">
                  <c:v>1977.650024</c:v>
                </c:pt>
                <c:pt idx="2645">
                  <c:v>1963.709961</c:v>
                </c:pt>
                <c:pt idx="2646">
                  <c:v>1972.829956</c:v>
                </c:pt>
                <c:pt idx="2647">
                  <c:v>1964.6800539999999</c:v>
                </c:pt>
                <c:pt idx="2648">
                  <c:v>1967.5699460000001</c:v>
                </c:pt>
                <c:pt idx="2649">
                  <c:v>1977.099976</c:v>
                </c:pt>
                <c:pt idx="2650">
                  <c:v>1973.280029</c:v>
                </c:pt>
                <c:pt idx="2651">
                  <c:v>1981.5699460000001</c:v>
                </c:pt>
                <c:pt idx="2652">
                  <c:v>1958.119995</c:v>
                </c:pt>
                <c:pt idx="2653">
                  <c:v>1978.219971</c:v>
                </c:pt>
                <c:pt idx="2654">
                  <c:v>1973.630005</c:v>
                </c:pt>
                <c:pt idx="2655">
                  <c:v>1983.530029</c:v>
                </c:pt>
                <c:pt idx="2656">
                  <c:v>1987.01001</c:v>
                </c:pt>
                <c:pt idx="2657">
                  <c:v>1987.9799800000001</c:v>
                </c:pt>
                <c:pt idx="2658">
                  <c:v>1978.339966</c:v>
                </c:pt>
                <c:pt idx="2659">
                  <c:v>1978.910034</c:v>
                </c:pt>
                <c:pt idx="2660">
                  <c:v>1969.9499510000001</c:v>
                </c:pt>
                <c:pt idx="2661">
                  <c:v>1970.0699460000001</c:v>
                </c:pt>
                <c:pt idx="2662">
                  <c:v>1930.670044</c:v>
                </c:pt>
                <c:pt idx="2663">
                  <c:v>1925.150024</c:v>
                </c:pt>
                <c:pt idx="2664">
                  <c:v>1938.98999</c:v>
                </c:pt>
                <c:pt idx="2665">
                  <c:v>1920.209961</c:v>
                </c:pt>
                <c:pt idx="2666">
                  <c:v>1920.23999</c:v>
                </c:pt>
                <c:pt idx="2667">
                  <c:v>1909.5699460000001</c:v>
                </c:pt>
                <c:pt idx="2668">
                  <c:v>1931.589966</c:v>
                </c:pt>
                <c:pt idx="2669">
                  <c:v>1936.920044</c:v>
                </c:pt>
                <c:pt idx="2670">
                  <c:v>1933.75</c:v>
                </c:pt>
                <c:pt idx="2671">
                  <c:v>1946.719971</c:v>
                </c:pt>
                <c:pt idx="2672">
                  <c:v>1955.1800539999999</c:v>
                </c:pt>
                <c:pt idx="2673">
                  <c:v>1955.0600589999999</c:v>
                </c:pt>
                <c:pt idx="2674">
                  <c:v>1971.73999</c:v>
                </c:pt>
                <c:pt idx="2675">
                  <c:v>1981.599976</c:v>
                </c:pt>
                <c:pt idx="2676">
                  <c:v>1986.51001</c:v>
                </c:pt>
                <c:pt idx="2677">
                  <c:v>1992.369995</c:v>
                </c:pt>
                <c:pt idx="2678">
                  <c:v>1988.400024</c:v>
                </c:pt>
                <c:pt idx="2679">
                  <c:v>1997.920044</c:v>
                </c:pt>
                <c:pt idx="2680">
                  <c:v>2000.0200199999999</c:v>
                </c:pt>
                <c:pt idx="2681">
                  <c:v>2000.119995</c:v>
                </c:pt>
                <c:pt idx="2682">
                  <c:v>1996.73999</c:v>
                </c:pt>
                <c:pt idx="2683">
                  <c:v>2003.369995</c:v>
                </c:pt>
                <c:pt idx="2684">
                  <c:v>2002.280029</c:v>
                </c:pt>
                <c:pt idx="2685">
                  <c:v>2000.719971</c:v>
                </c:pt>
                <c:pt idx="2686">
                  <c:v>1997.650024</c:v>
                </c:pt>
                <c:pt idx="2687">
                  <c:v>2007.709961</c:v>
                </c:pt>
                <c:pt idx="2688">
                  <c:v>2001.540039</c:v>
                </c:pt>
                <c:pt idx="2689">
                  <c:v>1988.4399410000001</c:v>
                </c:pt>
                <c:pt idx="2690">
                  <c:v>1995.6899410000001</c:v>
                </c:pt>
                <c:pt idx="2691">
                  <c:v>1997.4499510000001</c:v>
                </c:pt>
                <c:pt idx="2692">
                  <c:v>1985.540039</c:v>
                </c:pt>
                <c:pt idx="2693">
                  <c:v>1984.130005</c:v>
                </c:pt>
                <c:pt idx="2694">
                  <c:v>1998.9799800000001</c:v>
                </c:pt>
                <c:pt idx="2695">
                  <c:v>2001.5699460000001</c:v>
                </c:pt>
                <c:pt idx="2696">
                  <c:v>2011.3599850000001</c:v>
                </c:pt>
                <c:pt idx="2697">
                  <c:v>2010.400024</c:v>
                </c:pt>
                <c:pt idx="2698">
                  <c:v>1994.290039</c:v>
                </c:pt>
                <c:pt idx="2699">
                  <c:v>1982.7700199999999</c:v>
                </c:pt>
                <c:pt idx="2700">
                  <c:v>1998.3000489999999</c:v>
                </c:pt>
                <c:pt idx="2701">
                  <c:v>1965.98999</c:v>
                </c:pt>
                <c:pt idx="2702">
                  <c:v>1982.849976</c:v>
                </c:pt>
                <c:pt idx="2703">
                  <c:v>1977.8000489999999</c:v>
                </c:pt>
                <c:pt idx="2704">
                  <c:v>1972.290039</c:v>
                </c:pt>
                <c:pt idx="2705">
                  <c:v>1946.160034</c:v>
                </c:pt>
                <c:pt idx="2706">
                  <c:v>1946.170044</c:v>
                </c:pt>
                <c:pt idx="2707">
                  <c:v>1967.900024</c:v>
                </c:pt>
                <c:pt idx="2708">
                  <c:v>1964.8199460000001</c:v>
                </c:pt>
                <c:pt idx="2709">
                  <c:v>1935.099976</c:v>
                </c:pt>
                <c:pt idx="2710">
                  <c:v>1968.8900149999999</c:v>
                </c:pt>
                <c:pt idx="2711">
                  <c:v>1928.209961</c:v>
                </c:pt>
                <c:pt idx="2712">
                  <c:v>1906.130005</c:v>
                </c:pt>
                <c:pt idx="2713">
                  <c:v>1874.73999</c:v>
                </c:pt>
                <c:pt idx="2714">
                  <c:v>1877.6999510000001</c:v>
                </c:pt>
                <c:pt idx="2715">
                  <c:v>1862.48999</c:v>
                </c:pt>
                <c:pt idx="2716">
                  <c:v>1862.76001</c:v>
                </c:pt>
                <c:pt idx="2717">
                  <c:v>1886.76001</c:v>
                </c:pt>
                <c:pt idx="2718">
                  <c:v>1904.01001</c:v>
                </c:pt>
                <c:pt idx="2719">
                  <c:v>1941.280029</c:v>
                </c:pt>
                <c:pt idx="2720">
                  <c:v>1927.1099850000001</c:v>
                </c:pt>
                <c:pt idx="2721">
                  <c:v>1950.8199460000001</c:v>
                </c:pt>
                <c:pt idx="2722">
                  <c:v>1964.579956</c:v>
                </c:pt>
                <c:pt idx="2723">
                  <c:v>1961.630005</c:v>
                </c:pt>
                <c:pt idx="2724">
                  <c:v>1985.0500489999999</c:v>
                </c:pt>
                <c:pt idx="2725">
                  <c:v>1982.3000489999999</c:v>
                </c:pt>
                <c:pt idx="2726">
                  <c:v>1994.650024</c:v>
                </c:pt>
                <c:pt idx="2727">
                  <c:v>2018.0500489999999</c:v>
                </c:pt>
                <c:pt idx="2728">
                  <c:v>2017.8100589999999</c:v>
                </c:pt>
                <c:pt idx="2729">
                  <c:v>2012.099976</c:v>
                </c:pt>
                <c:pt idx="2730">
                  <c:v>2023.5699460000001</c:v>
                </c:pt>
                <c:pt idx="2731">
                  <c:v>2031.209961</c:v>
                </c:pt>
                <c:pt idx="2732">
                  <c:v>2031.920044</c:v>
                </c:pt>
                <c:pt idx="2733">
                  <c:v>2038.26001</c:v>
                </c:pt>
                <c:pt idx="2734">
                  <c:v>2039.6800539999999</c:v>
                </c:pt>
                <c:pt idx="2735">
                  <c:v>2038.25</c:v>
                </c:pt>
                <c:pt idx="2736">
                  <c:v>2039.329956</c:v>
                </c:pt>
                <c:pt idx="2737">
                  <c:v>2039.8199460000001</c:v>
                </c:pt>
                <c:pt idx="2738">
                  <c:v>2041.3199460000001</c:v>
                </c:pt>
                <c:pt idx="2739">
                  <c:v>2051.8000489999999</c:v>
                </c:pt>
                <c:pt idx="2740">
                  <c:v>2048.719971</c:v>
                </c:pt>
                <c:pt idx="2741">
                  <c:v>2052.75</c:v>
                </c:pt>
                <c:pt idx="2742">
                  <c:v>2063.5</c:v>
                </c:pt>
                <c:pt idx="2743">
                  <c:v>2069.4099120000001</c:v>
                </c:pt>
                <c:pt idx="2744">
                  <c:v>2067.030029</c:v>
                </c:pt>
                <c:pt idx="2745">
                  <c:v>2072.830078</c:v>
                </c:pt>
                <c:pt idx="2746">
                  <c:v>2067.5600589999999</c:v>
                </c:pt>
                <c:pt idx="2747">
                  <c:v>2053.4399410000001</c:v>
                </c:pt>
                <c:pt idx="2748">
                  <c:v>2066.5500489999999</c:v>
                </c:pt>
                <c:pt idx="2749">
                  <c:v>2074.330078</c:v>
                </c:pt>
                <c:pt idx="2750">
                  <c:v>2071.919922</c:v>
                </c:pt>
                <c:pt idx="2751">
                  <c:v>2075.3701169999999</c:v>
                </c:pt>
                <c:pt idx="2752">
                  <c:v>2060.3100589999999</c:v>
                </c:pt>
                <c:pt idx="2753">
                  <c:v>2059.820068</c:v>
                </c:pt>
                <c:pt idx="2754">
                  <c:v>2026.1400149999999</c:v>
                </c:pt>
                <c:pt idx="2755">
                  <c:v>2035.329956</c:v>
                </c:pt>
                <c:pt idx="2756">
                  <c:v>2002.329956</c:v>
                </c:pt>
                <c:pt idx="2757">
                  <c:v>1989.630005</c:v>
                </c:pt>
                <c:pt idx="2758">
                  <c:v>1972.73999</c:v>
                </c:pt>
                <c:pt idx="2759">
                  <c:v>2012.8900149999999</c:v>
                </c:pt>
                <c:pt idx="2760">
                  <c:v>2061.2299800000001</c:v>
                </c:pt>
                <c:pt idx="2761">
                  <c:v>2070.6499020000001</c:v>
                </c:pt>
                <c:pt idx="2762">
                  <c:v>2078.540039</c:v>
                </c:pt>
                <c:pt idx="2763">
                  <c:v>2082.169922</c:v>
                </c:pt>
                <c:pt idx="2764">
                  <c:v>2081.8798830000001</c:v>
                </c:pt>
                <c:pt idx="2765">
                  <c:v>2088.7700199999999</c:v>
                </c:pt>
                <c:pt idx="2766">
                  <c:v>2090.570068</c:v>
                </c:pt>
                <c:pt idx="2767">
                  <c:v>2080.3500979999999</c:v>
                </c:pt>
                <c:pt idx="2768">
                  <c:v>2058.8999020000001</c:v>
                </c:pt>
                <c:pt idx="2769">
                  <c:v>2058.1999510000001</c:v>
                </c:pt>
                <c:pt idx="2770">
                  <c:v>2020.579956</c:v>
                </c:pt>
                <c:pt idx="2771">
                  <c:v>2002.6099850000001</c:v>
                </c:pt>
                <c:pt idx="2772">
                  <c:v>2025.900024</c:v>
                </c:pt>
                <c:pt idx="2773">
                  <c:v>2062.139893</c:v>
                </c:pt>
                <c:pt idx="2774">
                  <c:v>2044.8100589999999</c:v>
                </c:pt>
                <c:pt idx="2775">
                  <c:v>2028.26001</c:v>
                </c:pt>
                <c:pt idx="2776">
                  <c:v>2023.030029</c:v>
                </c:pt>
                <c:pt idx="2777">
                  <c:v>2011.2700199999999</c:v>
                </c:pt>
                <c:pt idx="2778">
                  <c:v>1992.670044</c:v>
                </c:pt>
                <c:pt idx="2779">
                  <c:v>2019.420044</c:v>
                </c:pt>
                <c:pt idx="2780">
                  <c:v>2022.5500489999999</c:v>
                </c:pt>
                <c:pt idx="2781">
                  <c:v>2032.119995</c:v>
                </c:pt>
                <c:pt idx="2782">
                  <c:v>2063.1499020000001</c:v>
                </c:pt>
                <c:pt idx="2783">
                  <c:v>2051.820068</c:v>
                </c:pt>
                <c:pt idx="2784">
                  <c:v>2057.0900879999999</c:v>
                </c:pt>
                <c:pt idx="2785">
                  <c:v>2029.5500489999999</c:v>
                </c:pt>
                <c:pt idx="2786">
                  <c:v>2002.160034</c:v>
                </c:pt>
                <c:pt idx="2787">
                  <c:v>2021.25</c:v>
                </c:pt>
                <c:pt idx="2788">
                  <c:v>1994.98999</c:v>
                </c:pt>
                <c:pt idx="2789">
                  <c:v>2020.849976</c:v>
                </c:pt>
                <c:pt idx="2790">
                  <c:v>2050.030029</c:v>
                </c:pt>
                <c:pt idx="2791">
                  <c:v>2041.51001</c:v>
                </c:pt>
                <c:pt idx="2792">
                  <c:v>2062.5200199999999</c:v>
                </c:pt>
                <c:pt idx="2793">
                  <c:v>2055.469971</c:v>
                </c:pt>
                <c:pt idx="2794">
                  <c:v>2046.73999</c:v>
                </c:pt>
                <c:pt idx="2795">
                  <c:v>2068.5900879999999</c:v>
                </c:pt>
                <c:pt idx="2796">
                  <c:v>2068.530029</c:v>
                </c:pt>
                <c:pt idx="2797">
                  <c:v>2088.4799800000001</c:v>
                </c:pt>
                <c:pt idx="2798">
                  <c:v>2096.98999</c:v>
                </c:pt>
                <c:pt idx="2799">
                  <c:v>2100.3400879999999</c:v>
                </c:pt>
                <c:pt idx="2800">
                  <c:v>2099.679932</c:v>
                </c:pt>
                <c:pt idx="2801">
                  <c:v>2097.4499510000001</c:v>
                </c:pt>
                <c:pt idx="2802">
                  <c:v>2110.3000489999999</c:v>
                </c:pt>
                <c:pt idx="2803">
                  <c:v>2109.6599120000001</c:v>
                </c:pt>
                <c:pt idx="2804">
                  <c:v>2115.4799800000001</c:v>
                </c:pt>
                <c:pt idx="2805">
                  <c:v>2113.860107</c:v>
                </c:pt>
                <c:pt idx="2806">
                  <c:v>2110.73999</c:v>
                </c:pt>
                <c:pt idx="2807">
                  <c:v>2104.5</c:v>
                </c:pt>
                <c:pt idx="2808">
                  <c:v>2117.389893</c:v>
                </c:pt>
                <c:pt idx="2809">
                  <c:v>2107.780029</c:v>
                </c:pt>
                <c:pt idx="2810">
                  <c:v>2098.530029</c:v>
                </c:pt>
                <c:pt idx="2811">
                  <c:v>2101.040039</c:v>
                </c:pt>
                <c:pt idx="2812">
                  <c:v>2071.26001</c:v>
                </c:pt>
                <c:pt idx="2813">
                  <c:v>2079.429932</c:v>
                </c:pt>
                <c:pt idx="2814">
                  <c:v>2044.160034</c:v>
                </c:pt>
                <c:pt idx="2815">
                  <c:v>2040.23999</c:v>
                </c:pt>
                <c:pt idx="2816">
                  <c:v>2065.9499510000001</c:v>
                </c:pt>
                <c:pt idx="2817">
                  <c:v>2053.3999020000001</c:v>
                </c:pt>
                <c:pt idx="2818">
                  <c:v>2081.1899410000001</c:v>
                </c:pt>
                <c:pt idx="2819">
                  <c:v>2074.280029</c:v>
                </c:pt>
                <c:pt idx="2820">
                  <c:v>2099.5</c:v>
                </c:pt>
                <c:pt idx="2821">
                  <c:v>2089.2700199999999</c:v>
                </c:pt>
                <c:pt idx="2822">
                  <c:v>2108.1000979999999</c:v>
                </c:pt>
                <c:pt idx="2823">
                  <c:v>2104.419922</c:v>
                </c:pt>
                <c:pt idx="2824">
                  <c:v>2091.5</c:v>
                </c:pt>
                <c:pt idx="2825">
                  <c:v>2061.0500489999999</c:v>
                </c:pt>
                <c:pt idx="2826">
                  <c:v>2056.1499020000001</c:v>
                </c:pt>
                <c:pt idx="2827">
                  <c:v>2061.0200199999999</c:v>
                </c:pt>
                <c:pt idx="2828">
                  <c:v>2086.23999</c:v>
                </c:pt>
                <c:pt idx="2829">
                  <c:v>2067.889893</c:v>
                </c:pt>
                <c:pt idx="2830">
                  <c:v>2059.6899410000001</c:v>
                </c:pt>
                <c:pt idx="2831">
                  <c:v>2066.959961</c:v>
                </c:pt>
                <c:pt idx="2832">
                  <c:v>2080.6201169999999</c:v>
                </c:pt>
                <c:pt idx="2833">
                  <c:v>2076.330078</c:v>
                </c:pt>
                <c:pt idx="2834">
                  <c:v>2081.8999020000001</c:v>
                </c:pt>
                <c:pt idx="2835">
                  <c:v>2091.179932</c:v>
                </c:pt>
                <c:pt idx="2836">
                  <c:v>2102.0600589999999</c:v>
                </c:pt>
                <c:pt idx="2837">
                  <c:v>2092.429932</c:v>
                </c:pt>
                <c:pt idx="2838">
                  <c:v>2095.8400879999999</c:v>
                </c:pt>
                <c:pt idx="2839">
                  <c:v>2106.6298830000001</c:v>
                </c:pt>
                <c:pt idx="2840">
                  <c:v>2104.98999</c:v>
                </c:pt>
                <c:pt idx="2841">
                  <c:v>2081.179932</c:v>
                </c:pt>
                <c:pt idx="2842">
                  <c:v>2100.3999020000001</c:v>
                </c:pt>
                <c:pt idx="2843">
                  <c:v>2097.290039</c:v>
                </c:pt>
                <c:pt idx="2844">
                  <c:v>2107.959961</c:v>
                </c:pt>
                <c:pt idx="2845">
                  <c:v>2112.929932</c:v>
                </c:pt>
                <c:pt idx="2846">
                  <c:v>2117.6899410000001</c:v>
                </c:pt>
                <c:pt idx="2847">
                  <c:v>2108.919922</c:v>
                </c:pt>
                <c:pt idx="2848">
                  <c:v>2114.76001</c:v>
                </c:pt>
                <c:pt idx="2849">
                  <c:v>2106.8500979999999</c:v>
                </c:pt>
                <c:pt idx="2850">
                  <c:v>2085.51001</c:v>
                </c:pt>
                <c:pt idx="2851">
                  <c:v>2108.290039</c:v>
                </c:pt>
                <c:pt idx="2852">
                  <c:v>2114.48999</c:v>
                </c:pt>
                <c:pt idx="2853">
                  <c:v>2089.459961</c:v>
                </c:pt>
                <c:pt idx="2854">
                  <c:v>2080.1499020000001</c:v>
                </c:pt>
                <c:pt idx="2855">
                  <c:v>2088</c:v>
                </c:pt>
                <c:pt idx="2856">
                  <c:v>2116.1000979999999</c:v>
                </c:pt>
                <c:pt idx="2857">
                  <c:v>2105.330078</c:v>
                </c:pt>
                <c:pt idx="2858">
                  <c:v>2099.1201169999999</c:v>
                </c:pt>
                <c:pt idx="2859">
                  <c:v>2098.4799800000001</c:v>
                </c:pt>
                <c:pt idx="2860">
                  <c:v>2121.1000979999999</c:v>
                </c:pt>
                <c:pt idx="2861">
                  <c:v>2122.7299800000001</c:v>
                </c:pt>
                <c:pt idx="2862">
                  <c:v>2129.1999510000001</c:v>
                </c:pt>
                <c:pt idx="2863">
                  <c:v>2127.830078</c:v>
                </c:pt>
                <c:pt idx="2864">
                  <c:v>2125.8500979999999</c:v>
                </c:pt>
                <c:pt idx="2865">
                  <c:v>2130.820068</c:v>
                </c:pt>
                <c:pt idx="2866">
                  <c:v>2126.0600589999999</c:v>
                </c:pt>
                <c:pt idx="2867">
                  <c:v>2104.1999510000001</c:v>
                </c:pt>
                <c:pt idx="2868">
                  <c:v>2123.4799800000001</c:v>
                </c:pt>
                <c:pt idx="2869">
                  <c:v>2120.790039</c:v>
                </c:pt>
                <c:pt idx="2870">
                  <c:v>2107.389893</c:v>
                </c:pt>
                <c:pt idx="2871">
                  <c:v>2111.7299800000001</c:v>
                </c:pt>
                <c:pt idx="2872">
                  <c:v>2109.6000979999999</c:v>
                </c:pt>
                <c:pt idx="2873">
                  <c:v>2114.070068</c:v>
                </c:pt>
                <c:pt idx="2874">
                  <c:v>2095.8400879999999</c:v>
                </c:pt>
                <c:pt idx="2875">
                  <c:v>2092.830078</c:v>
                </c:pt>
                <c:pt idx="2876">
                  <c:v>2079.280029</c:v>
                </c:pt>
                <c:pt idx="2877">
                  <c:v>2080.1499020000001</c:v>
                </c:pt>
                <c:pt idx="2878">
                  <c:v>2105.1999510000001</c:v>
                </c:pt>
                <c:pt idx="2879">
                  <c:v>2108.860107</c:v>
                </c:pt>
                <c:pt idx="2880">
                  <c:v>2094.110107</c:v>
                </c:pt>
                <c:pt idx="2881">
                  <c:v>2084.429932</c:v>
                </c:pt>
                <c:pt idx="2882">
                  <c:v>2096.290039</c:v>
                </c:pt>
                <c:pt idx="2883">
                  <c:v>2100.4399410000001</c:v>
                </c:pt>
                <c:pt idx="2884">
                  <c:v>2121.23999</c:v>
                </c:pt>
                <c:pt idx="2885">
                  <c:v>2109.98999</c:v>
                </c:pt>
                <c:pt idx="2886">
                  <c:v>2122.8500979999999</c:v>
                </c:pt>
                <c:pt idx="2887">
                  <c:v>2124.1999510000001</c:v>
                </c:pt>
                <c:pt idx="2888">
                  <c:v>2108.580078</c:v>
                </c:pt>
                <c:pt idx="2889">
                  <c:v>2102.3100589999999</c:v>
                </c:pt>
                <c:pt idx="2890">
                  <c:v>2101.48999</c:v>
                </c:pt>
                <c:pt idx="2891">
                  <c:v>2057.639893</c:v>
                </c:pt>
                <c:pt idx="2892">
                  <c:v>2063.110107</c:v>
                </c:pt>
                <c:pt idx="2893">
                  <c:v>2077.419922</c:v>
                </c:pt>
                <c:pt idx="2894">
                  <c:v>2076.780029</c:v>
                </c:pt>
                <c:pt idx="2895">
                  <c:v>2068.76001</c:v>
                </c:pt>
                <c:pt idx="2896">
                  <c:v>2081.3400879999999</c:v>
                </c:pt>
                <c:pt idx="2897">
                  <c:v>2046.6800539999999</c:v>
                </c:pt>
                <c:pt idx="2898">
                  <c:v>2051.3100589999999</c:v>
                </c:pt>
                <c:pt idx="2899">
                  <c:v>2076.6201169999999</c:v>
                </c:pt>
                <c:pt idx="2900">
                  <c:v>2099.6000979999999</c:v>
                </c:pt>
                <c:pt idx="2901">
                  <c:v>2108.9499510000001</c:v>
                </c:pt>
                <c:pt idx="2902">
                  <c:v>2107.3999020000001</c:v>
                </c:pt>
                <c:pt idx="2903">
                  <c:v>2124.290039</c:v>
                </c:pt>
                <c:pt idx="2904">
                  <c:v>2126.639893</c:v>
                </c:pt>
                <c:pt idx="2905">
                  <c:v>2128.280029</c:v>
                </c:pt>
                <c:pt idx="2906">
                  <c:v>2119.209961</c:v>
                </c:pt>
                <c:pt idx="2907">
                  <c:v>2114.1499020000001</c:v>
                </c:pt>
                <c:pt idx="2908">
                  <c:v>2102.1499020000001</c:v>
                </c:pt>
                <c:pt idx="2909">
                  <c:v>2079.6499020000001</c:v>
                </c:pt>
                <c:pt idx="2910">
                  <c:v>2067.639893</c:v>
                </c:pt>
                <c:pt idx="2911">
                  <c:v>2093.25</c:v>
                </c:pt>
                <c:pt idx="2912">
                  <c:v>2108.570068</c:v>
                </c:pt>
                <c:pt idx="2913">
                  <c:v>2108.6298830000001</c:v>
                </c:pt>
                <c:pt idx="2914">
                  <c:v>2103.8400879999999</c:v>
                </c:pt>
                <c:pt idx="2915">
                  <c:v>2098.040039</c:v>
                </c:pt>
                <c:pt idx="2916">
                  <c:v>2093.320068</c:v>
                </c:pt>
                <c:pt idx="2917">
                  <c:v>2099.8400879999999</c:v>
                </c:pt>
                <c:pt idx="2918">
                  <c:v>2083.5600589999999</c:v>
                </c:pt>
                <c:pt idx="2919">
                  <c:v>2077.570068</c:v>
                </c:pt>
                <c:pt idx="2920">
                  <c:v>2104.179932</c:v>
                </c:pt>
                <c:pt idx="2921">
                  <c:v>2084.070068</c:v>
                </c:pt>
                <c:pt idx="2922">
                  <c:v>2086.0500489999999</c:v>
                </c:pt>
                <c:pt idx="2923">
                  <c:v>2083.389893</c:v>
                </c:pt>
                <c:pt idx="2924">
                  <c:v>2091.540039</c:v>
                </c:pt>
                <c:pt idx="2925">
                  <c:v>2102.4399410000001</c:v>
                </c:pt>
                <c:pt idx="2926">
                  <c:v>2096.919922</c:v>
                </c:pt>
                <c:pt idx="2927">
                  <c:v>2079.610107</c:v>
                </c:pt>
                <c:pt idx="2928">
                  <c:v>2035.7299800000001</c:v>
                </c:pt>
                <c:pt idx="2929">
                  <c:v>1970.8900149999999</c:v>
                </c:pt>
                <c:pt idx="2930">
                  <c:v>1893.209961</c:v>
                </c:pt>
                <c:pt idx="2931">
                  <c:v>1867.6099850000001</c:v>
                </c:pt>
                <c:pt idx="2932">
                  <c:v>1940.51001</c:v>
                </c:pt>
                <c:pt idx="2933">
                  <c:v>1987.660034</c:v>
                </c:pt>
                <c:pt idx="2934">
                  <c:v>1988.869995</c:v>
                </c:pt>
                <c:pt idx="2935">
                  <c:v>1972.1800539999999</c:v>
                </c:pt>
                <c:pt idx="2936">
                  <c:v>1913.849976</c:v>
                </c:pt>
                <c:pt idx="2937">
                  <c:v>1948.8599850000001</c:v>
                </c:pt>
                <c:pt idx="2938">
                  <c:v>1951.130005</c:v>
                </c:pt>
                <c:pt idx="2939">
                  <c:v>1921.219971</c:v>
                </c:pt>
                <c:pt idx="2940">
                  <c:v>1969.410034</c:v>
                </c:pt>
                <c:pt idx="2941">
                  <c:v>1942.040039</c:v>
                </c:pt>
                <c:pt idx="2942">
                  <c:v>1952.290039</c:v>
                </c:pt>
                <c:pt idx="2943">
                  <c:v>1961.0500489999999</c:v>
                </c:pt>
                <c:pt idx="2944">
                  <c:v>1953.030029</c:v>
                </c:pt>
                <c:pt idx="2945">
                  <c:v>1978.089966</c:v>
                </c:pt>
                <c:pt idx="2946">
                  <c:v>1995.3100589999999</c:v>
                </c:pt>
                <c:pt idx="2947">
                  <c:v>1990.1999510000001</c:v>
                </c:pt>
                <c:pt idx="2948">
                  <c:v>1958.030029</c:v>
                </c:pt>
                <c:pt idx="2949">
                  <c:v>1966.969971</c:v>
                </c:pt>
                <c:pt idx="2950">
                  <c:v>1942.73999</c:v>
                </c:pt>
                <c:pt idx="2951">
                  <c:v>1938.76001</c:v>
                </c:pt>
                <c:pt idx="2952">
                  <c:v>1932.23999</c:v>
                </c:pt>
                <c:pt idx="2953">
                  <c:v>1931.339966</c:v>
                </c:pt>
                <c:pt idx="2954">
                  <c:v>1881.7700199999999</c:v>
                </c:pt>
                <c:pt idx="2955">
                  <c:v>1884.089966</c:v>
                </c:pt>
                <c:pt idx="2956">
                  <c:v>1920.030029</c:v>
                </c:pt>
                <c:pt idx="2957">
                  <c:v>1923.8199460000001</c:v>
                </c:pt>
                <c:pt idx="2958">
                  <c:v>1951.3599850000001</c:v>
                </c:pt>
                <c:pt idx="2959">
                  <c:v>1987.0500489999999</c:v>
                </c:pt>
                <c:pt idx="2960">
                  <c:v>1979.920044</c:v>
                </c:pt>
                <c:pt idx="2961">
                  <c:v>1995.829956</c:v>
                </c:pt>
                <c:pt idx="2962">
                  <c:v>2013.4300539999999</c:v>
                </c:pt>
                <c:pt idx="2963">
                  <c:v>2014.8900149999999</c:v>
                </c:pt>
                <c:pt idx="2964">
                  <c:v>2017.459961</c:v>
                </c:pt>
                <c:pt idx="2965">
                  <c:v>2003.6899410000001</c:v>
                </c:pt>
                <c:pt idx="2966">
                  <c:v>1994.23999</c:v>
                </c:pt>
                <c:pt idx="2967">
                  <c:v>2023.8599850000001</c:v>
                </c:pt>
                <c:pt idx="2968">
                  <c:v>2033.1099850000001</c:v>
                </c:pt>
                <c:pt idx="2969">
                  <c:v>2033.660034</c:v>
                </c:pt>
                <c:pt idx="2970">
                  <c:v>2030.7700199999999</c:v>
                </c:pt>
                <c:pt idx="2971">
                  <c:v>2018.9399410000001</c:v>
                </c:pt>
                <c:pt idx="2972">
                  <c:v>2052.51001</c:v>
                </c:pt>
                <c:pt idx="2973">
                  <c:v>2075.1499020000001</c:v>
                </c:pt>
                <c:pt idx="2974">
                  <c:v>2071.179932</c:v>
                </c:pt>
                <c:pt idx="2975">
                  <c:v>2065.889893</c:v>
                </c:pt>
                <c:pt idx="2976">
                  <c:v>2090.3500979999999</c:v>
                </c:pt>
                <c:pt idx="2977">
                  <c:v>2089.4099120000001</c:v>
                </c:pt>
                <c:pt idx="2978">
                  <c:v>2079.360107</c:v>
                </c:pt>
                <c:pt idx="2979">
                  <c:v>2104.0500489999999</c:v>
                </c:pt>
                <c:pt idx="2980">
                  <c:v>2109.790039</c:v>
                </c:pt>
                <c:pt idx="2981">
                  <c:v>2102.3100589999999</c:v>
                </c:pt>
                <c:pt idx="2982">
                  <c:v>2099.929932</c:v>
                </c:pt>
                <c:pt idx="2983">
                  <c:v>2099.1999510000001</c:v>
                </c:pt>
                <c:pt idx="2984">
                  <c:v>2078.580078</c:v>
                </c:pt>
                <c:pt idx="2985">
                  <c:v>2081.719971</c:v>
                </c:pt>
                <c:pt idx="2986">
                  <c:v>2075</c:v>
                </c:pt>
                <c:pt idx="2987">
                  <c:v>2045.969971</c:v>
                </c:pt>
                <c:pt idx="2988">
                  <c:v>2023.040039</c:v>
                </c:pt>
                <c:pt idx="2989">
                  <c:v>2053.1899410000001</c:v>
                </c:pt>
                <c:pt idx="2990">
                  <c:v>2050.4399410000001</c:v>
                </c:pt>
                <c:pt idx="2991">
                  <c:v>2083.580078</c:v>
                </c:pt>
                <c:pt idx="2992">
                  <c:v>2081.23999</c:v>
                </c:pt>
                <c:pt idx="2993">
                  <c:v>2089.169922</c:v>
                </c:pt>
                <c:pt idx="2994">
                  <c:v>2086.5900879999999</c:v>
                </c:pt>
                <c:pt idx="2995">
                  <c:v>2089.139893</c:v>
                </c:pt>
                <c:pt idx="2996">
                  <c:v>2088.8701169999999</c:v>
                </c:pt>
                <c:pt idx="2997">
                  <c:v>2090.110107</c:v>
                </c:pt>
                <c:pt idx="2998">
                  <c:v>2080.4099120000001</c:v>
                </c:pt>
                <c:pt idx="2999">
                  <c:v>2102.6298830000001</c:v>
                </c:pt>
                <c:pt idx="3000">
                  <c:v>2079.51001</c:v>
                </c:pt>
                <c:pt idx="3001">
                  <c:v>2049.6201169999999</c:v>
                </c:pt>
                <c:pt idx="3002">
                  <c:v>2091.6899410000001</c:v>
                </c:pt>
                <c:pt idx="3003">
                  <c:v>2077.070068</c:v>
                </c:pt>
                <c:pt idx="3004">
                  <c:v>2063.5900879999999</c:v>
                </c:pt>
                <c:pt idx="3005">
                  <c:v>2047.619995</c:v>
                </c:pt>
                <c:pt idx="3006">
                  <c:v>2052.2299800000001</c:v>
                </c:pt>
                <c:pt idx="3007">
                  <c:v>2012.369995</c:v>
                </c:pt>
                <c:pt idx="3008">
                  <c:v>2021.9399410000001</c:v>
                </c:pt>
                <c:pt idx="3009">
                  <c:v>2043.410034</c:v>
                </c:pt>
                <c:pt idx="3010">
                  <c:v>2073.070068</c:v>
                </c:pt>
                <c:pt idx="3011">
                  <c:v>2041.8900149999999</c:v>
                </c:pt>
                <c:pt idx="3012">
                  <c:v>2005.5500489999999</c:v>
                </c:pt>
                <c:pt idx="3013">
                  <c:v>2021.150024</c:v>
                </c:pt>
                <c:pt idx="3014">
                  <c:v>2038.969971</c:v>
                </c:pt>
                <c:pt idx="3015">
                  <c:v>2064.290039</c:v>
                </c:pt>
                <c:pt idx="3016">
                  <c:v>2060.98999</c:v>
                </c:pt>
                <c:pt idx="3017">
                  <c:v>2056.5</c:v>
                </c:pt>
                <c:pt idx="3018">
                  <c:v>2078.360107</c:v>
                </c:pt>
                <c:pt idx="3019">
                  <c:v>2063.360107</c:v>
                </c:pt>
                <c:pt idx="3020">
                  <c:v>2043.9399410000001</c:v>
                </c:pt>
                <c:pt idx="3021">
                  <c:v>2012.660034</c:v>
                </c:pt>
                <c:pt idx="3022">
                  <c:v>2016.709961</c:v>
                </c:pt>
                <c:pt idx="3023">
                  <c:v>1990.26001</c:v>
                </c:pt>
                <c:pt idx="3024">
                  <c:v>1943.089966</c:v>
                </c:pt>
                <c:pt idx="3025">
                  <c:v>1922.030029</c:v>
                </c:pt>
                <c:pt idx="3026">
                  <c:v>1923.670044</c:v>
                </c:pt>
                <c:pt idx="3027">
                  <c:v>1938.6800539999999</c:v>
                </c:pt>
                <c:pt idx="3028">
                  <c:v>1890.280029</c:v>
                </c:pt>
                <c:pt idx="3029">
                  <c:v>1921.839966</c:v>
                </c:pt>
                <c:pt idx="3030">
                  <c:v>1880.329956</c:v>
                </c:pt>
                <c:pt idx="3031">
                  <c:v>1881.329956</c:v>
                </c:pt>
                <c:pt idx="3032">
                  <c:v>1859.329956</c:v>
                </c:pt>
                <c:pt idx="3033">
                  <c:v>1868.98999</c:v>
                </c:pt>
                <c:pt idx="3034">
                  <c:v>1906.900024</c:v>
                </c:pt>
                <c:pt idx="3035">
                  <c:v>1877.079956</c:v>
                </c:pt>
                <c:pt idx="3036">
                  <c:v>1903.630005</c:v>
                </c:pt>
                <c:pt idx="3037">
                  <c:v>1882.9499510000001</c:v>
                </c:pt>
                <c:pt idx="3038">
                  <c:v>1893.3599850000001</c:v>
                </c:pt>
                <c:pt idx="3039">
                  <c:v>1940.23999</c:v>
                </c:pt>
                <c:pt idx="3040">
                  <c:v>1939.380005</c:v>
                </c:pt>
                <c:pt idx="3041">
                  <c:v>1903.030029</c:v>
                </c:pt>
                <c:pt idx="3042">
                  <c:v>1912.530029</c:v>
                </c:pt>
                <c:pt idx="3043">
                  <c:v>1915.4499510000001</c:v>
                </c:pt>
                <c:pt idx="3044">
                  <c:v>1880.0500489999999</c:v>
                </c:pt>
                <c:pt idx="3045">
                  <c:v>1853.4399410000001</c:v>
                </c:pt>
                <c:pt idx="3046">
                  <c:v>1852.209961</c:v>
                </c:pt>
                <c:pt idx="3047">
                  <c:v>1851.8599850000001</c:v>
                </c:pt>
                <c:pt idx="3048">
                  <c:v>1829.079956</c:v>
                </c:pt>
                <c:pt idx="3049">
                  <c:v>1864.780029</c:v>
                </c:pt>
                <c:pt idx="3050">
                  <c:v>1895.579956</c:v>
                </c:pt>
                <c:pt idx="3051">
                  <c:v>1926.8199460000001</c:v>
                </c:pt>
                <c:pt idx="3052">
                  <c:v>1917.829956</c:v>
                </c:pt>
                <c:pt idx="3053">
                  <c:v>1917.780029</c:v>
                </c:pt>
                <c:pt idx="3054">
                  <c:v>1945.5</c:v>
                </c:pt>
                <c:pt idx="3055">
                  <c:v>1921.2700199999999</c:v>
                </c:pt>
                <c:pt idx="3056">
                  <c:v>1929.8000489999999</c:v>
                </c:pt>
                <c:pt idx="3057">
                  <c:v>1951.6999510000001</c:v>
                </c:pt>
                <c:pt idx="3058">
                  <c:v>1948.0500489999999</c:v>
                </c:pt>
                <c:pt idx="3059">
                  <c:v>1932.2299800000001</c:v>
                </c:pt>
                <c:pt idx="3060">
                  <c:v>1978.349976</c:v>
                </c:pt>
                <c:pt idx="3061">
                  <c:v>1986.4499510000001</c:v>
                </c:pt>
                <c:pt idx="3062">
                  <c:v>1993.400024</c:v>
                </c:pt>
                <c:pt idx="3063">
                  <c:v>1999.98999</c:v>
                </c:pt>
                <c:pt idx="3064">
                  <c:v>2001.76001</c:v>
                </c:pt>
                <c:pt idx="3065">
                  <c:v>1979.26001</c:v>
                </c:pt>
                <c:pt idx="3066">
                  <c:v>1989.26001</c:v>
                </c:pt>
                <c:pt idx="3067">
                  <c:v>1989.5699460000001</c:v>
                </c:pt>
                <c:pt idx="3068">
                  <c:v>2022.1899410000001</c:v>
                </c:pt>
                <c:pt idx="3069">
                  <c:v>2019.6400149999999</c:v>
                </c:pt>
                <c:pt idx="3070">
                  <c:v>2015.9300539999999</c:v>
                </c:pt>
                <c:pt idx="3071">
                  <c:v>2027.219971</c:v>
                </c:pt>
                <c:pt idx="3072">
                  <c:v>2040.589966</c:v>
                </c:pt>
                <c:pt idx="3073">
                  <c:v>2049.580078</c:v>
                </c:pt>
                <c:pt idx="3074">
                  <c:v>2051.6000979999999</c:v>
                </c:pt>
                <c:pt idx="3075">
                  <c:v>2049.8000489999999</c:v>
                </c:pt>
                <c:pt idx="3076">
                  <c:v>2036.709961</c:v>
                </c:pt>
                <c:pt idx="3077">
                  <c:v>2035.9399410000001</c:v>
                </c:pt>
                <c:pt idx="3078">
                  <c:v>2037.0500489999999</c:v>
                </c:pt>
                <c:pt idx="3079">
                  <c:v>2055.01001</c:v>
                </c:pt>
                <c:pt idx="3080">
                  <c:v>2063.9499510000001</c:v>
                </c:pt>
                <c:pt idx="3081">
                  <c:v>2059.73999</c:v>
                </c:pt>
                <c:pt idx="3082">
                  <c:v>2072.780029</c:v>
                </c:pt>
                <c:pt idx="3083">
                  <c:v>2066.1298830000001</c:v>
                </c:pt>
                <c:pt idx="3084">
                  <c:v>2045.170044</c:v>
                </c:pt>
                <c:pt idx="3085">
                  <c:v>2066.6599120000001</c:v>
                </c:pt>
                <c:pt idx="3086">
                  <c:v>2041.910034</c:v>
                </c:pt>
                <c:pt idx="3087">
                  <c:v>2047.599976</c:v>
                </c:pt>
                <c:pt idx="3088">
                  <c:v>2041.98999</c:v>
                </c:pt>
                <c:pt idx="3089">
                  <c:v>2061.719971</c:v>
                </c:pt>
                <c:pt idx="3090">
                  <c:v>2082.419922</c:v>
                </c:pt>
                <c:pt idx="3091">
                  <c:v>2082.780029</c:v>
                </c:pt>
                <c:pt idx="3092">
                  <c:v>2080.7299800000001</c:v>
                </c:pt>
                <c:pt idx="3093">
                  <c:v>2094.3400879999999</c:v>
                </c:pt>
                <c:pt idx="3094">
                  <c:v>2100.8000489999999</c:v>
                </c:pt>
                <c:pt idx="3095">
                  <c:v>2102.3999020000001</c:v>
                </c:pt>
                <c:pt idx="3096">
                  <c:v>2091.4799800000001</c:v>
                </c:pt>
                <c:pt idx="3097">
                  <c:v>2091.580078</c:v>
                </c:pt>
                <c:pt idx="3098">
                  <c:v>2087.790039</c:v>
                </c:pt>
                <c:pt idx="3099">
                  <c:v>2091.6999510000001</c:v>
                </c:pt>
                <c:pt idx="3100">
                  <c:v>2095.1499020000001</c:v>
                </c:pt>
                <c:pt idx="3101">
                  <c:v>2075.8100589999999</c:v>
                </c:pt>
                <c:pt idx="3102">
                  <c:v>2065.3000489999999</c:v>
                </c:pt>
                <c:pt idx="3103">
                  <c:v>2081.429932</c:v>
                </c:pt>
                <c:pt idx="3104">
                  <c:v>2063.3701169999999</c:v>
                </c:pt>
                <c:pt idx="3105">
                  <c:v>2051.1201169999999</c:v>
                </c:pt>
                <c:pt idx="3106">
                  <c:v>2050.6298830000001</c:v>
                </c:pt>
                <c:pt idx="3107">
                  <c:v>2057.139893</c:v>
                </c:pt>
                <c:pt idx="3108">
                  <c:v>2058.6899410000001</c:v>
                </c:pt>
                <c:pt idx="3109">
                  <c:v>2084.389893</c:v>
                </c:pt>
                <c:pt idx="3110">
                  <c:v>2064.459961</c:v>
                </c:pt>
                <c:pt idx="3111">
                  <c:v>2064.110107</c:v>
                </c:pt>
                <c:pt idx="3112">
                  <c:v>2046.6099850000001</c:v>
                </c:pt>
                <c:pt idx="3113">
                  <c:v>2066.6599120000001</c:v>
                </c:pt>
                <c:pt idx="3114">
                  <c:v>2047.209961</c:v>
                </c:pt>
                <c:pt idx="3115">
                  <c:v>2047.630005</c:v>
                </c:pt>
                <c:pt idx="3116">
                  <c:v>2040.040039</c:v>
                </c:pt>
                <c:pt idx="3117">
                  <c:v>2052.320068</c:v>
                </c:pt>
                <c:pt idx="3118">
                  <c:v>2048.040039</c:v>
                </c:pt>
                <c:pt idx="3119">
                  <c:v>2076.0600589999999</c:v>
                </c:pt>
                <c:pt idx="3120">
                  <c:v>2090.540039</c:v>
                </c:pt>
                <c:pt idx="3121">
                  <c:v>2090.1000979999999</c:v>
                </c:pt>
                <c:pt idx="3122">
                  <c:v>2099.0600589999999</c:v>
                </c:pt>
                <c:pt idx="3123">
                  <c:v>2096.9499510000001</c:v>
                </c:pt>
                <c:pt idx="3124">
                  <c:v>2099.330078</c:v>
                </c:pt>
                <c:pt idx="3125">
                  <c:v>2105.26001</c:v>
                </c:pt>
                <c:pt idx="3126">
                  <c:v>2099.1298830000001</c:v>
                </c:pt>
                <c:pt idx="3127">
                  <c:v>2109.4099120000001</c:v>
                </c:pt>
                <c:pt idx="3128">
                  <c:v>2112.1298830000001</c:v>
                </c:pt>
                <c:pt idx="3129">
                  <c:v>2119.1201169999999</c:v>
                </c:pt>
                <c:pt idx="3130">
                  <c:v>2115.4799800000001</c:v>
                </c:pt>
                <c:pt idx="3131">
                  <c:v>2096.070068</c:v>
                </c:pt>
                <c:pt idx="3132">
                  <c:v>2079.0600589999999</c:v>
                </c:pt>
                <c:pt idx="3133">
                  <c:v>2075.320068</c:v>
                </c:pt>
                <c:pt idx="3134">
                  <c:v>2071.5</c:v>
                </c:pt>
                <c:pt idx="3135">
                  <c:v>2077.98999</c:v>
                </c:pt>
                <c:pt idx="3136">
                  <c:v>2071.219971</c:v>
                </c:pt>
                <c:pt idx="3137">
                  <c:v>2083.25</c:v>
                </c:pt>
                <c:pt idx="3138">
                  <c:v>2088.8999020000001</c:v>
                </c:pt>
                <c:pt idx="3139">
                  <c:v>2085.4499510000001</c:v>
                </c:pt>
                <c:pt idx="3140">
                  <c:v>2113.320068</c:v>
                </c:pt>
                <c:pt idx="3141">
                  <c:v>2037.410034</c:v>
                </c:pt>
                <c:pt idx="3142">
                  <c:v>2000.540039</c:v>
                </c:pt>
                <c:pt idx="3143">
                  <c:v>2036.089966</c:v>
                </c:pt>
                <c:pt idx="3144">
                  <c:v>2070.7700199999999</c:v>
                </c:pt>
                <c:pt idx="3145">
                  <c:v>2098.860107</c:v>
                </c:pt>
                <c:pt idx="3146">
                  <c:v>2102.9499510000001</c:v>
                </c:pt>
                <c:pt idx="3147">
                  <c:v>2088.5500489999999</c:v>
                </c:pt>
                <c:pt idx="3148">
                  <c:v>2099.7299800000001</c:v>
                </c:pt>
                <c:pt idx="3149">
                  <c:v>2097.8999020000001</c:v>
                </c:pt>
                <c:pt idx="3150">
                  <c:v>2129.8999020000001</c:v>
                </c:pt>
                <c:pt idx="3151">
                  <c:v>2137.1599120000001</c:v>
                </c:pt>
                <c:pt idx="3152">
                  <c:v>2152.139893</c:v>
                </c:pt>
                <c:pt idx="3153">
                  <c:v>2152.429932</c:v>
                </c:pt>
                <c:pt idx="3154">
                  <c:v>2163.75</c:v>
                </c:pt>
                <c:pt idx="3155">
                  <c:v>2161.73999</c:v>
                </c:pt>
                <c:pt idx="3156">
                  <c:v>2166.889893</c:v>
                </c:pt>
                <c:pt idx="3157">
                  <c:v>2163.780029</c:v>
                </c:pt>
                <c:pt idx="3158">
                  <c:v>2173.0200199999999</c:v>
                </c:pt>
                <c:pt idx="3159">
                  <c:v>2165.169922</c:v>
                </c:pt>
                <c:pt idx="3160">
                  <c:v>2175.030029</c:v>
                </c:pt>
                <c:pt idx="3161">
                  <c:v>2168.4799800000001</c:v>
                </c:pt>
                <c:pt idx="3162">
                  <c:v>2169.179932</c:v>
                </c:pt>
                <c:pt idx="3163">
                  <c:v>2166.580078</c:v>
                </c:pt>
                <c:pt idx="3164">
                  <c:v>2170.0600589999999</c:v>
                </c:pt>
                <c:pt idx="3165">
                  <c:v>2173.6000979999999</c:v>
                </c:pt>
                <c:pt idx="3166">
                  <c:v>2170.8400879999999</c:v>
                </c:pt>
                <c:pt idx="3167">
                  <c:v>2157.030029</c:v>
                </c:pt>
                <c:pt idx="3168">
                  <c:v>2163.790039</c:v>
                </c:pt>
                <c:pt idx="3169">
                  <c:v>2164.25</c:v>
                </c:pt>
                <c:pt idx="3170">
                  <c:v>2182.8701169999999</c:v>
                </c:pt>
                <c:pt idx="3171">
                  <c:v>2180.889893</c:v>
                </c:pt>
                <c:pt idx="3172">
                  <c:v>2181.73999</c:v>
                </c:pt>
                <c:pt idx="3173">
                  <c:v>2175.48999</c:v>
                </c:pt>
                <c:pt idx="3174">
                  <c:v>2185.790039</c:v>
                </c:pt>
                <c:pt idx="3175">
                  <c:v>2184.0500489999999</c:v>
                </c:pt>
                <c:pt idx="3176">
                  <c:v>2190.1499020000001</c:v>
                </c:pt>
                <c:pt idx="3177">
                  <c:v>2178.1499020000001</c:v>
                </c:pt>
                <c:pt idx="3178">
                  <c:v>2182.219971</c:v>
                </c:pt>
                <c:pt idx="3179">
                  <c:v>2187.0200199999999</c:v>
                </c:pt>
                <c:pt idx="3180">
                  <c:v>2183.8701169999999</c:v>
                </c:pt>
                <c:pt idx="3181">
                  <c:v>2182.639893</c:v>
                </c:pt>
                <c:pt idx="3182">
                  <c:v>2186.8999020000001</c:v>
                </c:pt>
                <c:pt idx="3183">
                  <c:v>2175.4399410000001</c:v>
                </c:pt>
                <c:pt idx="3184">
                  <c:v>2172.469971</c:v>
                </c:pt>
                <c:pt idx="3185">
                  <c:v>2169.040039</c:v>
                </c:pt>
                <c:pt idx="3186">
                  <c:v>2180.3798830000001</c:v>
                </c:pt>
                <c:pt idx="3187">
                  <c:v>2176.1201169999999</c:v>
                </c:pt>
                <c:pt idx="3188">
                  <c:v>2170.9499510000001</c:v>
                </c:pt>
                <c:pt idx="3189">
                  <c:v>2170.860107</c:v>
                </c:pt>
                <c:pt idx="3190">
                  <c:v>2179.9799800000001</c:v>
                </c:pt>
                <c:pt idx="3191">
                  <c:v>2186.4799800000001</c:v>
                </c:pt>
                <c:pt idx="3192">
                  <c:v>2186.1599120000001</c:v>
                </c:pt>
                <c:pt idx="3193">
                  <c:v>2181.3000489999999</c:v>
                </c:pt>
                <c:pt idx="3194">
                  <c:v>2127.8100589999999</c:v>
                </c:pt>
                <c:pt idx="3195">
                  <c:v>2159.040039</c:v>
                </c:pt>
                <c:pt idx="3196">
                  <c:v>2127.0200199999999</c:v>
                </c:pt>
                <c:pt idx="3197">
                  <c:v>2125.7700199999999</c:v>
                </c:pt>
                <c:pt idx="3198">
                  <c:v>2147.26001</c:v>
                </c:pt>
                <c:pt idx="3199">
                  <c:v>2139.1599120000001</c:v>
                </c:pt>
                <c:pt idx="3200">
                  <c:v>2139.1201169999999</c:v>
                </c:pt>
                <c:pt idx="3201">
                  <c:v>2139.76001</c:v>
                </c:pt>
                <c:pt idx="3202">
                  <c:v>2163.1201169999999</c:v>
                </c:pt>
                <c:pt idx="3203">
                  <c:v>2177.179932</c:v>
                </c:pt>
                <c:pt idx="3204">
                  <c:v>2164.6899410000001</c:v>
                </c:pt>
                <c:pt idx="3205">
                  <c:v>2146.1000979999999</c:v>
                </c:pt>
                <c:pt idx="3206">
                  <c:v>2159.929932</c:v>
                </c:pt>
                <c:pt idx="3207">
                  <c:v>2171.3701169999999</c:v>
                </c:pt>
                <c:pt idx="3208">
                  <c:v>2151.1298830000001</c:v>
                </c:pt>
                <c:pt idx="3209">
                  <c:v>2168.2700199999999</c:v>
                </c:pt>
                <c:pt idx="3210">
                  <c:v>2161.1999510000001</c:v>
                </c:pt>
                <c:pt idx="3211">
                  <c:v>2150.48999</c:v>
                </c:pt>
                <c:pt idx="3212">
                  <c:v>2159.7299800000001</c:v>
                </c:pt>
                <c:pt idx="3213">
                  <c:v>2160.7700199999999</c:v>
                </c:pt>
                <c:pt idx="3214">
                  <c:v>2153.73999</c:v>
                </c:pt>
                <c:pt idx="3215">
                  <c:v>2163.6599120000001</c:v>
                </c:pt>
                <c:pt idx="3216">
                  <c:v>2136.7299800000001</c:v>
                </c:pt>
                <c:pt idx="3217">
                  <c:v>2139.179932</c:v>
                </c:pt>
                <c:pt idx="3218">
                  <c:v>2132.5500489999999</c:v>
                </c:pt>
                <c:pt idx="3219">
                  <c:v>2132.9799800000001</c:v>
                </c:pt>
                <c:pt idx="3220">
                  <c:v>2126.5</c:v>
                </c:pt>
                <c:pt idx="3221">
                  <c:v>2139.6000979999999</c:v>
                </c:pt>
                <c:pt idx="3222">
                  <c:v>2144.290039</c:v>
                </c:pt>
                <c:pt idx="3223">
                  <c:v>2141.3400879999999</c:v>
                </c:pt>
                <c:pt idx="3224">
                  <c:v>2141.1599120000001</c:v>
                </c:pt>
                <c:pt idx="3225">
                  <c:v>2151.330078</c:v>
                </c:pt>
                <c:pt idx="3226">
                  <c:v>2143.1599120000001</c:v>
                </c:pt>
                <c:pt idx="3227">
                  <c:v>2139.429932</c:v>
                </c:pt>
                <c:pt idx="3228">
                  <c:v>2133.040039</c:v>
                </c:pt>
                <c:pt idx="3229">
                  <c:v>2126.4099120000001</c:v>
                </c:pt>
                <c:pt idx="3230">
                  <c:v>2126.1499020000001</c:v>
                </c:pt>
                <c:pt idx="3231">
                  <c:v>2111.719971</c:v>
                </c:pt>
                <c:pt idx="3232">
                  <c:v>2097.9399410000001</c:v>
                </c:pt>
                <c:pt idx="3233">
                  <c:v>2088.6599120000001</c:v>
                </c:pt>
                <c:pt idx="3234">
                  <c:v>2085.179932</c:v>
                </c:pt>
                <c:pt idx="3235">
                  <c:v>2131.5200199999999</c:v>
                </c:pt>
                <c:pt idx="3236">
                  <c:v>2139.5600589999999</c:v>
                </c:pt>
                <c:pt idx="3237">
                  <c:v>2163.26001</c:v>
                </c:pt>
                <c:pt idx="3238">
                  <c:v>2167.4799800000001</c:v>
                </c:pt>
                <c:pt idx="3239">
                  <c:v>2164.4499510000001</c:v>
                </c:pt>
                <c:pt idx="3240">
                  <c:v>2164.1999510000001</c:v>
                </c:pt>
                <c:pt idx="3241">
                  <c:v>2180.389893</c:v>
                </c:pt>
                <c:pt idx="3242">
                  <c:v>2176.9399410000001</c:v>
                </c:pt>
                <c:pt idx="3243">
                  <c:v>2187.1201169999999</c:v>
                </c:pt>
                <c:pt idx="3244">
                  <c:v>2181.8999020000001</c:v>
                </c:pt>
                <c:pt idx="3245">
                  <c:v>2198.179932</c:v>
                </c:pt>
                <c:pt idx="3246">
                  <c:v>2202.9399410000001</c:v>
                </c:pt>
                <c:pt idx="3247">
                  <c:v>2204.719971</c:v>
                </c:pt>
                <c:pt idx="3248">
                  <c:v>2213.3500979999999</c:v>
                </c:pt>
                <c:pt idx="3249">
                  <c:v>2201.719971</c:v>
                </c:pt>
                <c:pt idx="3250">
                  <c:v>2204.6599120000001</c:v>
                </c:pt>
                <c:pt idx="3251">
                  <c:v>2198.8100589999999</c:v>
                </c:pt>
                <c:pt idx="3252">
                  <c:v>2191.080078</c:v>
                </c:pt>
                <c:pt idx="3253">
                  <c:v>2191.9499510000001</c:v>
                </c:pt>
                <c:pt idx="3254">
                  <c:v>2204.709961</c:v>
                </c:pt>
                <c:pt idx="3255">
                  <c:v>2212.2299800000001</c:v>
                </c:pt>
                <c:pt idx="3256">
                  <c:v>2241.3500979999999</c:v>
                </c:pt>
                <c:pt idx="3257">
                  <c:v>2246.1899410000001</c:v>
                </c:pt>
                <c:pt idx="3258">
                  <c:v>2259.530029</c:v>
                </c:pt>
                <c:pt idx="3259">
                  <c:v>2256.959961</c:v>
                </c:pt>
                <c:pt idx="3260">
                  <c:v>2271.719971</c:v>
                </c:pt>
                <c:pt idx="3261">
                  <c:v>2253.280029</c:v>
                </c:pt>
                <c:pt idx="3262">
                  <c:v>2262.030029</c:v>
                </c:pt>
                <c:pt idx="3263">
                  <c:v>2258.070068</c:v>
                </c:pt>
                <c:pt idx="3264">
                  <c:v>2262.530029</c:v>
                </c:pt>
                <c:pt idx="3265">
                  <c:v>2270.76001</c:v>
                </c:pt>
                <c:pt idx="3266">
                  <c:v>2265.179932</c:v>
                </c:pt>
                <c:pt idx="3267">
                  <c:v>2260.959961</c:v>
                </c:pt>
                <c:pt idx="3268">
                  <c:v>2263.790039</c:v>
                </c:pt>
                <c:pt idx="3269">
                  <c:v>2268.8798830000001</c:v>
                </c:pt>
                <c:pt idx="3270">
                  <c:v>2249.919922</c:v>
                </c:pt>
                <c:pt idx="3271">
                  <c:v>2249.26001</c:v>
                </c:pt>
                <c:pt idx="3272">
                  <c:v>2238.830078</c:v>
                </c:pt>
                <c:pt idx="3273">
                  <c:v>2257.830078</c:v>
                </c:pt>
                <c:pt idx="3274">
                  <c:v>2270.75</c:v>
                </c:pt>
                <c:pt idx="3275">
                  <c:v>2269</c:v>
                </c:pt>
                <c:pt idx="3276">
                  <c:v>2276.9799800000001</c:v>
                </c:pt>
                <c:pt idx="3277">
                  <c:v>2268.8999020000001</c:v>
                </c:pt>
                <c:pt idx="3278">
                  <c:v>2268.8999020000001</c:v>
                </c:pt>
                <c:pt idx="3279">
                  <c:v>2275.320068</c:v>
                </c:pt>
                <c:pt idx="3280">
                  <c:v>2270.4399410000001</c:v>
                </c:pt>
                <c:pt idx="3281">
                  <c:v>2274.639893</c:v>
                </c:pt>
                <c:pt idx="3282">
                  <c:v>2267.889893</c:v>
                </c:pt>
                <c:pt idx="3283">
                  <c:v>2271.889893</c:v>
                </c:pt>
                <c:pt idx="3284">
                  <c:v>2263.6899410000001</c:v>
                </c:pt>
                <c:pt idx="3285">
                  <c:v>2271.3100589999999</c:v>
                </c:pt>
                <c:pt idx="3286">
                  <c:v>2265.1999510000001</c:v>
                </c:pt>
                <c:pt idx="3287">
                  <c:v>2280.070068</c:v>
                </c:pt>
                <c:pt idx="3288">
                  <c:v>2298.3701169999999</c:v>
                </c:pt>
                <c:pt idx="3289">
                  <c:v>2296.679932</c:v>
                </c:pt>
                <c:pt idx="3290">
                  <c:v>2294.6899410000001</c:v>
                </c:pt>
                <c:pt idx="3291">
                  <c:v>2280.8999020000001</c:v>
                </c:pt>
                <c:pt idx="3292">
                  <c:v>2278.8701169999999</c:v>
                </c:pt>
                <c:pt idx="3293">
                  <c:v>2279.5500489999999</c:v>
                </c:pt>
                <c:pt idx="3294">
                  <c:v>2280.8500979999999</c:v>
                </c:pt>
                <c:pt idx="3295">
                  <c:v>2297.419922</c:v>
                </c:pt>
                <c:pt idx="3296">
                  <c:v>2292.5600589999999</c:v>
                </c:pt>
                <c:pt idx="3297">
                  <c:v>2293.080078</c:v>
                </c:pt>
                <c:pt idx="3298">
                  <c:v>2294.669922</c:v>
                </c:pt>
                <c:pt idx="3299">
                  <c:v>2307.8701169999999</c:v>
                </c:pt>
                <c:pt idx="3300">
                  <c:v>2316.1000979999999</c:v>
                </c:pt>
                <c:pt idx="3301">
                  <c:v>2328.25</c:v>
                </c:pt>
                <c:pt idx="3302">
                  <c:v>2337.580078</c:v>
                </c:pt>
                <c:pt idx="3303">
                  <c:v>2349.25</c:v>
                </c:pt>
                <c:pt idx="3304">
                  <c:v>2347.219971</c:v>
                </c:pt>
                <c:pt idx="3305">
                  <c:v>2351.1599120000001</c:v>
                </c:pt>
                <c:pt idx="3306">
                  <c:v>2365.3798830000001</c:v>
                </c:pt>
                <c:pt idx="3307">
                  <c:v>2362.820068</c:v>
                </c:pt>
                <c:pt idx="3308">
                  <c:v>2363.8100589999999</c:v>
                </c:pt>
                <c:pt idx="3309">
                  <c:v>2367.3400879999999</c:v>
                </c:pt>
                <c:pt idx="3310">
                  <c:v>2369.75</c:v>
                </c:pt>
                <c:pt idx="3311">
                  <c:v>2363.639893</c:v>
                </c:pt>
                <c:pt idx="3312">
                  <c:v>2395.959961</c:v>
                </c:pt>
                <c:pt idx="3313">
                  <c:v>2381.919922</c:v>
                </c:pt>
                <c:pt idx="3314">
                  <c:v>2383.1201169999999</c:v>
                </c:pt>
                <c:pt idx="3315">
                  <c:v>2375.3100589999999</c:v>
                </c:pt>
                <c:pt idx="3316">
                  <c:v>2368.389893</c:v>
                </c:pt>
                <c:pt idx="3317">
                  <c:v>2362.9799800000001</c:v>
                </c:pt>
                <c:pt idx="3318">
                  <c:v>2364.8701169999999</c:v>
                </c:pt>
                <c:pt idx="3319">
                  <c:v>2372.6000979999999</c:v>
                </c:pt>
                <c:pt idx="3320">
                  <c:v>2373.469971</c:v>
                </c:pt>
                <c:pt idx="3321">
                  <c:v>2365.4499510000001</c:v>
                </c:pt>
                <c:pt idx="3322">
                  <c:v>2385.26001</c:v>
                </c:pt>
                <c:pt idx="3323">
                  <c:v>2381.3798830000001</c:v>
                </c:pt>
                <c:pt idx="3324">
                  <c:v>2378.25</c:v>
                </c:pt>
                <c:pt idx="3325">
                  <c:v>2373.469971</c:v>
                </c:pt>
                <c:pt idx="3326">
                  <c:v>2344.0200199999999</c:v>
                </c:pt>
                <c:pt idx="3327">
                  <c:v>2348.4499510000001</c:v>
                </c:pt>
                <c:pt idx="3328">
                  <c:v>2345.959961</c:v>
                </c:pt>
                <c:pt idx="3329">
                  <c:v>2343.9799800000001</c:v>
                </c:pt>
                <c:pt idx="3330">
                  <c:v>2341.5900879999999</c:v>
                </c:pt>
                <c:pt idx="3331">
                  <c:v>2358.570068</c:v>
                </c:pt>
                <c:pt idx="3332">
                  <c:v>2361.1298830000001</c:v>
                </c:pt>
                <c:pt idx="3333">
                  <c:v>2368.0600589999999</c:v>
                </c:pt>
                <c:pt idx="3334">
                  <c:v>2362.719971</c:v>
                </c:pt>
                <c:pt idx="3335">
                  <c:v>2358.8400879999999</c:v>
                </c:pt>
                <c:pt idx="3336">
                  <c:v>2360.1599120000001</c:v>
                </c:pt>
                <c:pt idx="3337">
                  <c:v>2352.9499510000001</c:v>
                </c:pt>
                <c:pt idx="3338">
                  <c:v>2357.48999</c:v>
                </c:pt>
                <c:pt idx="3339">
                  <c:v>2355.540039</c:v>
                </c:pt>
                <c:pt idx="3340">
                  <c:v>2357.1599120000001</c:v>
                </c:pt>
                <c:pt idx="3341">
                  <c:v>2353.780029</c:v>
                </c:pt>
                <c:pt idx="3342">
                  <c:v>2344.929932</c:v>
                </c:pt>
                <c:pt idx="3343">
                  <c:v>2328.9499510000001</c:v>
                </c:pt>
                <c:pt idx="3344">
                  <c:v>2349.01001</c:v>
                </c:pt>
                <c:pt idx="3345">
                  <c:v>2342.1899410000001</c:v>
                </c:pt>
                <c:pt idx="3346">
                  <c:v>2338.169922</c:v>
                </c:pt>
                <c:pt idx="3347">
                  <c:v>2355.8400879999999</c:v>
                </c:pt>
                <c:pt idx="3348">
                  <c:v>2348.6899410000001</c:v>
                </c:pt>
                <c:pt idx="3349">
                  <c:v>2374.1499020000001</c:v>
                </c:pt>
                <c:pt idx="3350">
                  <c:v>2388.610107</c:v>
                </c:pt>
                <c:pt idx="3351">
                  <c:v>2387.4499510000001</c:v>
                </c:pt>
                <c:pt idx="3352">
                  <c:v>2388.7700199999999</c:v>
                </c:pt>
                <c:pt idx="3353">
                  <c:v>2384.1999510000001</c:v>
                </c:pt>
                <c:pt idx="3354">
                  <c:v>2388.330078</c:v>
                </c:pt>
                <c:pt idx="3355">
                  <c:v>2391.169922</c:v>
                </c:pt>
                <c:pt idx="3356">
                  <c:v>2388.1298830000001</c:v>
                </c:pt>
                <c:pt idx="3357">
                  <c:v>2389.5200199999999</c:v>
                </c:pt>
                <c:pt idx="3358">
                  <c:v>2399.290039</c:v>
                </c:pt>
                <c:pt idx="3359">
                  <c:v>2399.3798830000001</c:v>
                </c:pt>
                <c:pt idx="3360">
                  <c:v>2396.919922</c:v>
                </c:pt>
                <c:pt idx="3361">
                  <c:v>2399.6298830000001</c:v>
                </c:pt>
                <c:pt idx="3362">
                  <c:v>2394.4399410000001</c:v>
                </c:pt>
                <c:pt idx="3363">
                  <c:v>2390.8999020000001</c:v>
                </c:pt>
                <c:pt idx="3364">
                  <c:v>2402.320068</c:v>
                </c:pt>
                <c:pt idx="3365">
                  <c:v>2400.669922</c:v>
                </c:pt>
                <c:pt idx="3366">
                  <c:v>2357.030029</c:v>
                </c:pt>
                <c:pt idx="3367">
                  <c:v>2365.719971</c:v>
                </c:pt>
                <c:pt idx="3368">
                  <c:v>2381.7299800000001</c:v>
                </c:pt>
                <c:pt idx="3369">
                  <c:v>2394.0200199999999</c:v>
                </c:pt>
                <c:pt idx="3370">
                  <c:v>2398.419922</c:v>
                </c:pt>
                <c:pt idx="3371">
                  <c:v>2404.389893</c:v>
                </c:pt>
                <c:pt idx="3372">
                  <c:v>2415.070068</c:v>
                </c:pt>
                <c:pt idx="3373">
                  <c:v>2415.820068</c:v>
                </c:pt>
                <c:pt idx="3374">
                  <c:v>2412.9099120000001</c:v>
                </c:pt>
                <c:pt idx="3375">
                  <c:v>2411.8000489999999</c:v>
                </c:pt>
                <c:pt idx="3376">
                  <c:v>2430.0600589999999</c:v>
                </c:pt>
                <c:pt idx="3377">
                  <c:v>2439.070068</c:v>
                </c:pt>
                <c:pt idx="3378">
                  <c:v>2436.1000979999999</c:v>
                </c:pt>
                <c:pt idx="3379">
                  <c:v>2429.330078</c:v>
                </c:pt>
                <c:pt idx="3380">
                  <c:v>2433.139893</c:v>
                </c:pt>
                <c:pt idx="3381">
                  <c:v>2433.790039</c:v>
                </c:pt>
                <c:pt idx="3382">
                  <c:v>2431.7700199999999</c:v>
                </c:pt>
                <c:pt idx="3383">
                  <c:v>2429.389893</c:v>
                </c:pt>
                <c:pt idx="3384">
                  <c:v>2440.3500979999999</c:v>
                </c:pt>
                <c:pt idx="3385">
                  <c:v>2437.919922</c:v>
                </c:pt>
                <c:pt idx="3386">
                  <c:v>2432.459961</c:v>
                </c:pt>
                <c:pt idx="3387">
                  <c:v>2433.1499020000001</c:v>
                </c:pt>
                <c:pt idx="3388">
                  <c:v>2453.459961</c:v>
                </c:pt>
                <c:pt idx="3389">
                  <c:v>2437.030029</c:v>
                </c:pt>
                <c:pt idx="3390">
                  <c:v>2435.610107</c:v>
                </c:pt>
                <c:pt idx="3391">
                  <c:v>2434.5</c:v>
                </c:pt>
                <c:pt idx="3392">
                  <c:v>2438.3000489999999</c:v>
                </c:pt>
                <c:pt idx="3393">
                  <c:v>2439.070068</c:v>
                </c:pt>
                <c:pt idx="3394">
                  <c:v>2419.3798830000001</c:v>
                </c:pt>
                <c:pt idx="3395">
                  <c:v>2440.6899410000001</c:v>
                </c:pt>
                <c:pt idx="3396">
                  <c:v>2419.6999510000001</c:v>
                </c:pt>
                <c:pt idx="3397">
                  <c:v>2423.4099120000001</c:v>
                </c:pt>
                <c:pt idx="3398">
                  <c:v>2429.01001</c:v>
                </c:pt>
                <c:pt idx="3399">
                  <c:v>2432.540039</c:v>
                </c:pt>
                <c:pt idx="3400">
                  <c:v>2409.75</c:v>
                </c:pt>
                <c:pt idx="3401">
                  <c:v>2425.179932</c:v>
                </c:pt>
                <c:pt idx="3402">
                  <c:v>2427.429932</c:v>
                </c:pt>
                <c:pt idx="3403">
                  <c:v>2425.530029</c:v>
                </c:pt>
                <c:pt idx="3404">
                  <c:v>2443.25</c:v>
                </c:pt>
                <c:pt idx="3405">
                  <c:v>2447.830078</c:v>
                </c:pt>
                <c:pt idx="3406">
                  <c:v>2459.2700199999999</c:v>
                </c:pt>
                <c:pt idx="3407">
                  <c:v>2459.139893</c:v>
                </c:pt>
                <c:pt idx="3408">
                  <c:v>2460.610107</c:v>
                </c:pt>
                <c:pt idx="3409">
                  <c:v>2473.830078</c:v>
                </c:pt>
                <c:pt idx="3410">
                  <c:v>2473.4499510000001</c:v>
                </c:pt>
                <c:pt idx="3411">
                  <c:v>2472.540039</c:v>
                </c:pt>
                <c:pt idx="3412">
                  <c:v>2469.9099120000001</c:v>
                </c:pt>
                <c:pt idx="3413">
                  <c:v>2477.1298830000001</c:v>
                </c:pt>
                <c:pt idx="3414">
                  <c:v>2477.830078</c:v>
                </c:pt>
                <c:pt idx="3415">
                  <c:v>2475.419922</c:v>
                </c:pt>
                <c:pt idx="3416">
                  <c:v>2472.1000979999999</c:v>
                </c:pt>
                <c:pt idx="3417">
                  <c:v>2470.3000489999999</c:v>
                </c:pt>
                <c:pt idx="3418">
                  <c:v>2476.3500979999999</c:v>
                </c:pt>
                <c:pt idx="3419">
                  <c:v>2477.570068</c:v>
                </c:pt>
                <c:pt idx="3420">
                  <c:v>2472.1599120000001</c:v>
                </c:pt>
                <c:pt idx="3421">
                  <c:v>2476.830078</c:v>
                </c:pt>
                <c:pt idx="3422">
                  <c:v>2480.9099120000001</c:v>
                </c:pt>
                <c:pt idx="3423">
                  <c:v>2474.919922</c:v>
                </c:pt>
                <c:pt idx="3424">
                  <c:v>2474.0200199999999</c:v>
                </c:pt>
                <c:pt idx="3425">
                  <c:v>2438.209961</c:v>
                </c:pt>
                <c:pt idx="3426">
                  <c:v>2441.320068</c:v>
                </c:pt>
                <c:pt idx="3427">
                  <c:v>2465.8400879999999</c:v>
                </c:pt>
                <c:pt idx="3428">
                  <c:v>2464.610107</c:v>
                </c:pt>
                <c:pt idx="3429">
                  <c:v>2468.110107</c:v>
                </c:pt>
                <c:pt idx="3430">
                  <c:v>2430.01001</c:v>
                </c:pt>
                <c:pt idx="3431">
                  <c:v>2425.5500489999999</c:v>
                </c:pt>
                <c:pt idx="3432">
                  <c:v>2428.3701169999999</c:v>
                </c:pt>
                <c:pt idx="3433">
                  <c:v>2452.51001</c:v>
                </c:pt>
                <c:pt idx="3434">
                  <c:v>2444.040039</c:v>
                </c:pt>
                <c:pt idx="3435">
                  <c:v>2438.969971</c:v>
                </c:pt>
                <c:pt idx="3436">
                  <c:v>2443.0500489999999</c:v>
                </c:pt>
                <c:pt idx="3437">
                  <c:v>2444.23999</c:v>
                </c:pt>
                <c:pt idx="3438">
                  <c:v>2446.3000489999999</c:v>
                </c:pt>
                <c:pt idx="3439">
                  <c:v>2457.5900879999999</c:v>
                </c:pt>
                <c:pt idx="3440">
                  <c:v>2471.6499020000001</c:v>
                </c:pt>
                <c:pt idx="3441">
                  <c:v>2476.5500489999999</c:v>
                </c:pt>
                <c:pt idx="3442">
                  <c:v>2457.8500979999999</c:v>
                </c:pt>
                <c:pt idx="3443">
                  <c:v>2465.540039</c:v>
                </c:pt>
                <c:pt idx="3444">
                  <c:v>2465.1000979999999</c:v>
                </c:pt>
                <c:pt idx="3445">
                  <c:v>2461.429932</c:v>
                </c:pt>
                <c:pt idx="3446">
                  <c:v>2488.110107</c:v>
                </c:pt>
                <c:pt idx="3447">
                  <c:v>2496.4799800000001</c:v>
                </c:pt>
                <c:pt idx="3448">
                  <c:v>2498.3701169999999</c:v>
                </c:pt>
                <c:pt idx="3449">
                  <c:v>2495.6201169999999</c:v>
                </c:pt>
                <c:pt idx="3450">
                  <c:v>2500.2299800000001</c:v>
                </c:pt>
                <c:pt idx="3451">
                  <c:v>2503.8701169999999</c:v>
                </c:pt>
                <c:pt idx="3452">
                  <c:v>2506.6499020000001</c:v>
                </c:pt>
                <c:pt idx="3453">
                  <c:v>2508.23999</c:v>
                </c:pt>
                <c:pt idx="3454">
                  <c:v>2500.6000979999999</c:v>
                </c:pt>
                <c:pt idx="3455">
                  <c:v>2502.219971</c:v>
                </c:pt>
                <c:pt idx="3456">
                  <c:v>2496.6599120000001</c:v>
                </c:pt>
                <c:pt idx="3457">
                  <c:v>2496.8400879999999</c:v>
                </c:pt>
                <c:pt idx="3458">
                  <c:v>2507.040039</c:v>
                </c:pt>
                <c:pt idx="3459">
                  <c:v>2510.0600589999999</c:v>
                </c:pt>
                <c:pt idx="3460">
                  <c:v>2519.360107</c:v>
                </c:pt>
                <c:pt idx="3461">
                  <c:v>2529.1201169999999</c:v>
                </c:pt>
                <c:pt idx="3462">
                  <c:v>2534.580078</c:v>
                </c:pt>
                <c:pt idx="3463">
                  <c:v>2537.73999</c:v>
                </c:pt>
                <c:pt idx="3464">
                  <c:v>2552.070068</c:v>
                </c:pt>
                <c:pt idx="3465">
                  <c:v>2549.330078</c:v>
                </c:pt>
                <c:pt idx="3466">
                  <c:v>2544.7299800000001</c:v>
                </c:pt>
                <c:pt idx="3467">
                  <c:v>2550.639893</c:v>
                </c:pt>
                <c:pt idx="3468">
                  <c:v>2555.23999</c:v>
                </c:pt>
                <c:pt idx="3469">
                  <c:v>2550.929932</c:v>
                </c:pt>
                <c:pt idx="3470">
                  <c:v>2553.169922</c:v>
                </c:pt>
                <c:pt idx="3471">
                  <c:v>2557.639893</c:v>
                </c:pt>
                <c:pt idx="3472">
                  <c:v>2559.360107</c:v>
                </c:pt>
                <c:pt idx="3473">
                  <c:v>2561.26001</c:v>
                </c:pt>
                <c:pt idx="3474">
                  <c:v>2562.1000979999999</c:v>
                </c:pt>
                <c:pt idx="3475">
                  <c:v>2575.209961</c:v>
                </c:pt>
                <c:pt idx="3476">
                  <c:v>2564.9799800000001</c:v>
                </c:pt>
                <c:pt idx="3477">
                  <c:v>2569.1298830000001</c:v>
                </c:pt>
                <c:pt idx="3478">
                  <c:v>2557.1499020000001</c:v>
                </c:pt>
                <c:pt idx="3479">
                  <c:v>2560.3999020000001</c:v>
                </c:pt>
                <c:pt idx="3480">
                  <c:v>2581.070068</c:v>
                </c:pt>
                <c:pt idx="3481">
                  <c:v>2572.830078</c:v>
                </c:pt>
                <c:pt idx="3482">
                  <c:v>2575.26001</c:v>
                </c:pt>
                <c:pt idx="3483">
                  <c:v>2579.360107</c:v>
                </c:pt>
                <c:pt idx="3484">
                  <c:v>2579.8500979999999</c:v>
                </c:pt>
                <c:pt idx="3485">
                  <c:v>2587.8400879999999</c:v>
                </c:pt>
                <c:pt idx="3486">
                  <c:v>2591.1298830000001</c:v>
                </c:pt>
                <c:pt idx="3487">
                  <c:v>2590.639893</c:v>
                </c:pt>
                <c:pt idx="3488">
                  <c:v>2594.3798830000001</c:v>
                </c:pt>
                <c:pt idx="3489">
                  <c:v>2584.6201169999999</c:v>
                </c:pt>
                <c:pt idx="3490">
                  <c:v>2582.3000489999999</c:v>
                </c:pt>
                <c:pt idx="3491">
                  <c:v>2584.8400879999999</c:v>
                </c:pt>
                <c:pt idx="3492">
                  <c:v>2578.8701169999999</c:v>
                </c:pt>
                <c:pt idx="3493">
                  <c:v>2564.6201169999999</c:v>
                </c:pt>
                <c:pt idx="3494">
                  <c:v>2585.639893</c:v>
                </c:pt>
                <c:pt idx="3495">
                  <c:v>2578.8500979999999</c:v>
                </c:pt>
                <c:pt idx="3496">
                  <c:v>2582.139893</c:v>
                </c:pt>
                <c:pt idx="3497">
                  <c:v>2599.030029</c:v>
                </c:pt>
                <c:pt idx="3498">
                  <c:v>2597.080078</c:v>
                </c:pt>
                <c:pt idx="3499">
                  <c:v>2602.419922</c:v>
                </c:pt>
                <c:pt idx="3500">
                  <c:v>2601.419922</c:v>
                </c:pt>
                <c:pt idx="3501">
                  <c:v>2627.040039</c:v>
                </c:pt>
                <c:pt idx="3502">
                  <c:v>2626.070068</c:v>
                </c:pt>
                <c:pt idx="3503">
                  <c:v>2647.580078</c:v>
                </c:pt>
                <c:pt idx="3504">
                  <c:v>2642.219971</c:v>
                </c:pt>
                <c:pt idx="3505">
                  <c:v>2639.4399410000001</c:v>
                </c:pt>
                <c:pt idx="3506">
                  <c:v>2629.570068</c:v>
                </c:pt>
                <c:pt idx="3507">
                  <c:v>2629.2700199999999</c:v>
                </c:pt>
                <c:pt idx="3508">
                  <c:v>2636.9799800000001</c:v>
                </c:pt>
                <c:pt idx="3509">
                  <c:v>2651.5</c:v>
                </c:pt>
                <c:pt idx="3510">
                  <c:v>2659.98999</c:v>
                </c:pt>
                <c:pt idx="3511">
                  <c:v>2664.110107</c:v>
                </c:pt>
                <c:pt idx="3512">
                  <c:v>2662.8500979999999</c:v>
                </c:pt>
                <c:pt idx="3513">
                  <c:v>2652.01001</c:v>
                </c:pt>
                <c:pt idx="3514">
                  <c:v>2675.8100589999999</c:v>
                </c:pt>
                <c:pt idx="3515">
                  <c:v>2690.1599120000001</c:v>
                </c:pt>
                <c:pt idx="3516">
                  <c:v>2681.469971</c:v>
                </c:pt>
                <c:pt idx="3517">
                  <c:v>2679.25</c:v>
                </c:pt>
                <c:pt idx="3518">
                  <c:v>2684.570068</c:v>
                </c:pt>
                <c:pt idx="3519">
                  <c:v>2683.3400879999999</c:v>
                </c:pt>
                <c:pt idx="3520">
                  <c:v>2680.5</c:v>
                </c:pt>
                <c:pt idx="3521">
                  <c:v>2682.6201169999999</c:v>
                </c:pt>
                <c:pt idx="3522">
                  <c:v>2687.540039</c:v>
                </c:pt>
                <c:pt idx="3523">
                  <c:v>2673.610107</c:v>
                </c:pt>
                <c:pt idx="3524">
                  <c:v>2695.8100589999999</c:v>
                </c:pt>
                <c:pt idx="3525">
                  <c:v>2713.0600589999999</c:v>
                </c:pt>
                <c:pt idx="3526">
                  <c:v>2723.98999</c:v>
                </c:pt>
                <c:pt idx="3527">
                  <c:v>2743.1499020000001</c:v>
                </c:pt>
                <c:pt idx="3528">
                  <c:v>2747.709961</c:v>
                </c:pt>
                <c:pt idx="3529">
                  <c:v>2751.290039</c:v>
                </c:pt>
                <c:pt idx="3530">
                  <c:v>2748.2299800000001</c:v>
                </c:pt>
                <c:pt idx="3531">
                  <c:v>2767.5600589999999</c:v>
                </c:pt>
                <c:pt idx="3532">
                  <c:v>2786.23999</c:v>
                </c:pt>
                <c:pt idx="3533">
                  <c:v>2776.419922</c:v>
                </c:pt>
                <c:pt idx="3534">
                  <c:v>2802.5600589999999</c:v>
                </c:pt>
                <c:pt idx="3535">
                  <c:v>2798.030029</c:v>
                </c:pt>
                <c:pt idx="3536">
                  <c:v>2810.3000489999999</c:v>
                </c:pt>
                <c:pt idx="3537">
                  <c:v>2832.969971</c:v>
                </c:pt>
                <c:pt idx="3538">
                  <c:v>2839.1298830000001</c:v>
                </c:pt>
                <c:pt idx="3539">
                  <c:v>2837.540039</c:v>
                </c:pt>
                <c:pt idx="3540">
                  <c:v>2839.25</c:v>
                </c:pt>
                <c:pt idx="3541">
                  <c:v>2872.8701169999999</c:v>
                </c:pt>
                <c:pt idx="3542">
                  <c:v>2853.530029</c:v>
                </c:pt>
                <c:pt idx="3543">
                  <c:v>2822.429932</c:v>
                </c:pt>
                <c:pt idx="3544">
                  <c:v>2823.8100589999999</c:v>
                </c:pt>
                <c:pt idx="3545">
                  <c:v>2821.9799800000001</c:v>
                </c:pt>
                <c:pt idx="3546">
                  <c:v>2762.1298830000001</c:v>
                </c:pt>
                <c:pt idx="3547">
                  <c:v>2648.9399410000001</c:v>
                </c:pt>
                <c:pt idx="3548">
                  <c:v>2695.139893</c:v>
                </c:pt>
                <c:pt idx="3549">
                  <c:v>2681.6599120000001</c:v>
                </c:pt>
                <c:pt idx="3550">
                  <c:v>2581</c:v>
                </c:pt>
                <c:pt idx="3551">
                  <c:v>2619.5500489999999</c:v>
                </c:pt>
                <c:pt idx="3552">
                  <c:v>2656</c:v>
                </c:pt>
                <c:pt idx="3553">
                  <c:v>2662.9399410000001</c:v>
                </c:pt>
                <c:pt idx="3554">
                  <c:v>2698.6298830000001</c:v>
                </c:pt>
                <c:pt idx="3555">
                  <c:v>2731.1999510000001</c:v>
                </c:pt>
                <c:pt idx="3556">
                  <c:v>2732.219971</c:v>
                </c:pt>
                <c:pt idx="3557">
                  <c:v>2716.26001</c:v>
                </c:pt>
                <c:pt idx="3558">
                  <c:v>2701.330078</c:v>
                </c:pt>
                <c:pt idx="3559">
                  <c:v>2703.959961</c:v>
                </c:pt>
                <c:pt idx="3560">
                  <c:v>2747.3000489999999</c:v>
                </c:pt>
                <c:pt idx="3561">
                  <c:v>2779.6000979999999</c:v>
                </c:pt>
                <c:pt idx="3562">
                  <c:v>2744.280029</c:v>
                </c:pt>
                <c:pt idx="3563">
                  <c:v>2713.830078</c:v>
                </c:pt>
                <c:pt idx="3564">
                  <c:v>2677.669922</c:v>
                </c:pt>
                <c:pt idx="3565">
                  <c:v>2691.25</c:v>
                </c:pt>
                <c:pt idx="3566">
                  <c:v>2720.9399410000001</c:v>
                </c:pt>
                <c:pt idx="3567">
                  <c:v>2728.1201169999999</c:v>
                </c:pt>
                <c:pt idx="3568">
                  <c:v>2726.8000489999999</c:v>
                </c:pt>
                <c:pt idx="3569">
                  <c:v>2738.969971</c:v>
                </c:pt>
                <c:pt idx="3570">
                  <c:v>2786.570068</c:v>
                </c:pt>
                <c:pt idx="3571">
                  <c:v>2783.0200199999999</c:v>
                </c:pt>
                <c:pt idx="3572">
                  <c:v>2765.3100589999999</c:v>
                </c:pt>
                <c:pt idx="3573">
                  <c:v>2749.4799800000001</c:v>
                </c:pt>
                <c:pt idx="3574">
                  <c:v>2747.330078</c:v>
                </c:pt>
                <c:pt idx="3575">
                  <c:v>2752.01001</c:v>
                </c:pt>
                <c:pt idx="3576">
                  <c:v>2712.919922</c:v>
                </c:pt>
                <c:pt idx="3577">
                  <c:v>2716.9399410000001</c:v>
                </c:pt>
                <c:pt idx="3578">
                  <c:v>2711.929932</c:v>
                </c:pt>
                <c:pt idx="3579">
                  <c:v>2643.6899410000001</c:v>
                </c:pt>
                <c:pt idx="3580">
                  <c:v>2588.26001</c:v>
                </c:pt>
                <c:pt idx="3581">
                  <c:v>2658.5500489999999</c:v>
                </c:pt>
                <c:pt idx="3582">
                  <c:v>2612.6201169999999</c:v>
                </c:pt>
                <c:pt idx="3583">
                  <c:v>2605</c:v>
                </c:pt>
                <c:pt idx="3584">
                  <c:v>2640.8701169999999</c:v>
                </c:pt>
                <c:pt idx="3585">
                  <c:v>2581.8798830000001</c:v>
                </c:pt>
                <c:pt idx="3586">
                  <c:v>2614.4499510000001</c:v>
                </c:pt>
                <c:pt idx="3587">
                  <c:v>2644.6899410000001</c:v>
                </c:pt>
                <c:pt idx="3588">
                  <c:v>2662.8400879999999</c:v>
                </c:pt>
                <c:pt idx="3589">
                  <c:v>2604.469971</c:v>
                </c:pt>
                <c:pt idx="3590">
                  <c:v>2613.1599120000001</c:v>
                </c:pt>
                <c:pt idx="3591">
                  <c:v>2656.8701169999999</c:v>
                </c:pt>
                <c:pt idx="3592">
                  <c:v>2642.1899410000001</c:v>
                </c:pt>
                <c:pt idx="3593">
                  <c:v>2663.98999</c:v>
                </c:pt>
                <c:pt idx="3594">
                  <c:v>2656.3000489999999</c:v>
                </c:pt>
                <c:pt idx="3595">
                  <c:v>2677.8400879999999</c:v>
                </c:pt>
                <c:pt idx="3596">
                  <c:v>2706.389893</c:v>
                </c:pt>
                <c:pt idx="3597">
                  <c:v>2708.639893</c:v>
                </c:pt>
                <c:pt idx="3598">
                  <c:v>2693.1298830000001</c:v>
                </c:pt>
                <c:pt idx="3599">
                  <c:v>2670.139893</c:v>
                </c:pt>
                <c:pt idx="3600">
                  <c:v>2670.290039</c:v>
                </c:pt>
                <c:pt idx="3601">
                  <c:v>2634.5600589999999</c:v>
                </c:pt>
                <c:pt idx="3602">
                  <c:v>2639.3999020000001</c:v>
                </c:pt>
                <c:pt idx="3603">
                  <c:v>2666.9399410000001</c:v>
                </c:pt>
                <c:pt idx="3604">
                  <c:v>2669.9099120000001</c:v>
                </c:pt>
                <c:pt idx="3605">
                  <c:v>2648.0500489999999</c:v>
                </c:pt>
                <c:pt idx="3606">
                  <c:v>2654.8000489999999</c:v>
                </c:pt>
                <c:pt idx="3607">
                  <c:v>2635.669922</c:v>
                </c:pt>
                <c:pt idx="3608">
                  <c:v>2629.7299800000001</c:v>
                </c:pt>
                <c:pt idx="3609">
                  <c:v>2663.419922</c:v>
                </c:pt>
                <c:pt idx="3610">
                  <c:v>2672.6298830000001</c:v>
                </c:pt>
                <c:pt idx="3611">
                  <c:v>2671.919922</c:v>
                </c:pt>
                <c:pt idx="3612">
                  <c:v>2697.790039</c:v>
                </c:pt>
                <c:pt idx="3613">
                  <c:v>2723.070068</c:v>
                </c:pt>
                <c:pt idx="3614">
                  <c:v>2727.719971</c:v>
                </c:pt>
                <c:pt idx="3615">
                  <c:v>2730.1298830000001</c:v>
                </c:pt>
                <c:pt idx="3616">
                  <c:v>2711.4499510000001</c:v>
                </c:pt>
                <c:pt idx="3617">
                  <c:v>2722.459961</c:v>
                </c:pt>
                <c:pt idx="3618">
                  <c:v>2720.1298830000001</c:v>
                </c:pt>
                <c:pt idx="3619">
                  <c:v>2712.969971</c:v>
                </c:pt>
                <c:pt idx="3620">
                  <c:v>2733.01001</c:v>
                </c:pt>
                <c:pt idx="3621">
                  <c:v>2724.4399410000001</c:v>
                </c:pt>
                <c:pt idx="3622">
                  <c:v>2733.290039</c:v>
                </c:pt>
                <c:pt idx="3623">
                  <c:v>2727.76001</c:v>
                </c:pt>
                <c:pt idx="3624">
                  <c:v>2721.330078</c:v>
                </c:pt>
                <c:pt idx="3625">
                  <c:v>2689.860107</c:v>
                </c:pt>
                <c:pt idx="3626">
                  <c:v>2724.01001</c:v>
                </c:pt>
                <c:pt idx="3627">
                  <c:v>2705.2700199999999</c:v>
                </c:pt>
                <c:pt idx="3628">
                  <c:v>2734.6201169999999</c:v>
                </c:pt>
                <c:pt idx="3629">
                  <c:v>2746.8701169999999</c:v>
                </c:pt>
                <c:pt idx="3630">
                  <c:v>2748.8000489999999</c:v>
                </c:pt>
                <c:pt idx="3631">
                  <c:v>2772.3500979999999</c:v>
                </c:pt>
                <c:pt idx="3632">
                  <c:v>2770.3701169999999</c:v>
                </c:pt>
                <c:pt idx="3633">
                  <c:v>2779.030029</c:v>
                </c:pt>
                <c:pt idx="3634">
                  <c:v>2782</c:v>
                </c:pt>
                <c:pt idx="3635">
                  <c:v>2786.8500979999999</c:v>
                </c:pt>
                <c:pt idx="3636">
                  <c:v>2775.6298830000001</c:v>
                </c:pt>
                <c:pt idx="3637">
                  <c:v>2782.48999</c:v>
                </c:pt>
                <c:pt idx="3638">
                  <c:v>2779.6599120000001</c:v>
                </c:pt>
                <c:pt idx="3639">
                  <c:v>2773.75</c:v>
                </c:pt>
                <c:pt idx="3640">
                  <c:v>2762.5900879999999</c:v>
                </c:pt>
                <c:pt idx="3641">
                  <c:v>2767.320068</c:v>
                </c:pt>
                <c:pt idx="3642">
                  <c:v>2749.76001</c:v>
                </c:pt>
                <c:pt idx="3643">
                  <c:v>2754.8798830000001</c:v>
                </c:pt>
                <c:pt idx="3644">
                  <c:v>2717.070068</c:v>
                </c:pt>
                <c:pt idx="3645">
                  <c:v>2723.0600589999999</c:v>
                </c:pt>
                <c:pt idx="3646">
                  <c:v>2699.6298830000001</c:v>
                </c:pt>
                <c:pt idx="3647">
                  <c:v>2716.3100589999999</c:v>
                </c:pt>
                <c:pt idx="3648">
                  <c:v>2718.3701169999999</c:v>
                </c:pt>
                <c:pt idx="3649">
                  <c:v>2726.709961</c:v>
                </c:pt>
                <c:pt idx="3650">
                  <c:v>2713.219971</c:v>
                </c:pt>
                <c:pt idx="3651">
                  <c:v>2736.610107</c:v>
                </c:pt>
                <c:pt idx="3652">
                  <c:v>2759.820068</c:v>
                </c:pt>
                <c:pt idx="3653">
                  <c:v>2784.169922</c:v>
                </c:pt>
                <c:pt idx="3654">
                  <c:v>2793.8400879999999</c:v>
                </c:pt>
                <c:pt idx="3655">
                  <c:v>2774.0200199999999</c:v>
                </c:pt>
                <c:pt idx="3656">
                  <c:v>2798.290039</c:v>
                </c:pt>
                <c:pt idx="3657">
                  <c:v>2801.3100589999999</c:v>
                </c:pt>
                <c:pt idx="3658">
                  <c:v>2798.429932</c:v>
                </c:pt>
                <c:pt idx="3659">
                  <c:v>2809.5500489999999</c:v>
                </c:pt>
                <c:pt idx="3660">
                  <c:v>2815.6201169999999</c:v>
                </c:pt>
                <c:pt idx="3661">
                  <c:v>2804.48999</c:v>
                </c:pt>
                <c:pt idx="3662">
                  <c:v>2801.830078</c:v>
                </c:pt>
                <c:pt idx="3663">
                  <c:v>2806.9799800000001</c:v>
                </c:pt>
                <c:pt idx="3664">
                  <c:v>2820.3999020000001</c:v>
                </c:pt>
                <c:pt idx="3665">
                  <c:v>2846.070068</c:v>
                </c:pt>
                <c:pt idx="3666">
                  <c:v>2837.4399410000001</c:v>
                </c:pt>
                <c:pt idx="3667">
                  <c:v>2818.820068</c:v>
                </c:pt>
                <c:pt idx="3668">
                  <c:v>2802.6000979999999</c:v>
                </c:pt>
                <c:pt idx="3669">
                  <c:v>2816.290039</c:v>
                </c:pt>
                <c:pt idx="3670">
                  <c:v>2813.360107</c:v>
                </c:pt>
                <c:pt idx="3671">
                  <c:v>2827.219971</c:v>
                </c:pt>
                <c:pt idx="3672">
                  <c:v>2840.3500979999999</c:v>
                </c:pt>
                <c:pt idx="3673">
                  <c:v>2850.3999020000001</c:v>
                </c:pt>
                <c:pt idx="3674">
                  <c:v>2858.4499510000001</c:v>
                </c:pt>
                <c:pt idx="3675">
                  <c:v>2857.6999510000001</c:v>
                </c:pt>
                <c:pt idx="3676">
                  <c:v>2853.580078</c:v>
                </c:pt>
                <c:pt idx="3677">
                  <c:v>2833.280029</c:v>
                </c:pt>
                <c:pt idx="3678">
                  <c:v>2821.929932</c:v>
                </c:pt>
                <c:pt idx="3679">
                  <c:v>2839.959961</c:v>
                </c:pt>
                <c:pt idx="3680">
                  <c:v>2818.3701169999999</c:v>
                </c:pt>
                <c:pt idx="3681">
                  <c:v>2840.6899410000001</c:v>
                </c:pt>
                <c:pt idx="3682">
                  <c:v>2850.1298830000001</c:v>
                </c:pt>
                <c:pt idx="3683">
                  <c:v>2857.0500489999999</c:v>
                </c:pt>
                <c:pt idx="3684">
                  <c:v>2862.959961</c:v>
                </c:pt>
                <c:pt idx="3685">
                  <c:v>2861.820068</c:v>
                </c:pt>
                <c:pt idx="3686">
                  <c:v>2856.9799800000001</c:v>
                </c:pt>
                <c:pt idx="3687">
                  <c:v>2874.6899410000001</c:v>
                </c:pt>
                <c:pt idx="3688">
                  <c:v>2896.73999</c:v>
                </c:pt>
                <c:pt idx="3689">
                  <c:v>2897.5200199999999</c:v>
                </c:pt>
                <c:pt idx="3690">
                  <c:v>2914.040039</c:v>
                </c:pt>
                <c:pt idx="3691">
                  <c:v>2901.1298830000001</c:v>
                </c:pt>
                <c:pt idx="3692">
                  <c:v>2901.5200199999999</c:v>
                </c:pt>
                <c:pt idx="3693">
                  <c:v>2896.719971</c:v>
                </c:pt>
                <c:pt idx="3694">
                  <c:v>2888.6000979999999</c:v>
                </c:pt>
                <c:pt idx="3695">
                  <c:v>2878.0500489999999</c:v>
                </c:pt>
                <c:pt idx="3696">
                  <c:v>2871.679932</c:v>
                </c:pt>
                <c:pt idx="3697">
                  <c:v>2877.1298830000001</c:v>
                </c:pt>
                <c:pt idx="3698">
                  <c:v>2887.889893</c:v>
                </c:pt>
                <c:pt idx="3699">
                  <c:v>2888.919922</c:v>
                </c:pt>
                <c:pt idx="3700">
                  <c:v>2904.179932</c:v>
                </c:pt>
                <c:pt idx="3701">
                  <c:v>2904.9799800000001</c:v>
                </c:pt>
                <c:pt idx="3702">
                  <c:v>2888.8000489999999</c:v>
                </c:pt>
                <c:pt idx="3703">
                  <c:v>2904.3100589999999</c:v>
                </c:pt>
                <c:pt idx="3704">
                  <c:v>2907.9499510000001</c:v>
                </c:pt>
                <c:pt idx="3705">
                  <c:v>2930.75</c:v>
                </c:pt>
                <c:pt idx="3706">
                  <c:v>2929.669922</c:v>
                </c:pt>
                <c:pt idx="3707">
                  <c:v>2919.3701169999999</c:v>
                </c:pt>
                <c:pt idx="3708">
                  <c:v>2915.5600589999999</c:v>
                </c:pt>
                <c:pt idx="3709">
                  <c:v>2905.969971</c:v>
                </c:pt>
                <c:pt idx="3710">
                  <c:v>2914</c:v>
                </c:pt>
                <c:pt idx="3711">
                  <c:v>2913.9799800000001</c:v>
                </c:pt>
                <c:pt idx="3712">
                  <c:v>2924.5900879999999</c:v>
                </c:pt>
                <c:pt idx="3713">
                  <c:v>2923.429932</c:v>
                </c:pt>
                <c:pt idx="3714">
                  <c:v>2925.51001</c:v>
                </c:pt>
                <c:pt idx="3715">
                  <c:v>2901.610107</c:v>
                </c:pt>
                <c:pt idx="3716">
                  <c:v>2885.570068</c:v>
                </c:pt>
                <c:pt idx="3717">
                  <c:v>2884.429932</c:v>
                </c:pt>
                <c:pt idx="3718">
                  <c:v>2880.3400879999999</c:v>
                </c:pt>
                <c:pt idx="3719">
                  <c:v>2785.679932</c:v>
                </c:pt>
                <c:pt idx="3720">
                  <c:v>2728.3701169999999</c:v>
                </c:pt>
                <c:pt idx="3721">
                  <c:v>2767.1298830000001</c:v>
                </c:pt>
                <c:pt idx="3722">
                  <c:v>2750.790039</c:v>
                </c:pt>
                <c:pt idx="3723">
                  <c:v>2809.919922</c:v>
                </c:pt>
                <c:pt idx="3724">
                  <c:v>2809.209961</c:v>
                </c:pt>
                <c:pt idx="3725">
                  <c:v>2768.780029</c:v>
                </c:pt>
                <c:pt idx="3726">
                  <c:v>2767.780029</c:v>
                </c:pt>
                <c:pt idx="3727">
                  <c:v>2755.8798830000001</c:v>
                </c:pt>
                <c:pt idx="3728">
                  <c:v>2740.6899410000001</c:v>
                </c:pt>
                <c:pt idx="3729">
                  <c:v>2656.1000979999999</c:v>
                </c:pt>
                <c:pt idx="3730">
                  <c:v>2705.570068</c:v>
                </c:pt>
                <c:pt idx="3731">
                  <c:v>2658.6899410000001</c:v>
                </c:pt>
                <c:pt idx="3732">
                  <c:v>2641.25</c:v>
                </c:pt>
                <c:pt idx="3733">
                  <c:v>2682.6298830000001</c:v>
                </c:pt>
                <c:pt idx="3734">
                  <c:v>2711.73999</c:v>
                </c:pt>
                <c:pt idx="3735">
                  <c:v>2740.3701169999999</c:v>
                </c:pt>
                <c:pt idx="3736">
                  <c:v>2723.0600589999999</c:v>
                </c:pt>
                <c:pt idx="3737">
                  <c:v>2738.3100589999999</c:v>
                </c:pt>
                <c:pt idx="3738">
                  <c:v>2755.4499510000001</c:v>
                </c:pt>
                <c:pt idx="3739">
                  <c:v>2813.889893</c:v>
                </c:pt>
                <c:pt idx="3740">
                  <c:v>2806.830078</c:v>
                </c:pt>
                <c:pt idx="3741">
                  <c:v>2781.01001</c:v>
                </c:pt>
                <c:pt idx="3742">
                  <c:v>2726.219971</c:v>
                </c:pt>
                <c:pt idx="3743">
                  <c:v>2722.179932</c:v>
                </c:pt>
                <c:pt idx="3744">
                  <c:v>2701.580078</c:v>
                </c:pt>
                <c:pt idx="3745">
                  <c:v>2730.1999510000001</c:v>
                </c:pt>
                <c:pt idx="3746">
                  <c:v>2736.2700199999999</c:v>
                </c:pt>
                <c:pt idx="3747">
                  <c:v>2690.7299800000001</c:v>
                </c:pt>
                <c:pt idx="3748">
                  <c:v>2641.889893</c:v>
                </c:pt>
                <c:pt idx="3749">
                  <c:v>2649.929932</c:v>
                </c:pt>
                <c:pt idx="3750">
                  <c:v>2632.5600589999999</c:v>
                </c:pt>
                <c:pt idx="3751">
                  <c:v>2673.4499510000001</c:v>
                </c:pt>
                <c:pt idx="3752">
                  <c:v>2682.169922</c:v>
                </c:pt>
                <c:pt idx="3753">
                  <c:v>2743.790039</c:v>
                </c:pt>
                <c:pt idx="3754">
                  <c:v>2737.8000489999999</c:v>
                </c:pt>
                <c:pt idx="3755">
                  <c:v>2760.169922</c:v>
                </c:pt>
                <c:pt idx="3756">
                  <c:v>2790.3701169999999</c:v>
                </c:pt>
                <c:pt idx="3757">
                  <c:v>2700.0600589999999</c:v>
                </c:pt>
                <c:pt idx="3758">
                  <c:v>2695.9499510000001</c:v>
                </c:pt>
                <c:pt idx="3759">
                  <c:v>2633.080078</c:v>
                </c:pt>
                <c:pt idx="3760">
                  <c:v>2637.719971</c:v>
                </c:pt>
                <c:pt idx="3761">
                  <c:v>2636.780029</c:v>
                </c:pt>
                <c:pt idx="3762">
                  <c:v>2651.070068</c:v>
                </c:pt>
                <c:pt idx="3763">
                  <c:v>2650.540039</c:v>
                </c:pt>
                <c:pt idx="3764">
                  <c:v>2599.9499510000001</c:v>
                </c:pt>
                <c:pt idx="3765">
                  <c:v>2545.9399410000001</c:v>
                </c:pt>
                <c:pt idx="3766">
                  <c:v>2546.1599120000001</c:v>
                </c:pt>
                <c:pt idx="3767">
                  <c:v>2506.959961</c:v>
                </c:pt>
                <c:pt idx="3768">
                  <c:v>2467.419922</c:v>
                </c:pt>
                <c:pt idx="3769">
                  <c:v>2416.6201169999999</c:v>
                </c:pt>
                <c:pt idx="3770">
                  <c:v>2351.1000979999999</c:v>
                </c:pt>
                <c:pt idx="3771">
                  <c:v>2467.6999510000001</c:v>
                </c:pt>
                <c:pt idx="3772">
                  <c:v>2488.830078</c:v>
                </c:pt>
                <c:pt idx="3773">
                  <c:v>2485.73999</c:v>
                </c:pt>
                <c:pt idx="3774">
                  <c:v>2506.8500979999999</c:v>
                </c:pt>
                <c:pt idx="3775">
                  <c:v>2510.030029</c:v>
                </c:pt>
                <c:pt idx="3776">
                  <c:v>2447.889893</c:v>
                </c:pt>
                <c:pt idx="3777">
                  <c:v>2531.9399410000001</c:v>
                </c:pt>
                <c:pt idx="3778">
                  <c:v>2549.6899410000001</c:v>
                </c:pt>
                <c:pt idx="3779">
                  <c:v>2574.4099120000001</c:v>
                </c:pt>
                <c:pt idx="3780">
                  <c:v>2584.959961</c:v>
                </c:pt>
                <c:pt idx="3781">
                  <c:v>2596.639893</c:v>
                </c:pt>
                <c:pt idx="3782">
                  <c:v>2596.26001</c:v>
                </c:pt>
                <c:pt idx="3783">
                  <c:v>2582.610107</c:v>
                </c:pt>
                <c:pt idx="3784">
                  <c:v>2610.3000489999999</c:v>
                </c:pt>
                <c:pt idx="3785">
                  <c:v>2616.1000979999999</c:v>
                </c:pt>
                <c:pt idx="3786">
                  <c:v>2635.959961</c:v>
                </c:pt>
                <c:pt idx="3787">
                  <c:v>2670.709961</c:v>
                </c:pt>
                <c:pt idx="3788">
                  <c:v>2632.8999020000001</c:v>
                </c:pt>
                <c:pt idx="3789">
                  <c:v>2638.6999510000001</c:v>
                </c:pt>
                <c:pt idx="3790">
                  <c:v>2642.330078</c:v>
                </c:pt>
                <c:pt idx="3791">
                  <c:v>2664.76001</c:v>
                </c:pt>
                <c:pt idx="3792">
                  <c:v>2643.8500979999999</c:v>
                </c:pt>
                <c:pt idx="3793">
                  <c:v>2640</c:v>
                </c:pt>
                <c:pt idx="3794">
                  <c:v>2681.0500489999999</c:v>
                </c:pt>
                <c:pt idx="3795">
                  <c:v>2704.1000979999999</c:v>
                </c:pt>
                <c:pt idx="3796">
                  <c:v>2706.530029</c:v>
                </c:pt>
                <c:pt idx="3797">
                  <c:v>2724.8701169999999</c:v>
                </c:pt>
                <c:pt idx="3798">
                  <c:v>2737.6999510000001</c:v>
                </c:pt>
                <c:pt idx="3799">
                  <c:v>2731.610107</c:v>
                </c:pt>
                <c:pt idx="3800">
                  <c:v>2706.0500489999999</c:v>
                </c:pt>
                <c:pt idx="3801">
                  <c:v>2707.8798830000001</c:v>
                </c:pt>
                <c:pt idx="3802">
                  <c:v>2709.8000489999999</c:v>
                </c:pt>
                <c:pt idx="3803">
                  <c:v>2744.7299800000001</c:v>
                </c:pt>
                <c:pt idx="3804">
                  <c:v>2753.030029</c:v>
                </c:pt>
                <c:pt idx="3805">
                  <c:v>2745.7299800000001</c:v>
                </c:pt>
                <c:pt idx="3806">
                  <c:v>2775.6000979999999</c:v>
                </c:pt>
                <c:pt idx="3807">
                  <c:v>2779.76001</c:v>
                </c:pt>
                <c:pt idx="3808">
                  <c:v>2784.6999510000001</c:v>
                </c:pt>
                <c:pt idx="3809">
                  <c:v>2774.8798830000001</c:v>
                </c:pt>
                <c:pt idx="3810">
                  <c:v>2792.669922</c:v>
                </c:pt>
                <c:pt idx="3811">
                  <c:v>2796.110107</c:v>
                </c:pt>
                <c:pt idx="3812">
                  <c:v>2793.8999020000001</c:v>
                </c:pt>
                <c:pt idx="3813">
                  <c:v>2792.3798830000001</c:v>
                </c:pt>
                <c:pt idx="3814">
                  <c:v>2784.48999</c:v>
                </c:pt>
                <c:pt idx="3815">
                  <c:v>2803.6899410000001</c:v>
                </c:pt>
                <c:pt idx="3816">
                  <c:v>2792.8100589999999</c:v>
                </c:pt>
                <c:pt idx="3817">
                  <c:v>2789.6499020000001</c:v>
                </c:pt>
                <c:pt idx="3818">
                  <c:v>2771.4499510000001</c:v>
                </c:pt>
                <c:pt idx="3819">
                  <c:v>2748.929932</c:v>
                </c:pt>
                <c:pt idx="3820">
                  <c:v>2743.070068</c:v>
                </c:pt>
                <c:pt idx="3821">
                  <c:v>2783.3000489999999</c:v>
                </c:pt>
                <c:pt idx="3822">
                  <c:v>2791.5200199999999</c:v>
                </c:pt>
                <c:pt idx="3823">
                  <c:v>2810.919922</c:v>
                </c:pt>
                <c:pt idx="3824">
                  <c:v>2808.4799800000001</c:v>
                </c:pt>
                <c:pt idx="3825">
                  <c:v>2822.4799800000001</c:v>
                </c:pt>
                <c:pt idx="3826">
                  <c:v>2832.9399410000001</c:v>
                </c:pt>
                <c:pt idx="3827">
                  <c:v>2832.570068</c:v>
                </c:pt>
                <c:pt idx="3828">
                  <c:v>2824.2299800000001</c:v>
                </c:pt>
                <c:pt idx="3829">
                  <c:v>2854.8798830000001</c:v>
                </c:pt>
                <c:pt idx="3830">
                  <c:v>2800.709961</c:v>
                </c:pt>
                <c:pt idx="3831">
                  <c:v>2798.360107</c:v>
                </c:pt>
                <c:pt idx="3832">
                  <c:v>2818.459961</c:v>
                </c:pt>
                <c:pt idx="3833">
                  <c:v>2805.3701169999999</c:v>
                </c:pt>
                <c:pt idx="3834">
                  <c:v>2815.4399410000001</c:v>
                </c:pt>
                <c:pt idx="3835">
                  <c:v>2834.3999020000001</c:v>
                </c:pt>
                <c:pt idx="3836">
                  <c:v>2867.1899410000001</c:v>
                </c:pt>
                <c:pt idx="3837">
                  <c:v>2867.23999</c:v>
                </c:pt>
                <c:pt idx="3838">
                  <c:v>2873.3999020000001</c:v>
                </c:pt>
                <c:pt idx="3839">
                  <c:v>2879.389893</c:v>
                </c:pt>
                <c:pt idx="3840">
                  <c:v>2892.73999</c:v>
                </c:pt>
                <c:pt idx="3841">
                  <c:v>2895.7700199999999</c:v>
                </c:pt>
                <c:pt idx="3842">
                  <c:v>2878.1999510000001</c:v>
                </c:pt>
                <c:pt idx="3843">
                  <c:v>2888.209961</c:v>
                </c:pt>
                <c:pt idx="3844">
                  <c:v>2888.320068</c:v>
                </c:pt>
                <c:pt idx="3845">
                  <c:v>2907.4099120000001</c:v>
                </c:pt>
                <c:pt idx="3846">
                  <c:v>2905.580078</c:v>
                </c:pt>
                <c:pt idx="3847">
                  <c:v>2907.0600589999999</c:v>
                </c:pt>
                <c:pt idx="3848">
                  <c:v>2900.4499510000001</c:v>
                </c:pt>
                <c:pt idx="3849">
                  <c:v>2905.030029</c:v>
                </c:pt>
                <c:pt idx="3850">
                  <c:v>2907.969971</c:v>
                </c:pt>
                <c:pt idx="3851">
                  <c:v>2933.679932</c:v>
                </c:pt>
                <c:pt idx="3852">
                  <c:v>2927.25</c:v>
                </c:pt>
                <c:pt idx="3853">
                  <c:v>2926.169922</c:v>
                </c:pt>
                <c:pt idx="3854">
                  <c:v>2939.8798830000001</c:v>
                </c:pt>
                <c:pt idx="3855">
                  <c:v>2943.030029</c:v>
                </c:pt>
                <c:pt idx="3856">
                  <c:v>2945.830078</c:v>
                </c:pt>
                <c:pt idx="3857">
                  <c:v>2923.7299800000001</c:v>
                </c:pt>
                <c:pt idx="3858">
                  <c:v>2917.5200199999999</c:v>
                </c:pt>
                <c:pt idx="3859">
                  <c:v>2945.639893</c:v>
                </c:pt>
                <c:pt idx="3860">
                  <c:v>2932.469971</c:v>
                </c:pt>
                <c:pt idx="3861">
                  <c:v>2884.0500489999999</c:v>
                </c:pt>
                <c:pt idx="3862">
                  <c:v>2879.419922</c:v>
                </c:pt>
                <c:pt idx="3863">
                  <c:v>2870.719971</c:v>
                </c:pt>
                <c:pt idx="3864">
                  <c:v>2881.3999020000001</c:v>
                </c:pt>
                <c:pt idx="3865">
                  <c:v>2811.8701169999999</c:v>
                </c:pt>
                <c:pt idx="3866">
                  <c:v>2834.4099120000001</c:v>
                </c:pt>
                <c:pt idx="3867">
                  <c:v>2850.959961</c:v>
                </c:pt>
                <c:pt idx="3868">
                  <c:v>2876.320068</c:v>
                </c:pt>
                <c:pt idx="3869">
                  <c:v>2859.530029</c:v>
                </c:pt>
                <c:pt idx="3870">
                  <c:v>2840.2299800000001</c:v>
                </c:pt>
                <c:pt idx="3871">
                  <c:v>2864.360107</c:v>
                </c:pt>
                <c:pt idx="3872">
                  <c:v>2856.2700199999999</c:v>
                </c:pt>
                <c:pt idx="3873">
                  <c:v>2822.23999</c:v>
                </c:pt>
                <c:pt idx="3874">
                  <c:v>2826.0600589999999</c:v>
                </c:pt>
                <c:pt idx="3875">
                  <c:v>2802.389893</c:v>
                </c:pt>
                <c:pt idx="3876">
                  <c:v>2783.0200199999999</c:v>
                </c:pt>
                <c:pt idx="3877">
                  <c:v>2788.860107</c:v>
                </c:pt>
                <c:pt idx="3878">
                  <c:v>2752.0600589999999</c:v>
                </c:pt>
                <c:pt idx="3879">
                  <c:v>2744.4499510000001</c:v>
                </c:pt>
                <c:pt idx="3880">
                  <c:v>2803.2700199999999</c:v>
                </c:pt>
                <c:pt idx="3881">
                  <c:v>2826.1499020000001</c:v>
                </c:pt>
                <c:pt idx="3882">
                  <c:v>2843.48999</c:v>
                </c:pt>
                <c:pt idx="3883">
                  <c:v>2873.3400879999999</c:v>
                </c:pt>
                <c:pt idx="3884">
                  <c:v>2886.7299800000001</c:v>
                </c:pt>
                <c:pt idx="3885">
                  <c:v>2885.719971</c:v>
                </c:pt>
                <c:pt idx="3886">
                  <c:v>2879.8400879999999</c:v>
                </c:pt>
                <c:pt idx="3887">
                  <c:v>2891.639893</c:v>
                </c:pt>
                <c:pt idx="3888">
                  <c:v>2886.9799800000001</c:v>
                </c:pt>
                <c:pt idx="3889">
                  <c:v>2889.669922</c:v>
                </c:pt>
                <c:pt idx="3890">
                  <c:v>2917.75</c:v>
                </c:pt>
                <c:pt idx="3891">
                  <c:v>2926.459961</c:v>
                </c:pt>
                <c:pt idx="3892">
                  <c:v>2954.179932</c:v>
                </c:pt>
                <c:pt idx="3893">
                  <c:v>2950.459961</c:v>
                </c:pt>
                <c:pt idx="3894">
                  <c:v>2945.3500979999999</c:v>
                </c:pt>
                <c:pt idx="3895">
                  <c:v>2917.3798830000001</c:v>
                </c:pt>
                <c:pt idx="3896">
                  <c:v>2913.780029</c:v>
                </c:pt>
                <c:pt idx="3897">
                  <c:v>2924.919922</c:v>
                </c:pt>
                <c:pt idx="3898">
                  <c:v>2941.76001</c:v>
                </c:pt>
                <c:pt idx="3899">
                  <c:v>2964.330078</c:v>
                </c:pt>
                <c:pt idx="3900">
                  <c:v>2973.01001</c:v>
                </c:pt>
                <c:pt idx="3901">
                  <c:v>2995.820068</c:v>
                </c:pt>
                <c:pt idx="3902">
                  <c:v>2990.4099120000001</c:v>
                </c:pt>
                <c:pt idx="3903">
                  <c:v>2975.9499510000001</c:v>
                </c:pt>
                <c:pt idx="3904">
                  <c:v>2979.6298830000001</c:v>
                </c:pt>
                <c:pt idx="3905">
                  <c:v>2993.070068</c:v>
                </c:pt>
                <c:pt idx="3906">
                  <c:v>2999.9099120000001</c:v>
                </c:pt>
                <c:pt idx="3907">
                  <c:v>3013.7700199999999</c:v>
                </c:pt>
                <c:pt idx="3908">
                  <c:v>3014.3000489999999</c:v>
                </c:pt>
                <c:pt idx="3909">
                  <c:v>3004.040039</c:v>
                </c:pt>
                <c:pt idx="3910">
                  <c:v>2984.419922</c:v>
                </c:pt>
                <c:pt idx="3911">
                  <c:v>2995.110107</c:v>
                </c:pt>
                <c:pt idx="3912">
                  <c:v>2976.610107</c:v>
                </c:pt>
                <c:pt idx="3913">
                  <c:v>2985.030029</c:v>
                </c:pt>
                <c:pt idx="3914">
                  <c:v>3005.469971</c:v>
                </c:pt>
                <c:pt idx="3915">
                  <c:v>3019.5600589999999</c:v>
                </c:pt>
                <c:pt idx="3916">
                  <c:v>3003.669922</c:v>
                </c:pt>
                <c:pt idx="3917">
                  <c:v>3025.860107</c:v>
                </c:pt>
                <c:pt idx="3918">
                  <c:v>3020.969971</c:v>
                </c:pt>
                <c:pt idx="3919">
                  <c:v>3013.179932</c:v>
                </c:pt>
                <c:pt idx="3920">
                  <c:v>2980.3798830000001</c:v>
                </c:pt>
                <c:pt idx="3921">
                  <c:v>2953.5600589999999</c:v>
                </c:pt>
                <c:pt idx="3922">
                  <c:v>2932.0500489999999</c:v>
                </c:pt>
                <c:pt idx="3923">
                  <c:v>2844.73999</c:v>
                </c:pt>
                <c:pt idx="3924">
                  <c:v>2881.7700199999999</c:v>
                </c:pt>
                <c:pt idx="3925">
                  <c:v>2883.9799800000001</c:v>
                </c:pt>
                <c:pt idx="3926">
                  <c:v>2938.0900879999999</c:v>
                </c:pt>
                <c:pt idx="3927">
                  <c:v>2918.6499020000001</c:v>
                </c:pt>
                <c:pt idx="3928">
                  <c:v>2882.6999510000001</c:v>
                </c:pt>
                <c:pt idx="3929">
                  <c:v>2926.320068</c:v>
                </c:pt>
                <c:pt idx="3930">
                  <c:v>2840.6000979999999</c:v>
                </c:pt>
                <c:pt idx="3931">
                  <c:v>2847.6000979999999</c:v>
                </c:pt>
                <c:pt idx="3932">
                  <c:v>2888.679932</c:v>
                </c:pt>
                <c:pt idx="3933">
                  <c:v>2923.6499020000001</c:v>
                </c:pt>
                <c:pt idx="3934">
                  <c:v>2900.51001</c:v>
                </c:pt>
                <c:pt idx="3935">
                  <c:v>2924.429932</c:v>
                </c:pt>
                <c:pt idx="3936">
                  <c:v>2922.9499510000001</c:v>
                </c:pt>
                <c:pt idx="3937">
                  <c:v>2847.110107</c:v>
                </c:pt>
                <c:pt idx="3938">
                  <c:v>2878.3798830000001</c:v>
                </c:pt>
                <c:pt idx="3939">
                  <c:v>2869.1599120000001</c:v>
                </c:pt>
                <c:pt idx="3940">
                  <c:v>2887.9399410000001</c:v>
                </c:pt>
                <c:pt idx="3941">
                  <c:v>2924.580078</c:v>
                </c:pt>
                <c:pt idx="3942">
                  <c:v>2926.459961</c:v>
                </c:pt>
                <c:pt idx="3943">
                  <c:v>2906.2700199999999</c:v>
                </c:pt>
                <c:pt idx="3944">
                  <c:v>2937.780029</c:v>
                </c:pt>
                <c:pt idx="3945">
                  <c:v>2976</c:v>
                </c:pt>
                <c:pt idx="3946">
                  <c:v>2978.709961</c:v>
                </c:pt>
                <c:pt idx="3947">
                  <c:v>2978.429932</c:v>
                </c:pt>
                <c:pt idx="3948">
                  <c:v>2979.389893</c:v>
                </c:pt>
                <c:pt idx="3949">
                  <c:v>3000.929932</c:v>
                </c:pt>
                <c:pt idx="3950">
                  <c:v>3009.570068</c:v>
                </c:pt>
                <c:pt idx="3951">
                  <c:v>3007.389893</c:v>
                </c:pt>
                <c:pt idx="3952">
                  <c:v>2997.959961</c:v>
                </c:pt>
                <c:pt idx="3953">
                  <c:v>3005.6999510000001</c:v>
                </c:pt>
                <c:pt idx="3954">
                  <c:v>3006.7299800000001</c:v>
                </c:pt>
                <c:pt idx="3955">
                  <c:v>3006.790039</c:v>
                </c:pt>
                <c:pt idx="3956">
                  <c:v>2992.070068</c:v>
                </c:pt>
                <c:pt idx="3957">
                  <c:v>2991.780029</c:v>
                </c:pt>
                <c:pt idx="3958">
                  <c:v>2966.6000979999999</c:v>
                </c:pt>
                <c:pt idx="3959">
                  <c:v>2984.8701169999999</c:v>
                </c:pt>
                <c:pt idx="3960">
                  <c:v>2977.6201169999999</c:v>
                </c:pt>
                <c:pt idx="3961">
                  <c:v>2961.790039</c:v>
                </c:pt>
                <c:pt idx="3962">
                  <c:v>2976.73999</c:v>
                </c:pt>
                <c:pt idx="3963">
                  <c:v>2940.25</c:v>
                </c:pt>
                <c:pt idx="3964">
                  <c:v>2887.610107</c:v>
                </c:pt>
                <c:pt idx="3965">
                  <c:v>2910.6298830000001</c:v>
                </c:pt>
                <c:pt idx="3966">
                  <c:v>2952.01001</c:v>
                </c:pt>
                <c:pt idx="3967">
                  <c:v>2938.790039</c:v>
                </c:pt>
                <c:pt idx="3968">
                  <c:v>2893.0600589999999</c:v>
                </c:pt>
                <c:pt idx="3969">
                  <c:v>2919.3999020000001</c:v>
                </c:pt>
                <c:pt idx="3970">
                  <c:v>2938.1298830000001</c:v>
                </c:pt>
                <c:pt idx="3971">
                  <c:v>2970.2700199999999</c:v>
                </c:pt>
                <c:pt idx="3972">
                  <c:v>2966.1499020000001</c:v>
                </c:pt>
                <c:pt idx="3973">
                  <c:v>2995.679932</c:v>
                </c:pt>
                <c:pt idx="3974">
                  <c:v>2989.6899410000001</c:v>
                </c:pt>
                <c:pt idx="3975">
                  <c:v>2997.9499510000001</c:v>
                </c:pt>
                <c:pt idx="3976">
                  <c:v>2986.1999510000001</c:v>
                </c:pt>
                <c:pt idx="3977">
                  <c:v>3006.719971</c:v>
                </c:pt>
                <c:pt idx="3978">
                  <c:v>2995.98999</c:v>
                </c:pt>
                <c:pt idx="3979">
                  <c:v>3004.5200199999999</c:v>
                </c:pt>
                <c:pt idx="3980">
                  <c:v>3010.290039</c:v>
                </c:pt>
                <c:pt idx="3981">
                  <c:v>3022.5500489999999</c:v>
                </c:pt>
                <c:pt idx="3982">
                  <c:v>3039.419922</c:v>
                </c:pt>
                <c:pt idx="3983">
                  <c:v>3036.889893</c:v>
                </c:pt>
                <c:pt idx="3984">
                  <c:v>3046.7700199999999</c:v>
                </c:pt>
                <c:pt idx="3985">
                  <c:v>3037.5600589999999</c:v>
                </c:pt>
                <c:pt idx="3986">
                  <c:v>3066.9099120000001</c:v>
                </c:pt>
                <c:pt idx="3987">
                  <c:v>3078.2700199999999</c:v>
                </c:pt>
                <c:pt idx="3988">
                  <c:v>3074.6201169999999</c:v>
                </c:pt>
                <c:pt idx="3989">
                  <c:v>3076.780029</c:v>
                </c:pt>
                <c:pt idx="3990">
                  <c:v>3085.179932</c:v>
                </c:pt>
                <c:pt idx="3991">
                  <c:v>3093.080078</c:v>
                </c:pt>
                <c:pt idx="3992">
                  <c:v>3087.01001</c:v>
                </c:pt>
                <c:pt idx="3993">
                  <c:v>3091.8400879999999</c:v>
                </c:pt>
                <c:pt idx="3994">
                  <c:v>3094.040039</c:v>
                </c:pt>
                <c:pt idx="3995">
                  <c:v>3096.6298830000001</c:v>
                </c:pt>
                <c:pt idx="3996">
                  <c:v>3120.459961</c:v>
                </c:pt>
                <c:pt idx="3997">
                  <c:v>3122.030029</c:v>
                </c:pt>
                <c:pt idx="3998">
                  <c:v>3120.179932</c:v>
                </c:pt>
                <c:pt idx="3999">
                  <c:v>3108.459961</c:v>
                </c:pt>
                <c:pt idx="4000">
                  <c:v>3103.540039</c:v>
                </c:pt>
                <c:pt idx="4001">
                  <c:v>3110.290039</c:v>
                </c:pt>
                <c:pt idx="4002">
                  <c:v>3133.639893</c:v>
                </c:pt>
                <c:pt idx="4003">
                  <c:v>3140.5200199999999</c:v>
                </c:pt>
                <c:pt idx="4004">
                  <c:v>3153.6298830000001</c:v>
                </c:pt>
                <c:pt idx="4005">
                  <c:v>3140.9799800000001</c:v>
                </c:pt>
                <c:pt idx="4006">
                  <c:v>3113.8701169999999</c:v>
                </c:pt>
                <c:pt idx="4007">
                  <c:v>3093.1999510000001</c:v>
                </c:pt>
                <c:pt idx="4008">
                  <c:v>3112.76001</c:v>
                </c:pt>
                <c:pt idx="4009">
                  <c:v>3117.429932</c:v>
                </c:pt>
                <c:pt idx="4010">
                  <c:v>3145.9099120000001</c:v>
                </c:pt>
                <c:pt idx="4011">
                  <c:v>3135.959961</c:v>
                </c:pt>
                <c:pt idx="4012">
                  <c:v>3132.5200199999999</c:v>
                </c:pt>
                <c:pt idx="4013">
                  <c:v>3141.6298830000001</c:v>
                </c:pt>
                <c:pt idx="4014">
                  <c:v>3168.570068</c:v>
                </c:pt>
                <c:pt idx="4015">
                  <c:v>3168.8000489999999</c:v>
                </c:pt>
                <c:pt idx="4016">
                  <c:v>3191.4499510000001</c:v>
                </c:pt>
                <c:pt idx="4017">
                  <c:v>3192.5200199999999</c:v>
                </c:pt>
                <c:pt idx="4018">
                  <c:v>3191.139893</c:v>
                </c:pt>
                <c:pt idx="4019">
                  <c:v>3205.3701169999999</c:v>
                </c:pt>
                <c:pt idx="4020">
                  <c:v>3221.219971</c:v>
                </c:pt>
                <c:pt idx="4021">
                  <c:v>3224.01001</c:v>
                </c:pt>
                <c:pt idx="4022">
                  <c:v>3223.3798830000001</c:v>
                </c:pt>
                <c:pt idx="4023">
                  <c:v>3239.9099120000001</c:v>
                </c:pt>
                <c:pt idx="4024">
                  <c:v>3240.0200199999999</c:v>
                </c:pt>
                <c:pt idx="4025">
                  <c:v>3221.290039</c:v>
                </c:pt>
                <c:pt idx="4026">
                  <c:v>3230.780029</c:v>
                </c:pt>
                <c:pt idx="4027">
                  <c:v>3257.8500979999999</c:v>
                </c:pt>
                <c:pt idx="4028">
                  <c:v>3234.8500979999999</c:v>
                </c:pt>
                <c:pt idx="4029">
                  <c:v>3246.280029</c:v>
                </c:pt>
                <c:pt idx="4030">
                  <c:v>3237.179932</c:v>
                </c:pt>
                <c:pt idx="4031">
                  <c:v>3253.0500489999999</c:v>
                </c:pt>
                <c:pt idx="4032">
                  <c:v>3274.6999510000001</c:v>
                </c:pt>
                <c:pt idx="4033">
                  <c:v>3265.3500979999999</c:v>
                </c:pt>
                <c:pt idx="4034">
                  <c:v>3288.1298830000001</c:v>
                </c:pt>
                <c:pt idx="4035">
                  <c:v>3283.1499020000001</c:v>
                </c:pt>
                <c:pt idx="4036">
                  <c:v>3289.290039</c:v>
                </c:pt>
                <c:pt idx="4037">
                  <c:v>3316.8100589999999</c:v>
                </c:pt>
                <c:pt idx="4038">
                  <c:v>3329.6201169999999</c:v>
                </c:pt>
                <c:pt idx="4039">
                  <c:v>3320.790039</c:v>
                </c:pt>
                <c:pt idx="4040">
                  <c:v>3321.75</c:v>
                </c:pt>
                <c:pt idx="4041">
                  <c:v>3325.540039</c:v>
                </c:pt>
                <c:pt idx="4042">
                  <c:v>3295.469971</c:v>
                </c:pt>
                <c:pt idx="4043">
                  <c:v>3243.6298830000001</c:v>
                </c:pt>
                <c:pt idx="4044">
                  <c:v>3276.23999</c:v>
                </c:pt>
                <c:pt idx="4045">
                  <c:v>3273.3999020000001</c:v>
                </c:pt>
                <c:pt idx="4046">
                  <c:v>3283.6599120000001</c:v>
                </c:pt>
                <c:pt idx="4047">
                  <c:v>3225.5200199999999</c:v>
                </c:pt>
                <c:pt idx="4048">
                  <c:v>3248.919922</c:v>
                </c:pt>
                <c:pt idx="4049">
                  <c:v>3297.5900879999999</c:v>
                </c:pt>
                <c:pt idx="4050">
                  <c:v>3334.6899410000001</c:v>
                </c:pt>
                <c:pt idx="4051">
                  <c:v>3345.780029</c:v>
                </c:pt>
                <c:pt idx="4052">
                  <c:v>3327.709961</c:v>
                </c:pt>
                <c:pt idx="4053">
                  <c:v>3352.0900879999999</c:v>
                </c:pt>
                <c:pt idx="4054">
                  <c:v>3357.75</c:v>
                </c:pt>
                <c:pt idx="4055">
                  <c:v>3379.4499510000001</c:v>
                </c:pt>
                <c:pt idx="4056">
                  <c:v>3373.9399410000001</c:v>
                </c:pt>
                <c:pt idx="4057">
                  <c:v>3380.1599120000001</c:v>
                </c:pt>
                <c:pt idx="4058">
                  <c:v>3370.290039</c:v>
                </c:pt>
                <c:pt idx="4059">
                  <c:v>3386.1499020000001</c:v>
                </c:pt>
                <c:pt idx="4060">
                  <c:v>3373.2299800000001</c:v>
                </c:pt>
                <c:pt idx="4061">
                  <c:v>3337.75</c:v>
                </c:pt>
                <c:pt idx="4062">
                  <c:v>3225.889893</c:v>
                </c:pt>
                <c:pt idx="4063">
                  <c:v>3128.209961</c:v>
                </c:pt>
                <c:pt idx="4064">
                  <c:v>3116.389893</c:v>
                </c:pt>
                <c:pt idx="4065">
                  <c:v>2978.76001</c:v>
                </c:pt>
                <c:pt idx="4066">
                  <c:v>2954.219971</c:v>
                </c:pt>
                <c:pt idx="4067">
                  <c:v>3090.2299800000001</c:v>
                </c:pt>
                <c:pt idx="4068">
                  <c:v>3003.3701169999999</c:v>
                </c:pt>
                <c:pt idx="4069">
                  <c:v>3130.1201169999999</c:v>
                </c:pt>
                <c:pt idx="4070">
                  <c:v>3023.9399410000001</c:v>
                </c:pt>
                <c:pt idx="4071">
                  <c:v>2972.3701169999999</c:v>
                </c:pt>
                <c:pt idx="4072">
                  <c:v>2746.5600589999999</c:v>
                </c:pt>
                <c:pt idx="4073">
                  <c:v>2882.2299800000001</c:v>
                </c:pt>
                <c:pt idx="4074">
                  <c:v>2741.3798830000001</c:v>
                </c:pt>
                <c:pt idx="4075">
                  <c:v>2480.639893</c:v>
                </c:pt>
                <c:pt idx="4076">
                  <c:v>2711.0200199999999</c:v>
                </c:pt>
                <c:pt idx="4077">
                  <c:v>2386.1298830000001</c:v>
                </c:pt>
                <c:pt idx="4078">
                  <c:v>2529.1899410000001</c:v>
                </c:pt>
                <c:pt idx="4079">
                  <c:v>2398.1000979999999</c:v>
                </c:pt>
                <c:pt idx="4080">
                  <c:v>2409.389893</c:v>
                </c:pt>
                <c:pt idx="4081">
                  <c:v>2304.919922</c:v>
                </c:pt>
                <c:pt idx="4082">
                  <c:v>2237.3999020000001</c:v>
                </c:pt>
                <c:pt idx="4083">
                  <c:v>2447.330078</c:v>
                </c:pt>
                <c:pt idx="4084">
                  <c:v>2475.5600589999999</c:v>
                </c:pt>
                <c:pt idx="4085">
                  <c:v>2630.070068</c:v>
                </c:pt>
                <c:pt idx="4086">
                  <c:v>2541.469971</c:v>
                </c:pt>
                <c:pt idx="4087">
                  <c:v>2626.6499020000001</c:v>
                </c:pt>
                <c:pt idx="4088">
                  <c:v>2584.5900879999999</c:v>
                </c:pt>
                <c:pt idx="4089">
                  <c:v>2470.5</c:v>
                </c:pt>
                <c:pt idx="4090">
                  <c:v>2526.8999020000001</c:v>
                </c:pt>
                <c:pt idx="4091">
                  <c:v>2488.6499020000001</c:v>
                </c:pt>
                <c:pt idx="4092">
                  <c:v>2663.679932</c:v>
                </c:pt>
                <c:pt idx="4093">
                  <c:v>2659.4099120000001</c:v>
                </c:pt>
                <c:pt idx="4094">
                  <c:v>2749.9799800000001</c:v>
                </c:pt>
                <c:pt idx="4095">
                  <c:v>2789.820068</c:v>
                </c:pt>
                <c:pt idx="4096">
                  <c:v>2761.6298830000001</c:v>
                </c:pt>
                <c:pt idx="4097">
                  <c:v>2846.0600589999999</c:v>
                </c:pt>
                <c:pt idx="4098">
                  <c:v>2783.360107</c:v>
                </c:pt>
                <c:pt idx="4099">
                  <c:v>2799.5500489999999</c:v>
                </c:pt>
                <c:pt idx="4100">
                  <c:v>2874.5600589999999</c:v>
                </c:pt>
                <c:pt idx="4101">
                  <c:v>2823.1599120000001</c:v>
                </c:pt>
                <c:pt idx="4102">
                  <c:v>2736.5600589999999</c:v>
                </c:pt>
                <c:pt idx="4103">
                  <c:v>2799.3100589999999</c:v>
                </c:pt>
                <c:pt idx="4104">
                  <c:v>2797.8000489999999</c:v>
                </c:pt>
                <c:pt idx="4105">
                  <c:v>2836.73999</c:v>
                </c:pt>
                <c:pt idx="4106">
                  <c:v>2878.4799800000001</c:v>
                </c:pt>
                <c:pt idx="4107">
                  <c:v>2863.389893</c:v>
                </c:pt>
                <c:pt idx="4108">
                  <c:v>2939.51001</c:v>
                </c:pt>
                <c:pt idx="4109">
                  <c:v>2912.429932</c:v>
                </c:pt>
                <c:pt idx="4110">
                  <c:v>2830.709961</c:v>
                </c:pt>
                <c:pt idx="4111">
                  <c:v>2842.73999</c:v>
                </c:pt>
                <c:pt idx="4112">
                  <c:v>2868.4399410000001</c:v>
                </c:pt>
                <c:pt idx="4113">
                  <c:v>2848.419922</c:v>
                </c:pt>
                <c:pt idx="4114">
                  <c:v>2881.1899410000001</c:v>
                </c:pt>
                <c:pt idx="4115">
                  <c:v>2929.8000489999999</c:v>
                </c:pt>
                <c:pt idx="4116">
                  <c:v>2930.1899410000001</c:v>
                </c:pt>
                <c:pt idx="4117">
                  <c:v>2870.1201169999999</c:v>
                </c:pt>
                <c:pt idx="4118">
                  <c:v>2820</c:v>
                </c:pt>
                <c:pt idx="4119">
                  <c:v>2852.5</c:v>
                </c:pt>
                <c:pt idx="4120">
                  <c:v>2863.6999510000001</c:v>
                </c:pt>
                <c:pt idx="4121">
                  <c:v>2953.9099120000001</c:v>
                </c:pt>
                <c:pt idx="4122">
                  <c:v>2922.9399410000001</c:v>
                </c:pt>
                <c:pt idx="4123">
                  <c:v>2971.610107</c:v>
                </c:pt>
                <c:pt idx="4124">
                  <c:v>2948.51001</c:v>
                </c:pt>
                <c:pt idx="4125">
                  <c:v>2955.4499510000001</c:v>
                </c:pt>
                <c:pt idx="4126">
                  <c:v>2991.7700199999999</c:v>
                </c:pt>
                <c:pt idx="4127">
                  <c:v>3036.1298830000001</c:v>
                </c:pt>
                <c:pt idx="4128">
                  <c:v>3029.7299800000001</c:v>
                </c:pt>
                <c:pt idx="4129">
                  <c:v>3044.3100589999999</c:v>
                </c:pt>
                <c:pt idx="4130">
                  <c:v>3055.7299800000001</c:v>
                </c:pt>
                <c:pt idx="4131">
                  <c:v>3080.820068</c:v>
                </c:pt>
                <c:pt idx="4132">
                  <c:v>3122.8701169999999</c:v>
                </c:pt>
                <c:pt idx="4133">
                  <c:v>3112.3500979999999</c:v>
                </c:pt>
                <c:pt idx="4134">
                  <c:v>3193.929932</c:v>
                </c:pt>
                <c:pt idx="4135">
                  <c:v>3232.389893</c:v>
                </c:pt>
                <c:pt idx="4136">
                  <c:v>3207.179932</c:v>
                </c:pt>
                <c:pt idx="4137">
                  <c:v>3190.139893</c:v>
                </c:pt>
                <c:pt idx="4138">
                  <c:v>3002.1000979999999</c:v>
                </c:pt>
                <c:pt idx="4139">
                  <c:v>3041.3100589999999</c:v>
                </c:pt>
                <c:pt idx="4140">
                  <c:v>3066.5900879999999</c:v>
                </c:pt>
                <c:pt idx="4141">
                  <c:v>3124.73999</c:v>
                </c:pt>
                <c:pt idx="4142">
                  <c:v>3113.48999</c:v>
                </c:pt>
                <c:pt idx="4143">
                  <c:v>3115.3400879999999</c:v>
                </c:pt>
                <c:pt idx="4144">
                  <c:v>3097.73999</c:v>
                </c:pt>
                <c:pt idx="4145">
                  <c:v>3117.860107</c:v>
                </c:pt>
                <c:pt idx="4146">
                  <c:v>3131.290039</c:v>
                </c:pt>
                <c:pt idx="4147">
                  <c:v>3050.330078</c:v>
                </c:pt>
                <c:pt idx="4148">
                  <c:v>3083.76001</c:v>
                </c:pt>
                <c:pt idx="4149">
                  <c:v>3009.0500489999999</c:v>
                </c:pt>
                <c:pt idx="4150">
                  <c:v>3053.23999</c:v>
                </c:pt>
                <c:pt idx="4151">
                  <c:v>3100.290039</c:v>
                </c:pt>
                <c:pt idx="4152">
                  <c:v>3115.860107</c:v>
                </c:pt>
                <c:pt idx="4153">
                  <c:v>3130.01001</c:v>
                </c:pt>
                <c:pt idx="4154">
                  <c:v>3179.719971</c:v>
                </c:pt>
                <c:pt idx="4155">
                  <c:v>3145.320068</c:v>
                </c:pt>
                <c:pt idx="4156">
                  <c:v>3169.9399410000001</c:v>
                </c:pt>
                <c:pt idx="4157">
                  <c:v>3152.0500489999999</c:v>
                </c:pt>
                <c:pt idx="4158">
                  <c:v>3185.040039</c:v>
                </c:pt>
                <c:pt idx="4159">
                  <c:v>3155.219971</c:v>
                </c:pt>
                <c:pt idx="4160">
                  <c:v>3197.5200199999999</c:v>
                </c:pt>
                <c:pt idx="4161">
                  <c:v>3226.5600589999999</c:v>
                </c:pt>
                <c:pt idx="4162">
                  <c:v>3215.570068</c:v>
                </c:pt>
                <c:pt idx="4163">
                  <c:v>3224.7299800000001</c:v>
                </c:pt>
                <c:pt idx="4164">
                  <c:v>3251.8400879999999</c:v>
                </c:pt>
                <c:pt idx="4165">
                  <c:v>3257.3000489999999</c:v>
                </c:pt>
                <c:pt idx="4166">
                  <c:v>3276.0200199999999</c:v>
                </c:pt>
                <c:pt idx="4167">
                  <c:v>3235.6599120000001</c:v>
                </c:pt>
                <c:pt idx="4168">
                  <c:v>3215.6298830000001</c:v>
                </c:pt>
                <c:pt idx="4169">
                  <c:v>3239.4099120000001</c:v>
                </c:pt>
                <c:pt idx="4170">
                  <c:v>3218.4399410000001</c:v>
                </c:pt>
                <c:pt idx="4171">
                  <c:v>3258.4399410000001</c:v>
                </c:pt>
                <c:pt idx="4172">
                  <c:v>3246.219971</c:v>
                </c:pt>
                <c:pt idx="4173">
                  <c:v>3271.1201169999999</c:v>
                </c:pt>
                <c:pt idx="4174">
                  <c:v>3294.610107</c:v>
                </c:pt>
                <c:pt idx="4175">
                  <c:v>3306.51001</c:v>
                </c:pt>
                <c:pt idx="4176">
                  <c:v>3327.7700199999999</c:v>
                </c:pt>
                <c:pt idx="4177">
                  <c:v>3349.1599120000001</c:v>
                </c:pt>
                <c:pt idx="4178">
                  <c:v>3351.280029</c:v>
                </c:pt>
                <c:pt idx="4179">
                  <c:v>3360.469971</c:v>
                </c:pt>
                <c:pt idx="4180">
                  <c:v>3333.6899410000001</c:v>
                </c:pt>
                <c:pt idx="4181">
                  <c:v>3380.3500979999999</c:v>
                </c:pt>
                <c:pt idx="4182">
                  <c:v>3373.429932</c:v>
                </c:pt>
                <c:pt idx="4183">
                  <c:v>3372.8500979999999</c:v>
                </c:pt>
                <c:pt idx="4184">
                  <c:v>3381.98999</c:v>
                </c:pt>
                <c:pt idx="4185">
                  <c:v>3389.780029</c:v>
                </c:pt>
                <c:pt idx="4186">
                  <c:v>3374.8500979999999</c:v>
                </c:pt>
                <c:pt idx="4187">
                  <c:v>3385.51001</c:v>
                </c:pt>
                <c:pt idx="4188">
                  <c:v>3397.1599120000001</c:v>
                </c:pt>
                <c:pt idx="4189">
                  <c:v>3431.280029</c:v>
                </c:pt>
                <c:pt idx="4190">
                  <c:v>3443.6201169999999</c:v>
                </c:pt>
                <c:pt idx="4191">
                  <c:v>3478.7299800000001</c:v>
                </c:pt>
                <c:pt idx="4192">
                  <c:v>3484.5500489999999</c:v>
                </c:pt>
                <c:pt idx="4193">
                  <c:v>3508.01001</c:v>
                </c:pt>
                <c:pt idx="4194">
                  <c:v>3500.3100589999999</c:v>
                </c:pt>
                <c:pt idx="4195">
                  <c:v>3526.6499020000001</c:v>
                </c:pt>
                <c:pt idx="4196">
                  <c:v>3580.8400879999999</c:v>
                </c:pt>
                <c:pt idx="4197">
                  <c:v>3455.0600589999999</c:v>
                </c:pt>
                <c:pt idx="4198">
                  <c:v>3426.959961</c:v>
                </c:pt>
                <c:pt idx="4199">
                  <c:v>3331.8400879999999</c:v>
                </c:pt>
                <c:pt idx="4200">
                  <c:v>3398.959961</c:v>
                </c:pt>
                <c:pt idx="4201">
                  <c:v>3339.1899410000001</c:v>
                </c:pt>
                <c:pt idx="4202">
                  <c:v>3340.969971</c:v>
                </c:pt>
                <c:pt idx="4203">
                  <c:v>3383.540039</c:v>
                </c:pt>
                <c:pt idx="4204">
                  <c:v>3401.1999510000001</c:v>
                </c:pt>
                <c:pt idx="4205">
                  <c:v>3385.48999</c:v>
                </c:pt>
                <c:pt idx="4206">
                  <c:v>3357.01001</c:v>
                </c:pt>
                <c:pt idx="4207">
                  <c:v>3319.469971</c:v>
                </c:pt>
                <c:pt idx="4208">
                  <c:v>3281.0600589999999</c:v>
                </c:pt>
                <c:pt idx="4209">
                  <c:v>3315.570068</c:v>
                </c:pt>
                <c:pt idx="4210">
                  <c:v>3236.919922</c:v>
                </c:pt>
                <c:pt idx="4211">
                  <c:v>3246.5900879999999</c:v>
                </c:pt>
                <c:pt idx="4212">
                  <c:v>3298.459961</c:v>
                </c:pt>
                <c:pt idx="4213">
                  <c:v>3351.6000979999999</c:v>
                </c:pt>
                <c:pt idx="4214">
                  <c:v>3335.469971</c:v>
                </c:pt>
                <c:pt idx="4215">
                  <c:v>3363</c:v>
                </c:pt>
                <c:pt idx="4216">
                  <c:v>3380.8000489999999</c:v>
                </c:pt>
                <c:pt idx="4217">
                  <c:v>3348.419922</c:v>
                </c:pt>
                <c:pt idx="4218">
                  <c:v>3408.6000979999999</c:v>
                </c:pt>
                <c:pt idx="4219">
                  <c:v>3360.969971</c:v>
                </c:pt>
                <c:pt idx="4220">
                  <c:v>3419.4399410000001</c:v>
                </c:pt>
                <c:pt idx="4221">
                  <c:v>3446.830078</c:v>
                </c:pt>
                <c:pt idx="4222">
                  <c:v>3477.139893</c:v>
                </c:pt>
                <c:pt idx="4223">
                  <c:v>3534.219971</c:v>
                </c:pt>
                <c:pt idx="4224">
                  <c:v>3511.929932</c:v>
                </c:pt>
                <c:pt idx="4225">
                  <c:v>3488.669922</c:v>
                </c:pt>
                <c:pt idx="4226">
                  <c:v>3483.3400879999999</c:v>
                </c:pt>
                <c:pt idx="4227">
                  <c:v>3483.8100589999999</c:v>
                </c:pt>
                <c:pt idx="4228">
                  <c:v>3426.919922</c:v>
                </c:pt>
                <c:pt idx="4229">
                  <c:v>3443.1201169999999</c:v>
                </c:pt>
                <c:pt idx="4230">
                  <c:v>3435.5600589999999</c:v>
                </c:pt>
                <c:pt idx="4231">
                  <c:v>3453.48999</c:v>
                </c:pt>
                <c:pt idx="4232">
                  <c:v>3465.389893</c:v>
                </c:pt>
                <c:pt idx="4233">
                  <c:v>3400.969971</c:v>
                </c:pt>
                <c:pt idx="4234">
                  <c:v>3390.679932</c:v>
                </c:pt>
                <c:pt idx="4235">
                  <c:v>3271.030029</c:v>
                </c:pt>
                <c:pt idx="4236">
                  <c:v>3310.110107</c:v>
                </c:pt>
                <c:pt idx="4237">
                  <c:v>3269.959961</c:v>
                </c:pt>
                <c:pt idx="4238">
                  <c:v>3310.23999</c:v>
                </c:pt>
                <c:pt idx="4239">
                  <c:v>3369.1599120000001</c:v>
                </c:pt>
                <c:pt idx="4240">
                  <c:v>3443.4399410000001</c:v>
                </c:pt>
                <c:pt idx="4241">
                  <c:v>3510.4499510000001</c:v>
                </c:pt>
                <c:pt idx="4242">
                  <c:v>3509.4399410000001</c:v>
                </c:pt>
                <c:pt idx="4243">
                  <c:v>3550.5</c:v>
                </c:pt>
                <c:pt idx="4244">
                  <c:v>3545.530029</c:v>
                </c:pt>
                <c:pt idx="4245">
                  <c:v>3572.6599120000001</c:v>
                </c:pt>
                <c:pt idx="4246">
                  <c:v>3537.01001</c:v>
                </c:pt>
                <c:pt idx="4247">
                  <c:v>3585.1499020000001</c:v>
                </c:pt>
                <c:pt idx="4248">
                  <c:v>3626.9099120000001</c:v>
                </c:pt>
                <c:pt idx="4249">
                  <c:v>3609.530029</c:v>
                </c:pt>
                <c:pt idx="4250">
                  <c:v>3567.790039</c:v>
                </c:pt>
                <c:pt idx="4251">
                  <c:v>3581.8701169999999</c:v>
                </c:pt>
                <c:pt idx="4252">
                  <c:v>3557.540039</c:v>
                </c:pt>
                <c:pt idx="4253">
                  <c:v>3577.5900879999999</c:v>
                </c:pt>
                <c:pt idx="4254">
                  <c:v>3635.4099120000001</c:v>
                </c:pt>
                <c:pt idx="4255">
                  <c:v>3629.6499020000001</c:v>
                </c:pt>
                <c:pt idx="4256">
                  <c:v>3638.3500979999999</c:v>
                </c:pt>
                <c:pt idx="4257">
                  <c:v>3621.6298830000001</c:v>
                </c:pt>
                <c:pt idx="4258">
                  <c:v>3662.4499510000001</c:v>
                </c:pt>
                <c:pt idx="4259">
                  <c:v>3669.01001</c:v>
                </c:pt>
                <c:pt idx="4260">
                  <c:v>3666.719971</c:v>
                </c:pt>
                <c:pt idx="4261">
                  <c:v>3699.1201169999999</c:v>
                </c:pt>
                <c:pt idx="4262">
                  <c:v>3691.959961</c:v>
                </c:pt>
                <c:pt idx="4263">
                  <c:v>3702.25</c:v>
                </c:pt>
                <c:pt idx="4264">
                  <c:v>3672.820068</c:v>
                </c:pt>
                <c:pt idx="4265">
                  <c:v>3668.1000979999999</c:v>
                </c:pt>
                <c:pt idx="4266">
                  <c:v>3663.459961</c:v>
                </c:pt>
                <c:pt idx="4267">
                  <c:v>3647.48999</c:v>
                </c:pt>
                <c:pt idx="4268">
                  <c:v>3694.6201169999999</c:v>
                </c:pt>
                <c:pt idx="4269">
                  <c:v>3701.169922</c:v>
                </c:pt>
                <c:pt idx="4270">
                  <c:v>3722.4799800000001</c:v>
                </c:pt>
                <c:pt idx="4271">
                  <c:v>3709.4099120000001</c:v>
                </c:pt>
                <c:pt idx="4272">
                  <c:v>3694.919922</c:v>
                </c:pt>
                <c:pt idx="4273">
                  <c:v>3687.26001</c:v>
                </c:pt>
                <c:pt idx="4274">
                  <c:v>3690.01001</c:v>
                </c:pt>
                <c:pt idx="4275">
                  <c:v>3703.0600589999999</c:v>
                </c:pt>
                <c:pt idx="4276">
                  <c:v>3735.360107</c:v>
                </c:pt>
                <c:pt idx="4277">
                  <c:v>3727.040039</c:v>
                </c:pt>
                <c:pt idx="4278">
                  <c:v>3732.040039</c:v>
                </c:pt>
                <c:pt idx="4279">
                  <c:v>3756.070068</c:v>
                </c:pt>
                <c:pt idx="4280">
                  <c:v>3700.6499020000001</c:v>
                </c:pt>
                <c:pt idx="4281">
                  <c:v>3726.860107</c:v>
                </c:pt>
                <c:pt idx="4282">
                  <c:v>3748.139893</c:v>
                </c:pt>
                <c:pt idx="4283">
                  <c:v>3803.790039</c:v>
                </c:pt>
                <c:pt idx="4284">
                  <c:v>3824.679932</c:v>
                </c:pt>
                <c:pt idx="4285">
                  <c:v>3799.610107</c:v>
                </c:pt>
                <c:pt idx="4286">
                  <c:v>3801.1899410000001</c:v>
                </c:pt>
                <c:pt idx="4287">
                  <c:v>3809.8400879999999</c:v>
                </c:pt>
                <c:pt idx="4288">
                  <c:v>3795.540039</c:v>
                </c:pt>
                <c:pt idx="4289">
                  <c:v>3768.25</c:v>
                </c:pt>
                <c:pt idx="4290">
                  <c:v>3798.9099120000001</c:v>
                </c:pt>
                <c:pt idx="4291">
                  <c:v>3851.8500979999999</c:v>
                </c:pt>
                <c:pt idx="4292">
                  <c:v>3853.070068</c:v>
                </c:pt>
                <c:pt idx="4293">
                  <c:v>3841.469971</c:v>
                </c:pt>
                <c:pt idx="4294">
                  <c:v>3855.360107</c:v>
                </c:pt>
                <c:pt idx="4295">
                  <c:v>3849.6201169999999</c:v>
                </c:pt>
                <c:pt idx="4296">
                  <c:v>3750.7700199999999</c:v>
                </c:pt>
                <c:pt idx="4297">
                  <c:v>3787.3798830000001</c:v>
                </c:pt>
                <c:pt idx="4298">
                  <c:v>3714.23999</c:v>
                </c:pt>
                <c:pt idx="4299">
                  <c:v>3773.860107</c:v>
                </c:pt>
                <c:pt idx="4300">
                  <c:v>3826.3100589999999</c:v>
                </c:pt>
                <c:pt idx="4301">
                  <c:v>3830.169922</c:v>
                </c:pt>
                <c:pt idx="4302">
                  <c:v>3871.73999</c:v>
                </c:pt>
                <c:pt idx="4303">
                  <c:v>3886.830078</c:v>
                </c:pt>
                <c:pt idx="4304">
                  <c:v>3915.5900879999999</c:v>
                </c:pt>
                <c:pt idx="4305">
                  <c:v>3911.2299800000001</c:v>
                </c:pt>
                <c:pt idx="4306">
                  <c:v>3909.8798830000001</c:v>
                </c:pt>
                <c:pt idx="4307">
                  <c:v>3916.3798830000001</c:v>
                </c:pt>
                <c:pt idx="4308">
                  <c:v>3934.830078</c:v>
                </c:pt>
                <c:pt idx="4309">
                  <c:v>3932.5900879999999</c:v>
                </c:pt>
                <c:pt idx="4310">
                  <c:v>3931.330078</c:v>
                </c:pt>
                <c:pt idx="4311">
                  <c:v>3913.969971</c:v>
                </c:pt>
                <c:pt idx="4312">
                  <c:v>3906.709961</c:v>
                </c:pt>
                <c:pt idx="4313">
                  <c:v>3876.5</c:v>
                </c:pt>
                <c:pt idx="4314">
                  <c:v>3881.3701169999999</c:v>
                </c:pt>
                <c:pt idx="4315">
                  <c:v>3925.429932</c:v>
                </c:pt>
                <c:pt idx="4316">
                  <c:v>3829.3400879999999</c:v>
                </c:pt>
                <c:pt idx="4317">
                  <c:v>3811.1499020000001</c:v>
                </c:pt>
                <c:pt idx="4318">
                  <c:v>3901.820068</c:v>
                </c:pt>
                <c:pt idx="4319">
                  <c:v>3870.290039</c:v>
                </c:pt>
                <c:pt idx="4320">
                  <c:v>3819.719971</c:v>
                </c:pt>
                <c:pt idx="4321">
                  <c:v>3768.469971</c:v>
                </c:pt>
                <c:pt idx="4322">
                  <c:v>3841.9399410000001</c:v>
                </c:pt>
                <c:pt idx="4323">
                  <c:v>3821.3500979999999</c:v>
                </c:pt>
                <c:pt idx="4324">
                  <c:v>3875.4399410000001</c:v>
                </c:pt>
                <c:pt idx="4325">
                  <c:v>3898.8100589999999</c:v>
                </c:pt>
                <c:pt idx="4326">
                  <c:v>3939.3400879999999</c:v>
                </c:pt>
                <c:pt idx="4327">
                  <c:v>3943.3400879999999</c:v>
                </c:pt>
                <c:pt idx="4328">
                  <c:v>3968.9399410000001</c:v>
                </c:pt>
                <c:pt idx="4329">
                  <c:v>3962.709961</c:v>
                </c:pt>
                <c:pt idx="4330">
                  <c:v>3974.1201169999999</c:v>
                </c:pt>
                <c:pt idx="4331">
                  <c:v>3915.459961</c:v>
                </c:pt>
                <c:pt idx="4332">
                  <c:v>3913.1000979999999</c:v>
                </c:pt>
                <c:pt idx="4333">
                  <c:v>3940.5900879999999</c:v>
                </c:pt>
                <c:pt idx="4334">
                  <c:v>3910.5200199999999</c:v>
                </c:pt>
                <c:pt idx="4335">
                  <c:v>3889.139893</c:v>
                </c:pt>
                <c:pt idx="4336">
                  <c:v>3909.5200199999999</c:v>
                </c:pt>
                <c:pt idx="4337">
                  <c:v>3974.540039</c:v>
                </c:pt>
                <c:pt idx="4338">
                  <c:v>3971.0900879999999</c:v>
                </c:pt>
              </c:numCache>
            </c:numRef>
          </c:xVal>
          <c:yVal>
            <c:numRef>
              <c:f>'VIX and S&amp;P'!$E$2:$E$4340</c:f>
              <c:numCache>
                <c:formatCode>General</c:formatCode>
                <c:ptCount val="4339"/>
                <c:pt idx="0">
                  <c:v>18.219999000000001</c:v>
                </c:pt>
                <c:pt idx="1">
                  <c:v>17.489999999999998</c:v>
                </c:pt>
                <c:pt idx="2">
                  <c:v>16.73</c:v>
                </c:pt>
                <c:pt idx="3">
                  <c:v>15.5</c:v>
                </c:pt>
                <c:pt idx="4">
                  <c:v>15.61</c:v>
                </c:pt>
                <c:pt idx="5">
                  <c:v>16.75</c:v>
                </c:pt>
                <c:pt idx="6">
                  <c:v>16.82</c:v>
                </c:pt>
                <c:pt idx="7">
                  <c:v>18.040001</c:v>
                </c:pt>
                <c:pt idx="8">
                  <c:v>16.75</c:v>
                </c:pt>
                <c:pt idx="9">
                  <c:v>15.56</c:v>
                </c:pt>
                <c:pt idx="10">
                  <c:v>15</c:v>
                </c:pt>
                <c:pt idx="11">
                  <c:v>15.21</c:v>
                </c:pt>
                <c:pt idx="12">
                  <c:v>14.34</c:v>
                </c:pt>
                <c:pt idx="13">
                  <c:v>14.71</c:v>
                </c:pt>
                <c:pt idx="14">
                  <c:v>14.84</c:v>
                </c:pt>
                <c:pt idx="15">
                  <c:v>14.55</c:v>
                </c:pt>
                <c:pt idx="16">
                  <c:v>15.35</c:v>
                </c:pt>
                <c:pt idx="17">
                  <c:v>16.780000999999999</c:v>
                </c:pt>
                <c:pt idx="18">
                  <c:v>17.139999</c:v>
                </c:pt>
                <c:pt idx="19">
                  <c:v>16.629999000000002</c:v>
                </c:pt>
                <c:pt idx="20">
                  <c:v>17.110001</c:v>
                </c:pt>
                <c:pt idx="21">
                  <c:v>17.34</c:v>
                </c:pt>
                <c:pt idx="22">
                  <c:v>17.870000999999998</c:v>
                </c:pt>
                <c:pt idx="23">
                  <c:v>17.709999</c:v>
                </c:pt>
                <c:pt idx="24">
                  <c:v>16</c:v>
                </c:pt>
                <c:pt idx="25">
                  <c:v>16.389999</c:v>
                </c:pt>
                <c:pt idx="26">
                  <c:v>15.94</c:v>
                </c:pt>
                <c:pt idx="27">
                  <c:v>15.39</c:v>
                </c:pt>
                <c:pt idx="28">
                  <c:v>15.31</c:v>
                </c:pt>
                <c:pt idx="29">
                  <c:v>15.58</c:v>
                </c:pt>
                <c:pt idx="30">
                  <c:v>15.4</c:v>
                </c:pt>
                <c:pt idx="31">
                  <c:v>15.59</c:v>
                </c:pt>
                <c:pt idx="32">
                  <c:v>15.8</c:v>
                </c:pt>
                <c:pt idx="33">
                  <c:v>16.040001</c:v>
                </c:pt>
                <c:pt idx="34">
                  <c:v>16.290001</c:v>
                </c:pt>
                <c:pt idx="35">
                  <c:v>15.9</c:v>
                </c:pt>
                <c:pt idx="36">
                  <c:v>14.93</c:v>
                </c:pt>
                <c:pt idx="37">
                  <c:v>14.83</c:v>
                </c:pt>
                <c:pt idx="38">
                  <c:v>14.55</c:v>
                </c:pt>
                <c:pt idx="39">
                  <c:v>14.44</c:v>
                </c:pt>
                <c:pt idx="40">
                  <c:v>14.86</c:v>
                </c:pt>
                <c:pt idx="41">
                  <c:v>14.55</c:v>
                </c:pt>
                <c:pt idx="42">
                  <c:v>14.4</c:v>
                </c:pt>
                <c:pt idx="43">
                  <c:v>14.48</c:v>
                </c:pt>
                <c:pt idx="44">
                  <c:v>15.79</c:v>
                </c:pt>
                <c:pt idx="45">
                  <c:v>16.600000000000001</c:v>
                </c:pt>
                <c:pt idx="46">
                  <c:v>18.670000000000002</c:v>
                </c:pt>
                <c:pt idx="47">
                  <c:v>20.67</c:v>
                </c:pt>
                <c:pt idx="48">
                  <c:v>18.299999</c:v>
                </c:pt>
                <c:pt idx="49">
                  <c:v>21.129999000000002</c:v>
                </c:pt>
                <c:pt idx="50">
                  <c:v>20.34</c:v>
                </c:pt>
                <c:pt idx="51">
                  <c:v>18.110001</c:v>
                </c:pt>
                <c:pt idx="52">
                  <c:v>18.530000999999999</c:v>
                </c:pt>
                <c:pt idx="53">
                  <c:v>19.149999999999999</c:v>
                </c:pt>
                <c:pt idx="54">
                  <c:v>21.58</c:v>
                </c:pt>
                <c:pt idx="55">
                  <c:v>20.67</c:v>
                </c:pt>
                <c:pt idx="56">
                  <c:v>19.809999000000001</c:v>
                </c:pt>
                <c:pt idx="57">
                  <c:v>17.879999000000002</c:v>
                </c:pt>
                <c:pt idx="58">
                  <c:v>17.329999999999998</c:v>
                </c:pt>
                <c:pt idx="59">
                  <c:v>16.5</c:v>
                </c:pt>
                <c:pt idx="60">
                  <c:v>16.280000999999999</c:v>
                </c:pt>
                <c:pt idx="61">
                  <c:v>16.739999999999998</c:v>
                </c:pt>
                <c:pt idx="62">
                  <c:v>16.649999999999999</c:v>
                </c:pt>
                <c:pt idx="63">
                  <c:v>15.64</c:v>
                </c:pt>
                <c:pt idx="64">
                  <c:v>14.97</c:v>
                </c:pt>
                <c:pt idx="65">
                  <c:v>15.32</c:v>
                </c:pt>
                <c:pt idx="66">
                  <c:v>15.76</c:v>
                </c:pt>
                <c:pt idx="67">
                  <c:v>16.260000000000002</c:v>
                </c:pt>
                <c:pt idx="68">
                  <c:v>15.28</c:v>
                </c:pt>
                <c:pt idx="69">
                  <c:v>17.260000000000002</c:v>
                </c:pt>
                <c:pt idx="70">
                  <c:v>15.62</c:v>
                </c:pt>
                <c:pt idx="71">
                  <c:v>15.74</c:v>
                </c:pt>
                <c:pt idx="72">
                  <c:v>14.94</c:v>
                </c:pt>
                <c:pt idx="73">
                  <c:v>15.42</c:v>
                </c:pt>
                <c:pt idx="74">
                  <c:v>16.670000000000002</c:v>
                </c:pt>
                <c:pt idx="75">
                  <c:v>15.6</c:v>
                </c:pt>
                <c:pt idx="76">
                  <c:v>14.61</c:v>
                </c:pt>
                <c:pt idx="77">
                  <c:v>14.01</c:v>
                </c:pt>
                <c:pt idx="78">
                  <c:v>14.77</c:v>
                </c:pt>
                <c:pt idx="79">
                  <c:v>15.07</c:v>
                </c:pt>
                <c:pt idx="80">
                  <c:v>16.290001</c:v>
                </c:pt>
                <c:pt idx="81">
                  <c:v>16.600000000000001</c:v>
                </c:pt>
                <c:pt idx="82">
                  <c:v>17.190000999999999</c:v>
                </c:pt>
                <c:pt idx="83">
                  <c:v>16.620000999999998</c:v>
                </c:pt>
                <c:pt idx="84">
                  <c:v>16.549999</c:v>
                </c:pt>
                <c:pt idx="85">
                  <c:v>15.77</c:v>
                </c:pt>
                <c:pt idx="86">
                  <c:v>17.049999</c:v>
                </c:pt>
                <c:pt idx="87">
                  <c:v>18.129999000000002</c:v>
                </c:pt>
                <c:pt idx="88">
                  <c:v>19.77</c:v>
                </c:pt>
                <c:pt idx="89">
                  <c:v>18.57</c:v>
                </c:pt>
                <c:pt idx="90">
                  <c:v>18.139999</c:v>
                </c:pt>
                <c:pt idx="91">
                  <c:v>18.860001</c:v>
                </c:pt>
                <c:pt idx="92">
                  <c:v>18.469999000000001</c:v>
                </c:pt>
                <c:pt idx="93">
                  <c:v>19.959999</c:v>
                </c:pt>
                <c:pt idx="94">
                  <c:v>19.329999999999998</c:v>
                </c:pt>
                <c:pt idx="95">
                  <c:v>18.93</c:v>
                </c:pt>
                <c:pt idx="96">
                  <c:v>18.670000000000002</c:v>
                </c:pt>
                <c:pt idx="97">
                  <c:v>18.489999999999998</c:v>
                </c:pt>
                <c:pt idx="98">
                  <c:v>18.079999999999998</c:v>
                </c:pt>
                <c:pt idx="99">
                  <c:v>15.96</c:v>
                </c:pt>
                <c:pt idx="100">
                  <c:v>15.97</c:v>
                </c:pt>
                <c:pt idx="101">
                  <c:v>15.28</c:v>
                </c:pt>
                <c:pt idx="102">
                  <c:v>15.5</c:v>
                </c:pt>
                <c:pt idx="103">
                  <c:v>16.299999</c:v>
                </c:pt>
                <c:pt idx="104">
                  <c:v>16.079999999999998</c:v>
                </c:pt>
                <c:pt idx="105">
                  <c:v>17.030000999999999</c:v>
                </c:pt>
                <c:pt idx="106">
                  <c:v>16.780000999999999</c:v>
                </c:pt>
                <c:pt idx="107">
                  <c:v>15.39</c:v>
                </c:pt>
                <c:pt idx="108">
                  <c:v>15.01</c:v>
                </c:pt>
                <c:pt idx="109">
                  <c:v>15.39</c:v>
                </c:pt>
                <c:pt idx="110">
                  <c:v>15.04</c:v>
                </c:pt>
                <c:pt idx="111">
                  <c:v>16.07</c:v>
                </c:pt>
                <c:pt idx="112">
                  <c:v>15.05</c:v>
                </c:pt>
                <c:pt idx="113">
                  <c:v>14.79</c:v>
                </c:pt>
                <c:pt idx="114">
                  <c:v>15.15</c:v>
                </c:pt>
                <c:pt idx="115">
                  <c:v>14.99</c:v>
                </c:pt>
                <c:pt idx="116">
                  <c:v>15.26</c:v>
                </c:pt>
                <c:pt idx="117">
                  <c:v>14.31</c:v>
                </c:pt>
                <c:pt idx="118">
                  <c:v>13.98</c:v>
                </c:pt>
                <c:pt idx="119">
                  <c:v>14.81</c:v>
                </c:pt>
                <c:pt idx="120">
                  <c:v>15.19</c:v>
                </c:pt>
                <c:pt idx="121">
                  <c:v>16.07</c:v>
                </c:pt>
                <c:pt idx="122">
                  <c:v>15.47</c:v>
                </c:pt>
                <c:pt idx="123">
                  <c:v>14.34</c:v>
                </c:pt>
                <c:pt idx="124">
                  <c:v>15.2</c:v>
                </c:pt>
                <c:pt idx="125">
                  <c:v>15.08</c:v>
                </c:pt>
                <c:pt idx="126">
                  <c:v>16.25</c:v>
                </c:pt>
                <c:pt idx="127">
                  <c:v>15.81</c:v>
                </c:pt>
                <c:pt idx="128">
                  <c:v>16.200001</c:v>
                </c:pt>
                <c:pt idx="129">
                  <c:v>15.78</c:v>
                </c:pt>
                <c:pt idx="130">
                  <c:v>14.96</c:v>
                </c:pt>
                <c:pt idx="131">
                  <c:v>14.46</c:v>
                </c:pt>
                <c:pt idx="132">
                  <c:v>13.76</c:v>
                </c:pt>
                <c:pt idx="133">
                  <c:v>14.71</c:v>
                </c:pt>
                <c:pt idx="134">
                  <c:v>14.34</c:v>
                </c:pt>
                <c:pt idx="135">
                  <c:v>15.17</c:v>
                </c:pt>
                <c:pt idx="136">
                  <c:v>14.17</c:v>
                </c:pt>
                <c:pt idx="137">
                  <c:v>16.41</c:v>
                </c:pt>
                <c:pt idx="138">
                  <c:v>15.75</c:v>
                </c:pt>
                <c:pt idx="139">
                  <c:v>16.5</c:v>
                </c:pt>
                <c:pt idx="140">
                  <c:v>17.299999</c:v>
                </c:pt>
                <c:pt idx="141">
                  <c:v>16.549999</c:v>
                </c:pt>
                <c:pt idx="142">
                  <c:v>16.149999999999999</c:v>
                </c:pt>
                <c:pt idx="143">
                  <c:v>15.68</c:v>
                </c:pt>
                <c:pt idx="144">
                  <c:v>15.32</c:v>
                </c:pt>
                <c:pt idx="145">
                  <c:v>15.37</c:v>
                </c:pt>
                <c:pt idx="146">
                  <c:v>16.030000999999999</c:v>
                </c:pt>
                <c:pt idx="147">
                  <c:v>16.209999</c:v>
                </c:pt>
                <c:pt idx="148">
                  <c:v>18.32</c:v>
                </c:pt>
                <c:pt idx="149">
                  <c:v>19.34</c:v>
                </c:pt>
                <c:pt idx="150">
                  <c:v>18.889999</c:v>
                </c:pt>
                <c:pt idx="151">
                  <c:v>17.469999000000001</c:v>
                </c:pt>
                <c:pt idx="152">
                  <c:v>18.040001</c:v>
                </c:pt>
                <c:pt idx="153">
                  <c:v>19.079999999999998</c:v>
                </c:pt>
                <c:pt idx="154">
                  <c:v>17.98</c:v>
                </c:pt>
                <c:pt idx="155">
                  <c:v>17.57</c:v>
                </c:pt>
                <c:pt idx="156">
                  <c:v>17.02</c:v>
                </c:pt>
                <c:pt idx="157">
                  <c:v>16.23</c:v>
                </c:pt>
                <c:pt idx="158">
                  <c:v>16.959999</c:v>
                </c:pt>
                <c:pt idx="159">
                  <c:v>16</c:v>
                </c:pt>
                <c:pt idx="160">
                  <c:v>15.88</c:v>
                </c:pt>
                <c:pt idx="161">
                  <c:v>15.33</c:v>
                </c:pt>
                <c:pt idx="162">
                  <c:v>14.98</c:v>
                </c:pt>
                <c:pt idx="163">
                  <c:v>14.91</c:v>
                </c:pt>
                <c:pt idx="164">
                  <c:v>14.71</c:v>
                </c:pt>
                <c:pt idx="165">
                  <c:v>15.44</c:v>
                </c:pt>
                <c:pt idx="166">
                  <c:v>15.29</c:v>
                </c:pt>
                <c:pt idx="167">
                  <c:v>14.91</c:v>
                </c:pt>
                <c:pt idx="168">
                  <c:v>14.28</c:v>
                </c:pt>
                <c:pt idx="169">
                  <c:v>13.91</c:v>
                </c:pt>
                <c:pt idx="170">
                  <c:v>14.07</c:v>
                </c:pt>
                <c:pt idx="171">
                  <c:v>14.06</c:v>
                </c:pt>
                <c:pt idx="172">
                  <c:v>14.01</c:v>
                </c:pt>
                <c:pt idx="173">
                  <c:v>13.76</c:v>
                </c:pt>
                <c:pt idx="174">
                  <c:v>13.17</c:v>
                </c:pt>
                <c:pt idx="175">
                  <c:v>13.56</c:v>
                </c:pt>
                <c:pt idx="176">
                  <c:v>14.64</c:v>
                </c:pt>
                <c:pt idx="177">
                  <c:v>14.39</c:v>
                </c:pt>
                <c:pt idx="178">
                  <c:v>14.03</c:v>
                </c:pt>
                <c:pt idx="179">
                  <c:v>14.43</c:v>
                </c:pt>
                <c:pt idx="180">
                  <c:v>13.66</c:v>
                </c:pt>
                <c:pt idx="181">
                  <c:v>14.74</c:v>
                </c:pt>
                <c:pt idx="182">
                  <c:v>14.8</c:v>
                </c:pt>
                <c:pt idx="183">
                  <c:v>14.28</c:v>
                </c:pt>
                <c:pt idx="184">
                  <c:v>14.62</c:v>
                </c:pt>
                <c:pt idx="185">
                  <c:v>13.83</c:v>
                </c:pt>
                <c:pt idx="186">
                  <c:v>13.21</c:v>
                </c:pt>
                <c:pt idx="187">
                  <c:v>13.34</c:v>
                </c:pt>
                <c:pt idx="188">
                  <c:v>12.75</c:v>
                </c:pt>
                <c:pt idx="189">
                  <c:v>13.41</c:v>
                </c:pt>
                <c:pt idx="190">
                  <c:v>13.95</c:v>
                </c:pt>
                <c:pt idx="191">
                  <c:v>13.28</c:v>
                </c:pt>
                <c:pt idx="192">
                  <c:v>14.5</c:v>
                </c:pt>
                <c:pt idx="193">
                  <c:v>15.05</c:v>
                </c:pt>
                <c:pt idx="194">
                  <c:v>14.71</c:v>
                </c:pt>
                <c:pt idx="195">
                  <c:v>15.05</c:v>
                </c:pt>
                <c:pt idx="196">
                  <c:v>15.42</c:v>
                </c:pt>
                <c:pt idx="197">
                  <c:v>16.43</c:v>
                </c:pt>
                <c:pt idx="198">
                  <c:v>15.04</c:v>
                </c:pt>
                <c:pt idx="199">
                  <c:v>14.71</c:v>
                </c:pt>
                <c:pt idx="200">
                  <c:v>15.13</c:v>
                </c:pt>
                <c:pt idx="201">
                  <c:v>14.85</c:v>
                </c:pt>
                <c:pt idx="202">
                  <c:v>14.54</c:v>
                </c:pt>
                <c:pt idx="203">
                  <c:v>15.28</c:v>
                </c:pt>
                <c:pt idx="204">
                  <c:v>16.579999999999998</c:v>
                </c:pt>
                <c:pt idx="205">
                  <c:v>16.389999</c:v>
                </c:pt>
                <c:pt idx="206">
                  <c:v>15.72</c:v>
                </c:pt>
                <c:pt idx="207">
                  <c:v>15.39</c:v>
                </c:pt>
                <c:pt idx="208">
                  <c:v>16.27</c:v>
                </c:pt>
                <c:pt idx="209">
                  <c:v>16.27</c:v>
                </c:pt>
                <c:pt idx="210">
                  <c:v>16.18</c:v>
                </c:pt>
                <c:pt idx="211">
                  <c:v>14.04</c:v>
                </c:pt>
                <c:pt idx="212">
                  <c:v>13.97</c:v>
                </c:pt>
                <c:pt idx="213">
                  <c:v>13.84</c:v>
                </c:pt>
                <c:pt idx="214">
                  <c:v>13.8</c:v>
                </c:pt>
                <c:pt idx="215">
                  <c:v>13.61</c:v>
                </c:pt>
                <c:pt idx="216">
                  <c:v>13.08</c:v>
                </c:pt>
                <c:pt idx="217">
                  <c:v>13.04</c:v>
                </c:pt>
                <c:pt idx="218">
                  <c:v>13.33</c:v>
                </c:pt>
                <c:pt idx="219">
                  <c:v>13.38</c:v>
                </c:pt>
                <c:pt idx="220">
                  <c:v>13.21</c:v>
                </c:pt>
                <c:pt idx="221">
                  <c:v>13.21</c:v>
                </c:pt>
                <c:pt idx="222">
                  <c:v>12.98</c:v>
                </c:pt>
                <c:pt idx="223">
                  <c:v>13.5</c:v>
                </c:pt>
                <c:pt idx="224">
                  <c:v>12.97</c:v>
                </c:pt>
                <c:pt idx="225">
                  <c:v>12.67</c:v>
                </c:pt>
                <c:pt idx="226">
                  <c:v>12.72</c:v>
                </c:pt>
                <c:pt idx="227">
                  <c:v>12.78</c:v>
                </c:pt>
                <c:pt idx="228">
                  <c:v>13.3</c:v>
                </c:pt>
                <c:pt idx="229">
                  <c:v>13.24</c:v>
                </c:pt>
                <c:pt idx="230">
                  <c:v>12.97</c:v>
                </c:pt>
                <c:pt idx="231">
                  <c:v>12.98</c:v>
                </c:pt>
                <c:pt idx="232">
                  <c:v>12.96</c:v>
                </c:pt>
                <c:pt idx="233">
                  <c:v>13.19</c:v>
                </c:pt>
                <c:pt idx="234">
                  <c:v>13.67</c:v>
                </c:pt>
                <c:pt idx="235">
                  <c:v>13.19</c:v>
                </c:pt>
                <c:pt idx="236">
                  <c:v>12.88</c:v>
                </c:pt>
                <c:pt idx="237">
                  <c:v>12.76</c:v>
                </c:pt>
                <c:pt idx="238">
                  <c:v>12.54</c:v>
                </c:pt>
                <c:pt idx="239">
                  <c:v>12.73</c:v>
                </c:pt>
                <c:pt idx="240">
                  <c:v>12.35</c:v>
                </c:pt>
                <c:pt idx="241">
                  <c:v>12.27</c:v>
                </c:pt>
                <c:pt idx="242">
                  <c:v>11.95</c:v>
                </c:pt>
                <c:pt idx="243">
                  <c:v>11.83</c:v>
                </c:pt>
                <c:pt idx="244">
                  <c:v>11.55</c:v>
                </c:pt>
                <c:pt idx="245">
                  <c:v>11.45</c:v>
                </c:pt>
                <c:pt idx="246">
                  <c:v>11.23</c:v>
                </c:pt>
                <c:pt idx="247">
                  <c:v>12.14</c:v>
                </c:pt>
                <c:pt idx="248">
                  <c:v>12</c:v>
                </c:pt>
                <c:pt idx="249">
                  <c:v>11.62</c:v>
                </c:pt>
                <c:pt idx="250">
                  <c:v>12.56</c:v>
                </c:pt>
                <c:pt idx="251">
                  <c:v>13.29</c:v>
                </c:pt>
                <c:pt idx="252">
                  <c:v>14.08</c:v>
                </c:pt>
                <c:pt idx="253">
                  <c:v>13.98</c:v>
                </c:pt>
                <c:pt idx="254">
                  <c:v>14.09</c:v>
                </c:pt>
                <c:pt idx="255">
                  <c:v>13.58</c:v>
                </c:pt>
                <c:pt idx="256">
                  <c:v>13.49</c:v>
                </c:pt>
                <c:pt idx="257">
                  <c:v>13.23</c:v>
                </c:pt>
                <c:pt idx="258">
                  <c:v>13.19</c:v>
                </c:pt>
                <c:pt idx="259">
                  <c:v>12.56</c:v>
                </c:pt>
                <c:pt idx="260">
                  <c:v>12.84</c:v>
                </c:pt>
                <c:pt idx="261">
                  <c:v>12.43</c:v>
                </c:pt>
                <c:pt idx="262">
                  <c:v>12.47</c:v>
                </c:pt>
                <c:pt idx="263">
                  <c:v>13.18</c:v>
                </c:pt>
                <c:pt idx="264">
                  <c:v>13.83</c:v>
                </c:pt>
                <c:pt idx="265">
                  <c:v>14.36</c:v>
                </c:pt>
                <c:pt idx="266">
                  <c:v>14.65</c:v>
                </c:pt>
                <c:pt idx="267">
                  <c:v>14.06</c:v>
                </c:pt>
                <c:pt idx="268">
                  <c:v>13.44</c:v>
                </c:pt>
                <c:pt idx="269">
                  <c:v>13.24</c:v>
                </c:pt>
                <c:pt idx="270">
                  <c:v>13.24</c:v>
                </c:pt>
                <c:pt idx="271">
                  <c:v>12.82</c:v>
                </c:pt>
                <c:pt idx="272">
                  <c:v>12.03</c:v>
                </c:pt>
                <c:pt idx="273">
                  <c:v>11.66</c:v>
                </c:pt>
                <c:pt idx="274">
                  <c:v>11.79</c:v>
                </c:pt>
                <c:pt idx="275">
                  <c:v>11.21</c:v>
                </c:pt>
                <c:pt idx="276">
                  <c:v>11.73</c:v>
                </c:pt>
                <c:pt idx="277">
                  <c:v>11.6</c:v>
                </c:pt>
                <c:pt idx="278">
                  <c:v>12</c:v>
                </c:pt>
                <c:pt idx="279">
                  <c:v>11.51</c:v>
                </c:pt>
                <c:pt idx="280">
                  <c:v>11.43</c:v>
                </c:pt>
                <c:pt idx="281">
                  <c:v>11.52</c:v>
                </c:pt>
                <c:pt idx="282">
                  <c:v>11.27</c:v>
                </c:pt>
                <c:pt idx="283">
                  <c:v>11.1</c:v>
                </c:pt>
                <c:pt idx="284">
                  <c:v>11.77</c:v>
                </c:pt>
                <c:pt idx="285">
                  <c:v>11.18</c:v>
                </c:pt>
                <c:pt idx="286">
                  <c:v>13.14</c:v>
                </c:pt>
                <c:pt idx="287">
                  <c:v>12.39</c:v>
                </c:pt>
                <c:pt idx="288">
                  <c:v>11.57</c:v>
                </c:pt>
                <c:pt idx="289">
                  <c:v>11.49</c:v>
                </c:pt>
                <c:pt idx="290">
                  <c:v>12.08</c:v>
                </c:pt>
                <c:pt idx="291">
                  <c:v>12.04</c:v>
                </c:pt>
                <c:pt idx="292">
                  <c:v>12.5</c:v>
                </c:pt>
                <c:pt idx="293">
                  <c:v>12.93</c:v>
                </c:pt>
                <c:pt idx="294">
                  <c:v>11.94</c:v>
                </c:pt>
                <c:pt idx="295">
                  <c:v>12.26</c:v>
                </c:pt>
                <c:pt idx="296">
                  <c:v>12.4</c:v>
                </c:pt>
                <c:pt idx="297">
                  <c:v>12.7</c:v>
                </c:pt>
                <c:pt idx="298">
                  <c:v>12.49</c:v>
                </c:pt>
                <c:pt idx="299">
                  <c:v>12.8</c:v>
                </c:pt>
                <c:pt idx="300">
                  <c:v>12.39</c:v>
                </c:pt>
                <c:pt idx="301">
                  <c:v>13.15</c:v>
                </c:pt>
                <c:pt idx="302">
                  <c:v>13.49</c:v>
                </c:pt>
                <c:pt idx="303">
                  <c:v>13.29</c:v>
                </c:pt>
                <c:pt idx="304">
                  <c:v>13.14</c:v>
                </c:pt>
                <c:pt idx="305">
                  <c:v>13.61</c:v>
                </c:pt>
                <c:pt idx="306">
                  <c:v>14.27</c:v>
                </c:pt>
                <c:pt idx="307">
                  <c:v>14.06</c:v>
                </c:pt>
                <c:pt idx="308">
                  <c:v>13.42</c:v>
                </c:pt>
                <c:pt idx="309">
                  <c:v>13.75</c:v>
                </c:pt>
                <c:pt idx="310">
                  <c:v>14.49</c:v>
                </c:pt>
                <c:pt idx="311">
                  <c:v>13.64</c:v>
                </c:pt>
                <c:pt idx="312">
                  <c:v>14.02</c:v>
                </c:pt>
                <c:pt idx="313">
                  <c:v>14.09</c:v>
                </c:pt>
                <c:pt idx="314">
                  <c:v>14.11</c:v>
                </c:pt>
                <c:pt idx="315">
                  <c:v>13.68</c:v>
                </c:pt>
                <c:pt idx="316">
                  <c:v>13.15</c:v>
                </c:pt>
                <c:pt idx="317">
                  <c:v>12.33</c:v>
                </c:pt>
                <c:pt idx="318">
                  <c:v>12.62</c:v>
                </c:pt>
                <c:pt idx="319">
                  <c:v>11.98</c:v>
                </c:pt>
                <c:pt idx="320">
                  <c:v>11.3</c:v>
                </c:pt>
                <c:pt idx="321">
                  <c:v>13.31</c:v>
                </c:pt>
                <c:pt idx="322">
                  <c:v>14.53</c:v>
                </c:pt>
                <c:pt idx="323">
                  <c:v>17.739999999999998</c:v>
                </c:pt>
                <c:pt idx="324">
                  <c:v>16.559999000000001</c:v>
                </c:pt>
                <c:pt idx="325">
                  <c:v>14.96</c:v>
                </c:pt>
                <c:pt idx="326">
                  <c:v>16.920000000000002</c:v>
                </c:pt>
                <c:pt idx="327">
                  <c:v>14.41</c:v>
                </c:pt>
                <c:pt idx="328">
                  <c:v>15.38</c:v>
                </c:pt>
                <c:pt idx="329">
                  <c:v>14.62</c:v>
                </c:pt>
                <c:pt idx="330">
                  <c:v>14.91</c:v>
                </c:pt>
                <c:pt idx="331">
                  <c:v>14.87</c:v>
                </c:pt>
                <c:pt idx="332">
                  <c:v>16.860001</c:v>
                </c:pt>
                <c:pt idx="333">
                  <c:v>15.31</c:v>
                </c:pt>
                <c:pt idx="334">
                  <c:v>15.12</c:v>
                </c:pt>
                <c:pt idx="335">
                  <c:v>14.53</c:v>
                </c:pt>
                <c:pt idx="336">
                  <c:v>13.85</c:v>
                </c:pt>
                <c:pt idx="337">
                  <c:v>13.98</c:v>
                </c:pt>
                <c:pt idx="338">
                  <c:v>14.05</c:v>
                </c:pt>
                <c:pt idx="339">
                  <c:v>13.75</c:v>
                </c:pt>
                <c:pt idx="340">
                  <c:v>14.91</c:v>
                </c:pt>
                <c:pt idx="341">
                  <c:v>14.45</c:v>
                </c:pt>
                <c:pt idx="342">
                  <c:v>16.120000999999998</c:v>
                </c:pt>
                <c:pt idx="343">
                  <c:v>16.32</c:v>
                </c:pt>
                <c:pt idx="344">
                  <c:v>15.68</c:v>
                </c:pt>
                <c:pt idx="345">
                  <c:v>14.57</c:v>
                </c:pt>
                <c:pt idx="346">
                  <c:v>13.63</c:v>
                </c:pt>
                <c:pt idx="347">
                  <c:v>13.32</c:v>
                </c:pt>
                <c:pt idx="348">
                  <c:v>13.14</c:v>
                </c:pt>
                <c:pt idx="349">
                  <c:v>12.95</c:v>
                </c:pt>
                <c:pt idx="350">
                  <c:v>12.69</c:v>
                </c:pt>
                <c:pt idx="351">
                  <c:v>12.58</c:v>
                </c:pt>
                <c:pt idx="352">
                  <c:v>12.24</c:v>
                </c:pt>
                <c:pt idx="353">
                  <c:v>12.15</c:v>
                </c:pt>
                <c:pt idx="354">
                  <c:v>13.29</c:v>
                </c:pt>
                <c:pt idx="355">
                  <c:v>12.36</c:v>
                </c:pt>
                <c:pt idx="356">
                  <c:v>11.84</c:v>
                </c:pt>
                <c:pt idx="357">
                  <c:v>12.15</c:v>
                </c:pt>
                <c:pt idx="358">
                  <c:v>12.28</c:v>
                </c:pt>
                <c:pt idx="359">
                  <c:v>12.39</c:v>
                </c:pt>
                <c:pt idx="360">
                  <c:v>12.7</c:v>
                </c:pt>
                <c:pt idx="361">
                  <c:v>12.08</c:v>
                </c:pt>
                <c:pt idx="362">
                  <c:v>11.96</c:v>
                </c:pt>
                <c:pt idx="363">
                  <c:v>11.65</c:v>
                </c:pt>
                <c:pt idx="364">
                  <c:v>11.79</c:v>
                </c:pt>
                <c:pt idx="365">
                  <c:v>11.46</c:v>
                </c:pt>
                <c:pt idx="366">
                  <c:v>11.15</c:v>
                </c:pt>
                <c:pt idx="367">
                  <c:v>11.48</c:v>
                </c:pt>
                <c:pt idx="368">
                  <c:v>11.47</c:v>
                </c:pt>
                <c:pt idx="369">
                  <c:v>11.08</c:v>
                </c:pt>
                <c:pt idx="370">
                  <c:v>11.05</c:v>
                </c:pt>
                <c:pt idx="371">
                  <c:v>12.13</c:v>
                </c:pt>
                <c:pt idx="372">
                  <c:v>12.18</c:v>
                </c:pt>
                <c:pt idx="373">
                  <c:v>12.52</c:v>
                </c:pt>
                <c:pt idx="374">
                  <c:v>11.58</c:v>
                </c:pt>
                <c:pt idx="375">
                  <c:v>11.77</c:v>
                </c:pt>
                <c:pt idx="376">
                  <c:v>12.04</c:v>
                </c:pt>
                <c:pt idx="377">
                  <c:v>11.4</c:v>
                </c:pt>
                <c:pt idx="378">
                  <c:v>11.68</c:v>
                </c:pt>
                <c:pt idx="379">
                  <c:v>12.27</c:v>
                </c:pt>
                <c:pt idx="380">
                  <c:v>12.49</c:v>
                </c:pt>
                <c:pt idx="381">
                  <c:v>11.45</c:v>
                </c:pt>
                <c:pt idx="382">
                  <c:v>11.28</c:v>
                </c:pt>
                <c:pt idx="383">
                  <c:v>10.95</c:v>
                </c:pt>
                <c:pt idx="384">
                  <c:v>10.84</c:v>
                </c:pt>
                <c:pt idx="385">
                  <c:v>10.81</c:v>
                </c:pt>
                <c:pt idx="386">
                  <c:v>10.33</c:v>
                </c:pt>
                <c:pt idx="387">
                  <c:v>10.77</c:v>
                </c:pt>
                <c:pt idx="388">
                  <c:v>10.45</c:v>
                </c:pt>
                <c:pt idx="389">
                  <c:v>10.23</c:v>
                </c:pt>
                <c:pt idx="390">
                  <c:v>10.97</c:v>
                </c:pt>
                <c:pt idx="391">
                  <c:v>10.52</c:v>
                </c:pt>
                <c:pt idx="392">
                  <c:v>11.1</c:v>
                </c:pt>
                <c:pt idx="393">
                  <c:v>10.99</c:v>
                </c:pt>
                <c:pt idx="394">
                  <c:v>10.36</c:v>
                </c:pt>
                <c:pt idx="395">
                  <c:v>10.52</c:v>
                </c:pt>
                <c:pt idx="396">
                  <c:v>11.57</c:v>
                </c:pt>
                <c:pt idx="397">
                  <c:v>12.08</c:v>
                </c:pt>
                <c:pt idx="398">
                  <c:v>11.75</c:v>
                </c:pt>
                <c:pt idx="399">
                  <c:v>11.83</c:v>
                </c:pt>
                <c:pt idx="400">
                  <c:v>12.52</c:v>
                </c:pt>
                <c:pt idx="401">
                  <c:v>12.48</c:v>
                </c:pt>
                <c:pt idx="402">
                  <c:v>13.21</c:v>
                </c:pt>
                <c:pt idx="403">
                  <c:v>12.4</c:v>
                </c:pt>
                <c:pt idx="404">
                  <c:v>12.38</c:v>
                </c:pt>
                <c:pt idx="405">
                  <c:v>12.42</c:v>
                </c:pt>
                <c:pt idx="406">
                  <c:v>12.74</c:v>
                </c:pt>
                <c:pt idx="407">
                  <c:v>12.26</c:v>
                </c:pt>
                <c:pt idx="408">
                  <c:v>13.52</c:v>
                </c:pt>
                <c:pt idx="409">
                  <c:v>13.3</c:v>
                </c:pt>
                <c:pt idx="410">
                  <c:v>13.42</c:v>
                </c:pt>
                <c:pt idx="411">
                  <c:v>13.42</c:v>
                </c:pt>
                <c:pt idx="412">
                  <c:v>13.42</c:v>
                </c:pt>
                <c:pt idx="413">
                  <c:v>13.34</c:v>
                </c:pt>
                <c:pt idx="414">
                  <c:v>14.17</c:v>
                </c:pt>
                <c:pt idx="415">
                  <c:v>13.73</c:v>
                </c:pt>
                <c:pt idx="416">
                  <c:v>13.72</c:v>
                </c:pt>
                <c:pt idx="417">
                  <c:v>13.52</c:v>
                </c:pt>
                <c:pt idx="418">
                  <c:v>13.65</c:v>
                </c:pt>
                <c:pt idx="419">
                  <c:v>12.6</c:v>
                </c:pt>
                <c:pt idx="420">
                  <c:v>13.15</c:v>
                </c:pt>
                <c:pt idx="421">
                  <c:v>13.57</c:v>
                </c:pt>
                <c:pt idx="422">
                  <c:v>12.93</c:v>
                </c:pt>
                <c:pt idx="423">
                  <c:v>12.52</c:v>
                </c:pt>
                <c:pt idx="424">
                  <c:v>12.93</c:v>
                </c:pt>
                <c:pt idx="425">
                  <c:v>11.98</c:v>
                </c:pt>
                <c:pt idx="426">
                  <c:v>11.65</c:v>
                </c:pt>
                <c:pt idx="427">
                  <c:v>12.39</c:v>
                </c:pt>
                <c:pt idx="428">
                  <c:v>12.91</c:v>
                </c:pt>
                <c:pt idx="429">
                  <c:v>12.49</c:v>
                </c:pt>
                <c:pt idx="430">
                  <c:v>11.22</c:v>
                </c:pt>
                <c:pt idx="431">
                  <c:v>12.14</c:v>
                </c:pt>
                <c:pt idx="432">
                  <c:v>12.64</c:v>
                </c:pt>
                <c:pt idx="433">
                  <c:v>13.79</c:v>
                </c:pt>
                <c:pt idx="434">
                  <c:v>13.33</c:v>
                </c:pt>
                <c:pt idx="435">
                  <c:v>12.96</c:v>
                </c:pt>
                <c:pt idx="436">
                  <c:v>13.04</c:v>
                </c:pt>
                <c:pt idx="437">
                  <c:v>12.76</c:v>
                </c:pt>
                <c:pt idx="438">
                  <c:v>12.63</c:v>
                </c:pt>
                <c:pt idx="439">
                  <c:v>12.24</c:v>
                </c:pt>
                <c:pt idx="440">
                  <c:v>11.92</c:v>
                </c:pt>
                <c:pt idx="441">
                  <c:v>12.46</c:v>
                </c:pt>
                <c:pt idx="442">
                  <c:v>13.2</c:v>
                </c:pt>
                <c:pt idx="443">
                  <c:v>14.55</c:v>
                </c:pt>
                <c:pt idx="444">
                  <c:v>14.96</c:v>
                </c:pt>
                <c:pt idx="445">
                  <c:v>14.59</c:v>
                </c:pt>
                <c:pt idx="446">
                  <c:v>15.55</c:v>
                </c:pt>
                <c:pt idx="447">
                  <c:v>15.63</c:v>
                </c:pt>
                <c:pt idx="448">
                  <c:v>16.219999000000001</c:v>
                </c:pt>
                <c:pt idx="449">
                  <c:v>16.469999000000001</c:v>
                </c:pt>
                <c:pt idx="450">
                  <c:v>14.87</c:v>
                </c:pt>
                <c:pt idx="451">
                  <c:v>14.67</c:v>
                </c:pt>
                <c:pt idx="452">
                  <c:v>15.33</c:v>
                </c:pt>
                <c:pt idx="453">
                  <c:v>13.5</c:v>
                </c:pt>
                <c:pt idx="454">
                  <c:v>16.110001</c:v>
                </c:pt>
                <c:pt idx="455">
                  <c:v>16.129999000000002</c:v>
                </c:pt>
                <c:pt idx="456">
                  <c:v>14.74</c:v>
                </c:pt>
                <c:pt idx="457">
                  <c:v>14.53</c:v>
                </c:pt>
                <c:pt idx="458">
                  <c:v>14.59</c:v>
                </c:pt>
                <c:pt idx="459">
                  <c:v>16.02</c:v>
                </c:pt>
                <c:pt idx="460">
                  <c:v>14.25</c:v>
                </c:pt>
                <c:pt idx="461">
                  <c:v>15.32</c:v>
                </c:pt>
                <c:pt idx="462">
                  <c:v>14.85</c:v>
                </c:pt>
                <c:pt idx="463">
                  <c:v>13.48</c:v>
                </c:pt>
                <c:pt idx="464">
                  <c:v>13</c:v>
                </c:pt>
                <c:pt idx="465">
                  <c:v>13.17</c:v>
                </c:pt>
                <c:pt idx="466">
                  <c:v>13.1</c:v>
                </c:pt>
                <c:pt idx="467">
                  <c:v>13.08</c:v>
                </c:pt>
                <c:pt idx="468">
                  <c:v>12.8</c:v>
                </c:pt>
                <c:pt idx="469">
                  <c:v>11.9</c:v>
                </c:pt>
                <c:pt idx="470">
                  <c:v>11.63</c:v>
                </c:pt>
                <c:pt idx="471">
                  <c:v>12.18</c:v>
                </c:pt>
                <c:pt idx="472">
                  <c:v>12.23</c:v>
                </c:pt>
                <c:pt idx="473">
                  <c:v>12.26</c:v>
                </c:pt>
                <c:pt idx="474">
                  <c:v>11.25</c:v>
                </c:pt>
                <c:pt idx="475">
                  <c:v>11.12</c:v>
                </c:pt>
                <c:pt idx="476">
                  <c:v>10.82</c:v>
                </c:pt>
                <c:pt idx="477">
                  <c:v>10.6</c:v>
                </c:pt>
                <c:pt idx="478">
                  <c:v>10.96</c:v>
                </c:pt>
                <c:pt idx="479">
                  <c:v>10.88</c:v>
                </c:pt>
                <c:pt idx="480">
                  <c:v>11.84</c:v>
                </c:pt>
                <c:pt idx="481">
                  <c:v>11.89</c:v>
                </c:pt>
                <c:pt idx="482">
                  <c:v>12.06</c:v>
                </c:pt>
                <c:pt idx="483">
                  <c:v>11.24</c:v>
                </c:pt>
                <c:pt idx="484">
                  <c:v>11.01</c:v>
                </c:pt>
                <c:pt idx="485">
                  <c:v>11.6</c:v>
                </c:pt>
                <c:pt idx="486">
                  <c:v>11.52</c:v>
                </c:pt>
                <c:pt idx="487">
                  <c:v>12.18</c:v>
                </c:pt>
                <c:pt idx="488">
                  <c:v>12.21</c:v>
                </c:pt>
                <c:pt idx="489">
                  <c:v>11.69</c:v>
                </c:pt>
                <c:pt idx="490">
                  <c:v>11.47</c:v>
                </c:pt>
                <c:pt idx="491">
                  <c:v>11.11</c:v>
                </c:pt>
                <c:pt idx="492">
                  <c:v>10.48</c:v>
                </c:pt>
                <c:pt idx="493">
                  <c:v>10.73</c:v>
                </c:pt>
                <c:pt idx="494">
                  <c:v>10.68</c:v>
                </c:pt>
                <c:pt idx="495">
                  <c:v>11.38</c:v>
                </c:pt>
                <c:pt idx="496">
                  <c:v>11.19</c:v>
                </c:pt>
                <c:pt idx="497">
                  <c:v>10.81</c:v>
                </c:pt>
                <c:pt idx="498">
                  <c:v>10.29</c:v>
                </c:pt>
                <c:pt idx="499">
                  <c:v>10.27</c:v>
                </c:pt>
                <c:pt idx="500">
                  <c:v>11.57</c:v>
                </c:pt>
                <c:pt idx="501">
                  <c:v>11.35</c:v>
                </c:pt>
                <c:pt idx="502">
                  <c:v>11.61</c:v>
                </c:pt>
                <c:pt idx="503">
                  <c:v>12.07</c:v>
                </c:pt>
                <c:pt idx="504">
                  <c:v>11.14</c:v>
                </c:pt>
                <c:pt idx="505">
                  <c:v>11.37</c:v>
                </c:pt>
                <c:pt idx="506">
                  <c:v>11.31</c:v>
                </c:pt>
                <c:pt idx="507">
                  <c:v>11</c:v>
                </c:pt>
                <c:pt idx="508">
                  <c:v>11.13</c:v>
                </c:pt>
                <c:pt idx="509">
                  <c:v>10.86</c:v>
                </c:pt>
                <c:pt idx="510">
                  <c:v>10.94</c:v>
                </c:pt>
                <c:pt idx="511">
                  <c:v>11.2</c:v>
                </c:pt>
                <c:pt idx="512">
                  <c:v>11.23</c:v>
                </c:pt>
                <c:pt idx="513">
                  <c:v>11.91</c:v>
                </c:pt>
                <c:pt idx="514">
                  <c:v>12.25</c:v>
                </c:pt>
                <c:pt idx="515">
                  <c:v>11.98</c:v>
                </c:pt>
                <c:pt idx="516">
                  <c:v>14.56</c:v>
                </c:pt>
                <c:pt idx="517">
                  <c:v>13.93</c:v>
                </c:pt>
                <c:pt idx="518">
                  <c:v>13.31</c:v>
                </c:pt>
                <c:pt idx="519">
                  <c:v>12.87</c:v>
                </c:pt>
                <c:pt idx="520">
                  <c:v>12.42</c:v>
                </c:pt>
                <c:pt idx="521">
                  <c:v>11.97</c:v>
                </c:pt>
                <c:pt idx="522">
                  <c:v>12.39</c:v>
                </c:pt>
                <c:pt idx="523">
                  <c:v>12.95</c:v>
                </c:pt>
                <c:pt idx="524">
                  <c:v>12.36</c:v>
                </c:pt>
                <c:pt idx="525">
                  <c:v>13.23</c:v>
                </c:pt>
                <c:pt idx="526">
                  <c:v>12.96</c:v>
                </c:pt>
                <c:pt idx="527">
                  <c:v>13.04</c:v>
                </c:pt>
                <c:pt idx="528">
                  <c:v>13.59</c:v>
                </c:pt>
                <c:pt idx="529">
                  <c:v>12.83</c:v>
                </c:pt>
                <c:pt idx="530">
                  <c:v>13.12</c:v>
                </c:pt>
                <c:pt idx="531">
                  <c:v>12.87</c:v>
                </c:pt>
                <c:pt idx="532">
                  <c:v>13.35</c:v>
                </c:pt>
                <c:pt idx="533">
                  <c:v>12.25</c:v>
                </c:pt>
                <c:pt idx="534">
                  <c:v>12.31</c:v>
                </c:pt>
                <c:pt idx="535">
                  <c:v>11.48</c:v>
                </c:pt>
                <c:pt idx="536">
                  <c:v>12.01</c:v>
                </c:pt>
                <c:pt idx="537">
                  <c:v>12.41</c:v>
                </c:pt>
                <c:pt idx="538">
                  <c:v>11.88</c:v>
                </c:pt>
                <c:pt idx="539">
                  <c:v>11.87</c:v>
                </c:pt>
                <c:pt idx="540">
                  <c:v>11.46</c:v>
                </c:pt>
                <c:pt idx="541">
                  <c:v>11.59</c:v>
                </c:pt>
                <c:pt idx="542">
                  <c:v>12.34</c:v>
                </c:pt>
                <c:pt idx="543">
                  <c:v>11.54</c:v>
                </c:pt>
                <c:pt idx="544">
                  <c:v>11.72</c:v>
                </c:pt>
                <c:pt idx="545">
                  <c:v>11.96</c:v>
                </c:pt>
                <c:pt idx="546">
                  <c:v>12.74</c:v>
                </c:pt>
                <c:pt idx="547">
                  <c:v>12.66</c:v>
                </c:pt>
                <c:pt idx="548">
                  <c:v>12.32</c:v>
                </c:pt>
                <c:pt idx="549">
                  <c:v>12.68</c:v>
                </c:pt>
                <c:pt idx="550">
                  <c:v>11.85</c:v>
                </c:pt>
                <c:pt idx="551">
                  <c:v>11.37</c:v>
                </c:pt>
                <c:pt idx="552">
                  <c:v>10.74</c:v>
                </c:pt>
                <c:pt idx="553">
                  <c:v>11.35</c:v>
                </c:pt>
                <c:pt idx="554">
                  <c:v>11.98</c:v>
                </c:pt>
                <c:pt idx="555">
                  <c:v>12.12</c:v>
                </c:pt>
                <c:pt idx="556">
                  <c:v>11.79</c:v>
                </c:pt>
                <c:pt idx="557">
                  <c:v>11.62</c:v>
                </c:pt>
                <c:pt idx="558">
                  <c:v>11.21</c:v>
                </c:pt>
                <c:pt idx="559">
                  <c:v>11.17</c:v>
                </c:pt>
                <c:pt idx="560">
                  <c:v>11.19</c:v>
                </c:pt>
                <c:pt idx="561">
                  <c:v>11.46</c:v>
                </c:pt>
                <c:pt idx="562">
                  <c:v>11.58</c:v>
                </c:pt>
                <c:pt idx="563">
                  <c:v>10.95</c:v>
                </c:pt>
                <c:pt idx="564">
                  <c:v>11.57</c:v>
                </c:pt>
                <c:pt idx="565">
                  <c:v>11.39</c:v>
                </c:pt>
                <c:pt idx="566">
                  <c:v>11.57</c:v>
                </c:pt>
                <c:pt idx="567">
                  <c:v>11.14</c:v>
                </c:pt>
                <c:pt idx="568">
                  <c:v>11.13</c:v>
                </c:pt>
                <c:pt idx="569">
                  <c:v>11.45</c:v>
                </c:pt>
                <c:pt idx="570">
                  <c:v>12.26</c:v>
                </c:pt>
                <c:pt idx="571">
                  <c:v>12.19</c:v>
                </c:pt>
                <c:pt idx="572">
                  <c:v>13</c:v>
                </c:pt>
                <c:pt idx="573">
                  <c:v>12.76</c:v>
                </c:pt>
                <c:pt idx="574">
                  <c:v>12.38</c:v>
                </c:pt>
                <c:pt idx="575">
                  <c:v>12.58</c:v>
                </c:pt>
                <c:pt idx="576">
                  <c:v>11.4</c:v>
                </c:pt>
                <c:pt idx="577">
                  <c:v>11.32</c:v>
                </c:pt>
                <c:pt idx="578">
                  <c:v>11.64</c:v>
                </c:pt>
                <c:pt idx="579">
                  <c:v>11.59</c:v>
                </c:pt>
                <c:pt idx="580">
                  <c:v>11.75</c:v>
                </c:pt>
                <c:pt idx="581">
                  <c:v>11.75</c:v>
                </c:pt>
                <c:pt idx="582">
                  <c:v>11.76</c:v>
                </c:pt>
                <c:pt idx="583">
                  <c:v>11.84</c:v>
                </c:pt>
                <c:pt idx="584">
                  <c:v>11.59</c:v>
                </c:pt>
                <c:pt idx="585">
                  <c:v>12.54</c:v>
                </c:pt>
                <c:pt idx="586">
                  <c:v>11.99</c:v>
                </c:pt>
                <c:pt idx="587">
                  <c:v>11.99</c:v>
                </c:pt>
                <c:pt idx="588">
                  <c:v>11.86</c:v>
                </c:pt>
                <c:pt idx="589">
                  <c:v>11.62</c:v>
                </c:pt>
                <c:pt idx="590">
                  <c:v>12</c:v>
                </c:pt>
                <c:pt idx="591">
                  <c:v>11.99</c:v>
                </c:pt>
                <c:pt idx="592">
                  <c:v>11.78</c:v>
                </c:pt>
                <c:pt idx="593">
                  <c:v>12.49</c:v>
                </c:pt>
                <c:pt idx="594">
                  <c:v>14.19</c:v>
                </c:pt>
                <c:pt idx="595">
                  <c:v>13.57</c:v>
                </c:pt>
                <c:pt idx="596">
                  <c:v>13.35</c:v>
                </c:pt>
                <c:pt idx="597">
                  <c:v>16.260000000000002</c:v>
                </c:pt>
                <c:pt idx="598">
                  <c:v>16.989999999999998</c:v>
                </c:pt>
                <c:pt idx="599">
                  <c:v>17.18</c:v>
                </c:pt>
                <c:pt idx="600">
                  <c:v>17.719999000000001</c:v>
                </c:pt>
                <c:pt idx="601">
                  <c:v>18.260000000000002</c:v>
                </c:pt>
                <c:pt idx="602">
                  <c:v>17.360001</c:v>
                </c:pt>
                <c:pt idx="603">
                  <c:v>15.5</c:v>
                </c:pt>
                <c:pt idx="604">
                  <c:v>14.26</c:v>
                </c:pt>
                <c:pt idx="605">
                  <c:v>18.66</c:v>
                </c:pt>
                <c:pt idx="606">
                  <c:v>16.440000999999999</c:v>
                </c:pt>
                <c:pt idx="607">
                  <c:v>14.52</c:v>
                </c:pt>
                <c:pt idx="608">
                  <c:v>14.32</c:v>
                </c:pt>
                <c:pt idx="609">
                  <c:v>16.649999999999999</c:v>
                </c:pt>
                <c:pt idx="610">
                  <c:v>17.34</c:v>
                </c:pt>
                <c:pt idx="611">
                  <c:v>17.799999</c:v>
                </c:pt>
                <c:pt idx="612">
                  <c:v>18.350000000000001</c:v>
                </c:pt>
                <c:pt idx="613">
                  <c:v>18.120000999999998</c:v>
                </c:pt>
                <c:pt idx="614">
                  <c:v>20.959999</c:v>
                </c:pt>
                <c:pt idx="615">
                  <c:v>23.809999000000001</c:v>
                </c:pt>
                <c:pt idx="616">
                  <c:v>21.459999</c:v>
                </c:pt>
                <c:pt idx="617">
                  <c:v>15.9</c:v>
                </c:pt>
                <c:pt idx="618">
                  <c:v>17.25</c:v>
                </c:pt>
                <c:pt idx="619">
                  <c:v>17.829999999999998</c:v>
                </c:pt>
                <c:pt idx="620">
                  <c:v>16.690000999999999</c:v>
                </c:pt>
                <c:pt idx="621">
                  <c:v>15.52</c:v>
                </c:pt>
                <c:pt idx="622">
                  <c:v>15.88</c:v>
                </c:pt>
                <c:pt idx="623">
                  <c:v>15.89</c:v>
                </c:pt>
                <c:pt idx="624">
                  <c:v>15.62</c:v>
                </c:pt>
                <c:pt idx="625">
                  <c:v>16.399999999999999</c:v>
                </c:pt>
                <c:pt idx="626">
                  <c:v>15.79</c:v>
                </c:pt>
                <c:pt idx="627">
                  <c:v>13.03</c:v>
                </c:pt>
                <c:pt idx="628">
                  <c:v>13.08</c:v>
                </c:pt>
                <c:pt idx="629">
                  <c:v>13.05</c:v>
                </c:pt>
                <c:pt idx="630">
                  <c:v>14.15</c:v>
                </c:pt>
                <c:pt idx="631">
                  <c:v>13.65</c:v>
                </c:pt>
                <c:pt idx="632">
                  <c:v>13.97</c:v>
                </c:pt>
                <c:pt idx="633">
                  <c:v>14.02</c:v>
                </c:pt>
                <c:pt idx="634">
                  <c:v>13.14</c:v>
                </c:pt>
                <c:pt idx="635">
                  <c:v>14.49</c:v>
                </c:pt>
                <c:pt idx="636">
                  <c:v>17.790001</c:v>
                </c:pt>
                <c:pt idx="637">
                  <c:v>18.049999</c:v>
                </c:pt>
                <c:pt idx="638">
                  <c:v>18.639999</c:v>
                </c:pt>
                <c:pt idx="639">
                  <c:v>17.739999999999998</c:v>
                </c:pt>
                <c:pt idx="640">
                  <c:v>15.55</c:v>
                </c:pt>
                <c:pt idx="641">
                  <c:v>16.209999</c:v>
                </c:pt>
                <c:pt idx="642">
                  <c:v>17.399999999999999</c:v>
                </c:pt>
                <c:pt idx="643">
                  <c:v>14.98</c:v>
                </c:pt>
                <c:pt idx="644">
                  <c:v>14.85</c:v>
                </c:pt>
                <c:pt idx="645">
                  <c:v>14.62</c:v>
                </c:pt>
                <c:pt idx="646">
                  <c:v>14.94</c:v>
                </c:pt>
                <c:pt idx="647">
                  <c:v>14.33</c:v>
                </c:pt>
                <c:pt idx="648">
                  <c:v>14.95</c:v>
                </c:pt>
                <c:pt idx="649">
                  <c:v>15.05</c:v>
                </c:pt>
                <c:pt idx="650">
                  <c:v>14.34</c:v>
                </c:pt>
                <c:pt idx="651">
                  <c:v>14.46</c:v>
                </c:pt>
                <c:pt idx="652">
                  <c:v>14.34</c:v>
                </c:pt>
                <c:pt idx="653">
                  <c:v>15.23</c:v>
                </c:pt>
                <c:pt idx="654">
                  <c:v>15.23</c:v>
                </c:pt>
                <c:pt idx="655">
                  <c:v>15.2</c:v>
                </c:pt>
                <c:pt idx="656">
                  <c:v>14.46</c:v>
                </c:pt>
                <c:pt idx="657">
                  <c:v>14.3</c:v>
                </c:pt>
                <c:pt idx="658">
                  <c:v>14.26</c:v>
                </c:pt>
                <c:pt idx="659">
                  <c:v>13.42</c:v>
                </c:pt>
                <c:pt idx="660">
                  <c:v>12.41</c:v>
                </c:pt>
                <c:pt idx="661">
                  <c:v>12.24</c:v>
                </c:pt>
                <c:pt idx="662">
                  <c:v>11.64</c:v>
                </c:pt>
                <c:pt idx="663">
                  <c:v>12.22</c:v>
                </c:pt>
                <c:pt idx="664">
                  <c:v>12.19</c:v>
                </c:pt>
                <c:pt idx="665">
                  <c:v>12.4</c:v>
                </c:pt>
                <c:pt idx="666">
                  <c:v>12.4</c:v>
                </c:pt>
                <c:pt idx="667">
                  <c:v>12.31</c:v>
                </c:pt>
                <c:pt idx="668">
                  <c:v>12.18</c:v>
                </c:pt>
                <c:pt idx="669">
                  <c:v>12.28</c:v>
                </c:pt>
                <c:pt idx="670">
                  <c:v>12.22</c:v>
                </c:pt>
                <c:pt idx="671">
                  <c:v>12.31</c:v>
                </c:pt>
                <c:pt idx="672">
                  <c:v>11.96</c:v>
                </c:pt>
                <c:pt idx="673">
                  <c:v>12.63</c:v>
                </c:pt>
                <c:pt idx="674">
                  <c:v>13.74</c:v>
                </c:pt>
                <c:pt idx="675">
                  <c:v>13.88</c:v>
                </c:pt>
                <c:pt idx="676">
                  <c:v>13.16</c:v>
                </c:pt>
                <c:pt idx="677">
                  <c:v>12.99</c:v>
                </c:pt>
                <c:pt idx="678">
                  <c:v>11.92</c:v>
                </c:pt>
                <c:pt idx="679">
                  <c:v>11.18</c:v>
                </c:pt>
                <c:pt idx="680">
                  <c:v>11.55</c:v>
                </c:pt>
                <c:pt idx="681">
                  <c:v>11.76</c:v>
                </c:pt>
                <c:pt idx="682">
                  <c:v>11.78</c:v>
                </c:pt>
                <c:pt idx="683">
                  <c:v>11.98</c:v>
                </c:pt>
                <c:pt idx="684">
                  <c:v>11.39</c:v>
                </c:pt>
                <c:pt idx="685">
                  <c:v>12.25</c:v>
                </c:pt>
                <c:pt idx="686">
                  <c:v>12.59</c:v>
                </c:pt>
                <c:pt idx="687">
                  <c:v>12.12</c:v>
                </c:pt>
                <c:pt idx="688">
                  <c:v>11.53</c:v>
                </c:pt>
                <c:pt idx="689">
                  <c:v>11.58</c:v>
                </c:pt>
                <c:pt idx="690">
                  <c:v>11.72</c:v>
                </c:pt>
                <c:pt idx="691">
                  <c:v>11.98</c:v>
                </c:pt>
                <c:pt idx="692">
                  <c:v>12.57</c:v>
                </c:pt>
                <c:pt idx="693">
                  <c:v>12.24</c:v>
                </c:pt>
                <c:pt idx="694">
                  <c:v>11.86</c:v>
                </c:pt>
                <c:pt idx="695">
                  <c:v>11.98</c:v>
                </c:pt>
                <c:pt idx="696">
                  <c:v>11.56</c:v>
                </c:pt>
                <c:pt idx="697">
                  <c:v>11.68</c:v>
                </c:pt>
                <c:pt idx="698">
                  <c:v>11.52</c:v>
                </c:pt>
                <c:pt idx="699">
                  <c:v>11.62</c:v>
                </c:pt>
                <c:pt idx="700">
                  <c:v>11.09</c:v>
                </c:pt>
                <c:pt idx="701">
                  <c:v>10.75</c:v>
                </c:pt>
                <c:pt idx="702">
                  <c:v>11.09</c:v>
                </c:pt>
                <c:pt idx="703">
                  <c:v>11.73</c:v>
                </c:pt>
                <c:pt idx="704">
                  <c:v>11.34</c:v>
                </c:pt>
                <c:pt idx="705">
                  <c:v>10.9</c:v>
                </c:pt>
                <c:pt idx="706">
                  <c:v>10.63</c:v>
                </c:pt>
                <c:pt idx="707">
                  <c:v>11.08</c:v>
                </c:pt>
                <c:pt idx="708">
                  <c:v>10.78</c:v>
                </c:pt>
                <c:pt idx="709">
                  <c:v>10.66</c:v>
                </c:pt>
                <c:pt idx="710">
                  <c:v>10.56</c:v>
                </c:pt>
                <c:pt idx="711">
                  <c:v>10.8</c:v>
                </c:pt>
                <c:pt idx="712">
                  <c:v>11.2</c:v>
                </c:pt>
                <c:pt idx="713">
                  <c:v>11.1</c:v>
                </c:pt>
                <c:pt idx="714">
                  <c:v>11.51</c:v>
                </c:pt>
                <c:pt idx="715">
                  <c:v>11.42</c:v>
                </c:pt>
                <c:pt idx="716">
                  <c:v>11.16</c:v>
                </c:pt>
                <c:pt idx="717">
                  <c:v>11.16</c:v>
                </c:pt>
                <c:pt idx="718">
                  <c:v>11.09</c:v>
                </c:pt>
                <c:pt idx="719">
                  <c:v>10.75</c:v>
                </c:pt>
                <c:pt idx="720">
                  <c:v>11.01</c:v>
                </c:pt>
                <c:pt idx="721">
                  <c:v>10.79</c:v>
                </c:pt>
                <c:pt idx="722">
                  <c:v>10.86</c:v>
                </c:pt>
                <c:pt idx="723">
                  <c:v>10.5</c:v>
                </c:pt>
                <c:pt idx="724">
                  <c:v>10.31</c:v>
                </c:pt>
                <c:pt idx="725">
                  <c:v>10.16</c:v>
                </c:pt>
                <c:pt idx="726">
                  <c:v>10.050000000000001</c:v>
                </c:pt>
                <c:pt idx="727">
                  <c:v>9.9700000000000006</c:v>
                </c:pt>
                <c:pt idx="728">
                  <c:v>9.9</c:v>
                </c:pt>
                <c:pt idx="729">
                  <c:v>10.14</c:v>
                </c:pt>
                <c:pt idx="730">
                  <c:v>10.73</c:v>
                </c:pt>
                <c:pt idx="731">
                  <c:v>12.3</c:v>
                </c:pt>
                <c:pt idx="732">
                  <c:v>11.62</c:v>
                </c:pt>
                <c:pt idx="733">
                  <c:v>10.83</c:v>
                </c:pt>
                <c:pt idx="734">
                  <c:v>10.91</c:v>
                </c:pt>
                <c:pt idx="735">
                  <c:v>11.66</c:v>
                </c:pt>
                <c:pt idx="736">
                  <c:v>11.23</c:v>
                </c:pt>
                <c:pt idx="737">
                  <c:v>11.27</c:v>
                </c:pt>
                <c:pt idx="738">
                  <c:v>11.33</c:v>
                </c:pt>
                <c:pt idx="739">
                  <c:v>12.67</c:v>
                </c:pt>
                <c:pt idx="740">
                  <c:v>12.07</c:v>
                </c:pt>
                <c:pt idx="741">
                  <c:v>10.71</c:v>
                </c:pt>
                <c:pt idx="742">
                  <c:v>10.65</c:v>
                </c:pt>
                <c:pt idx="743">
                  <c:v>10.18</c:v>
                </c:pt>
                <c:pt idx="744">
                  <c:v>9.9700000000000006</c:v>
                </c:pt>
                <c:pt idx="745">
                  <c:v>10.050000000000001</c:v>
                </c:pt>
                <c:pt idx="746">
                  <c:v>10.6</c:v>
                </c:pt>
                <c:pt idx="747">
                  <c:v>10.3</c:v>
                </c:pt>
                <c:pt idx="748">
                  <c:v>10.26</c:v>
                </c:pt>
                <c:pt idx="749">
                  <c:v>10.53</c:v>
                </c:pt>
                <c:pt idx="750">
                  <c:v>11.36</c:v>
                </c:pt>
                <c:pt idx="751">
                  <c:v>11.26</c:v>
                </c:pt>
                <c:pt idx="752">
                  <c:v>10.64</c:v>
                </c:pt>
                <c:pt idx="753">
                  <c:v>10.99</c:v>
                </c:pt>
                <c:pt idx="754">
                  <c:v>11.56</c:v>
                </c:pt>
                <c:pt idx="755">
                  <c:v>12.04</c:v>
                </c:pt>
                <c:pt idx="756">
                  <c:v>11.51</c:v>
                </c:pt>
                <c:pt idx="757">
                  <c:v>12.14</c:v>
                </c:pt>
                <c:pt idx="758">
                  <c:v>12</c:v>
                </c:pt>
                <c:pt idx="759">
                  <c:v>11.91</c:v>
                </c:pt>
                <c:pt idx="760">
                  <c:v>11.47</c:v>
                </c:pt>
                <c:pt idx="761">
                  <c:v>10.87</c:v>
                </c:pt>
                <c:pt idx="762">
                  <c:v>10.15</c:v>
                </c:pt>
                <c:pt idx="763">
                  <c:v>10.74</c:v>
                </c:pt>
                <c:pt idx="764">
                  <c:v>10.59</c:v>
                </c:pt>
                <c:pt idx="765">
                  <c:v>10.85</c:v>
                </c:pt>
                <c:pt idx="766">
                  <c:v>10.4</c:v>
                </c:pt>
                <c:pt idx="767">
                  <c:v>10.77</c:v>
                </c:pt>
                <c:pt idx="768">
                  <c:v>10.34</c:v>
                </c:pt>
                <c:pt idx="769">
                  <c:v>9.89</c:v>
                </c:pt>
                <c:pt idx="770">
                  <c:v>11.22</c:v>
                </c:pt>
                <c:pt idx="771">
                  <c:v>11.13</c:v>
                </c:pt>
                <c:pt idx="772">
                  <c:v>11.45</c:v>
                </c:pt>
                <c:pt idx="773">
                  <c:v>10.96</c:v>
                </c:pt>
                <c:pt idx="774">
                  <c:v>10.42</c:v>
                </c:pt>
                <c:pt idx="775">
                  <c:v>10.31</c:v>
                </c:pt>
                <c:pt idx="776">
                  <c:v>10.08</c:v>
                </c:pt>
                <c:pt idx="777">
                  <c:v>10.55</c:v>
                </c:pt>
                <c:pt idx="778">
                  <c:v>10.65</c:v>
                </c:pt>
                <c:pt idx="779">
                  <c:v>10.32</c:v>
                </c:pt>
                <c:pt idx="780">
                  <c:v>10.44</c:v>
                </c:pt>
                <c:pt idx="781">
                  <c:v>11.1</c:v>
                </c:pt>
                <c:pt idx="782">
                  <c:v>11.61</c:v>
                </c:pt>
                <c:pt idx="783">
                  <c:v>10.34</c:v>
                </c:pt>
                <c:pt idx="784">
                  <c:v>10.23</c:v>
                </c:pt>
                <c:pt idx="785">
                  <c:v>10.220000000000001</c:v>
                </c:pt>
                <c:pt idx="786">
                  <c:v>10.02</c:v>
                </c:pt>
                <c:pt idx="787">
                  <c:v>10.24</c:v>
                </c:pt>
                <c:pt idx="788">
                  <c:v>10.199999999999999</c:v>
                </c:pt>
                <c:pt idx="789">
                  <c:v>10.18</c:v>
                </c:pt>
                <c:pt idx="790">
                  <c:v>10.58</c:v>
                </c:pt>
                <c:pt idx="791">
                  <c:v>11.15</c:v>
                </c:pt>
                <c:pt idx="792">
                  <c:v>18.309999000000001</c:v>
                </c:pt>
                <c:pt idx="793">
                  <c:v>15.42</c:v>
                </c:pt>
                <c:pt idx="794">
                  <c:v>15.82</c:v>
                </c:pt>
                <c:pt idx="795">
                  <c:v>18.610001</c:v>
                </c:pt>
                <c:pt idx="796">
                  <c:v>19.629999000000002</c:v>
                </c:pt>
                <c:pt idx="797">
                  <c:v>15.96</c:v>
                </c:pt>
                <c:pt idx="798">
                  <c:v>15.24</c:v>
                </c:pt>
                <c:pt idx="799">
                  <c:v>14.29</c:v>
                </c:pt>
                <c:pt idx="800">
                  <c:v>14.09</c:v>
                </c:pt>
                <c:pt idx="801">
                  <c:v>13.99</c:v>
                </c:pt>
                <c:pt idx="802">
                  <c:v>18.129999000000002</c:v>
                </c:pt>
                <c:pt idx="803">
                  <c:v>17.27</c:v>
                </c:pt>
                <c:pt idx="804">
                  <c:v>16.43</c:v>
                </c:pt>
                <c:pt idx="805">
                  <c:v>16.790001</c:v>
                </c:pt>
                <c:pt idx="806">
                  <c:v>14.59</c:v>
                </c:pt>
                <c:pt idx="807">
                  <c:v>13.27</c:v>
                </c:pt>
                <c:pt idx="808">
                  <c:v>12.19</c:v>
                </c:pt>
                <c:pt idx="809">
                  <c:v>12.93</c:v>
                </c:pt>
                <c:pt idx="810">
                  <c:v>12.95</c:v>
                </c:pt>
                <c:pt idx="811">
                  <c:v>13.16</c:v>
                </c:pt>
                <c:pt idx="812">
                  <c:v>13.48</c:v>
                </c:pt>
                <c:pt idx="813">
                  <c:v>14.98</c:v>
                </c:pt>
                <c:pt idx="814">
                  <c:v>15.14</c:v>
                </c:pt>
                <c:pt idx="815">
                  <c:v>14.64</c:v>
                </c:pt>
                <c:pt idx="816">
                  <c:v>14.53</c:v>
                </c:pt>
                <c:pt idx="817">
                  <c:v>13.46</c:v>
                </c:pt>
                <c:pt idx="818">
                  <c:v>13.24</c:v>
                </c:pt>
                <c:pt idx="819">
                  <c:v>13.23</c:v>
                </c:pt>
                <c:pt idx="820">
                  <c:v>13.14</c:v>
                </c:pt>
                <c:pt idx="821">
                  <c:v>12.68</c:v>
                </c:pt>
                <c:pt idx="822">
                  <c:v>13.49</c:v>
                </c:pt>
                <c:pt idx="823">
                  <c:v>12.71</c:v>
                </c:pt>
                <c:pt idx="824">
                  <c:v>12.2</c:v>
                </c:pt>
                <c:pt idx="825">
                  <c:v>11.98</c:v>
                </c:pt>
                <c:pt idx="826">
                  <c:v>12.14</c:v>
                </c:pt>
                <c:pt idx="827">
                  <c:v>12.42</c:v>
                </c:pt>
                <c:pt idx="828">
                  <c:v>12.54</c:v>
                </c:pt>
                <c:pt idx="829">
                  <c:v>12.07</c:v>
                </c:pt>
                <c:pt idx="830">
                  <c:v>13.04</c:v>
                </c:pt>
                <c:pt idx="831">
                  <c:v>13.12</c:v>
                </c:pt>
                <c:pt idx="832">
                  <c:v>13.21</c:v>
                </c:pt>
                <c:pt idx="833">
                  <c:v>12.79</c:v>
                </c:pt>
                <c:pt idx="834">
                  <c:v>12.45</c:v>
                </c:pt>
                <c:pt idx="835">
                  <c:v>14.22</c:v>
                </c:pt>
                <c:pt idx="836">
                  <c:v>13.51</c:v>
                </c:pt>
                <c:pt idx="837">
                  <c:v>13.08</c:v>
                </c:pt>
                <c:pt idx="838">
                  <c:v>13.09</c:v>
                </c:pt>
                <c:pt idx="839">
                  <c:v>12.91</c:v>
                </c:pt>
                <c:pt idx="840">
                  <c:v>13.15</c:v>
                </c:pt>
                <c:pt idx="841">
                  <c:v>13.21</c:v>
                </c:pt>
                <c:pt idx="842">
                  <c:v>12.88</c:v>
                </c:pt>
                <c:pt idx="843">
                  <c:v>13.6</c:v>
                </c:pt>
                <c:pt idx="844">
                  <c:v>12.95</c:v>
                </c:pt>
                <c:pt idx="845">
                  <c:v>13.96</c:v>
                </c:pt>
                <c:pt idx="846">
                  <c:v>14.01</c:v>
                </c:pt>
                <c:pt idx="847">
                  <c:v>13.5</c:v>
                </c:pt>
                <c:pt idx="848">
                  <c:v>13.51</c:v>
                </c:pt>
                <c:pt idx="849">
                  <c:v>12.76</c:v>
                </c:pt>
                <c:pt idx="850">
                  <c:v>13.3</c:v>
                </c:pt>
                <c:pt idx="851">
                  <c:v>13.06</c:v>
                </c:pt>
                <c:pt idx="852">
                  <c:v>13.24</c:v>
                </c:pt>
                <c:pt idx="853">
                  <c:v>14.08</c:v>
                </c:pt>
                <c:pt idx="854">
                  <c:v>13.34</c:v>
                </c:pt>
                <c:pt idx="855">
                  <c:v>13.53</c:v>
                </c:pt>
                <c:pt idx="856">
                  <c:v>12.83</c:v>
                </c:pt>
                <c:pt idx="857">
                  <c:v>13.05</c:v>
                </c:pt>
                <c:pt idx="858">
                  <c:v>12.78</c:v>
                </c:pt>
                <c:pt idx="859">
                  <c:v>13.29</c:v>
                </c:pt>
                <c:pt idx="860">
                  <c:v>13.63</c:v>
                </c:pt>
                <c:pt idx="861">
                  <c:v>14.87</c:v>
                </c:pt>
                <c:pt idx="862">
                  <c:v>17.059999000000001</c:v>
                </c:pt>
                <c:pt idx="863">
                  <c:v>14.84</c:v>
                </c:pt>
                <c:pt idx="864">
                  <c:v>14.71</c:v>
                </c:pt>
                <c:pt idx="865">
                  <c:v>16.670000000000002</c:v>
                </c:pt>
                <c:pt idx="866">
                  <c:v>14.73</c:v>
                </c:pt>
                <c:pt idx="867">
                  <c:v>13.64</c:v>
                </c:pt>
                <c:pt idx="868">
                  <c:v>13.94</c:v>
                </c:pt>
                <c:pt idx="869">
                  <c:v>13.42</c:v>
                </c:pt>
                <c:pt idx="870">
                  <c:v>12.85</c:v>
                </c:pt>
                <c:pt idx="871">
                  <c:v>14.67</c:v>
                </c:pt>
                <c:pt idx="872">
                  <c:v>14.21</c:v>
                </c:pt>
                <c:pt idx="873">
                  <c:v>15.75</c:v>
                </c:pt>
                <c:pt idx="874">
                  <c:v>16.649999999999999</c:v>
                </c:pt>
                <c:pt idx="875">
                  <c:v>18.889999</c:v>
                </c:pt>
                <c:pt idx="876">
                  <c:v>15.53</c:v>
                </c:pt>
                <c:pt idx="877">
                  <c:v>15.54</c:v>
                </c:pt>
                <c:pt idx="878">
                  <c:v>16.23</c:v>
                </c:pt>
                <c:pt idx="879">
                  <c:v>15.4</c:v>
                </c:pt>
                <c:pt idx="880">
                  <c:v>14.92</c:v>
                </c:pt>
                <c:pt idx="881">
                  <c:v>15.48</c:v>
                </c:pt>
                <c:pt idx="882">
                  <c:v>14.72</c:v>
                </c:pt>
                <c:pt idx="883">
                  <c:v>15.16</c:v>
                </c:pt>
                <c:pt idx="884">
                  <c:v>17.57</c:v>
                </c:pt>
                <c:pt idx="885">
                  <c:v>16.639999</c:v>
                </c:pt>
                <c:pt idx="886">
                  <c:v>15.54</c:v>
                </c:pt>
                <c:pt idx="887">
                  <c:v>15.15</c:v>
                </c:pt>
                <c:pt idx="888">
                  <c:v>15.59</c:v>
                </c:pt>
                <c:pt idx="889">
                  <c:v>15.63</c:v>
                </c:pt>
                <c:pt idx="890">
                  <c:v>16</c:v>
                </c:pt>
                <c:pt idx="891">
                  <c:v>15.23</c:v>
                </c:pt>
                <c:pt idx="892">
                  <c:v>16.950001</c:v>
                </c:pt>
                <c:pt idx="893">
                  <c:v>16.809999000000001</c:v>
                </c:pt>
                <c:pt idx="894">
                  <c:v>18.549999</c:v>
                </c:pt>
                <c:pt idx="895">
                  <c:v>18.100000000000001</c:v>
                </c:pt>
                <c:pt idx="896">
                  <c:v>20.74</c:v>
                </c:pt>
                <c:pt idx="897">
                  <c:v>24.17</c:v>
                </c:pt>
                <c:pt idx="898">
                  <c:v>20.870000999999998</c:v>
                </c:pt>
                <c:pt idx="899">
                  <c:v>23.52</c:v>
                </c:pt>
                <c:pt idx="900">
                  <c:v>23.67</c:v>
                </c:pt>
                <c:pt idx="901">
                  <c:v>21.219999000000001</c:v>
                </c:pt>
                <c:pt idx="902">
                  <c:v>25.16</c:v>
                </c:pt>
                <c:pt idx="903">
                  <c:v>22.940000999999999</c:v>
                </c:pt>
                <c:pt idx="904">
                  <c:v>21.559999000000001</c:v>
                </c:pt>
                <c:pt idx="905">
                  <c:v>21.450001</c:v>
                </c:pt>
                <c:pt idx="906">
                  <c:v>26.48</c:v>
                </c:pt>
                <c:pt idx="907">
                  <c:v>28.299999</c:v>
                </c:pt>
                <c:pt idx="908">
                  <c:v>26.57</c:v>
                </c:pt>
                <c:pt idx="909">
                  <c:v>27.68</c:v>
                </c:pt>
                <c:pt idx="910">
                  <c:v>30.67</c:v>
                </c:pt>
                <c:pt idx="911">
                  <c:v>30.83</c:v>
                </c:pt>
                <c:pt idx="912">
                  <c:v>29.99</c:v>
                </c:pt>
                <c:pt idx="913">
                  <c:v>26.33</c:v>
                </c:pt>
                <c:pt idx="914">
                  <c:v>25.25</c:v>
                </c:pt>
                <c:pt idx="915">
                  <c:v>22.889999</c:v>
                </c:pt>
                <c:pt idx="916">
                  <c:v>22.620000999999998</c:v>
                </c:pt>
                <c:pt idx="917">
                  <c:v>20.719999000000001</c:v>
                </c:pt>
                <c:pt idx="918">
                  <c:v>22.719999000000001</c:v>
                </c:pt>
                <c:pt idx="919">
                  <c:v>26.299999</c:v>
                </c:pt>
                <c:pt idx="920">
                  <c:v>23.809999000000001</c:v>
                </c:pt>
                <c:pt idx="921">
                  <c:v>25.059999000000001</c:v>
                </c:pt>
                <c:pt idx="922">
                  <c:v>23.379999000000002</c:v>
                </c:pt>
                <c:pt idx="923">
                  <c:v>22.780000999999999</c:v>
                </c:pt>
                <c:pt idx="924">
                  <c:v>24.58</c:v>
                </c:pt>
                <c:pt idx="925">
                  <c:v>23.99</c:v>
                </c:pt>
                <c:pt idx="926">
                  <c:v>26.23</c:v>
                </c:pt>
                <c:pt idx="927">
                  <c:v>27.379999000000002</c:v>
                </c:pt>
                <c:pt idx="928">
                  <c:v>25.27</c:v>
                </c:pt>
                <c:pt idx="929">
                  <c:v>24.959999</c:v>
                </c:pt>
                <c:pt idx="930">
                  <c:v>24.76</c:v>
                </c:pt>
                <c:pt idx="931">
                  <c:v>24.92</c:v>
                </c:pt>
                <c:pt idx="932">
                  <c:v>26.48</c:v>
                </c:pt>
                <c:pt idx="933">
                  <c:v>20.350000000000001</c:v>
                </c:pt>
                <c:pt idx="934">
                  <c:v>20.030000999999999</c:v>
                </c:pt>
                <c:pt idx="935">
                  <c:v>20.450001</c:v>
                </c:pt>
                <c:pt idx="936">
                  <c:v>19</c:v>
                </c:pt>
                <c:pt idx="937">
                  <c:v>19.370000999999998</c:v>
                </c:pt>
                <c:pt idx="938">
                  <c:v>18.600000000000001</c:v>
                </c:pt>
                <c:pt idx="939">
                  <c:v>17.629999000000002</c:v>
                </c:pt>
                <c:pt idx="940">
                  <c:v>17</c:v>
                </c:pt>
                <c:pt idx="941">
                  <c:v>18</c:v>
                </c:pt>
                <c:pt idx="942">
                  <c:v>17.84</c:v>
                </c:pt>
                <c:pt idx="943">
                  <c:v>18.489999999999998</c:v>
                </c:pt>
                <c:pt idx="944">
                  <c:v>18.799999</c:v>
                </c:pt>
                <c:pt idx="945">
                  <c:v>18.440000999999999</c:v>
                </c:pt>
                <c:pt idx="946">
                  <c:v>16.91</c:v>
                </c:pt>
                <c:pt idx="947">
                  <c:v>17.459999</c:v>
                </c:pt>
                <c:pt idx="948">
                  <c:v>16.120000999999998</c:v>
                </c:pt>
                <c:pt idx="949">
                  <c:v>16.670000000000002</c:v>
                </c:pt>
                <c:pt idx="950">
                  <c:v>18.879999000000002</c:v>
                </c:pt>
                <c:pt idx="951">
                  <c:v>17.73</c:v>
                </c:pt>
                <c:pt idx="952">
                  <c:v>19.25</c:v>
                </c:pt>
                <c:pt idx="953">
                  <c:v>20.02</c:v>
                </c:pt>
                <c:pt idx="954">
                  <c:v>18.540001</c:v>
                </c:pt>
                <c:pt idx="955">
                  <c:v>18.5</c:v>
                </c:pt>
                <c:pt idx="956">
                  <c:v>22.959999</c:v>
                </c:pt>
                <c:pt idx="957">
                  <c:v>21.639999</c:v>
                </c:pt>
                <c:pt idx="958">
                  <c:v>20.41</c:v>
                </c:pt>
                <c:pt idx="959">
                  <c:v>20.799999</c:v>
                </c:pt>
                <c:pt idx="960">
                  <c:v>21.17</c:v>
                </c:pt>
                <c:pt idx="961">
                  <c:v>19.559999000000001</c:v>
                </c:pt>
                <c:pt idx="962">
                  <c:v>19.870000999999998</c:v>
                </c:pt>
                <c:pt idx="963">
                  <c:v>21.07</c:v>
                </c:pt>
                <c:pt idx="964">
                  <c:v>18.530000999999999</c:v>
                </c:pt>
                <c:pt idx="965">
                  <c:v>23.209999</c:v>
                </c:pt>
                <c:pt idx="966">
                  <c:v>23.01</c:v>
                </c:pt>
                <c:pt idx="967">
                  <c:v>24.309999000000001</c:v>
                </c:pt>
                <c:pt idx="968">
                  <c:v>21.389999</c:v>
                </c:pt>
                <c:pt idx="969">
                  <c:v>26.49</c:v>
                </c:pt>
                <c:pt idx="970">
                  <c:v>26.16</c:v>
                </c:pt>
                <c:pt idx="971">
                  <c:v>28.5</c:v>
                </c:pt>
                <c:pt idx="972">
                  <c:v>31.09</c:v>
                </c:pt>
                <c:pt idx="973">
                  <c:v>24.1</c:v>
                </c:pt>
                <c:pt idx="974">
                  <c:v>25.940000999999999</c:v>
                </c:pt>
                <c:pt idx="975">
                  <c:v>28.059999000000001</c:v>
                </c:pt>
                <c:pt idx="976">
                  <c:v>25.49</c:v>
                </c:pt>
                <c:pt idx="977">
                  <c:v>26.01</c:v>
                </c:pt>
                <c:pt idx="978">
                  <c:v>24.879999000000002</c:v>
                </c:pt>
                <c:pt idx="979">
                  <c:v>26.84</c:v>
                </c:pt>
                <c:pt idx="980">
                  <c:v>25.610001</c:v>
                </c:pt>
                <c:pt idx="981">
                  <c:v>28.91</c:v>
                </c:pt>
                <c:pt idx="982">
                  <c:v>26.280000999999999</c:v>
                </c:pt>
                <c:pt idx="983">
                  <c:v>24.110001</c:v>
                </c:pt>
                <c:pt idx="984">
                  <c:v>23.969999000000001</c:v>
                </c:pt>
                <c:pt idx="985">
                  <c:v>22.870000999999998</c:v>
                </c:pt>
                <c:pt idx="986">
                  <c:v>23.610001</c:v>
                </c:pt>
                <c:pt idx="987">
                  <c:v>23.790001</c:v>
                </c:pt>
                <c:pt idx="988">
                  <c:v>22.530000999999999</c:v>
                </c:pt>
                <c:pt idx="989">
                  <c:v>20.959999</c:v>
                </c:pt>
                <c:pt idx="990">
                  <c:v>20.85</c:v>
                </c:pt>
                <c:pt idx="991">
                  <c:v>20.74</c:v>
                </c:pt>
                <c:pt idx="992">
                  <c:v>23.59</c:v>
                </c:pt>
                <c:pt idx="993">
                  <c:v>22.469999000000001</c:v>
                </c:pt>
                <c:pt idx="994">
                  <c:v>22.559999000000001</c:v>
                </c:pt>
                <c:pt idx="995">
                  <c:v>23.27</c:v>
                </c:pt>
                <c:pt idx="996">
                  <c:v>24.52</c:v>
                </c:pt>
                <c:pt idx="997">
                  <c:v>22.639999</c:v>
                </c:pt>
                <c:pt idx="998">
                  <c:v>21.68</c:v>
                </c:pt>
                <c:pt idx="999">
                  <c:v>20.58</c:v>
                </c:pt>
                <c:pt idx="1000">
                  <c:v>18.469999000000001</c:v>
                </c:pt>
                <c:pt idx="1001">
                  <c:v>18.600000000000001</c:v>
                </c:pt>
                <c:pt idx="1002">
                  <c:v>18.66</c:v>
                </c:pt>
                <c:pt idx="1003">
                  <c:v>20.260000000000002</c:v>
                </c:pt>
                <c:pt idx="1004">
                  <c:v>20.74</c:v>
                </c:pt>
                <c:pt idx="1005">
                  <c:v>22.5</c:v>
                </c:pt>
                <c:pt idx="1006">
                  <c:v>23.17</c:v>
                </c:pt>
                <c:pt idx="1007">
                  <c:v>22.49</c:v>
                </c:pt>
                <c:pt idx="1008">
                  <c:v>23.940000999999999</c:v>
                </c:pt>
                <c:pt idx="1009">
                  <c:v>23.790001</c:v>
                </c:pt>
                <c:pt idx="1010">
                  <c:v>25.43</c:v>
                </c:pt>
                <c:pt idx="1011">
                  <c:v>24.120000999999998</c:v>
                </c:pt>
                <c:pt idx="1012">
                  <c:v>23.450001</c:v>
                </c:pt>
                <c:pt idx="1013">
                  <c:v>23.68</c:v>
                </c:pt>
                <c:pt idx="1014">
                  <c:v>22.9</c:v>
                </c:pt>
                <c:pt idx="1015">
                  <c:v>23.34</c:v>
                </c:pt>
                <c:pt idx="1016">
                  <c:v>24.379999000000002</c:v>
                </c:pt>
                <c:pt idx="1017">
                  <c:v>28.459999</c:v>
                </c:pt>
                <c:pt idx="1018">
                  <c:v>27.18</c:v>
                </c:pt>
                <c:pt idx="1019">
                  <c:v>31.01</c:v>
                </c:pt>
                <c:pt idx="1020">
                  <c:v>29.02</c:v>
                </c:pt>
                <c:pt idx="1021">
                  <c:v>27.780000999999999</c:v>
                </c:pt>
                <c:pt idx="1022">
                  <c:v>29.08</c:v>
                </c:pt>
                <c:pt idx="1023">
                  <c:v>27.780000999999999</c:v>
                </c:pt>
                <c:pt idx="1024">
                  <c:v>27.32</c:v>
                </c:pt>
                <c:pt idx="1025">
                  <c:v>27.620000999999998</c:v>
                </c:pt>
                <c:pt idx="1026">
                  <c:v>26.200001</c:v>
                </c:pt>
                <c:pt idx="1027">
                  <c:v>24.02</c:v>
                </c:pt>
                <c:pt idx="1028">
                  <c:v>25.99</c:v>
                </c:pt>
                <c:pt idx="1029">
                  <c:v>28.24</c:v>
                </c:pt>
                <c:pt idx="1030">
                  <c:v>28.969999000000001</c:v>
                </c:pt>
                <c:pt idx="1031">
                  <c:v>27.66</c:v>
                </c:pt>
                <c:pt idx="1032">
                  <c:v>28.01</c:v>
                </c:pt>
                <c:pt idx="1033">
                  <c:v>27.6</c:v>
                </c:pt>
                <c:pt idx="1034">
                  <c:v>26.33</c:v>
                </c:pt>
                <c:pt idx="1035">
                  <c:v>24.879999000000002</c:v>
                </c:pt>
                <c:pt idx="1036">
                  <c:v>25.540001</c:v>
                </c:pt>
                <c:pt idx="1037">
                  <c:v>25.02</c:v>
                </c:pt>
                <c:pt idx="1038">
                  <c:v>25.59</c:v>
                </c:pt>
                <c:pt idx="1039">
                  <c:v>24.4</c:v>
                </c:pt>
                <c:pt idx="1040">
                  <c:v>25.120000999999998</c:v>
                </c:pt>
                <c:pt idx="1041">
                  <c:v>24.059999000000001</c:v>
                </c:pt>
                <c:pt idx="1042">
                  <c:v>23.030000999999999</c:v>
                </c:pt>
                <c:pt idx="1043">
                  <c:v>21.9</c:v>
                </c:pt>
                <c:pt idx="1044">
                  <c:v>22.690000999999999</c:v>
                </c:pt>
                <c:pt idx="1045">
                  <c:v>23.530000999999999</c:v>
                </c:pt>
                <c:pt idx="1046">
                  <c:v>26.540001</c:v>
                </c:pt>
                <c:pt idx="1047">
                  <c:v>26.280000999999999</c:v>
                </c:pt>
                <c:pt idx="1048">
                  <c:v>25.52</c:v>
                </c:pt>
                <c:pt idx="1049">
                  <c:v>24.6</c:v>
                </c:pt>
                <c:pt idx="1050">
                  <c:v>27.549999</c:v>
                </c:pt>
                <c:pt idx="1051">
                  <c:v>27.49</c:v>
                </c:pt>
                <c:pt idx="1052">
                  <c:v>29.379999000000002</c:v>
                </c:pt>
                <c:pt idx="1053">
                  <c:v>26.360001</c:v>
                </c:pt>
                <c:pt idx="1054">
                  <c:v>27.219999000000001</c:v>
                </c:pt>
                <c:pt idx="1055">
                  <c:v>27.290001</c:v>
                </c:pt>
                <c:pt idx="1056">
                  <c:v>31.16</c:v>
                </c:pt>
                <c:pt idx="1057">
                  <c:v>32.240001999999997</c:v>
                </c:pt>
                <c:pt idx="1058">
                  <c:v>25.790001</c:v>
                </c:pt>
                <c:pt idx="1059">
                  <c:v>29.84</c:v>
                </c:pt>
                <c:pt idx="1060">
                  <c:v>26.620000999999998</c:v>
                </c:pt>
                <c:pt idx="1061">
                  <c:v>25.73</c:v>
                </c:pt>
                <c:pt idx="1062">
                  <c:v>25.719999000000001</c:v>
                </c:pt>
                <c:pt idx="1063">
                  <c:v>26.08</c:v>
                </c:pt>
                <c:pt idx="1064">
                  <c:v>25.879999000000002</c:v>
                </c:pt>
                <c:pt idx="1065">
                  <c:v>25.709999</c:v>
                </c:pt>
                <c:pt idx="1066">
                  <c:v>25.610001</c:v>
                </c:pt>
                <c:pt idx="1067">
                  <c:v>22.68</c:v>
                </c:pt>
                <c:pt idx="1068">
                  <c:v>23.43</c:v>
                </c:pt>
                <c:pt idx="1069">
                  <c:v>23.209999</c:v>
                </c:pt>
                <c:pt idx="1070">
                  <c:v>22.450001</c:v>
                </c:pt>
                <c:pt idx="1071">
                  <c:v>22.42</c:v>
                </c:pt>
                <c:pt idx="1072">
                  <c:v>22.360001</c:v>
                </c:pt>
                <c:pt idx="1073">
                  <c:v>22.809999000000001</c:v>
                </c:pt>
                <c:pt idx="1074">
                  <c:v>21.98</c:v>
                </c:pt>
                <c:pt idx="1075">
                  <c:v>23.459999</c:v>
                </c:pt>
                <c:pt idx="1076">
                  <c:v>23.82</c:v>
                </c:pt>
                <c:pt idx="1077">
                  <c:v>22.780000999999999</c:v>
                </c:pt>
                <c:pt idx="1078">
                  <c:v>20.530000999999999</c:v>
                </c:pt>
                <c:pt idx="1079">
                  <c:v>20.370000999999998</c:v>
                </c:pt>
                <c:pt idx="1080">
                  <c:v>20.129999000000002</c:v>
                </c:pt>
                <c:pt idx="1081">
                  <c:v>20.5</c:v>
                </c:pt>
                <c:pt idx="1082">
                  <c:v>20.870000999999998</c:v>
                </c:pt>
                <c:pt idx="1083">
                  <c:v>20.260000000000002</c:v>
                </c:pt>
                <c:pt idx="1084">
                  <c:v>20.059999000000001</c:v>
                </c:pt>
                <c:pt idx="1085">
                  <c:v>19.59</c:v>
                </c:pt>
                <c:pt idx="1086">
                  <c:v>19.639999</c:v>
                </c:pt>
                <c:pt idx="1087">
                  <c:v>20.239999999999998</c:v>
                </c:pt>
                <c:pt idx="1088">
                  <c:v>20.790001</c:v>
                </c:pt>
                <c:pt idx="1089">
                  <c:v>18.879999000000002</c:v>
                </c:pt>
                <c:pt idx="1090">
                  <c:v>18.18</c:v>
                </c:pt>
                <c:pt idx="1091">
                  <c:v>18.899999999999999</c:v>
                </c:pt>
                <c:pt idx="1092">
                  <c:v>18.209999</c:v>
                </c:pt>
                <c:pt idx="1093">
                  <c:v>19.73</c:v>
                </c:pt>
                <c:pt idx="1094">
                  <c:v>19.399999999999999</c:v>
                </c:pt>
                <c:pt idx="1095">
                  <c:v>19.41</c:v>
                </c:pt>
                <c:pt idx="1096">
                  <c:v>17.790001</c:v>
                </c:pt>
                <c:pt idx="1097">
                  <c:v>17.98</c:v>
                </c:pt>
                <c:pt idx="1098">
                  <c:v>17.66</c:v>
                </c:pt>
                <c:pt idx="1099">
                  <c:v>16.299999</c:v>
                </c:pt>
                <c:pt idx="1100">
                  <c:v>16.469999000000001</c:v>
                </c:pt>
                <c:pt idx="1101">
                  <c:v>17.010000000000002</c:v>
                </c:pt>
                <c:pt idx="1102">
                  <c:v>17.579999999999998</c:v>
                </c:pt>
                <c:pt idx="1103">
                  <c:v>18.59</c:v>
                </c:pt>
                <c:pt idx="1104">
                  <c:v>18.049999</c:v>
                </c:pt>
                <c:pt idx="1105">
                  <c:v>19.549999</c:v>
                </c:pt>
                <c:pt idx="1106">
                  <c:v>19.639999</c:v>
                </c:pt>
                <c:pt idx="1107">
                  <c:v>19.07</c:v>
                </c:pt>
                <c:pt idx="1108">
                  <c:v>18.139999</c:v>
                </c:pt>
                <c:pt idx="1109">
                  <c:v>17.829999999999998</c:v>
                </c:pt>
                <c:pt idx="1110">
                  <c:v>19.829999999999998</c:v>
                </c:pt>
                <c:pt idx="1111">
                  <c:v>20.239999999999998</c:v>
                </c:pt>
                <c:pt idx="1112">
                  <c:v>20.799999</c:v>
                </c:pt>
                <c:pt idx="1113">
                  <c:v>18.629999000000002</c:v>
                </c:pt>
                <c:pt idx="1114">
                  <c:v>23.559999000000001</c:v>
                </c:pt>
                <c:pt idx="1115">
                  <c:v>23.120000999999998</c:v>
                </c:pt>
                <c:pt idx="1116">
                  <c:v>23.18</c:v>
                </c:pt>
                <c:pt idx="1117">
                  <c:v>24.120000999999998</c:v>
                </c:pt>
                <c:pt idx="1118">
                  <c:v>23.33</c:v>
                </c:pt>
                <c:pt idx="1119">
                  <c:v>21.219999000000001</c:v>
                </c:pt>
                <c:pt idx="1120">
                  <c:v>20.950001</c:v>
                </c:pt>
                <c:pt idx="1121">
                  <c:v>21.129999000000002</c:v>
                </c:pt>
                <c:pt idx="1122">
                  <c:v>22.24</c:v>
                </c:pt>
                <c:pt idx="1123">
                  <c:v>21.58</c:v>
                </c:pt>
                <c:pt idx="1124">
                  <c:v>22.870000999999998</c:v>
                </c:pt>
                <c:pt idx="1125">
                  <c:v>22.639999</c:v>
                </c:pt>
                <c:pt idx="1126">
                  <c:v>22.42</c:v>
                </c:pt>
                <c:pt idx="1127">
                  <c:v>21.139999</c:v>
                </c:pt>
                <c:pt idx="1128">
                  <c:v>23.93</c:v>
                </c:pt>
                <c:pt idx="1129">
                  <c:v>23.440000999999999</c:v>
                </c:pt>
                <c:pt idx="1130">
                  <c:v>23.950001</c:v>
                </c:pt>
                <c:pt idx="1131">
                  <c:v>23.65</c:v>
                </c:pt>
                <c:pt idx="1132">
                  <c:v>25.92</c:v>
                </c:pt>
                <c:pt idx="1133">
                  <c:v>24.780000999999999</c:v>
                </c:pt>
                <c:pt idx="1134">
                  <c:v>25.780000999999999</c:v>
                </c:pt>
                <c:pt idx="1135">
                  <c:v>23.15</c:v>
                </c:pt>
                <c:pt idx="1136">
                  <c:v>25.23</c:v>
                </c:pt>
                <c:pt idx="1137">
                  <c:v>25.59</c:v>
                </c:pt>
                <c:pt idx="1138">
                  <c:v>27.49</c:v>
                </c:pt>
                <c:pt idx="1139">
                  <c:v>28.48</c:v>
                </c:pt>
                <c:pt idx="1140">
                  <c:v>28.540001</c:v>
                </c:pt>
                <c:pt idx="1141">
                  <c:v>25.1</c:v>
                </c:pt>
                <c:pt idx="1142">
                  <c:v>25.01</c:v>
                </c:pt>
                <c:pt idx="1143">
                  <c:v>24.049999</c:v>
                </c:pt>
                <c:pt idx="1144">
                  <c:v>23.049999</c:v>
                </c:pt>
                <c:pt idx="1145">
                  <c:v>21.18</c:v>
                </c:pt>
                <c:pt idx="1146">
                  <c:v>21.309999000000001</c:v>
                </c:pt>
                <c:pt idx="1147">
                  <c:v>23.440000999999999</c:v>
                </c:pt>
                <c:pt idx="1148">
                  <c:v>22.91</c:v>
                </c:pt>
                <c:pt idx="1149">
                  <c:v>24.23</c:v>
                </c:pt>
                <c:pt idx="1150">
                  <c:v>22.030000999999999</c:v>
                </c:pt>
                <c:pt idx="1151">
                  <c:v>21.209999</c:v>
                </c:pt>
                <c:pt idx="1152">
                  <c:v>22.940000999999999</c:v>
                </c:pt>
                <c:pt idx="1153">
                  <c:v>22.57</c:v>
                </c:pt>
                <c:pt idx="1154">
                  <c:v>23.49</c:v>
                </c:pt>
                <c:pt idx="1155">
                  <c:v>21.139999</c:v>
                </c:pt>
                <c:pt idx="1156">
                  <c:v>20.23</c:v>
                </c:pt>
                <c:pt idx="1157">
                  <c:v>21.15</c:v>
                </c:pt>
                <c:pt idx="1158">
                  <c:v>20.66</c:v>
                </c:pt>
                <c:pt idx="1159">
                  <c:v>20.120000999999998</c:v>
                </c:pt>
                <c:pt idx="1160">
                  <c:v>21.17</c:v>
                </c:pt>
                <c:pt idx="1161">
                  <c:v>21.549999</c:v>
                </c:pt>
                <c:pt idx="1162">
                  <c:v>20.34</c:v>
                </c:pt>
                <c:pt idx="1163">
                  <c:v>19.579999999999998</c:v>
                </c:pt>
                <c:pt idx="1164">
                  <c:v>20.98</c:v>
                </c:pt>
                <c:pt idx="1165">
                  <c:v>21.280000999999999</c:v>
                </c:pt>
                <c:pt idx="1166">
                  <c:v>20.420000000000002</c:v>
                </c:pt>
                <c:pt idx="1167">
                  <c:v>19.82</c:v>
                </c:pt>
                <c:pt idx="1168">
                  <c:v>18.809999000000001</c:v>
                </c:pt>
                <c:pt idx="1169">
                  <c:v>20.969999000000001</c:v>
                </c:pt>
                <c:pt idx="1170">
                  <c:v>20.49</c:v>
                </c:pt>
                <c:pt idx="1171">
                  <c:v>19.760000000000002</c:v>
                </c:pt>
                <c:pt idx="1172">
                  <c:v>19.43</c:v>
                </c:pt>
                <c:pt idx="1173">
                  <c:v>20.65</c:v>
                </c:pt>
                <c:pt idx="1174">
                  <c:v>21.99</c:v>
                </c:pt>
                <c:pt idx="1175">
                  <c:v>21.43</c:v>
                </c:pt>
                <c:pt idx="1176">
                  <c:v>24.030000999999999</c:v>
                </c:pt>
                <c:pt idx="1177">
                  <c:v>23.059999000000001</c:v>
                </c:pt>
                <c:pt idx="1178">
                  <c:v>22.639999</c:v>
                </c:pt>
                <c:pt idx="1179">
                  <c:v>25.469999000000001</c:v>
                </c:pt>
                <c:pt idx="1180">
                  <c:v>24.52</c:v>
                </c:pt>
                <c:pt idx="1181">
                  <c:v>24.389999</c:v>
                </c:pt>
                <c:pt idx="1182">
                  <c:v>25.66</c:v>
                </c:pt>
                <c:pt idx="1183">
                  <c:v>31.700001</c:v>
                </c:pt>
                <c:pt idx="1184">
                  <c:v>30.299999</c:v>
                </c:pt>
                <c:pt idx="1185">
                  <c:v>36.220001000000003</c:v>
                </c:pt>
                <c:pt idx="1186">
                  <c:v>33.099997999999999</c:v>
                </c:pt>
                <c:pt idx="1187">
                  <c:v>32.07</c:v>
                </c:pt>
                <c:pt idx="1188">
                  <c:v>33.849997999999999</c:v>
                </c:pt>
                <c:pt idx="1189">
                  <c:v>35.720001000000003</c:v>
                </c:pt>
                <c:pt idx="1190">
                  <c:v>35.189999</c:v>
                </c:pt>
                <c:pt idx="1191">
                  <c:v>32.82</c:v>
                </c:pt>
                <c:pt idx="1192">
                  <c:v>34.740001999999997</c:v>
                </c:pt>
                <c:pt idx="1193">
                  <c:v>46.720001000000003</c:v>
                </c:pt>
                <c:pt idx="1194">
                  <c:v>39.389999000000003</c:v>
                </c:pt>
                <c:pt idx="1195">
                  <c:v>39.810001</c:v>
                </c:pt>
                <c:pt idx="1196">
                  <c:v>45.259998000000003</c:v>
                </c:pt>
                <c:pt idx="1197">
                  <c:v>45.139999000000003</c:v>
                </c:pt>
                <c:pt idx="1198">
                  <c:v>52.049999</c:v>
                </c:pt>
                <c:pt idx="1199">
                  <c:v>53.68</c:v>
                </c:pt>
                <c:pt idx="1200">
                  <c:v>57.529998999999997</c:v>
                </c:pt>
                <c:pt idx="1201">
                  <c:v>63.919998</c:v>
                </c:pt>
                <c:pt idx="1202">
                  <c:v>69.949996999999996</c:v>
                </c:pt>
                <c:pt idx="1203">
                  <c:v>54.990001999999997</c:v>
                </c:pt>
                <c:pt idx="1204">
                  <c:v>55.130001</c:v>
                </c:pt>
                <c:pt idx="1205">
                  <c:v>69.25</c:v>
                </c:pt>
                <c:pt idx="1206">
                  <c:v>67.610000999999997</c:v>
                </c:pt>
                <c:pt idx="1207">
                  <c:v>70.330001999999993</c:v>
                </c:pt>
                <c:pt idx="1208">
                  <c:v>52.970001000000003</c:v>
                </c:pt>
                <c:pt idx="1209">
                  <c:v>53.110000999999997</c:v>
                </c:pt>
                <c:pt idx="1210">
                  <c:v>69.650002000000001</c:v>
                </c:pt>
                <c:pt idx="1211">
                  <c:v>67.800003000000004</c:v>
                </c:pt>
                <c:pt idx="1212">
                  <c:v>79.129997000000003</c:v>
                </c:pt>
                <c:pt idx="1213">
                  <c:v>80.059997999999993</c:v>
                </c:pt>
                <c:pt idx="1214">
                  <c:v>66.959998999999996</c:v>
                </c:pt>
                <c:pt idx="1215">
                  <c:v>69.959998999999996</c:v>
                </c:pt>
                <c:pt idx="1216">
                  <c:v>62.900002000000001</c:v>
                </c:pt>
                <c:pt idx="1217">
                  <c:v>59.889999000000003</c:v>
                </c:pt>
                <c:pt idx="1218">
                  <c:v>53.68</c:v>
                </c:pt>
                <c:pt idx="1219">
                  <c:v>47.73</c:v>
                </c:pt>
                <c:pt idx="1220">
                  <c:v>54.560001</c:v>
                </c:pt>
                <c:pt idx="1221">
                  <c:v>63.68</c:v>
                </c:pt>
                <c:pt idx="1222">
                  <c:v>56.099997999999999</c:v>
                </c:pt>
                <c:pt idx="1223">
                  <c:v>59.98</c:v>
                </c:pt>
                <c:pt idx="1224">
                  <c:v>61.439999</c:v>
                </c:pt>
                <c:pt idx="1225">
                  <c:v>66.459998999999996</c:v>
                </c:pt>
                <c:pt idx="1226">
                  <c:v>59.830002</c:v>
                </c:pt>
                <c:pt idx="1227">
                  <c:v>66.309997999999993</c:v>
                </c:pt>
                <c:pt idx="1228">
                  <c:v>69.150002000000001</c:v>
                </c:pt>
                <c:pt idx="1229">
                  <c:v>67.639999000000003</c:v>
                </c:pt>
                <c:pt idx="1230">
                  <c:v>74.260002</c:v>
                </c:pt>
                <c:pt idx="1231">
                  <c:v>80.860000999999997</c:v>
                </c:pt>
                <c:pt idx="1232">
                  <c:v>72.669998000000007</c:v>
                </c:pt>
                <c:pt idx="1233">
                  <c:v>64.699996999999996</c:v>
                </c:pt>
                <c:pt idx="1234">
                  <c:v>60.900002000000001</c:v>
                </c:pt>
                <c:pt idx="1235">
                  <c:v>54.919998</c:v>
                </c:pt>
                <c:pt idx="1236">
                  <c:v>55.279998999999997</c:v>
                </c:pt>
                <c:pt idx="1237">
                  <c:v>68.510002</c:v>
                </c:pt>
                <c:pt idx="1238">
                  <c:v>62.98</c:v>
                </c:pt>
                <c:pt idx="1239">
                  <c:v>60.720001000000003</c:v>
                </c:pt>
                <c:pt idx="1240">
                  <c:v>63.639999000000003</c:v>
                </c:pt>
                <c:pt idx="1241">
                  <c:v>59.93</c:v>
                </c:pt>
                <c:pt idx="1242">
                  <c:v>58.490001999999997</c:v>
                </c:pt>
                <c:pt idx="1243">
                  <c:v>58.91</c:v>
                </c:pt>
                <c:pt idx="1244">
                  <c:v>55.73</c:v>
                </c:pt>
                <c:pt idx="1245">
                  <c:v>55.779998999999997</c:v>
                </c:pt>
                <c:pt idx="1246">
                  <c:v>54.279998999999997</c:v>
                </c:pt>
                <c:pt idx="1247">
                  <c:v>56.759998000000003</c:v>
                </c:pt>
                <c:pt idx="1248">
                  <c:v>52.369999</c:v>
                </c:pt>
                <c:pt idx="1249">
                  <c:v>49.84</c:v>
                </c:pt>
                <c:pt idx="1250">
                  <c:v>47.34</c:v>
                </c:pt>
                <c:pt idx="1251">
                  <c:v>44.93</c:v>
                </c:pt>
                <c:pt idx="1252">
                  <c:v>44.560001</c:v>
                </c:pt>
                <c:pt idx="1253">
                  <c:v>45.02</c:v>
                </c:pt>
                <c:pt idx="1254">
                  <c:v>44.209999000000003</c:v>
                </c:pt>
                <c:pt idx="1255">
                  <c:v>43.380001</c:v>
                </c:pt>
                <c:pt idx="1256">
                  <c:v>43.900002000000001</c:v>
                </c:pt>
                <c:pt idx="1257">
                  <c:v>41.630001</c:v>
                </c:pt>
                <c:pt idx="1258">
                  <c:v>40</c:v>
                </c:pt>
                <c:pt idx="1259">
                  <c:v>39.189999</c:v>
                </c:pt>
                <c:pt idx="1260">
                  <c:v>39.080002</c:v>
                </c:pt>
                <c:pt idx="1261">
                  <c:v>38.560001</c:v>
                </c:pt>
                <c:pt idx="1262">
                  <c:v>43.389999000000003</c:v>
                </c:pt>
                <c:pt idx="1263">
                  <c:v>42.560001</c:v>
                </c:pt>
                <c:pt idx="1264">
                  <c:v>42.82</c:v>
                </c:pt>
                <c:pt idx="1265">
                  <c:v>45.84</c:v>
                </c:pt>
                <c:pt idx="1266">
                  <c:v>43.27</c:v>
                </c:pt>
                <c:pt idx="1267">
                  <c:v>49.139999000000003</c:v>
                </c:pt>
                <c:pt idx="1268">
                  <c:v>51</c:v>
                </c:pt>
                <c:pt idx="1269">
                  <c:v>46.110000999999997</c:v>
                </c:pt>
                <c:pt idx="1270">
                  <c:v>56.650002000000001</c:v>
                </c:pt>
                <c:pt idx="1271">
                  <c:v>46.419998</c:v>
                </c:pt>
                <c:pt idx="1272">
                  <c:v>47.290000999999997</c:v>
                </c:pt>
                <c:pt idx="1273">
                  <c:v>47.27</c:v>
                </c:pt>
                <c:pt idx="1274">
                  <c:v>45.689999</c:v>
                </c:pt>
                <c:pt idx="1275">
                  <c:v>42.25</c:v>
                </c:pt>
                <c:pt idx="1276">
                  <c:v>39.659999999999997</c:v>
                </c:pt>
                <c:pt idx="1277">
                  <c:v>42.630001</c:v>
                </c:pt>
                <c:pt idx="1278">
                  <c:v>44.84</c:v>
                </c:pt>
                <c:pt idx="1279">
                  <c:v>45.52</c:v>
                </c:pt>
                <c:pt idx="1280">
                  <c:v>43.060001</c:v>
                </c:pt>
                <c:pt idx="1281">
                  <c:v>43.849997999999999</c:v>
                </c:pt>
                <c:pt idx="1282">
                  <c:v>43.73</c:v>
                </c:pt>
                <c:pt idx="1283">
                  <c:v>43.369999</c:v>
                </c:pt>
                <c:pt idx="1284">
                  <c:v>43.639999000000003</c:v>
                </c:pt>
                <c:pt idx="1285">
                  <c:v>46.669998</c:v>
                </c:pt>
                <c:pt idx="1286">
                  <c:v>44.529998999999997</c:v>
                </c:pt>
                <c:pt idx="1287">
                  <c:v>41.25</c:v>
                </c:pt>
                <c:pt idx="1288">
                  <c:v>42.93</c:v>
                </c:pt>
                <c:pt idx="1289">
                  <c:v>48.66</c:v>
                </c:pt>
                <c:pt idx="1290">
                  <c:v>48.459999000000003</c:v>
                </c:pt>
                <c:pt idx="1291">
                  <c:v>47.080002</c:v>
                </c:pt>
                <c:pt idx="1292">
                  <c:v>49.299999</c:v>
                </c:pt>
                <c:pt idx="1293">
                  <c:v>52.619999</c:v>
                </c:pt>
                <c:pt idx="1294">
                  <c:v>45.490001999999997</c:v>
                </c:pt>
                <c:pt idx="1295">
                  <c:v>44.669998</c:v>
                </c:pt>
                <c:pt idx="1296">
                  <c:v>44.66</c:v>
                </c:pt>
                <c:pt idx="1297">
                  <c:v>46.349997999999999</c:v>
                </c:pt>
                <c:pt idx="1298">
                  <c:v>52.650002000000001</c:v>
                </c:pt>
                <c:pt idx="1299">
                  <c:v>50.93</c:v>
                </c:pt>
                <c:pt idx="1300">
                  <c:v>47.560001</c:v>
                </c:pt>
                <c:pt idx="1301">
                  <c:v>50.169998</c:v>
                </c:pt>
                <c:pt idx="1302">
                  <c:v>49.330002</c:v>
                </c:pt>
                <c:pt idx="1303">
                  <c:v>49.68</c:v>
                </c:pt>
                <c:pt idx="1304">
                  <c:v>44.369999</c:v>
                </c:pt>
                <c:pt idx="1305">
                  <c:v>43.610000999999997</c:v>
                </c:pt>
                <c:pt idx="1306">
                  <c:v>41.18</c:v>
                </c:pt>
                <c:pt idx="1307">
                  <c:v>42.360000999999997</c:v>
                </c:pt>
                <c:pt idx="1308">
                  <c:v>43.740001999999997</c:v>
                </c:pt>
                <c:pt idx="1309">
                  <c:v>40.799999</c:v>
                </c:pt>
                <c:pt idx="1310">
                  <c:v>40.060001</c:v>
                </c:pt>
                <c:pt idx="1311">
                  <c:v>43.68</c:v>
                </c:pt>
                <c:pt idx="1312">
                  <c:v>45.889999000000003</c:v>
                </c:pt>
                <c:pt idx="1313">
                  <c:v>43.23</c:v>
                </c:pt>
                <c:pt idx="1314">
                  <c:v>42.93</c:v>
                </c:pt>
                <c:pt idx="1315">
                  <c:v>42.25</c:v>
                </c:pt>
                <c:pt idx="1316">
                  <c:v>40.360000999999997</c:v>
                </c:pt>
                <c:pt idx="1317">
                  <c:v>41.040000999999997</c:v>
                </c:pt>
                <c:pt idx="1318">
                  <c:v>45.540000999999997</c:v>
                </c:pt>
                <c:pt idx="1319">
                  <c:v>44.139999000000003</c:v>
                </c:pt>
                <c:pt idx="1320">
                  <c:v>42.279998999999997</c:v>
                </c:pt>
                <c:pt idx="1321">
                  <c:v>42.040000999999997</c:v>
                </c:pt>
                <c:pt idx="1322">
                  <c:v>39.700001</c:v>
                </c:pt>
                <c:pt idx="1323">
                  <c:v>40.93</c:v>
                </c:pt>
                <c:pt idx="1324">
                  <c:v>40.389999000000003</c:v>
                </c:pt>
                <c:pt idx="1325">
                  <c:v>38.849997999999999</c:v>
                </c:pt>
                <c:pt idx="1326">
                  <c:v>36.529998999999997</c:v>
                </c:pt>
                <c:pt idx="1327">
                  <c:v>37.810001</c:v>
                </c:pt>
                <c:pt idx="1328">
                  <c:v>37.669998</c:v>
                </c:pt>
                <c:pt idx="1329">
                  <c:v>36.169998</c:v>
                </c:pt>
                <c:pt idx="1330">
                  <c:v>35.790000999999997</c:v>
                </c:pt>
                <c:pt idx="1331">
                  <c:v>33.939999</c:v>
                </c:pt>
                <c:pt idx="1332">
                  <c:v>39.18</c:v>
                </c:pt>
                <c:pt idx="1333">
                  <c:v>37.139999000000003</c:v>
                </c:pt>
                <c:pt idx="1334">
                  <c:v>38.099997999999999</c:v>
                </c:pt>
                <c:pt idx="1335">
                  <c:v>37.150002000000001</c:v>
                </c:pt>
                <c:pt idx="1336">
                  <c:v>36.82</c:v>
                </c:pt>
                <c:pt idx="1337">
                  <c:v>38.32</c:v>
                </c:pt>
                <c:pt idx="1338">
                  <c:v>37.950001</c:v>
                </c:pt>
                <c:pt idx="1339">
                  <c:v>36.080002</c:v>
                </c:pt>
                <c:pt idx="1340">
                  <c:v>36.5</c:v>
                </c:pt>
                <c:pt idx="1341">
                  <c:v>35.299999</c:v>
                </c:pt>
                <c:pt idx="1342">
                  <c:v>34.529998999999997</c:v>
                </c:pt>
                <c:pt idx="1343">
                  <c:v>33.360000999999997</c:v>
                </c:pt>
                <c:pt idx="1344">
                  <c:v>32.450001</c:v>
                </c:pt>
                <c:pt idx="1345">
                  <c:v>33.439999</c:v>
                </c:pt>
                <c:pt idx="1346">
                  <c:v>32.049999</c:v>
                </c:pt>
                <c:pt idx="1347">
                  <c:v>32.869999</c:v>
                </c:pt>
                <c:pt idx="1348">
                  <c:v>31.799999</c:v>
                </c:pt>
                <c:pt idx="1349">
                  <c:v>33.650002000000001</c:v>
                </c:pt>
                <c:pt idx="1350">
                  <c:v>31.370000999999998</c:v>
                </c:pt>
                <c:pt idx="1351">
                  <c:v>33.119999</c:v>
                </c:pt>
                <c:pt idx="1352">
                  <c:v>30.24</c:v>
                </c:pt>
                <c:pt idx="1353">
                  <c:v>28.799999</c:v>
                </c:pt>
                <c:pt idx="1354">
                  <c:v>29.030000999999999</c:v>
                </c:pt>
                <c:pt idx="1355">
                  <c:v>31.35</c:v>
                </c:pt>
                <c:pt idx="1356">
                  <c:v>32.630001</c:v>
                </c:pt>
                <c:pt idx="1357">
                  <c:v>30.620000999999998</c:v>
                </c:pt>
                <c:pt idx="1358">
                  <c:v>32.360000999999997</c:v>
                </c:pt>
                <c:pt idx="1359">
                  <c:v>31.67</c:v>
                </c:pt>
                <c:pt idx="1360">
                  <c:v>28.92</c:v>
                </c:pt>
                <c:pt idx="1361">
                  <c:v>30.040001</c:v>
                </c:pt>
                <c:pt idx="1362">
                  <c:v>29.629999000000002</c:v>
                </c:pt>
                <c:pt idx="1363">
                  <c:v>31.02</c:v>
                </c:pt>
                <c:pt idx="1364">
                  <c:v>30.18</c:v>
                </c:pt>
                <c:pt idx="1365">
                  <c:v>29.620000999999998</c:v>
                </c:pt>
                <c:pt idx="1366">
                  <c:v>29.77</c:v>
                </c:pt>
                <c:pt idx="1367">
                  <c:v>28.27</c:v>
                </c:pt>
                <c:pt idx="1368">
                  <c:v>28.459999</c:v>
                </c:pt>
                <c:pt idx="1369">
                  <c:v>28.110001</c:v>
                </c:pt>
                <c:pt idx="1370">
                  <c:v>28.15</c:v>
                </c:pt>
                <c:pt idx="1371">
                  <c:v>30.809999000000001</c:v>
                </c:pt>
                <c:pt idx="1372">
                  <c:v>32.68</c:v>
                </c:pt>
                <c:pt idx="1373">
                  <c:v>31.540001</c:v>
                </c:pt>
                <c:pt idx="1374">
                  <c:v>30.030000999999999</c:v>
                </c:pt>
                <c:pt idx="1375">
                  <c:v>27.99</c:v>
                </c:pt>
                <c:pt idx="1376">
                  <c:v>31.17</c:v>
                </c:pt>
                <c:pt idx="1377">
                  <c:v>30.58</c:v>
                </c:pt>
                <c:pt idx="1378">
                  <c:v>29.049999</c:v>
                </c:pt>
                <c:pt idx="1379">
                  <c:v>26.360001</c:v>
                </c:pt>
                <c:pt idx="1380">
                  <c:v>25.93</c:v>
                </c:pt>
                <c:pt idx="1381">
                  <c:v>25.35</c:v>
                </c:pt>
                <c:pt idx="1382">
                  <c:v>26.35</c:v>
                </c:pt>
                <c:pt idx="1383">
                  <c:v>26.219999000000001</c:v>
                </c:pt>
                <c:pt idx="1384">
                  <c:v>27.950001</c:v>
                </c:pt>
                <c:pt idx="1385">
                  <c:v>29</c:v>
                </c:pt>
                <c:pt idx="1386">
                  <c:v>30.85</c:v>
                </c:pt>
                <c:pt idx="1387">
                  <c:v>31.299999</c:v>
                </c:pt>
                <c:pt idx="1388">
                  <c:v>29.780000999999999</c:v>
                </c:pt>
                <c:pt idx="1389">
                  <c:v>29.02</c:v>
                </c:pt>
                <c:pt idx="1390">
                  <c:v>26.309999000000001</c:v>
                </c:pt>
                <c:pt idx="1391">
                  <c:v>25.02</c:v>
                </c:pt>
                <c:pt idx="1392">
                  <c:v>25.889999</c:v>
                </c:pt>
                <c:pt idx="1393">
                  <c:v>25.42</c:v>
                </c:pt>
                <c:pt idx="1394">
                  <c:v>24.34</c:v>
                </c:pt>
                <c:pt idx="1395">
                  <c:v>24.4</c:v>
                </c:pt>
                <c:pt idx="1396">
                  <c:v>23.870000999999998</c:v>
                </c:pt>
                <c:pt idx="1397">
                  <c:v>23.469999000000001</c:v>
                </c:pt>
                <c:pt idx="1398">
                  <c:v>23.43</c:v>
                </c:pt>
                <c:pt idx="1399">
                  <c:v>23.09</c:v>
                </c:pt>
                <c:pt idx="1400">
                  <c:v>24.280000999999999</c:v>
                </c:pt>
                <c:pt idx="1401">
                  <c:v>25.01</c:v>
                </c:pt>
                <c:pt idx="1402">
                  <c:v>25.610001</c:v>
                </c:pt>
                <c:pt idx="1403">
                  <c:v>25.4</c:v>
                </c:pt>
                <c:pt idx="1404">
                  <c:v>25.92</c:v>
                </c:pt>
                <c:pt idx="1405">
                  <c:v>25.559999000000001</c:v>
                </c:pt>
                <c:pt idx="1406">
                  <c:v>24.889999</c:v>
                </c:pt>
                <c:pt idx="1407">
                  <c:v>24.9</c:v>
                </c:pt>
                <c:pt idx="1408">
                  <c:v>25.67</c:v>
                </c:pt>
                <c:pt idx="1409">
                  <c:v>24.76</c:v>
                </c:pt>
                <c:pt idx="1410">
                  <c:v>24.99</c:v>
                </c:pt>
                <c:pt idx="1411">
                  <c:v>25.99</c:v>
                </c:pt>
                <c:pt idx="1412">
                  <c:v>25.450001</c:v>
                </c:pt>
                <c:pt idx="1413">
                  <c:v>24.709999</c:v>
                </c:pt>
                <c:pt idx="1414">
                  <c:v>24.27</c:v>
                </c:pt>
                <c:pt idx="1415">
                  <c:v>27.889999</c:v>
                </c:pt>
                <c:pt idx="1416">
                  <c:v>26.18</c:v>
                </c:pt>
                <c:pt idx="1417">
                  <c:v>26.26</c:v>
                </c:pt>
                <c:pt idx="1418">
                  <c:v>25.09</c:v>
                </c:pt>
                <c:pt idx="1419">
                  <c:v>25.01</c:v>
                </c:pt>
                <c:pt idx="1420">
                  <c:v>25.139999</c:v>
                </c:pt>
                <c:pt idx="1421">
                  <c:v>24.92</c:v>
                </c:pt>
                <c:pt idx="1422">
                  <c:v>24.950001</c:v>
                </c:pt>
                <c:pt idx="1423">
                  <c:v>24.68</c:v>
                </c:pt>
                <c:pt idx="1424">
                  <c:v>24.76</c:v>
                </c:pt>
                <c:pt idx="1425">
                  <c:v>26.01</c:v>
                </c:pt>
                <c:pt idx="1426">
                  <c:v>29.15</c:v>
                </c:pt>
                <c:pt idx="1427">
                  <c:v>28.9</c:v>
                </c:pt>
                <c:pt idx="1428">
                  <c:v>27.1</c:v>
                </c:pt>
                <c:pt idx="1429">
                  <c:v>25.26</c:v>
                </c:pt>
                <c:pt idx="1430">
                  <c:v>25.620000999999998</c:v>
                </c:pt>
                <c:pt idx="1431">
                  <c:v>24.32</c:v>
                </c:pt>
                <c:pt idx="1432">
                  <c:v>23.549999</c:v>
                </c:pt>
                <c:pt idx="1433">
                  <c:v>24.15</c:v>
                </c:pt>
                <c:pt idx="1434">
                  <c:v>23.860001</c:v>
                </c:pt>
                <c:pt idx="1435">
                  <c:v>23.42</c:v>
                </c:pt>
                <c:pt idx="1436">
                  <c:v>23.690000999999999</c:v>
                </c:pt>
                <c:pt idx="1437">
                  <c:v>23.65</c:v>
                </c:pt>
                <c:pt idx="1438">
                  <c:v>23.92</c:v>
                </c:pt>
                <c:pt idx="1439">
                  <c:v>24.059999000000001</c:v>
                </c:pt>
                <c:pt idx="1440">
                  <c:v>23.08</c:v>
                </c:pt>
                <c:pt idx="1441">
                  <c:v>23.49</c:v>
                </c:pt>
                <c:pt idx="1442">
                  <c:v>24.950001</c:v>
                </c:pt>
                <c:pt idx="1443">
                  <c:v>25.610001</c:v>
                </c:pt>
                <c:pt idx="1444">
                  <c:v>24.879999000000002</c:v>
                </c:pt>
                <c:pt idx="1445">
                  <c:v>25.190000999999999</c:v>
                </c:pt>
                <c:pt idx="1446">
                  <c:v>25.610001</c:v>
                </c:pt>
                <c:pt idx="1447">
                  <c:v>28.27</c:v>
                </c:pt>
                <c:pt idx="1448">
                  <c:v>28.68</c:v>
                </c:pt>
                <c:pt idx="1449">
                  <c:v>26.84</c:v>
                </c:pt>
                <c:pt idx="1450">
                  <c:v>25.700001</c:v>
                </c:pt>
                <c:pt idx="1451">
                  <c:v>24.68</c:v>
                </c:pt>
                <c:pt idx="1452">
                  <c:v>24.18</c:v>
                </c:pt>
                <c:pt idx="1453">
                  <c:v>23.120000999999998</c:v>
                </c:pt>
                <c:pt idx="1454">
                  <c:v>23.01</c:v>
                </c:pt>
                <c:pt idx="1455">
                  <c:v>22.99</c:v>
                </c:pt>
                <c:pt idx="1456">
                  <c:v>22.860001</c:v>
                </c:pt>
                <c:pt idx="1457">
                  <c:v>21.719999000000001</c:v>
                </c:pt>
                <c:pt idx="1458">
                  <c:v>21.43</c:v>
                </c:pt>
                <c:pt idx="1459">
                  <c:v>21.49</c:v>
                </c:pt>
                <c:pt idx="1460">
                  <c:v>20.9</c:v>
                </c:pt>
                <c:pt idx="1461">
                  <c:v>22.219999000000001</c:v>
                </c:pt>
                <c:pt idx="1462">
                  <c:v>20.690000999999999</c:v>
                </c:pt>
                <c:pt idx="1463">
                  <c:v>22.27</c:v>
                </c:pt>
                <c:pt idx="1464">
                  <c:v>24.309999000000001</c:v>
                </c:pt>
                <c:pt idx="1465">
                  <c:v>24.83</c:v>
                </c:pt>
                <c:pt idx="1466">
                  <c:v>27.91</c:v>
                </c:pt>
                <c:pt idx="1467">
                  <c:v>24.76</c:v>
                </c:pt>
                <c:pt idx="1468">
                  <c:v>30.690000999999999</c:v>
                </c:pt>
                <c:pt idx="1469">
                  <c:v>29.780000999999999</c:v>
                </c:pt>
                <c:pt idx="1470">
                  <c:v>28.809999000000001</c:v>
                </c:pt>
                <c:pt idx="1471">
                  <c:v>27.719999000000001</c:v>
                </c:pt>
                <c:pt idx="1472">
                  <c:v>25.43</c:v>
                </c:pt>
                <c:pt idx="1473">
                  <c:v>24.190000999999999</c:v>
                </c:pt>
                <c:pt idx="1474">
                  <c:v>23.15</c:v>
                </c:pt>
                <c:pt idx="1475">
                  <c:v>22.84</c:v>
                </c:pt>
                <c:pt idx="1476">
                  <c:v>23.040001</c:v>
                </c:pt>
                <c:pt idx="1477">
                  <c:v>24.24</c:v>
                </c:pt>
                <c:pt idx="1478">
                  <c:v>23.360001</c:v>
                </c:pt>
                <c:pt idx="1479">
                  <c:v>22.889999</c:v>
                </c:pt>
                <c:pt idx="1480">
                  <c:v>22.41</c:v>
                </c:pt>
                <c:pt idx="1481">
                  <c:v>21.629999000000002</c:v>
                </c:pt>
                <c:pt idx="1482">
                  <c:v>22.629999000000002</c:v>
                </c:pt>
                <c:pt idx="1483">
                  <c:v>22.190000999999999</c:v>
                </c:pt>
                <c:pt idx="1484">
                  <c:v>21.16</c:v>
                </c:pt>
                <c:pt idx="1485">
                  <c:v>20.469999000000001</c:v>
                </c:pt>
                <c:pt idx="1486">
                  <c:v>20.48</c:v>
                </c:pt>
                <c:pt idx="1487">
                  <c:v>24.74</c:v>
                </c:pt>
                <c:pt idx="1488">
                  <c:v>24.51</c:v>
                </c:pt>
                <c:pt idx="1489">
                  <c:v>21.92</c:v>
                </c:pt>
                <c:pt idx="1490">
                  <c:v>21.120000999999998</c:v>
                </c:pt>
                <c:pt idx="1491">
                  <c:v>22.459999</c:v>
                </c:pt>
                <c:pt idx="1492">
                  <c:v>21.25</c:v>
                </c:pt>
                <c:pt idx="1493">
                  <c:v>22.1</c:v>
                </c:pt>
                <c:pt idx="1494">
                  <c:v>23.690000999999999</c:v>
                </c:pt>
                <c:pt idx="1495">
                  <c:v>22.66</c:v>
                </c:pt>
                <c:pt idx="1496">
                  <c:v>22.32</c:v>
                </c:pt>
                <c:pt idx="1497">
                  <c:v>21.59</c:v>
                </c:pt>
                <c:pt idx="1498">
                  <c:v>21.15</c:v>
                </c:pt>
                <c:pt idx="1499">
                  <c:v>21.49</c:v>
                </c:pt>
                <c:pt idx="1500">
                  <c:v>20.540001</c:v>
                </c:pt>
                <c:pt idx="1501">
                  <c:v>22.51</c:v>
                </c:pt>
                <c:pt idx="1502">
                  <c:v>21.68</c:v>
                </c:pt>
                <c:pt idx="1503">
                  <c:v>20.49</c:v>
                </c:pt>
                <c:pt idx="1504">
                  <c:v>19.540001</c:v>
                </c:pt>
                <c:pt idx="1505">
                  <c:v>19.709999</c:v>
                </c:pt>
                <c:pt idx="1506">
                  <c:v>19.469999000000001</c:v>
                </c:pt>
                <c:pt idx="1507">
                  <c:v>19.93</c:v>
                </c:pt>
                <c:pt idx="1508">
                  <c:v>20.010000000000002</c:v>
                </c:pt>
                <c:pt idx="1509">
                  <c:v>19.959999</c:v>
                </c:pt>
                <c:pt idx="1510">
                  <c:v>21.68</c:v>
                </c:pt>
                <c:pt idx="1511">
                  <c:v>20.040001</c:v>
                </c:pt>
                <c:pt idx="1512">
                  <c:v>19.350000000000001</c:v>
                </c:pt>
                <c:pt idx="1513">
                  <c:v>19.16</c:v>
                </c:pt>
                <c:pt idx="1514">
                  <c:v>19.059999000000001</c:v>
                </c:pt>
                <c:pt idx="1515">
                  <c:v>18.129999000000002</c:v>
                </c:pt>
                <c:pt idx="1516">
                  <c:v>17.549999</c:v>
                </c:pt>
                <c:pt idx="1517">
                  <c:v>18.25</c:v>
                </c:pt>
                <c:pt idx="1518">
                  <c:v>17.850000000000001</c:v>
                </c:pt>
                <c:pt idx="1519">
                  <c:v>17.629999000000002</c:v>
                </c:pt>
                <c:pt idx="1520">
                  <c:v>17.91</c:v>
                </c:pt>
                <c:pt idx="1521">
                  <c:v>17.579999999999998</c:v>
                </c:pt>
                <c:pt idx="1522">
                  <c:v>18.68</c:v>
                </c:pt>
                <c:pt idx="1523">
                  <c:v>22.27</c:v>
                </c:pt>
                <c:pt idx="1524">
                  <c:v>27.309999000000001</c:v>
                </c:pt>
                <c:pt idx="1525">
                  <c:v>25.41</c:v>
                </c:pt>
                <c:pt idx="1526">
                  <c:v>24.549999</c:v>
                </c:pt>
                <c:pt idx="1527">
                  <c:v>23.139999</c:v>
                </c:pt>
                <c:pt idx="1528">
                  <c:v>23.73</c:v>
                </c:pt>
                <c:pt idx="1529">
                  <c:v>24.620000999999998</c:v>
                </c:pt>
                <c:pt idx="1530">
                  <c:v>22.59</c:v>
                </c:pt>
                <c:pt idx="1531">
                  <c:v>21.48</c:v>
                </c:pt>
                <c:pt idx="1532">
                  <c:v>21.6</c:v>
                </c:pt>
                <c:pt idx="1533">
                  <c:v>26.08</c:v>
                </c:pt>
                <c:pt idx="1534">
                  <c:v>26.110001</c:v>
                </c:pt>
                <c:pt idx="1535">
                  <c:v>26.51</c:v>
                </c:pt>
                <c:pt idx="1536">
                  <c:v>26</c:v>
                </c:pt>
                <c:pt idx="1537">
                  <c:v>25.4</c:v>
                </c:pt>
                <c:pt idx="1538">
                  <c:v>23.959999</c:v>
                </c:pt>
                <c:pt idx="1539">
                  <c:v>22.73</c:v>
                </c:pt>
                <c:pt idx="1540">
                  <c:v>22.25</c:v>
                </c:pt>
                <c:pt idx="1541">
                  <c:v>21.719999000000001</c:v>
                </c:pt>
                <c:pt idx="1542">
                  <c:v>20.629999000000002</c:v>
                </c:pt>
                <c:pt idx="1543">
                  <c:v>20.02</c:v>
                </c:pt>
                <c:pt idx="1544">
                  <c:v>19.940000999999999</c:v>
                </c:pt>
                <c:pt idx="1545">
                  <c:v>21.370000999999998</c:v>
                </c:pt>
                <c:pt idx="1546">
                  <c:v>20.27</c:v>
                </c:pt>
                <c:pt idx="1547">
                  <c:v>20.100000000000001</c:v>
                </c:pt>
                <c:pt idx="1548">
                  <c:v>19.5</c:v>
                </c:pt>
                <c:pt idx="1549">
                  <c:v>19.260000000000002</c:v>
                </c:pt>
                <c:pt idx="1550">
                  <c:v>19.059999000000001</c:v>
                </c:pt>
                <c:pt idx="1551">
                  <c:v>18.829999999999998</c:v>
                </c:pt>
                <c:pt idx="1552">
                  <c:v>18.719999000000001</c:v>
                </c:pt>
                <c:pt idx="1553">
                  <c:v>17.420000000000002</c:v>
                </c:pt>
                <c:pt idx="1554">
                  <c:v>17.790001</c:v>
                </c:pt>
                <c:pt idx="1555">
                  <c:v>17.920000000000002</c:v>
                </c:pt>
                <c:pt idx="1556">
                  <c:v>18.57</c:v>
                </c:pt>
                <c:pt idx="1557">
                  <c:v>18.059999000000001</c:v>
                </c:pt>
                <c:pt idx="1558">
                  <c:v>17.579999999999998</c:v>
                </c:pt>
                <c:pt idx="1559">
                  <c:v>18</c:v>
                </c:pt>
                <c:pt idx="1560">
                  <c:v>17.690000999999999</c:v>
                </c:pt>
                <c:pt idx="1561">
                  <c:v>16.91</c:v>
                </c:pt>
                <c:pt idx="1562">
                  <c:v>16.620000999999998</c:v>
                </c:pt>
                <c:pt idx="1563">
                  <c:v>16.969999000000001</c:v>
                </c:pt>
                <c:pt idx="1564">
                  <c:v>16.870000999999998</c:v>
                </c:pt>
                <c:pt idx="1565">
                  <c:v>16.350000000000001</c:v>
                </c:pt>
                <c:pt idx="1566">
                  <c:v>17.549999</c:v>
                </c:pt>
                <c:pt idx="1567">
                  <c:v>18.399999999999999</c:v>
                </c:pt>
                <c:pt idx="1568">
                  <c:v>17.77</c:v>
                </c:pt>
                <c:pt idx="1569">
                  <c:v>17.59</c:v>
                </c:pt>
                <c:pt idx="1570">
                  <c:v>17.129999000000002</c:v>
                </c:pt>
                <c:pt idx="1571">
                  <c:v>17.59</c:v>
                </c:pt>
                <c:pt idx="1572">
                  <c:v>17.469999000000001</c:v>
                </c:pt>
                <c:pt idx="1573">
                  <c:v>17.02</c:v>
                </c:pt>
                <c:pt idx="1574">
                  <c:v>16.23</c:v>
                </c:pt>
                <c:pt idx="1575">
                  <c:v>16.620000999999998</c:v>
                </c:pt>
                <c:pt idx="1576">
                  <c:v>16.48</c:v>
                </c:pt>
                <c:pt idx="1577">
                  <c:v>16.139999</c:v>
                </c:pt>
                <c:pt idx="1578">
                  <c:v>15.58</c:v>
                </c:pt>
                <c:pt idx="1579">
                  <c:v>16.200001</c:v>
                </c:pt>
                <c:pt idx="1580">
                  <c:v>15.59</c:v>
                </c:pt>
                <c:pt idx="1581">
                  <c:v>15.89</c:v>
                </c:pt>
                <c:pt idx="1582">
                  <c:v>18.360001</c:v>
                </c:pt>
                <c:pt idx="1583">
                  <c:v>17.34</c:v>
                </c:pt>
                <c:pt idx="1584">
                  <c:v>15.73</c:v>
                </c:pt>
                <c:pt idx="1585">
                  <c:v>16.32</c:v>
                </c:pt>
                <c:pt idx="1586">
                  <c:v>16.469999000000001</c:v>
                </c:pt>
                <c:pt idx="1587">
                  <c:v>16.620000999999998</c:v>
                </c:pt>
                <c:pt idx="1588">
                  <c:v>17.469999000000001</c:v>
                </c:pt>
                <c:pt idx="1589">
                  <c:v>22.809999000000001</c:v>
                </c:pt>
                <c:pt idx="1590">
                  <c:v>21.08</c:v>
                </c:pt>
                <c:pt idx="1591">
                  <c:v>18.440000999999999</c:v>
                </c:pt>
                <c:pt idx="1592">
                  <c:v>22.049999</c:v>
                </c:pt>
                <c:pt idx="1593">
                  <c:v>20.190000999999999</c:v>
                </c:pt>
                <c:pt idx="1594">
                  <c:v>23.84</c:v>
                </c:pt>
                <c:pt idx="1595">
                  <c:v>24.91</c:v>
                </c:pt>
                <c:pt idx="1596">
                  <c:v>32.799999</c:v>
                </c:pt>
                <c:pt idx="1597">
                  <c:v>40.950001</c:v>
                </c:pt>
                <c:pt idx="1598">
                  <c:v>28.84</c:v>
                </c:pt>
                <c:pt idx="1599">
                  <c:v>28.32</c:v>
                </c:pt>
                <c:pt idx="1600">
                  <c:v>25.52</c:v>
                </c:pt>
                <c:pt idx="1601">
                  <c:v>26.68</c:v>
                </c:pt>
                <c:pt idx="1602">
                  <c:v>31.24</c:v>
                </c:pt>
                <c:pt idx="1603">
                  <c:v>30.84</c:v>
                </c:pt>
                <c:pt idx="1604">
                  <c:v>33.549999</c:v>
                </c:pt>
                <c:pt idx="1605">
                  <c:v>35.32</c:v>
                </c:pt>
                <c:pt idx="1606">
                  <c:v>45.790000999999997</c:v>
                </c:pt>
                <c:pt idx="1607">
                  <c:v>40.099997999999999</c:v>
                </c:pt>
                <c:pt idx="1608">
                  <c:v>38.32</c:v>
                </c:pt>
                <c:pt idx="1609">
                  <c:v>34.610000999999997</c:v>
                </c:pt>
                <c:pt idx="1610">
                  <c:v>35.020000000000003</c:v>
                </c:pt>
                <c:pt idx="1611">
                  <c:v>29.68</c:v>
                </c:pt>
                <c:pt idx="1612">
                  <c:v>32.07</c:v>
                </c:pt>
                <c:pt idx="1613">
                  <c:v>35.540000999999997</c:v>
                </c:pt>
                <c:pt idx="1614">
                  <c:v>30.17</c:v>
                </c:pt>
                <c:pt idx="1615">
                  <c:v>29.459999</c:v>
                </c:pt>
                <c:pt idx="1616">
                  <c:v>35.479999999999997</c:v>
                </c:pt>
                <c:pt idx="1617">
                  <c:v>36.57</c:v>
                </c:pt>
                <c:pt idx="1618">
                  <c:v>33.700001</c:v>
                </c:pt>
                <c:pt idx="1619">
                  <c:v>33.729999999999997</c:v>
                </c:pt>
                <c:pt idx="1620">
                  <c:v>30.57</c:v>
                </c:pt>
                <c:pt idx="1621">
                  <c:v>28.790001</c:v>
                </c:pt>
                <c:pt idx="1622">
                  <c:v>28.58</c:v>
                </c:pt>
                <c:pt idx="1623">
                  <c:v>25.870000999999998</c:v>
                </c:pt>
                <c:pt idx="1624">
                  <c:v>25.92</c:v>
                </c:pt>
                <c:pt idx="1625">
                  <c:v>25.049999</c:v>
                </c:pt>
                <c:pt idx="1626">
                  <c:v>23.950001</c:v>
                </c:pt>
                <c:pt idx="1627">
                  <c:v>24.879999000000002</c:v>
                </c:pt>
                <c:pt idx="1628">
                  <c:v>27.049999</c:v>
                </c:pt>
                <c:pt idx="1629">
                  <c:v>26.91</c:v>
                </c:pt>
                <c:pt idx="1630">
                  <c:v>29.74</c:v>
                </c:pt>
                <c:pt idx="1631">
                  <c:v>28.530000999999999</c:v>
                </c:pt>
                <c:pt idx="1632">
                  <c:v>29</c:v>
                </c:pt>
                <c:pt idx="1633">
                  <c:v>34.130001</c:v>
                </c:pt>
                <c:pt idx="1634">
                  <c:v>34.540000999999997</c:v>
                </c:pt>
                <c:pt idx="1635">
                  <c:v>32.860000999999997</c:v>
                </c:pt>
                <c:pt idx="1636">
                  <c:v>30.120000999999998</c:v>
                </c:pt>
                <c:pt idx="1637">
                  <c:v>29.65</c:v>
                </c:pt>
                <c:pt idx="1638">
                  <c:v>26.84</c:v>
                </c:pt>
                <c:pt idx="1639">
                  <c:v>25.709999</c:v>
                </c:pt>
                <c:pt idx="1640">
                  <c:v>24.98</c:v>
                </c:pt>
                <c:pt idx="1641">
                  <c:v>24.43</c:v>
                </c:pt>
                <c:pt idx="1642">
                  <c:v>24.559999000000001</c:v>
                </c:pt>
                <c:pt idx="1643">
                  <c:v>24.889999</c:v>
                </c:pt>
                <c:pt idx="1644">
                  <c:v>25.139999</c:v>
                </c:pt>
                <c:pt idx="1645">
                  <c:v>26.25</c:v>
                </c:pt>
                <c:pt idx="1646">
                  <c:v>25.969999000000001</c:v>
                </c:pt>
                <c:pt idx="1647">
                  <c:v>23.93</c:v>
                </c:pt>
                <c:pt idx="1648">
                  <c:v>25.639999</c:v>
                </c:pt>
                <c:pt idx="1649">
                  <c:v>24.629999000000002</c:v>
                </c:pt>
                <c:pt idx="1650">
                  <c:v>23.469999000000001</c:v>
                </c:pt>
                <c:pt idx="1651">
                  <c:v>22.73</c:v>
                </c:pt>
                <c:pt idx="1652">
                  <c:v>23.190000999999999</c:v>
                </c:pt>
                <c:pt idx="1653">
                  <c:v>24.25</c:v>
                </c:pt>
                <c:pt idx="1654">
                  <c:v>24.129999000000002</c:v>
                </c:pt>
                <c:pt idx="1655">
                  <c:v>23.5</c:v>
                </c:pt>
                <c:pt idx="1656">
                  <c:v>22.01</c:v>
                </c:pt>
                <c:pt idx="1657">
                  <c:v>22.629999000000002</c:v>
                </c:pt>
                <c:pt idx="1658">
                  <c:v>22.209999</c:v>
                </c:pt>
                <c:pt idx="1659">
                  <c:v>22.1</c:v>
                </c:pt>
                <c:pt idx="1660">
                  <c:v>21.74</c:v>
                </c:pt>
                <c:pt idx="1661">
                  <c:v>22.139999</c:v>
                </c:pt>
                <c:pt idx="1662">
                  <c:v>22.370000999999998</c:v>
                </c:pt>
                <c:pt idx="1663">
                  <c:v>25.389999</c:v>
                </c:pt>
                <c:pt idx="1664">
                  <c:v>25.73</c:v>
                </c:pt>
                <c:pt idx="1665">
                  <c:v>26.24</c:v>
                </c:pt>
                <c:pt idx="1666">
                  <c:v>26.1</c:v>
                </c:pt>
                <c:pt idx="1667">
                  <c:v>24.33</c:v>
                </c:pt>
                <c:pt idx="1668">
                  <c:v>24.59</c:v>
                </c:pt>
                <c:pt idx="1669">
                  <c:v>26.440000999999999</c:v>
                </c:pt>
                <c:pt idx="1670">
                  <c:v>25.49</c:v>
                </c:pt>
                <c:pt idx="1671">
                  <c:v>25.66</c:v>
                </c:pt>
                <c:pt idx="1672">
                  <c:v>27.459999</c:v>
                </c:pt>
                <c:pt idx="1673">
                  <c:v>26.700001</c:v>
                </c:pt>
                <c:pt idx="1674">
                  <c:v>27.370000999999998</c:v>
                </c:pt>
                <c:pt idx="1675">
                  <c:v>24.450001</c:v>
                </c:pt>
                <c:pt idx="1676">
                  <c:v>27.209999</c:v>
                </c:pt>
                <c:pt idx="1677">
                  <c:v>26.049999</c:v>
                </c:pt>
                <c:pt idx="1678">
                  <c:v>23.889999</c:v>
                </c:pt>
                <c:pt idx="1679">
                  <c:v>23.190000999999999</c:v>
                </c:pt>
                <c:pt idx="1680">
                  <c:v>21.309999000000001</c:v>
                </c:pt>
                <c:pt idx="1681">
                  <c:v>23.799999</c:v>
                </c:pt>
                <c:pt idx="1682">
                  <c:v>23.25</c:v>
                </c:pt>
                <c:pt idx="1683">
                  <c:v>22.809999000000001</c:v>
                </c:pt>
                <c:pt idx="1684">
                  <c:v>21.99</c:v>
                </c:pt>
                <c:pt idx="1685">
                  <c:v>21.209999</c:v>
                </c:pt>
                <c:pt idx="1686">
                  <c:v>21.559999000000001</c:v>
                </c:pt>
                <c:pt idx="1687">
                  <c:v>22.1</c:v>
                </c:pt>
                <c:pt idx="1688">
                  <c:v>21.719999000000001</c:v>
                </c:pt>
                <c:pt idx="1689">
                  <c:v>22.01</c:v>
                </c:pt>
                <c:pt idx="1690">
                  <c:v>21.5</c:v>
                </c:pt>
                <c:pt idx="1691">
                  <c:v>22.35</c:v>
                </c:pt>
                <c:pt idx="1692">
                  <c:v>22.51</c:v>
                </c:pt>
                <c:pt idx="1693">
                  <c:v>23.870000999999998</c:v>
                </c:pt>
                <c:pt idx="1694">
                  <c:v>21.709999</c:v>
                </c:pt>
                <c:pt idx="1695">
                  <c:v>22.540001</c:v>
                </c:pt>
                <c:pt idx="1696">
                  <c:v>22.6</c:v>
                </c:pt>
                <c:pt idx="1697">
                  <c:v>23.25</c:v>
                </c:pt>
                <c:pt idx="1698">
                  <c:v>23.700001</c:v>
                </c:pt>
                <c:pt idx="1699">
                  <c:v>22.5</c:v>
                </c:pt>
                <c:pt idx="1700">
                  <c:v>23.530000999999999</c:v>
                </c:pt>
                <c:pt idx="1701">
                  <c:v>21.76</c:v>
                </c:pt>
                <c:pt idx="1702">
                  <c:v>21.49</c:v>
                </c:pt>
                <c:pt idx="1703">
                  <c:v>21.559999000000001</c:v>
                </c:pt>
                <c:pt idx="1704">
                  <c:v>20.709999</c:v>
                </c:pt>
                <c:pt idx="1705">
                  <c:v>18.959999</c:v>
                </c:pt>
                <c:pt idx="1706">
                  <c:v>18.93</c:v>
                </c:pt>
                <c:pt idx="1707">
                  <c:v>19.07</c:v>
                </c:pt>
                <c:pt idx="1708">
                  <c:v>19.879999000000002</c:v>
                </c:pt>
                <c:pt idx="1709">
                  <c:v>19.030000999999999</c:v>
                </c:pt>
                <c:pt idx="1710">
                  <c:v>19.09</c:v>
                </c:pt>
                <c:pt idx="1711">
                  <c:v>20.629999000000002</c:v>
                </c:pt>
                <c:pt idx="1712">
                  <c:v>19.790001</c:v>
                </c:pt>
                <c:pt idx="1713">
                  <c:v>19.27</c:v>
                </c:pt>
                <c:pt idx="1714">
                  <c:v>18.780000999999999</c:v>
                </c:pt>
                <c:pt idx="1715">
                  <c:v>19.850000000000001</c:v>
                </c:pt>
                <c:pt idx="1716">
                  <c:v>20.219999000000001</c:v>
                </c:pt>
                <c:pt idx="1717">
                  <c:v>20.709999</c:v>
                </c:pt>
                <c:pt idx="1718">
                  <c:v>20.879999000000002</c:v>
                </c:pt>
                <c:pt idx="1719">
                  <c:v>21.200001</c:v>
                </c:pt>
                <c:pt idx="1720">
                  <c:v>21.83</c:v>
                </c:pt>
                <c:pt idx="1721">
                  <c:v>21.57</c:v>
                </c:pt>
                <c:pt idx="1722">
                  <c:v>19.559999000000001</c:v>
                </c:pt>
                <c:pt idx="1723">
                  <c:v>18.52</c:v>
                </c:pt>
                <c:pt idx="1724">
                  <c:v>18.260000000000002</c:v>
                </c:pt>
                <c:pt idx="1725">
                  <c:v>18.290001</c:v>
                </c:pt>
                <c:pt idx="1726">
                  <c:v>19.079999999999998</c:v>
                </c:pt>
                <c:pt idx="1727">
                  <c:v>18.469999000000001</c:v>
                </c:pt>
                <c:pt idx="1728">
                  <c:v>18.639999</c:v>
                </c:pt>
                <c:pt idx="1729">
                  <c:v>20.610001</c:v>
                </c:pt>
                <c:pt idx="1730">
                  <c:v>20.200001</c:v>
                </c:pt>
                <c:pt idx="1731">
                  <c:v>22.58</c:v>
                </c:pt>
                <c:pt idx="1732">
                  <c:v>21.76</c:v>
                </c:pt>
                <c:pt idx="1733">
                  <c:v>18.75</c:v>
                </c:pt>
                <c:pt idx="1734">
                  <c:v>18.040001</c:v>
                </c:pt>
                <c:pt idx="1735">
                  <c:v>18.370000999999998</c:v>
                </c:pt>
                <c:pt idx="1736">
                  <c:v>20.629999000000002</c:v>
                </c:pt>
                <c:pt idx="1737">
                  <c:v>19.559999000000001</c:v>
                </c:pt>
                <c:pt idx="1738">
                  <c:v>22.219999000000001</c:v>
                </c:pt>
                <c:pt idx="1739">
                  <c:v>21.530000999999999</c:v>
                </c:pt>
                <c:pt idx="1740">
                  <c:v>23.540001</c:v>
                </c:pt>
                <c:pt idx="1741">
                  <c:v>21.360001</c:v>
                </c:pt>
                <c:pt idx="1742">
                  <c:v>19.389999</c:v>
                </c:pt>
                <c:pt idx="1743">
                  <c:v>18.010000000000002</c:v>
                </c:pt>
                <c:pt idx="1744">
                  <c:v>18.02</c:v>
                </c:pt>
                <c:pt idx="1745">
                  <c:v>17.989999999999998</c:v>
                </c:pt>
                <c:pt idx="1746">
                  <c:v>17.739999999999998</c:v>
                </c:pt>
                <c:pt idx="1747">
                  <c:v>17.25</c:v>
                </c:pt>
                <c:pt idx="1748">
                  <c:v>17.610001</c:v>
                </c:pt>
                <c:pt idx="1749">
                  <c:v>17.549999</c:v>
                </c:pt>
                <c:pt idx="1750">
                  <c:v>17.610001</c:v>
                </c:pt>
                <c:pt idx="1751">
                  <c:v>17.940000999999999</c:v>
                </c:pt>
                <c:pt idx="1752">
                  <c:v>17.389999</c:v>
                </c:pt>
                <c:pt idx="1753">
                  <c:v>16.110001</c:v>
                </c:pt>
                <c:pt idx="1754">
                  <c:v>16.41</c:v>
                </c:pt>
                <c:pt idx="1755">
                  <c:v>16.489999999999998</c:v>
                </c:pt>
                <c:pt idx="1756">
                  <c:v>15.45</c:v>
                </c:pt>
                <c:pt idx="1757">
                  <c:v>16.469999000000001</c:v>
                </c:pt>
                <c:pt idx="1758">
                  <c:v>17.670000000000002</c:v>
                </c:pt>
                <c:pt idx="1759">
                  <c:v>17.52</c:v>
                </c:pt>
                <c:pt idx="1760">
                  <c:v>17.280000999999999</c:v>
                </c:pt>
                <c:pt idx="1761">
                  <c:v>17.52</c:v>
                </c:pt>
                <c:pt idx="1762">
                  <c:v>17.75</c:v>
                </c:pt>
                <c:pt idx="1763">
                  <c:v>17.610001</c:v>
                </c:pt>
                <c:pt idx="1764">
                  <c:v>17.379999000000002</c:v>
                </c:pt>
                <c:pt idx="1765">
                  <c:v>17.02</c:v>
                </c:pt>
                <c:pt idx="1766">
                  <c:v>17.399999999999999</c:v>
                </c:pt>
                <c:pt idx="1767">
                  <c:v>17.139999</c:v>
                </c:pt>
                <c:pt idx="1768">
                  <c:v>17.540001</c:v>
                </c:pt>
                <c:pt idx="1769">
                  <c:v>16.889999</c:v>
                </c:pt>
                <c:pt idx="1770">
                  <c:v>16.239999999999998</c:v>
                </c:pt>
                <c:pt idx="1771">
                  <c:v>16.389999</c:v>
                </c:pt>
                <c:pt idx="1772">
                  <c:v>15.46</c:v>
                </c:pt>
                <c:pt idx="1773">
                  <c:v>15.87</c:v>
                </c:pt>
                <c:pt idx="1774">
                  <c:v>17.309999000000001</c:v>
                </c:pt>
                <c:pt idx="1775">
                  <c:v>17.989999999999998</c:v>
                </c:pt>
                <c:pt idx="1776">
                  <c:v>18.469999000000001</c:v>
                </c:pt>
                <c:pt idx="1777">
                  <c:v>17.649999999999999</c:v>
                </c:pt>
                <c:pt idx="1778">
                  <c:v>17.59</c:v>
                </c:pt>
                <c:pt idx="1779">
                  <c:v>16.639999</c:v>
                </c:pt>
                <c:pt idx="1780">
                  <c:v>16.149999999999999</c:v>
                </c:pt>
                <c:pt idx="1781">
                  <c:v>20.040001</c:v>
                </c:pt>
                <c:pt idx="1782">
                  <c:v>19.530000999999999</c:v>
                </c:pt>
                <c:pt idx="1783">
                  <c:v>17.629999000000002</c:v>
                </c:pt>
                <c:pt idx="1784">
                  <c:v>17.299999</c:v>
                </c:pt>
                <c:pt idx="1785">
                  <c:v>16.690000999999999</c:v>
                </c:pt>
                <c:pt idx="1786">
                  <c:v>15.93</c:v>
                </c:pt>
                <c:pt idx="1787">
                  <c:v>16.280000999999999</c:v>
                </c:pt>
                <c:pt idx="1788">
                  <c:v>15.81</c:v>
                </c:pt>
                <c:pt idx="1789">
                  <c:v>15.87</c:v>
                </c:pt>
                <c:pt idx="1790">
                  <c:v>16.09</c:v>
                </c:pt>
                <c:pt idx="1791">
                  <c:v>15.69</c:v>
                </c:pt>
                <c:pt idx="1792">
                  <c:v>15.95</c:v>
                </c:pt>
                <c:pt idx="1793">
                  <c:v>16.370000999999998</c:v>
                </c:pt>
                <c:pt idx="1794">
                  <c:v>16.719999000000001</c:v>
                </c:pt>
                <c:pt idx="1795">
                  <c:v>16.59</c:v>
                </c:pt>
                <c:pt idx="1796">
                  <c:v>16.43</c:v>
                </c:pt>
                <c:pt idx="1797">
                  <c:v>20.799999</c:v>
                </c:pt>
                <c:pt idx="1798">
                  <c:v>22.129999000000002</c:v>
                </c:pt>
                <c:pt idx="1799">
                  <c:v>21.32</c:v>
                </c:pt>
                <c:pt idx="1800">
                  <c:v>19.219999000000001</c:v>
                </c:pt>
                <c:pt idx="1801">
                  <c:v>18.350000000000001</c:v>
                </c:pt>
                <c:pt idx="1802">
                  <c:v>21.01</c:v>
                </c:pt>
                <c:pt idx="1803">
                  <c:v>20.700001</c:v>
                </c:pt>
                <c:pt idx="1804">
                  <c:v>18.600000000000001</c:v>
                </c:pt>
                <c:pt idx="1805">
                  <c:v>19.059999000000001</c:v>
                </c:pt>
                <c:pt idx="1806">
                  <c:v>20.66</c:v>
                </c:pt>
                <c:pt idx="1807">
                  <c:v>19.82</c:v>
                </c:pt>
                <c:pt idx="1808">
                  <c:v>20.219999000000001</c:v>
                </c:pt>
                <c:pt idx="1809">
                  <c:v>21.879999000000002</c:v>
                </c:pt>
                <c:pt idx="1810">
                  <c:v>20.079999999999998</c:v>
                </c:pt>
                <c:pt idx="1811">
                  <c:v>21.129999000000002</c:v>
                </c:pt>
                <c:pt idx="1812">
                  <c:v>24.32</c:v>
                </c:pt>
                <c:pt idx="1813">
                  <c:v>29.4</c:v>
                </c:pt>
                <c:pt idx="1814">
                  <c:v>26.370000999999998</c:v>
                </c:pt>
                <c:pt idx="1815">
                  <c:v>24.440000999999999</c:v>
                </c:pt>
                <c:pt idx="1816">
                  <c:v>20.610001</c:v>
                </c:pt>
                <c:pt idx="1817">
                  <c:v>20.209999</c:v>
                </c:pt>
                <c:pt idx="1818">
                  <c:v>19.170000000000002</c:v>
                </c:pt>
                <c:pt idx="1819">
                  <c:v>18</c:v>
                </c:pt>
                <c:pt idx="1820">
                  <c:v>17.91</c:v>
                </c:pt>
                <c:pt idx="1821">
                  <c:v>19.440000999999999</c:v>
                </c:pt>
                <c:pt idx="1822">
                  <c:v>18.16</c:v>
                </c:pt>
                <c:pt idx="1823">
                  <c:v>17.709999</c:v>
                </c:pt>
                <c:pt idx="1824">
                  <c:v>17.739999999999998</c:v>
                </c:pt>
                <c:pt idx="1825">
                  <c:v>17.399999999999999</c:v>
                </c:pt>
                <c:pt idx="1826">
                  <c:v>17.5</c:v>
                </c:pt>
                <c:pt idx="1827">
                  <c:v>17.25</c:v>
                </c:pt>
                <c:pt idx="1828">
                  <c:v>16.899999999999999</c:v>
                </c:pt>
                <c:pt idx="1829">
                  <c:v>17.110001</c:v>
                </c:pt>
                <c:pt idx="1830">
                  <c:v>17.870000999999998</c:v>
                </c:pt>
                <c:pt idx="1831">
                  <c:v>16.59</c:v>
                </c:pt>
                <c:pt idx="1832">
                  <c:v>17.09</c:v>
                </c:pt>
                <c:pt idx="1833">
                  <c:v>16.920000000000002</c:v>
                </c:pt>
                <c:pt idx="1834">
                  <c:v>16.27</c:v>
                </c:pt>
                <c:pt idx="1835">
                  <c:v>15.32</c:v>
                </c:pt>
                <c:pt idx="1836">
                  <c:v>16.959999</c:v>
                </c:pt>
                <c:pt idx="1837">
                  <c:v>15.83</c:v>
                </c:pt>
                <c:pt idx="1838">
                  <c:v>15.07</c:v>
                </c:pt>
                <c:pt idx="1839">
                  <c:v>14.69</c:v>
                </c:pt>
                <c:pt idx="1840">
                  <c:v>15.77</c:v>
                </c:pt>
                <c:pt idx="1841">
                  <c:v>15.62</c:v>
                </c:pt>
                <c:pt idx="1842">
                  <c:v>15.35</c:v>
                </c:pt>
                <c:pt idx="1843">
                  <c:v>14.62</c:v>
                </c:pt>
                <c:pt idx="1844">
                  <c:v>14.75</c:v>
                </c:pt>
                <c:pt idx="1845">
                  <c:v>15.99</c:v>
                </c:pt>
                <c:pt idx="1846">
                  <c:v>16.700001</c:v>
                </c:pt>
                <c:pt idx="1847">
                  <c:v>17.079999999999998</c:v>
                </c:pt>
                <c:pt idx="1848">
                  <c:v>18.200001</c:v>
                </c:pt>
                <c:pt idx="1849">
                  <c:v>18.399999999999999</c:v>
                </c:pt>
                <c:pt idx="1850">
                  <c:v>17.16</c:v>
                </c:pt>
                <c:pt idx="1851">
                  <c:v>15.91</c:v>
                </c:pt>
                <c:pt idx="1852">
                  <c:v>16.950001</c:v>
                </c:pt>
                <c:pt idx="1853">
                  <c:v>16.030000999999999</c:v>
                </c:pt>
                <c:pt idx="1854">
                  <c:v>17.07</c:v>
                </c:pt>
                <c:pt idx="1855">
                  <c:v>18.239999999999998</c:v>
                </c:pt>
                <c:pt idx="1856">
                  <c:v>17.549999</c:v>
                </c:pt>
                <c:pt idx="1857">
                  <c:v>16.23</c:v>
                </c:pt>
                <c:pt idx="1858">
                  <c:v>15.52</c:v>
                </c:pt>
                <c:pt idx="1859">
                  <c:v>17.43</c:v>
                </c:pt>
                <c:pt idx="1860">
                  <c:v>18.27</c:v>
                </c:pt>
                <c:pt idx="1861">
                  <c:v>17.82</c:v>
                </c:pt>
                <c:pt idx="1862">
                  <c:v>17.07</c:v>
                </c:pt>
                <c:pt idx="1863">
                  <c:v>16.09</c:v>
                </c:pt>
                <c:pt idx="1864">
                  <c:v>15.98</c:v>
                </c:pt>
                <c:pt idx="1865">
                  <c:v>15.45</c:v>
                </c:pt>
                <c:pt idx="1866">
                  <c:v>18.299999</c:v>
                </c:pt>
                <c:pt idx="1867">
                  <c:v>18.09</c:v>
                </c:pt>
                <c:pt idx="1868">
                  <c:v>17.950001</c:v>
                </c:pt>
                <c:pt idx="1869">
                  <c:v>18.489999999999998</c:v>
                </c:pt>
                <c:pt idx="1870">
                  <c:v>18.07</c:v>
                </c:pt>
                <c:pt idx="1871">
                  <c:v>18.790001</c:v>
                </c:pt>
                <c:pt idx="1872">
                  <c:v>17.77</c:v>
                </c:pt>
                <c:pt idx="1873">
                  <c:v>18.860001</c:v>
                </c:pt>
                <c:pt idx="1874">
                  <c:v>19.610001</c:v>
                </c:pt>
                <c:pt idx="1875">
                  <c:v>18.260000000000002</c:v>
                </c:pt>
                <c:pt idx="1876">
                  <c:v>21.32</c:v>
                </c:pt>
                <c:pt idx="1877">
                  <c:v>22.73</c:v>
                </c:pt>
                <c:pt idx="1878">
                  <c:v>21.85</c:v>
                </c:pt>
                <c:pt idx="1879">
                  <c:v>19.989999999999998</c:v>
                </c:pt>
                <c:pt idx="1880">
                  <c:v>18.860001</c:v>
                </c:pt>
                <c:pt idx="1881">
                  <c:v>18.52</c:v>
                </c:pt>
                <c:pt idx="1882">
                  <c:v>19.290001</c:v>
                </c:pt>
                <c:pt idx="1883">
                  <c:v>21.1</c:v>
                </c:pt>
                <c:pt idx="1884">
                  <c:v>20.559999000000001</c:v>
                </c:pt>
                <c:pt idx="1885">
                  <c:v>19.170000000000002</c:v>
                </c:pt>
                <c:pt idx="1886">
                  <c:v>17.27</c:v>
                </c:pt>
                <c:pt idx="1887">
                  <c:v>16.52</c:v>
                </c:pt>
                <c:pt idx="1888">
                  <c:v>15.87</c:v>
                </c:pt>
                <c:pt idx="1889">
                  <c:v>16.059999000000001</c:v>
                </c:pt>
                <c:pt idx="1890">
                  <c:v>16.34</c:v>
                </c:pt>
                <c:pt idx="1891">
                  <c:v>15.95</c:v>
                </c:pt>
                <c:pt idx="1892">
                  <c:v>15.95</c:v>
                </c:pt>
                <c:pt idx="1893">
                  <c:v>18.389999</c:v>
                </c:pt>
                <c:pt idx="1894">
                  <c:v>19.870000999999998</c:v>
                </c:pt>
                <c:pt idx="1895">
                  <c:v>19.91</c:v>
                </c:pt>
                <c:pt idx="1896">
                  <c:v>20.799999</c:v>
                </c:pt>
                <c:pt idx="1897">
                  <c:v>19.530000999999999</c:v>
                </c:pt>
                <c:pt idx="1898">
                  <c:v>20.950001</c:v>
                </c:pt>
                <c:pt idx="1899">
                  <c:v>19.209999</c:v>
                </c:pt>
                <c:pt idx="1900">
                  <c:v>19.09</c:v>
                </c:pt>
                <c:pt idx="1901">
                  <c:v>17.559999000000001</c:v>
                </c:pt>
                <c:pt idx="1902">
                  <c:v>17.52</c:v>
                </c:pt>
                <c:pt idx="1903">
                  <c:v>19.350000000000001</c:v>
                </c:pt>
                <c:pt idx="1904">
                  <c:v>20.23</c:v>
                </c:pt>
                <c:pt idx="1905">
                  <c:v>22.98</c:v>
                </c:pt>
                <c:pt idx="1906">
                  <c:v>23.74</c:v>
                </c:pt>
                <c:pt idx="1907">
                  <c:v>25.25</c:v>
                </c:pt>
                <c:pt idx="1908">
                  <c:v>23.66</c:v>
                </c:pt>
                <c:pt idx="1909">
                  <c:v>24.790001</c:v>
                </c:pt>
                <c:pt idx="1910">
                  <c:v>23.379999000000002</c:v>
                </c:pt>
                <c:pt idx="1911">
                  <c:v>31.66</c:v>
                </c:pt>
                <c:pt idx="1912">
                  <c:v>32</c:v>
                </c:pt>
                <c:pt idx="1913">
                  <c:v>48</c:v>
                </c:pt>
                <c:pt idx="1914">
                  <c:v>35.060001</c:v>
                </c:pt>
                <c:pt idx="1915">
                  <c:v>42.990001999999997</c:v>
                </c:pt>
                <c:pt idx="1916">
                  <c:v>39</c:v>
                </c:pt>
                <c:pt idx="1917">
                  <c:v>36.360000999999997</c:v>
                </c:pt>
                <c:pt idx="1918">
                  <c:v>31.870000999999998</c:v>
                </c:pt>
                <c:pt idx="1919">
                  <c:v>32.849997999999999</c:v>
                </c:pt>
                <c:pt idx="1920">
                  <c:v>31.58</c:v>
                </c:pt>
                <c:pt idx="1921">
                  <c:v>42.669998</c:v>
                </c:pt>
                <c:pt idx="1922">
                  <c:v>43.049999</c:v>
                </c:pt>
                <c:pt idx="1923">
                  <c:v>42.439999</c:v>
                </c:pt>
                <c:pt idx="1924">
                  <c:v>36.270000000000003</c:v>
                </c:pt>
                <c:pt idx="1925">
                  <c:v>35.900002000000001</c:v>
                </c:pt>
                <c:pt idx="1926">
                  <c:v>39.759998000000003</c:v>
                </c:pt>
                <c:pt idx="1927">
                  <c:v>35.590000000000003</c:v>
                </c:pt>
                <c:pt idx="1928">
                  <c:v>32.279998999999997</c:v>
                </c:pt>
                <c:pt idx="1929">
                  <c:v>32.889999000000003</c:v>
                </c:pt>
                <c:pt idx="1930">
                  <c:v>31.620000999999998</c:v>
                </c:pt>
                <c:pt idx="1931">
                  <c:v>31.82</c:v>
                </c:pt>
                <c:pt idx="1932">
                  <c:v>33.919998</c:v>
                </c:pt>
                <c:pt idx="1933">
                  <c:v>37</c:v>
                </c:pt>
                <c:pt idx="1934">
                  <c:v>33.380001</c:v>
                </c:pt>
                <c:pt idx="1935">
                  <c:v>34.32</c:v>
                </c:pt>
                <c:pt idx="1936">
                  <c:v>38.520000000000003</c:v>
                </c:pt>
                <c:pt idx="1937">
                  <c:v>38.590000000000003</c:v>
                </c:pt>
                <c:pt idx="1938">
                  <c:v>36.909999999999997</c:v>
                </c:pt>
                <c:pt idx="1939">
                  <c:v>34.599997999999999</c:v>
                </c:pt>
                <c:pt idx="1940">
                  <c:v>31.969999000000001</c:v>
                </c:pt>
                <c:pt idx="1941">
                  <c:v>30.98</c:v>
                </c:pt>
                <c:pt idx="1942">
                  <c:v>32.729999999999997</c:v>
                </c:pt>
                <c:pt idx="1943">
                  <c:v>32.860000999999997</c:v>
                </c:pt>
                <c:pt idx="1944">
                  <c:v>37.32</c:v>
                </c:pt>
                <c:pt idx="1945">
                  <c:v>41.349997999999999</c:v>
                </c:pt>
                <c:pt idx="1946">
                  <c:v>41.25</c:v>
                </c:pt>
                <c:pt idx="1947">
                  <c:v>39.020000000000003</c:v>
                </c:pt>
                <c:pt idx="1948">
                  <c:v>37.709999000000003</c:v>
                </c:pt>
                <c:pt idx="1949">
                  <c:v>41.080002</c:v>
                </c:pt>
                <c:pt idx="1950">
                  <c:v>38.840000000000003</c:v>
                </c:pt>
                <c:pt idx="1951">
                  <c:v>42.959999000000003</c:v>
                </c:pt>
                <c:pt idx="1952">
                  <c:v>45.450001</c:v>
                </c:pt>
                <c:pt idx="1953">
                  <c:v>40.82</c:v>
                </c:pt>
                <c:pt idx="1954">
                  <c:v>37.810001</c:v>
                </c:pt>
                <c:pt idx="1955">
                  <c:v>36.270000000000003</c:v>
                </c:pt>
                <c:pt idx="1956">
                  <c:v>36.200001</c:v>
                </c:pt>
                <c:pt idx="1957">
                  <c:v>33.020000000000003</c:v>
                </c:pt>
                <c:pt idx="1958">
                  <c:v>32.860000999999997</c:v>
                </c:pt>
                <c:pt idx="1959">
                  <c:v>31.26</c:v>
                </c:pt>
                <c:pt idx="1960">
                  <c:v>30.700001</c:v>
                </c:pt>
                <c:pt idx="1961">
                  <c:v>28.24</c:v>
                </c:pt>
                <c:pt idx="1962">
                  <c:v>33.389999000000003</c:v>
                </c:pt>
                <c:pt idx="1963">
                  <c:v>31.559999000000001</c:v>
                </c:pt>
                <c:pt idx="1964">
                  <c:v>34.439999</c:v>
                </c:pt>
                <c:pt idx="1965">
                  <c:v>34.779998999999997</c:v>
                </c:pt>
                <c:pt idx="1966">
                  <c:v>31.32</c:v>
                </c:pt>
                <c:pt idx="1967">
                  <c:v>29.26</c:v>
                </c:pt>
                <c:pt idx="1968">
                  <c:v>32.220001000000003</c:v>
                </c:pt>
                <c:pt idx="1969">
                  <c:v>29.860001</c:v>
                </c:pt>
                <c:pt idx="1970">
                  <c:v>25.459999</c:v>
                </c:pt>
                <c:pt idx="1971">
                  <c:v>24.530000999999999</c:v>
                </c:pt>
                <c:pt idx="1972">
                  <c:v>29.959999</c:v>
                </c:pt>
                <c:pt idx="1973">
                  <c:v>34.770000000000003</c:v>
                </c:pt>
                <c:pt idx="1974">
                  <c:v>32.740001999999997</c:v>
                </c:pt>
                <c:pt idx="1975">
                  <c:v>30.5</c:v>
                </c:pt>
                <c:pt idx="1976">
                  <c:v>30.16</c:v>
                </c:pt>
                <c:pt idx="1977">
                  <c:v>29.85</c:v>
                </c:pt>
                <c:pt idx="1978">
                  <c:v>27.48</c:v>
                </c:pt>
                <c:pt idx="1979">
                  <c:v>36.159999999999997</c:v>
                </c:pt>
                <c:pt idx="1980">
                  <c:v>32.810001</c:v>
                </c:pt>
                <c:pt idx="1981">
                  <c:v>30.040001</c:v>
                </c:pt>
                <c:pt idx="1982">
                  <c:v>31.129999000000002</c:v>
                </c:pt>
                <c:pt idx="1983">
                  <c:v>31.219999000000001</c:v>
                </c:pt>
                <c:pt idx="1984">
                  <c:v>33.509998000000003</c:v>
                </c:pt>
                <c:pt idx="1985">
                  <c:v>34.509998000000003</c:v>
                </c:pt>
                <c:pt idx="1986">
                  <c:v>32</c:v>
                </c:pt>
                <c:pt idx="1987">
                  <c:v>32.909999999999997</c:v>
                </c:pt>
                <c:pt idx="1988">
                  <c:v>31.969999000000001</c:v>
                </c:pt>
                <c:pt idx="1989">
                  <c:v>33.979999999999997</c:v>
                </c:pt>
                <c:pt idx="1990">
                  <c:v>34.470001000000003</c:v>
                </c:pt>
                <c:pt idx="1991">
                  <c:v>32.130001</c:v>
                </c:pt>
                <c:pt idx="1992">
                  <c:v>30.639999</c:v>
                </c:pt>
                <c:pt idx="1993">
                  <c:v>27.799999</c:v>
                </c:pt>
                <c:pt idx="1994">
                  <c:v>27.41</c:v>
                </c:pt>
                <c:pt idx="1995">
                  <c:v>27.52</c:v>
                </c:pt>
                <c:pt idx="1996">
                  <c:v>27.84</c:v>
                </c:pt>
                <c:pt idx="1997">
                  <c:v>28.129999000000002</c:v>
                </c:pt>
                <c:pt idx="1998">
                  <c:v>28.67</c:v>
                </c:pt>
                <c:pt idx="1999">
                  <c:v>30.59</c:v>
                </c:pt>
                <c:pt idx="2000">
                  <c:v>26.379999000000002</c:v>
                </c:pt>
                <c:pt idx="2001">
                  <c:v>25.67</c:v>
                </c:pt>
                <c:pt idx="2002">
                  <c:v>25.41</c:v>
                </c:pt>
                <c:pt idx="2003">
                  <c:v>26.040001</c:v>
                </c:pt>
                <c:pt idx="2004">
                  <c:v>25.110001</c:v>
                </c:pt>
                <c:pt idx="2005">
                  <c:v>24.290001</c:v>
                </c:pt>
                <c:pt idx="2006">
                  <c:v>24.92</c:v>
                </c:pt>
                <c:pt idx="2007">
                  <c:v>23.219999000000001</c:v>
                </c:pt>
                <c:pt idx="2008">
                  <c:v>21.43</c:v>
                </c:pt>
                <c:pt idx="2009">
                  <c:v>21.16</c:v>
                </c:pt>
                <c:pt idx="2010">
                  <c:v>20.73</c:v>
                </c:pt>
                <c:pt idx="2011">
                  <c:v>21.91</c:v>
                </c:pt>
                <c:pt idx="2012">
                  <c:v>23.52</c:v>
                </c:pt>
                <c:pt idx="2013">
                  <c:v>22.65</c:v>
                </c:pt>
                <c:pt idx="2014">
                  <c:v>23.4</c:v>
                </c:pt>
                <c:pt idx="2015">
                  <c:v>22.969999000000001</c:v>
                </c:pt>
                <c:pt idx="2016">
                  <c:v>22.219999000000001</c:v>
                </c:pt>
                <c:pt idx="2017">
                  <c:v>21.48</c:v>
                </c:pt>
                <c:pt idx="2018">
                  <c:v>20.629999000000002</c:v>
                </c:pt>
                <c:pt idx="2019">
                  <c:v>21.07</c:v>
                </c:pt>
                <c:pt idx="2020">
                  <c:v>20.690000999999999</c:v>
                </c:pt>
                <c:pt idx="2021">
                  <c:v>21.049999</c:v>
                </c:pt>
                <c:pt idx="2022">
                  <c:v>20.469999000000001</c:v>
                </c:pt>
                <c:pt idx="2023">
                  <c:v>20.91</c:v>
                </c:pt>
                <c:pt idx="2024">
                  <c:v>22.200001</c:v>
                </c:pt>
                <c:pt idx="2025">
                  <c:v>20.889999</c:v>
                </c:pt>
                <c:pt idx="2026">
                  <c:v>19.870000999999998</c:v>
                </c:pt>
                <c:pt idx="2027">
                  <c:v>18.280000999999999</c:v>
                </c:pt>
                <c:pt idx="2028">
                  <c:v>18.670000000000002</c:v>
                </c:pt>
                <c:pt idx="2029">
                  <c:v>18.91</c:v>
                </c:pt>
                <c:pt idx="2030">
                  <c:v>18.309999000000001</c:v>
                </c:pt>
                <c:pt idx="2031">
                  <c:v>18.57</c:v>
                </c:pt>
                <c:pt idx="2032">
                  <c:v>18.530000999999999</c:v>
                </c:pt>
                <c:pt idx="2033">
                  <c:v>19.399999999999999</c:v>
                </c:pt>
                <c:pt idx="2034">
                  <c:v>19.440000999999999</c:v>
                </c:pt>
                <c:pt idx="2035">
                  <c:v>18.549999</c:v>
                </c:pt>
                <c:pt idx="2036">
                  <c:v>17.98</c:v>
                </c:pt>
                <c:pt idx="2037">
                  <c:v>17.100000000000001</c:v>
                </c:pt>
                <c:pt idx="2038">
                  <c:v>17.760000000000002</c:v>
                </c:pt>
                <c:pt idx="2039">
                  <c:v>17.649999999999999</c:v>
                </c:pt>
                <c:pt idx="2040">
                  <c:v>18.16</c:v>
                </c:pt>
                <c:pt idx="2041">
                  <c:v>18.629999000000002</c:v>
                </c:pt>
                <c:pt idx="2042">
                  <c:v>20.790001</c:v>
                </c:pt>
                <c:pt idx="2043">
                  <c:v>19.040001</c:v>
                </c:pt>
                <c:pt idx="2044">
                  <c:v>19.540001</c:v>
                </c:pt>
                <c:pt idx="2045">
                  <c:v>21.139999</c:v>
                </c:pt>
                <c:pt idx="2046">
                  <c:v>19.219999000000001</c:v>
                </c:pt>
                <c:pt idx="2047">
                  <c:v>17.780000999999999</c:v>
                </c:pt>
                <c:pt idx="2048">
                  <c:v>18.190000999999999</c:v>
                </c:pt>
                <c:pt idx="2049">
                  <c:v>18.190000999999999</c:v>
                </c:pt>
                <c:pt idx="2050">
                  <c:v>16.799999</c:v>
                </c:pt>
                <c:pt idx="2051">
                  <c:v>17.309999000000001</c:v>
                </c:pt>
                <c:pt idx="2052">
                  <c:v>18.190000999999999</c:v>
                </c:pt>
                <c:pt idx="2053">
                  <c:v>17.959999</c:v>
                </c:pt>
                <c:pt idx="2054">
                  <c:v>18.43</c:v>
                </c:pt>
                <c:pt idx="2055">
                  <c:v>17.260000000000002</c:v>
                </c:pt>
                <c:pt idx="2056">
                  <c:v>17.290001</c:v>
                </c:pt>
                <c:pt idx="2057">
                  <c:v>18.049999</c:v>
                </c:pt>
                <c:pt idx="2058">
                  <c:v>20.870000999999998</c:v>
                </c:pt>
                <c:pt idx="2059">
                  <c:v>19.07</c:v>
                </c:pt>
                <c:pt idx="2060">
                  <c:v>17.950001</c:v>
                </c:pt>
                <c:pt idx="2061">
                  <c:v>17.110001</c:v>
                </c:pt>
                <c:pt idx="2062">
                  <c:v>15.64</c:v>
                </c:pt>
                <c:pt idx="2063">
                  <c:v>14.8</c:v>
                </c:pt>
                <c:pt idx="2064">
                  <c:v>15.31</c:v>
                </c:pt>
                <c:pt idx="2065">
                  <c:v>15.42</c:v>
                </c:pt>
                <c:pt idx="2066">
                  <c:v>14.47</c:v>
                </c:pt>
                <c:pt idx="2067">
                  <c:v>15.04</c:v>
                </c:pt>
                <c:pt idx="2068">
                  <c:v>15.58</c:v>
                </c:pt>
                <c:pt idx="2069">
                  <c:v>15.13</c:v>
                </c:pt>
                <c:pt idx="2070">
                  <c:v>15.57</c:v>
                </c:pt>
                <c:pt idx="2071">
                  <c:v>14.82</c:v>
                </c:pt>
                <c:pt idx="2072">
                  <c:v>14.26</c:v>
                </c:pt>
                <c:pt idx="2073">
                  <c:v>15.59</c:v>
                </c:pt>
                <c:pt idx="2074">
                  <c:v>15.47</c:v>
                </c:pt>
                <c:pt idx="2075">
                  <c:v>15.48</c:v>
                </c:pt>
                <c:pt idx="2076">
                  <c:v>15.5</c:v>
                </c:pt>
                <c:pt idx="2077">
                  <c:v>15.64</c:v>
                </c:pt>
                <c:pt idx="2078">
                  <c:v>15.66</c:v>
                </c:pt>
                <c:pt idx="2079">
                  <c:v>16.440000999999999</c:v>
                </c:pt>
                <c:pt idx="2080">
                  <c:v>16.700001</c:v>
                </c:pt>
                <c:pt idx="2081">
                  <c:v>18.809999000000001</c:v>
                </c:pt>
                <c:pt idx="2082">
                  <c:v>20.389999</c:v>
                </c:pt>
                <c:pt idx="2083">
                  <c:v>20.02</c:v>
                </c:pt>
                <c:pt idx="2084">
                  <c:v>17.200001</c:v>
                </c:pt>
                <c:pt idx="2085">
                  <c:v>19.549999</c:v>
                </c:pt>
                <c:pt idx="2086">
                  <c:v>19.549999</c:v>
                </c:pt>
                <c:pt idx="2087">
                  <c:v>18.459999</c:v>
                </c:pt>
                <c:pt idx="2088">
                  <c:v>18.639999</c:v>
                </c:pt>
                <c:pt idx="2089">
                  <c:v>18.360001</c:v>
                </c:pt>
                <c:pt idx="2090">
                  <c:v>17.440000999999999</c:v>
                </c:pt>
                <c:pt idx="2091">
                  <c:v>18.969999000000001</c:v>
                </c:pt>
                <c:pt idx="2092">
                  <c:v>18.100000000000001</c:v>
                </c:pt>
                <c:pt idx="2093">
                  <c:v>16.82</c:v>
                </c:pt>
                <c:pt idx="2094">
                  <c:v>16.239999999999998</c:v>
                </c:pt>
                <c:pt idx="2095">
                  <c:v>16.32</c:v>
                </c:pt>
                <c:pt idx="2096">
                  <c:v>17.149999999999999</c:v>
                </c:pt>
                <c:pt idx="2097">
                  <c:v>16.600000000000001</c:v>
                </c:pt>
                <c:pt idx="2098">
                  <c:v>16.879999000000002</c:v>
                </c:pt>
                <c:pt idx="2099">
                  <c:v>17.559999000000001</c:v>
                </c:pt>
                <c:pt idx="2100">
                  <c:v>19.16</c:v>
                </c:pt>
                <c:pt idx="2101">
                  <c:v>18.940000999999999</c:v>
                </c:pt>
                <c:pt idx="2102">
                  <c:v>19.049999</c:v>
                </c:pt>
                <c:pt idx="2103">
                  <c:v>20.079999999999998</c:v>
                </c:pt>
                <c:pt idx="2104">
                  <c:v>18.829999999999998</c:v>
                </c:pt>
                <c:pt idx="2105">
                  <c:v>19.889999</c:v>
                </c:pt>
                <c:pt idx="2106">
                  <c:v>21.870000999999998</c:v>
                </c:pt>
                <c:pt idx="2107">
                  <c:v>21.969999000000001</c:v>
                </c:pt>
                <c:pt idx="2108">
                  <c:v>22.27</c:v>
                </c:pt>
                <c:pt idx="2109">
                  <c:v>24.49</c:v>
                </c:pt>
                <c:pt idx="2110">
                  <c:v>25.1</c:v>
                </c:pt>
                <c:pt idx="2111">
                  <c:v>22.01</c:v>
                </c:pt>
                <c:pt idx="2112">
                  <c:v>22.48</c:v>
                </c:pt>
                <c:pt idx="2113">
                  <c:v>22.33</c:v>
                </c:pt>
                <c:pt idx="2114">
                  <c:v>21.540001</c:v>
                </c:pt>
                <c:pt idx="2115">
                  <c:v>21.76</c:v>
                </c:pt>
                <c:pt idx="2116">
                  <c:v>21.030000999999999</c:v>
                </c:pt>
                <c:pt idx="2117">
                  <c:v>24.139999</c:v>
                </c:pt>
                <c:pt idx="2118">
                  <c:v>24.059999000000001</c:v>
                </c:pt>
                <c:pt idx="2119">
                  <c:v>26.66</c:v>
                </c:pt>
                <c:pt idx="2120">
                  <c:v>26.120000999999998</c:v>
                </c:pt>
                <c:pt idx="2121">
                  <c:v>24.68</c:v>
                </c:pt>
                <c:pt idx="2122">
                  <c:v>22.16</c:v>
                </c:pt>
                <c:pt idx="2123">
                  <c:v>21.719999000000001</c:v>
                </c:pt>
                <c:pt idx="2124">
                  <c:v>21.23</c:v>
                </c:pt>
                <c:pt idx="2125">
                  <c:v>23.559999000000001</c:v>
                </c:pt>
                <c:pt idx="2126">
                  <c:v>22.09</c:v>
                </c:pt>
                <c:pt idx="2127">
                  <c:v>24.27</c:v>
                </c:pt>
                <c:pt idx="2128">
                  <c:v>21.68</c:v>
                </c:pt>
                <c:pt idx="2129">
                  <c:v>21.110001</c:v>
                </c:pt>
                <c:pt idx="2130">
                  <c:v>18.32</c:v>
                </c:pt>
                <c:pt idx="2131">
                  <c:v>18.379999000000002</c:v>
                </c:pt>
                <c:pt idx="2132">
                  <c:v>17.239999999999998</c:v>
                </c:pt>
                <c:pt idx="2133">
                  <c:v>20.079999999999998</c:v>
                </c:pt>
                <c:pt idx="2134">
                  <c:v>18.110001</c:v>
                </c:pt>
                <c:pt idx="2135">
                  <c:v>20.379999000000002</c:v>
                </c:pt>
                <c:pt idx="2136">
                  <c:v>19.719999000000001</c:v>
                </c:pt>
                <c:pt idx="2137">
                  <c:v>19.450001</c:v>
                </c:pt>
                <c:pt idx="2138">
                  <c:v>19.709999</c:v>
                </c:pt>
                <c:pt idx="2139">
                  <c:v>17.079999999999998</c:v>
                </c:pt>
                <c:pt idx="2140">
                  <c:v>16.799999</c:v>
                </c:pt>
                <c:pt idx="2141">
                  <c:v>16.66</c:v>
                </c:pt>
                <c:pt idx="2142">
                  <c:v>17.5</c:v>
                </c:pt>
                <c:pt idx="2143">
                  <c:v>17.100000000000001</c:v>
                </c:pt>
                <c:pt idx="2144">
                  <c:v>17.98</c:v>
                </c:pt>
                <c:pt idx="2145">
                  <c:v>18.719999000000001</c:v>
                </c:pt>
                <c:pt idx="2146">
                  <c:v>17.950001</c:v>
                </c:pt>
                <c:pt idx="2147">
                  <c:v>18.329999999999998</c:v>
                </c:pt>
                <c:pt idx="2148">
                  <c:v>16.739999999999998</c:v>
                </c:pt>
                <c:pt idx="2149">
                  <c:v>17.110001</c:v>
                </c:pt>
                <c:pt idx="2150">
                  <c:v>16.48</c:v>
                </c:pt>
                <c:pt idx="2151">
                  <c:v>16.16</c:v>
                </c:pt>
                <c:pt idx="2152">
                  <c:v>15.45</c:v>
                </c:pt>
                <c:pt idx="2153">
                  <c:v>16.27</c:v>
                </c:pt>
                <c:pt idx="2154">
                  <c:v>18.620000999999998</c:v>
                </c:pt>
                <c:pt idx="2155">
                  <c:v>20.469999000000001</c:v>
                </c:pt>
                <c:pt idx="2156">
                  <c:v>19.34</c:v>
                </c:pt>
                <c:pt idx="2157">
                  <c:v>17.530000999999999</c:v>
                </c:pt>
                <c:pt idx="2158">
                  <c:v>16.700001</c:v>
                </c:pt>
                <c:pt idx="2159">
                  <c:v>18.030000999999999</c:v>
                </c:pt>
                <c:pt idx="2160">
                  <c:v>18.93</c:v>
                </c:pt>
                <c:pt idx="2161">
                  <c:v>18.959999</c:v>
                </c:pt>
                <c:pt idx="2162">
                  <c:v>17.57</c:v>
                </c:pt>
                <c:pt idx="2163">
                  <c:v>15.64</c:v>
                </c:pt>
                <c:pt idx="2164">
                  <c:v>15.95</c:v>
                </c:pt>
                <c:pt idx="2165">
                  <c:v>15.99</c:v>
                </c:pt>
                <c:pt idx="2166">
                  <c:v>15.32</c:v>
                </c:pt>
                <c:pt idx="2167">
                  <c:v>15.28</c:v>
                </c:pt>
                <c:pt idx="2168">
                  <c:v>14.74</c:v>
                </c:pt>
                <c:pt idx="2169">
                  <c:v>13.7</c:v>
                </c:pt>
                <c:pt idx="2170">
                  <c:v>14.85</c:v>
                </c:pt>
                <c:pt idx="2171">
                  <c:v>14.63</c:v>
                </c:pt>
                <c:pt idx="2172">
                  <c:v>14.29</c:v>
                </c:pt>
                <c:pt idx="2173">
                  <c:v>13.45</c:v>
                </c:pt>
                <c:pt idx="2174">
                  <c:v>14.02</c:v>
                </c:pt>
                <c:pt idx="2175">
                  <c:v>15.02</c:v>
                </c:pt>
                <c:pt idx="2176">
                  <c:v>15.11</c:v>
                </c:pt>
                <c:pt idx="2177">
                  <c:v>15.96</c:v>
                </c:pt>
                <c:pt idx="2178">
                  <c:v>15.18</c:v>
                </c:pt>
                <c:pt idx="2179">
                  <c:v>16.350000000000001</c:v>
                </c:pt>
                <c:pt idx="2180">
                  <c:v>16.489999999999998</c:v>
                </c:pt>
                <c:pt idx="2181">
                  <c:v>17.059999000000001</c:v>
                </c:pt>
                <c:pt idx="2182">
                  <c:v>17.829999999999998</c:v>
                </c:pt>
                <c:pt idx="2183">
                  <c:v>17.469999000000001</c:v>
                </c:pt>
                <c:pt idx="2184">
                  <c:v>17.98</c:v>
                </c:pt>
                <c:pt idx="2185">
                  <c:v>17.739999999999998</c:v>
                </c:pt>
                <c:pt idx="2186">
                  <c:v>15.6</c:v>
                </c:pt>
                <c:pt idx="2187">
                  <c:v>14.38</c:v>
                </c:pt>
                <c:pt idx="2188">
                  <c:v>16.280000999999999</c:v>
                </c:pt>
                <c:pt idx="2189">
                  <c:v>16.41</c:v>
                </c:pt>
                <c:pt idx="2190">
                  <c:v>15.8</c:v>
                </c:pt>
                <c:pt idx="2191">
                  <c:v>14.05</c:v>
                </c:pt>
                <c:pt idx="2192">
                  <c:v>14.51</c:v>
                </c:pt>
                <c:pt idx="2193">
                  <c:v>14.59</c:v>
                </c:pt>
                <c:pt idx="2194">
                  <c:v>14.18</c:v>
                </c:pt>
                <c:pt idx="2195">
                  <c:v>13.88</c:v>
                </c:pt>
                <c:pt idx="2196">
                  <c:v>14.07</c:v>
                </c:pt>
                <c:pt idx="2197">
                  <c:v>13.98</c:v>
                </c:pt>
                <c:pt idx="2198">
                  <c:v>14.15</c:v>
                </c:pt>
                <c:pt idx="2199">
                  <c:v>15.43</c:v>
                </c:pt>
                <c:pt idx="2200">
                  <c:v>16.809999000000001</c:v>
                </c:pt>
                <c:pt idx="2201">
                  <c:v>14.84</c:v>
                </c:pt>
                <c:pt idx="2202">
                  <c:v>15.73</c:v>
                </c:pt>
                <c:pt idx="2203">
                  <c:v>16.32</c:v>
                </c:pt>
                <c:pt idx="2204">
                  <c:v>15.71</c:v>
                </c:pt>
                <c:pt idx="2205">
                  <c:v>15.43</c:v>
                </c:pt>
                <c:pt idx="2206">
                  <c:v>14.55</c:v>
                </c:pt>
                <c:pt idx="2207">
                  <c:v>14.33</c:v>
                </c:pt>
                <c:pt idx="2208">
                  <c:v>15.11</c:v>
                </c:pt>
                <c:pt idx="2209">
                  <c:v>16.370000999999998</c:v>
                </c:pt>
                <c:pt idx="2210">
                  <c:v>16.290001</c:v>
                </c:pt>
                <c:pt idx="2211">
                  <c:v>15.59</c:v>
                </c:pt>
                <c:pt idx="2212">
                  <c:v>16.139999</c:v>
                </c:pt>
                <c:pt idx="2213">
                  <c:v>15.27</c:v>
                </c:pt>
                <c:pt idx="2214">
                  <c:v>15.22</c:v>
                </c:pt>
                <c:pt idx="2215">
                  <c:v>15.07</c:v>
                </c:pt>
                <c:pt idx="2216">
                  <c:v>15.03</c:v>
                </c:pt>
                <c:pt idx="2217">
                  <c:v>17.059999000000001</c:v>
                </c:pt>
                <c:pt idx="2218">
                  <c:v>16.620000999999998</c:v>
                </c:pt>
                <c:pt idx="2219">
                  <c:v>18.829999999999998</c:v>
                </c:pt>
                <c:pt idx="2220">
                  <c:v>18.329999999999998</c:v>
                </c:pt>
                <c:pt idx="2221">
                  <c:v>18.120000999999998</c:v>
                </c:pt>
                <c:pt idx="2222">
                  <c:v>17.809999000000001</c:v>
                </c:pt>
                <c:pt idx="2223">
                  <c:v>18.600000000000001</c:v>
                </c:pt>
                <c:pt idx="2224">
                  <c:v>16.690000999999999</c:v>
                </c:pt>
                <c:pt idx="2225">
                  <c:v>17.59</c:v>
                </c:pt>
                <c:pt idx="2226">
                  <c:v>18.420000000000002</c:v>
                </c:pt>
                <c:pt idx="2227">
                  <c:v>17.579999999999998</c:v>
                </c:pt>
                <c:pt idx="2228">
                  <c:v>19.079999999999998</c:v>
                </c:pt>
                <c:pt idx="2229">
                  <c:v>18.489999999999998</c:v>
                </c:pt>
                <c:pt idx="2230">
                  <c:v>18.610001</c:v>
                </c:pt>
                <c:pt idx="2231">
                  <c:v>16.68</c:v>
                </c:pt>
                <c:pt idx="2232">
                  <c:v>16.649999999999999</c:v>
                </c:pt>
                <c:pt idx="2233">
                  <c:v>17.920000000000002</c:v>
                </c:pt>
                <c:pt idx="2234">
                  <c:v>17.989999999999998</c:v>
                </c:pt>
                <c:pt idx="2235">
                  <c:v>16.41</c:v>
                </c:pt>
                <c:pt idx="2236">
                  <c:v>15.24</c:v>
                </c:pt>
                <c:pt idx="2237">
                  <c:v>15.08</c:v>
                </c:pt>
                <c:pt idx="2238">
                  <c:v>15.31</c:v>
                </c:pt>
                <c:pt idx="2239">
                  <c:v>15.14</c:v>
                </c:pt>
                <c:pt idx="2240">
                  <c:v>15.5</c:v>
                </c:pt>
                <c:pt idx="2241">
                  <c:v>15.92</c:v>
                </c:pt>
                <c:pt idx="2242">
                  <c:v>15.51</c:v>
                </c:pt>
                <c:pt idx="2243">
                  <c:v>15.06</c:v>
                </c:pt>
                <c:pt idx="2244">
                  <c:v>15.87</c:v>
                </c:pt>
                <c:pt idx="2245">
                  <c:v>16.639999</c:v>
                </c:pt>
                <c:pt idx="2246">
                  <c:v>17.120000999999998</c:v>
                </c:pt>
                <c:pt idx="2247">
                  <c:v>16.459999</c:v>
                </c:pt>
                <c:pt idx="2248">
                  <c:v>16.579999999999998</c:v>
                </c:pt>
                <c:pt idx="2249">
                  <c:v>15.9</c:v>
                </c:pt>
                <c:pt idx="2250">
                  <c:v>16.049999</c:v>
                </c:pt>
                <c:pt idx="2251">
                  <c:v>15.57</c:v>
                </c:pt>
                <c:pt idx="2252">
                  <c:v>15.95</c:v>
                </c:pt>
                <c:pt idx="2253">
                  <c:v>16.559999000000001</c:v>
                </c:pt>
                <c:pt idx="2254">
                  <c:v>17</c:v>
                </c:pt>
                <c:pt idx="2255">
                  <c:v>16.34</c:v>
                </c:pt>
                <c:pt idx="2256">
                  <c:v>15.57</c:v>
                </c:pt>
                <c:pt idx="2257">
                  <c:v>17.360001</c:v>
                </c:pt>
                <c:pt idx="2258">
                  <c:v>17.670000000000002</c:v>
                </c:pt>
                <c:pt idx="2259">
                  <c:v>17.84</c:v>
                </c:pt>
                <c:pt idx="2260">
                  <c:v>17.84</c:v>
                </c:pt>
                <c:pt idx="2261">
                  <c:v>19.48</c:v>
                </c:pt>
                <c:pt idx="2262">
                  <c:v>19.469999000000001</c:v>
                </c:pt>
                <c:pt idx="2263">
                  <c:v>22.719999000000001</c:v>
                </c:pt>
                <c:pt idx="2264">
                  <c:v>18.02</c:v>
                </c:pt>
                <c:pt idx="2265">
                  <c:v>14.68</c:v>
                </c:pt>
                <c:pt idx="2266">
                  <c:v>14.56</c:v>
                </c:pt>
                <c:pt idx="2267">
                  <c:v>13.83</c:v>
                </c:pt>
                <c:pt idx="2268">
                  <c:v>13.79</c:v>
                </c:pt>
                <c:pt idx="2269">
                  <c:v>13.62</c:v>
                </c:pt>
                <c:pt idx="2270">
                  <c:v>13.81</c:v>
                </c:pt>
                <c:pt idx="2271">
                  <c:v>13.49</c:v>
                </c:pt>
                <c:pt idx="2272">
                  <c:v>13.36</c:v>
                </c:pt>
                <c:pt idx="2273">
                  <c:v>13.52</c:v>
                </c:pt>
                <c:pt idx="2274">
                  <c:v>13.55</c:v>
                </c:pt>
                <c:pt idx="2275">
                  <c:v>13.42</c:v>
                </c:pt>
                <c:pt idx="2276">
                  <c:v>13.57</c:v>
                </c:pt>
                <c:pt idx="2277">
                  <c:v>12.46</c:v>
                </c:pt>
                <c:pt idx="2278">
                  <c:v>12.43</c:v>
                </c:pt>
                <c:pt idx="2279">
                  <c:v>12.46</c:v>
                </c:pt>
                <c:pt idx="2280">
                  <c:v>12.69</c:v>
                </c:pt>
                <c:pt idx="2281">
                  <c:v>12.89</c:v>
                </c:pt>
                <c:pt idx="2282">
                  <c:v>13.57</c:v>
                </c:pt>
                <c:pt idx="2283">
                  <c:v>13.31</c:v>
                </c:pt>
                <c:pt idx="2284">
                  <c:v>14.32</c:v>
                </c:pt>
                <c:pt idx="2285">
                  <c:v>14.28</c:v>
                </c:pt>
                <c:pt idx="2286">
                  <c:v>12.9</c:v>
                </c:pt>
                <c:pt idx="2287">
                  <c:v>14.67</c:v>
                </c:pt>
                <c:pt idx="2288">
                  <c:v>13.72</c:v>
                </c:pt>
                <c:pt idx="2289">
                  <c:v>13.41</c:v>
                </c:pt>
                <c:pt idx="2290">
                  <c:v>13.5</c:v>
                </c:pt>
                <c:pt idx="2291">
                  <c:v>13.02</c:v>
                </c:pt>
                <c:pt idx="2292">
                  <c:v>12.94</c:v>
                </c:pt>
                <c:pt idx="2293">
                  <c:v>12.64</c:v>
                </c:pt>
                <c:pt idx="2294">
                  <c:v>12.98</c:v>
                </c:pt>
                <c:pt idx="2295">
                  <c:v>12.66</c:v>
                </c:pt>
                <c:pt idx="2296">
                  <c:v>12.46</c:v>
                </c:pt>
                <c:pt idx="2297">
                  <c:v>12.31</c:v>
                </c:pt>
                <c:pt idx="2298">
                  <c:v>14.68</c:v>
                </c:pt>
                <c:pt idx="2299">
                  <c:v>15.22</c:v>
                </c:pt>
                <c:pt idx="2300">
                  <c:v>14.17</c:v>
                </c:pt>
                <c:pt idx="2301">
                  <c:v>18.989999999999998</c:v>
                </c:pt>
                <c:pt idx="2302">
                  <c:v>16.870000999999998</c:v>
                </c:pt>
                <c:pt idx="2303">
                  <c:v>14.73</c:v>
                </c:pt>
                <c:pt idx="2304">
                  <c:v>15.51</c:v>
                </c:pt>
                <c:pt idx="2305">
                  <c:v>15.36</c:v>
                </c:pt>
                <c:pt idx="2306">
                  <c:v>14.01</c:v>
                </c:pt>
                <c:pt idx="2307">
                  <c:v>13.48</c:v>
                </c:pt>
                <c:pt idx="2308">
                  <c:v>13.53</c:v>
                </c:pt>
                <c:pt idx="2309">
                  <c:v>13.06</c:v>
                </c:pt>
                <c:pt idx="2310">
                  <c:v>12.59</c:v>
                </c:pt>
                <c:pt idx="2311">
                  <c:v>11.56</c:v>
                </c:pt>
                <c:pt idx="2312">
                  <c:v>12.27</c:v>
                </c:pt>
                <c:pt idx="2313">
                  <c:v>11.83</c:v>
                </c:pt>
                <c:pt idx="2314">
                  <c:v>11.3</c:v>
                </c:pt>
                <c:pt idx="2315">
                  <c:v>11.3</c:v>
                </c:pt>
                <c:pt idx="2316">
                  <c:v>13.36</c:v>
                </c:pt>
                <c:pt idx="2317">
                  <c:v>14.39</c:v>
                </c:pt>
                <c:pt idx="2318">
                  <c:v>12.67</c:v>
                </c:pt>
                <c:pt idx="2319">
                  <c:v>13.99</c:v>
                </c:pt>
                <c:pt idx="2320">
                  <c:v>13.57</c:v>
                </c:pt>
                <c:pt idx="2321">
                  <c:v>13.74</c:v>
                </c:pt>
                <c:pt idx="2322">
                  <c:v>12.77</c:v>
                </c:pt>
                <c:pt idx="2323">
                  <c:v>13.15</c:v>
                </c:pt>
                <c:pt idx="2324">
                  <c:v>12.7</c:v>
                </c:pt>
                <c:pt idx="2325">
                  <c:v>13.58</c:v>
                </c:pt>
                <c:pt idx="2326">
                  <c:v>12.78</c:v>
                </c:pt>
                <c:pt idx="2327">
                  <c:v>14.21</c:v>
                </c:pt>
                <c:pt idx="2328">
                  <c:v>13.89</c:v>
                </c:pt>
                <c:pt idx="2329">
                  <c:v>13.92</c:v>
                </c:pt>
                <c:pt idx="2330">
                  <c:v>13.19</c:v>
                </c:pt>
                <c:pt idx="2331">
                  <c:v>12.84</c:v>
                </c:pt>
                <c:pt idx="2332">
                  <c:v>12.36</c:v>
                </c:pt>
                <c:pt idx="2333">
                  <c:v>12.24</c:v>
                </c:pt>
                <c:pt idx="2334">
                  <c:v>12.06</c:v>
                </c:pt>
                <c:pt idx="2335">
                  <c:v>17.27</c:v>
                </c:pt>
                <c:pt idx="2336">
                  <c:v>13.96</c:v>
                </c:pt>
                <c:pt idx="2337">
                  <c:v>16.510000000000002</c:v>
                </c:pt>
                <c:pt idx="2338">
                  <c:v>17.559999000000001</c:v>
                </c:pt>
                <c:pt idx="2339">
                  <c:v>14.97</c:v>
                </c:pt>
                <c:pt idx="2340">
                  <c:v>14.39</c:v>
                </c:pt>
                <c:pt idx="2341">
                  <c:v>13.48</c:v>
                </c:pt>
                <c:pt idx="2342">
                  <c:v>13.61</c:v>
                </c:pt>
                <c:pt idx="2343">
                  <c:v>13.62</c:v>
                </c:pt>
                <c:pt idx="2344">
                  <c:v>13.61</c:v>
                </c:pt>
                <c:pt idx="2345">
                  <c:v>13.71</c:v>
                </c:pt>
                <c:pt idx="2346">
                  <c:v>13.52</c:v>
                </c:pt>
                <c:pt idx="2347">
                  <c:v>14.49</c:v>
                </c:pt>
                <c:pt idx="2348">
                  <c:v>13.59</c:v>
                </c:pt>
                <c:pt idx="2349">
                  <c:v>12.85</c:v>
                </c:pt>
                <c:pt idx="2350">
                  <c:v>12.66</c:v>
                </c:pt>
                <c:pt idx="2351">
                  <c:v>12.83</c:v>
                </c:pt>
                <c:pt idx="2352">
                  <c:v>12.66</c:v>
                </c:pt>
                <c:pt idx="2353">
                  <c:v>13.13</c:v>
                </c:pt>
                <c:pt idx="2354">
                  <c:v>12.59</c:v>
                </c:pt>
                <c:pt idx="2355">
                  <c:v>12.55</c:v>
                </c:pt>
                <c:pt idx="2356">
                  <c:v>12.77</c:v>
                </c:pt>
                <c:pt idx="2357">
                  <c:v>12.81</c:v>
                </c:pt>
                <c:pt idx="2358">
                  <c:v>13.07</c:v>
                </c:pt>
                <c:pt idx="2359">
                  <c:v>12.45</c:v>
                </c:pt>
                <c:pt idx="2360">
                  <c:v>13.02</c:v>
                </c:pt>
                <c:pt idx="2361">
                  <c:v>13.37</c:v>
                </c:pt>
                <c:pt idx="2362">
                  <c:v>13.82</c:v>
                </c:pt>
                <c:pt idx="2363">
                  <c:v>14.07</c:v>
                </c:pt>
                <c:pt idx="2364">
                  <c:v>13.99</c:v>
                </c:pt>
                <c:pt idx="2365">
                  <c:v>14.48</c:v>
                </c:pt>
                <c:pt idx="2366">
                  <c:v>14.83</c:v>
                </c:pt>
                <c:pt idx="2367">
                  <c:v>14.53</c:v>
                </c:pt>
                <c:pt idx="2368">
                  <c:v>16.299999</c:v>
                </c:pt>
                <c:pt idx="2369">
                  <c:v>16.280000999999999</c:v>
                </c:pt>
                <c:pt idx="2370">
                  <c:v>16.27</c:v>
                </c:pt>
                <c:pt idx="2371">
                  <c:v>17.5</c:v>
                </c:pt>
                <c:pt idx="2372">
                  <c:v>16.629999000000002</c:v>
                </c:pt>
                <c:pt idx="2373">
                  <c:v>15.14</c:v>
                </c:pt>
                <c:pt idx="2374">
                  <c:v>15.44</c:v>
                </c:pt>
                <c:pt idx="2375">
                  <c:v>17.07</c:v>
                </c:pt>
                <c:pt idx="2376">
                  <c:v>18.59</c:v>
                </c:pt>
                <c:pt idx="2377">
                  <c:v>16.41</c:v>
                </c:pt>
                <c:pt idx="2378">
                  <c:v>17.149999999999999</c:v>
                </c:pt>
                <c:pt idx="2379">
                  <c:v>16.799999</c:v>
                </c:pt>
                <c:pt idx="2380">
                  <c:v>16.610001</c:v>
                </c:pt>
                <c:pt idx="2381">
                  <c:v>16.639999</c:v>
                </c:pt>
                <c:pt idx="2382">
                  <c:v>20.49</c:v>
                </c:pt>
                <c:pt idx="2383">
                  <c:v>18.899999999999999</c:v>
                </c:pt>
                <c:pt idx="2384">
                  <c:v>20.110001</c:v>
                </c:pt>
                <c:pt idx="2385">
                  <c:v>18.469999000000001</c:v>
                </c:pt>
                <c:pt idx="2386">
                  <c:v>17.209999</c:v>
                </c:pt>
                <c:pt idx="2387">
                  <c:v>16.860001</c:v>
                </c:pt>
                <c:pt idx="2388">
                  <c:v>16.860001</c:v>
                </c:pt>
                <c:pt idx="2389">
                  <c:v>16.370000999999998</c:v>
                </c:pt>
                <c:pt idx="2390">
                  <c:v>16.440000999999999</c:v>
                </c:pt>
                <c:pt idx="2391">
                  <c:v>16.200001</c:v>
                </c:pt>
                <c:pt idx="2392">
                  <c:v>14.89</c:v>
                </c:pt>
                <c:pt idx="2393">
                  <c:v>14.78</c:v>
                </c:pt>
                <c:pt idx="2394">
                  <c:v>14.35</c:v>
                </c:pt>
                <c:pt idx="2395">
                  <c:v>14.21</c:v>
                </c:pt>
                <c:pt idx="2396">
                  <c:v>14.01</c:v>
                </c:pt>
                <c:pt idx="2397">
                  <c:v>13.84</c:v>
                </c:pt>
                <c:pt idx="2398">
                  <c:v>13.79</c:v>
                </c:pt>
                <c:pt idx="2399">
                  <c:v>14.42</c:v>
                </c:pt>
                <c:pt idx="2400">
                  <c:v>13.78</c:v>
                </c:pt>
                <c:pt idx="2401">
                  <c:v>13.77</c:v>
                </c:pt>
                <c:pt idx="2402">
                  <c:v>12.54</c:v>
                </c:pt>
                <c:pt idx="2403">
                  <c:v>12.29</c:v>
                </c:pt>
                <c:pt idx="2404">
                  <c:v>12.66</c:v>
                </c:pt>
                <c:pt idx="2405">
                  <c:v>13.18</c:v>
                </c:pt>
                <c:pt idx="2406">
                  <c:v>12.97</c:v>
                </c:pt>
                <c:pt idx="2407">
                  <c:v>12.72</c:v>
                </c:pt>
                <c:pt idx="2408">
                  <c:v>13.39</c:v>
                </c:pt>
                <c:pt idx="2409">
                  <c:v>13.39</c:v>
                </c:pt>
                <c:pt idx="2410">
                  <c:v>13.45</c:v>
                </c:pt>
                <c:pt idx="2411">
                  <c:v>12.94</c:v>
                </c:pt>
                <c:pt idx="2412">
                  <c:v>11.98</c:v>
                </c:pt>
                <c:pt idx="2413">
                  <c:v>11.84</c:v>
                </c:pt>
                <c:pt idx="2414">
                  <c:v>12.72</c:v>
                </c:pt>
                <c:pt idx="2415">
                  <c:v>12.98</c:v>
                </c:pt>
                <c:pt idx="2416">
                  <c:v>12.73</c:v>
                </c:pt>
                <c:pt idx="2417">
                  <c:v>13.41</c:v>
                </c:pt>
                <c:pt idx="2418">
                  <c:v>12.81</c:v>
                </c:pt>
                <c:pt idx="2419">
                  <c:v>12.31</c:v>
                </c:pt>
                <c:pt idx="2420">
                  <c:v>13.04</c:v>
                </c:pt>
                <c:pt idx="2421">
                  <c:v>14.73</c:v>
                </c:pt>
                <c:pt idx="2422">
                  <c:v>14.37</c:v>
                </c:pt>
                <c:pt idx="2423">
                  <c:v>15.1</c:v>
                </c:pt>
                <c:pt idx="2424">
                  <c:v>14.91</c:v>
                </c:pt>
                <c:pt idx="2425">
                  <c:v>15.94</c:v>
                </c:pt>
                <c:pt idx="2426">
                  <c:v>14.76</c:v>
                </c:pt>
                <c:pt idx="2427">
                  <c:v>13.98</c:v>
                </c:pt>
                <c:pt idx="2428">
                  <c:v>14.99</c:v>
                </c:pt>
                <c:pt idx="2429">
                  <c:v>16.77</c:v>
                </c:pt>
                <c:pt idx="2430">
                  <c:v>16.489999999999998</c:v>
                </c:pt>
                <c:pt idx="2431">
                  <c:v>16.809999000000001</c:v>
                </c:pt>
                <c:pt idx="2432">
                  <c:v>17.010000000000002</c:v>
                </c:pt>
                <c:pt idx="2433">
                  <c:v>16.610001</c:v>
                </c:pt>
                <c:pt idx="2434">
                  <c:v>15.88</c:v>
                </c:pt>
                <c:pt idx="2435">
                  <c:v>15.77</c:v>
                </c:pt>
                <c:pt idx="2436">
                  <c:v>15.85</c:v>
                </c:pt>
                <c:pt idx="2437">
                  <c:v>15.63</c:v>
                </c:pt>
                <c:pt idx="2438">
                  <c:v>14.53</c:v>
                </c:pt>
                <c:pt idx="2439">
                  <c:v>13.82</c:v>
                </c:pt>
                <c:pt idx="2440">
                  <c:v>14.29</c:v>
                </c:pt>
                <c:pt idx="2441">
                  <c:v>14.16</c:v>
                </c:pt>
                <c:pt idx="2442">
                  <c:v>14.38</c:v>
                </c:pt>
                <c:pt idx="2443">
                  <c:v>14.53</c:v>
                </c:pt>
                <c:pt idx="2444">
                  <c:v>13.59</c:v>
                </c:pt>
                <c:pt idx="2445">
                  <c:v>13.16</c:v>
                </c:pt>
                <c:pt idx="2446">
                  <c:v>13.12</c:v>
                </c:pt>
                <c:pt idx="2447">
                  <c:v>14.31</c:v>
                </c:pt>
                <c:pt idx="2448">
                  <c:v>14.08</c:v>
                </c:pt>
                <c:pt idx="2449">
                  <c:v>14.01</c:v>
                </c:pt>
                <c:pt idx="2450">
                  <c:v>14.06</c:v>
                </c:pt>
                <c:pt idx="2451">
                  <c:v>15.46</c:v>
                </c:pt>
                <c:pt idx="2452">
                  <c:v>16.600000000000001</c:v>
                </c:pt>
                <c:pt idx="2453">
                  <c:v>15.54</c:v>
                </c:pt>
                <c:pt idx="2454">
                  <c:v>16.600000000000001</c:v>
                </c:pt>
                <c:pt idx="2455">
                  <c:v>17.670000000000002</c:v>
                </c:pt>
                <c:pt idx="2456">
                  <c:v>16.739999999999998</c:v>
                </c:pt>
                <c:pt idx="2457">
                  <c:v>19.41</c:v>
                </c:pt>
                <c:pt idx="2458">
                  <c:v>20.34</c:v>
                </c:pt>
                <c:pt idx="2459">
                  <c:v>19.600000000000001</c:v>
                </c:pt>
                <c:pt idx="2460">
                  <c:v>16.48</c:v>
                </c:pt>
                <c:pt idx="2461">
                  <c:v>15.72</c:v>
                </c:pt>
                <c:pt idx="2462">
                  <c:v>16.07</c:v>
                </c:pt>
                <c:pt idx="2463">
                  <c:v>18.66</c:v>
                </c:pt>
                <c:pt idx="2464">
                  <c:v>14.71</c:v>
                </c:pt>
                <c:pt idx="2465">
                  <c:v>13.48</c:v>
                </c:pt>
                <c:pt idx="2466">
                  <c:v>13.04</c:v>
                </c:pt>
                <c:pt idx="2467">
                  <c:v>13.16</c:v>
                </c:pt>
                <c:pt idx="2468">
                  <c:v>13.33</c:v>
                </c:pt>
                <c:pt idx="2469">
                  <c:v>13.42</c:v>
                </c:pt>
                <c:pt idx="2470">
                  <c:v>13.2</c:v>
                </c:pt>
                <c:pt idx="2471">
                  <c:v>13.09</c:v>
                </c:pt>
                <c:pt idx="2472">
                  <c:v>13.31</c:v>
                </c:pt>
                <c:pt idx="2473">
                  <c:v>13.41</c:v>
                </c:pt>
                <c:pt idx="2474">
                  <c:v>13.65</c:v>
                </c:pt>
                <c:pt idx="2475">
                  <c:v>13.75</c:v>
                </c:pt>
                <c:pt idx="2476">
                  <c:v>13.28</c:v>
                </c:pt>
                <c:pt idx="2477">
                  <c:v>12.93</c:v>
                </c:pt>
                <c:pt idx="2478">
                  <c:v>13.27</c:v>
                </c:pt>
                <c:pt idx="2479">
                  <c:v>12.67</c:v>
                </c:pt>
                <c:pt idx="2480">
                  <c:v>13.91</c:v>
                </c:pt>
                <c:pt idx="2481">
                  <c:v>12.9</c:v>
                </c:pt>
                <c:pt idx="2482">
                  <c:v>12.53</c:v>
                </c:pt>
                <c:pt idx="2483">
                  <c:v>12.82</c:v>
                </c:pt>
                <c:pt idx="2484">
                  <c:v>12.52</c:v>
                </c:pt>
                <c:pt idx="2485">
                  <c:v>12.37</c:v>
                </c:pt>
                <c:pt idx="2486">
                  <c:v>12.19</c:v>
                </c:pt>
                <c:pt idx="2487">
                  <c:v>13.1</c:v>
                </c:pt>
                <c:pt idx="2488">
                  <c:v>13.39</c:v>
                </c:pt>
                <c:pt idx="2489">
                  <c:v>13.4</c:v>
                </c:pt>
                <c:pt idx="2490">
                  <c:v>12.66</c:v>
                </c:pt>
                <c:pt idx="2491">
                  <c:v>12.26</c:v>
                </c:pt>
                <c:pt idx="2492">
                  <c:v>12.79</c:v>
                </c:pt>
                <c:pt idx="2493">
                  <c:v>12.81</c:v>
                </c:pt>
                <c:pt idx="2494">
                  <c:v>12.98</c:v>
                </c:pt>
                <c:pt idx="2495">
                  <c:v>13.7</c:v>
                </c:pt>
                <c:pt idx="2496">
                  <c:v>14.23</c:v>
                </c:pt>
                <c:pt idx="2497">
                  <c:v>14.55</c:v>
                </c:pt>
                <c:pt idx="2498">
                  <c:v>14.7</c:v>
                </c:pt>
                <c:pt idx="2499">
                  <c:v>15.08</c:v>
                </c:pt>
                <c:pt idx="2500">
                  <c:v>13.79</c:v>
                </c:pt>
                <c:pt idx="2501">
                  <c:v>13.49</c:v>
                </c:pt>
                <c:pt idx="2502">
                  <c:v>13.91</c:v>
                </c:pt>
                <c:pt idx="2503">
                  <c:v>15.42</c:v>
                </c:pt>
                <c:pt idx="2504">
                  <c:v>15.54</c:v>
                </c:pt>
                <c:pt idx="2505">
                  <c:v>15.76</c:v>
                </c:pt>
                <c:pt idx="2506">
                  <c:v>16.030000999999999</c:v>
                </c:pt>
                <c:pt idx="2507">
                  <c:v>16.209999</c:v>
                </c:pt>
                <c:pt idx="2508">
                  <c:v>13.8</c:v>
                </c:pt>
                <c:pt idx="2509">
                  <c:v>14.15</c:v>
                </c:pt>
                <c:pt idx="2510">
                  <c:v>13.79</c:v>
                </c:pt>
                <c:pt idx="2511">
                  <c:v>13.04</c:v>
                </c:pt>
                <c:pt idx="2512">
                  <c:v>12.48</c:v>
                </c:pt>
                <c:pt idx="2513">
                  <c:v>12.33</c:v>
                </c:pt>
                <c:pt idx="2514">
                  <c:v>12.46</c:v>
                </c:pt>
                <c:pt idx="2515">
                  <c:v>13.56</c:v>
                </c:pt>
                <c:pt idx="2516">
                  <c:v>13.72</c:v>
                </c:pt>
                <c:pt idx="2517">
                  <c:v>14.23</c:v>
                </c:pt>
                <c:pt idx="2518">
                  <c:v>13.76</c:v>
                </c:pt>
                <c:pt idx="2519">
                  <c:v>13.55</c:v>
                </c:pt>
                <c:pt idx="2520">
                  <c:v>12.92</c:v>
                </c:pt>
                <c:pt idx="2521">
                  <c:v>12.87</c:v>
                </c:pt>
                <c:pt idx="2522">
                  <c:v>12.89</c:v>
                </c:pt>
                <c:pt idx="2523">
                  <c:v>12.14</c:v>
                </c:pt>
                <c:pt idx="2524">
                  <c:v>13.28</c:v>
                </c:pt>
                <c:pt idx="2525">
                  <c:v>12.28</c:v>
                </c:pt>
                <c:pt idx="2526">
                  <c:v>12.28</c:v>
                </c:pt>
                <c:pt idx="2527">
                  <c:v>12.53</c:v>
                </c:pt>
                <c:pt idx="2528">
                  <c:v>12.44</c:v>
                </c:pt>
                <c:pt idx="2529">
                  <c:v>12.87</c:v>
                </c:pt>
                <c:pt idx="2530">
                  <c:v>12.84</c:v>
                </c:pt>
                <c:pt idx="2531">
                  <c:v>13.77</c:v>
                </c:pt>
                <c:pt idx="2532">
                  <c:v>18.139999</c:v>
                </c:pt>
                <c:pt idx="2533">
                  <c:v>17.420000000000002</c:v>
                </c:pt>
                <c:pt idx="2534">
                  <c:v>15.8</c:v>
                </c:pt>
                <c:pt idx="2535">
                  <c:v>17.350000000000001</c:v>
                </c:pt>
                <c:pt idx="2536">
                  <c:v>17.290001</c:v>
                </c:pt>
                <c:pt idx="2537">
                  <c:v>18.41</c:v>
                </c:pt>
                <c:pt idx="2538">
                  <c:v>21.440000999999999</c:v>
                </c:pt>
                <c:pt idx="2539">
                  <c:v>19.110001</c:v>
                </c:pt>
                <c:pt idx="2540">
                  <c:v>19.950001</c:v>
                </c:pt>
                <c:pt idx="2541">
                  <c:v>17.23</c:v>
                </c:pt>
                <c:pt idx="2542">
                  <c:v>15.29</c:v>
                </c:pt>
                <c:pt idx="2543">
                  <c:v>15.26</c:v>
                </c:pt>
                <c:pt idx="2544">
                  <c:v>14.51</c:v>
                </c:pt>
                <c:pt idx="2545">
                  <c:v>14.3</c:v>
                </c:pt>
                <c:pt idx="2546">
                  <c:v>14.14</c:v>
                </c:pt>
                <c:pt idx="2547">
                  <c:v>13.57</c:v>
                </c:pt>
                <c:pt idx="2548">
                  <c:v>13.87</c:v>
                </c:pt>
                <c:pt idx="2549">
                  <c:v>15.5</c:v>
                </c:pt>
                <c:pt idx="2550">
                  <c:v>14.79</c:v>
                </c:pt>
                <c:pt idx="2551">
                  <c:v>14.68</c:v>
                </c:pt>
                <c:pt idx="2552">
                  <c:v>14.23</c:v>
                </c:pt>
                <c:pt idx="2553">
                  <c:v>13.67</c:v>
                </c:pt>
                <c:pt idx="2554">
                  <c:v>14.35</c:v>
                </c:pt>
                <c:pt idx="2555">
                  <c:v>14.04</c:v>
                </c:pt>
                <c:pt idx="2556">
                  <c:v>14</c:v>
                </c:pt>
                <c:pt idx="2557">
                  <c:v>16</c:v>
                </c:pt>
                <c:pt idx="2558">
                  <c:v>14.1</c:v>
                </c:pt>
                <c:pt idx="2559">
                  <c:v>13.89</c:v>
                </c:pt>
                <c:pt idx="2560">
                  <c:v>14.21</c:v>
                </c:pt>
                <c:pt idx="2561">
                  <c:v>14.11</c:v>
                </c:pt>
                <c:pt idx="2562">
                  <c:v>14.2</c:v>
                </c:pt>
                <c:pt idx="2563">
                  <c:v>14.8</c:v>
                </c:pt>
                <c:pt idx="2564">
                  <c:v>14.47</c:v>
                </c:pt>
                <c:pt idx="2565">
                  <c:v>16.219999000000001</c:v>
                </c:pt>
                <c:pt idx="2566">
                  <c:v>17.82</c:v>
                </c:pt>
                <c:pt idx="2567">
                  <c:v>15.64</c:v>
                </c:pt>
                <c:pt idx="2568">
                  <c:v>14.52</c:v>
                </c:pt>
                <c:pt idx="2569">
                  <c:v>15.12</c:v>
                </c:pt>
                <c:pt idx="2570">
                  <c:v>14.52</c:v>
                </c:pt>
                <c:pt idx="2571">
                  <c:v>15</c:v>
                </c:pt>
                <c:pt idx="2572">
                  <c:v>15.09</c:v>
                </c:pt>
                <c:pt idx="2573">
                  <c:v>14.02</c:v>
                </c:pt>
                <c:pt idx="2574">
                  <c:v>14.93</c:v>
                </c:pt>
                <c:pt idx="2575">
                  <c:v>14.62</c:v>
                </c:pt>
                <c:pt idx="2576">
                  <c:v>14.41</c:v>
                </c:pt>
                <c:pt idx="2577">
                  <c:v>13.88</c:v>
                </c:pt>
                <c:pt idx="2578">
                  <c:v>13.1</c:v>
                </c:pt>
                <c:pt idx="2579">
                  <c:v>13.09</c:v>
                </c:pt>
                <c:pt idx="2580">
                  <c:v>13.37</c:v>
                </c:pt>
                <c:pt idx="2581">
                  <c:v>13.96</c:v>
                </c:pt>
                <c:pt idx="2582">
                  <c:v>15.57</c:v>
                </c:pt>
                <c:pt idx="2583">
                  <c:v>14.89</c:v>
                </c:pt>
                <c:pt idx="2584">
                  <c:v>13.82</c:v>
                </c:pt>
                <c:pt idx="2585">
                  <c:v>15.89</c:v>
                </c:pt>
                <c:pt idx="2586">
                  <c:v>17.030000999999999</c:v>
                </c:pt>
                <c:pt idx="2587">
                  <c:v>16.110001</c:v>
                </c:pt>
                <c:pt idx="2588">
                  <c:v>15.61</c:v>
                </c:pt>
                <c:pt idx="2589">
                  <c:v>14.18</c:v>
                </c:pt>
                <c:pt idx="2590">
                  <c:v>13.36</c:v>
                </c:pt>
                <c:pt idx="2591">
                  <c:v>13.25</c:v>
                </c:pt>
                <c:pt idx="2592">
                  <c:v>13.19</c:v>
                </c:pt>
                <c:pt idx="2593">
                  <c:v>13.27</c:v>
                </c:pt>
                <c:pt idx="2594">
                  <c:v>13.32</c:v>
                </c:pt>
                <c:pt idx="2595">
                  <c:v>14.06</c:v>
                </c:pt>
                <c:pt idx="2596">
                  <c:v>13.97</c:v>
                </c:pt>
                <c:pt idx="2597">
                  <c:v>13.71</c:v>
                </c:pt>
                <c:pt idx="2598">
                  <c:v>13.41</c:v>
                </c:pt>
                <c:pt idx="2599">
                  <c:v>13.25</c:v>
                </c:pt>
                <c:pt idx="2600">
                  <c:v>12.91</c:v>
                </c:pt>
                <c:pt idx="2601">
                  <c:v>13.29</c:v>
                </c:pt>
                <c:pt idx="2602">
                  <c:v>13.8</c:v>
                </c:pt>
                <c:pt idx="2603">
                  <c:v>13.4</c:v>
                </c:pt>
                <c:pt idx="2604">
                  <c:v>13.43</c:v>
                </c:pt>
                <c:pt idx="2605">
                  <c:v>12.92</c:v>
                </c:pt>
                <c:pt idx="2606">
                  <c:v>12.23</c:v>
                </c:pt>
                <c:pt idx="2607">
                  <c:v>12.13</c:v>
                </c:pt>
                <c:pt idx="2608">
                  <c:v>12.17</c:v>
                </c:pt>
                <c:pt idx="2609">
                  <c:v>13.17</c:v>
                </c:pt>
                <c:pt idx="2610">
                  <c:v>12.44</c:v>
                </c:pt>
                <c:pt idx="2611">
                  <c:v>12.42</c:v>
                </c:pt>
                <c:pt idx="2612">
                  <c:v>12.96</c:v>
                </c:pt>
                <c:pt idx="2613">
                  <c:v>11.91</c:v>
                </c:pt>
                <c:pt idx="2614">
                  <c:v>12.03</c:v>
                </c:pt>
                <c:pt idx="2615">
                  <c:v>11.36</c:v>
                </c:pt>
                <c:pt idx="2616">
                  <c:v>11.51</c:v>
                </c:pt>
                <c:pt idx="2617">
                  <c:v>11.68</c:v>
                </c:pt>
                <c:pt idx="2618">
                  <c:v>11.57</c:v>
                </c:pt>
                <c:pt idx="2619">
                  <c:v>11.4</c:v>
                </c:pt>
                <c:pt idx="2620">
                  <c:v>11.58</c:v>
                </c:pt>
                <c:pt idx="2621">
                  <c:v>11.87</c:v>
                </c:pt>
                <c:pt idx="2622">
                  <c:v>12.08</c:v>
                </c:pt>
                <c:pt idx="2623">
                  <c:v>11.68</c:v>
                </c:pt>
                <c:pt idx="2624">
                  <c:v>10.73</c:v>
                </c:pt>
                <c:pt idx="2625">
                  <c:v>11.15</c:v>
                </c:pt>
                <c:pt idx="2626">
                  <c:v>10.99</c:v>
                </c:pt>
                <c:pt idx="2627">
                  <c:v>11.6</c:v>
                </c:pt>
                <c:pt idx="2628">
                  <c:v>12.56</c:v>
                </c:pt>
                <c:pt idx="2629">
                  <c:v>12.18</c:v>
                </c:pt>
                <c:pt idx="2630">
                  <c:v>12.65</c:v>
                </c:pt>
                <c:pt idx="2631">
                  <c:v>12.06</c:v>
                </c:pt>
                <c:pt idx="2632">
                  <c:v>10.61</c:v>
                </c:pt>
                <c:pt idx="2633">
                  <c:v>10.62</c:v>
                </c:pt>
                <c:pt idx="2634">
                  <c:v>10.85</c:v>
                </c:pt>
                <c:pt idx="2635">
                  <c:v>10.98</c:v>
                </c:pt>
                <c:pt idx="2636">
                  <c:v>12.13</c:v>
                </c:pt>
                <c:pt idx="2637">
                  <c:v>11.59</c:v>
                </c:pt>
                <c:pt idx="2638">
                  <c:v>11.63</c:v>
                </c:pt>
                <c:pt idx="2639">
                  <c:v>11.26</c:v>
                </c:pt>
                <c:pt idx="2640">
                  <c:v>11.57</c:v>
                </c:pt>
                <c:pt idx="2641">
                  <c:v>11.15</c:v>
                </c:pt>
                <c:pt idx="2642">
                  <c:v>10.82</c:v>
                </c:pt>
                <c:pt idx="2643">
                  <c:v>10.32</c:v>
                </c:pt>
                <c:pt idx="2644">
                  <c:v>11.33</c:v>
                </c:pt>
                <c:pt idx="2645">
                  <c:v>11.98</c:v>
                </c:pt>
                <c:pt idx="2646">
                  <c:v>11.65</c:v>
                </c:pt>
                <c:pt idx="2647">
                  <c:v>12.59</c:v>
                </c:pt>
                <c:pt idx="2648">
                  <c:v>12.08</c:v>
                </c:pt>
                <c:pt idx="2649">
                  <c:v>11.82</c:v>
                </c:pt>
                <c:pt idx="2650">
                  <c:v>11.96</c:v>
                </c:pt>
                <c:pt idx="2651">
                  <c:v>11</c:v>
                </c:pt>
                <c:pt idx="2652">
                  <c:v>14.54</c:v>
                </c:pt>
                <c:pt idx="2653">
                  <c:v>12.06</c:v>
                </c:pt>
                <c:pt idx="2654">
                  <c:v>12.81</c:v>
                </c:pt>
                <c:pt idx="2655">
                  <c:v>12.24</c:v>
                </c:pt>
                <c:pt idx="2656">
                  <c:v>11.52</c:v>
                </c:pt>
                <c:pt idx="2657">
                  <c:v>11.84</c:v>
                </c:pt>
                <c:pt idx="2658">
                  <c:v>12.69</c:v>
                </c:pt>
                <c:pt idx="2659">
                  <c:v>12.56</c:v>
                </c:pt>
                <c:pt idx="2660">
                  <c:v>13.28</c:v>
                </c:pt>
                <c:pt idx="2661">
                  <c:v>13.33</c:v>
                </c:pt>
                <c:pt idx="2662">
                  <c:v>16.950001</c:v>
                </c:pt>
                <c:pt idx="2663">
                  <c:v>17.030000999999999</c:v>
                </c:pt>
                <c:pt idx="2664">
                  <c:v>15.12</c:v>
                </c:pt>
                <c:pt idx="2665">
                  <c:v>16.870000999999998</c:v>
                </c:pt>
                <c:pt idx="2666">
                  <c:v>16.370000999999998</c:v>
                </c:pt>
                <c:pt idx="2667">
                  <c:v>16.66</c:v>
                </c:pt>
                <c:pt idx="2668">
                  <c:v>15.77</c:v>
                </c:pt>
                <c:pt idx="2669">
                  <c:v>14.23</c:v>
                </c:pt>
                <c:pt idx="2670">
                  <c:v>14.13</c:v>
                </c:pt>
                <c:pt idx="2671">
                  <c:v>12.9</c:v>
                </c:pt>
                <c:pt idx="2672">
                  <c:v>12.42</c:v>
                </c:pt>
                <c:pt idx="2673">
                  <c:v>13.15</c:v>
                </c:pt>
                <c:pt idx="2674">
                  <c:v>12.32</c:v>
                </c:pt>
                <c:pt idx="2675">
                  <c:v>12.21</c:v>
                </c:pt>
                <c:pt idx="2676">
                  <c:v>11.78</c:v>
                </c:pt>
                <c:pt idx="2677">
                  <c:v>11.76</c:v>
                </c:pt>
                <c:pt idx="2678">
                  <c:v>11.47</c:v>
                </c:pt>
                <c:pt idx="2679">
                  <c:v>11.7</c:v>
                </c:pt>
                <c:pt idx="2680">
                  <c:v>11.63</c:v>
                </c:pt>
                <c:pt idx="2681">
                  <c:v>11.78</c:v>
                </c:pt>
                <c:pt idx="2682">
                  <c:v>12.05</c:v>
                </c:pt>
                <c:pt idx="2683">
                  <c:v>12.09</c:v>
                </c:pt>
                <c:pt idx="2684">
                  <c:v>12.25</c:v>
                </c:pt>
                <c:pt idx="2685">
                  <c:v>12.36</c:v>
                </c:pt>
                <c:pt idx="2686">
                  <c:v>12.64</c:v>
                </c:pt>
                <c:pt idx="2687">
                  <c:v>12.09</c:v>
                </c:pt>
                <c:pt idx="2688">
                  <c:v>12.66</c:v>
                </c:pt>
                <c:pt idx="2689">
                  <c:v>13.5</c:v>
                </c:pt>
                <c:pt idx="2690">
                  <c:v>12.88</c:v>
                </c:pt>
                <c:pt idx="2691">
                  <c:v>12.8</c:v>
                </c:pt>
                <c:pt idx="2692">
                  <c:v>13.31</c:v>
                </c:pt>
                <c:pt idx="2693">
                  <c:v>14.12</c:v>
                </c:pt>
                <c:pt idx="2694">
                  <c:v>12.73</c:v>
                </c:pt>
                <c:pt idx="2695">
                  <c:v>12.65</c:v>
                </c:pt>
                <c:pt idx="2696">
                  <c:v>12.03</c:v>
                </c:pt>
                <c:pt idx="2697">
                  <c:v>12.11</c:v>
                </c:pt>
                <c:pt idx="2698">
                  <c:v>13.69</c:v>
                </c:pt>
                <c:pt idx="2699">
                  <c:v>14.93</c:v>
                </c:pt>
                <c:pt idx="2700">
                  <c:v>13.27</c:v>
                </c:pt>
                <c:pt idx="2701">
                  <c:v>15.64</c:v>
                </c:pt>
                <c:pt idx="2702">
                  <c:v>14.85</c:v>
                </c:pt>
                <c:pt idx="2703">
                  <c:v>15.98</c:v>
                </c:pt>
                <c:pt idx="2704">
                  <c:v>16.309999000000001</c:v>
                </c:pt>
                <c:pt idx="2705">
                  <c:v>16.709999</c:v>
                </c:pt>
                <c:pt idx="2706">
                  <c:v>16.16</c:v>
                </c:pt>
                <c:pt idx="2707">
                  <c:v>14.55</c:v>
                </c:pt>
                <c:pt idx="2708">
                  <c:v>15.46</c:v>
                </c:pt>
                <c:pt idx="2709">
                  <c:v>17.200001</c:v>
                </c:pt>
                <c:pt idx="2710">
                  <c:v>15.11</c:v>
                </c:pt>
                <c:pt idx="2711">
                  <c:v>18.760000000000002</c:v>
                </c:pt>
                <c:pt idx="2712">
                  <c:v>21.24</c:v>
                </c:pt>
                <c:pt idx="2713">
                  <c:v>24.639999</c:v>
                </c:pt>
                <c:pt idx="2714">
                  <c:v>22.790001</c:v>
                </c:pt>
                <c:pt idx="2715">
                  <c:v>25.27</c:v>
                </c:pt>
                <c:pt idx="2716">
                  <c:v>25.200001</c:v>
                </c:pt>
                <c:pt idx="2717">
                  <c:v>21.99</c:v>
                </c:pt>
                <c:pt idx="2718">
                  <c:v>18.57</c:v>
                </c:pt>
                <c:pt idx="2719">
                  <c:v>16.079999999999998</c:v>
                </c:pt>
                <c:pt idx="2720">
                  <c:v>17.870000999999998</c:v>
                </c:pt>
                <c:pt idx="2721">
                  <c:v>16.530000999999999</c:v>
                </c:pt>
                <c:pt idx="2722">
                  <c:v>16.110001</c:v>
                </c:pt>
                <c:pt idx="2723">
                  <c:v>16.040001</c:v>
                </c:pt>
                <c:pt idx="2724">
                  <c:v>14.39</c:v>
                </c:pt>
                <c:pt idx="2725">
                  <c:v>15.15</c:v>
                </c:pt>
                <c:pt idx="2726">
                  <c:v>14.52</c:v>
                </c:pt>
                <c:pt idx="2727">
                  <c:v>14.03</c:v>
                </c:pt>
                <c:pt idx="2728">
                  <c:v>14.73</c:v>
                </c:pt>
                <c:pt idx="2729">
                  <c:v>14.89</c:v>
                </c:pt>
                <c:pt idx="2730">
                  <c:v>14.17</c:v>
                </c:pt>
                <c:pt idx="2731">
                  <c:v>13.67</c:v>
                </c:pt>
                <c:pt idx="2732">
                  <c:v>13.12</c:v>
                </c:pt>
                <c:pt idx="2733">
                  <c:v>12.67</c:v>
                </c:pt>
                <c:pt idx="2734">
                  <c:v>12.92</c:v>
                </c:pt>
                <c:pt idx="2735">
                  <c:v>13.02</c:v>
                </c:pt>
                <c:pt idx="2736">
                  <c:v>13.79</c:v>
                </c:pt>
                <c:pt idx="2737">
                  <c:v>13.31</c:v>
                </c:pt>
                <c:pt idx="2738">
                  <c:v>13.99</c:v>
                </c:pt>
                <c:pt idx="2739">
                  <c:v>13.86</c:v>
                </c:pt>
                <c:pt idx="2740">
                  <c:v>13.96</c:v>
                </c:pt>
                <c:pt idx="2741">
                  <c:v>13.58</c:v>
                </c:pt>
                <c:pt idx="2742">
                  <c:v>12.9</c:v>
                </c:pt>
                <c:pt idx="2743">
                  <c:v>12.62</c:v>
                </c:pt>
                <c:pt idx="2744">
                  <c:v>12.25</c:v>
                </c:pt>
                <c:pt idx="2745">
                  <c:v>12.07</c:v>
                </c:pt>
                <c:pt idx="2746">
                  <c:v>13.33</c:v>
                </c:pt>
                <c:pt idx="2747">
                  <c:v>14.16</c:v>
                </c:pt>
                <c:pt idx="2748">
                  <c:v>12.85</c:v>
                </c:pt>
                <c:pt idx="2749">
                  <c:v>12.5</c:v>
                </c:pt>
                <c:pt idx="2750">
                  <c:v>12.38</c:v>
                </c:pt>
                <c:pt idx="2751">
                  <c:v>11.89</c:v>
                </c:pt>
                <c:pt idx="2752">
                  <c:v>14.21</c:v>
                </c:pt>
                <c:pt idx="2753">
                  <c:v>15.35</c:v>
                </c:pt>
                <c:pt idx="2754">
                  <c:v>18.530000999999999</c:v>
                </c:pt>
                <c:pt idx="2755">
                  <c:v>20.079999999999998</c:v>
                </c:pt>
                <c:pt idx="2756">
                  <c:v>21.08</c:v>
                </c:pt>
                <c:pt idx="2757">
                  <c:v>20.420000000000002</c:v>
                </c:pt>
                <c:pt idx="2758">
                  <c:v>23.57</c:v>
                </c:pt>
                <c:pt idx="2759">
                  <c:v>19.440000999999999</c:v>
                </c:pt>
                <c:pt idx="2760">
                  <c:v>16.809999000000001</c:v>
                </c:pt>
                <c:pt idx="2761">
                  <c:v>16.489999999999998</c:v>
                </c:pt>
                <c:pt idx="2762">
                  <c:v>15.25</c:v>
                </c:pt>
                <c:pt idx="2763">
                  <c:v>14.8</c:v>
                </c:pt>
                <c:pt idx="2764">
                  <c:v>14.37</c:v>
                </c:pt>
                <c:pt idx="2765">
                  <c:v>14.5</c:v>
                </c:pt>
                <c:pt idx="2766">
                  <c:v>15.06</c:v>
                </c:pt>
                <c:pt idx="2767">
                  <c:v>15.92</c:v>
                </c:pt>
                <c:pt idx="2768">
                  <c:v>19.200001</c:v>
                </c:pt>
                <c:pt idx="2769">
                  <c:v>17.790001</c:v>
                </c:pt>
                <c:pt idx="2770">
                  <c:v>19.920000000000002</c:v>
                </c:pt>
                <c:pt idx="2771">
                  <c:v>21.120000999999998</c:v>
                </c:pt>
                <c:pt idx="2772">
                  <c:v>19.309999000000001</c:v>
                </c:pt>
                <c:pt idx="2773">
                  <c:v>17.010000000000002</c:v>
                </c:pt>
                <c:pt idx="2774">
                  <c:v>17.549999</c:v>
                </c:pt>
                <c:pt idx="2775">
                  <c:v>19.600000000000001</c:v>
                </c:pt>
                <c:pt idx="2776">
                  <c:v>20.559999000000001</c:v>
                </c:pt>
                <c:pt idx="2777">
                  <c:v>21.48</c:v>
                </c:pt>
                <c:pt idx="2778">
                  <c:v>22.389999</c:v>
                </c:pt>
                <c:pt idx="2779">
                  <c:v>20.950001</c:v>
                </c:pt>
                <c:pt idx="2780">
                  <c:v>19.889999</c:v>
                </c:pt>
                <c:pt idx="2781">
                  <c:v>18.850000000000001</c:v>
                </c:pt>
                <c:pt idx="2782">
                  <c:v>16.399999999999999</c:v>
                </c:pt>
                <c:pt idx="2783">
                  <c:v>16.66</c:v>
                </c:pt>
                <c:pt idx="2784">
                  <c:v>15.52</c:v>
                </c:pt>
                <c:pt idx="2785">
                  <c:v>17.219999000000001</c:v>
                </c:pt>
                <c:pt idx="2786">
                  <c:v>20.440000999999999</c:v>
                </c:pt>
                <c:pt idx="2787">
                  <c:v>18.760000000000002</c:v>
                </c:pt>
                <c:pt idx="2788">
                  <c:v>20.969999000000001</c:v>
                </c:pt>
                <c:pt idx="2789">
                  <c:v>19.43</c:v>
                </c:pt>
                <c:pt idx="2790">
                  <c:v>17.329999999999998</c:v>
                </c:pt>
                <c:pt idx="2791">
                  <c:v>18.329999999999998</c:v>
                </c:pt>
                <c:pt idx="2792">
                  <c:v>16.850000000000001</c:v>
                </c:pt>
                <c:pt idx="2793">
                  <c:v>17.290001</c:v>
                </c:pt>
                <c:pt idx="2794">
                  <c:v>18.549999</c:v>
                </c:pt>
                <c:pt idx="2795">
                  <c:v>17.23</c:v>
                </c:pt>
                <c:pt idx="2796">
                  <c:v>16.959999</c:v>
                </c:pt>
                <c:pt idx="2797">
                  <c:v>15.34</c:v>
                </c:pt>
                <c:pt idx="2798">
                  <c:v>14.69</c:v>
                </c:pt>
                <c:pt idx="2799">
                  <c:v>15.8</c:v>
                </c:pt>
                <c:pt idx="2800">
                  <c:v>15.45</c:v>
                </c:pt>
                <c:pt idx="2801">
                  <c:v>15.29</c:v>
                </c:pt>
                <c:pt idx="2802">
                  <c:v>14.3</c:v>
                </c:pt>
                <c:pt idx="2803">
                  <c:v>14.56</c:v>
                </c:pt>
                <c:pt idx="2804">
                  <c:v>13.69</c:v>
                </c:pt>
                <c:pt idx="2805">
                  <c:v>13.84</c:v>
                </c:pt>
                <c:pt idx="2806">
                  <c:v>13.91</c:v>
                </c:pt>
                <c:pt idx="2807">
                  <c:v>13.34</c:v>
                </c:pt>
                <c:pt idx="2808">
                  <c:v>13.04</c:v>
                </c:pt>
                <c:pt idx="2809">
                  <c:v>13.86</c:v>
                </c:pt>
                <c:pt idx="2810">
                  <c:v>14.23</c:v>
                </c:pt>
                <c:pt idx="2811">
                  <c:v>14.04</c:v>
                </c:pt>
                <c:pt idx="2812">
                  <c:v>15.2</c:v>
                </c:pt>
                <c:pt idx="2813">
                  <c:v>15.06</c:v>
                </c:pt>
                <c:pt idx="2814">
                  <c:v>16.690000999999999</c:v>
                </c:pt>
                <c:pt idx="2815">
                  <c:v>16.870000999999998</c:v>
                </c:pt>
                <c:pt idx="2816">
                  <c:v>15.42</c:v>
                </c:pt>
                <c:pt idx="2817">
                  <c:v>16</c:v>
                </c:pt>
                <c:pt idx="2818">
                  <c:v>15.61</c:v>
                </c:pt>
                <c:pt idx="2819">
                  <c:v>15.66</c:v>
                </c:pt>
                <c:pt idx="2820">
                  <c:v>13.97</c:v>
                </c:pt>
                <c:pt idx="2821">
                  <c:v>14.07</c:v>
                </c:pt>
                <c:pt idx="2822">
                  <c:v>13.02</c:v>
                </c:pt>
                <c:pt idx="2823">
                  <c:v>13.41</c:v>
                </c:pt>
                <c:pt idx="2824">
                  <c:v>13.62</c:v>
                </c:pt>
                <c:pt idx="2825">
                  <c:v>15.44</c:v>
                </c:pt>
                <c:pt idx="2826">
                  <c:v>15.8</c:v>
                </c:pt>
                <c:pt idx="2827">
                  <c:v>15.07</c:v>
                </c:pt>
                <c:pt idx="2828">
                  <c:v>14.51</c:v>
                </c:pt>
                <c:pt idx="2829">
                  <c:v>15.29</c:v>
                </c:pt>
                <c:pt idx="2830">
                  <c:v>15.11</c:v>
                </c:pt>
                <c:pt idx="2831">
                  <c:v>14.67</c:v>
                </c:pt>
                <c:pt idx="2832">
                  <c:v>14.74</c:v>
                </c:pt>
                <c:pt idx="2833">
                  <c:v>14.78</c:v>
                </c:pt>
                <c:pt idx="2834">
                  <c:v>13.98</c:v>
                </c:pt>
                <c:pt idx="2835">
                  <c:v>13.09</c:v>
                </c:pt>
                <c:pt idx="2836">
                  <c:v>12.58</c:v>
                </c:pt>
                <c:pt idx="2837">
                  <c:v>13.94</c:v>
                </c:pt>
                <c:pt idx="2838">
                  <c:v>13.67</c:v>
                </c:pt>
                <c:pt idx="2839">
                  <c:v>12.84</c:v>
                </c:pt>
                <c:pt idx="2840">
                  <c:v>12.6</c:v>
                </c:pt>
                <c:pt idx="2841">
                  <c:v>13.89</c:v>
                </c:pt>
                <c:pt idx="2842">
                  <c:v>13.3</c:v>
                </c:pt>
                <c:pt idx="2843">
                  <c:v>13.25</c:v>
                </c:pt>
                <c:pt idx="2844">
                  <c:v>12.71</c:v>
                </c:pt>
                <c:pt idx="2845">
                  <c:v>12.48</c:v>
                </c:pt>
                <c:pt idx="2846">
                  <c:v>12.29</c:v>
                </c:pt>
                <c:pt idx="2847">
                  <c:v>13.12</c:v>
                </c:pt>
                <c:pt idx="2848">
                  <c:v>12.41</c:v>
                </c:pt>
                <c:pt idx="2849">
                  <c:v>13.39</c:v>
                </c:pt>
                <c:pt idx="2850">
                  <c:v>14.55</c:v>
                </c:pt>
                <c:pt idx="2851">
                  <c:v>12.7</c:v>
                </c:pt>
                <c:pt idx="2852">
                  <c:v>12.85</c:v>
                </c:pt>
                <c:pt idx="2853">
                  <c:v>14.31</c:v>
                </c:pt>
                <c:pt idx="2854">
                  <c:v>15.15</c:v>
                </c:pt>
                <c:pt idx="2855">
                  <c:v>15.13</c:v>
                </c:pt>
                <c:pt idx="2856">
                  <c:v>12.86</c:v>
                </c:pt>
                <c:pt idx="2857">
                  <c:v>13.85</c:v>
                </c:pt>
                <c:pt idx="2858">
                  <c:v>13.86</c:v>
                </c:pt>
                <c:pt idx="2859">
                  <c:v>13.76</c:v>
                </c:pt>
                <c:pt idx="2860">
                  <c:v>12.74</c:v>
                </c:pt>
                <c:pt idx="2861">
                  <c:v>12.38</c:v>
                </c:pt>
                <c:pt idx="2862">
                  <c:v>12.73</c:v>
                </c:pt>
                <c:pt idx="2863">
                  <c:v>12.85</c:v>
                </c:pt>
                <c:pt idx="2864">
                  <c:v>12.88</c:v>
                </c:pt>
                <c:pt idx="2865">
                  <c:v>12.11</c:v>
                </c:pt>
                <c:pt idx="2866">
                  <c:v>12.13</c:v>
                </c:pt>
                <c:pt idx="2867">
                  <c:v>14.06</c:v>
                </c:pt>
                <c:pt idx="2868">
                  <c:v>13.27</c:v>
                </c:pt>
                <c:pt idx="2869">
                  <c:v>13.31</c:v>
                </c:pt>
                <c:pt idx="2870">
                  <c:v>13.84</c:v>
                </c:pt>
                <c:pt idx="2871">
                  <c:v>13.97</c:v>
                </c:pt>
                <c:pt idx="2872">
                  <c:v>14.24</c:v>
                </c:pt>
                <c:pt idx="2873">
                  <c:v>13.66</c:v>
                </c:pt>
                <c:pt idx="2874">
                  <c:v>14.71</c:v>
                </c:pt>
                <c:pt idx="2875">
                  <c:v>14.21</c:v>
                </c:pt>
                <c:pt idx="2876">
                  <c:v>15.29</c:v>
                </c:pt>
                <c:pt idx="2877">
                  <c:v>14.47</c:v>
                </c:pt>
                <c:pt idx="2878">
                  <c:v>13.22</c:v>
                </c:pt>
                <c:pt idx="2879">
                  <c:v>12.85</c:v>
                </c:pt>
                <c:pt idx="2880">
                  <c:v>13.78</c:v>
                </c:pt>
                <c:pt idx="2881">
                  <c:v>15.39</c:v>
                </c:pt>
                <c:pt idx="2882">
                  <c:v>14.81</c:v>
                </c:pt>
                <c:pt idx="2883">
                  <c:v>14.5</c:v>
                </c:pt>
                <c:pt idx="2884">
                  <c:v>13.19</c:v>
                </c:pt>
                <c:pt idx="2885">
                  <c:v>13.96</c:v>
                </c:pt>
                <c:pt idx="2886">
                  <c:v>12.74</c:v>
                </c:pt>
                <c:pt idx="2887">
                  <c:v>12.11</c:v>
                </c:pt>
                <c:pt idx="2888">
                  <c:v>13.26</c:v>
                </c:pt>
                <c:pt idx="2889">
                  <c:v>14.01</c:v>
                </c:pt>
                <c:pt idx="2890">
                  <c:v>14.02</c:v>
                </c:pt>
                <c:pt idx="2891">
                  <c:v>18.850000000000001</c:v>
                </c:pt>
                <c:pt idx="2892">
                  <c:v>18.23</c:v>
                </c:pt>
                <c:pt idx="2893">
                  <c:v>16.09</c:v>
                </c:pt>
                <c:pt idx="2894">
                  <c:v>16.790001</c:v>
                </c:pt>
                <c:pt idx="2895">
                  <c:v>17.010000000000002</c:v>
                </c:pt>
                <c:pt idx="2896">
                  <c:v>16.09</c:v>
                </c:pt>
                <c:pt idx="2897">
                  <c:v>19.66</c:v>
                </c:pt>
                <c:pt idx="2898">
                  <c:v>19.969999000000001</c:v>
                </c:pt>
                <c:pt idx="2899">
                  <c:v>16.829999999999998</c:v>
                </c:pt>
                <c:pt idx="2900">
                  <c:v>13.9</c:v>
                </c:pt>
                <c:pt idx="2901">
                  <c:v>13.37</c:v>
                </c:pt>
                <c:pt idx="2902">
                  <c:v>13.23</c:v>
                </c:pt>
                <c:pt idx="2903">
                  <c:v>12.11</c:v>
                </c:pt>
                <c:pt idx="2904">
                  <c:v>11.95</c:v>
                </c:pt>
                <c:pt idx="2905">
                  <c:v>12.25</c:v>
                </c:pt>
                <c:pt idx="2906">
                  <c:v>12.22</c:v>
                </c:pt>
                <c:pt idx="2907">
                  <c:v>12.12</c:v>
                </c:pt>
                <c:pt idx="2908">
                  <c:v>12.64</c:v>
                </c:pt>
                <c:pt idx="2909">
                  <c:v>13.74</c:v>
                </c:pt>
                <c:pt idx="2910">
                  <c:v>15.6</c:v>
                </c:pt>
                <c:pt idx="2911">
                  <c:v>13.44</c:v>
                </c:pt>
                <c:pt idx="2912">
                  <c:v>12.5</c:v>
                </c:pt>
                <c:pt idx="2913">
                  <c:v>12.13</c:v>
                </c:pt>
                <c:pt idx="2914">
                  <c:v>12.12</c:v>
                </c:pt>
                <c:pt idx="2915">
                  <c:v>12.56</c:v>
                </c:pt>
                <c:pt idx="2916">
                  <c:v>13</c:v>
                </c:pt>
                <c:pt idx="2917">
                  <c:v>12.51</c:v>
                </c:pt>
                <c:pt idx="2918">
                  <c:v>13.77</c:v>
                </c:pt>
                <c:pt idx="2919">
                  <c:v>13.39</c:v>
                </c:pt>
                <c:pt idx="2920">
                  <c:v>12.23</c:v>
                </c:pt>
                <c:pt idx="2921">
                  <c:v>13.71</c:v>
                </c:pt>
                <c:pt idx="2922">
                  <c:v>13.61</c:v>
                </c:pt>
                <c:pt idx="2923">
                  <c:v>13.49</c:v>
                </c:pt>
                <c:pt idx="2924">
                  <c:v>12.83</c:v>
                </c:pt>
                <c:pt idx="2925">
                  <c:v>13.02</c:v>
                </c:pt>
                <c:pt idx="2926">
                  <c:v>13.79</c:v>
                </c:pt>
                <c:pt idx="2927">
                  <c:v>15.25</c:v>
                </c:pt>
                <c:pt idx="2928">
                  <c:v>19.139999</c:v>
                </c:pt>
                <c:pt idx="2929">
                  <c:v>28.030000999999999</c:v>
                </c:pt>
                <c:pt idx="2930">
                  <c:v>40.740001999999997</c:v>
                </c:pt>
                <c:pt idx="2931">
                  <c:v>36.020000000000003</c:v>
                </c:pt>
                <c:pt idx="2932">
                  <c:v>30.32</c:v>
                </c:pt>
                <c:pt idx="2933">
                  <c:v>26.1</c:v>
                </c:pt>
                <c:pt idx="2934">
                  <c:v>26.049999</c:v>
                </c:pt>
                <c:pt idx="2935">
                  <c:v>28.43</c:v>
                </c:pt>
                <c:pt idx="2936">
                  <c:v>31.4</c:v>
                </c:pt>
                <c:pt idx="2937">
                  <c:v>26.09</c:v>
                </c:pt>
                <c:pt idx="2938">
                  <c:v>25.610001</c:v>
                </c:pt>
                <c:pt idx="2939">
                  <c:v>27.799999</c:v>
                </c:pt>
                <c:pt idx="2940">
                  <c:v>24.9</c:v>
                </c:pt>
                <c:pt idx="2941">
                  <c:v>26.23</c:v>
                </c:pt>
                <c:pt idx="2942">
                  <c:v>24.370000999999998</c:v>
                </c:pt>
                <c:pt idx="2943">
                  <c:v>23.200001</c:v>
                </c:pt>
                <c:pt idx="2944">
                  <c:v>24.25</c:v>
                </c:pt>
                <c:pt idx="2945">
                  <c:v>22.540001</c:v>
                </c:pt>
                <c:pt idx="2946">
                  <c:v>21.35</c:v>
                </c:pt>
                <c:pt idx="2947">
                  <c:v>21.139999</c:v>
                </c:pt>
                <c:pt idx="2948">
                  <c:v>22.280000999999999</c:v>
                </c:pt>
                <c:pt idx="2949">
                  <c:v>20.139999</c:v>
                </c:pt>
                <c:pt idx="2950">
                  <c:v>22.440000999999999</c:v>
                </c:pt>
                <c:pt idx="2951">
                  <c:v>22.129999000000002</c:v>
                </c:pt>
                <c:pt idx="2952">
                  <c:v>23.469999000000001</c:v>
                </c:pt>
                <c:pt idx="2953">
                  <c:v>23.620000999999998</c:v>
                </c:pt>
                <c:pt idx="2954">
                  <c:v>27.629999000000002</c:v>
                </c:pt>
                <c:pt idx="2955">
                  <c:v>26.83</c:v>
                </c:pt>
                <c:pt idx="2956">
                  <c:v>24.5</c:v>
                </c:pt>
                <c:pt idx="2957">
                  <c:v>22.549999</c:v>
                </c:pt>
                <c:pt idx="2958">
                  <c:v>20.940000999999999</c:v>
                </c:pt>
                <c:pt idx="2959">
                  <c:v>19.540001</c:v>
                </c:pt>
                <c:pt idx="2960">
                  <c:v>19.399999999999999</c:v>
                </c:pt>
                <c:pt idx="2961">
                  <c:v>18.399999999999999</c:v>
                </c:pt>
                <c:pt idx="2962">
                  <c:v>17.420000000000002</c:v>
                </c:pt>
                <c:pt idx="2963">
                  <c:v>17.079999999999998</c:v>
                </c:pt>
                <c:pt idx="2964">
                  <c:v>16.170000000000002</c:v>
                </c:pt>
                <c:pt idx="2965">
                  <c:v>17.670000000000002</c:v>
                </c:pt>
                <c:pt idx="2966">
                  <c:v>18.030000999999999</c:v>
                </c:pt>
                <c:pt idx="2967">
                  <c:v>16.049999</c:v>
                </c:pt>
                <c:pt idx="2968">
                  <c:v>15.05</c:v>
                </c:pt>
                <c:pt idx="2969">
                  <c:v>14.98</c:v>
                </c:pt>
                <c:pt idx="2970">
                  <c:v>15.75</c:v>
                </c:pt>
                <c:pt idx="2971">
                  <c:v>16.700001</c:v>
                </c:pt>
                <c:pt idx="2972">
                  <c:v>14.45</c:v>
                </c:pt>
                <c:pt idx="2973">
                  <c:v>14.46</c:v>
                </c:pt>
                <c:pt idx="2974">
                  <c:v>15.29</c:v>
                </c:pt>
                <c:pt idx="2975">
                  <c:v>15.43</c:v>
                </c:pt>
                <c:pt idx="2976">
                  <c:v>14.33</c:v>
                </c:pt>
                <c:pt idx="2977">
                  <c:v>14.61</c:v>
                </c:pt>
                <c:pt idx="2978">
                  <c:v>15.07</c:v>
                </c:pt>
                <c:pt idx="2979">
                  <c:v>14.15</c:v>
                </c:pt>
                <c:pt idx="2980">
                  <c:v>14.54</c:v>
                </c:pt>
                <c:pt idx="2981">
                  <c:v>15.51</c:v>
                </c:pt>
                <c:pt idx="2982">
                  <c:v>15.05</c:v>
                </c:pt>
                <c:pt idx="2983">
                  <c:v>14.33</c:v>
                </c:pt>
                <c:pt idx="2984">
                  <c:v>16.52</c:v>
                </c:pt>
                <c:pt idx="2985">
                  <c:v>15.29</c:v>
                </c:pt>
                <c:pt idx="2986">
                  <c:v>16.059999000000001</c:v>
                </c:pt>
                <c:pt idx="2987">
                  <c:v>18.370000999999998</c:v>
                </c:pt>
                <c:pt idx="2988">
                  <c:v>20.079999999999998</c:v>
                </c:pt>
                <c:pt idx="2989">
                  <c:v>18.16</c:v>
                </c:pt>
                <c:pt idx="2990">
                  <c:v>18.84</c:v>
                </c:pt>
                <c:pt idx="2991">
                  <c:v>16.850000000000001</c:v>
                </c:pt>
                <c:pt idx="2992">
                  <c:v>16.989999999999998</c:v>
                </c:pt>
                <c:pt idx="2993">
                  <c:v>15.47</c:v>
                </c:pt>
                <c:pt idx="2994">
                  <c:v>15.62</c:v>
                </c:pt>
                <c:pt idx="2995">
                  <c:v>15.93</c:v>
                </c:pt>
                <c:pt idx="2996">
                  <c:v>15.19</c:v>
                </c:pt>
                <c:pt idx="2997">
                  <c:v>15.12</c:v>
                </c:pt>
                <c:pt idx="2998">
                  <c:v>16.129999000000002</c:v>
                </c:pt>
                <c:pt idx="2999">
                  <c:v>14.67</c:v>
                </c:pt>
                <c:pt idx="3000">
                  <c:v>15.91</c:v>
                </c:pt>
                <c:pt idx="3001">
                  <c:v>18.110001</c:v>
                </c:pt>
                <c:pt idx="3002">
                  <c:v>14.81</c:v>
                </c:pt>
                <c:pt idx="3003">
                  <c:v>15.84</c:v>
                </c:pt>
                <c:pt idx="3004">
                  <c:v>17.600000000000001</c:v>
                </c:pt>
                <c:pt idx="3005">
                  <c:v>19.610001</c:v>
                </c:pt>
                <c:pt idx="3006">
                  <c:v>19.34</c:v>
                </c:pt>
                <c:pt idx="3007">
                  <c:v>24.389999</c:v>
                </c:pt>
                <c:pt idx="3008">
                  <c:v>22.73</c:v>
                </c:pt>
                <c:pt idx="3009">
                  <c:v>20.950001</c:v>
                </c:pt>
                <c:pt idx="3010">
                  <c:v>17.860001</c:v>
                </c:pt>
                <c:pt idx="3011">
                  <c:v>18.940000999999999</c:v>
                </c:pt>
                <c:pt idx="3012">
                  <c:v>20.700001</c:v>
                </c:pt>
                <c:pt idx="3013">
                  <c:v>18.700001</c:v>
                </c:pt>
                <c:pt idx="3014">
                  <c:v>16.600000000000001</c:v>
                </c:pt>
                <c:pt idx="3015">
                  <c:v>15.57</c:v>
                </c:pt>
                <c:pt idx="3016">
                  <c:v>15.74</c:v>
                </c:pt>
                <c:pt idx="3017">
                  <c:v>16.91</c:v>
                </c:pt>
                <c:pt idx="3018">
                  <c:v>16.079999999999998</c:v>
                </c:pt>
                <c:pt idx="3019">
                  <c:v>17.290001</c:v>
                </c:pt>
                <c:pt idx="3020">
                  <c:v>18.209999</c:v>
                </c:pt>
                <c:pt idx="3021">
                  <c:v>20.700001</c:v>
                </c:pt>
                <c:pt idx="3022">
                  <c:v>19.34</c:v>
                </c:pt>
                <c:pt idx="3023">
                  <c:v>20.59</c:v>
                </c:pt>
                <c:pt idx="3024">
                  <c:v>24.99</c:v>
                </c:pt>
                <c:pt idx="3025">
                  <c:v>27.01</c:v>
                </c:pt>
                <c:pt idx="3026">
                  <c:v>24.299999</c:v>
                </c:pt>
                <c:pt idx="3027">
                  <c:v>22.469999000000001</c:v>
                </c:pt>
                <c:pt idx="3028">
                  <c:v>25.219999000000001</c:v>
                </c:pt>
                <c:pt idx="3029">
                  <c:v>23.950001</c:v>
                </c:pt>
                <c:pt idx="3030">
                  <c:v>27.02</c:v>
                </c:pt>
                <c:pt idx="3031">
                  <c:v>26.049999</c:v>
                </c:pt>
                <c:pt idx="3032">
                  <c:v>27.59</c:v>
                </c:pt>
                <c:pt idx="3033">
                  <c:v>26.690000999999999</c:v>
                </c:pt>
                <c:pt idx="3034">
                  <c:v>22.34</c:v>
                </c:pt>
                <c:pt idx="3035">
                  <c:v>24.15</c:v>
                </c:pt>
                <c:pt idx="3036">
                  <c:v>22.5</c:v>
                </c:pt>
                <c:pt idx="3037">
                  <c:v>23.110001</c:v>
                </c:pt>
                <c:pt idx="3038">
                  <c:v>22.42</c:v>
                </c:pt>
                <c:pt idx="3039">
                  <c:v>20.200001</c:v>
                </c:pt>
                <c:pt idx="3040">
                  <c:v>19.98</c:v>
                </c:pt>
                <c:pt idx="3041">
                  <c:v>21.98</c:v>
                </c:pt>
                <c:pt idx="3042">
                  <c:v>21.65</c:v>
                </c:pt>
                <c:pt idx="3043">
                  <c:v>21.84</c:v>
                </c:pt>
                <c:pt idx="3044">
                  <c:v>23.379999000000002</c:v>
                </c:pt>
                <c:pt idx="3045">
                  <c:v>26</c:v>
                </c:pt>
                <c:pt idx="3046">
                  <c:v>26.540001</c:v>
                </c:pt>
                <c:pt idx="3047">
                  <c:v>26.290001</c:v>
                </c:pt>
                <c:pt idx="3048">
                  <c:v>28.139999</c:v>
                </c:pt>
                <c:pt idx="3049">
                  <c:v>25.4</c:v>
                </c:pt>
                <c:pt idx="3050">
                  <c:v>24.110001</c:v>
                </c:pt>
                <c:pt idx="3051">
                  <c:v>22.309999000000001</c:v>
                </c:pt>
                <c:pt idx="3052">
                  <c:v>21.639999</c:v>
                </c:pt>
                <c:pt idx="3053">
                  <c:v>20.530000999999999</c:v>
                </c:pt>
                <c:pt idx="3054">
                  <c:v>19.379999000000002</c:v>
                </c:pt>
                <c:pt idx="3055">
                  <c:v>20.98</c:v>
                </c:pt>
                <c:pt idx="3056">
                  <c:v>20.719999000000001</c:v>
                </c:pt>
                <c:pt idx="3057">
                  <c:v>19.110001</c:v>
                </c:pt>
                <c:pt idx="3058">
                  <c:v>19.809999000000001</c:v>
                </c:pt>
                <c:pt idx="3059">
                  <c:v>20.549999</c:v>
                </c:pt>
                <c:pt idx="3060">
                  <c:v>17.700001</c:v>
                </c:pt>
                <c:pt idx="3061">
                  <c:v>17.09</c:v>
                </c:pt>
                <c:pt idx="3062">
                  <c:v>16.700001</c:v>
                </c:pt>
                <c:pt idx="3063">
                  <c:v>16.860001</c:v>
                </c:pt>
                <c:pt idx="3064">
                  <c:v>17.350000000000001</c:v>
                </c:pt>
                <c:pt idx="3065">
                  <c:v>18.670000000000002</c:v>
                </c:pt>
                <c:pt idx="3066">
                  <c:v>18.34</c:v>
                </c:pt>
                <c:pt idx="3067">
                  <c:v>18.049999</c:v>
                </c:pt>
                <c:pt idx="3068">
                  <c:v>16.5</c:v>
                </c:pt>
                <c:pt idx="3069">
                  <c:v>16.920000000000002</c:v>
                </c:pt>
                <c:pt idx="3070">
                  <c:v>16.84</c:v>
                </c:pt>
                <c:pt idx="3071">
                  <c:v>14.99</c:v>
                </c:pt>
                <c:pt idx="3072">
                  <c:v>14.44</c:v>
                </c:pt>
                <c:pt idx="3073">
                  <c:v>14.02</c:v>
                </c:pt>
                <c:pt idx="3074">
                  <c:v>13.79</c:v>
                </c:pt>
                <c:pt idx="3075">
                  <c:v>14.17</c:v>
                </c:pt>
                <c:pt idx="3076">
                  <c:v>14.94</c:v>
                </c:pt>
                <c:pt idx="3077">
                  <c:v>14.74</c:v>
                </c:pt>
                <c:pt idx="3078">
                  <c:v>15.24</c:v>
                </c:pt>
                <c:pt idx="3079">
                  <c:v>13.82</c:v>
                </c:pt>
                <c:pt idx="3080">
                  <c:v>13.56</c:v>
                </c:pt>
                <c:pt idx="3081">
                  <c:v>13.95</c:v>
                </c:pt>
                <c:pt idx="3082">
                  <c:v>13.1</c:v>
                </c:pt>
                <c:pt idx="3083">
                  <c:v>14.12</c:v>
                </c:pt>
                <c:pt idx="3084">
                  <c:v>15.42</c:v>
                </c:pt>
                <c:pt idx="3085">
                  <c:v>14.09</c:v>
                </c:pt>
                <c:pt idx="3086">
                  <c:v>16.16</c:v>
                </c:pt>
                <c:pt idx="3087">
                  <c:v>15.36</c:v>
                </c:pt>
                <c:pt idx="3088">
                  <c:v>16.260000000000002</c:v>
                </c:pt>
                <c:pt idx="3089">
                  <c:v>14.85</c:v>
                </c:pt>
                <c:pt idx="3090">
                  <c:v>13.84</c:v>
                </c:pt>
                <c:pt idx="3091">
                  <c:v>13.72</c:v>
                </c:pt>
                <c:pt idx="3092">
                  <c:v>13.62</c:v>
                </c:pt>
                <c:pt idx="3093">
                  <c:v>13.35</c:v>
                </c:pt>
                <c:pt idx="3094">
                  <c:v>13.24</c:v>
                </c:pt>
                <c:pt idx="3095">
                  <c:v>13.28</c:v>
                </c:pt>
                <c:pt idx="3096">
                  <c:v>13.95</c:v>
                </c:pt>
                <c:pt idx="3097">
                  <c:v>13.22</c:v>
                </c:pt>
                <c:pt idx="3098">
                  <c:v>14.08</c:v>
                </c:pt>
                <c:pt idx="3099">
                  <c:v>13.96</c:v>
                </c:pt>
                <c:pt idx="3100">
                  <c:v>13.77</c:v>
                </c:pt>
                <c:pt idx="3101">
                  <c:v>15.22</c:v>
                </c:pt>
                <c:pt idx="3102">
                  <c:v>15.7</c:v>
                </c:pt>
                <c:pt idx="3103">
                  <c:v>14.68</c:v>
                </c:pt>
                <c:pt idx="3104">
                  <c:v>15.6</c:v>
                </c:pt>
                <c:pt idx="3105">
                  <c:v>16.049999</c:v>
                </c:pt>
                <c:pt idx="3106">
                  <c:v>15.91</c:v>
                </c:pt>
                <c:pt idx="3107">
                  <c:v>14.72</c:v>
                </c:pt>
                <c:pt idx="3108">
                  <c:v>14.57</c:v>
                </c:pt>
                <c:pt idx="3109">
                  <c:v>13.63</c:v>
                </c:pt>
                <c:pt idx="3110">
                  <c:v>14.69</c:v>
                </c:pt>
                <c:pt idx="3111">
                  <c:v>14.41</c:v>
                </c:pt>
                <c:pt idx="3112">
                  <c:v>15.04</c:v>
                </c:pt>
                <c:pt idx="3113">
                  <c:v>14.68</c:v>
                </c:pt>
                <c:pt idx="3114">
                  <c:v>15.57</c:v>
                </c:pt>
                <c:pt idx="3115">
                  <c:v>15.95</c:v>
                </c:pt>
                <c:pt idx="3116">
                  <c:v>16.329999999999998</c:v>
                </c:pt>
                <c:pt idx="3117">
                  <c:v>15.2</c:v>
                </c:pt>
                <c:pt idx="3118">
                  <c:v>15.82</c:v>
                </c:pt>
                <c:pt idx="3119">
                  <c:v>14.42</c:v>
                </c:pt>
                <c:pt idx="3120">
                  <c:v>13.9</c:v>
                </c:pt>
                <c:pt idx="3121">
                  <c:v>13.43</c:v>
                </c:pt>
                <c:pt idx="3122">
                  <c:v>13.12</c:v>
                </c:pt>
                <c:pt idx="3123">
                  <c:v>14.19</c:v>
                </c:pt>
                <c:pt idx="3124">
                  <c:v>14.2</c:v>
                </c:pt>
                <c:pt idx="3125">
                  <c:v>13.63</c:v>
                </c:pt>
                <c:pt idx="3126">
                  <c:v>13.47</c:v>
                </c:pt>
                <c:pt idx="3127">
                  <c:v>13.65</c:v>
                </c:pt>
                <c:pt idx="3128">
                  <c:v>14.05</c:v>
                </c:pt>
                <c:pt idx="3129">
                  <c:v>14.08</c:v>
                </c:pt>
                <c:pt idx="3130">
                  <c:v>14.64</c:v>
                </c:pt>
                <c:pt idx="3131">
                  <c:v>17.030000999999999</c:v>
                </c:pt>
                <c:pt idx="3132">
                  <c:v>20.969999000000001</c:v>
                </c:pt>
                <c:pt idx="3133">
                  <c:v>20.5</c:v>
                </c:pt>
                <c:pt idx="3134">
                  <c:v>20.139999</c:v>
                </c:pt>
                <c:pt idx="3135">
                  <c:v>19.370000999999998</c:v>
                </c:pt>
                <c:pt idx="3136">
                  <c:v>19.41</c:v>
                </c:pt>
                <c:pt idx="3137">
                  <c:v>18.370000999999998</c:v>
                </c:pt>
                <c:pt idx="3138">
                  <c:v>18.48</c:v>
                </c:pt>
                <c:pt idx="3139">
                  <c:v>21.17</c:v>
                </c:pt>
                <c:pt idx="3140">
                  <c:v>17.25</c:v>
                </c:pt>
                <c:pt idx="3141">
                  <c:v>25.76</c:v>
                </c:pt>
                <c:pt idx="3142">
                  <c:v>23.85</c:v>
                </c:pt>
                <c:pt idx="3143">
                  <c:v>18.75</c:v>
                </c:pt>
                <c:pt idx="3144">
                  <c:v>16.639999</c:v>
                </c:pt>
                <c:pt idx="3145">
                  <c:v>15.63</c:v>
                </c:pt>
                <c:pt idx="3146">
                  <c:v>14.77</c:v>
                </c:pt>
                <c:pt idx="3147">
                  <c:v>15.58</c:v>
                </c:pt>
                <c:pt idx="3148">
                  <c:v>14.96</c:v>
                </c:pt>
                <c:pt idx="3149">
                  <c:v>14.76</c:v>
                </c:pt>
                <c:pt idx="3150">
                  <c:v>13.2</c:v>
                </c:pt>
                <c:pt idx="3151">
                  <c:v>13.54</c:v>
                </c:pt>
                <c:pt idx="3152">
                  <c:v>13.55</c:v>
                </c:pt>
                <c:pt idx="3153">
                  <c:v>13.04</c:v>
                </c:pt>
                <c:pt idx="3154">
                  <c:v>12.82</c:v>
                </c:pt>
                <c:pt idx="3155">
                  <c:v>12.67</c:v>
                </c:pt>
                <c:pt idx="3156">
                  <c:v>12.44</c:v>
                </c:pt>
                <c:pt idx="3157">
                  <c:v>11.97</c:v>
                </c:pt>
                <c:pt idx="3158">
                  <c:v>11.77</c:v>
                </c:pt>
                <c:pt idx="3159">
                  <c:v>12.74</c:v>
                </c:pt>
                <c:pt idx="3160">
                  <c:v>12.02</c:v>
                </c:pt>
                <c:pt idx="3161">
                  <c:v>12.87</c:v>
                </c:pt>
                <c:pt idx="3162">
                  <c:v>13.05</c:v>
                </c:pt>
                <c:pt idx="3163">
                  <c:v>12.83</c:v>
                </c:pt>
                <c:pt idx="3164">
                  <c:v>12.72</c:v>
                </c:pt>
                <c:pt idx="3165">
                  <c:v>11.87</c:v>
                </c:pt>
                <c:pt idx="3166">
                  <c:v>12.44</c:v>
                </c:pt>
                <c:pt idx="3167">
                  <c:v>13.37</c:v>
                </c:pt>
                <c:pt idx="3168">
                  <c:v>12.86</c:v>
                </c:pt>
                <c:pt idx="3169">
                  <c:v>12.42</c:v>
                </c:pt>
                <c:pt idx="3170">
                  <c:v>11.39</c:v>
                </c:pt>
                <c:pt idx="3171">
                  <c:v>11.5</c:v>
                </c:pt>
                <c:pt idx="3172">
                  <c:v>11.66</c:v>
                </c:pt>
                <c:pt idx="3173">
                  <c:v>12.05</c:v>
                </c:pt>
                <c:pt idx="3174">
                  <c:v>11.68</c:v>
                </c:pt>
                <c:pt idx="3175">
                  <c:v>11.55</c:v>
                </c:pt>
                <c:pt idx="3176">
                  <c:v>11.81</c:v>
                </c:pt>
                <c:pt idx="3177">
                  <c:v>12.64</c:v>
                </c:pt>
                <c:pt idx="3178">
                  <c:v>12.19</c:v>
                </c:pt>
                <c:pt idx="3179">
                  <c:v>11.43</c:v>
                </c:pt>
                <c:pt idx="3180">
                  <c:v>11.34</c:v>
                </c:pt>
                <c:pt idx="3181">
                  <c:v>12.27</c:v>
                </c:pt>
                <c:pt idx="3182">
                  <c:v>12.38</c:v>
                </c:pt>
                <c:pt idx="3183">
                  <c:v>13.45</c:v>
                </c:pt>
                <c:pt idx="3184">
                  <c:v>13.63</c:v>
                </c:pt>
                <c:pt idx="3185">
                  <c:v>13.65</c:v>
                </c:pt>
                <c:pt idx="3186">
                  <c:v>12.94</c:v>
                </c:pt>
                <c:pt idx="3187">
                  <c:v>13.12</c:v>
                </c:pt>
                <c:pt idx="3188">
                  <c:v>13.42</c:v>
                </c:pt>
                <c:pt idx="3189">
                  <c:v>13.48</c:v>
                </c:pt>
                <c:pt idx="3190">
                  <c:v>11.98</c:v>
                </c:pt>
                <c:pt idx="3191">
                  <c:v>12.02</c:v>
                </c:pt>
                <c:pt idx="3192">
                  <c:v>11.94</c:v>
                </c:pt>
                <c:pt idx="3193">
                  <c:v>12.51</c:v>
                </c:pt>
                <c:pt idx="3194">
                  <c:v>17.5</c:v>
                </c:pt>
                <c:pt idx="3195">
                  <c:v>15.16</c:v>
                </c:pt>
                <c:pt idx="3196">
                  <c:v>17.850000000000001</c:v>
                </c:pt>
                <c:pt idx="3197">
                  <c:v>18.139999</c:v>
                </c:pt>
                <c:pt idx="3198">
                  <c:v>16.299999</c:v>
                </c:pt>
                <c:pt idx="3199">
                  <c:v>15.37</c:v>
                </c:pt>
                <c:pt idx="3200">
                  <c:v>15.53</c:v>
                </c:pt>
                <c:pt idx="3201">
                  <c:v>15.92</c:v>
                </c:pt>
                <c:pt idx="3202">
                  <c:v>13.3</c:v>
                </c:pt>
                <c:pt idx="3203">
                  <c:v>12.02</c:v>
                </c:pt>
                <c:pt idx="3204">
                  <c:v>12.29</c:v>
                </c:pt>
                <c:pt idx="3205">
                  <c:v>14.5</c:v>
                </c:pt>
                <c:pt idx="3206">
                  <c:v>13.1</c:v>
                </c:pt>
                <c:pt idx="3207">
                  <c:v>12.39</c:v>
                </c:pt>
                <c:pt idx="3208">
                  <c:v>14.02</c:v>
                </c:pt>
                <c:pt idx="3209">
                  <c:v>13.29</c:v>
                </c:pt>
                <c:pt idx="3210">
                  <c:v>13.57</c:v>
                </c:pt>
                <c:pt idx="3211">
                  <c:v>13.63</c:v>
                </c:pt>
                <c:pt idx="3212">
                  <c:v>12.99</c:v>
                </c:pt>
                <c:pt idx="3213">
                  <c:v>12.84</c:v>
                </c:pt>
                <c:pt idx="3214">
                  <c:v>13.48</c:v>
                </c:pt>
                <c:pt idx="3215">
                  <c:v>13.38</c:v>
                </c:pt>
                <c:pt idx="3216">
                  <c:v>15.36</c:v>
                </c:pt>
                <c:pt idx="3217">
                  <c:v>15.91</c:v>
                </c:pt>
                <c:pt idx="3218">
                  <c:v>16.690000999999999</c:v>
                </c:pt>
                <c:pt idx="3219">
                  <c:v>16.120000999999998</c:v>
                </c:pt>
                <c:pt idx="3220">
                  <c:v>16.209999</c:v>
                </c:pt>
                <c:pt idx="3221">
                  <c:v>15.28</c:v>
                </c:pt>
                <c:pt idx="3222">
                  <c:v>14.41</c:v>
                </c:pt>
                <c:pt idx="3223">
                  <c:v>13.75</c:v>
                </c:pt>
                <c:pt idx="3224">
                  <c:v>13.34</c:v>
                </c:pt>
                <c:pt idx="3225">
                  <c:v>13.02</c:v>
                </c:pt>
                <c:pt idx="3226">
                  <c:v>13.46</c:v>
                </c:pt>
                <c:pt idx="3227">
                  <c:v>14.24</c:v>
                </c:pt>
                <c:pt idx="3228">
                  <c:v>15.36</c:v>
                </c:pt>
                <c:pt idx="3229">
                  <c:v>16.190000999999999</c:v>
                </c:pt>
                <c:pt idx="3230">
                  <c:v>17.059999000000001</c:v>
                </c:pt>
                <c:pt idx="3231">
                  <c:v>18.559999000000001</c:v>
                </c:pt>
                <c:pt idx="3232">
                  <c:v>19.32</c:v>
                </c:pt>
                <c:pt idx="3233">
                  <c:v>22.08</c:v>
                </c:pt>
                <c:pt idx="3234">
                  <c:v>22.51</c:v>
                </c:pt>
                <c:pt idx="3235">
                  <c:v>18.709999</c:v>
                </c:pt>
                <c:pt idx="3236">
                  <c:v>18.739999999999998</c:v>
                </c:pt>
                <c:pt idx="3237">
                  <c:v>14.38</c:v>
                </c:pt>
                <c:pt idx="3238">
                  <c:v>14.74</c:v>
                </c:pt>
                <c:pt idx="3239">
                  <c:v>14.17</c:v>
                </c:pt>
                <c:pt idx="3240">
                  <c:v>14.48</c:v>
                </c:pt>
                <c:pt idx="3241">
                  <c:v>13.37</c:v>
                </c:pt>
                <c:pt idx="3242">
                  <c:v>13.72</c:v>
                </c:pt>
                <c:pt idx="3243">
                  <c:v>13.35</c:v>
                </c:pt>
                <c:pt idx="3244">
                  <c:v>12.85</c:v>
                </c:pt>
                <c:pt idx="3245">
                  <c:v>12.42</c:v>
                </c:pt>
                <c:pt idx="3246">
                  <c:v>12.41</c:v>
                </c:pt>
                <c:pt idx="3247">
                  <c:v>12.43</c:v>
                </c:pt>
                <c:pt idx="3248">
                  <c:v>12.34</c:v>
                </c:pt>
                <c:pt idx="3249">
                  <c:v>13.15</c:v>
                </c:pt>
                <c:pt idx="3250">
                  <c:v>12.9</c:v>
                </c:pt>
                <c:pt idx="3251">
                  <c:v>13.33</c:v>
                </c:pt>
                <c:pt idx="3252">
                  <c:v>14.07</c:v>
                </c:pt>
                <c:pt idx="3253">
                  <c:v>14.12</c:v>
                </c:pt>
                <c:pt idx="3254">
                  <c:v>12.14</c:v>
                </c:pt>
                <c:pt idx="3255">
                  <c:v>11.79</c:v>
                </c:pt>
                <c:pt idx="3256">
                  <c:v>12.22</c:v>
                </c:pt>
                <c:pt idx="3257">
                  <c:v>12.64</c:v>
                </c:pt>
                <c:pt idx="3258">
                  <c:v>11.75</c:v>
                </c:pt>
                <c:pt idx="3259">
                  <c:v>12.64</c:v>
                </c:pt>
                <c:pt idx="3260">
                  <c:v>12.72</c:v>
                </c:pt>
                <c:pt idx="3261">
                  <c:v>13.19</c:v>
                </c:pt>
                <c:pt idx="3262">
                  <c:v>12.79</c:v>
                </c:pt>
                <c:pt idx="3263">
                  <c:v>12.2</c:v>
                </c:pt>
                <c:pt idx="3264">
                  <c:v>11.71</c:v>
                </c:pt>
                <c:pt idx="3265">
                  <c:v>11.45</c:v>
                </c:pt>
                <c:pt idx="3266">
                  <c:v>11.27</c:v>
                </c:pt>
                <c:pt idx="3267">
                  <c:v>11.43</c:v>
                </c:pt>
                <c:pt idx="3268">
                  <c:v>11.44</c:v>
                </c:pt>
                <c:pt idx="3269">
                  <c:v>11.99</c:v>
                </c:pt>
                <c:pt idx="3270">
                  <c:v>12.95</c:v>
                </c:pt>
                <c:pt idx="3271">
                  <c:v>13.37</c:v>
                </c:pt>
                <c:pt idx="3272">
                  <c:v>14.04</c:v>
                </c:pt>
                <c:pt idx="3273">
                  <c:v>12.85</c:v>
                </c:pt>
                <c:pt idx="3274">
                  <c:v>11.85</c:v>
                </c:pt>
                <c:pt idx="3275">
                  <c:v>11.67</c:v>
                </c:pt>
                <c:pt idx="3276">
                  <c:v>11.32</c:v>
                </c:pt>
                <c:pt idx="3277">
                  <c:v>11.56</c:v>
                </c:pt>
                <c:pt idx="3278">
                  <c:v>11.49</c:v>
                </c:pt>
                <c:pt idx="3279">
                  <c:v>11.26</c:v>
                </c:pt>
                <c:pt idx="3280">
                  <c:v>11.54</c:v>
                </c:pt>
                <c:pt idx="3281">
                  <c:v>11.23</c:v>
                </c:pt>
                <c:pt idx="3282">
                  <c:v>11.87</c:v>
                </c:pt>
                <c:pt idx="3283">
                  <c:v>12.48</c:v>
                </c:pt>
                <c:pt idx="3284">
                  <c:v>12.78</c:v>
                </c:pt>
                <c:pt idx="3285">
                  <c:v>11.54</c:v>
                </c:pt>
                <c:pt idx="3286">
                  <c:v>11.77</c:v>
                </c:pt>
                <c:pt idx="3287">
                  <c:v>11.07</c:v>
                </c:pt>
                <c:pt idx="3288">
                  <c:v>10.81</c:v>
                </c:pt>
                <c:pt idx="3289">
                  <c:v>10.63</c:v>
                </c:pt>
                <c:pt idx="3290">
                  <c:v>10.58</c:v>
                </c:pt>
                <c:pt idx="3291">
                  <c:v>11.88</c:v>
                </c:pt>
                <c:pt idx="3292">
                  <c:v>11.99</c:v>
                </c:pt>
                <c:pt idx="3293">
                  <c:v>11.81</c:v>
                </c:pt>
                <c:pt idx="3294">
                  <c:v>11.93</c:v>
                </c:pt>
                <c:pt idx="3295">
                  <c:v>10.97</c:v>
                </c:pt>
                <c:pt idx="3296">
                  <c:v>11.37</c:v>
                </c:pt>
                <c:pt idx="3297">
                  <c:v>11.29</c:v>
                </c:pt>
                <c:pt idx="3298">
                  <c:v>11.45</c:v>
                </c:pt>
                <c:pt idx="3299">
                  <c:v>10.88</c:v>
                </c:pt>
                <c:pt idx="3300">
                  <c:v>10.85</c:v>
                </c:pt>
                <c:pt idx="3301">
                  <c:v>11.07</c:v>
                </c:pt>
                <c:pt idx="3302">
                  <c:v>10.74</c:v>
                </c:pt>
                <c:pt idx="3303">
                  <c:v>11.97</c:v>
                </c:pt>
                <c:pt idx="3304">
                  <c:v>11.76</c:v>
                </c:pt>
                <c:pt idx="3305">
                  <c:v>11.49</c:v>
                </c:pt>
                <c:pt idx="3306">
                  <c:v>11.57</c:v>
                </c:pt>
                <c:pt idx="3307">
                  <c:v>11.74</c:v>
                </c:pt>
                <c:pt idx="3308">
                  <c:v>11.71</c:v>
                </c:pt>
                <c:pt idx="3309">
                  <c:v>11.47</c:v>
                </c:pt>
                <c:pt idx="3310">
                  <c:v>12.09</c:v>
                </c:pt>
                <c:pt idx="3311">
                  <c:v>12.92</c:v>
                </c:pt>
                <c:pt idx="3312">
                  <c:v>12.54</c:v>
                </c:pt>
                <c:pt idx="3313">
                  <c:v>11.81</c:v>
                </c:pt>
                <c:pt idx="3314">
                  <c:v>10.96</c:v>
                </c:pt>
                <c:pt idx="3315">
                  <c:v>11.24</c:v>
                </c:pt>
                <c:pt idx="3316">
                  <c:v>11.45</c:v>
                </c:pt>
                <c:pt idx="3317">
                  <c:v>11.86</c:v>
                </c:pt>
                <c:pt idx="3318">
                  <c:v>12.3</c:v>
                </c:pt>
                <c:pt idx="3319">
                  <c:v>11.66</c:v>
                </c:pt>
                <c:pt idx="3320">
                  <c:v>11.35</c:v>
                </c:pt>
                <c:pt idx="3321">
                  <c:v>12.3</c:v>
                </c:pt>
                <c:pt idx="3322">
                  <c:v>11.63</c:v>
                </c:pt>
                <c:pt idx="3323">
                  <c:v>11.21</c:v>
                </c:pt>
                <c:pt idx="3324">
                  <c:v>11.28</c:v>
                </c:pt>
                <c:pt idx="3325">
                  <c:v>11.34</c:v>
                </c:pt>
                <c:pt idx="3326">
                  <c:v>12.47</c:v>
                </c:pt>
                <c:pt idx="3327">
                  <c:v>12.81</c:v>
                </c:pt>
                <c:pt idx="3328">
                  <c:v>13.12</c:v>
                </c:pt>
                <c:pt idx="3329">
                  <c:v>12.96</c:v>
                </c:pt>
                <c:pt idx="3330">
                  <c:v>12.5</c:v>
                </c:pt>
                <c:pt idx="3331">
                  <c:v>11.53</c:v>
                </c:pt>
                <c:pt idx="3332">
                  <c:v>11.42</c:v>
                </c:pt>
                <c:pt idx="3333">
                  <c:v>11.54</c:v>
                </c:pt>
                <c:pt idx="3334">
                  <c:v>12.37</c:v>
                </c:pt>
                <c:pt idx="3335">
                  <c:v>12.38</c:v>
                </c:pt>
                <c:pt idx="3336">
                  <c:v>11.79</c:v>
                </c:pt>
                <c:pt idx="3337">
                  <c:v>12.89</c:v>
                </c:pt>
                <c:pt idx="3338">
                  <c:v>12.39</c:v>
                </c:pt>
                <c:pt idx="3339">
                  <c:v>12.87</c:v>
                </c:pt>
                <c:pt idx="3340">
                  <c:v>14.05</c:v>
                </c:pt>
                <c:pt idx="3341">
                  <c:v>15.07</c:v>
                </c:pt>
                <c:pt idx="3342">
                  <c:v>15.77</c:v>
                </c:pt>
                <c:pt idx="3343">
                  <c:v>15.96</c:v>
                </c:pt>
                <c:pt idx="3344">
                  <c:v>14.66</c:v>
                </c:pt>
                <c:pt idx="3345">
                  <c:v>14.42</c:v>
                </c:pt>
                <c:pt idx="3346">
                  <c:v>14.93</c:v>
                </c:pt>
                <c:pt idx="3347">
                  <c:v>14.15</c:v>
                </c:pt>
                <c:pt idx="3348">
                  <c:v>14.63</c:v>
                </c:pt>
                <c:pt idx="3349">
                  <c:v>10.84</c:v>
                </c:pt>
                <c:pt idx="3350">
                  <c:v>10.76</c:v>
                </c:pt>
                <c:pt idx="3351">
                  <c:v>10.85</c:v>
                </c:pt>
                <c:pt idx="3352">
                  <c:v>10.36</c:v>
                </c:pt>
                <c:pt idx="3353">
                  <c:v>10.82</c:v>
                </c:pt>
                <c:pt idx="3354">
                  <c:v>10.11</c:v>
                </c:pt>
                <c:pt idx="3355">
                  <c:v>10.59</c:v>
                </c:pt>
                <c:pt idx="3356">
                  <c:v>10.68</c:v>
                </c:pt>
                <c:pt idx="3357">
                  <c:v>10.46</c:v>
                </c:pt>
                <c:pt idx="3358">
                  <c:v>10.57</c:v>
                </c:pt>
                <c:pt idx="3359">
                  <c:v>9.77</c:v>
                </c:pt>
                <c:pt idx="3360">
                  <c:v>9.9600000000000009</c:v>
                </c:pt>
                <c:pt idx="3361">
                  <c:v>10.210000000000001</c:v>
                </c:pt>
                <c:pt idx="3362">
                  <c:v>10.6</c:v>
                </c:pt>
                <c:pt idx="3363">
                  <c:v>10.4</c:v>
                </c:pt>
                <c:pt idx="3364">
                  <c:v>10.42</c:v>
                </c:pt>
                <c:pt idx="3365">
                  <c:v>10.65</c:v>
                </c:pt>
                <c:pt idx="3366">
                  <c:v>15.59</c:v>
                </c:pt>
                <c:pt idx="3367">
                  <c:v>14.66</c:v>
                </c:pt>
                <c:pt idx="3368">
                  <c:v>12.04</c:v>
                </c:pt>
                <c:pt idx="3369">
                  <c:v>10.93</c:v>
                </c:pt>
                <c:pt idx="3370">
                  <c:v>10.72</c:v>
                </c:pt>
                <c:pt idx="3371">
                  <c:v>10.02</c:v>
                </c:pt>
                <c:pt idx="3372">
                  <c:v>9.99</c:v>
                </c:pt>
                <c:pt idx="3373">
                  <c:v>9.81</c:v>
                </c:pt>
                <c:pt idx="3374">
                  <c:v>10.38</c:v>
                </c:pt>
                <c:pt idx="3375">
                  <c:v>10.41</c:v>
                </c:pt>
                <c:pt idx="3376">
                  <c:v>9.89</c:v>
                </c:pt>
                <c:pt idx="3377">
                  <c:v>9.75</c:v>
                </c:pt>
                <c:pt idx="3378">
                  <c:v>10.07</c:v>
                </c:pt>
                <c:pt idx="3379">
                  <c:v>10.45</c:v>
                </c:pt>
                <c:pt idx="3380">
                  <c:v>10.39</c:v>
                </c:pt>
                <c:pt idx="3381">
                  <c:v>10.16</c:v>
                </c:pt>
                <c:pt idx="3382">
                  <c:v>10.7</c:v>
                </c:pt>
                <c:pt idx="3383">
                  <c:v>11.46</c:v>
                </c:pt>
                <c:pt idx="3384">
                  <c:v>10.42</c:v>
                </c:pt>
                <c:pt idx="3385">
                  <c:v>10.64</c:v>
                </c:pt>
                <c:pt idx="3386">
                  <c:v>10.9</c:v>
                </c:pt>
                <c:pt idx="3387">
                  <c:v>10.38</c:v>
                </c:pt>
                <c:pt idx="3388">
                  <c:v>10.37</c:v>
                </c:pt>
                <c:pt idx="3389">
                  <c:v>10.86</c:v>
                </c:pt>
                <c:pt idx="3390">
                  <c:v>10.75</c:v>
                </c:pt>
                <c:pt idx="3391">
                  <c:v>10.48</c:v>
                </c:pt>
                <c:pt idx="3392">
                  <c:v>10.02</c:v>
                </c:pt>
                <c:pt idx="3393">
                  <c:v>9.9</c:v>
                </c:pt>
                <c:pt idx="3394">
                  <c:v>11.06</c:v>
                </c:pt>
                <c:pt idx="3395">
                  <c:v>10.029999999999999</c:v>
                </c:pt>
                <c:pt idx="3396">
                  <c:v>11.44</c:v>
                </c:pt>
                <c:pt idx="3397">
                  <c:v>11.18</c:v>
                </c:pt>
                <c:pt idx="3398">
                  <c:v>11.22</c:v>
                </c:pt>
                <c:pt idx="3399">
                  <c:v>11.07</c:v>
                </c:pt>
                <c:pt idx="3400">
                  <c:v>12.54</c:v>
                </c:pt>
                <c:pt idx="3401">
                  <c:v>11.19</c:v>
                </c:pt>
                <c:pt idx="3402">
                  <c:v>11.11</c:v>
                </c:pt>
                <c:pt idx="3403">
                  <c:v>10.89</c:v>
                </c:pt>
                <c:pt idx="3404">
                  <c:v>10.3</c:v>
                </c:pt>
                <c:pt idx="3405">
                  <c:v>9.9</c:v>
                </c:pt>
                <c:pt idx="3406">
                  <c:v>9.51</c:v>
                </c:pt>
                <c:pt idx="3407">
                  <c:v>9.82</c:v>
                </c:pt>
                <c:pt idx="3408">
                  <c:v>9.89</c:v>
                </c:pt>
                <c:pt idx="3409">
                  <c:v>9.7899999999999991</c:v>
                </c:pt>
                <c:pt idx="3410">
                  <c:v>9.58</c:v>
                </c:pt>
                <c:pt idx="3411">
                  <c:v>9.36</c:v>
                </c:pt>
                <c:pt idx="3412">
                  <c:v>9.43</c:v>
                </c:pt>
                <c:pt idx="3413">
                  <c:v>9.43</c:v>
                </c:pt>
                <c:pt idx="3414">
                  <c:v>9.6</c:v>
                </c:pt>
                <c:pt idx="3415">
                  <c:v>10.11</c:v>
                </c:pt>
                <c:pt idx="3416">
                  <c:v>10.29</c:v>
                </c:pt>
                <c:pt idx="3417">
                  <c:v>10.26</c:v>
                </c:pt>
                <c:pt idx="3418">
                  <c:v>10.09</c:v>
                </c:pt>
                <c:pt idx="3419">
                  <c:v>10.28</c:v>
                </c:pt>
                <c:pt idx="3420">
                  <c:v>10.44</c:v>
                </c:pt>
                <c:pt idx="3421">
                  <c:v>10.029999999999999</c:v>
                </c:pt>
                <c:pt idx="3422">
                  <c:v>9.93</c:v>
                </c:pt>
                <c:pt idx="3423">
                  <c:v>10.96</c:v>
                </c:pt>
                <c:pt idx="3424">
                  <c:v>11.11</c:v>
                </c:pt>
                <c:pt idx="3425">
                  <c:v>16.040001</c:v>
                </c:pt>
                <c:pt idx="3426">
                  <c:v>15.51</c:v>
                </c:pt>
                <c:pt idx="3427">
                  <c:v>12.33</c:v>
                </c:pt>
                <c:pt idx="3428">
                  <c:v>12.04</c:v>
                </c:pt>
                <c:pt idx="3429">
                  <c:v>11.74</c:v>
                </c:pt>
                <c:pt idx="3430">
                  <c:v>15.55</c:v>
                </c:pt>
                <c:pt idx="3431">
                  <c:v>14.26</c:v>
                </c:pt>
                <c:pt idx="3432">
                  <c:v>13.19</c:v>
                </c:pt>
                <c:pt idx="3433">
                  <c:v>11.35</c:v>
                </c:pt>
                <c:pt idx="3434">
                  <c:v>12.25</c:v>
                </c:pt>
                <c:pt idx="3435">
                  <c:v>12.23</c:v>
                </c:pt>
                <c:pt idx="3436">
                  <c:v>11.28</c:v>
                </c:pt>
                <c:pt idx="3437">
                  <c:v>11.32</c:v>
                </c:pt>
                <c:pt idx="3438">
                  <c:v>11.7</c:v>
                </c:pt>
                <c:pt idx="3439">
                  <c:v>11.22</c:v>
                </c:pt>
                <c:pt idx="3440">
                  <c:v>10.59</c:v>
                </c:pt>
                <c:pt idx="3441">
                  <c:v>10.130000000000001</c:v>
                </c:pt>
                <c:pt idx="3442">
                  <c:v>12.23</c:v>
                </c:pt>
                <c:pt idx="3443">
                  <c:v>11.63</c:v>
                </c:pt>
                <c:pt idx="3444">
                  <c:v>11.55</c:v>
                </c:pt>
                <c:pt idx="3445">
                  <c:v>12.12</c:v>
                </c:pt>
                <c:pt idx="3446">
                  <c:v>10.73</c:v>
                </c:pt>
                <c:pt idx="3447">
                  <c:v>10.58</c:v>
                </c:pt>
                <c:pt idx="3448">
                  <c:v>10.5</c:v>
                </c:pt>
                <c:pt idx="3449">
                  <c:v>10.44</c:v>
                </c:pt>
                <c:pt idx="3450">
                  <c:v>10.17</c:v>
                </c:pt>
                <c:pt idx="3451">
                  <c:v>10.15</c:v>
                </c:pt>
                <c:pt idx="3452">
                  <c:v>10.18</c:v>
                </c:pt>
                <c:pt idx="3453">
                  <c:v>9.7799999999999994</c:v>
                </c:pt>
                <c:pt idx="3454">
                  <c:v>9.67</c:v>
                </c:pt>
                <c:pt idx="3455">
                  <c:v>9.59</c:v>
                </c:pt>
                <c:pt idx="3456">
                  <c:v>10.210000000000001</c:v>
                </c:pt>
                <c:pt idx="3457">
                  <c:v>10.17</c:v>
                </c:pt>
                <c:pt idx="3458">
                  <c:v>9.8699999999999992</c:v>
                </c:pt>
                <c:pt idx="3459">
                  <c:v>9.5500000000000007</c:v>
                </c:pt>
                <c:pt idx="3460">
                  <c:v>9.51</c:v>
                </c:pt>
                <c:pt idx="3461">
                  <c:v>9.4499999999999993</c:v>
                </c:pt>
                <c:pt idx="3462">
                  <c:v>9.51</c:v>
                </c:pt>
                <c:pt idx="3463">
                  <c:v>9.6300000000000008</c:v>
                </c:pt>
                <c:pt idx="3464">
                  <c:v>9.19</c:v>
                </c:pt>
                <c:pt idx="3465">
                  <c:v>9.65</c:v>
                </c:pt>
                <c:pt idx="3466">
                  <c:v>10.33</c:v>
                </c:pt>
                <c:pt idx="3467">
                  <c:v>10.08</c:v>
                </c:pt>
                <c:pt idx="3468">
                  <c:v>9.85</c:v>
                </c:pt>
                <c:pt idx="3469">
                  <c:v>9.91</c:v>
                </c:pt>
                <c:pt idx="3470">
                  <c:v>9.61</c:v>
                </c:pt>
                <c:pt idx="3471">
                  <c:v>9.91</c:v>
                </c:pt>
                <c:pt idx="3472">
                  <c:v>10.31</c:v>
                </c:pt>
                <c:pt idx="3473">
                  <c:v>10.07</c:v>
                </c:pt>
                <c:pt idx="3474">
                  <c:v>10.050000000000001</c:v>
                </c:pt>
                <c:pt idx="3475">
                  <c:v>9.9700000000000006</c:v>
                </c:pt>
                <c:pt idx="3476">
                  <c:v>11.07</c:v>
                </c:pt>
                <c:pt idx="3477">
                  <c:v>11.16</c:v>
                </c:pt>
                <c:pt idx="3478">
                  <c:v>11.23</c:v>
                </c:pt>
                <c:pt idx="3479">
                  <c:v>11.3</c:v>
                </c:pt>
                <c:pt idx="3480">
                  <c:v>9.8000000000000007</c:v>
                </c:pt>
                <c:pt idx="3481">
                  <c:v>10.5</c:v>
                </c:pt>
                <c:pt idx="3482">
                  <c:v>10.18</c:v>
                </c:pt>
                <c:pt idx="3483">
                  <c:v>10.199999999999999</c:v>
                </c:pt>
                <c:pt idx="3484">
                  <c:v>9.93</c:v>
                </c:pt>
                <c:pt idx="3485">
                  <c:v>9.14</c:v>
                </c:pt>
                <c:pt idx="3486">
                  <c:v>9.4</c:v>
                </c:pt>
                <c:pt idx="3487">
                  <c:v>9.89</c:v>
                </c:pt>
                <c:pt idx="3488">
                  <c:v>9.7799999999999994</c:v>
                </c:pt>
                <c:pt idx="3489">
                  <c:v>10.5</c:v>
                </c:pt>
                <c:pt idx="3490">
                  <c:v>11.29</c:v>
                </c:pt>
                <c:pt idx="3491">
                  <c:v>11.5</c:v>
                </c:pt>
                <c:pt idx="3492">
                  <c:v>11.59</c:v>
                </c:pt>
                <c:pt idx="3493">
                  <c:v>13.13</c:v>
                </c:pt>
                <c:pt idx="3494">
                  <c:v>11.76</c:v>
                </c:pt>
                <c:pt idx="3495">
                  <c:v>11.43</c:v>
                </c:pt>
                <c:pt idx="3496">
                  <c:v>10.65</c:v>
                </c:pt>
                <c:pt idx="3497">
                  <c:v>9.73</c:v>
                </c:pt>
                <c:pt idx="3498">
                  <c:v>9.8800000000000008</c:v>
                </c:pt>
                <c:pt idx="3499">
                  <c:v>9.67</c:v>
                </c:pt>
                <c:pt idx="3500">
                  <c:v>9.8699999999999992</c:v>
                </c:pt>
                <c:pt idx="3501">
                  <c:v>10.029999999999999</c:v>
                </c:pt>
                <c:pt idx="3502">
                  <c:v>10.7</c:v>
                </c:pt>
                <c:pt idx="3503">
                  <c:v>11.28</c:v>
                </c:pt>
                <c:pt idx="3504">
                  <c:v>11.43</c:v>
                </c:pt>
                <c:pt idx="3505">
                  <c:v>11.68</c:v>
                </c:pt>
                <c:pt idx="3506">
                  <c:v>11.33</c:v>
                </c:pt>
                <c:pt idx="3507">
                  <c:v>11.02</c:v>
                </c:pt>
                <c:pt idx="3508">
                  <c:v>10.16</c:v>
                </c:pt>
                <c:pt idx="3509">
                  <c:v>9.58</c:v>
                </c:pt>
                <c:pt idx="3510">
                  <c:v>9.34</c:v>
                </c:pt>
                <c:pt idx="3511">
                  <c:v>9.92</c:v>
                </c:pt>
                <c:pt idx="3512">
                  <c:v>10.18</c:v>
                </c:pt>
                <c:pt idx="3513">
                  <c:v>10.49</c:v>
                </c:pt>
                <c:pt idx="3514">
                  <c:v>9.42</c:v>
                </c:pt>
                <c:pt idx="3515">
                  <c:v>9.5299999999999994</c:v>
                </c:pt>
                <c:pt idx="3516">
                  <c:v>10.029999999999999</c:v>
                </c:pt>
                <c:pt idx="3517">
                  <c:v>9.7200000000000006</c:v>
                </c:pt>
                <c:pt idx="3518">
                  <c:v>9.6199999999999992</c:v>
                </c:pt>
                <c:pt idx="3519">
                  <c:v>9.9</c:v>
                </c:pt>
                <c:pt idx="3520">
                  <c:v>10.25</c:v>
                </c:pt>
                <c:pt idx="3521">
                  <c:v>10.47</c:v>
                </c:pt>
                <c:pt idx="3522">
                  <c:v>10.18</c:v>
                </c:pt>
                <c:pt idx="3523">
                  <c:v>11.04</c:v>
                </c:pt>
                <c:pt idx="3524">
                  <c:v>9.77</c:v>
                </c:pt>
                <c:pt idx="3525">
                  <c:v>9.15</c:v>
                </c:pt>
                <c:pt idx="3526">
                  <c:v>9.2200000000000006</c:v>
                </c:pt>
                <c:pt idx="3527">
                  <c:v>9.2200000000000006</c:v>
                </c:pt>
                <c:pt idx="3528">
                  <c:v>9.52</c:v>
                </c:pt>
                <c:pt idx="3529">
                  <c:v>10.08</c:v>
                </c:pt>
                <c:pt idx="3530">
                  <c:v>9.82</c:v>
                </c:pt>
                <c:pt idx="3531">
                  <c:v>9.8800000000000008</c:v>
                </c:pt>
                <c:pt idx="3532">
                  <c:v>10.16</c:v>
                </c:pt>
                <c:pt idx="3533">
                  <c:v>11.66</c:v>
                </c:pt>
                <c:pt idx="3534">
                  <c:v>11.91</c:v>
                </c:pt>
                <c:pt idx="3535">
                  <c:v>12.22</c:v>
                </c:pt>
                <c:pt idx="3536">
                  <c:v>11.27</c:v>
                </c:pt>
                <c:pt idx="3537">
                  <c:v>11.03</c:v>
                </c:pt>
                <c:pt idx="3538">
                  <c:v>11.1</c:v>
                </c:pt>
                <c:pt idx="3539">
                  <c:v>11.47</c:v>
                </c:pt>
                <c:pt idx="3540">
                  <c:v>11.58</c:v>
                </c:pt>
                <c:pt idx="3541">
                  <c:v>11.08</c:v>
                </c:pt>
                <c:pt idx="3542">
                  <c:v>13.84</c:v>
                </c:pt>
                <c:pt idx="3543">
                  <c:v>14.79</c:v>
                </c:pt>
                <c:pt idx="3544">
                  <c:v>13.54</c:v>
                </c:pt>
                <c:pt idx="3545">
                  <c:v>13.47</c:v>
                </c:pt>
                <c:pt idx="3546">
                  <c:v>17.309999000000001</c:v>
                </c:pt>
                <c:pt idx="3547">
                  <c:v>37.32</c:v>
                </c:pt>
                <c:pt idx="3548">
                  <c:v>29.98</c:v>
                </c:pt>
                <c:pt idx="3549">
                  <c:v>27.73</c:v>
                </c:pt>
                <c:pt idx="3550">
                  <c:v>33.459999000000003</c:v>
                </c:pt>
                <c:pt idx="3551">
                  <c:v>29.059999000000001</c:v>
                </c:pt>
                <c:pt idx="3552">
                  <c:v>25.610001</c:v>
                </c:pt>
                <c:pt idx="3553">
                  <c:v>24.969999000000001</c:v>
                </c:pt>
                <c:pt idx="3554">
                  <c:v>19.260000000000002</c:v>
                </c:pt>
                <c:pt idx="3555">
                  <c:v>19.129999000000002</c:v>
                </c:pt>
                <c:pt idx="3556">
                  <c:v>19.459999</c:v>
                </c:pt>
                <c:pt idx="3557">
                  <c:v>20.6</c:v>
                </c:pt>
                <c:pt idx="3558">
                  <c:v>20.02</c:v>
                </c:pt>
                <c:pt idx="3559">
                  <c:v>18.719999000000001</c:v>
                </c:pt>
                <c:pt idx="3560">
                  <c:v>16.489999999999998</c:v>
                </c:pt>
                <c:pt idx="3561">
                  <c:v>15.8</c:v>
                </c:pt>
                <c:pt idx="3562">
                  <c:v>18.59</c:v>
                </c:pt>
                <c:pt idx="3563">
                  <c:v>19.850000000000001</c:v>
                </c:pt>
                <c:pt idx="3564">
                  <c:v>22.469999000000001</c:v>
                </c:pt>
                <c:pt idx="3565">
                  <c:v>19.59</c:v>
                </c:pt>
                <c:pt idx="3566">
                  <c:v>18.73</c:v>
                </c:pt>
                <c:pt idx="3567">
                  <c:v>18.360001</c:v>
                </c:pt>
                <c:pt idx="3568">
                  <c:v>17.760000000000002</c:v>
                </c:pt>
                <c:pt idx="3569">
                  <c:v>16.540001</c:v>
                </c:pt>
                <c:pt idx="3570">
                  <c:v>14.64</c:v>
                </c:pt>
                <c:pt idx="3571">
                  <c:v>15.78</c:v>
                </c:pt>
                <c:pt idx="3572">
                  <c:v>16.350000000000001</c:v>
                </c:pt>
                <c:pt idx="3573">
                  <c:v>17.23</c:v>
                </c:pt>
                <c:pt idx="3574">
                  <c:v>16.59</c:v>
                </c:pt>
                <c:pt idx="3575">
                  <c:v>15.8</c:v>
                </c:pt>
                <c:pt idx="3576">
                  <c:v>19.02</c:v>
                </c:pt>
                <c:pt idx="3577">
                  <c:v>18.200001</c:v>
                </c:pt>
                <c:pt idx="3578">
                  <c:v>17.860001</c:v>
                </c:pt>
                <c:pt idx="3579">
                  <c:v>23.34</c:v>
                </c:pt>
                <c:pt idx="3580">
                  <c:v>24.870000999999998</c:v>
                </c:pt>
                <c:pt idx="3581">
                  <c:v>21.030000999999999</c:v>
                </c:pt>
                <c:pt idx="3582">
                  <c:v>22.5</c:v>
                </c:pt>
                <c:pt idx="3583">
                  <c:v>22.870000999999998</c:v>
                </c:pt>
                <c:pt idx="3584">
                  <c:v>19.969999000000001</c:v>
                </c:pt>
                <c:pt idx="3585">
                  <c:v>23.620000999999998</c:v>
                </c:pt>
                <c:pt idx="3586">
                  <c:v>21.1</c:v>
                </c:pt>
                <c:pt idx="3587">
                  <c:v>20.059999000000001</c:v>
                </c:pt>
                <c:pt idx="3588">
                  <c:v>18.940000999999999</c:v>
                </c:pt>
                <c:pt idx="3589">
                  <c:v>21.49</c:v>
                </c:pt>
                <c:pt idx="3590">
                  <c:v>21.77</c:v>
                </c:pt>
                <c:pt idx="3591">
                  <c:v>20.469999000000001</c:v>
                </c:pt>
                <c:pt idx="3592">
                  <c:v>20.239999999999998</c:v>
                </c:pt>
                <c:pt idx="3593">
                  <c:v>18.489999999999998</c:v>
                </c:pt>
                <c:pt idx="3594">
                  <c:v>17.41</c:v>
                </c:pt>
                <c:pt idx="3595">
                  <c:v>16.559999000000001</c:v>
                </c:pt>
                <c:pt idx="3596">
                  <c:v>15.25</c:v>
                </c:pt>
                <c:pt idx="3597">
                  <c:v>15.6</c:v>
                </c:pt>
                <c:pt idx="3598">
                  <c:v>15.96</c:v>
                </c:pt>
                <c:pt idx="3599">
                  <c:v>16.879999000000002</c:v>
                </c:pt>
                <c:pt idx="3600">
                  <c:v>16.34</c:v>
                </c:pt>
                <c:pt idx="3601">
                  <c:v>18.02</c:v>
                </c:pt>
                <c:pt idx="3602">
                  <c:v>17.84</c:v>
                </c:pt>
                <c:pt idx="3603">
                  <c:v>16.239999999999998</c:v>
                </c:pt>
                <c:pt idx="3604">
                  <c:v>15.41</c:v>
                </c:pt>
                <c:pt idx="3605">
                  <c:v>15.93</c:v>
                </c:pt>
                <c:pt idx="3606">
                  <c:v>15.49</c:v>
                </c:pt>
                <c:pt idx="3607">
                  <c:v>15.97</c:v>
                </c:pt>
                <c:pt idx="3608">
                  <c:v>15.9</c:v>
                </c:pt>
                <c:pt idx="3609">
                  <c:v>14.77</c:v>
                </c:pt>
                <c:pt idx="3610">
                  <c:v>14.75</c:v>
                </c:pt>
                <c:pt idx="3611">
                  <c:v>14.71</c:v>
                </c:pt>
                <c:pt idx="3612">
                  <c:v>13.42</c:v>
                </c:pt>
                <c:pt idx="3613">
                  <c:v>13.23</c:v>
                </c:pt>
                <c:pt idx="3614">
                  <c:v>12.65</c:v>
                </c:pt>
                <c:pt idx="3615">
                  <c:v>12.93</c:v>
                </c:pt>
                <c:pt idx="3616">
                  <c:v>14.63</c:v>
                </c:pt>
                <c:pt idx="3617">
                  <c:v>13.42</c:v>
                </c:pt>
                <c:pt idx="3618">
                  <c:v>13.43</c:v>
                </c:pt>
                <c:pt idx="3619">
                  <c:v>13.42</c:v>
                </c:pt>
                <c:pt idx="3620">
                  <c:v>13.08</c:v>
                </c:pt>
                <c:pt idx="3621">
                  <c:v>13.22</c:v>
                </c:pt>
                <c:pt idx="3622">
                  <c:v>12.58</c:v>
                </c:pt>
                <c:pt idx="3623">
                  <c:v>12.53</c:v>
                </c:pt>
                <c:pt idx="3624">
                  <c:v>13.22</c:v>
                </c:pt>
                <c:pt idx="3625">
                  <c:v>17.02</c:v>
                </c:pt>
                <c:pt idx="3626">
                  <c:v>14.94</c:v>
                </c:pt>
                <c:pt idx="3627">
                  <c:v>15.43</c:v>
                </c:pt>
                <c:pt idx="3628">
                  <c:v>13.46</c:v>
                </c:pt>
                <c:pt idx="3629">
                  <c:v>12.74</c:v>
                </c:pt>
                <c:pt idx="3630">
                  <c:v>12.4</c:v>
                </c:pt>
                <c:pt idx="3631">
                  <c:v>11.64</c:v>
                </c:pt>
                <c:pt idx="3632">
                  <c:v>12.13</c:v>
                </c:pt>
                <c:pt idx="3633">
                  <c:v>12.18</c:v>
                </c:pt>
                <c:pt idx="3634">
                  <c:v>12.35</c:v>
                </c:pt>
                <c:pt idx="3635">
                  <c:v>12.34</c:v>
                </c:pt>
                <c:pt idx="3636">
                  <c:v>12.94</c:v>
                </c:pt>
                <c:pt idx="3637">
                  <c:v>12.12</c:v>
                </c:pt>
                <c:pt idx="3638">
                  <c:v>11.98</c:v>
                </c:pt>
                <c:pt idx="3639">
                  <c:v>12.31</c:v>
                </c:pt>
                <c:pt idx="3640">
                  <c:v>13.35</c:v>
                </c:pt>
                <c:pt idx="3641">
                  <c:v>12.79</c:v>
                </c:pt>
                <c:pt idx="3642">
                  <c:v>14.64</c:v>
                </c:pt>
                <c:pt idx="3643">
                  <c:v>13.77</c:v>
                </c:pt>
                <c:pt idx="3644">
                  <c:v>17.329999999999998</c:v>
                </c:pt>
                <c:pt idx="3645">
                  <c:v>15.92</c:v>
                </c:pt>
                <c:pt idx="3646">
                  <c:v>17.91</c:v>
                </c:pt>
                <c:pt idx="3647">
                  <c:v>16.850000000000001</c:v>
                </c:pt>
                <c:pt idx="3648">
                  <c:v>16.09</c:v>
                </c:pt>
                <c:pt idx="3649">
                  <c:v>15.6</c:v>
                </c:pt>
                <c:pt idx="3650">
                  <c:v>16.139999</c:v>
                </c:pt>
                <c:pt idx="3651">
                  <c:v>14.97</c:v>
                </c:pt>
                <c:pt idx="3652">
                  <c:v>13.37</c:v>
                </c:pt>
                <c:pt idx="3653">
                  <c:v>12.69</c:v>
                </c:pt>
                <c:pt idx="3654">
                  <c:v>12.64</c:v>
                </c:pt>
                <c:pt idx="3655">
                  <c:v>13.63</c:v>
                </c:pt>
                <c:pt idx="3656">
                  <c:v>12.58</c:v>
                </c:pt>
                <c:pt idx="3657">
                  <c:v>12.18</c:v>
                </c:pt>
                <c:pt idx="3658">
                  <c:v>12.83</c:v>
                </c:pt>
                <c:pt idx="3659">
                  <c:v>12.06</c:v>
                </c:pt>
                <c:pt idx="3660">
                  <c:v>12.1</c:v>
                </c:pt>
                <c:pt idx="3661">
                  <c:v>12.87</c:v>
                </c:pt>
                <c:pt idx="3662">
                  <c:v>12.86</c:v>
                </c:pt>
                <c:pt idx="3663">
                  <c:v>12.62</c:v>
                </c:pt>
                <c:pt idx="3664">
                  <c:v>12.41</c:v>
                </c:pt>
                <c:pt idx="3665">
                  <c:v>12.29</c:v>
                </c:pt>
                <c:pt idx="3666">
                  <c:v>12.14</c:v>
                </c:pt>
                <c:pt idx="3667">
                  <c:v>13.03</c:v>
                </c:pt>
                <c:pt idx="3668">
                  <c:v>14.26</c:v>
                </c:pt>
                <c:pt idx="3669">
                  <c:v>12.83</c:v>
                </c:pt>
                <c:pt idx="3670">
                  <c:v>13.15</c:v>
                </c:pt>
                <c:pt idx="3671">
                  <c:v>12.19</c:v>
                </c:pt>
                <c:pt idx="3672">
                  <c:v>11.64</c:v>
                </c:pt>
                <c:pt idx="3673">
                  <c:v>11.27</c:v>
                </c:pt>
                <c:pt idx="3674">
                  <c:v>10.93</c:v>
                </c:pt>
                <c:pt idx="3675">
                  <c:v>10.85</c:v>
                </c:pt>
                <c:pt idx="3676">
                  <c:v>11.27</c:v>
                </c:pt>
                <c:pt idx="3677">
                  <c:v>13.16</c:v>
                </c:pt>
                <c:pt idx="3678">
                  <c:v>14.78</c:v>
                </c:pt>
                <c:pt idx="3679">
                  <c:v>13.31</c:v>
                </c:pt>
                <c:pt idx="3680">
                  <c:v>14.64</c:v>
                </c:pt>
                <c:pt idx="3681">
                  <c:v>13.45</c:v>
                </c:pt>
                <c:pt idx="3682">
                  <c:v>12.64</c:v>
                </c:pt>
                <c:pt idx="3683">
                  <c:v>12.49</c:v>
                </c:pt>
                <c:pt idx="3684">
                  <c:v>12.86</c:v>
                </c:pt>
                <c:pt idx="3685">
                  <c:v>12.25</c:v>
                </c:pt>
                <c:pt idx="3686">
                  <c:v>12.41</c:v>
                </c:pt>
                <c:pt idx="3687">
                  <c:v>11.99</c:v>
                </c:pt>
                <c:pt idx="3688">
                  <c:v>12.16</c:v>
                </c:pt>
                <c:pt idx="3689">
                  <c:v>12.5</c:v>
                </c:pt>
                <c:pt idx="3690">
                  <c:v>12.25</c:v>
                </c:pt>
                <c:pt idx="3691">
                  <c:v>13.53</c:v>
                </c:pt>
                <c:pt idx="3692">
                  <c:v>12.86</c:v>
                </c:pt>
                <c:pt idx="3693">
                  <c:v>13.16</c:v>
                </c:pt>
                <c:pt idx="3694">
                  <c:v>13.91</c:v>
                </c:pt>
                <c:pt idx="3695">
                  <c:v>14.65</c:v>
                </c:pt>
                <c:pt idx="3696">
                  <c:v>14.88</c:v>
                </c:pt>
                <c:pt idx="3697">
                  <c:v>14.16</c:v>
                </c:pt>
                <c:pt idx="3698">
                  <c:v>13.22</c:v>
                </c:pt>
                <c:pt idx="3699">
                  <c:v>13.14</c:v>
                </c:pt>
                <c:pt idx="3700">
                  <c:v>12.37</c:v>
                </c:pt>
                <c:pt idx="3701">
                  <c:v>12.07</c:v>
                </c:pt>
                <c:pt idx="3702">
                  <c:v>13.68</c:v>
                </c:pt>
                <c:pt idx="3703">
                  <c:v>12.79</c:v>
                </c:pt>
                <c:pt idx="3704">
                  <c:v>11.75</c:v>
                </c:pt>
                <c:pt idx="3705">
                  <c:v>11.8</c:v>
                </c:pt>
                <c:pt idx="3706">
                  <c:v>11.68</c:v>
                </c:pt>
                <c:pt idx="3707">
                  <c:v>12.2</c:v>
                </c:pt>
                <c:pt idx="3708">
                  <c:v>12.42</c:v>
                </c:pt>
                <c:pt idx="3709">
                  <c:v>12.89</c:v>
                </c:pt>
                <c:pt idx="3710">
                  <c:v>12.41</c:v>
                </c:pt>
                <c:pt idx="3711">
                  <c:v>12.12</c:v>
                </c:pt>
                <c:pt idx="3712">
                  <c:v>12</c:v>
                </c:pt>
                <c:pt idx="3713">
                  <c:v>12.05</c:v>
                </c:pt>
                <c:pt idx="3714">
                  <c:v>11.61</c:v>
                </c:pt>
                <c:pt idx="3715">
                  <c:v>14.22</c:v>
                </c:pt>
                <c:pt idx="3716">
                  <c:v>14.82</c:v>
                </c:pt>
                <c:pt idx="3717">
                  <c:v>15.69</c:v>
                </c:pt>
                <c:pt idx="3718">
                  <c:v>15.95</c:v>
                </c:pt>
                <c:pt idx="3719">
                  <c:v>22.959999</c:v>
                </c:pt>
                <c:pt idx="3720">
                  <c:v>24.98</c:v>
                </c:pt>
                <c:pt idx="3721">
                  <c:v>21.309999000000001</c:v>
                </c:pt>
                <c:pt idx="3722">
                  <c:v>21.299999</c:v>
                </c:pt>
                <c:pt idx="3723">
                  <c:v>17.620000999999998</c:v>
                </c:pt>
                <c:pt idx="3724">
                  <c:v>17.399999999999999</c:v>
                </c:pt>
                <c:pt idx="3725">
                  <c:v>20.059999000000001</c:v>
                </c:pt>
                <c:pt idx="3726">
                  <c:v>19.889999</c:v>
                </c:pt>
                <c:pt idx="3727">
                  <c:v>19.639999</c:v>
                </c:pt>
                <c:pt idx="3728">
                  <c:v>20.709999</c:v>
                </c:pt>
                <c:pt idx="3729">
                  <c:v>25.23</c:v>
                </c:pt>
                <c:pt idx="3730">
                  <c:v>24.219999000000001</c:v>
                </c:pt>
                <c:pt idx="3731">
                  <c:v>24.16</c:v>
                </c:pt>
                <c:pt idx="3732">
                  <c:v>24.700001</c:v>
                </c:pt>
                <c:pt idx="3733">
                  <c:v>23.35</c:v>
                </c:pt>
                <c:pt idx="3734">
                  <c:v>21.23</c:v>
                </c:pt>
                <c:pt idx="3735">
                  <c:v>19.34</c:v>
                </c:pt>
                <c:pt idx="3736">
                  <c:v>19.510000000000002</c:v>
                </c:pt>
                <c:pt idx="3737">
                  <c:v>19.959999</c:v>
                </c:pt>
                <c:pt idx="3738">
                  <c:v>19.91</c:v>
                </c:pt>
                <c:pt idx="3739">
                  <c:v>16.360001</c:v>
                </c:pt>
                <c:pt idx="3740">
                  <c:v>16.719999000000001</c:v>
                </c:pt>
                <c:pt idx="3741">
                  <c:v>17.360001</c:v>
                </c:pt>
                <c:pt idx="3742">
                  <c:v>20.450001</c:v>
                </c:pt>
                <c:pt idx="3743">
                  <c:v>20.02</c:v>
                </c:pt>
                <c:pt idx="3744">
                  <c:v>21.25</c:v>
                </c:pt>
                <c:pt idx="3745">
                  <c:v>19.98</c:v>
                </c:pt>
                <c:pt idx="3746">
                  <c:v>18.139999</c:v>
                </c:pt>
                <c:pt idx="3747">
                  <c:v>20.100000000000001</c:v>
                </c:pt>
                <c:pt idx="3748">
                  <c:v>22.48</c:v>
                </c:pt>
                <c:pt idx="3749">
                  <c:v>20.799999</c:v>
                </c:pt>
                <c:pt idx="3750">
                  <c:v>21.52</c:v>
                </c:pt>
                <c:pt idx="3751">
                  <c:v>18.899999999999999</c:v>
                </c:pt>
                <c:pt idx="3752">
                  <c:v>19.02</c:v>
                </c:pt>
                <c:pt idx="3753">
                  <c:v>18.489999999999998</c:v>
                </c:pt>
                <c:pt idx="3754">
                  <c:v>18.790001</c:v>
                </c:pt>
                <c:pt idx="3755">
                  <c:v>18.07</c:v>
                </c:pt>
                <c:pt idx="3756">
                  <c:v>16.440000999999999</c:v>
                </c:pt>
                <c:pt idx="3757">
                  <c:v>20.74</c:v>
                </c:pt>
                <c:pt idx="3758">
                  <c:v>21.190000999999999</c:v>
                </c:pt>
                <c:pt idx="3759">
                  <c:v>23.23</c:v>
                </c:pt>
                <c:pt idx="3760">
                  <c:v>22.639999</c:v>
                </c:pt>
                <c:pt idx="3761">
                  <c:v>21.76</c:v>
                </c:pt>
                <c:pt idx="3762">
                  <c:v>21.459999</c:v>
                </c:pt>
                <c:pt idx="3763">
                  <c:v>20.65</c:v>
                </c:pt>
                <c:pt idx="3764">
                  <c:v>21.629999000000002</c:v>
                </c:pt>
                <c:pt idx="3765">
                  <c:v>24.52</c:v>
                </c:pt>
                <c:pt idx="3766">
                  <c:v>25.58</c:v>
                </c:pt>
                <c:pt idx="3767">
                  <c:v>25.58</c:v>
                </c:pt>
                <c:pt idx="3768">
                  <c:v>28.379999000000002</c:v>
                </c:pt>
                <c:pt idx="3769">
                  <c:v>30.110001</c:v>
                </c:pt>
                <c:pt idx="3770">
                  <c:v>36.07</c:v>
                </c:pt>
                <c:pt idx="3771">
                  <c:v>30.41</c:v>
                </c:pt>
                <c:pt idx="3772">
                  <c:v>29.959999</c:v>
                </c:pt>
                <c:pt idx="3773">
                  <c:v>28.34</c:v>
                </c:pt>
                <c:pt idx="3774">
                  <c:v>25.42</c:v>
                </c:pt>
                <c:pt idx="3775">
                  <c:v>23.219999000000001</c:v>
                </c:pt>
                <c:pt idx="3776">
                  <c:v>25.450001</c:v>
                </c:pt>
                <c:pt idx="3777">
                  <c:v>21.379999000000002</c:v>
                </c:pt>
                <c:pt idx="3778">
                  <c:v>21.4</c:v>
                </c:pt>
                <c:pt idx="3779">
                  <c:v>20.469999000000001</c:v>
                </c:pt>
                <c:pt idx="3780">
                  <c:v>19.98</c:v>
                </c:pt>
                <c:pt idx="3781">
                  <c:v>19.5</c:v>
                </c:pt>
                <c:pt idx="3782">
                  <c:v>18.190000999999999</c:v>
                </c:pt>
                <c:pt idx="3783">
                  <c:v>19.07</c:v>
                </c:pt>
                <c:pt idx="3784">
                  <c:v>18.600000000000001</c:v>
                </c:pt>
                <c:pt idx="3785">
                  <c:v>19.040001</c:v>
                </c:pt>
                <c:pt idx="3786">
                  <c:v>18.059999000000001</c:v>
                </c:pt>
                <c:pt idx="3787">
                  <c:v>17.799999</c:v>
                </c:pt>
                <c:pt idx="3788">
                  <c:v>20.799999</c:v>
                </c:pt>
                <c:pt idx="3789">
                  <c:v>19.52</c:v>
                </c:pt>
                <c:pt idx="3790">
                  <c:v>18.889999</c:v>
                </c:pt>
                <c:pt idx="3791">
                  <c:v>17.420000000000002</c:v>
                </c:pt>
                <c:pt idx="3792">
                  <c:v>18.870000999999998</c:v>
                </c:pt>
                <c:pt idx="3793">
                  <c:v>19.129999000000002</c:v>
                </c:pt>
                <c:pt idx="3794">
                  <c:v>17.66</c:v>
                </c:pt>
                <c:pt idx="3795">
                  <c:v>16.57</c:v>
                </c:pt>
                <c:pt idx="3796">
                  <c:v>16.139999</c:v>
                </c:pt>
                <c:pt idx="3797">
                  <c:v>15.73</c:v>
                </c:pt>
                <c:pt idx="3798">
                  <c:v>15.57</c:v>
                </c:pt>
                <c:pt idx="3799">
                  <c:v>15.38</c:v>
                </c:pt>
                <c:pt idx="3800">
                  <c:v>16.370000999999998</c:v>
                </c:pt>
                <c:pt idx="3801">
                  <c:v>15.72</c:v>
                </c:pt>
                <c:pt idx="3802">
                  <c:v>15.97</c:v>
                </c:pt>
                <c:pt idx="3803">
                  <c:v>15.43</c:v>
                </c:pt>
                <c:pt idx="3804">
                  <c:v>15.65</c:v>
                </c:pt>
                <c:pt idx="3805">
                  <c:v>16.219999000000001</c:v>
                </c:pt>
                <c:pt idx="3806">
                  <c:v>14.91</c:v>
                </c:pt>
                <c:pt idx="3807">
                  <c:v>14.88</c:v>
                </c:pt>
                <c:pt idx="3808">
                  <c:v>14.02</c:v>
                </c:pt>
                <c:pt idx="3809">
                  <c:v>14.46</c:v>
                </c:pt>
                <c:pt idx="3810">
                  <c:v>13.51</c:v>
                </c:pt>
                <c:pt idx="3811">
                  <c:v>14.85</c:v>
                </c:pt>
                <c:pt idx="3812">
                  <c:v>15.17</c:v>
                </c:pt>
                <c:pt idx="3813">
                  <c:v>14.7</c:v>
                </c:pt>
                <c:pt idx="3814">
                  <c:v>14.78</c:v>
                </c:pt>
                <c:pt idx="3815">
                  <c:v>13.57</c:v>
                </c:pt>
                <c:pt idx="3816">
                  <c:v>14.63</c:v>
                </c:pt>
                <c:pt idx="3817">
                  <c:v>14.74</c:v>
                </c:pt>
                <c:pt idx="3818">
                  <c:v>15.74</c:v>
                </c:pt>
                <c:pt idx="3819">
                  <c:v>16.59</c:v>
                </c:pt>
                <c:pt idx="3820">
                  <c:v>16.049999</c:v>
                </c:pt>
                <c:pt idx="3821">
                  <c:v>14.33</c:v>
                </c:pt>
                <c:pt idx="3822">
                  <c:v>13.77</c:v>
                </c:pt>
                <c:pt idx="3823">
                  <c:v>13.41</c:v>
                </c:pt>
                <c:pt idx="3824">
                  <c:v>13.5</c:v>
                </c:pt>
                <c:pt idx="3825">
                  <c:v>12.88</c:v>
                </c:pt>
                <c:pt idx="3826">
                  <c:v>13.1</c:v>
                </c:pt>
                <c:pt idx="3827">
                  <c:v>13.56</c:v>
                </c:pt>
                <c:pt idx="3828">
                  <c:v>13.91</c:v>
                </c:pt>
                <c:pt idx="3829">
                  <c:v>13.63</c:v>
                </c:pt>
                <c:pt idx="3830">
                  <c:v>16.48</c:v>
                </c:pt>
                <c:pt idx="3831">
                  <c:v>16.329999999999998</c:v>
                </c:pt>
                <c:pt idx="3832">
                  <c:v>14.68</c:v>
                </c:pt>
                <c:pt idx="3833">
                  <c:v>15.15</c:v>
                </c:pt>
                <c:pt idx="3834">
                  <c:v>14.43</c:v>
                </c:pt>
                <c:pt idx="3835">
                  <c:v>13.71</c:v>
                </c:pt>
                <c:pt idx="3836">
                  <c:v>13.4</c:v>
                </c:pt>
                <c:pt idx="3837">
                  <c:v>13.36</c:v>
                </c:pt>
                <c:pt idx="3838">
                  <c:v>13.74</c:v>
                </c:pt>
                <c:pt idx="3839">
                  <c:v>13.58</c:v>
                </c:pt>
                <c:pt idx="3840">
                  <c:v>12.82</c:v>
                </c:pt>
                <c:pt idx="3841">
                  <c:v>13.18</c:v>
                </c:pt>
                <c:pt idx="3842">
                  <c:v>14.28</c:v>
                </c:pt>
                <c:pt idx="3843">
                  <c:v>13.3</c:v>
                </c:pt>
                <c:pt idx="3844">
                  <c:v>13.02</c:v>
                </c:pt>
                <c:pt idx="3845">
                  <c:v>12.01</c:v>
                </c:pt>
                <c:pt idx="3846">
                  <c:v>12.32</c:v>
                </c:pt>
                <c:pt idx="3847">
                  <c:v>12.18</c:v>
                </c:pt>
                <c:pt idx="3848">
                  <c:v>12.6</c:v>
                </c:pt>
                <c:pt idx="3849">
                  <c:v>12.09</c:v>
                </c:pt>
                <c:pt idx="3850">
                  <c:v>12.42</c:v>
                </c:pt>
                <c:pt idx="3851">
                  <c:v>12.28</c:v>
                </c:pt>
                <c:pt idx="3852">
                  <c:v>13.14</c:v>
                </c:pt>
                <c:pt idx="3853">
                  <c:v>13.25</c:v>
                </c:pt>
                <c:pt idx="3854">
                  <c:v>12.73</c:v>
                </c:pt>
                <c:pt idx="3855">
                  <c:v>13.11</c:v>
                </c:pt>
                <c:pt idx="3856">
                  <c:v>13.12</c:v>
                </c:pt>
                <c:pt idx="3857">
                  <c:v>14.8</c:v>
                </c:pt>
                <c:pt idx="3858">
                  <c:v>14.42</c:v>
                </c:pt>
                <c:pt idx="3859">
                  <c:v>12.87</c:v>
                </c:pt>
                <c:pt idx="3860">
                  <c:v>15.44</c:v>
                </c:pt>
                <c:pt idx="3861">
                  <c:v>19.32</c:v>
                </c:pt>
                <c:pt idx="3862">
                  <c:v>19.399999999999999</c:v>
                </c:pt>
                <c:pt idx="3863">
                  <c:v>19.100000000000001</c:v>
                </c:pt>
                <c:pt idx="3864">
                  <c:v>16.040001</c:v>
                </c:pt>
                <c:pt idx="3865">
                  <c:v>20.549999</c:v>
                </c:pt>
                <c:pt idx="3866">
                  <c:v>18.059999000000001</c:v>
                </c:pt>
                <c:pt idx="3867">
                  <c:v>16.440000999999999</c:v>
                </c:pt>
                <c:pt idx="3868">
                  <c:v>15.29</c:v>
                </c:pt>
                <c:pt idx="3869">
                  <c:v>15.96</c:v>
                </c:pt>
                <c:pt idx="3870">
                  <c:v>16.309999000000001</c:v>
                </c:pt>
                <c:pt idx="3871">
                  <c:v>14.95</c:v>
                </c:pt>
                <c:pt idx="3872">
                  <c:v>14.75</c:v>
                </c:pt>
                <c:pt idx="3873">
                  <c:v>16.920000000000002</c:v>
                </c:pt>
                <c:pt idx="3874">
                  <c:v>15.85</c:v>
                </c:pt>
                <c:pt idx="3875">
                  <c:v>17.5</c:v>
                </c:pt>
                <c:pt idx="3876">
                  <c:v>17.899999999999999</c:v>
                </c:pt>
                <c:pt idx="3877">
                  <c:v>17.299999</c:v>
                </c:pt>
                <c:pt idx="3878">
                  <c:v>18.709999</c:v>
                </c:pt>
                <c:pt idx="3879">
                  <c:v>18.860001</c:v>
                </c:pt>
                <c:pt idx="3880">
                  <c:v>16.969999000000001</c:v>
                </c:pt>
                <c:pt idx="3881">
                  <c:v>16.09</c:v>
                </c:pt>
                <c:pt idx="3882">
                  <c:v>15.93</c:v>
                </c:pt>
                <c:pt idx="3883">
                  <c:v>16.299999</c:v>
                </c:pt>
                <c:pt idx="3884">
                  <c:v>15.94</c:v>
                </c:pt>
                <c:pt idx="3885">
                  <c:v>15.99</c:v>
                </c:pt>
                <c:pt idx="3886">
                  <c:v>15.91</c:v>
                </c:pt>
                <c:pt idx="3887">
                  <c:v>15.82</c:v>
                </c:pt>
                <c:pt idx="3888">
                  <c:v>15.28</c:v>
                </c:pt>
                <c:pt idx="3889">
                  <c:v>15.35</c:v>
                </c:pt>
                <c:pt idx="3890">
                  <c:v>15.15</c:v>
                </c:pt>
                <c:pt idx="3891">
                  <c:v>14.33</c:v>
                </c:pt>
                <c:pt idx="3892">
                  <c:v>14.75</c:v>
                </c:pt>
                <c:pt idx="3893">
                  <c:v>15.4</c:v>
                </c:pt>
                <c:pt idx="3894">
                  <c:v>15.26</c:v>
                </c:pt>
                <c:pt idx="3895">
                  <c:v>16.280000999999999</c:v>
                </c:pt>
                <c:pt idx="3896">
                  <c:v>16.209999</c:v>
                </c:pt>
                <c:pt idx="3897">
                  <c:v>15.82</c:v>
                </c:pt>
                <c:pt idx="3898">
                  <c:v>15.08</c:v>
                </c:pt>
                <c:pt idx="3899">
                  <c:v>14.06</c:v>
                </c:pt>
                <c:pt idx="3900">
                  <c:v>12.93</c:v>
                </c:pt>
                <c:pt idx="3901">
                  <c:v>12.57</c:v>
                </c:pt>
                <c:pt idx="3902">
                  <c:v>13.28</c:v>
                </c:pt>
                <c:pt idx="3903">
                  <c:v>13.96</c:v>
                </c:pt>
                <c:pt idx="3904">
                  <c:v>14.09</c:v>
                </c:pt>
                <c:pt idx="3905">
                  <c:v>13.03</c:v>
                </c:pt>
                <c:pt idx="3906">
                  <c:v>12.93</c:v>
                </c:pt>
                <c:pt idx="3907">
                  <c:v>12.39</c:v>
                </c:pt>
                <c:pt idx="3908">
                  <c:v>12.68</c:v>
                </c:pt>
                <c:pt idx="3909">
                  <c:v>12.86</c:v>
                </c:pt>
                <c:pt idx="3910">
                  <c:v>13.97</c:v>
                </c:pt>
                <c:pt idx="3911">
                  <c:v>13.53</c:v>
                </c:pt>
                <c:pt idx="3912">
                  <c:v>14.45</c:v>
                </c:pt>
                <c:pt idx="3913">
                  <c:v>13.53</c:v>
                </c:pt>
                <c:pt idx="3914">
                  <c:v>12.61</c:v>
                </c:pt>
                <c:pt idx="3915">
                  <c:v>12.07</c:v>
                </c:pt>
                <c:pt idx="3916">
                  <c:v>12.74</c:v>
                </c:pt>
                <c:pt idx="3917">
                  <c:v>12.16</c:v>
                </c:pt>
                <c:pt idx="3918">
                  <c:v>12.83</c:v>
                </c:pt>
                <c:pt idx="3919">
                  <c:v>13.94</c:v>
                </c:pt>
                <c:pt idx="3920">
                  <c:v>16.120000999999998</c:v>
                </c:pt>
                <c:pt idx="3921">
                  <c:v>17.870000999999998</c:v>
                </c:pt>
                <c:pt idx="3922">
                  <c:v>17.610001</c:v>
                </c:pt>
                <c:pt idx="3923">
                  <c:v>24.59</c:v>
                </c:pt>
                <c:pt idx="3924">
                  <c:v>20.170000000000002</c:v>
                </c:pt>
                <c:pt idx="3925">
                  <c:v>19.489999999999998</c:v>
                </c:pt>
                <c:pt idx="3926">
                  <c:v>16.91</c:v>
                </c:pt>
                <c:pt idx="3927">
                  <c:v>17.969999000000001</c:v>
                </c:pt>
                <c:pt idx="3928">
                  <c:v>21.09</c:v>
                </c:pt>
                <c:pt idx="3929">
                  <c:v>17.52</c:v>
                </c:pt>
                <c:pt idx="3930">
                  <c:v>22.1</c:v>
                </c:pt>
                <c:pt idx="3931">
                  <c:v>21.18</c:v>
                </c:pt>
                <c:pt idx="3932">
                  <c:v>18.469999000000001</c:v>
                </c:pt>
                <c:pt idx="3933">
                  <c:v>16.879999000000002</c:v>
                </c:pt>
                <c:pt idx="3934">
                  <c:v>17.5</c:v>
                </c:pt>
                <c:pt idx="3935">
                  <c:v>15.8</c:v>
                </c:pt>
                <c:pt idx="3936">
                  <c:v>16.68</c:v>
                </c:pt>
                <c:pt idx="3937">
                  <c:v>19.870000999999998</c:v>
                </c:pt>
                <c:pt idx="3938">
                  <c:v>19.32</c:v>
                </c:pt>
                <c:pt idx="3939">
                  <c:v>20.309999000000001</c:v>
                </c:pt>
                <c:pt idx="3940">
                  <c:v>19.350000000000001</c:v>
                </c:pt>
                <c:pt idx="3941">
                  <c:v>17.879999000000002</c:v>
                </c:pt>
                <c:pt idx="3942">
                  <c:v>18.98</c:v>
                </c:pt>
                <c:pt idx="3943">
                  <c:v>19.66</c:v>
                </c:pt>
                <c:pt idx="3944">
                  <c:v>17.329999999999998</c:v>
                </c:pt>
                <c:pt idx="3945">
                  <c:v>16.27</c:v>
                </c:pt>
                <c:pt idx="3946">
                  <c:v>15</c:v>
                </c:pt>
                <c:pt idx="3947">
                  <c:v>15.27</c:v>
                </c:pt>
                <c:pt idx="3948">
                  <c:v>15.2</c:v>
                </c:pt>
                <c:pt idx="3949">
                  <c:v>14.61</c:v>
                </c:pt>
                <c:pt idx="3950">
                  <c:v>14.22</c:v>
                </c:pt>
                <c:pt idx="3951">
                  <c:v>13.74</c:v>
                </c:pt>
                <c:pt idx="3952">
                  <c:v>14.67</c:v>
                </c:pt>
                <c:pt idx="3953">
                  <c:v>14.44</c:v>
                </c:pt>
                <c:pt idx="3954">
                  <c:v>13.95</c:v>
                </c:pt>
                <c:pt idx="3955">
                  <c:v>14.05</c:v>
                </c:pt>
                <c:pt idx="3956">
                  <c:v>15.32</c:v>
                </c:pt>
                <c:pt idx="3957">
                  <c:v>14.91</c:v>
                </c:pt>
                <c:pt idx="3958">
                  <c:v>17.049999</c:v>
                </c:pt>
                <c:pt idx="3959">
                  <c:v>15.96</c:v>
                </c:pt>
                <c:pt idx="3960">
                  <c:v>16.07</c:v>
                </c:pt>
                <c:pt idx="3961">
                  <c:v>17.219999000000001</c:v>
                </c:pt>
                <c:pt idx="3962">
                  <c:v>16.239999999999998</c:v>
                </c:pt>
                <c:pt idx="3963">
                  <c:v>18.559999000000001</c:v>
                </c:pt>
                <c:pt idx="3964">
                  <c:v>20.559999000000001</c:v>
                </c:pt>
                <c:pt idx="3965">
                  <c:v>19.120000999999998</c:v>
                </c:pt>
                <c:pt idx="3966">
                  <c:v>17.040001</c:v>
                </c:pt>
                <c:pt idx="3967">
                  <c:v>17.860001</c:v>
                </c:pt>
                <c:pt idx="3968">
                  <c:v>20.280000999999999</c:v>
                </c:pt>
                <c:pt idx="3969">
                  <c:v>18.639999</c:v>
                </c:pt>
                <c:pt idx="3970">
                  <c:v>17.57</c:v>
                </c:pt>
                <c:pt idx="3971">
                  <c:v>15.58</c:v>
                </c:pt>
                <c:pt idx="3972">
                  <c:v>14.57</c:v>
                </c:pt>
                <c:pt idx="3973">
                  <c:v>13.54</c:v>
                </c:pt>
                <c:pt idx="3974">
                  <c:v>13.68</c:v>
                </c:pt>
                <c:pt idx="3975">
                  <c:v>13.79</c:v>
                </c:pt>
                <c:pt idx="3976">
                  <c:v>14.25</c:v>
                </c:pt>
                <c:pt idx="3977">
                  <c:v>14</c:v>
                </c:pt>
                <c:pt idx="3978">
                  <c:v>14.46</c:v>
                </c:pt>
                <c:pt idx="3979">
                  <c:v>14.01</c:v>
                </c:pt>
                <c:pt idx="3980">
                  <c:v>13.71</c:v>
                </c:pt>
                <c:pt idx="3981">
                  <c:v>12.65</c:v>
                </c:pt>
                <c:pt idx="3982">
                  <c:v>13.11</c:v>
                </c:pt>
                <c:pt idx="3983">
                  <c:v>13.2</c:v>
                </c:pt>
                <c:pt idx="3984">
                  <c:v>12.33</c:v>
                </c:pt>
                <c:pt idx="3985">
                  <c:v>13.22</c:v>
                </c:pt>
                <c:pt idx="3986">
                  <c:v>12.3</c:v>
                </c:pt>
                <c:pt idx="3987">
                  <c:v>12.83</c:v>
                </c:pt>
                <c:pt idx="3988">
                  <c:v>13.1</c:v>
                </c:pt>
                <c:pt idx="3989">
                  <c:v>12.62</c:v>
                </c:pt>
                <c:pt idx="3990">
                  <c:v>12.73</c:v>
                </c:pt>
                <c:pt idx="3991">
                  <c:v>12.07</c:v>
                </c:pt>
                <c:pt idx="3992">
                  <c:v>12.69</c:v>
                </c:pt>
                <c:pt idx="3993">
                  <c:v>12.68</c:v>
                </c:pt>
                <c:pt idx="3994">
                  <c:v>13</c:v>
                </c:pt>
                <c:pt idx="3995">
                  <c:v>13.05</c:v>
                </c:pt>
                <c:pt idx="3996">
                  <c:v>12.05</c:v>
                </c:pt>
                <c:pt idx="3997">
                  <c:v>12.46</c:v>
                </c:pt>
                <c:pt idx="3998">
                  <c:v>12.86</c:v>
                </c:pt>
                <c:pt idx="3999">
                  <c:v>12.78</c:v>
                </c:pt>
                <c:pt idx="4000">
                  <c:v>13.13</c:v>
                </c:pt>
                <c:pt idx="4001">
                  <c:v>12.34</c:v>
                </c:pt>
                <c:pt idx="4002">
                  <c:v>11.87</c:v>
                </c:pt>
                <c:pt idx="4003">
                  <c:v>11.54</c:v>
                </c:pt>
                <c:pt idx="4004">
                  <c:v>11.75</c:v>
                </c:pt>
                <c:pt idx="4005">
                  <c:v>12.62</c:v>
                </c:pt>
                <c:pt idx="4006">
                  <c:v>14.91</c:v>
                </c:pt>
                <c:pt idx="4007">
                  <c:v>15.96</c:v>
                </c:pt>
                <c:pt idx="4008">
                  <c:v>14.8</c:v>
                </c:pt>
                <c:pt idx="4009">
                  <c:v>14.52</c:v>
                </c:pt>
                <c:pt idx="4010">
                  <c:v>13.62</c:v>
                </c:pt>
                <c:pt idx="4011">
                  <c:v>15.86</c:v>
                </c:pt>
                <c:pt idx="4012">
                  <c:v>15.68</c:v>
                </c:pt>
                <c:pt idx="4013">
                  <c:v>14.99</c:v>
                </c:pt>
                <c:pt idx="4014">
                  <c:v>13.94</c:v>
                </c:pt>
                <c:pt idx="4015">
                  <c:v>12.63</c:v>
                </c:pt>
                <c:pt idx="4016">
                  <c:v>12.14</c:v>
                </c:pt>
                <c:pt idx="4017">
                  <c:v>12.29</c:v>
                </c:pt>
                <c:pt idx="4018">
                  <c:v>12.58</c:v>
                </c:pt>
                <c:pt idx="4019">
                  <c:v>12.5</c:v>
                </c:pt>
                <c:pt idx="4020">
                  <c:v>12.51</c:v>
                </c:pt>
                <c:pt idx="4021">
                  <c:v>12.61</c:v>
                </c:pt>
                <c:pt idx="4022">
                  <c:v>12.67</c:v>
                </c:pt>
                <c:pt idx="4023">
                  <c:v>12.65</c:v>
                </c:pt>
                <c:pt idx="4024">
                  <c:v>13.43</c:v>
                </c:pt>
                <c:pt idx="4025">
                  <c:v>14.82</c:v>
                </c:pt>
                <c:pt idx="4026">
                  <c:v>13.78</c:v>
                </c:pt>
                <c:pt idx="4027">
                  <c:v>12.47</c:v>
                </c:pt>
                <c:pt idx="4028">
                  <c:v>14.02</c:v>
                </c:pt>
                <c:pt idx="4029">
                  <c:v>13.85</c:v>
                </c:pt>
                <c:pt idx="4030">
                  <c:v>13.79</c:v>
                </c:pt>
                <c:pt idx="4031">
                  <c:v>13.45</c:v>
                </c:pt>
                <c:pt idx="4032">
                  <c:v>12.54</c:v>
                </c:pt>
                <c:pt idx="4033">
                  <c:v>12.56</c:v>
                </c:pt>
                <c:pt idx="4034">
                  <c:v>12.32</c:v>
                </c:pt>
                <c:pt idx="4035">
                  <c:v>12.39</c:v>
                </c:pt>
                <c:pt idx="4036">
                  <c:v>12.42</c:v>
                </c:pt>
                <c:pt idx="4037">
                  <c:v>12.32</c:v>
                </c:pt>
                <c:pt idx="4038">
                  <c:v>12.1</c:v>
                </c:pt>
                <c:pt idx="4039">
                  <c:v>12.85</c:v>
                </c:pt>
                <c:pt idx="4040">
                  <c:v>12.91</c:v>
                </c:pt>
                <c:pt idx="4041">
                  <c:v>12.98</c:v>
                </c:pt>
                <c:pt idx="4042">
                  <c:v>14.56</c:v>
                </c:pt>
                <c:pt idx="4043">
                  <c:v>18.23</c:v>
                </c:pt>
                <c:pt idx="4044">
                  <c:v>16.280000999999999</c:v>
                </c:pt>
                <c:pt idx="4045">
                  <c:v>16.389999</c:v>
                </c:pt>
                <c:pt idx="4046">
                  <c:v>15.49</c:v>
                </c:pt>
                <c:pt idx="4047">
                  <c:v>18.84</c:v>
                </c:pt>
                <c:pt idx="4048">
                  <c:v>17.969999000000001</c:v>
                </c:pt>
                <c:pt idx="4049">
                  <c:v>16.049999</c:v>
                </c:pt>
                <c:pt idx="4050">
                  <c:v>15.15</c:v>
                </c:pt>
                <c:pt idx="4051">
                  <c:v>14.96</c:v>
                </c:pt>
                <c:pt idx="4052">
                  <c:v>15.47</c:v>
                </c:pt>
                <c:pt idx="4053">
                  <c:v>15.04</c:v>
                </c:pt>
                <c:pt idx="4054">
                  <c:v>15.18</c:v>
                </c:pt>
                <c:pt idx="4055">
                  <c:v>13.74</c:v>
                </c:pt>
                <c:pt idx="4056">
                  <c:v>14.15</c:v>
                </c:pt>
                <c:pt idx="4057">
                  <c:v>13.68</c:v>
                </c:pt>
                <c:pt idx="4058">
                  <c:v>14.83</c:v>
                </c:pt>
                <c:pt idx="4059">
                  <c:v>14.38</c:v>
                </c:pt>
                <c:pt idx="4060">
                  <c:v>15.56</c:v>
                </c:pt>
                <c:pt idx="4061">
                  <c:v>17.079999999999998</c:v>
                </c:pt>
                <c:pt idx="4062">
                  <c:v>25.030000999999999</c:v>
                </c:pt>
                <c:pt idx="4063">
                  <c:v>27.85</c:v>
                </c:pt>
                <c:pt idx="4064">
                  <c:v>27.559999000000001</c:v>
                </c:pt>
                <c:pt idx="4065">
                  <c:v>39.159999999999997</c:v>
                </c:pt>
                <c:pt idx="4066">
                  <c:v>40.110000999999997</c:v>
                </c:pt>
                <c:pt idx="4067">
                  <c:v>33.419998</c:v>
                </c:pt>
                <c:pt idx="4068">
                  <c:v>36.82</c:v>
                </c:pt>
                <c:pt idx="4069">
                  <c:v>31.99</c:v>
                </c:pt>
                <c:pt idx="4070">
                  <c:v>39.619999</c:v>
                </c:pt>
                <c:pt idx="4071">
                  <c:v>41.939999</c:v>
                </c:pt>
                <c:pt idx="4072">
                  <c:v>54.459999000000003</c:v>
                </c:pt>
                <c:pt idx="4073">
                  <c:v>47.299999</c:v>
                </c:pt>
                <c:pt idx="4074">
                  <c:v>53.900002000000001</c:v>
                </c:pt>
                <c:pt idx="4075">
                  <c:v>75.470000999999996</c:v>
                </c:pt>
                <c:pt idx="4076">
                  <c:v>57.830002</c:v>
                </c:pt>
                <c:pt idx="4077">
                  <c:v>82.690002000000007</c:v>
                </c:pt>
                <c:pt idx="4078">
                  <c:v>75.910004000000001</c:v>
                </c:pt>
                <c:pt idx="4079">
                  <c:v>76.449996999999996</c:v>
                </c:pt>
                <c:pt idx="4080">
                  <c:v>72</c:v>
                </c:pt>
                <c:pt idx="4081">
                  <c:v>66.040001000000004</c:v>
                </c:pt>
                <c:pt idx="4082">
                  <c:v>61.59</c:v>
                </c:pt>
                <c:pt idx="4083">
                  <c:v>61.669998</c:v>
                </c:pt>
                <c:pt idx="4084">
                  <c:v>63.950001</c:v>
                </c:pt>
                <c:pt idx="4085">
                  <c:v>61</c:v>
                </c:pt>
                <c:pt idx="4086">
                  <c:v>65.540001000000004</c:v>
                </c:pt>
                <c:pt idx="4087">
                  <c:v>57.080002</c:v>
                </c:pt>
                <c:pt idx="4088">
                  <c:v>53.540000999999997</c:v>
                </c:pt>
                <c:pt idx="4089">
                  <c:v>57.060001</c:v>
                </c:pt>
                <c:pt idx="4090">
                  <c:v>50.91</c:v>
                </c:pt>
                <c:pt idx="4091">
                  <c:v>46.799999</c:v>
                </c:pt>
                <c:pt idx="4092">
                  <c:v>45.240001999999997</c:v>
                </c:pt>
                <c:pt idx="4093">
                  <c:v>46.700001</c:v>
                </c:pt>
                <c:pt idx="4094">
                  <c:v>43.349997999999999</c:v>
                </c:pt>
                <c:pt idx="4095">
                  <c:v>41.669998</c:v>
                </c:pt>
                <c:pt idx="4096">
                  <c:v>41.169998</c:v>
                </c:pt>
                <c:pt idx="4097">
                  <c:v>37.759998000000003</c:v>
                </c:pt>
                <c:pt idx="4098">
                  <c:v>40.840000000000003</c:v>
                </c:pt>
                <c:pt idx="4099">
                  <c:v>40.110000999999997</c:v>
                </c:pt>
                <c:pt idx="4100">
                  <c:v>38.150002000000001</c:v>
                </c:pt>
                <c:pt idx="4101">
                  <c:v>43.830002</c:v>
                </c:pt>
                <c:pt idx="4102">
                  <c:v>45.41</c:v>
                </c:pt>
                <c:pt idx="4103">
                  <c:v>41.98</c:v>
                </c:pt>
                <c:pt idx="4104">
                  <c:v>41.380001</c:v>
                </c:pt>
                <c:pt idx="4105">
                  <c:v>35.93</c:v>
                </c:pt>
                <c:pt idx="4106">
                  <c:v>33.290000999999997</c:v>
                </c:pt>
                <c:pt idx="4107">
                  <c:v>33.57</c:v>
                </c:pt>
                <c:pt idx="4108">
                  <c:v>31.23</c:v>
                </c:pt>
                <c:pt idx="4109">
                  <c:v>34.150002000000001</c:v>
                </c:pt>
                <c:pt idx="4110">
                  <c:v>37.189999</c:v>
                </c:pt>
                <c:pt idx="4111">
                  <c:v>35.970001000000003</c:v>
                </c:pt>
                <c:pt idx="4112">
                  <c:v>33.610000999999997</c:v>
                </c:pt>
                <c:pt idx="4113">
                  <c:v>34.119999</c:v>
                </c:pt>
                <c:pt idx="4114">
                  <c:v>31.440000999999999</c:v>
                </c:pt>
                <c:pt idx="4115">
                  <c:v>27.98</c:v>
                </c:pt>
                <c:pt idx="4116">
                  <c:v>27.57</c:v>
                </c:pt>
                <c:pt idx="4117">
                  <c:v>33.040000999999997</c:v>
                </c:pt>
                <c:pt idx="4118">
                  <c:v>35.279998999999997</c:v>
                </c:pt>
                <c:pt idx="4119">
                  <c:v>32.610000999999997</c:v>
                </c:pt>
                <c:pt idx="4120">
                  <c:v>31.889999</c:v>
                </c:pt>
                <c:pt idx="4121">
                  <c:v>29.299999</c:v>
                </c:pt>
                <c:pt idx="4122">
                  <c:v>30.530000999999999</c:v>
                </c:pt>
                <c:pt idx="4123">
                  <c:v>27.99</c:v>
                </c:pt>
                <c:pt idx="4124">
                  <c:v>29.530000999999999</c:v>
                </c:pt>
                <c:pt idx="4125">
                  <c:v>28.16</c:v>
                </c:pt>
                <c:pt idx="4126">
                  <c:v>28.01</c:v>
                </c:pt>
                <c:pt idx="4127">
                  <c:v>27.620000999999998</c:v>
                </c:pt>
                <c:pt idx="4128">
                  <c:v>28.59</c:v>
                </c:pt>
                <c:pt idx="4129">
                  <c:v>27.51</c:v>
                </c:pt>
                <c:pt idx="4130">
                  <c:v>28.23</c:v>
                </c:pt>
                <c:pt idx="4131">
                  <c:v>26.84</c:v>
                </c:pt>
                <c:pt idx="4132">
                  <c:v>25.66</c:v>
                </c:pt>
                <c:pt idx="4133">
                  <c:v>25.809999000000001</c:v>
                </c:pt>
                <c:pt idx="4134">
                  <c:v>24.52</c:v>
                </c:pt>
                <c:pt idx="4135">
                  <c:v>25.809999000000001</c:v>
                </c:pt>
                <c:pt idx="4136">
                  <c:v>27.57</c:v>
                </c:pt>
                <c:pt idx="4137">
                  <c:v>27.57</c:v>
                </c:pt>
                <c:pt idx="4138">
                  <c:v>40.790000999999997</c:v>
                </c:pt>
                <c:pt idx="4139">
                  <c:v>36.090000000000003</c:v>
                </c:pt>
                <c:pt idx="4140">
                  <c:v>34.400002000000001</c:v>
                </c:pt>
                <c:pt idx="4141">
                  <c:v>33.669998</c:v>
                </c:pt>
                <c:pt idx="4142">
                  <c:v>33.470001000000003</c:v>
                </c:pt>
                <c:pt idx="4143">
                  <c:v>32.939999</c:v>
                </c:pt>
                <c:pt idx="4144">
                  <c:v>35.119999</c:v>
                </c:pt>
                <c:pt idx="4145">
                  <c:v>31.77</c:v>
                </c:pt>
                <c:pt idx="4146">
                  <c:v>31.370000999999998</c:v>
                </c:pt>
                <c:pt idx="4147">
                  <c:v>33.840000000000003</c:v>
                </c:pt>
                <c:pt idx="4148">
                  <c:v>32.220001000000003</c:v>
                </c:pt>
                <c:pt idx="4149">
                  <c:v>34.729999999999997</c:v>
                </c:pt>
                <c:pt idx="4150">
                  <c:v>31.780000999999999</c:v>
                </c:pt>
                <c:pt idx="4151">
                  <c:v>30.43</c:v>
                </c:pt>
                <c:pt idx="4152">
                  <c:v>28.620000999999998</c:v>
                </c:pt>
                <c:pt idx="4153">
                  <c:v>27.68</c:v>
                </c:pt>
                <c:pt idx="4154">
                  <c:v>27.940000999999999</c:v>
                </c:pt>
                <c:pt idx="4155">
                  <c:v>29.43</c:v>
                </c:pt>
                <c:pt idx="4156">
                  <c:v>28.08</c:v>
                </c:pt>
                <c:pt idx="4157">
                  <c:v>29.26</c:v>
                </c:pt>
                <c:pt idx="4158">
                  <c:v>27.290001</c:v>
                </c:pt>
                <c:pt idx="4159">
                  <c:v>32.189999</c:v>
                </c:pt>
                <c:pt idx="4160">
                  <c:v>29.52</c:v>
                </c:pt>
                <c:pt idx="4161">
                  <c:v>27.76</c:v>
                </c:pt>
                <c:pt idx="4162">
                  <c:v>28</c:v>
                </c:pt>
                <c:pt idx="4163">
                  <c:v>25.68</c:v>
                </c:pt>
                <c:pt idx="4164">
                  <c:v>24.459999</c:v>
                </c:pt>
                <c:pt idx="4165">
                  <c:v>24.84</c:v>
                </c:pt>
                <c:pt idx="4166">
                  <c:v>24.32</c:v>
                </c:pt>
                <c:pt idx="4167">
                  <c:v>26.08</c:v>
                </c:pt>
                <c:pt idx="4168">
                  <c:v>25.84</c:v>
                </c:pt>
                <c:pt idx="4169">
                  <c:v>24.74</c:v>
                </c:pt>
                <c:pt idx="4170">
                  <c:v>25.440000999999999</c:v>
                </c:pt>
                <c:pt idx="4171">
                  <c:v>24.1</c:v>
                </c:pt>
                <c:pt idx="4172">
                  <c:v>24.76</c:v>
                </c:pt>
                <c:pt idx="4173">
                  <c:v>24.459999</c:v>
                </c:pt>
                <c:pt idx="4174">
                  <c:v>24.280000999999999</c:v>
                </c:pt>
                <c:pt idx="4175">
                  <c:v>23.76</c:v>
                </c:pt>
                <c:pt idx="4176">
                  <c:v>22.99</c:v>
                </c:pt>
                <c:pt idx="4177">
                  <c:v>22.65</c:v>
                </c:pt>
                <c:pt idx="4178">
                  <c:v>22.209999</c:v>
                </c:pt>
                <c:pt idx="4179">
                  <c:v>22.129999000000002</c:v>
                </c:pt>
                <c:pt idx="4180">
                  <c:v>24.030000999999999</c:v>
                </c:pt>
                <c:pt idx="4181">
                  <c:v>22.280000999999999</c:v>
                </c:pt>
                <c:pt idx="4182">
                  <c:v>22.129999000000002</c:v>
                </c:pt>
                <c:pt idx="4183">
                  <c:v>22.049999</c:v>
                </c:pt>
                <c:pt idx="4184">
                  <c:v>21.35</c:v>
                </c:pt>
                <c:pt idx="4185">
                  <c:v>21.51</c:v>
                </c:pt>
                <c:pt idx="4186">
                  <c:v>22.540001</c:v>
                </c:pt>
                <c:pt idx="4187">
                  <c:v>22.719999000000001</c:v>
                </c:pt>
                <c:pt idx="4188">
                  <c:v>22.540001</c:v>
                </c:pt>
                <c:pt idx="4189">
                  <c:v>22.370000999999998</c:v>
                </c:pt>
                <c:pt idx="4190">
                  <c:v>22.030000999999999</c:v>
                </c:pt>
                <c:pt idx="4191">
                  <c:v>23.27</c:v>
                </c:pt>
                <c:pt idx="4192">
                  <c:v>24.469999000000001</c:v>
                </c:pt>
                <c:pt idx="4193">
                  <c:v>22.959999</c:v>
                </c:pt>
                <c:pt idx="4194">
                  <c:v>26.41</c:v>
                </c:pt>
                <c:pt idx="4195">
                  <c:v>26.120000999999998</c:v>
                </c:pt>
                <c:pt idx="4196">
                  <c:v>26.57</c:v>
                </c:pt>
                <c:pt idx="4197">
                  <c:v>33.599997999999999</c:v>
                </c:pt>
                <c:pt idx="4198">
                  <c:v>30.75</c:v>
                </c:pt>
                <c:pt idx="4199">
                  <c:v>31.459999</c:v>
                </c:pt>
                <c:pt idx="4200">
                  <c:v>28.809999000000001</c:v>
                </c:pt>
                <c:pt idx="4201">
                  <c:v>29.709999</c:v>
                </c:pt>
                <c:pt idx="4202">
                  <c:v>26.870000999999998</c:v>
                </c:pt>
                <c:pt idx="4203">
                  <c:v>25.85</c:v>
                </c:pt>
                <c:pt idx="4204">
                  <c:v>25.59</c:v>
                </c:pt>
                <c:pt idx="4205">
                  <c:v>26.040001</c:v>
                </c:pt>
                <c:pt idx="4206">
                  <c:v>26.459999</c:v>
                </c:pt>
                <c:pt idx="4207">
                  <c:v>25.83</c:v>
                </c:pt>
                <c:pt idx="4208">
                  <c:v>27.780000999999999</c:v>
                </c:pt>
                <c:pt idx="4209">
                  <c:v>26.860001</c:v>
                </c:pt>
                <c:pt idx="4210">
                  <c:v>28.58</c:v>
                </c:pt>
                <c:pt idx="4211">
                  <c:v>28.51</c:v>
                </c:pt>
                <c:pt idx="4212">
                  <c:v>26.379999000000002</c:v>
                </c:pt>
                <c:pt idx="4213">
                  <c:v>26.190000999999999</c:v>
                </c:pt>
                <c:pt idx="4214">
                  <c:v>26.27</c:v>
                </c:pt>
                <c:pt idx="4215">
                  <c:v>26.370000999999998</c:v>
                </c:pt>
                <c:pt idx="4216">
                  <c:v>26.700001</c:v>
                </c:pt>
                <c:pt idx="4217">
                  <c:v>27.629999000000002</c:v>
                </c:pt>
                <c:pt idx="4218">
                  <c:v>27.959999</c:v>
                </c:pt>
                <c:pt idx="4219">
                  <c:v>29.48</c:v>
                </c:pt>
                <c:pt idx="4220">
                  <c:v>28.059999000000001</c:v>
                </c:pt>
                <c:pt idx="4221">
                  <c:v>26.360001</c:v>
                </c:pt>
                <c:pt idx="4222">
                  <c:v>25</c:v>
                </c:pt>
                <c:pt idx="4223">
                  <c:v>25.07</c:v>
                </c:pt>
                <c:pt idx="4224">
                  <c:v>26.07</c:v>
                </c:pt>
                <c:pt idx="4225">
                  <c:v>26.4</c:v>
                </c:pt>
                <c:pt idx="4226">
                  <c:v>26.969999000000001</c:v>
                </c:pt>
                <c:pt idx="4227">
                  <c:v>27.41</c:v>
                </c:pt>
                <c:pt idx="4228">
                  <c:v>29.18</c:v>
                </c:pt>
                <c:pt idx="4229">
                  <c:v>29.35</c:v>
                </c:pt>
                <c:pt idx="4230">
                  <c:v>28.65</c:v>
                </c:pt>
                <c:pt idx="4231">
                  <c:v>28.110001</c:v>
                </c:pt>
                <c:pt idx="4232">
                  <c:v>27.549999</c:v>
                </c:pt>
                <c:pt idx="4233">
                  <c:v>32.459999000000003</c:v>
                </c:pt>
                <c:pt idx="4234">
                  <c:v>33.349997999999999</c:v>
                </c:pt>
                <c:pt idx="4235">
                  <c:v>40.279998999999997</c:v>
                </c:pt>
                <c:pt idx="4236">
                  <c:v>37.590000000000003</c:v>
                </c:pt>
                <c:pt idx="4237">
                  <c:v>38.020000000000003</c:v>
                </c:pt>
                <c:pt idx="4238">
                  <c:v>37.130001</c:v>
                </c:pt>
                <c:pt idx="4239">
                  <c:v>35.549999</c:v>
                </c:pt>
                <c:pt idx="4240">
                  <c:v>29.57</c:v>
                </c:pt>
                <c:pt idx="4241">
                  <c:v>27.58</c:v>
                </c:pt>
                <c:pt idx="4242">
                  <c:v>24.860001</c:v>
                </c:pt>
                <c:pt idx="4243">
                  <c:v>25.75</c:v>
                </c:pt>
                <c:pt idx="4244">
                  <c:v>24.799999</c:v>
                </c:pt>
                <c:pt idx="4245">
                  <c:v>23.450001</c:v>
                </c:pt>
                <c:pt idx="4246">
                  <c:v>25.35</c:v>
                </c:pt>
                <c:pt idx="4247">
                  <c:v>23.1</c:v>
                </c:pt>
                <c:pt idx="4248">
                  <c:v>22.450001</c:v>
                </c:pt>
                <c:pt idx="4249">
                  <c:v>22.709999</c:v>
                </c:pt>
                <c:pt idx="4250">
                  <c:v>23.84</c:v>
                </c:pt>
                <c:pt idx="4251">
                  <c:v>23.110001</c:v>
                </c:pt>
                <c:pt idx="4252">
                  <c:v>23.700001</c:v>
                </c:pt>
                <c:pt idx="4253">
                  <c:v>22.66</c:v>
                </c:pt>
                <c:pt idx="4254">
                  <c:v>21.639999</c:v>
                </c:pt>
                <c:pt idx="4255">
                  <c:v>21.25</c:v>
                </c:pt>
                <c:pt idx="4256">
                  <c:v>20.84</c:v>
                </c:pt>
                <c:pt idx="4257">
                  <c:v>20.57</c:v>
                </c:pt>
                <c:pt idx="4258">
                  <c:v>20.77</c:v>
                </c:pt>
                <c:pt idx="4259">
                  <c:v>21.17</c:v>
                </c:pt>
                <c:pt idx="4260">
                  <c:v>21.280000999999999</c:v>
                </c:pt>
                <c:pt idx="4261">
                  <c:v>20.790001</c:v>
                </c:pt>
                <c:pt idx="4262">
                  <c:v>21.299999</c:v>
                </c:pt>
                <c:pt idx="4263">
                  <c:v>20.68</c:v>
                </c:pt>
                <c:pt idx="4264">
                  <c:v>22.27</c:v>
                </c:pt>
                <c:pt idx="4265">
                  <c:v>22.52</c:v>
                </c:pt>
                <c:pt idx="4266">
                  <c:v>23.309999000000001</c:v>
                </c:pt>
                <c:pt idx="4267">
                  <c:v>24.719999000000001</c:v>
                </c:pt>
                <c:pt idx="4268">
                  <c:v>22.889999</c:v>
                </c:pt>
                <c:pt idx="4269">
                  <c:v>22.5</c:v>
                </c:pt>
                <c:pt idx="4270">
                  <c:v>21.93</c:v>
                </c:pt>
                <c:pt idx="4271">
                  <c:v>21.57</c:v>
                </c:pt>
                <c:pt idx="4272">
                  <c:v>25.16</c:v>
                </c:pt>
                <c:pt idx="4273">
                  <c:v>24.23</c:v>
                </c:pt>
                <c:pt idx="4274">
                  <c:v>23.309999000000001</c:v>
                </c:pt>
                <c:pt idx="4275">
                  <c:v>21.530000999999999</c:v>
                </c:pt>
                <c:pt idx="4276">
                  <c:v>21.700001</c:v>
                </c:pt>
                <c:pt idx="4277">
                  <c:v>23.08</c:v>
                </c:pt>
                <c:pt idx="4278">
                  <c:v>22.77</c:v>
                </c:pt>
                <c:pt idx="4279">
                  <c:v>22.75</c:v>
                </c:pt>
                <c:pt idx="4280">
                  <c:v>26.969999000000001</c:v>
                </c:pt>
                <c:pt idx="4281">
                  <c:v>25.34</c:v>
                </c:pt>
                <c:pt idx="4282">
                  <c:v>25.07</c:v>
                </c:pt>
                <c:pt idx="4283">
                  <c:v>22.370000999999998</c:v>
                </c:pt>
                <c:pt idx="4284">
                  <c:v>21.559999000000001</c:v>
                </c:pt>
                <c:pt idx="4285">
                  <c:v>24.08</c:v>
                </c:pt>
                <c:pt idx="4286">
                  <c:v>23.33</c:v>
                </c:pt>
                <c:pt idx="4287">
                  <c:v>22.209999</c:v>
                </c:pt>
                <c:pt idx="4288">
                  <c:v>23.25</c:v>
                </c:pt>
                <c:pt idx="4289">
                  <c:v>24.34</c:v>
                </c:pt>
                <c:pt idx="4290">
                  <c:v>23.24</c:v>
                </c:pt>
                <c:pt idx="4291">
                  <c:v>21.58</c:v>
                </c:pt>
                <c:pt idx="4292">
                  <c:v>21.32</c:v>
                </c:pt>
                <c:pt idx="4293">
                  <c:v>21.91</c:v>
                </c:pt>
                <c:pt idx="4294">
                  <c:v>23.190000999999999</c:v>
                </c:pt>
                <c:pt idx="4295">
                  <c:v>23.02</c:v>
                </c:pt>
                <c:pt idx="4296">
                  <c:v>37.209999000000003</c:v>
                </c:pt>
                <c:pt idx="4297">
                  <c:v>30.209999</c:v>
                </c:pt>
                <c:pt idx="4298">
                  <c:v>33.090000000000003</c:v>
                </c:pt>
                <c:pt idx="4299">
                  <c:v>30.24</c:v>
                </c:pt>
                <c:pt idx="4300">
                  <c:v>25.559999000000001</c:v>
                </c:pt>
                <c:pt idx="4301">
                  <c:v>22.91</c:v>
                </c:pt>
                <c:pt idx="4302">
                  <c:v>21.77</c:v>
                </c:pt>
                <c:pt idx="4303">
                  <c:v>20.870000999999998</c:v>
                </c:pt>
                <c:pt idx="4304">
                  <c:v>21.24</c:v>
                </c:pt>
                <c:pt idx="4305">
                  <c:v>21.629999000000002</c:v>
                </c:pt>
                <c:pt idx="4306">
                  <c:v>21.99</c:v>
                </c:pt>
                <c:pt idx="4307">
                  <c:v>21.25</c:v>
                </c:pt>
                <c:pt idx="4308">
                  <c:v>19.969999000000001</c:v>
                </c:pt>
                <c:pt idx="4309">
                  <c:v>21.459999</c:v>
                </c:pt>
                <c:pt idx="4310">
                  <c:v>21.5</c:v>
                </c:pt>
                <c:pt idx="4311">
                  <c:v>22.49</c:v>
                </c:pt>
                <c:pt idx="4312">
                  <c:v>22.049999</c:v>
                </c:pt>
                <c:pt idx="4313">
                  <c:v>23.450001</c:v>
                </c:pt>
                <c:pt idx="4314">
                  <c:v>23.110001</c:v>
                </c:pt>
                <c:pt idx="4315">
                  <c:v>21.34</c:v>
                </c:pt>
                <c:pt idx="4316">
                  <c:v>28.889999</c:v>
                </c:pt>
                <c:pt idx="4317">
                  <c:v>27.950001</c:v>
                </c:pt>
                <c:pt idx="4318">
                  <c:v>23.35</c:v>
                </c:pt>
                <c:pt idx="4319">
                  <c:v>24.1</c:v>
                </c:pt>
                <c:pt idx="4320">
                  <c:v>26.67</c:v>
                </c:pt>
                <c:pt idx="4321">
                  <c:v>28.57</c:v>
                </c:pt>
                <c:pt idx="4322">
                  <c:v>24.66</c:v>
                </c:pt>
                <c:pt idx="4323">
                  <c:v>25.469999000000001</c:v>
                </c:pt>
                <c:pt idx="4324">
                  <c:v>24.030000999999999</c:v>
                </c:pt>
                <c:pt idx="4325">
                  <c:v>22.559999000000001</c:v>
                </c:pt>
                <c:pt idx="4326">
                  <c:v>21.91</c:v>
                </c:pt>
                <c:pt idx="4327">
                  <c:v>20.690000999999999</c:v>
                </c:pt>
                <c:pt idx="4328">
                  <c:v>20.030000999999999</c:v>
                </c:pt>
                <c:pt idx="4329">
                  <c:v>19.790001</c:v>
                </c:pt>
                <c:pt idx="4330">
                  <c:v>19.23</c:v>
                </c:pt>
                <c:pt idx="4331">
                  <c:v>21.58</c:v>
                </c:pt>
                <c:pt idx="4332">
                  <c:v>20.950001</c:v>
                </c:pt>
                <c:pt idx="4333">
                  <c:v>18.879999000000002</c:v>
                </c:pt>
                <c:pt idx="4334">
                  <c:v>20.299999</c:v>
                </c:pt>
                <c:pt idx="4335">
                  <c:v>21.200001</c:v>
                </c:pt>
                <c:pt idx="4336">
                  <c:v>19.809999000000001</c:v>
                </c:pt>
                <c:pt idx="4337">
                  <c:v>18.860001</c:v>
                </c:pt>
                <c:pt idx="4338">
                  <c:v>20.74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43-4C05-A6C1-28C81883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840528"/>
        <c:axId val="754790688"/>
      </c:scatterChart>
      <c:valAx>
        <c:axId val="39384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800"/>
                  <a:t>Vrednost</a:t>
                </a:r>
                <a:r>
                  <a:rPr lang="sl-SI" sz="1800" baseline="0"/>
                  <a:t> indeksa S&amp;P 500 ob zaprtju</a:t>
                </a:r>
                <a:endParaRPr lang="sl-SI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90688"/>
        <c:crosses val="autoZero"/>
        <c:crossBetween val="midCat"/>
      </c:valAx>
      <c:valAx>
        <c:axId val="7547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800"/>
                  <a:t>Vrednost</a:t>
                </a:r>
                <a:r>
                  <a:rPr lang="sl-SI" sz="1800" baseline="0"/>
                  <a:t> indeksa VIX ob zaprtju</a:t>
                </a:r>
                <a:endParaRPr lang="sl-SI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4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Mesečne spremembe </a:t>
            </a:r>
            <a:r>
              <a:rPr lang="sl-SI" sz="2000" b="1"/>
              <a:t>vrednosti </a:t>
            </a:r>
            <a:r>
              <a:rPr lang="en-US" sz="2000" b="1"/>
              <a:t>indeksov VIX in S&amp;P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Mesečne spremembe indeksov VIX in S&amp;P 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'VIX and S&amp;P'!$L$2:$L$4340</c:f>
              <c:numCache>
                <c:formatCode>0.00%</c:formatCode>
                <c:ptCount val="4339"/>
                <c:pt idx="0">
                  <c:v>2.4159236506914539E-2</c:v>
                </c:pt>
                <c:pt idx="1">
                  <c:v>3.8317345182943274E-3</c:v>
                </c:pt>
                <c:pt idx="2">
                  <c:v>4.3784401179605137E-3</c:v>
                </c:pt>
                <c:pt idx="3">
                  <c:v>1.4587247646638879E-2</c:v>
                </c:pt>
                <c:pt idx="4">
                  <c:v>9.5766181166767606E-3</c:v>
                </c:pt>
                <c:pt idx="5">
                  <c:v>1.600028010625576E-2</c:v>
                </c:pt>
                <c:pt idx="6">
                  <c:v>2.7084118185004113E-2</c:v>
                </c:pt>
                <c:pt idx="7">
                  <c:v>2.7550360142488017E-2</c:v>
                </c:pt>
                <c:pt idx="8">
                  <c:v>1.3524783930849882E-2</c:v>
                </c:pt>
                <c:pt idx="9">
                  <c:v>1.2154948460233683E-2</c:v>
                </c:pt>
                <c:pt idx="10">
                  <c:v>5.2464869593231711E-3</c:v>
                </c:pt>
                <c:pt idx="11">
                  <c:v>7.279818448328923E-3</c:v>
                </c:pt>
                <c:pt idx="12">
                  <c:v>-3.0585124129002272E-3</c:v>
                </c:pt>
                <c:pt idx="13">
                  <c:v>1.4864766401223584E-4</c:v>
                </c:pt>
                <c:pt idx="14">
                  <c:v>-4.906127422888984E-4</c:v>
                </c:pt>
                <c:pt idx="15">
                  <c:v>-1.0126583735628358E-2</c:v>
                </c:pt>
                <c:pt idx="16">
                  <c:v>7.5170225354370679E-4</c:v>
                </c:pt>
                <c:pt idx="17">
                  <c:v>1.4585957475293565E-2</c:v>
                </c:pt>
                <c:pt idx="18">
                  <c:v>9.5492995769719258E-3</c:v>
                </c:pt>
                <c:pt idx="19">
                  <c:v>2.1960310388901672E-2</c:v>
                </c:pt>
                <c:pt idx="20">
                  <c:v>1.3891107641499811E-2</c:v>
                </c:pt>
                <c:pt idx="21">
                  <c:v>1.6584038730546702E-2</c:v>
                </c:pt>
                <c:pt idx="22">
                  <c:v>2.6932468541482457E-2</c:v>
                </c:pt>
                <c:pt idx="23">
                  <c:v>2.5048972480409271E-2</c:v>
                </c:pt>
                <c:pt idx="24">
                  <c:v>3.8852785896839048E-3</c:v>
                </c:pt>
                <c:pt idx="25">
                  <c:v>-1.3967278033997332E-2</c:v>
                </c:pt>
                <c:pt idx="26">
                  <c:v>-3.3835578574656799E-2</c:v>
                </c:pt>
                <c:pt idx="27">
                  <c:v>-3.21224292416179E-2</c:v>
                </c:pt>
                <c:pt idx="28">
                  <c:v>-2.7375892415340886E-2</c:v>
                </c:pt>
                <c:pt idx="29">
                  <c:v>-3.6061883621498092E-2</c:v>
                </c:pt>
                <c:pt idx="30">
                  <c:v>-2.9965725114008968E-2</c:v>
                </c:pt>
                <c:pt idx="31">
                  <c:v>-3.6498688137842072E-2</c:v>
                </c:pt>
                <c:pt idx="32">
                  <c:v>-3.2500503968816097E-2</c:v>
                </c:pt>
                <c:pt idx="33">
                  <c:v>-4.2574544089832411E-2</c:v>
                </c:pt>
                <c:pt idx="34">
                  <c:v>-4.3523636872572435E-2</c:v>
                </c:pt>
                <c:pt idx="35">
                  <c:v>-2.6249046074030558E-2</c:v>
                </c:pt>
                <c:pt idx="36">
                  <c:v>-3.1136589776762591E-2</c:v>
                </c:pt>
                <c:pt idx="37">
                  <c:v>-3.2185913220846185E-2</c:v>
                </c:pt>
                <c:pt idx="38">
                  <c:v>-1.9625457367112742E-2</c:v>
                </c:pt>
                <c:pt idx="39">
                  <c:v>-2.5744622046068644E-2</c:v>
                </c:pt>
                <c:pt idx="40">
                  <c:v>-1.4733210646242334E-2</c:v>
                </c:pt>
                <c:pt idx="41">
                  <c:v>-8.0101906707076287E-3</c:v>
                </c:pt>
                <c:pt idx="42">
                  <c:v>-1.1308576771881684E-2</c:v>
                </c:pt>
                <c:pt idx="43">
                  <c:v>-5.4371653281792831E-3</c:v>
                </c:pt>
                <c:pt idx="44">
                  <c:v>-5.8140884631192602E-3</c:v>
                </c:pt>
                <c:pt idx="45">
                  <c:v>-1.1047099270610206E-3</c:v>
                </c:pt>
                <c:pt idx="46">
                  <c:v>1.3729040025326711E-2</c:v>
                </c:pt>
                <c:pt idx="47">
                  <c:v>2.9400527789971598E-2</c:v>
                </c:pt>
                <c:pt idx="48">
                  <c:v>2.1979890758198062E-2</c:v>
                </c:pt>
                <c:pt idx="49">
                  <c:v>2.1439808612480071E-2</c:v>
                </c:pt>
                <c:pt idx="50">
                  <c:v>1.6332057081363871E-2</c:v>
                </c:pt>
                <c:pt idx="51">
                  <c:v>9.6640578420468248E-3</c:v>
                </c:pt>
                <c:pt idx="52">
                  <c:v>1.0950566319169797E-2</c:v>
                </c:pt>
                <c:pt idx="53">
                  <c:v>2.3464034601040851E-2</c:v>
                </c:pt>
                <c:pt idx="54">
                  <c:v>2.619129210462745E-2</c:v>
                </c:pt>
                <c:pt idx="55">
                  <c:v>4.2031267479804457E-2</c:v>
                </c:pt>
                <c:pt idx="56">
                  <c:v>4.514676769305126E-2</c:v>
                </c:pt>
                <c:pt idx="57">
                  <c:v>2.8317994816723591E-2</c:v>
                </c:pt>
                <c:pt idx="58">
                  <c:v>2.4791047901131957E-2</c:v>
                </c:pt>
                <c:pt idx="59">
                  <c:v>-5.3397419573331106E-5</c:v>
                </c:pt>
                <c:pt idx="60">
                  <c:v>-1.163263975155282E-2</c:v>
                </c:pt>
                <c:pt idx="61">
                  <c:v>-1.6790751862298725E-2</c:v>
                </c:pt>
                <c:pt idx="62">
                  <c:v>-2.1966660513409564E-2</c:v>
                </c:pt>
                <c:pt idx="63">
                  <c:v>-2.1299575011013205E-2</c:v>
                </c:pt>
                <c:pt idx="64">
                  <c:v>-2.5239592865221594E-2</c:v>
                </c:pt>
                <c:pt idx="65">
                  <c:v>-2.9760697976010553E-2</c:v>
                </c:pt>
                <c:pt idx="66">
                  <c:v>-3.667599882194772E-2</c:v>
                </c:pt>
                <c:pt idx="67">
                  <c:v>-3.5652842858243106E-2</c:v>
                </c:pt>
                <c:pt idx="68">
                  <c:v>-4.1844153030355824E-2</c:v>
                </c:pt>
                <c:pt idx="69">
                  <c:v>-2.9218021075810396E-2</c:v>
                </c:pt>
                <c:pt idx="70">
                  <c:v>-2.878120472413459E-2</c:v>
                </c:pt>
                <c:pt idx="71">
                  <c:v>-2.9357584775661638E-2</c:v>
                </c:pt>
                <c:pt idx="72">
                  <c:v>-4.4517507925862398E-2</c:v>
                </c:pt>
                <c:pt idx="73">
                  <c:v>-4.1502961949217432E-2</c:v>
                </c:pt>
                <c:pt idx="74">
                  <c:v>-2.5899997655412954E-2</c:v>
                </c:pt>
                <c:pt idx="75">
                  <c:v>-2.7159665083248408E-2</c:v>
                </c:pt>
                <c:pt idx="76">
                  <c:v>-4.0677930051311706E-2</c:v>
                </c:pt>
                <c:pt idx="77">
                  <c:v>-3.961944849278165E-2</c:v>
                </c:pt>
                <c:pt idx="78">
                  <c:v>-1.8132579037238195E-2</c:v>
                </c:pt>
                <c:pt idx="79">
                  <c:v>-1.478763583644338E-2</c:v>
                </c:pt>
                <c:pt idx="80">
                  <c:v>-1.5413083878400569E-3</c:v>
                </c:pt>
                <c:pt idx="81">
                  <c:v>6.0957894482966957E-3</c:v>
                </c:pt>
                <c:pt idx="82">
                  <c:v>1.2083450201310297E-2</c:v>
                </c:pt>
                <c:pt idx="83">
                  <c:v>6.7114695139238734E-3</c:v>
                </c:pt>
                <c:pt idx="84">
                  <c:v>-2.5992888862800267E-3</c:v>
                </c:pt>
                <c:pt idx="85">
                  <c:v>8.6486404725594213E-4</c:v>
                </c:pt>
                <c:pt idx="86">
                  <c:v>7.6392158604585703E-3</c:v>
                </c:pt>
                <c:pt idx="87">
                  <c:v>3.7972235242231145E-2</c:v>
                </c:pt>
                <c:pt idx="88">
                  <c:v>4.0667047983051763E-2</c:v>
                </c:pt>
                <c:pt idx="89">
                  <c:v>3.7445818462590763E-2</c:v>
                </c:pt>
                <c:pt idx="90">
                  <c:v>3.5715533832977542E-2</c:v>
                </c:pt>
                <c:pt idx="91">
                  <c:v>3.650909502940114E-2</c:v>
                </c:pt>
                <c:pt idx="92">
                  <c:v>2.7005648738958499E-2</c:v>
                </c:pt>
                <c:pt idx="93">
                  <c:v>4.5623175071447308E-2</c:v>
                </c:pt>
                <c:pt idx="94">
                  <c:v>3.7160266582014101E-2</c:v>
                </c:pt>
                <c:pt idx="95">
                  <c:v>4.2565275105150402E-2</c:v>
                </c:pt>
                <c:pt idx="96">
                  <c:v>4.2077214703178933E-2</c:v>
                </c:pt>
                <c:pt idx="97">
                  <c:v>3.3596682411386469E-2</c:v>
                </c:pt>
                <c:pt idx="98">
                  <c:v>4.44126158150564E-2</c:v>
                </c:pt>
                <c:pt idx="99">
                  <c:v>2.4796706154226245E-2</c:v>
                </c:pt>
                <c:pt idx="100">
                  <c:v>1.7480863572363337E-2</c:v>
                </c:pt>
                <c:pt idx="101">
                  <c:v>1.1727690371626132E-2</c:v>
                </c:pt>
                <c:pt idx="102">
                  <c:v>1.1305565718581212E-2</c:v>
                </c:pt>
                <c:pt idx="103">
                  <c:v>6.903309256387935E-3</c:v>
                </c:pt>
                <c:pt idx="104">
                  <c:v>3.4668308470897635E-4</c:v>
                </c:pt>
                <c:pt idx="105">
                  <c:v>7.8270435257508097E-3</c:v>
                </c:pt>
                <c:pt idx="106">
                  <c:v>2.5657060133630338E-3</c:v>
                </c:pt>
                <c:pt idx="107">
                  <c:v>-1.9370133063006723E-2</c:v>
                </c:pt>
                <c:pt idx="108">
                  <c:v>-2.8953463934329848E-2</c:v>
                </c:pt>
                <c:pt idx="109">
                  <c:v>-1.6370022646160831E-2</c:v>
                </c:pt>
                <c:pt idx="110">
                  <c:v>-2.0818774454006261E-2</c:v>
                </c:pt>
                <c:pt idx="111">
                  <c:v>-1.2281338606961567E-2</c:v>
                </c:pt>
                <c:pt idx="112">
                  <c:v>-2.2367354331080391E-2</c:v>
                </c:pt>
                <c:pt idx="113">
                  <c:v>-2.8379655532658421E-2</c:v>
                </c:pt>
                <c:pt idx="114">
                  <c:v>-2.7083638242923702E-2</c:v>
                </c:pt>
                <c:pt idx="115">
                  <c:v>-3.0061140243147322E-2</c:v>
                </c:pt>
                <c:pt idx="116">
                  <c:v>-3.2221571636860125E-2</c:v>
                </c:pt>
                <c:pt idx="117">
                  <c:v>-3.3118596339919204E-2</c:v>
                </c:pt>
                <c:pt idx="118">
                  <c:v>-5.0574362372701187E-2</c:v>
                </c:pt>
                <c:pt idx="119">
                  <c:v>-4.7736003028392537E-2</c:v>
                </c:pt>
                <c:pt idx="120">
                  <c:v>-4.4392431091216378E-2</c:v>
                </c:pt>
                <c:pt idx="121">
                  <c:v>-3.3467095604367891E-2</c:v>
                </c:pt>
                <c:pt idx="122">
                  <c:v>-3.1482044131860842E-2</c:v>
                </c:pt>
                <c:pt idx="123">
                  <c:v>-3.4290519411904974E-2</c:v>
                </c:pt>
                <c:pt idx="124">
                  <c:v>-2.4111087766005568E-2</c:v>
                </c:pt>
                <c:pt idx="125">
                  <c:v>-1.6669933637216139E-2</c:v>
                </c:pt>
                <c:pt idx="126">
                  <c:v>-3.18130201670902E-2</c:v>
                </c:pt>
                <c:pt idx="127">
                  <c:v>-4.8608181072456236E-2</c:v>
                </c:pt>
                <c:pt idx="128">
                  <c:v>-4.0699312611453986E-2</c:v>
                </c:pt>
                <c:pt idx="129">
                  <c:v>-4.2765688191896523E-2</c:v>
                </c:pt>
                <c:pt idx="130">
                  <c:v>-3.4603076080651385E-2</c:v>
                </c:pt>
                <c:pt idx="131">
                  <c:v>-4.6550239702410678E-2</c:v>
                </c:pt>
                <c:pt idx="132">
                  <c:v>-4.1989368329951926E-2</c:v>
                </c:pt>
                <c:pt idx="133">
                  <c:v>-3.7851515992047946E-2</c:v>
                </c:pt>
                <c:pt idx="134">
                  <c:v>-2.002020056446574E-2</c:v>
                </c:pt>
                <c:pt idx="135">
                  <c:v>-5.2048141294255279E-3</c:v>
                </c:pt>
                <c:pt idx="136">
                  <c:v>-1.5730617142930448E-2</c:v>
                </c:pt>
                <c:pt idx="137">
                  <c:v>4.0863449186092637E-3</c:v>
                </c:pt>
                <c:pt idx="138">
                  <c:v>1.3766912647308338E-3</c:v>
                </c:pt>
                <c:pt idx="139">
                  <c:v>8.7277696811458583E-3</c:v>
                </c:pt>
                <c:pt idx="140">
                  <c:v>1.9269988137831762E-2</c:v>
                </c:pt>
                <c:pt idx="141">
                  <c:v>9.3713274319651152E-3</c:v>
                </c:pt>
                <c:pt idx="142">
                  <c:v>1.1274192094297586E-2</c:v>
                </c:pt>
                <c:pt idx="143">
                  <c:v>6.6700886379098545E-3</c:v>
                </c:pt>
                <c:pt idx="144">
                  <c:v>-2.3326680714222947E-3</c:v>
                </c:pt>
                <c:pt idx="145">
                  <c:v>-6.4155808064902953E-4</c:v>
                </c:pt>
                <c:pt idx="146">
                  <c:v>1.6932152696666147E-2</c:v>
                </c:pt>
                <c:pt idx="147">
                  <c:v>1.3653368223818019E-2</c:v>
                </c:pt>
                <c:pt idx="148">
                  <c:v>3.0471042373536594E-2</c:v>
                </c:pt>
                <c:pt idx="149">
                  <c:v>4.6674281562031128E-2</c:v>
                </c:pt>
                <c:pt idx="150">
                  <c:v>4.79244197347104E-2</c:v>
                </c:pt>
                <c:pt idx="151">
                  <c:v>3.645830050612231E-2</c:v>
                </c:pt>
                <c:pt idx="152">
                  <c:v>4.4739217928378761E-2</c:v>
                </c:pt>
                <c:pt idx="153">
                  <c:v>5.7080843412635751E-2</c:v>
                </c:pt>
                <c:pt idx="154">
                  <c:v>5.7306437069857941E-2</c:v>
                </c:pt>
                <c:pt idx="155">
                  <c:v>3.8013999566842704E-2</c:v>
                </c:pt>
                <c:pt idx="156">
                  <c:v>3.8633312539127163E-2</c:v>
                </c:pt>
                <c:pt idx="157">
                  <c:v>3.0479289661798026E-2</c:v>
                </c:pt>
                <c:pt idx="158">
                  <c:v>3.4200003376006816E-2</c:v>
                </c:pt>
                <c:pt idx="159">
                  <c:v>2.1714367479532815E-2</c:v>
                </c:pt>
                <c:pt idx="160">
                  <c:v>1.6318636936691E-2</c:v>
                </c:pt>
                <c:pt idx="161">
                  <c:v>1.110213070273014E-2</c:v>
                </c:pt>
                <c:pt idx="162">
                  <c:v>4.6608240857335392E-3</c:v>
                </c:pt>
                <c:pt idx="163">
                  <c:v>4.5426337714118414E-3</c:v>
                </c:pt>
                <c:pt idx="164">
                  <c:v>-3.8365363958847709E-3</c:v>
                </c:pt>
                <c:pt idx="165">
                  <c:v>1.4238297464659766E-2</c:v>
                </c:pt>
                <c:pt idx="166">
                  <c:v>9.3638756915515042E-3</c:v>
                </c:pt>
                <c:pt idx="167">
                  <c:v>2.3139283678838662E-2</c:v>
                </c:pt>
                <c:pt idx="168">
                  <c:v>1.1794529516970131E-2</c:v>
                </c:pt>
                <c:pt idx="169">
                  <c:v>1.9342186276670947E-2</c:v>
                </c:pt>
                <c:pt idx="170">
                  <c:v>8.3385129683519743E-3</c:v>
                </c:pt>
                <c:pt idx="171">
                  <c:v>5.2585798192448241E-3</c:v>
                </c:pt>
                <c:pt idx="172">
                  <c:v>3.3620146848030164E-3</c:v>
                </c:pt>
                <c:pt idx="173">
                  <c:v>4.1815341091999692E-4</c:v>
                </c:pt>
                <c:pt idx="174">
                  <c:v>-1.0809829798485437E-2</c:v>
                </c:pt>
                <c:pt idx="175">
                  <c:v>-2.2192016499117062E-2</c:v>
                </c:pt>
                <c:pt idx="176">
                  <c:v>-1.0862522250964068E-2</c:v>
                </c:pt>
                <c:pt idx="177">
                  <c:v>-1.3618201157098331E-2</c:v>
                </c:pt>
                <c:pt idx="178">
                  <c:v>-1.2874953142640866E-2</c:v>
                </c:pt>
                <c:pt idx="179">
                  <c:v>-1.6521045989601912E-2</c:v>
                </c:pt>
                <c:pt idx="180">
                  <c:v>-2.0198404330362241E-2</c:v>
                </c:pt>
                <c:pt idx="181">
                  <c:v>-1.6002791098670199E-2</c:v>
                </c:pt>
                <c:pt idx="182">
                  <c:v>-1.1386187854842134E-2</c:v>
                </c:pt>
                <c:pt idx="183">
                  <c:v>-1.3791368609300525E-2</c:v>
                </c:pt>
                <c:pt idx="184">
                  <c:v>1.9827464480436152E-2</c:v>
                </c:pt>
                <c:pt idx="185">
                  <c:v>1.5656704210812666E-2</c:v>
                </c:pt>
                <c:pt idx="186">
                  <c:v>1.3814048549615876E-2</c:v>
                </c:pt>
                <c:pt idx="187">
                  <c:v>1.4014243586486952E-2</c:v>
                </c:pt>
                <c:pt idx="188">
                  <c:v>-8.7493592576226575E-4</c:v>
                </c:pt>
                <c:pt idx="189">
                  <c:v>7.0737481511624622E-3</c:v>
                </c:pt>
                <c:pt idx="190">
                  <c:v>2.3966984415185522E-2</c:v>
                </c:pt>
                <c:pt idx="191">
                  <c:v>2.1119910656384855E-2</c:v>
                </c:pt>
                <c:pt idx="192">
                  <c:v>3.1415574444811467E-2</c:v>
                </c:pt>
                <c:pt idx="193">
                  <c:v>3.8096850151092765E-2</c:v>
                </c:pt>
                <c:pt idx="194">
                  <c:v>3.4258592202101701E-2</c:v>
                </c:pt>
                <c:pt idx="195">
                  <c:v>4.6031533520887402E-2</c:v>
                </c:pt>
                <c:pt idx="196">
                  <c:v>6.3323322839527796E-2</c:v>
                </c:pt>
                <c:pt idx="197">
                  <c:v>7.3308017058966612E-2</c:v>
                </c:pt>
                <c:pt idx="198">
                  <c:v>6.8227857194698371E-2</c:v>
                </c:pt>
                <c:pt idx="199">
                  <c:v>6.0968312759765553E-2</c:v>
                </c:pt>
                <c:pt idx="200">
                  <c:v>7.2804465484159309E-2</c:v>
                </c:pt>
                <c:pt idx="201">
                  <c:v>6.0417093983490266E-2</c:v>
                </c:pt>
                <c:pt idx="202">
                  <c:v>5.7704973905819079E-2</c:v>
                </c:pt>
                <c:pt idx="203">
                  <c:v>7.4378959190857019E-2</c:v>
                </c:pt>
                <c:pt idx="204">
                  <c:v>7.9429993704722701E-2</c:v>
                </c:pt>
                <c:pt idx="205">
                  <c:v>6.3604250027040621E-2</c:v>
                </c:pt>
                <c:pt idx="206">
                  <c:v>5.0870800407944561E-2</c:v>
                </c:pt>
                <c:pt idx="207">
                  <c:v>4.8969422664794537E-2</c:v>
                </c:pt>
                <c:pt idx="208">
                  <c:v>4.2797732345681183E-2</c:v>
                </c:pt>
                <c:pt idx="209">
                  <c:v>5.3834096524275843E-2</c:v>
                </c:pt>
                <c:pt idx="210">
                  <c:v>5.2867511570210191E-2</c:v>
                </c:pt>
                <c:pt idx="211">
                  <c:v>4.1961244800648112E-2</c:v>
                </c:pt>
                <c:pt idx="212">
                  <c:v>2.5394474233339182E-2</c:v>
                </c:pt>
                <c:pt idx="213">
                  <c:v>2.0648751975659518E-2</c:v>
                </c:pt>
                <c:pt idx="214">
                  <c:v>1.5383464335042785E-2</c:v>
                </c:pt>
                <c:pt idx="215">
                  <c:v>2.1613664826301671E-2</c:v>
                </c:pt>
                <c:pt idx="216">
                  <c:v>2.1575156518083727E-2</c:v>
                </c:pt>
                <c:pt idx="217">
                  <c:v>1.2373470572544454E-2</c:v>
                </c:pt>
                <c:pt idx="218">
                  <c:v>1.225331621376502E-2</c:v>
                </c:pt>
                <c:pt idx="219">
                  <c:v>1.8507962348713214E-2</c:v>
                </c:pt>
                <c:pt idx="220">
                  <c:v>2.3633823982520008E-2</c:v>
                </c:pt>
                <c:pt idx="221">
                  <c:v>1.0372785938367768E-2</c:v>
                </c:pt>
                <c:pt idx="222">
                  <c:v>8.9982692400700781E-3</c:v>
                </c:pt>
                <c:pt idx="223">
                  <c:v>2.0771791706889475E-2</c:v>
                </c:pt>
                <c:pt idx="224">
                  <c:v>2.7462502356889962E-2</c:v>
                </c:pt>
                <c:pt idx="225">
                  <c:v>2.8200303892991885E-2</c:v>
                </c:pt>
                <c:pt idx="226">
                  <c:v>2.4006562042999002E-2</c:v>
                </c:pt>
                <c:pt idx="227">
                  <c:v>1.8830608842908214E-2</c:v>
                </c:pt>
                <c:pt idx="228">
                  <c:v>2.9595192986534791E-2</c:v>
                </c:pt>
                <c:pt idx="229">
                  <c:v>3.3846846047715706E-2</c:v>
                </c:pt>
                <c:pt idx="230">
                  <c:v>1.7249090615212292E-2</c:v>
                </c:pt>
                <c:pt idx="231">
                  <c:v>1.8137901924733191E-2</c:v>
                </c:pt>
                <c:pt idx="232">
                  <c:v>9.1589878833453486E-3</c:v>
                </c:pt>
                <c:pt idx="233">
                  <c:v>-5.4694475950429755E-3</c:v>
                </c:pt>
                <c:pt idx="234">
                  <c:v>9.1923755565839205E-3</c:v>
                </c:pt>
                <c:pt idx="235">
                  <c:v>2.8575019076668706E-3</c:v>
                </c:pt>
                <c:pt idx="236">
                  <c:v>-2.5647043705618877E-3</c:v>
                </c:pt>
                <c:pt idx="237">
                  <c:v>1.8939393939394478E-3</c:v>
                </c:pt>
                <c:pt idx="238">
                  <c:v>-9.1601615988847751E-3</c:v>
                </c:pt>
                <c:pt idx="239">
                  <c:v>-2.1547685595789789E-2</c:v>
                </c:pt>
                <c:pt idx="240">
                  <c:v>-1.7582814840843342E-2</c:v>
                </c:pt>
                <c:pt idx="241">
                  <c:v>-1.5533399494521039E-2</c:v>
                </c:pt>
                <c:pt idx="242">
                  <c:v>-8.105787470426784E-3</c:v>
                </c:pt>
                <c:pt idx="243">
                  <c:v>-8.3874095330868093E-3</c:v>
                </c:pt>
                <c:pt idx="244">
                  <c:v>-2.4920086458239066E-2</c:v>
                </c:pt>
                <c:pt idx="245">
                  <c:v>-3.4475022414288792E-2</c:v>
                </c:pt>
                <c:pt idx="246">
                  <c:v>-3.4921876017775411E-2</c:v>
                </c:pt>
                <c:pt idx="247">
                  <c:v>-2.5603439957381791E-2</c:v>
                </c:pt>
                <c:pt idx="248">
                  <c:v>-3.2129133565406809E-2</c:v>
                </c:pt>
                <c:pt idx="249">
                  <c:v>-3.4686198606966645E-2</c:v>
                </c:pt>
                <c:pt idx="250">
                  <c:v>-3.4765821182872303E-2</c:v>
                </c:pt>
                <c:pt idx="251">
                  <c:v>-2.5290467099494562E-2</c:v>
                </c:pt>
                <c:pt idx="252">
                  <c:v>-7.3955271907053532E-3</c:v>
                </c:pt>
                <c:pt idx="253">
                  <c:v>1.5487276832728547E-3</c:v>
                </c:pt>
                <c:pt idx="254">
                  <c:v>1.629584128521322E-2</c:v>
                </c:pt>
                <c:pt idx="255">
                  <c:v>1.2745299488017059E-2</c:v>
                </c:pt>
                <c:pt idx="256">
                  <c:v>1.3092363594743972E-2</c:v>
                </c:pt>
                <c:pt idx="257">
                  <c:v>1.4618693551775586E-3</c:v>
                </c:pt>
                <c:pt idx="258">
                  <c:v>1.1851342884143801E-2</c:v>
                </c:pt>
                <c:pt idx="259">
                  <c:v>1.4818639998411376E-2</c:v>
                </c:pt>
                <c:pt idx="260">
                  <c:v>2.3652893251510987E-2</c:v>
                </c:pt>
                <c:pt idx="261">
                  <c:v>1.8252114472493197E-2</c:v>
                </c:pt>
                <c:pt idx="262">
                  <c:v>3.9883777987654856E-3</c:v>
                </c:pt>
                <c:pt idx="263">
                  <c:v>1.4316673500094357E-2</c:v>
                </c:pt>
                <c:pt idx="264">
                  <c:v>2.2273020684456801E-2</c:v>
                </c:pt>
                <c:pt idx="265">
                  <c:v>2.8873051918762549E-2</c:v>
                </c:pt>
                <c:pt idx="266">
                  <c:v>2.3243865950590692E-2</c:v>
                </c:pt>
                <c:pt idx="267">
                  <c:v>2.7207843201387583E-2</c:v>
                </c:pt>
                <c:pt idx="268">
                  <c:v>3.1769869527006778E-2</c:v>
                </c:pt>
                <c:pt idx="269">
                  <c:v>3.1348128614313353E-2</c:v>
                </c:pt>
                <c:pt idx="270">
                  <c:v>2.7523555023949209E-2</c:v>
                </c:pt>
                <c:pt idx="271">
                  <c:v>2.4388950461978309E-2</c:v>
                </c:pt>
                <c:pt idx="272">
                  <c:v>1.7706204250837798E-2</c:v>
                </c:pt>
                <c:pt idx="273">
                  <c:v>2.4245975436026468E-2</c:v>
                </c:pt>
                <c:pt idx="274">
                  <c:v>2.7086520261286662E-2</c:v>
                </c:pt>
                <c:pt idx="275">
                  <c:v>1.8519928399892027E-2</c:v>
                </c:pt>
                <c:pt idx="276">
                  <c:v>4.4020563256494949E-3</c:v>
                </c:pt>
                <c:pt idx="277">
                  <c:v>5.7805462170450461E-3</c:v>
                </c:pt>
                <c:pt idx="278">
                  <c:v>6.7869412225516346E-3</c:v>
                </c:pt>
                <c:pt idx="279">
                  <c:v>2.564678636229667E-3</c:v>
                </c:pt>
                <c:pt idx="280">
                  <c:v>1.2693163011727737E-3</c:v>
                </c:pt>
                <c:pt idx="281">
                  <c:v>-1.4981734106549682E-2</c:v>
                </c:pt>
                <c:pt idx="282">
                  <c:v>-1.6452941924986586E-2</c:v>
                </c:pt>
                <c:pt idx="283">
                  <c:v>-1.7094322736757372E-2</c:v>
                </c:pt>
                <c:pt idx="284">
                  <c:v>-9.2442023735165302E-3</c:v>
                </c:pt>
                <c:pt idx="285">
                  <c:v>-1.4821975469126003E-2</c:v>
                </c:pt>
                <c:pt idx="286">
                  <c:v>-1.0758672505577938E-2</c:v>
                </c:pt>
                <c:pt idx="287">
                  <c:v>-1.6274776790843104E-2</c:v>
                </c:pt>
                <c:pt idx="288">
                  <c:v>-2.3979260269108349E-2</c:v>
                </c:pt>
                <c:pt idx="289">
                  <c:v>-3.0618197704327277E-2</c:v>
                </c:pt>
                <c:pt idx="290">
                  <c:v>-1.8436309772741244E-2</c:v>
                </c:pt>
                <c:pt idx="291">
                  <c:v>-2.4636335755954253E-2</c:v>
                </c:pt>
                <c:pt idx="292">
                  <c:v>-3.0708641867628894E-2</c:v>
                </c:pt>
                <c:pt idx="293">
                  <c:v>-3.1020948804685422E-2</c:v>
                </c:pt>
                <c:pt idx="294">
                  <c:v>-3.7639511822241345E-2</c:v>
                </c:pt>
                <c:pt idx="295">
                  <c:v>-3.3656879495184033E-2</c:v>
                </c:pt>
                <c:pt idx="296">
                  <c:v>-2.3199394591926326E-2</c:v>
                </c:pt>
                <c:pt idx="297">
                  <c:v>-2.1383467234045495E-2</c:v>
                </c:pt>
                <c:pt idx="298">
                  <c:v>-2.3196236510233614E-2</c:v>
                </c:pt>
                <c:pt idx="299">
                  <c:v>-1.5723948146668332E-2</c:v>
                </c:pt>
                <c:pt idx="300">
                  <c:v>-2.7377441897042276E-2</c:v>
                </c:pt>
                <c:pt idx="301">
                  <c:v>-2.9805845126278485E-2</c:v>
                </c:pt>
                <c:pt idx="302">
                  <c:v>-3.825528215154439E-2</c:v>
                </c:pt>
                <c:pt idx="303">
                  <c:v>-3.998451328706365E-2</c:v>
                </c:pt>
                <c:pt idx="304">
                  <c:v>-3.6708311788341552E-2</c:v>
                </c:pt>
                <c:pt idx="305">
                  <c:v>-3.9095125670514208E-2</c:v>
                </c:pt>
                <c:pt idx="306">
                  <c:v>-1.0036622023733011E-2</c:v>
                </c:pt>
                <c:pt idx="307">
                  <c:v>-1.7406832656905902E-2</c:v>
                </c:pt>
                <c:pt idx="308">
                  <c:v>-1.6475771520945481E-2</c:v>
                </c:pt>
                <c:pt idx="309">
                  <c:v>-1.5243403241085085E-2</c:v>
                </c:pt>
                <c:pt idx="310">
                  <c:v>-1.8998433346756882E-2</c:v>
                </c:pt>
                <c:pt idx="311">
                  <c:v>-2.0788767060700319E-2</c:v>
                </c:pt>
                <c:pt idx="312">
                  <c:v>-2.0108581881679299E-2</c:v>
                </c:pt>
                <c:pt idx="313">
                  <c:v>-9.1736943665019499E-3</c:v>
                </c:pt>
                <c:pt idx="314">
                  <c:v>-3.9959443083870116E-4</c:v>
                </c:pt>
                <c:pt idx="315">
                  <c:v>-7.4150025722030666E-3</c:v>
                </c:pt>
                <c:pt idx="316">
                  <c:v>-1.0742583276410644E-2</c:v>
                </c:pt>
                <c:pt idx="317">
                  <c:v>-1.6614368378850886E-2</c:v>
                </c:pt>
                <c:pt idx="318">
                  <c:v>-1.9979555518963021E-3</c:v>
                </c:pt>
                <c:pt idx="319">
                  <c:v>-8.5505340570015687E-3</c:v>
                </c:pt>
                <c:pt idx="320">
                  <c:v>-2.3910575167453207E-2</c:v>
                </c:pt>
                <c:pt idx="321">
                  <c:v>-1.681730918147617E-2</c:v>
                </c:pt>
                <c:pt idx="322">
                  <c:v>-6.8843850631772341E-3</c:v>
                </c:pt>
                <c:pt idx="323">
                  <c:v>2.0190392344744623E-2</c:v>
                </c:pt>
                <c:pt idx="324">
                  <c:v>3.4538194114001719E-2</c:v>
                </c:pt>
                <c:pt idx="325">
                  <c:v>3.3223968178234253E-2</c:v>
                </c:pt>
                <c:pt idx="326">
                  <c:v>4.5520904615384605E-2</c:v>
                </c:pt>
                <c:pt idx="327">
                  <c:v>2.5285640966417722E-2</c:v>
                </c:pt>
                <c:pt idx="328">
                  <c:v>3.6228856526355102E-2</c:v>
                </c:pt>
                <c:pt idx="329">
                  <c:v>2.401689577179722E-2</c:v>
                </c:pt>
                <c:pt idx="330">
                  <c:v>3.9754165761599625E-2</c:v>
                </c:pt>
                <c:pt idx="331">
                  <c:v>3.6666168401969346E-2</c:v>
                </c:pt>
                <c:pt idx="332">
                  <c:v>4.8599621603356402E-2</c:v>
                </c:pt>
                <c:pt idx="333">
                  <c:v>3.6245022146242478E-2</c:v>
                </c:pt>
                <c:pt idx="334">
                  <c:v>3.4470241471064034E-2</c:v>
                </c:pt>
                <c:pt idx="335">
                  <c:v>3.7134952992293968E-2</c:v>
                </c:pt>
                <c:pt idx="336">
                  <c:v>1.7326581537159713E-2</c:v>
                </c:pt>
                <c:pt idx="337">
                  <c:v>1.9946628433748836E-2</c:v>
                </c:pt>
                <c:pt idx="338">
                  <c:v>2.2333234759890352E-2</c:v>
                </c:pt>
                <c:pt idx="339">
                  <c:v>1.3428521645490132E-2</c:v>
                </c:pt>
                <c:pt idx="340">
                  <c:v>2.9762895391198807E-2</c:v>
                </c:pt>
                <c:pt idx="341">
                  <c:v>2.3055050632157403E-2</c:v>
                </c:pt>
                <c:pt idx="342">
                  <c:v>3.3423613460317858E-2</c:v>
                </c:pt>
                <c:pt idx="343">
                  <c:v>4.0526749286590169E-2</c:v>
                </c:pt>
                <c:pt idx="344">
                  <c:v>3.5077951316043743E-2</c:v>
                </c:pt>
                <c:pt idx="345">
                  <c:v>3.1657787058074982E-2</c:v>
                </c:pt>
                <c:pt idx="346">
                  <c:v>2.6485290021060148E-2</c:v>
                </c:pt>
                <c:pt idx="347">
                  <c:v>2.1728184467911582E-2</c:v>
                </c:pt>
                <c:pt idx="348">
                  <c:v>2.2551414592029584E-2</c:v>
                </c:pt>
                <c:pt idx="349">
                  <c:v>1.676915237258747E-2</c:v>
                </c:pt>
                <c:pt idx="350">
                  <c:v>5.577591180743191E-3</c:v>
                </c:pt>
                <c:pt idx="351">
                  <c:v>1.3108595615931584E-3</c:v>
                </c:pt>
                <c:pt idx="352">
                  <c:v>-5.0517267791607701E-3</c:v>
                </c:pt>
                <c:pt idx="353">
                  <c:v>-6.7486009145051318E-3</c:v>
                </c:pt>
                <c:pt idx="354">
                  <c:v>-1.427142257658387E-4</c:v>
                </c:pt>
                <c:pt idx="355">
                  <c:v>-6.4713864248391317E-3</c:v>
                </c:pt>
                <c:pt idx="356">
                  <c:v>-8.1791741864601919E-3</c:v>
                </c:pt>
                <c:pt idx="357">
                  <c:v>-1.3211141733228127E-3</c:v>
                </c:pt>
                <c:pt idx="358">
                  <c:v>-2.1461774670258338E-3</c:v>
                </c:pt>
                <c:pt idx="359">
                  <c:v>5.0948415123297508E-4</c:v>
                </c:pt>
                <c:pt idx="360">
                  <c:v>1.4388860829258387E-2</c:v>
                </c:pt>
                <c:pt idx="361">
                  <c:v>9.1012219767465652E-3</c:v>
                </c:pt>
                <c:pt idx="362">
                  <c:v>1.7803003286046337E-2</c:v>
                </c:pt>
                <c:pt idx="363">
                  <c:v>1.8712291609453313E-2</c:v>
                </c:pt>
                <c:pt idx="364">
                  <c:v>1.8763832314732554E-2</c:v>
                </c:pt>
                <c:pt idx="365">
                  <c:v>1.7686426741867711E-2</c:v>
                </c:pt>
                <c:pt idx="366">
                  <c:v>1.4005486181388305E-2</c:v>
                </c:pt>
                <c:pt idx="367">
                  <c:v>3.426607393536063E-3</c:v>
                </c:pt>
                <c:pt idx="368">
                  <c:v>1.570592498720691E-2</c:v>
                </c:pt>
                <c:pt idx="369">
                  <c:v>1.1066202623571719E-2</c:v>
                </c:pt>
                <c:pt idx="370">
                  <c:v>1.6311372556136572E-2</c:v>
                </c:pt>
                <c:pt idx="371">
                  <c:v>2.7441701755460235E-2</c:v>
                </c:pt>
                <c:pt idx="372">
                  <c:v>3.1437586291723996E-2</c:v>
                </c:pt>
                <c:pt idx="373">
                  <c:v>3.8717130642157649E-2</c:v>
                </c:pt>
                <c:pt idx="374">
                  <c:v>3.5079127220447148E-2</c:v>
                </c:pt>
                <c:pt idx="375">
                  <c:v>2.8611975402498047E-2</c:v>
                </c:pt>
                <c:pt idx="376">
                  <c:v>3.5968287193812287E-2</c:v>
                </c:pt>
                <c:pt idx="377">
                  <c:v>3.4250390995590463E-2</c:v>
                </c:pt>
                <c:pt idx="378">
                  <c:v>2.5618465926011469E-2</c:v>
                </c:pt>
                <c:pt idx="379">
                  <c:v>2.6344506464195394E-2</c:v>
                </c:pt>
                <c:pt idx="380">
                  <c:v>2.3834012972334229E-2</c:v>
                </c:pt>
                <c:pt idx="381">
                  <c:v>9.299770715673894E-3</c:v>
                </c:pt>
                <c:pt idx="382">
                  <c:v>7.9463232867815758E-3</c:v>
                </c:pt>
                <c:pt idx="383">
                  <c:v>1.2763844591183071E-2</c:v>
                </c:pt>
                <c:pt idx="384">
                  <c:v>5.804000501633988E-3</c:v>
                </c:pt>
                <c:pt idx="385">
                  <c:v>3.1716388096207915E-3</c:v>
                </c:pt>
                <c:pt idx="386">
                  <c:v>4.8455524682355922E-3</c:v>
                </c:pt>
                <c:pt idx="387">
                  <c:v>-7.2884541068984898E-4</c:v>
                </c:pt>
                <c:pt idx="388">
                  <c:v>-8.4027788682367044E-3</c:v>
                </c:pt>
                <c:pt idx="389">
                  <c:v>-1.2540471676233067E-2</c:v>
                </c:pt>
                <c:pt idx="390">
                  <c:v>-5.9737887656654554E-3</c:v>
                </c:pt>
                <c:pt idx="391">
                  <c:v>-9.6865260658578478E-3</c:v>
                </c:pt>
                <c:pt idx="392">
                  <c:v>-1.5817402782108969E-2</c:v>
                </c:pt>
                <c:pt idx="393">
                  <c:v>-1.5262060561657242E-2</c:v>
                </c:pt>
                <c:pt idx="394">
                  <c:v>-2.5622831685823466E-2</c:v>
                </c:pt>
                <c:pt idx="395">
                  <c:v>-3.1052001978345678E-2</c:v>
                </c:pt>
                <c:pt idx="396">
                  <c:v>-1.7744594825545579E-2</c:v>
                </c:pt>
                <c:pt idx="397">
                  <c:v>-1.215851401773127E-2</c:v>
                </c:pt>
                <c:pt idx="398">
                  <c:v>-1.810920899153301E-2</c:v>
                </c:pt>
                <c:pt idx="399">
                  <c:v>-2.1702128569055623E-2</c:v>
                </c:pt>
                <c:pt idx="400">
                  <c:v>-1.4435263878213589E-2</c:v>
                </c:pt>
                <c:pt idx="401">
                  <c:v>-6.8492226958417612E-3</c:v>
                </c:pt>
                <c:pt idx="402">
                  <c:v>1.0816495340575161E-2</c:v>
                </c:pt>
                <c:pt idx="403">
                  <c:v>2.3553979991741691E-4</c:v>
                </c:pt>
                <c:pt idx="404">
                  <c:v>1.0047736976366517E-2</c:v>
                </c:pt>
                <c:pt idx="405">
                  <c:v>2.9648498760503905E-3</c:v>
                </c:pt>
                <c:pt idx="406">
                  <c:v>8.2657075203913521E-3</c:v>
                </c:pt>
                <c:pt idx="407">
                  <c:v>-5.4381426140441835E-3</c:v>
                </c:pt>
                <c:pt idx="408">
                  <c:v>6.8807832384296663E-3</c:v>
                </c:pt>
                <c:pt idx="409">
                  <c:v>1.4480794060846902E-2</c:v>
                </c:pt>
                <c:pt idx="410">
                  <c:v>1.5496065437875295E-2</c:v>
                </c:pt>
                <c:pt idx="411">
                  <c:v>9.2727446373621625E-3</c:v>
                </c:pt>
                <c:pt idx="412">
                  <c:v>-9.4374609682574828E-3</c:v>
                </c:pt>
                <c:pt idx="413">
                  <c:v>-2.4392209881269888E-3</c:v>
                </c:pt>
                <c:pt idx="414">
                  <c:v>4.7124010286307971E-3</c:v>
                </c:pt>
                <c:pt idx="415">
                  <c:v>2.4085419566985955E-3</c:v>
                </c:pt>
                <c:pt idx="416">
                  <c:v>8.7378883160811327E-3</c:v>
                </c:pt>
                <c:pt idx="417">
                  <c:v>3.8027402000531119E-3</c:v>
                </c:pt>
                <c:pt idx="418">
                  <c:v>1.59465905262417E-2</c:v>
                </c:pt>
                <c:pt idx="419">
                  <c:v>6.9490246947603307E-3</c:v>
                </c:pt>
                <c:pt idx="420">
                  <c:v>5.9104062745714003E-3</c:v>
                </c:pt>
                <c:pt idx="421">
                  <c:v>7.1262629985344716E-3</c:v>
                </c:pt>
                <c:pt idx="422">
                  <c:v>-3.3971431980499678E-2</c:v>
                </c:pt>
                <c:pt idx="423">
                  <c:v>-3.272506510310591E-2</c:v>
                </c:pt>
                <c:pt idx="424">
                  <c:v>-2.9041885182034988E-2</c:v>
                </c:pt>
                <c:pt idx="425">
                  <c:v>-4.361731552046455E-2</c:v>
                </c:pt>
                <c:pt idx="426">
                  <c:v>-5.0686788232313984E-2</c:v>
                </c:pt>
                <c:pt idx="427">
                  <c:v>-4.4152036357577806E-2</c:v>
                </c:pt>
                <c:pt idx="428">
                  <c:v>-3.3076442253170635E-2</c:v>
                </c:pt>
                <c:pt idx="429">
                  <c:v>-3.3525314743881984E-2</c:v>
                </c:pt>
                <c:pt idx="430">
                  <c:v>-3.8621593400865906E-2</c:v>
                </c:pt>
                <c:pt idx="431">
                  <c:v>-2.864292166426341E-2</c:v>
                </c:pt>
                <c:pt idx="432">
                  <c:v>-3.5649301760424024E-2</c:v>
                </c:pt>
                <c:pt idx="433">
                  <c:v>-2.529332857327149E-2</c:v>
                </c:pt>
                <c:pt idx="434">
                  <c:v>-2.8840319724853569E-2</c:v>
                </c:pt>
                <c:pt idx="435">
                  <c:v>-1.30915530362542E-2</c:v>
                </c:pt>
                <c:pt idx="436">
                  <c:v>-1.9948503985799504E-2</c:v>
                </c:pt>
                <c:pt idx="437">
                  <c:v>-3.0238725442873204E-2</c:v>
                </c:pt>
                <c:pt idx="438">
                  <c:v>-1.5186237681471981E-2</c:v>
                </c:pt>
                <c:pt idx="439">
                  <c:v>-2.3841732953657546E-2</c:v>
                </c:pt>
                <c:pt idx="440">
                  <c:v>-1.7740780066319406E-2</c:v>
                </c:pt>
                <c:pt idx="441">
                  <c:v>-9.733383449038735E-3</c:v>
                </c:pt>
                <c:pt idx="442">
                  <c:v>4.5039977361449601E-3</c:v>
                </c:pt>
                <c:pt idx="443">
                  <c:v>1.9851386004755334E-2</c:v>
                </c:pt>
                <c:pt idx="444">
                  <c:v>2.4045544016697784E-2</c:v>
                </c:pt>
                <c:pt idx="445">
                  <c:v>2.2501910243292844E-2</c:v>
                </c:pt>
                <c:pt idx="446">
                  <c:v>2.8063023114696772E-2</c:v>
                </c:pt>
                <c:pt idx="447">
                  <c:v>3.8898753613893389E-2</c:v>
                </c:pt>
                <c:pt idx="448">
                  <c:v>4.843413693410481E-2</c:v>
                </c:pt>
                <c:pt idx="449">
                  <c:v>4.9182562346799186E-2</c:v>
                </c:pt>
                <c:pt idx="450">
                  <c:v>3.9770149378113295E-2</c:v>
                </c:pt>
                <c:pt idx="451">
                  <c:v>3.4543303780387724E-2</c:v>
                </c:pt>
                <c:pt idx="452">
                  <c:v>5.4883149011792032E-2</c:v>
                </c:pt>
                <c:pt idx="453">
                  <c:v>4.3913502342330268E-2</c:v>
                </c:pt>
                <c:pt idx="454">
                  <c:v>5.9831862852979034E-2</c:v>
                </c:pt>
                <c:pt idx="455">
                  <c:v>6.3801839765734281E-2</c:v>
                </c:pt>
                <c:pt idx="456">
                  <c:v>5.5220180196350777E-2</c:v>
                </c:pt>
                <c:pt idx="457">
                  <c:v>5.7724726084155797E-2</c:v>
                </c:pt>
                <c:pt idx="458">
                  <c:v>6.4521810570423277E-2</c:v>
                </c:pt>
                <c:pt idx="459">
                  <c:v>7.5790969701430733E-2</c:v>
                </c:pt>
                <c:pt idx="460">
                  <c:v>4.9273558569019826E-2</c:v>
                </c:pt>
                <c:pt idx="461">
                  <c:v>3.5186095929726546E-2</c:v>
                </c:pt>
                <c:pt idx="462">
                  <c:v>5.1473305967330907E-2</c:v>
                </c:pt>
                <c:pt idx="463">
                  <c:v>4.142377554888399E-2</c:v>
                </c:pt>
                <c:pt idx="464">
                  <c:v>3.7001833846835197E-2</c:v>
                </c:pt>
                <c:pt idx="465">
                  <c:v>3.4381259924501473E-2</c:v>
                </c:pt>
                <c:pt idx="466">
                  <c:v>2.8262718110335872E-2</c:v>
                </c:pt>
                <c:pt idx="467">
                  <c:v>3.0568116461907602E-2</c:v>
                </c:pt>
                <c:pt idx="468">
                  <c:v>3.1720780107894475E-2</c:v>
                </c:pt>
                <c:pt idx="469">
                  <c:v>2.3079576022050574E-2</c:v>
                </c:pt>
                <c:pt idx="470">
                  <c:v>2.0822602374510391E-2</c:v>
                </c:pt>
                <c:pt idx="471">
                  <c:v>3.1594458958027039E-2</c:v>
                </c:pt>
                <c:pt idx="472">
                  <c:v>3.4116834410486296E-2</c:v>
                </c:pt>
                <c:pt idx="473">
                  <c:v>2.9328860343747598E-2</c:v>
                </c:pt>
                <c:pt idx="474">
                  <c:v>1.9729559086942183E-2</c:v>
                </c:pt>
                <c:pt idx="475">
                  <c:v>9.3329358338671842E-3</c:v>
                </c:pt>
                <c:pt idx="476">
                  <c:v>6.3274998221780621E-3</c:v>
                </c:pt>
                <c:pt idx="477">
                  <c:v>5.4629330964681699E-3</c:v>
                </c:pt>
                <c:pt idx="478">
                  <c:v>2.4099438501190562E-3</c:v>
                </c:pt>
                <c:pt idx="479">
                  <c:v>3.2330691898274644E-4</c:v>
                </c:pt>
                <c:pt idx="480">
                  <c:v>5.6469631004008036E-4</c:v>
                </c:pt>
                <c:pt idx="481">
                  <c:v>-2.433387448442792E-3</c:v>
                </c:pt>
                <c:pt idx="482">
                  <c:v>-9.5234899241847248E-4</c:v>
                </c:pt>
                <c:pt idx="483">
                  <c:v>-1.2951998885173288E-2</c:v>
                </c:pt>
                <c:pt idx="484">
                  <c:v>-1.3271822796945831E-2</c:v>
                </c:pt>
                <c:pt idx="485">
                  <c:v>9.0088625266830924E-3</c:v>
                </c:pt>
                <c:pt idx="486">
                  <c:v>7.7392018510888949E-3</c:v>
                </c:pt>
                <c:pt idx="487">
                  <c:v>2.2332293685757953E-2</c:v>
                </c:pt>
                <c:pt idx="488">
                  <c:v>2.3577833005515414E-2</c:v>
                </c:pt>
                <c:pt idx="489">
                  <c:v>2.4440814948906375E-2</c:v>
                </c:pt>
                <c:pt idx="490">
                  <c:v>2.6776575100612376E-2</c:v>
                </c:pt>
                <c:pt idx="491">
                  <c:v>1.4699039951912019E-2</c:v>
                </c:pt>
                <c:pt idx="492">
                  <c:v>1.1683450757290936E-2</c:v>
                </c:pt>
                <c:pt idx="493">
                  <c:v>1.3116311371002887E-2</c:v>
                </c:pt>
                <c:pt idx="494">
                  <c:v>1.6010194634780817E-2</c:v>
                </c:pt>
                <c:pt idx="495">
                  <c:v>1.4294565822464245E-2</c:v>
                </c:pt>
                <c:pt idx="496">
                  <c:v>2.0180724425543861E-2</c:v>
                </c:pt>
                <c:pt idx="497">
                  <c:v>-1.0295052699571539E-3</c:v>
                </c:pt>
                <c:pt idx="498">
                  <c:v>-5.2282158046091931E-3</c:v>
                </c:pt>
                <c:pt idx="499">
                  <c:v>-3.8151182115664373E-3</c:v>
                </c:pt>
                <c:pt idx="500">
                  <c:v>1.3759941158548283E-2</c:v>
                </c:pt>
                <c:pt idx="501">
                  <c:v>2.0307212941401032E-2</c:v>
                </c:pt>
                <c:pt idx="502">
                  <c:v>2.3357349191081678E-2</c:v>
                </c:pt>
                <c:pt idx="503">
                  <c:v>2.9560359249169776E-2</c:v>
                </c:pt>
                <c:pt idx="504">
                  <c:v>1.6077529328657469E-3</c:v>
                </c:pt>
                <c:pt idx="505">
                  <c:v>-7.4049693659744564E-3</c:v>
                </c:pt>
                <c:pt idx="506">
                  <c:v>-7.4205728777927416E-3</c:v>
                </c:pt>
                <c:pt idx="507">
                  <c:v>-1.5893213877449575E-2</c:v>
                </c:pt>
                <c:pt idx="508">
                  <c:v>-1.899003956457701E-2</c:v>
                </c:pt>
                <c:pt idx="509">
                  <c:v>-2.0090031856734525E-2</c:v>
                </c:pt>
                <c:pt idx="510">
                  <c:v>-2.1009490847863077E-2</c:v>
                </c:pt>
                <c:pt idx="511">
                  <c:v>-1.4828288046538129E-2</c:v>
                </c:pt>
                <c:pt idx="512">
                  <c:v>-1.9221658955992038E-2</c:v>
                </c:pt>
                <c:pt idx="513">
                  <c:v>5.0275157089740841E-3</c:v>
                </c:pt>
                <c:pt idx="514">
                  <c:v>7.2851686763759638E-3</c:v>
                </c:pt>
                <c:pt idx="515">
                  <c:v>1.7119707816357632E-3</c:v>
                </c:pt>
                <c:pt idx="516">
                  <c:v>2.041236966137161E-2</c:v>
                </c:pt>
                <c:pt idx="517">
                  <c:v>2.2827696375034012E-2</c:v>
                </c:pt>
                <c:pt idx="518">
                  <c:v>1.6521205380087833E-2</c:v>
                </c:pt>
                <c:pt idx="519">
                  <c:v>1.9570167112005432E-2</c:v>
                </c:pt>
                <c:pt idx="520">
                  <c:v>1.2246609468179237E-2</c:v>
                </c:pt>
                <c:pt idx="521">
                  <c:v>8.1014740246647676E-3</c:v>
                </c:pt>
                <c:pt idx="522">
                  <c:v>4.707513502083982E-3</c:v>
                </c:pt>
                <c:pt idx="523">
                  <c:v>7.0777289789856201E-3</c:v>
                </c:pt>
                <c:pt idx="524">
                  <c:v>3.719429179122713E-3</c:v>
                </c:pt>
                <c:pt idx="525">
                  <c:v>1.2896992885412573E-2</c:v>
                </c:pt>
                <c:pt idx="526">
                  <c:v>1.1257628911915729E-2</c:v>
                </c:pt>
                <c:pt idx="527">
                  <c:v>1.0632204065829765E-2</c:v>
                </c:pt>
                <c:pt idx="528">
                  <c:v>1.3906780947021247E-2</c:v>
                </c:pt>
                <c:pt idx="529">
                  <c:v>1.24600163559907E-2</c:v>
                </c:pt>
                <c:pt idx="530">
                  <c:v>1.3958137171987239E-2</c:v>
                </c:pt>
                <c:pt idx="531">
                  <c:v>1.352813766113492E-2</c:v>
                </c:pt>
                <c:pt idx="532">
                  <c:v>3.1800861122383228E-2</c:v>
                </c:pt>
                <c:pt idx="533">
                  <c:v>2.33627796464837E-2</c:v>
                </c:pt>
                <c:pt idx="534">
                  <c:v>2.1289062499999956E-2</c:v>
                </c:pt>
                <c:pt idx="535">
                  <c:v>1.3859370341329225E-2</c:v>
                </c:pt>
                <c:pt idx="536">
                  <c:v>1.3859083106950498E-2</c:v>
                </c:pt>
                <c:pt idx="537">
                  <c:v>1.4528120604104799E-2</c:v>
                </c:pt>
                <c:pt idx="538">
                  <c:v>7.9524601407101603E-3</c:v>
                </c:pt>
                <c:pt idx="539">
                  <c:v>1.1772037009831315E-2</c:v>
                </c:pt>
                <c:pt idx="540">
                  <c:v>9.4459803866182579E-3</c:v>
                </c:pt>
                <c:pt idx="541">
                  <c:v>6.7768213410535072E-3</c:v>
                </c:pt>
                <c:pt idx="542">
                  <c:v>1.5296773132533081E-2</c:v>
                </c:pt>
                <c:pt idx="543">
                  <c:v>2.8112550944150438E-3</c:v>
                </c:pt>
                <c:pt idx="544">
                  <c:v>4.4448081149666141E-3</c:v>
                </c:pt>
                <c:pt idx="545">
                  <c:v>8.2192608658786526E-3</c:v>
                </c:pt>
                <c:pt idx="546">
                  <c:v>2.6051076259516304E-2</c:v>
                </c:pt>
                <c:pt idx="547">
                  <c:v>2.5989931553163537E-2</c:v>
                </c:pt>
                <c:pt idx="548">
                  <c:v>1.3320632776911756E-2</c:v>
                </c:pt>
                <c:pt idx="549">
                  <c:v>1.8290733881306531E-2</c:v>
                </c:pt>
                <c:pt idx="550">
                  <c:v>1.1861802124268905E-2</c:v>
                </c:pt>
                <c:pt idx="551">
                  <c:v>3.1071542479843561E-3</c:v>
                </c:pt>
                <c:pt idx="552">
                  <c:v>-6.4432477794378329E-3</c:v>
                </c:pt>
                <c:pt idx="553">
                  <c:v>-1.066754523080915E-2</c:v>
                </c:pt>
                <c:pt idx="554">
                  <c:v>-1.2418286216056229E-2</c:v>
                </c:pt>
                <c:pt idx="555">
                  <c:v>-1.6768058137311082E-2</c:v>
                </c:pt>
                <c:pt idx="556">
                  <c:v>3.7163224963359109E-3</c:v>
                </c:pt>
                <c:pt idx="557">
                  <c:v>1.0969512900095069E-2</c:v>
                </c:pt>
                <c:pt idx="558">
                  <c:v>4.781454831670473E-3</c:v>
                </c:pt>
                <c:pt idx="559">
                  <c:v>7.3828118303074231E-3</c:v>
                </c:pt>
                <c:pt idx="560">
                  <c:v>3.9602703051178079E-3</c:v>
                </c:pt>
                <c:pt idx="561">
                  <c:v>2.9194989618952505E-3</c:v>
                </c:pt>
                <c:pt idx="562">
                  <c:v>1.2751012004840634E-2</c:v>
                </c:pt>
                <c:pt idx="563">
                  <c:v>5.9252660709048222E-3</c:v>
                </c:pt>
                <c:pt idx="564">
                  <c:v>7.9676869832725483E-3</c:v>
                </c:pt>
                <c:pt idx="565">
                  <c:v>7.9698703652486547E-3</c:v>
                </c:pt>
                <c:pt idx="566">
                  <c:v>7.9441023965742819E-3</c:v>
                </c:pt>
                <c:pt idx="567">
                  <c:v>4.8394215146840835E-3</c:v>
                </c:pt>
                <c:pt idx="568">
                  <c:v>1.0826763824164365E-2</c:v>
                </c:pt>
                <c:pt idx="569">
                  <c:v>1.2772696404895756E-2</c:v>
                </c:pt>
                <c:pt idx="570">
                  <c:v>2.2508710150521027E-2</c:v>
                </c:pt>
                <c:pt idx="571">
                  <c:v>2.0229505253001934E-2</c:v>
                </c:pt>
                <c:pt idx="572">
                  <c:v>1.5040066853854395E-2</c:v>
                </c:pt>
                <c:pt idx="573">
                  <c:v>2.4221307115104285E-3</c:v>
                </c:pt>
                <c:pt idx="574">
                  <c:v>1.6445288322441964E-3</c:v>
                </c:pt>
                <c:pt idx="575">
                  <c:v>-1.1677943029283933E-2</c:v>
                </c:pt>
                <c:pt idx="576">
                  <c:v>-3.4782119355699304E-2</c:v>
                </c:pt>
                <c:pt idx="577">
                  <c:v>-3.274985932951191E-2</c:v>
                </c:pt>
                <c:pt idx="578">
                  <c:v>-3.387822222656478E-2</c:v>
                </c:pt>
                <c:pt idx="579">
                  <c:v>-3.7528279171252343E-2</c:v>
                </c:pt>
                <c:pt idx="580">
                  <c:v>-3.7871463078848033E-2</c:v>
                </c:pt>
                <c:pt idx="581">
                  <c:v>-2.217031451880036E-2</c:v>
                </c:pt>
                <c:pt idx="582">
                  <c:v>-1.9342581520252033E-2</c:v>
                </c:pt>
                <c:pt idx="583">
                  <c:v>-2.2569661954097153E-2</c:v>
                </c:pt>
                <c:pt idx="584">
                  <c:v>-2.3233419055631588E-2</c:v>
                </c:pt>
                <c:pt idx="585">
                  <c:v>-2.6892618382507227E-2</c:v>
                </c:pt>
                <c:pt idx="586">
                  <c:v>-2.0941053461899561E-2</c:v>
                </c:pt>
                <c:pt idx="587">
                  <c:v>-1.5212690025428466E-2</c:v>
                </c:pt>
                <c:pt idx="588">
                  <c:v>-1.831208153934083E-2</c:v>
                </c:pt>
                <c:pt idx="589">
                  <c:v>-4.5611551520550075E-2</c:v>
                </c:pt>
                <c:pt idx="590">
                  <c:v>-5.1718937872024529E-2</c:v>
                </c:pt>
                <c:pt idx="591">
                  <c:v>-5.071913929034888E-2</c:v>
                </c:pt>
                <c:pt idx="592">
                  <c:v>-5.3331767229816252E-2</c:v>
                </c:pt>
                <c:pt idx="593">
                  <c:v>-4.1059171460270494E-2</c:v>
                </c:pt>
                <c:pt idx="594">
                  <c:v>-4.1665414188418959E-2</c:v>
                </c:pt>
                <c:pt idx="595">
                  <c:v>-4.9795257628427958E-2</c:v>
                </c:pt>
                <c:pt idx="596">
                  <c:v>-2.7800076793390027E-2</c:v>
                </c:pt>
                <c:pt idx="597">
                  <c:v>-1.4783603972475245E-2</c:v>
                </c:pt>
                <c:pt idx="598">
                  <c:v>-8.1391172361860997E-3</c:v>
                </c:pt>
                <c:pt idx="599">
                  <c:v>-2.1230770687598266E-2</c:v>
                </c:pt>
                <c:pt idx="600">
                  <c:v>-7.820481765913212E-3</c:v>
                </c:pt>
                <c:pt idx="601">
                  <c:v>-8.7379875411605079E-3</c:v>
                </c:pt>
                <c:pt idx="602">
                  <c:v>-1.1179311920419988E-2</c:v>
                </c:pt>
                <c:pt idx="603">
                  <c:v>-2.2295899761580418E-2</c:v>
                </c:pt>
                <c:pt idx="604">
                  <c:v>-2.3122089593370365E-2</c:v>
                </c:pt>
                <c:pt idx="605">
                  <c:v>1.0318524968125686E-2</c:v>
                </c:pt>
                <c:pt idx="606">
                  <c:v>8.6596227782509416E-5</c:v>
                </c:pt>
                <c:pt idx="607">
                  <c:v>-1.2063381688306007E-2</c:v>
                </c:pt>
                <c:pt idx="608">
                  <c:v>-6.2334307655287358E-3</c:v>
                </c:pt>
                <c:pt idx="609">
                  <c:v>4.4416654101233632E-3</c:v>
                </c:pt>
                <c:pt idx="610">
                  <c:v>8.0942993189565549E-3</c:v>
                </c:pt>
                <c:pt idx="611">
                  <c:v>7.4274217424208366E-3</c:v>
                </c:pt>
                <c:pt idx="612">
                  <c:v>6.0018647109929546E-3</c:v>
                </c:pt>
                <c:pt idx="613">
                  <c:v>1.2009835032754212E-2</c:v>
                </c:pt>
                <c:pt idx="614">
                  <c:v>1.7099848080626812E-2</c:v>
                </c:pt>
                <c:pt idx="615">
                  <c:v>1.5191828728123857E-2</c:v>
                </c:pt>
                <c:pt idx="616">
                  <c:v>5.0078955194077235E-3</c:v>
                </c:pt>
                <c:pt idx="617">
                  <c:v>-1.5889761224484156E-2</c:v>
                </c:pt>
                <c:pt idx="618">
                  <c:v>-1.3623254924886918E-2</c:v>
                </c:pt>
                <c:pt idx="619">
                  <c:v>1.5869347504417375E-2</c:v>
                </c:pt>
                <c:pt idx="620">
                  <c:v>7.2654340195521527E-3</c:v>
                </c:pt>
                <c:pt idx="621">
                  <c:v>-9.511190277949555E-3</c:v>
                </c:pt>
                <c:pt idx="622">
                  <c:v>-4.2629552844499763E-3</c:v>
                </c:pt>
                <c:pt idx="623">
                  <c:v>1.3186045801526713E-2</c:v>
                </c:pt>
                <c:pt idx="624">
                  <c:v>1.426558034666936E-2</c:v>
                </c:pt>
                <c:pt idx="625">
                  <c:v>1.9367334529534652E-2</c:v>
                </c:pt>
                <c:pt idx="626">
                  <c:v>2.6123634831460629E-2</c:v>
                </c:pt>
                <c:pt idx="627">
                  <c:v>4.4623991627674719E-3</c:v>
                </c:pt>
                <c:pt idx="628">
                  <c:v>5.0858787979908282E-3</c:v>
                </c:pt>
                <c:pt idx="629">
                  <c:v>-2.1714801147622032E-3</c:v>
                </c:pt>
                <c:pt idx="630">
                  <c:v>6.6487404882664691E-3</c:v>
                </c:pt>
                <c:pt idx="631">
                  <c:v>4.1441896759577546E-3</c:v>
                </c:pt>
                <c:pt idx="632">
                  <c:v>8.1313336936392755E-3</c:v>
                </c:pt>
                <c:pt idx="633">
                  <c:v>-1.0967972582661689E-3</c:v>
                </c:pt>
                <c:pt idx="634">
                  <c:v>-4.8725271621097299E-4</c:v>
                </c:pt>
                <c:pt idx="635">
                  <c:v>6.4675148221995382E-3</c:v>
                </c:pt>
                <c:pt idx="636">
                  <c:v>1.9689571134528849E-2</c:v>
                </c:pt>
                <c:pt idx="637">
                  <c:v>2.589387742177629E-2</c:v>
                </c:pt>
                <c:pt idx="638">
                  <c:v>4.9364567144039695E-2</c:v>
                </c:pt>
                <c:pt idx="639">
                  <c:v>4.9011202347208238E-2</c:v>
                </c:pt>
                <c:pt idx="640">
                  <c:v>3.3727298568902775E-2</c:v>
                </c:pt>
                <c:pt idx="641">
                  <c:v>4.2565660729605215E-2</c:v>
                </c:pt>
                <c:pt idx="642">
                  <c:v>4.6142417660745227E-2</c:v>
                </c:pt>
                <c:pt idx="643">
                  <c:v>2.5441907142440989E-2</c:v>
                </c:pt>
                <c:pt idx="644">
                  <c:v>2.1420507765034902E-2</c:v>
                </c:pt>
                <c:pt idx="645">
                  <c:v>2.1042211837738023E-2</c:v>
                </c:pt>
                <c:pt idx="646">
                  <c:v>2.5245421340267304E-2</c:v>
                </c:pt>
                <c:pt idx="647">
                  <c:v>1.8169003253466043E-2</c:v>
                </c:pt>
                <c:pt idx="648">
                  <c:v>2.2488336938101483E-2</c:v>
                </c:pt>
                <c:pt idx="649">
                  <c:v>2.5886681192353711E-2</c:v>
                </c:pt>
                <c:pt idx="650">
                  <c:v>2.6303203439530742E-2</c:v>
                </c:pt>
                <c:pt idx="651">
                  <c:v>2.4010552086504378E-2</c:v>
                </c:pt>
                <c:pt idx="652">
                  <c:v>2.4738951797057984E-2</c:v>
                </c:pt>
                <c:pt idx="653">
                  <c:v>1.9196241968438832E-2</c:v>
                </c:pt>
                <c:pt idx="654">
                  <c:v>1.77274045636171E-2</c:v>
                </c:pt>
                <c:pt idx="655">
                  <c:v>2.6043757080567165E-2</c:v>
                </c:pt>
                <c:pt idx="656">
                  <c:v>2.1316064303907201E-2</c:v>
                </c:pt>
                <c:pt idx="657">
                  <c:v>2.5893276646298924E-2</c:v>
                </c:pt>
                <c:pt idx="658">
                  <c:v>3.9315244741245259E-2</c:v>
                </c:pt>
                <c:pt idx="659">
                  <c:v>2.388032954054542E-2</c:v>
                </c:pt>
                <c:pt idx="660">
                  <c:v>1.8704197826183933E-2</c:v>
                </c:pt>
                <c:pt idx="661">
                  <c:v>1.7094717715798513E-2</c:v>
                </c:pt>
                <c:pt idx="662">
                  <c:v>1.4497430921927235E-2</c:v>
                </c:pt>
                <c:pt idx="663">
                  <c:v>2.1317616355545743E-2</c:v>
                </c:pt>
                <c:pt idx="664">
                  <c:v>1.4790412681266352E-2</c:v>
                </c:pt>
                <c:pt idx="665">
                  <c:v>1.6852442144583035E-2</c:v>
                </c:pt>
                <c:pt idx="666">
                  <c:v>1.4443751946529249E-2</c:v>
                </c:pt>
                <c:pt idx="667">
                  <c:v>2.4152784610486311E-2</c:v>
                </c:pt>
                <c:pt idx="668">
                  <c:v>2.6740260431511009E-2</c:v>
                </c:pt>
                <c:pt idx="669">
                  <c:v>2.6528027134271159E-2</c:v>
                </c:pt>
                <c:pt idx="670">
                  <c:v>2.334968715134278E-2</c:v>
                </c:pt>
                <c:pt idx="671">
                  <c:v>2.4566298512509466E-2</c:v>
                </c:pt>
                <c:pt idx="672">
                  <c:v>1.549182374282565E-2</c:v>
                </c:pt>
                <c:pt idx="673">
                  <c:v>3.0435919284218516E-2</c:v>
                </c:pt>
                <c:pt idx="674">
                  <c:v>3.7938532001764891E-2</c:v>
                </c:pt>
                <c:pt idx="675">
                  <c:v>4.294365244828291E-2</c:v>
                </c:pt>
                <c:pt idx="676">
                  <c:v>3.9833083059267915E-2</c:v>
                </c:pt>
                <c:pt idx="677">
                  <c:v>3.8790580118478468E-2</c:v>
                </c:pt>
                <c:pt idx="678">
                  <c:v>3.7951223153084523E-2</c:v>
                </c:pt>
                <c:pt idx="679">
                  <c:v>3.6075512642027796E-2</c:v>
                </c:pt>
                <c:pt idx="680">
                  <c:v>3.7484399149840808E-2</c:v>
                </c:pt>
                <c:pt idx="681">
                  <c:v>3.7433902465216162E-2</c:v>
                </c:pt>
                <c:pt idx="682">
                  <c:v>3.3772834266539764E-2</c:v>
                </c:pt>
                <c:pt idx="683">
                  <c:v>3.7430516255230861E-2</c:v>
                </c:pt>
                <c:pt idx="684">
                  <c:v>3.2765299982397744E-2</c:v>
                </c:pt>
                <c:pt idx="685">
                  <c:v>3.8367826140021766E-2</c:v>
                </c:pt>
                <c:pt idx="686">
                  <c:v>4.7338710375254722E-2</c:v>
                </c:pt>
                <c:pt idx="687">
                  <c:v>4.2107387991689338E-2</c:v>
                </c:pt>
                <c:pt idx="688">
                  <c:v>3.9458211506713914E-2</c:v>
                </c:pt>
                <c:pt idx="689">
                  <c:v>3.0488033754998201E-2</c:v>
                </c:pt>
                <c:pt idx="690">
                  <c:v>2.8725472675947605E-2</c:v>
                </c:pt>
                <c:pt idx="691">
                  <c:v>3.1500601681337281E-2</c:v>
                </c:pt>
                <c:pt idx="692">
                  <c:v>2.7408973409912329E-2</c:v>
                </c:pt>
                <c:pt idx="693">
                  <c:v>2.490797713353432E-2</c:v>
                </c:pt>
                <c:pt idx="694">
                  <c:v>1.0442970309365585E-2</c:v>
                </c:pt>
                <c:pt idx="695">
                  <c:v>8.1879356183400809E-3</c:v>
                </c:pt>
                <c:pt idx="696">
                  <c:v>2.2369803985338832E-2</c:v>
                </c:pt>
                <c:pt idx="697">
                  <c:v>2.5957632651770535E-2</c:v>
                </c:pt>
                <c:pt idx="698">
                  <c:v>1.8405159662316928E-2</c:v>
                </c:pt>
                <c:pt idx="699">
                  <c:v>2.2926829974009966E-2</c:v>
                </c:pt>
                <c:pt idx="700">
                  <c:v>1.3259224249103641E-2</c:v>
                </c:pt>
                <c:pt idx="701">
                  <c:v>1.3766676724735527E-2</c:v>
                </c:pt>
                <c:pt idx="702">
                  <c:v>2.0093995744857374E-2</c:v>
                </c:pt>
                <c:pt idx="703">
                  <c:v>2.6179362719263466E-2</c:v>
                </c:pt>
                <c:pt idx="704">
                  <c:v>2.5918802701697663E-2</c:v>
                </c:pt>
                <c:pt idx="705">
                  <c:v>2.5048275719028235E-2</c:v>
                </c:pt>
                <c:pt idx="706">
                  <c:v>2.3308508373085068E-2</c:v>
                </c:pt>
                <c:pt idx="707">
                  <c:v>2.1110764969125118E-2</c:v>
                </c:pt>
                <c:pt idx="708">
                  <c:v>2.0843892677242737E-2</c:v>
                </c:pt>
                <c:pt idx="709">
                  <c:v>1.3550650687277566E-2</c:v>
                </c:pt>
                <c:pt idx="710">
                  <c:v>8.5452208483238756E-3</c:v>
                </c:pt>
                <c:pt idx="711">
                  <c:v>3.3542880581742818E-3</c:v>
                </c:pt>
                <c:pt idx="712">
                  <c:v>1.5639346814043886E-2</c:v>
                </c:pt>
                <c:pt idx="713">
                  <c:v>1.6466656727820217E-2</c:v>
                </c:pt>
                <c:pt idx="714">
                  <c:v>2.1128592972279092E-2</c:v>
                </c:pt>
                <c:pt idx="715">
                  <c:v>2.1479658117445899E-2</c:v>
                </c:pt>
                <c:pt idx="716">
                  <c:v>3.2851971260172697E-2</c:v>
                </c:pt>
                <c:pt idx="717">
                  <c:v>2.40038225687349E-2</c:v>
                </c:pt>
                <c:pt idx="718">
                  <c:v>1.7681057534606914E-2</c:v>
                </c:pt>
                <c:pt idx="719">
                  <c:v>1.7406110545259645E-2</c:v>
                </c:pt>
                <c:pt idx="720">
                  <c:v>2.2861006439593101E-2</c:v>
                </c:pt>
                <c:pt idx="721">
                  <c:v>2.3274686393951471E-2</c:v>
                </c:pt>
                <c:pt idx="722">
                  <c:v>2.0795651670007187E-2</c:v>
                </c:pt>
                <c:pt idx="723">
                  <c:v>2.3162185205282348E-2</c:v>
                </c:pt>
                <c:pt idx="724">
                  <c:v>2.1853556341674185E-2</c:v>
                </c:pt>
                <c:pt idx="725">
                  <c:v>1.9524744102383584E-2</c:v>
                </c:pt>
                <c:pt idx="726">
                  <c:v>1.5187003813990296E-2</c:v>
                </c:pt>
                <c:pt idx="727">
                  <c:v>1.6444147804355547E-2</c:v>
                </c:pt>
                <c:pt idx="728">
                  <c:v>1.1042115003824682E-2</c:v>
                </c:pt>
                <c:pt idx="729">
                  <c:v>3.3212981480019721E-3</c:v>
                </c:pt>
                <c:pt idx="730">
                  <c:v>7.0024335937179938E-3</c:v>
                </c:pt>
                <c:pt idx="731">
                  <c:v>3.2475618879380885E-2</c:v>
                </c:pt>
                <c:pt idx="732">
                  <c:v>2.7410010524756556E-2</c:v>
                </c:pt>
                <c:pt idx="733">
                  <c:v>1.3447901555547759E-2</c:v>
                </c:pt>
                <c:pt idx="734">
                  <c:v>1.2615782852659851E-2</c:v>
                </c:pt>
                <c:pt idx="735">
                  <c:v>1.5457817730849532E-2</c:v>
                </c:pt>
                <c:pt idx="736">
                  <c:v>5.3082640417716487E-3</c:v>
                </c:pt>
                <c:pt idx="737">
                  <c:v>2.5304334125191286E-3</c:v>
                </c:pt>
                <c:pt idx="738">
                  <c:v>-2.2578122625893648E-3</c:v>
                </c:pt>
                <c:pt idx="739">
                  <c:v>1.7195616631520139E-3</c:v>
                </c:pt>
                <c:pt idx="740">
                  <c:v>2.1279010897325978E-3</c:v>
                </c:pt>
                <c:pt idx="741">
                  <c:v>1.2808816098945908E-3</c:v>
                </c:pt>
                <c:pt idx="742">
                  <c:v>8.6853456371425164E-3</c:v>
                </c:pt>
                <c:pt idx="743">
                  <c:v>1.2397322042368542E-2</c:v>
                </c:pt>
                <c:pt idx="744">
                  <c:v>3.6759219894626494E-3</c:v>
                </c:pt>
                <c:pt idx="745">
                  <c:v>2.5506548898264203E-3</c:v>
                </c:pt>
                <c:pt idx="746">
                  <c:v>5.7224109403635204E-3</c:v>
                </c:pt>
                <c:pt idx="747">
                  <c:v>5.7517868318646137E-4</c:v>
                </c:pt>
                <c:pt idx="748">
                  <c:v>4.896258496841277E-3</c:v>
                </c:pt>
                <c:pt idx="749">
                  <c:v>8.6018124363753667E-3</c:v>
                </c:pt>
                <c:pt idx="750">
                  <c:v>8.6406907720613102E-3</c:v>
                </c:pt>
                <c:pt idx="751">
                  <c:v>4.9403626800983425E-3</c:v>
                </c:pt>
                <c:pt idx="752">
                  <c:v>-3.2658967445828857E-3</c:v>
                </c:pt>
                <c:pt idx="753">
                  <c:v>-1.7897608920955932E-3</c:v>
                </c:pt>
                <c:pt idx="754">
                  <c:v>1.6357229922088212E-3</c:v>
                </c:pt>
                <c:pt idx="755">
                  <c:v>2.2441083960599961E-2</c:v>
                </c:pt>
                <c:pt idx="756">
                  <c:v>2.118677448309314E-2</c:v>
                </c:pt>
                <c:pt idx="757">
                  <c:v>2.644517668978863E-2</c:v>
                </c:pt>
                <c:pt idx="758">
                  <c:v>2.6315828327863056E-2</c:v>
                </c:pt>
                <c:pt idx="759">
                  <c:v>2.5635449352055861E-2</c:v>
                </c:pt>
                <c:pt idx="760">
                  <c:v>1.6404624796770628E-2</c:v>
                </c:pt>
                <c:pt idx="761">
                  <c:v>1.0001343948021768E-2</c:v>
                </c:pt>
                <c:pt idx="762">
                  <c:v>1.8452223947944546E-3</c:v>
                </c:pt>
                <c:pt idx="763">
                  <c:v>1.7396490385141572E-2</c:v>
                </c:pt>
                <c:pt idx="764">
                  <c:v>1.7419051940483987E-2</c:v>
                </c:pt>
                <c:pt idx="765">
                  <c:v>2.0450545161670997E-2</c:v>
                </c:pt>
                <c:pt idx="766">
                  <c:v>1.7504396364907304E-2</c:v>
                </c:pt>
                <c:pt idx="767">
                  <c:v>2.4371942228627264E-2</c:v>
                </c:pt>
                <c:pt idx="768">
                  <c:v>1.9881102247782501E-2</c:v>
                </c:pt>
                <c:pt idx="769">
                  <c:v>7.6798177675634349E-3</c:v>
                </c:pt>
                <c:pt idx="770">
                  <c:v>1.91656131329625E-2</c:v>
                </c:pt>
                <c:pt idx="771">
                  <c:v>1.9118494120013985E-2</c:v>
                </c:pt>
                <c:pt idx="772">
                  <c:v>-9.7141030314724652E-3</c:v>
                </c:pt>
                <c:pt idx="773">
                  <c:v>-1.7951808463905761E-2</c:v>
                </c:pt>
                <c:pt idx="774">
                  <c:v>-3.5508639973221734E-2</c:v>
                </c:pt>
                <c:pt idx="775">
                  <c:v>-4.0644770459383972E-2</c:v>
                </c:pt>
                <c:pt idx="776">
                  <c:v>-5.1277638778806311E-2</c:v>
                </c:pt>
                <c:pt idx="777">
                  <c:v>-3.8023773060102517E-2</c:v>
                </c:pt>
                <c:pt idx="778">
                  <c:v>-3.1843912292817689E-2</c:v>
                </c:pt>
                <c:pt idx="779">
                  <c:v>-3.2537519033702722E-2</c:v>
                </c:pt>
                <c:pt idx="780">
                  <c:v>-3.1395275284765489E-2</c:v>
                </c:pt>
                <c:pt idx="781">
                  <c:v>-2.1876751810961714E-2</c:v>
                </c:pt>
                <c:pt idx="782">
                  <c:v>-3.2231699534076008E-2</c:v>
                </c:pt>
                <c:pt idx="783">
                  <c:v>-3.5990736183299843E-2</c:v>
                </c:pt>
                <c:pt idx="784">
                  <c:v>-4.6966327010685038E-2</c:v>
                </c:pt>
                <c:pt idx="785">
                  <c:v>-4.7954163666301119E-2</c:v>
                </c:pt>
                <c:pt idx="786">
                  <c:v>-3.6742362674366813E-2</c:v>
                </c:pt>
                <c:pt idx="787">
                  <c:v>-1.7222962615066284E-2</c:v>
                </c:pt>
                <c:pt idx="788">
                  <c:v>-1.4763705416451001E-2</c:v>
                </c:pt>
                <c:pt idx="789">
                  <c:v>-1.3918084518058094E-2</c:v>
                </c:pt>
                <c:pt idx="790">
                  <c:v>-9.4335969491122773E-3</c:v>
                </c:pt>
                <c:pt idx="791">
                  <c:v>-2.2175162388400338E-2</c:v>
                </c:pt>
                <c:pt idx="792">
                  <c:v>1.6790077013657312E-2</c:v>
                </c:pt>
                <c:pt idx="793">
                  <c:v>9.9799828968305526E-3</c:v>
                </c:pt>
                <c:pt idx="794">
                  <c:v>1.2607125612211334E-2</c:v>
                </c:pt>
                <c:pt idx="795">
                  <c:v>2.6946952294480297E-2</c:v>
                </c:pt>
                <c:pt idx="796">
                  <c:v>4.7484935986249255E-2</c:v>
                </c:pt>
                <c:pt idx="797">
                  <c:v>3.4649296494882353E-2</c:v>
                </c:pt>
                <c:pt idx="798">
                  <c:v>3.720629042219481E-2</c:v>
                </c:pt>
                <c:pt idx="799">
                  <c:v>2.9866818760386105E-2</c:v>
                </c:pt>
                <c:pt idx="800">
                  <c:v>2.9775327202219204E-2</c:v>
                </c:pt>
                <c:pt idx="801">
                  <c:v>2.2941859484291616E-2</c:v>
                </c:pt>
                <c:pt idx="802">
                  <c:v>5.0691317162360416E-2</c:v>
                </c:pt>
                <c:pt idx="803">
                  <c:v>4.7348147607489732E-2</c:v>
                </c:pt>
                <c:pt idx="804">
                  <c:v>4.3504141220429782E-2</c:v>
                </c:pt>
                <c:pt idx="805">
                  <c:v>5.8675516691373275E-2</c:v>
                </c:pt>
                <c:pt idx="806">
                  <c:v>5.0240316417144326E-2</c:v>
                </c:pt>
                <c:pt idx="807">
                  <c:v>4.2376034062529877E-2</c:v>
                </c:pt>
                <c:pt idx="808">
                  <c:v>3.436136669354628E-2</c:v>
                </c:pt>
                <c:pt idx="809">
                  <c:v>3.4721886908588351E-2</c:v>
                </c:pt>
                <c:pt idx="810">
                  <c:v>3.1209356851592318E-2</c:v>
                </c:pt>
                <c:pt idx="811">
                  <c:v>4.0292204521739095E-2</c:v>
                </c:pt>
                <c:pt idx="812">
                  <c:v>4.5946770419639682E-2</c:v>
                </c:pt>
                <c:pt idx="813">
                  <c:v>5.4218416971393735E-2</c:v>
                </c:pt>
                <c:pt idx="814">
                  <c:v>5.0290619910702716E-2</c:v>
                </c:pt>
                <c:pt idx="815">
                  <c:v>4.3290690602424187E-2</c:v>
                </c:pt>
                <c:pt idx="816">
                  <c:v>5.0100026355760496E-2</c:v>
                </c:pt>
                <c:pt idx="817">
                  <c:v>4.4944597606785486E-2</c:v>
                </c:pt>
                <c:pt idx="818">
                  <c:v>4.6027081452396201E-2</c:v>
                </c:pt>
                <c:pt idx="819">
                  <c:v>4.2846445788452092E-2</c:v>
                </c:pt>
                <c:pt idx="820">
                  <c:v>4.7050741518998906E-2</c:v>
                </c:pt>
                <c:pt idx="821">
                  <c:v>2.9743339538280456E-2</c:v>
                </c:pt>
                <c:pt idx="822">
                  <c:v>4.6550404993329408E-2</c:v>
                </c:pt>
                <c:pt idx="823">
                  <c:v>4.0095265254407986E-2</c:v>
                </c:pt>
                <c:pt idx="824">
                  <c:v>3.4621639419705641E-2</c:v>
                </c:pt>
                <c:pt idx="825">
                  <c:v>3.1198749853742047E-2</c:v>
                </c:pt>
                <c:pt idx="826">
                  <c:v>2.8046606519240624E-2</c:v>
                </c:pt>
                <c:pt idx="827">
                  <c:v>3.4125636672325932E-2</c:v>
                </c:pt>
                <c:pt idx="828">
                  <c:v>3.5370204393331273E-2</c:v>
                </c:pt>
                <c:pt idx="829">
                  <c:v>2.7453094390726074E-2</c:v>
                </c:pt>
                <c:pt idx="830">
                  <c:v>2.792162593251013E-2</c:v>
                </c:pt>
                <c:pt idx="831">
                  <c:v>1.8305722994039098E-2</c:v>
                </c:pt>
                <c:pt idx="832">
                  <c:v>1.3581425554304083E-2</c:v>
                </c:pt>
                <c:pt idx="833">
                  <c:v>1.4375091182867727E-2</c:v>
                </c:pt>
                <c:pt idx="834">
                  <c:v>1.4497335990185212E-2</c:v>
                </c:pt>
                <c:pt idx="835">
                  <c:v>3.2286126379669433E-2</c:v>
                </c:pt>
                <c:pt idx="836">
                  <c:v>2.9818976343181314E-2</c:v>
                </c:pt>
                <c:pt idx="837">
                  <c:v>2.7020108569385526E-2</c:v>
                </c:pt>
                <c:pt idx="838">
                  <c:v>2.259729541666311E-2</c:v>
                </c:pt>
                <c:pt idx="839">
                  <c:v>2.2289860065255018E-2</c:v>
                </c:pt>
                <c:pt idx="840">
                  <c:v>5.2336070068315088E-3</c:v>
                </c:pt>
                <c:pt idx="841">
                  <c:v>-1.1275303323550645E-2</c:v>
                </c:pt>
                <c:pt idx="842">
                  <c:v>-3.2460512123830831E-3</c:v>
                </c:pt>
                <c:pt idx="843">
                  <c:v>1.086181640595707E-2</c:v>
                </c:pt>
                <c:pt idx="844">
                  <c:v>2.1715436810552102E-3</c:v>
                </c:pt>
                <c:pt idx="845">
                  <c:v>8.3291885707343916E-3</c:v>
                </c:pt>
                <c:pt idx="846">
                  <c:v>1.4508510485682802E-2</c:v>
                </c:pt>
                <c:pt idx="847">
                  <c:v>1.2396488312872433E-2</c:v>
                </c:pt>
                <c:pt idx="848">
                  <c:v>1.3326745331350143E-2</c:v>
                </c:pt>
                <c:pt idx="849">
                  <c:v>5.450697094073087E-3</c:v>
                </c:pt>
                <c:pt idx="850">
                  <c:v>-8.0388238101971599E-3</c:v>
                </c:pt>
                <c:pt idx="851">
                  <c:v>-1.2663399248954432E-3</c:v>
                </c:pt>
                <c:pt idx="852">
                  <c:v>-1.295423287721531E-2</c:v>
                </c:pt>
                <c:pt idx="853">
                  <c:v>-3.2835277823461961E-3</c:v>
                </c:pt>
                <c:pt idx="854">
                  <c:v>-1.1868862025147808E-2</c:v>
                </c:pt>
                <c:pt idx="855">
                  <c:v>-8.1680669533308325E-3</c:v>
                </c:pt>
                <c:pt idx="856">
                  <c:v>-1.7565989656012415E-2</c:v>
                </c:pt>
                <c:pt idx="857">
                  <c:v>-1.7816322202167556E-2</c:v>
                </c:pt>
                <c:pt idx="858">
                  <c:v>-1.1006621173845099E-2</c:v>
                </c:pt>
                <c:pt idx="859">
                  <c:v>-9.2971962330274938E-3</c:v>
                </c:pt>
                <c:pt idx="860">
                  <c:v>-3.6251524724076889E-3</c:v>
                </c:pt>
                <c:pt idx="861">
                  <c:v>8.6068987049821022E-3</c:v>
                </c:pt>
                <c:pt idx="862">
                  <c:v>2.6644823154381658E-2</c:v>
                </c:pt>
                <c:pt idx="863">
                  <c:v>1.6037946828105776E-2</c:v>
                </c:pt>
                <c:pt idx="864">
                  <c:v>6.3878386290945333E-3</c:v>
                </c:pt>
                <c:pt idx="865">
                  <c:v>3.6637609511051661E-2</c:v>
                </c:pt>
                <c:pt idx="866">
                  <c:v>2.4299454980849511E-2</c:v>
                </c:pt>
                <c:pt idx="867">
                  <c:v>1.938976444861229E-2</c:v>
                </c:pt>
                <c:pt idx="868">
                  <c:v>1.0835590890260871E-2</c:v>
                </c:pt>
                <c:pt idx="869">
                  <c:v>9.8755720035903494E-3</c:v>
                </c:pt>
                <c:pt idx="870">
                  <c:v>1.2636112420401302E-2</c:v>
                </c:pt>
                <c:pt idx="871">
                  <c:v>1.4053046242698208E-2</c:v>
                </c:pt>
                <c:pt idx="872">
                  <c:v>7.8242765105749346E-3</c:v>
                </c:pt>
                <c:pt idx="873">
                  <c:v>2.5962281351976424E-2</c:v>
                </c:pt>
                <c:pt idx="874">
                  <c:v>1.3587122021092579E-2</c:v>
                </c:pt>
                <c:pt idx="875">
                  <c:v>-6.8524679629530239E-3</c:v>
                </c:pt>
                <c:pt idx="876">
                  <c:v>-3.1460371542714527E-2</c:v>
                </c:pt>
                <c:pt idx="877">
                  <c:v>-3.1055124300927717E-2</c:v>
                </c:pt>
                <c:pt idx="878">
                  <c:v>-1.9582893185212669E-2</c:v>
                </c:pt>
                <c:pt idx="879">
                  <c:v>-3.5289544825602093E-2</c:v>
                </c:pt>
                <c:pt idx="880">
                  <c:v>-3.4540678335007846E-2</c:v>
                </c:pt>
                <c:pt idx="881">
                  <c:v>-6.0534917757415818E-2</c:v>
                </c:pt>
                <c:pt idx="882">
                  <c:v>-4.1014283094954918E-2</c:v>
                </c:pt>
                <c:pt idx="883">
                  <c:v>-2.2430385833031474E-2</c:v>
                </c:pt>
                <c:pt idx="884">
                  <c:v>-3.7765230040543885E-2</c:v>
                </c:pt>
                <c:pt idx="885">
                  <c:v>-4.2877080362420106E-2</c:v>
                </c:pt>
                <c:pt idx="886">
                  <c:v>-6.0774012391242915E-2</c:v>
                </c:pt>
                <c:pt idx="887">
                  <c:v>-6.4141678582930739E-2</c:v>
                </c:pt>
                <c:pt idx="888">
                  <c:v>-9.217052194007791E-2</c:v>
                </c:pt>
                <c:pt idx="889">
                  <c:v>-8.9132986598207675E-2</c:v>
                </c:pt>
                <c:pt idx="890">
                  <c:v>-6.4824760632860801E-2</c:v>
                </c:pt>
                <c:pt idx="891">
                  <c:v>-6.8985511393722443E-2</c:v>
                </c:pt>
                <c:pt idx="892">
                  <c:v>-5.7721092748390768E-2</c:v>
                </c:pt>
                <c:pt idx="893">
                  <c:v>-5.0273424310777304E-2</c:v>
                </c:pt>
                <c:pt idx="894">
                  <c:v>-3.2123595501892588E-2</c:v>
                </c:pt>
                <c:pt idx="895">
                  <c:v>-2.5505715647421656E-2</c:v>
                </c:pt>
                <c:pt idx="896">
                  <c:v>-2.2190110507828154E-3</c:v>
                </c:pt>
                <c:pt idx="897">
                  <c:v>5.3737881787008224E-3</c:v>
                </c:pt>
                <c:pt idx="898">
                  <c:v>-6.8864610226271328E-3</c:v>
                </c:pt>
                <c:pt idx="899">
                  <c:v>1.6285603135011151E-3</c:v>
                </c:pt>
                <c:pt idx="900">
                  <c:v>5.5804849678686708E-3</c:v>
                </c:pt>
                <c:pt idx="901">
                  <c:v>1.2158939407544977E-3</c:v>
                </c:pt>
                <c:pt idx="902">
                  <c:v>2.8561211194847891E-2</c:v>
                </c:pt>
                <c:pt idx="903">
                  <c:v>3.1478430856357598E-3</c:v>
                </c:pt>
                <c:pt idx="904">
                  <c:v>1.2460727215206635E-3</c:v>
                </c:pt>
                <c:pt idx="905">
                  <c:v>-2.9342393801243483E-2</c:v>
                </c:pt>
                <c:pt idx="906">
                  <c:v>3.1662389168274352E-4</c:v>
                </c:pt>
                <c:pt idx="907">
                  <c:v>-1.3346247901684372E-3</c:v>
                </c:pt>
                <c:pt idx="908">
                  <c:v>1.2829346719371193E-2</c:v>
                </c:pt>
                <c:pt idx="909">
                  <c:v>4.0244164503258073E-2</c:v>
                </c:pt>
                <c:pt idx="910">
                  <c:v>5.5129062132170281E-2</c:v>
                </c:pt>
                <c:pt idx="911">
                  <c:v>5.1712272609603094E-2</c:v>
                </c:pt>
                <c:pt idx="912">
                  <c:v>2.1238837194552662E-2</c:v>
                </c:pt>
                <c:pt idx="913">
                  <c:v>5.7749629670553304E-2</c:v>
                </c:pt>
                <c:pt idx="914">
                  <c:v>4.9498317518582802E-2</c:v>
                </c:pt>
                <c:pt idx="915">
                  <c:v>4.2129171607214966E-2</c:v>
                </c:pt>
                <c:pt idx="916">
                  <c:v>4.3247863247863227E-2</c:v>
                </c:pt>
                <c:pt idx="917">
                  <c:v>2.592994661893222E-2</c:v>
                </c:pt>
                <c:pt idx="918">
                  <c:v>3.9971641094571186E-2</c:v>
                </c:pt>
                <c:pt idx="919">
                  <c:v>6.9130680162082347E-2</c:v>
                </c:pt>
                <c:pt idx="920">
                  <c:v>4.3033003750389431E-2</c:v>
                </c:pt>
                <c:pt idx="921">
                  <c:v>4.7412244648072477E-2</c:v>
                </c:pt>
                <c:pt idx="922">
                  <c:v>4.955939286941824E-2</c:v>
                </c:pt>
                <c:pt idx="923">
                  <c:v>3.5866256946922137E-2</c:v>
                </c:pt>
                <c:pt idx="924">
                  <c:v>5.7936904237929188E-2</c:v>
                </c:pt>
                <c:pt idx="925">
                  <c:v>5.3457721673647596E-2</c:v>
                </c:pt>
                <c:pt idx="926">
                  <c:v>6.8129685020567265E-2</c:v>
                </c:pt>
                <c:pt idx="927">
                  <c:v>7.6303660356050962E-2</c:v>
                </c:pt>
                <c:pt idx="928">
                  <c:v>5.6351075823492414E-2</c:v>
                </c:pt>
                <c:pt idx="929">
                  <c:v>6.1322668720244167E-2</c:v>
                </c:pt>
                <c:pt idx="930">
                  <c:v>5.2461404070628159E-2</c:v>
                </c:pt>
                <c:pt idx="931">
                  <c:v>4.3429315142327729E-2</c:v>
                </c:pt>
                <c:pt idx="932">
                  <c:v>4.3740876274146911E-2</c:v>
                </c:pt>
                <c:pt idx="933">
                  <c:v>1.3357148148181119E-2</c:v>
                </c:pt>
                <c:pt idx="934">
                  <c:v>-1.8573882436157207E-2</c:v>
                </c:pt>
                <c:pt idx="935">
                  <c:v>-1.1930860905349783E-2</c:v>
                </c:pt>
                <c:pt idx="936">
                  <c:v>-1.2728195313780111E-2</c:v>
                </c:pt>
                <c:pt idx="937">
                  <c:v>-1.2189091764531756E-3</c:v>
                </c:pt>
                <c:pt idx="938">
                  <c:v>-1.8520422830258232E-3</c:v>
                </c:pt>
                <c:pt idx="939">
                  <c:v>6.4637835583600811E-3</c:v>
                </c:pt>
                <c:pt idx="940">
                  <c:v>2.5467382277857276E-3</c:v>
                </c:pt>
                <c:pt idx="941">
                  <c:v>9.320438840674683E-3</c:v>
                </c:pt>
                <c:pt idx="942">
                  <c:v>1.5125439167771315E-3</c:v>
                </c:pt>
                <c:pt idx="943">
                  <c:v>-2.469243702536339E-2</c:v>
                </c:pt>
                <c:pt idx="944">
                  <c:v>-1.9446698576366273E-2</c:v>
                </c:pt>
                <c:pt idx="945">
                  <c:v>-2.1512238943387607E-2</c:v>
                </c:pt>
                <c:pt idx="946">
                  <c:v>-3.5580559203474027E-2</c:v>
                </c:pt>
                <c:pt idx="947">
                  <c:v>-4.9569080614872973E-2</c:v>
                </c:pt>
                <c:pt idx="948">
                  <c:v>-5.774526570240146E-2</c:v>
                </c:pt>
                <c:pt idx="949">
                  <c:v>-6.9614150683731668E-2</c:v>
                </c:pt>
                <c:pt idx="950">
                  <c:v>-6.4789907937508828E-2</c:v>
                </c:pt>
                <c:pt idx="951">
                  <c:v>-7.8511967699394059E-2</c:v>
                </c:pt>
                <c:pt idx="952">
                  <c:v>-5.0448442230946577E-2</c:v>
                </c:pt>
                <c:pt idx="953">
                  <c:v>-5.6794474825294428E-2</c:v>
                </c:pt>
                <c:pt idx="954">
                  <c:v>-5.3528328187227969E-2</c:v>
                </c:pt>
                <c:pt idx="955">
                  <c:v>-5.2815417591214997E-2</c:v>
                </c:pt>
                <c:pt idx="956">
                  <c:v>-4.4887803639512058E-2</c:v>
                </c:pt>
                <c:pt idx="957">
                  <c:v>-5.9455722594685012E-2</c:v>
                </c:pt>
                <c:pt idx="958">
                  <c:v>-6.7662954020848098E-2</c:v>
                </c:pt>
                <c:pt idx="959">
                  <c:v>-4.9594990205045875E-2</c:v>
                </c:pt>
                <c:pt idx="960">
                  <c:v>-4.8666185837302867E-2</c:v>
                </c:pt>
                <c:pt idx="961">
                  <c:v>-8.341153117416078E-2</c:v>
                </c:pt>
                <c:pt idx="962">
                  <c:v>-4.6697530749231442E-2</c:v>
                </c:pt>
                <c:pt idx="963">
                  <c:v>-4.0038698514210158E-2</c:v>
                </c:pt>
                <c:pt idx="964">
                  <c:v>-4.4043417224814418E-2</c:v>
                </c:pt>
                <c:pt idx="965">
                  <c:v>-1.8098119293965431E-2</c:v>
                </c:pt>
                <c:pt idx="966">
                  <c:v>-2.4661331704784573E-2</c:v>
                </c:pt>
                <c:pt idx="967">
                  <c:v>-1.142349634020523E-2</c:v>
                </c:pt>
                <c:pt idx="968">
                  <c:v>-8.5051035867956815E-3</c:v>
                </c:pt>
                <c:pt idx="969">
                  <c:v>1.9679889875712897E-2</c:v>
                </c:pt>
                <c:pt idx="970">
                  <c:v>2.0267576364211726E-2</c:v>
                </c:pt>
                <c:pt idx="971">
                  <c:v>4.2828652472039597E-2</c:v>
                </c:pt>
                <c:pt idx="972">
                  <c:v>3.2942307578701424E-2</c:v>
                </c:pt>
                <c:pt idx="973">
                  <c:v>4.9694370591792936E-3</c:v>
                </c:pt>
                <c:pt idx="974">
                  <c:v>-1.7884134686247943E-3</c:v>
                </c:pt>
                <c:pt idx="975">
                  <c:v>1.1576974621612335E-2</c:v>
                </c:pt>
                <c:pt idx="976">
                  <c:v>-8.8020936479571432E-3</c:v>
                </c:pt>
                <c:pt idx="977">
                  <c:v>1.3765710385821084E-2</c:v>
                </c:pt>
                <c:pt idx="978">
                  <c:v>1.4183541498224317E-2</c:v>
                </c:pt>
                <c:pt idx="979">
                  <c:v>4.7777649191080407E-2</c:v>
                </c:pt>
                <c:pt idx="980">
                  <c:v>3.8696468311325782E-2</c:v>
                </c:pt>
                <c:pt idx="981">
                  <c:v>6.4268603959430237E-2</c:v>
                </c:pt>
                <c:pt idx="982">
                  <c:v>3.3636067491035204E-2</c:v>
                </c:pt>
                <c:pt idx="983">
                  <c:v>6.4464540108855051E-3</c:v>
                </c:pt>
                <c:pt idx="984">
                  <c:v>5.9671360347868241E-3</c:v>
                </c:pt>
                <c:pt idx="985">
                  <c:v>-8.6285090339686121E-3</c:v>
                </c:pt>
                <c:pt idx="986">
                  <c:v>-1.715543747379189E-2</c:v>
                </c:pt>
                <c:pt idx="987">
                  <c:v>-1.0685063873339673E-2</c:v>
                </c:pt>
                <c:pt idx="988">
                  <c:v>-4.9413811695451115E-2</c:v>
                </c:pt>
                <c:pt idx="989">
                  <c:v>-6.3495935329031195E-2</c:v>
                </c:pt>
                <c:pt idx="990">
                  <c:v>-5.8803967674202262E-2</c:v>
                </c:pt>
                <c:pt idx="991">
                  <c:v>-7.0470169891248213E-2</c:v>
                </c:pt>
                <c:pt idx="992">
                  <c:v>-3.8791369450821955E-2</c:v>
                </c:pt>
                <c:pt idx="993">
                  <c:v>-5.7561229361883126E-2</c:v>
                </c:pt>
                <c:pt idx="994">
                  <c:v>-5.8713668951253517E-2</c:v>
                </c:pt>
                <c:pt idx="995">
                  <c:v>-3.521915101041484E-2</c:v>
                </c:pt>
                <c:pt idx="996">
                  <c:v>-5.028015201139524E-2</c:v>
                </c:pt>
                <c:pt idx="997">
                  <c:v>-8.3664367670543527E-2</c:v>
                </c:pt>
                <c:pt idx="998">
                  <c:v>-8.7962876118375721E-2</c:v>
                </c:pt>
                <c:pt idx="999">
                  <c:v>-9.2410250158926122E-2</c:v>
                </c:pt>
                <c:pt idx="1000">
                  <c:v>-0.10729155664980572</c:v>
                </c:pt>
                <c:pt idx="1001">
                  <c:v>-0.10548296312517313</c:v>
                </c:pt>
                <c:pt idx="1002">
                  <c:v>-0.1115407002975416</c:v>
                </c:pt>
                <c:pt idx="1003">
                  <c:v>-9.8667610279046247E-2</c:v>
                </c:pt>
                <c:pt idx="1004">
                  <c:v>-8.4227847224045083E-2</c:v>
                </c:pt>
                <c:pt idx="1005">
                  <c:v>-7.6650090679228233E-2</c:v>
                </c:pt>
                <c:pt idx="1006">
                  <c:v>-3.5752777014570358E-2</c:v>
                </c:pt>
                <c:pt idx="1007">
                  <c:v>-3.5752777014570358E-2</c:v>
                </c:pt>
                <c:pt idx="1008">
                  <c:v>-2.182587426653626E-2</c:v>
                </c:pt>
                <c:pt idx="1009">
                  <c:v>-6.336066007041774E-2</c:v>
                </c:pt>
                <c:pt idx="1010">
                  <c:v>-3.8325631216749034E-2</c:v>
                </c:pt>
                <c:pt idx="1011">
                  <c:v>-5.523973354041245E-2</c:v>
                </c:pt>
                <c:pt idx="1012">
                  <c:v>-6.2689600134012813E-2</c:v>
                </c:pt>
                <c:pt idx="1013">
                  <c:v>-4.4174968320581098E-2</c:v>
                </c:pt>
                <c:pt idx="1014">
                  <c:v>-3.4626682436010525E-2</c:v>
                </c:pt>
                <c:pt idx="1015">
                  <c:v>-2.3237602475572938E-2</c:v>
                </c:pt>
                <c:pt idx="1016">
                  <c:v>-1.6902098622344042E-2</c:v>
                </c:pt>
                <c:pt idx="1017">
                  <c:v>1.255577723607737E-2</c:v>
                </c:pt>
                <c:pt idx="1018">
                  <c:v>1.8714335381451619E-2</c:v>
                </c:pt>
                <c:pt idx="1019">
                  <c:v>2.4441075162151771E-2</c:v>
                </c:pt>
                <c:pt idx="1020">
                  <c:v>1.0839690168947147E-2</c:v>
                </c:pt>
                <c:pt idx="1021">
                  <c:v>7.6921981963784525E-4</c:v>
                </c:pt>
                <c:pt idx="1022">
                  <c:v>3.0955775519751594E-2</c:v>
                </c:pt>
                <c:pt idx="1023">
                  <c:v>1.9247289248311761E-2</c:v>
                </c:pt>
                <c:pt idx="1024">
                  <c:v>3.9492070810311919E-3</c:v>
                </c:pt>
                <c:pt idx="1025">
                  <c:v>-1.8571962815036147E-2</c:v>
                </c:pt>
                <c:pt idx="1026">
                  <c:v>-3.4761192772624461E-2</c:v>
                </c:pt>
                <c:pt idx="1027">
                  <c:v>-4.5921712444600638E-2</c:v>
                </c:pt>
                <c:pt idx="1028">
                  <c:v>-3.4124648283433756E-2</c:v>
                </c:pt>
                <c:pt idx="1029">
                  <c:v>-2.4165107012750875E-2</c:v>
                </c:pt>
                <c:pt idx="1030">
                  <c:v>-2.4938714027665565E-2</c:v>
                </c:pt>
                <c:pt idx="1031">
                  <c:v>-3.2567665656401235E-2</c:v>
                </c:pt>
                <c:pt idx="1032">
                  <c:v>-4.3506705753996844E-2</c:v>
                </c:pt>
                <c:pt idx="1033">
                  <c:v>-2.2671424646332317E-2</c:v>
                </c:pt>
                <c:pt idx="1034">
                  <c:v>-2.4746827225362478E-2</c:v>
                </c:pt>
                <c:pt idx="1035">
                  <c:v>-5.7833067528389681E-2</c:v>
                </c:pt>
                <c:pt idx="1036">
                  <c:v>-4.5015769372089509E-2</c:v>
                </c:pt>
                <c:pt idx="1037">
                  <c:v>-5.4363376427702281E-2</c:v>
                </c:pt>
                <c:pt idx="1038">
                  <c:v>-1.4286999055203253E-2</c:v>
                </c:pt>
                <c:pt idx="1039">
                  <c:v>-2.2440694947331918E-2</c:v>
                </c:pt>
                <c:pt idx="1040">
                  <c:v>-9.6981212477594836E-3</c:v>
                </c:pt>
                <c:pt idx="1041">
                  <c:v>-2.3870786822994816E-3</c:v>
                </c:pt>
                <c:pt idx="1042">
                  <c:v>-2.2357517790116299E-2</c:v>
                </c:pt>
                <c:pt idx="1043">
                  <c:v>-4.0201570584119772E-2</c:v>
                </c:pt>
                <c:pt idx="1044">
                  <c:v>-4.6955876045914113E-2</c:v>
                </c:pt>
                <c:pt idx="1045">
                  <c:v>-3.8356984768895375E-2</c:v>
                </c:pt>
                <c:pt idx="1046">
                  <c:v>-5.9596236145298409E-3</c:v>
                </c:pt>
                <c:pt idx="1047">
                  <c:v>2.7183186807448356E-2</c:v>
                </c:pt>
                <c:pt idx="1048">
                  <c:v>3.2078431505558669E-2</c:v>
                </c:pt>
                <c:pt idx="1049">
                  <c:v>2.751748845194335E-2</c:v>
                </c:pt>
                <c:pt idx="1050">
                  <c:v>5.06463496649463E-2</c:v>
                </c:pt>
                <c:pt idx="1051">
                  <c:v>6.121221638514962E-2</c:v>
                </c:pt>
                <c:pt idx="1052">
                  <c:v>6.370496816991511E-2</c:v>
                </c:pt>
                <c:pt idx="1053">
                  <c:v>3.0212413792376491E-2</c:v>
                </c:pt>
                <c:pt idx="1054">
                  <c:v>1.8383624038087465E-2</c:v>
                </c:pt>
                <c:pt idx="1055">
                  <c:v>1.3189084033038645E-2</c:v>
                </c:pt>
                <c:pt idx="1056">
                  <c:v>3.1192207781853609E-2</c:v>
                </c:pt>
                <c:pt idx="1057">
                  <c:v>6.9019259483363848E-2</c:v>
                </c:pt>
                <c:pt idx="1058">
                  <c:v>2.6165944708702815E-2</c:v>
                </c:pt>
                <c:pt idx="1059">
                  <c:v>7.0785962081158393E-2</c:v>
                </c:pt>
                <c:pt idx="1060">
                  <c:v>4.5746136202464704E-2</c:v>
                </c:pt>
                <c:pt idx="1061">
                  <c:v>2.226127425303992E-2</c:v>
                </c:pt>
                <c:pt idx="1062">
                  <c:v>2.6482055495473444E-2</c:v>
                </c:pt>
                <c:pt idx="1063">
                  <c:v>4.2285207838594241E-2</c:v>
                </c:pt>
                <c:pt idx="1064">
                  <c:v>5.4368781269847011E-2</c:v>
                </c:pt>
                <c:pt idx="1065">
                  <c:v>6.1700723673089763E-2</c:v>
                </c:pt>
                <c:pt idx="1066">
                  <c:v>4.7546697913198877E-2</c:v>
                </c:pt>
                <c:pt idx="1067">
                  <c:v>2.8580121193327646E-2</c:v>
                </c:pt>
                <c:pt idx="1068">
                  <c:v>3.3907844081425997E-2</c:v>
                </c:pt>
                <c:pt idx="1069">
                  <c:v>3.2563819061231403E-2</c:v>
                </c:pt>
                <c:pt idx="1070">
                  <c:v>2.7065065200261529E-2</c:v>
                </c:pt>
                <c:pt idx="1071">
                  <c:v>1.4593313441401357E-2</c:v>
                </c:pt>
                <c:pt idx="1072">
                  <c:v>2.3536486724722083E-2</c:v>
                </c:pt>
                <c:pt idx="1073">
                  <c:v>2.4946687867364759E-2</c:v>
                </c:pt>
                <c:pt idx="1074">
                  <c:v>2.038144794480834E-2</c:v>
                </c:pt>
                <c:pt idx="1075">
                  <c:v>5.3082540410728907E-2</c:v>
                </c:pt>
                <c:pt idx="1076">
                  <c:v>6.048248258405664E-2</c:v>
                </c:pt>
                <c:pt idx="1077">
                  <c:v>6.67999733165483E-2</c:v>
                </c:pt>
                <c:pt idx="1078">
                  <c:v>4.4434360950634133E-2</c:v>
                </c:pt>
                <c:pt idx="1079">
                  <c:v>4.3784172366453156E-2</c:v>
                </c:pt>
                <c:pt idx="1080">
                  <c:v>2.6108945465316502E-2</c:v>
                </c:pt>
                <c:pt idx="1081">
                  <c:v>1.8296872281449161E-3</c:v>
                </c:pt>
                <c:pt idx="1082">
                  <c:v>1.337996990378798E-2</c:v>
                </c:pt>
                <c:pt idx="1083">
                  <c:v>-2.898697646598225E-3</c:v>
                </c:pt>
                <c:pt idx="1084">
                  <c:v>-9.2811829475266672E-3</c:v>
                </c:pt>
                <c:pt idx="1085">
                  <c:v>-1.5674120452212059E-2</c:v>
                </c:pt>
                <c:pt idx="1086">
                  <c:v>-3.9602891925503148E-3</c:v>
                </c:pt>
                <c:pt idx="1087">
                  <c:v>5.2626779807165569E-3</c:v>
                </c:pt>
                <c:pt idx="1088">
                  <c:v>1.0674181657577053E-2</c:v>
                </c:pt>
                <c:pt idx="1089">
                  <c:v>-6.3575583011601378E-3</c:v>
                </c:pt>
                <c:pt idx="1090">
                  <c:v>-1.9966036863155234E-2</c:v>
                </c:pt>
                <c:pt idx="1091">
                  <c:v>-2.1520607048864271E-2</c:v>
                </c:pt>
                <c:pt idx="1092">
                  <c:v>-1.0019291878645031E-2</c:v>
                </c:pt>
                <c:pt idx="1093">
                  <c:v>-2.2900028893773183E-2</c:v>
                </c:pt>
                <c:pt idx="1094">
                  <c:v>-2.6472439020725935E-2</c:v>
                </c:pt>
                <c:pt idx="1095">
                  <c:v>-1.9102787943368171E-2</c:v>
                </c:pt>
                <c:pt idx="1096">
                  <c:v>-4.8511640330093142E-2</c:v>
                </c:pt>
                <c:pt idx="1097">
                  <c:v>-4.5023693012370192E-2</c:v>
                </c:pt>
                <c:pt idx="1098">
                  <c:v>-3.4522172721768274E-2</c:v>
                </c:pt>
                <c:pt idx="1099">
                  <c:v>-4.4634207949203253E-2</c:v>
                </c:pt>
                <c:pt idx="1100">
                  <c:v>-4.5750140034379938E-2</c:v>
                </c:pt>
                <c:pt idx="1101">
                  <c:v>-6.2258571380601313E-2</c:v>
                </c:pt>
                <c:pt idx="1102">
                  <c:v>-4.9929295883470282E-2</c:v>
                </c:pt>
                <c:pt idx="1103">
                  <c:v>-5.2332915590585949E-2</c:v>
                </c:pt>
                <c:pt idx="1104">
                  <c:v>-5.4806844275371525E-2</c:v>
                </c:pt>
                <c:pt idx="1105">
                  <c:v>-4.210247013036017E-2</c:v>
                </c:pt>
                <c:pt idx="1106">
                  <c:v>-7.3771937611813887E-2</c:v>
                </c:pt>
                <c:pt idx="1107">
                  <c:v>-8.085758516375563E-2</c:v>
                </c:pt>
                <c:pt idx="1108">
                  <c:v>-8.5735130907448331E-2</c:v>
                </c:pt>
                <c:pt idx="1109">
                  <c:v>-8.5962384902803612E-2</c:v>
                </c:pt>
                <c:pt idx="1110">
                  <c:v>-8.9595661346345778E-2</c:v>
                </c:pt>
                <c:pt idx="1111">
                  <c:v>-8.3294013719699245E-2</c:v>
                </c:pt>
                <c:pt idx="1112">
                  <c:v>-8.2994431503577659E-2</c:v>
                </c:pt>
                <c:pt idx="1113">
                  <c:v>-0.10053062218154585</c:v>
                </c:pt>
                <c:pt idx="1114">
                  <c:v>-7.9643994693259446E-2</c:v>
                </c:pt>
                <c:pt idx="1115">
                  <c:v>-8.5969677579238013E-2</c:v>
                </c:pt>
                <c:pt idx="1116">
                  <c:v>-7.7331299551357979E-2</c:v>
                </c:pt>
                <c:pt idx="1117">
                  <c:v>-7.1883728608104325E-2</c:v>
                </c:pt>
                <c:pt idx="1118">
                  <c:v>-7.4917719909087133E-2</c:v>
                </c:pt>
                <c:pt idx="1119">
                  <c:v>-9.6858140769772727E-2</c:v>
                </c:pt>
                <c:pt idx="1120">
                  <c:v>-8.4388392911151744E-2</c:v>
                </c:pt>
                <c:pt idx="1121">
                  <c:v>-6.7072390411117344E-2</c:v>
                </c:pt>
                <c:pt idx="1122">
                  <c:v>-5.7653928135100063E-2</c:v>
                </c:pt>
                <c:pt idx="1123">
                  <c:v>-6.1176697490951781E-2</c:v>
                </c:pt>
                <c:pt idx="1124">
                  <c:v>-4.3955332700835403E-2</c:v>
                </c:pt>
                <c:pt idx="1125">
                  <c:v>-2.7169999241274612E-2</c:v>
                </c:pt>
                <c:pt idx="1126">
                  <c:v>-4.6983541050789279E-2</c:v>
                </c:pt>
                <c:pt idx="1127">
                  <c:v>-4.857142174827811E-2</c:v>
                </c:pt>
                <c:pt idx="1128">
                  <c:v>-1.9787252873869732E-2</c:v>
                </c:pt>
                <c:pt idx="1129">
                  <c:v>-3.4426391079231511E-2</c:v>
                </c:pt>
                <c:pt idx="1130">
                  <c:v>3.3281328124998844E-3</c:v>
                </c:pt>
                <c:pt idx="1131">
                  <c:v>-1.3643001094347462E-2</c:v>
                </c:pt>
                <c:pt idx="1132">
                  <c:v>-9.5912944766429753E-4</c:v>
                </c:pt>
                <c:pt idx="1133">
                  <c:v>-2.0508076259250219E-3</c:v>
                </c:pt>
                <c:pt idx="1134">
                  <c:v>2.9449481568046831E-2</c:v>
                </c:pt>
                <c:pt idx="1135">
                  <c:v>-5.9904257623701884E-3</c:v>
                </c:pt>
                <c:pt idx="1136">
                  <c:v>4.1480213906541108E-2</c:v>
                </c:pt>
                <c:pt idx="1137">
                  <c:v>3.4251055526399732E-2</c:v>
                </c:pt>
                <c:pt idx="1138">
                  <c:v>5.3110518464130507E-2</c:v>
                </c:pt>
                <c:pt idx="1139">
                  <c:v>4.6837014332806737E-2</c:v>
                </c:pt>
                <c:pt idx="1140">
                  <c:v>6.4218763378819821E-2</c:v>
                </c:pt>
                <c:pt idx="1141">
                  <c:v>4.2429471507389183E-2</c:v>
                </c:pt>
                <c:pt idx="1142">
                  <c:v>3.0055864084531425E-2</c:v>
                </c:pt>
                <c:pt idx="1143">
                  <c:v>1.4214488397069625E-2</c:v>
                </c:pt>
                <c:pt idx="1144">
                  <c:v>1.1539713492063397E-2</c:v>
                </c:pt>
                <c:pt idx="1145">
                  <c:v>5.6379874706347088E-4</c:v>
                </c:pt>
                <c:pt idx="1146">
                  <c:v>7.8069634458315385E-3</c:v>
                </c:pt>
                <c:pt idx="1147">
                  <c:v>3.1663588200872006E-2</c:v>
                </c:pt>
                <c:pt idx="1148">
                  <c:v>7.2191482697880893E-3</c:v>
                </c:pt>
                <c:pt idx="1149">
                  <c:v>3.8311073010163454E-2</c:v>
                </c:pt>
                <c:pt idx="1150">
                  <c:v>2.9670760333966983E-2</c:v>
                </c:pt>
                <c:pt idx="1151">
                  <c:v>-1.1135237326278524E-3</c:v>
                </c:pt>
                <c:pt idx="1152">
                  <c:v>1.2190464532380041E-2</c:v>
                </c:pt>
                <c:pt idx="1153">
                  <c:v>1.7868537062910361E-2</c:v>
                </c:pt>
                <c:pt idx="1154">
                  <c:v>2.0792443448871989E-2</c:v>
                </c:pt>
                <c:pt idx="1155">
                  <c:v>-3.7396526378352335E-2</c:v>
                </c:pt>
                <c:pt idx="1156">
                  <c:v>-3.6363828563257594E-2</c:v>
                </c:pt>
                <c:pt idx="1157">
                  <c:v>-1.8766646404542509E-2</c:v>
                </c:pt>
                <c:pt idx="1158">
                  <c:v>-2.200838387778703E-2</c:v>
                </c:pt>
                <c:pt idx="1159">
                  <c:v>-5.6139421775142417E-2</c:v>
                </c:pt>
                <c:pt idx="1160">
                  <c:v>-3.1436284453844832E-2</c:v>
                </c:pt>
                <c:pt idx="1161">
                  <c:v>-2.6543171467378723E-2</c:v>
                </c:pt>
                <c:pt idx="1162">
                  <c:v>-3.1888889017966826E-2</c:v>
                </c:pt>
                <c:pt idx="1163">
                  <c:v>-8.126637188572805E-2</c:v>
                </c:pt>
                <c:pt idx="1164">
                  <c:v>-9.5581075624859846E-2</c:v>
                </c:pt>
                <c:pt idx="1165">
                  <c:v>-4.750959887823103E-2</c:v>
                </c:pt>
                <c:pt idx="1166">
                  <c:v>-1.526831829878661E-2</c:v>
                </c:pt>
                <c:pt idx="1167">
                  <c:v>-1.7719074221154152E-2</c:v>
                </c:pt>
                <c:pt idx="1168">
                  <c:v>-6.586440816232475E-2</c:v>
                </c:pt>
                <c:pt idx="1169">
                  <c:v>-6.3914916779630571E-2</c:v>
                </c:pt>
                <c:pt idx="1170">
                  <c:v>-4.9020421003213355E-2</c:v>
                </c:pt>
                <c:pt idx="1171">
                  <c:v>-5.3360495127992791E-2</c:v>
                </c:pt>
                <c:pt idx="1172">
                  <c:v>-6.7203332388458437E-2</c:v>
                </c:pt>
                <c:pt idx="1173">
                  <c:v>-0.13751620873437109</c:v>
                </c:pt>
                <c:pt idx="1174">
                  <c:v>-0.12781973154250081</c:v>
                </c:pt>
                <c:pt idx="1175">
                  <c:v>-0.13784530169642351</c:v>
                </c:pt>
                <c:pt idx="1176">
                  <c:v>-0.11125213723397231</c:v>
                </c:pt>
                <c:pt idx="1177">
                  <c:v>-0.14925424024116352</c:v>
                </c:pt>
                <c:pt idx="1178">
                  <c:v>-0.22310479519393034</c:v>
                </c:pt>
                <c:pt idx="1179">
                  <c:v>-0.25691094758792532</c:v>
                </c:pt>
                <c:pt idx="1180">
                  <c:v>-0.27013737984533148</c:v>
                </c:pt>
                <c:pt idx="1181">
                  <c:v>-0.28007690987248823</c:v>
                </c:pt>
                <c:pt idx="1182">
                  <c:v>-0.19841014997371365</c:v>
                </c:pt>
                <c:pt idx="1183">
                  <c:v>-0.238836199968956</c:v>
                </c:pt>
                <c:pt idx="1184">
                  <c:v>-0.22014666140698735</c:v>
                </c:pt>
                <c:pt idx="1185">
                  <c:v>-0.18664985359632313</c:v>
                </c:pt>
                <c:pt idx="1186">
                  <c:v>-0.22043747651956902</c:v>
                </c:pt>
                <c:pt idx="1187">
                  <c:v>-0.21487071856320838</c:v>
                </c:pt>
                <c:pt idx="1188">
                  <c:v>-0.25707274995275708</c:v>
                </c:pt>
                <c:pt idx="1189">
                  <c:v>-0.23573916685162322</c:v>
                </c:pt>
                <c:pt idx="1190">
                  <c:v>-0.26065249673510793</c:v>
                </c:pt>
                <c:pt idx="1191">
                  <c:v>-0.27490532357061181</c:v>
                </c:pt>
                <c:pt idx="1192">
                  <c:v>-0.30030416230016133</c:v>
                </c:pt>
                <c:pt idx="1193">
                  <c:v>-0.15936986857407298</c:v>
                </c:pt>
                <c:pt idx="1194">
                  <c:v>-0.18199351892203341</c:v>
                </c:pt>
                <c:pt idx="1195">
                  <c:v>-0.16563317074711281</c:v>
                </c:pt>
                <c:pt idx="1196">
                  <c:v>-0.13060453854728471</c:v>
                </c:pt>
                <c:pt idx="1197">
                  <c:v>-0.12093010054183573</c:v>
                </c:pt>
                <c:pt idx="1198">
                  <c:v>-9.8515449594818949E-2</c:v>
                </c:pt>
                <c:pt idx="1199">
                  <c:v>-9.1695669507958377E-2</c:v>
                </c:pt>
                <c:pt idx="1200">
                  <c:v>-5.4774922219069322E-2</c:v>
                </c:pt>
                <c:pt idx="1201">
                  <c:v>2.3155889961370413E-2</c:v>
                </c:pt>
                <c:pt idx="1202">
                  <c:v>2.2230434870979865E-2</c:v>
                </c:pt>
                <c:pt idx="1203">
                  <c:v>-0.15054566363990229</c:v>
                </c:pt>
                <c:pt idx="1204">
                  <c:v>-8.6892948097785028E-2</c:v>
                </c:pt>
                <c:pt idx="1205">
                  <c:v>-3.8057419779310875E-2</c:v>
                </c:pt>
                <c:pt idx="1206">
                  <c:v>-7.7279899771730887E-2</c:v>
                </c:pt>
                <c:pt idx="1207">
                  <c:v>-9.5476039706248961E-2</c:v>
                </c:pt>
                <c:pt idx="1208">
                  <c:v>-0.18146945671273906</c:v>
                </c:pt>
                <c:pt idx="1209">
                  <c:v>-0.21214594895110339</c:v>
                </c:pt>
                <c:pt idx="1210">
                  <c:v>-0.10788598861627863</c:v>
                </c:pt>
                <c:pt idx="1211">
                  <c:v>-0.11901637222940575</c:v>
                </c:pt>
                <c:pt idx="1212">
                  <c:v>-2.8468151773711536E-2</c:v>
                </c:pt>
                <c:pt idx="1213">
                  <c:v>4.5658025227567345E-2</c:v>
                </c:pt>
                <c:pt idx="1214">
                  <c:v>-5.6171669028806992E-2</c:v>
                </c:pt>
                <c:pt idx="1215">
                  <c:v>-3.63943661552667E-2</c:v>
                </c:pt>
                <c:pt idx="1216">
                  <c:v>-6.0633729902723199E-2</c:v>
                </c:pt>
                <c:pt idx="1217">
                  <c:v>-0.15746062245161296</c:v>
                </c:pt>
                <c:pt idx="1218">
                  <c:v>-9.8892682589994951E-2</c:v>
                </c:pt>
                <c:pt idx="1219">
                  <c:v>-0.1596122585135471</c:v>
                </c:pt>
                <c:pt idx="1220">
                  <c:v>-8.0502126840640953E-2</c:v>
                </c:pt>
                <c:pt idx="1221">
                  <c:v>-3.1838473433833836E-2</c:v>
                </c:pt>
                <c:pt idx="1222">
                  <c:v>-2.286810624032598E-2</c:v>
                </c:pt>
                <c:pt idx="1223">
                  <c:v>-2.1725211346749207E-2</c:v>
                </c:pt>
                <c:pt idx="1224">
                  <c:v>-2.8210673187020419E-2</c:v>
                </c:pt>
                <c:pt idx="1225">
                  <c:v>3.2183494527985301E-2</c:v>
                </c:pt>
                <c:pt idx="1226">
                  <c:v>-3.4632223289961406E-2</c:v>
                </c:pt>
                <c:pt idx="1227">
                  <c:v>-5.4048152605731259E-3</c:v>
                </c:pt>
                <c:pt idx="1228">
                  <c:v>6.3085492800470266E-2</c:v>
                </c:pt>
                <c:pt idx="1229">
                  <c:v>3.0449802300317685E-2</c:v>
                </c:pt>
                <c:pt idx="1230">
                  <c:v>0.10079593628216554</c:v>
                </c:pt>
                <c:pt idx="1231">
                  <c:v>0.18000106671628013</c:v>
                </c:pt>
                <c:pt idx="1232">
                  <c:v>8.9496610632849194E-2</c:v>
                </c:pt>
                <c:pt idx="1233">
                  <c:v>1.9182712152200132E-2</c:v>
                </c:pt>
                <c:pt idx="1234">
                  <c:v>1.2549725109640031E-2</c:v>
                </c:pt>
                <c:pt idx="1235">
                  <c:v>-1.6762803169317331E-2</c:v>
                </c:pt>
                <c:pt idx="1236">
                  <c:v>-2.9925028228209305E-2</c:v>
                </c:pt>
                <c:pt idx="1237">
                  <c:v>0.10663919292086321</c:v>
                </c:pt>
                <c:pt idx="1238">
                  <c:v>6.4136852921470977E-2</c:v>
                </c:pt>
                <c:pt idx="1239">
                  <c:v>7.0124260630317403E-2</c:v>
                </c:pt>
                <c:pt idx="1240">
                  <c:v>0.10243489265589067</c:v>
                </c:pt>
                <c:pt idx="1241">
                  <c:v>5.8648286768707925E-2</c:v>
                </c:pt>
                <c:pt idx="1242">
                  <c:v>-3.3527404196626032E-3</c:v>
                </c:pt>
                <c:pt idx="1243">
                  <c:v>2.3698332792680743E-2</c:v>
                </c:pt>
                <c:pt idx="1244">
                  <c:v>-9.8861417406492791E-3</c:v>
                </c:pt>
                <c:pt idx="1245">
                  <c:v>1.9185142323059123E-2</c:v>
                </c:pt>
                <c:pt idx="1246">
                  <c:v>-1.0764632575099853E-2</c:v>
                </c:pt>
                <c:pt idx="1247">
                  <c:v>-2.9876707451170437E-2</c:v>
                </c:pt>
                <c:pt idx="1248">
                  <c:v>-7.6041967117428833E-2</c:v>
                </c:pt>
                <c:pt idx="1249">
                  <c:v>-6.0038465558760246E-2</c:v>
                </c:pt>
                <c:pt idx="1250">
                  <c:v>-3.9716285071647039E-2</c:v>
                </c:pt>
                <c:pt idx="1251">
                  <c:v>-4.2528280609269942E-2</c:v>
                </c:pt>
                <c:pt idx="1252">
                  <c:v>-3.6013004164536455E-2</c:v>
                </c:pt>
                <c:pt idx="1253">
                  <c:v>-4.1313283881851182E-2</c:v>
                </c:pt>
                <c:pt idx="1254">
                  <c:v>-4.1697875942234619E-2</c:v>
                </c:pt>
                <c:pt idx="1255">
                  <c:v>-4.1510061294822043E-2</c:v>
                </c:pt>
                <c:pt idx="1256">
                  <c:v>5.3714477367838853E-3</c:v>
                </c:pt>
                <c:pt idx="1257">
                  <c:v>-5.1086858027594939E-2</c:v>
                </c:pt>
                <c:pt idx="1258">
                  <c:v>-8.5657342928314395E-2</c:v>
                </c:pt>
                <c:pt idx="1259">
                  <c:v>-0.11414465268269558</c:v>
                </c:pt>
                <c:pt idx="1260">
                  <c:v>-0.10266864064690961</c:v>
                </c:pt>
                <c:pt idx="1261">
                  <c:v>-9.5057274911001133E-2</c:v>
                </c:pt>
                <c:pt idx="1262">
                  <c:v>-4.1967735060689848E-2</c:v>
                </c:pt>
                <c:pt idx="1263">
                  <c:v>-4.5211221905647192E-2</c:v>
                </c:pt>
                <c:pt idx="1264">
                  <c:v>-2.2979683890057223E-2</c:v>
                </c:pt>
                <c:pt idx="1265">
                  <c:v>-4.1964492887591076E-2</c:v>
                </c:pt>
                <c:pt idx="1266">
                  <c:v>-4.1982561079636493E-2</c:v>
                </c:pt>
                <c:pt idx="1267">
                  <c:v>-1.8727265070418886E-2</c:v>
                </c:pt>
                <c:pt idx="1268">
                  <c:v>-2.0029823405667946E-2</c:v>
                </c:pt>
                <c:pt idx="1269">
                  <c:v>-2.738433178483235E-2</c:v>
                </c:pt>
                <c:pt idx="1270">
                  <c:v>-3.2637005969142763E-2</c:v>
                </c:pt>
                <c:pt idx="1271">
                  <c:v>-8.3535659853561706E-2</c:v>
                </c:pt>
                <c:pt idx="1272">
                  <c:v>-6.9425996374622323E-2</c:v>
                </c:pt>
                <c:pt idx="1273">
                  <c:v>-0.10652081702235738</c:v>
                </c:pt>
                <c:pt idx="1274">
                  <c:v>-8.5671231815988347E-2</c:v>
                </c:pt>
                <c:pt idx="1275">
                  <c:v>-0.10982488392457523</c:v>
                </c:pt>
                <c:pt idx="1276">
                  <c:v>-0.15902252137238948</c:v>
                </c:pt>
                <c:pt idx="1277">
                  <c:v>-0.1302150957791296</c:v>
                </c:pt>
                <c:pt idx="1278">
                  <c:v>-0.1514263540016324</c:v>
                </c:pt>
                <c:pt idx="1279">
                  <c:v>-0.13637575926445111</c:v>
                </c:pt>
                <c:pt idx="1280">
                  <c:v>-0.18599661320679994</c:v>
                </c:pt>
                <c:pt idx="1281">
                  <c:v>-0.17885678067016997</c:v>
                </c:pt>
                <c:pt idx="1282">
                  <c:v>-0.19207894497829958</c:v>
                </c:pt>
                <c:pt idx="1283">
                  <c:v>-0.22112589489640966</c:v>
                </c:pt>
                <c:pt idx="1284">
                  <c:v>-0.17074575801401737</c:v>
                </c:pt>
                <c:pt idx="1285">
                  <c:v>-9.2388395829690384E-2</c:v>
                </c:pt>
                <c:pt idx="1286">
                  <c:v>-9.258282309332444E-2</c:v>
                </c:pt>
                <c:pt idx="1287">
                  <c:v>-9.4158232033050626E-2</c:v>
                </c:pt>
                <c:pt idx="1288">
                  <c:v>-8.8227480066104702E-2</c:v>
                </c:pt>
                <c:pt idx="1289">
                  <c:v>-6.5005070016708189E-3</c:v>
                </c:pt>
                <c:pt idx="1290">
                  <c:v>-2.5214993821383147E-2</c:v>
                </c:pt>
                <c:pt idx="1291">
                  <c:v>-1.3351508425934022E-2</c:v>
                </c:pt>
                <c:pt idx="1292">
                  <c:v>6.8657873935321634E-2</c:v>
                </c:pt>
                <c:pt idx="1293">
                  <c:v>9.491072119585886E-2</c:v>
                </c:pt>
                <c:pt idx="1294">
                  <c:v>7.7243408491798338E-2</c:v>
                </c:pt>
                <c:pt idx="1295">
                  <c:v>6.6727645964879789E-2</c:v>
                </c:pt>
                <c:pt idx="1296">
                  <c:v>8.3830325006820194E-2</c:v>
                </c:pt>
                <c:pt idx="1297">
                  <c:v>7.1338203585776583E-2</c:v>
                </c:pt>
                <c:pt idx="1298">
                  <c:v>0.15732999757240096</c:v>
                </c:pt>
                <c:pt idx="1299">
                  <c:v>0.19825367947623596</c:v>
                </c:pt>
                <c:pt idx="1300">
                  <c:v>0.18184241994923633</c:v>
                </c:pt>
                <c:pt idx="1301">
                  <c:v>0.23434182816218874</c:v>
                </c:pt>
                <c:pt idx="1302">
                  <c:v>0.22257012772856877</c:v>
                </c:pt>
                <c:pt idx="1303">
                  <c:v>0.21969452593212235</c:v>
                </c:pt>
                <c:pt idx="1304">
                  <c:v>0.19032799689809887</c:v>
                </c:pt>
                <c:pt idx="1305">
                  <c:v>0.18742377704801561</c:v>
                </c:pt>
                <c:pt idx="1306">
                  <c:v>0.14095427099867153</c:v>
                </c:pt>
                <c:pt idx="1307">
                  <c:v>0.13506046344686484</c:v>
                </c:pt>
                <c:pt idx="1308">
                  <c:v>0.13021791116307591</c:v>
                </c:pt>
                <c:pt idx="1309">
                  <c:v>0.1120392658718401</c:v>
                </c:pt>
                <c:pt idx="1310">
                  <c:v>9.4731544374088372E-2</c:v>
                </c:pt>
                <c:pt idx="1311">
                  <c:v>0.10912708586398123</c:v>
                </c:pt>
                <c:pt idx="1312">
                  <c:v>8.3079656007172487E-2</c:v>
                </c:pt>
                <c:pt idx="1313">
                  <c:v>2.5069272136024834E-2</c:v>
                </c:pt>
                <c:pt idx="1314">
                  <c:v>5.6815347943329542E-2</c:v>
                </c:pt>
                <c:pt idx="1315">
                  <c:v>6.4321490488023381E-2</c:v>
                </c:pt>
                <c:pt idx="1316">
                  <c:v>4.0066752636699121E-2</c:v>
                </c:pt>
                <c:pt idx="1317">
                  <c:v>5.094738326115289E-2</c:v>
                </c:pt>
                <c:pt idx="1318">
                  <c:v>0.10934184453809559</c:v>
                </c:pt>
                <c:pt idx="1319">
                  <c:v>9.3925079862164695E-2</c:v>
                </c:pt>
                <c:pt idx="1320">
                  <c:v>8.1915472712231763E-2</c:v>
                </c:pt>
                <c:pt idx="1321">
                  <c:v>5.1703078623031029E-2</c:v>
                </c:pt>
                <c:pt idx="1322">
                  <c:v>7.6842718100890162E-2</c:v>
                </c:pt>
                <c:pt idx="1323">
                  <c:v>0.10060091326185949</c:v>
                </c:pt>
                <c:pt idx="1324">
                  <c:v>0.11261115609261707</c:v>
                </c:pt>
                <c:pt idx="1325">
                  <c:v>0.12612100732617559</c:v>
                </c:pt>
                <c:pt idx="1326">
                  <c:v>8.4839336613522276E-2</c:v>
                </c:pt>
                <c:pt idx="1327">
                  <c:v>2.9334020689483875E-2</c:v>
                </c:pt>
                <c:pt idx="1328">
                  <c:v>6.1283430778372061E-2</c:v>
                </c:pt>
                <c:pt idx="1329">
                  <c:v>3.6171169955569349E-2</c:v>
                </c:pt>
                <c:pt idx="1330">
                  <c:v>2.0316673111984374E-2</c:v>
                </c:pt>
                <c:pt idx="1331">
                  <c:v>4.6124709184674595E-2</c:v>
                </c:pt>
                <c:pt idx="1332">
                  <c:v>8.5392610097563493E-2</c:v>
                </c:pt>
                <c:pt idx="1333">
                  <c:v>4.499576420463014E-2</c:v>
                </c:pt>
                <c:pt idx="1334">
                  <c:v>5.1508520678207992E-2</c:v>
                </c:pt>
                <c:pt idx="1335">
                  <c:v>4.1177596135809846E-2</c:v>
                </c:pt>
                <c:pt idx="1336">
                  <c:v>2.3977489211352454E-2</c:v>
                </c:pt>
                <c:pt idx="1337">
                  <c:v>4.1457228003670687E-2</c:v>
                </c:pt>
                <c:pt idx="1338">
                  <c:v>6.0421494961621525E-2</c:v>
                </c:pt>
                <c:pt idx="1339">
                  <c:v>5.2080947780305253E-2</c:v>
                </c:pt>
                <c:pt idx="1340">
                  <c:v>5.3081446255385467E-2</c:v>
                </c:pt>
                <c:pt idx="1341">
                  <c:v>7.4471206936110645E-2</c:v>
                </c:pt>
                <c:pt idx="1342">
                  <c:v>2.7027049369814371E-2</c:v>
                </c:pt>
                <c:pt idx="1343">
                  <c:v>4.2774988397100921E-2</c:v>
                </c:pt>
                <c:pt idx="1344">
                  <c:v>2.2359245866455435E-2</c:v>
                </c:pt>
                <c:pt idx="1345">
                  <c:v>3.6037438653102161E-2</c:v>
                </c:pt>
                <c:pt idx="1346">
                  <c:v>1.0664781822902425E-2</c:v>
                </c:pt>
                <c:pt idx="1347">
                  <c:v>3.2895642876420439E-2</c:v>
                </c:pt>
                <c:pt idx="1348">
                  <c:v>4.0226828827482741E-2</c:v>
                </c:pt>
                <c:pt idx="1349">
                  <c:v>7.0470223773637652E-2</c:v>
                </c:pt>
                <c:pt idx="1350">
                  <c:v>5.9502630906291154E-2</c:v>
                </c:pt>
                <c:pt idx="1351">
                  <c:v>4.6257663293665763E-2</c:v>
                </c:pt>
                <c:pt idx="1352">
                  <c:v>1.0992513832062123E-3</c:v>
                </c:pt>
                <c:pt idx="1353">
                  <c:v>1.1275907572286359E-2</c:v>
                </c:pt>
                <c:pt idx="1354">
                  <c:v>1.9657553178377807E-2</c:v>
                </c:pt>
                <c:pt idx="1355">
                  <c:v>3.7035743890662554E-2</c:v>
                </c:pt>
                <c:pt idx="1356">
                  <c:v>6.8094453213078943E-3</c:v>
                </c:pt>
                <c:pt idx="1357">
                  <c:v>1.0908124322566382E-2</c:v>
                </c:pt>
                <c:pt idx="1358">
                  <c:v>2.8934255322003555E-2</c:v>
                </c:pt>
                <c:pt idx="1359">
                  <c:v>1.3310109693909666E-2</c:v>
                </c:pt>
                <c:pt idx="1360">
                  <c:v>8.8016677197977344E-3</c:v>
                </c:pt>
                <c:pt idx="1361">
                  <c:v>-2.0723936601673265E-2</c:v>
                </c:pt>
                <c:pt idx="1362">
                  <c:v>-5.1146355093955598E-2</c:v>
                </c:pt>
                <c:pt idx="1363">
                  <c:v>-3.7928250430065091E-2</c:v>
                </c:pt>
                <c:pt idx="1364">
                  <c:v>-4.8850919853659303E-2</c:v>
                </c:pt>
                <c:pt idx="1365">
                  <c:v>-4.4006483221632919E-2</c:v>
                </c:pt>
                <c:pt idx="1366">
                  <c:v>-6.3441037596507877E-2</c:v>
                </c:pt>
                <c:pt idx="1367">
                  <c:v>-6.3399934683530335E-2</c:v>
                </c:pt>
                <c:pt idx="1368">
                  <c:v>-6.3908872348599433E-2</c:v>
                </c:pt>
                <c:pt idx="1369">
                  <c:v>-6.9595412117885447E-2</c:v>
                </c:pt>
                <c:pt idx="1370">
                  <c:v>-4.7727283531139753E-2</c:v>
                </c:pt>
                <c:pt idx="1371">
                  <c:v>9.6999331846210346E-3</c:v>
                </c:pt>
                <c:pt idx="1372">
                  <c:v>3.1547112202009231E-2</c:v>
                </c:pt>
                <c:pt idx="1373">
                  <c:v>3.2578957388480267E-2</c:v>
                </c:pt>
                <c:pt idx="1374">
                  <c:v>2.3966386227590064E-2</c:v>
                </c:pt>
                <c:pt idx="1375">
                  <c:v>3.2456634769962633E-2</c:v>
                </c:pt>
                <c:pt idx="1376">
                  <c:v>6.833963820598421E-2</c:v>
                </c:pt>
                <c:pt idx="1377">
                  <c:v>9.0704953834117807E-2</c:v>
                </c:pt>
                <c:pt idx="1378">
                  <c:v>8.6931435862695583E-2</c:v>
                </c:pt>
                <c:pt idx="1379">
                  <c:v>6.4112315387908625E-2</c:v>
                </c:pt>
                <c:pt idx="1380">
                  <c:v>6.8864911684886287E-2</c:v>
                </c:pt>
                <c:pt idx="1381">
                  <c:v>5.1680861311235837E-2</c:v>
                </c:pt>
                <c:pt idx="1382">
                  <c:v>7.3347683599362723E-2</c:v>
                </c:pt>
                <c:pt idx="1383">
                  <c:v>6.9476743763221549E-2</c:v>
                </c:pt>
                <c:pt idx="1384">
                  <c:v>0.10158184637434609</c:v>
                </c:pt>
                <c:pt idx="1385">
                  <c:v>0.11572013903761347</c:v>
                </c:pt>
                <c:pt idx="1386">
                  <c:v>0.13172080880344206</c:v>
                </c:pt>
                <c:pt idx="1387">
                  <c:v>0.14884713072183176</c:v>
                </c:pt>
                <c:pt idx="1388">
                  <c:v>0.14478631895307958</c:v>
                </c:pt>
                <c:pt idx="1389">
                  <c:v>0.14556433095466925</c:v>
                </c:pt>
                <c:pt idx="1390">
                  <c:v>0.11626437089525821</c:v>
                </c:pt>
                <c:pt idx="1391">
                  <c:v>0.11800091607124363</c:v>
                </c:pt>
                <c:pt idx="1392">
                  <c:v>7.6564346330949995E-2</c:v>
                </c:pt>
                <c:pt idx="1393">
                  <c:v>6.7340644251766113E-2</c:v>
                </c:pt>
                <c:pt idx="1394">
                  <c:v>4.1844759342793525E-2</c:v>
                </c:pt>
                <c:pt idx="1395">
                  <c:v>4.7659117851087007E-2</c:v>
                </c:pt>
                <c:pt idx="1396">
                  <c:v>5.5301784093391593E-2</c:v>
                </c:pt>
                <c:pt idx="1397">
                  <c:v>7.5529046580750547E-2</c:v>
                </c:pt>
                <c:pt idx="1398">
                  <c:v>5.1050433911142612E-2</c:v>
                </c:pt>
                <c:pt idx="1399">
                  <c:v>4.7290745590642613E-2</c:v>
                </c:pt>
                <c:pt idx="1400">
                  <c:v>4.6773506208041882E-2</c:v>
                </c:pt>
                <c:pt idx="1401">
                  <c:v>5.2428477636371706E-2</c:v>
                </c:pt>
                <c:pt idx="1402">
                  <c:v>5.5150519075411353E-2</c:v>
                </c:pt>
                <c:pt idx="1403">
                  <c:v>4.2746444388142901E-2</c:v>
                </c:pt>
                <c:pt idx="1404">
                  <c:v>3.3560189240494864E-2</c:v>
                </c:pt>
                <c:pt idx="1405">
                  <c:v>-7.8593349098903253E-3</c:v>
                </c:pt>
                <c:pt idx="1406">
                  <c:v>-2.3964937527809482E-3</c:v>
                </c:pt>
                <c:pt idx="1407">
                  <c:v>1.3642944586370609E-2</c:v>
                </c:pt>
                <c:pt idx="1408">
                  <c:v>1.9376586302601639E-2</c:v>
                </c:pt>
                <c:pt idx="1409">
                  <c:v>5.8586455122051628E-3</c:v>
                </c:pt>
                <c:pt idx="1410">
                  <c:v>2.6084817422337148E-2</c:v>
                </c:pt>
                <c:pt idx="1411">
                  <c:v>5.0072952382713254E-2</c:v>
                </c:pt>
                <c:pt idx="1412">
                  <c:v>3.6706716053144683E-2</c:v>
                </c:pt>
                <c:pt idx="1413">
                  <c:v>2.9622901061939544E-2</c:v>
                </c:pt>
                <c:pt idx="1414">
                  <c:v>4.506561939988285E-2</c:v>
                </c:pt>
                <c:pt idx="1415">
                  <c:v>9.0872007407592159E-2</c:v>
                </c:pt>
                <c:pt idx="1416">
                  <c:v>7.6611404106817327E-2</c:v>
                </c:pt>
                <c:pt idx="1417">
                  <c:v>7.2095242572611573E-2</c:v>
                </c:pt>
                <c:pt idx="1418">
                  <c:v>6.0484285121078951E-2</c:v>
                </c:pt>
                <c:pt idx="1419">
                  <c:v>3.7548876664999176E-2</c:v>
                </c:pt>
                <c:pt idx="1420">
                  <c:v>3.4419933167581185E-2</c:v>
                </c:pt>
                <c:pt idx="1421">
                  <c:v>2.2159561284046614E-2</c:v>
                </c:pt>
                <c:pt idx="1422">
                  <c:v>1.5815284284982578E-2</c:v>
                </c:pt>
                <c:pt idx="1423">
                  <c:v>1.2997366835386881E-2</c:v>
                </c:pt>
                <c:pt idx="1424">
                  <c:v>3.3092556551953978E-2</c:v>
                </c:pt>
                <c:pt idx="1425">
                  <c:v>3.5723345788458705E-2</c:v>
                </c:pt>
                <c:pt idx="1426">
                  <c:v>3.1872468739924553E-2</c:v>
                </c:pt>
                <c:pt idx="1427">
                  <c:v>3.0620719778838845E-2</c:v>
                </c:pt>
                <c:pt idx="1428">
                  <c:v>2.1899018399376136E-2</c:v>
                </c:pt>
                <c:pt idx="1429">
                  <c:v>2.3671720220266312E-2</c:v>
                </c:pt>
                <c:pt idx="1430">
                  <c:v>3.9097284363550422E-2</c:v>
                </c:pt>
                <c:pt idx="1431">
                  <c:v>3.688900895559688E-2</c:v>
                </c:pt>
                <c:pt idx="1432">
                  <c:v>2.6193781108944547E-2</c:v>
                </c:pt>
                <c:pt idx="1433">
                  <c:v>3.2088806921999113E-2</c:v>
                </c:pt>
                <c:pt idx="1434">
                  <c:v>4.0673237828435127E-2</c:v>
                </c:pt>
                <c:pt idx="1435">
                  <c:v>4.1733613702185757E-2</c:v>
                </c:pt>
                <c:pt idx="1436">
                  <c:v>1.7702799340330921E-2</c:v>
                </c:pt>
                <c:pt idx="1437">
                  <c:v>2.08261590519494E-2</c:v>
                </c:pt>
                <c:pt idx="1438">
                  <c:v>2.7716918133362523E-2</c:v>
                </c:pt>
                <c:pt idx="1439">
                  <c:v>1.5723319618852205E-2</c:v>
                </c:pt>
                <c:pt idx="1440">
                  <c:v>1.9829049629371598E-2</c:v>
                </c:pt>
                <c:pt idx="1441">
                  <c:v>1.7655302806447892E-2</c:v>
                </c:pt>
                <c:pt idx="1442">
                  <c:v>2.74271933274437E-2</c:v>
                </c:pt>
                <c:pt idx="1443">
                  <c:v>2.1610856098303044E-2</c:v>
                </c:pt>
                <c:pt idx="1444">
                  <c:v>-1.914426930223101E-2</c:v>
                </c:pt>
                <c:pt idx="1445">
                  <c:v>5.1856950979016769E-3</c:v>
                </c:pt>
                <c:pt idx="1446">
                  <c:v>-1.9762000860415463E-2</c:v>
                </c:pt>
                <c:pt idx="1447">
                  <c:v>6.1562025030335032E-3</c:v>
                </c:pt>
                <c:pt idx="1448">
                  <c:v>1.7235536789717232E-2</c:v>
                </c:pt>
                <c:pt idx="1449">
                  <c:v>5.8051623574200129E-3</c:v>
                </c:pt>
                <c:pt idx="1450">
                  <c:v>1.1292129027108411E-2</c:v>
                </c:pt>
                <c:pt idx="1451">
                  <c:v>1.1081992367109494E-2</c:v>
                </c:pt>
                <c:pt idx="1452">
                  <c:v>3.5853034047621524E-3</c:v>
                </c:pt>
                <c:pt idx="1453">
                  <c:v>2.0149479884548516E-2</c:v>
                </c:pt>
                <c:pt idx="1454">
                  <c:v>2.0739897437862975E-2</c:v>
                </c:pt>
                <c:pt idx="1455">
                  <c:v>1.3091856775053312E-2</c:v>
                </c:pt>
                <c:pt idx="1456">
                  <c:v>1.3369351964811482E-3</c:v>
                </c:pt>
                <c:pt idx="1457">
                  <c:v>-2.8088557254298818E-3</c:v>
                </c:pt>
                <c:pt idx="1458">
                  <c:v>1.9877164172029671E-2</c:v>
                </c:pt>
                <c:pt idx="1459">
                  <c:v>1.0829680603866354E-2</c:v>
                </c:pt>
                <c:pt idx="1460">
                  <c:v>3.519480864801805E-3</c:v>
                </c:pt>
                <c:pt idx="1461">
                  <c:v>9.2287597359994589E-3</c:v>
                </c:pt>
                <c:pt idx="1462">
                  <c:v>-1.3999587819687465E-3</c:v>
                </c:pt>
                <c:pt idx="1463">
                  <c:v>2.467581937034069E-2</c:v>
                </c:pt>
                <c:pt idx="1464">
                  <c:v>4.0939178036477397E-2</c:v>
                </c:pt>
                <c:pt idx="1465">
                  <c:v>4.4404293254957095E-2</c:v>
                </c:pt>
                <c:pt idx="1466">
                  <c:v>4.6862247168879545E-2</c:v>
                </c:pt>
                <c:pt idx="1467">
                  <c:v>2.3806178871873085E-2</c:v>
                </c:pt>
                <c:pt idx="1468">
                  <c:v>5.736406198137356E-2</c:v>
                </c:pt>
                <c:pt idx="1469">
                  <c:v>6.3631467361386473E-2</c:v>
                </c:pt>
                <c:pt idx="1470">
                  <c:v>5.2142229581852328E-2</c:v>
                </c:pt>
                <c:pt idx="1471">
                  <c:v>5.683705685618734E-2</c:v>
                </c:pt>
                <c:pt idx="1472">
                  <c:v>3.6891869547585054E-2</c:v>
                </c:pt>
                <c:pt idx="1473">
                  <c:v>3.1749695543126233E-2</c:v>
                </c:pt>
                <c:pt idx="1474">
                  <c:v>2.625603904130136E-3</c:v>
                </c:pt>
                <c:pt idx="1475">
                  <c:v>8.5451788314363508E-3</c:v>
                </c:pt>
                <c:pt idx="1476">
                  <c:v>7.1915812583265293E-3</c:v>
                </c:pt>
                <c:pt idx="1477">
                  <c:v>1.7631842257752162E-2</c:v>
                </c:pt>
                <c:pt idx="1478">
                  <c:v>1.886637650192724E-2</c:v>
                </c:pt>
                <c:pt idx="1479">
                  <c:v>-1.0817181528854913E-4</c:v>
                </c:pt>
                <c:pt idx="1480">
                  <c:v>-1.282512311095596E-2</c:v>
                </c:pt>
                <c:pt idx="1481">
                  <c:v>-6.6048636478298617E-3</c:v>
                </c:pt>
                <c:pt idx="1482">
                  <c:v>6.9138248553002324E-3</c:v>
                </c:pt>
                <c:pt idx="1483">
                  <c:v>2.0771907031593484E-2</c:v>
                </c:pt>
                <c:pt idx="1484">
                  <c:v>1.2971847094408462E-2</c:v>
                </c:pt>
                <c:pt idx="1485">
                  <c:v>1.8839556412834746E-2</c:v>
                </c:pt>
                <c:pt idx="1486">
                  <c:v>1.4271156846694444E-2</c:v>
                </c:pt>
                <c:pt idx="1487">
                  <c:v>3.3248164740383945E-2</c:v>
                </c:pt>
                <c:pt idx="1488">
                  <c:v>2.8102588336835543E-2</c:v>
                </c:pt>
                <c:pt idx="1489">
                  <c:v>5.6273930743382383E-3</c:v>
                </c:pt>
                <c:pt idx="1490">
                  <c:v>5.2828838239054043E-3</c:v>
                </c:pt>
                <c:pt idx="1491">
                  <c:v>1.3800941334604966E-2</c:v>
                </c:pt>
                <c:pt idx="1492">
                  <c:v>2.4421789262405902E-2</c:v>
                </c:pt>
                <c:pt idx="1493">
                  <c:v>3.0718345796510338E-2</c:v>
                </c:pt>
                <c:pt idx="1494">
                  <c:v>4.5561113878148651E-2</c:v>
                </c:pt>
                <c:pt idx="1495">
                  <c:v>4.4737470862846074E-2</c:v>
                </c:pt>
                <c:pt idx="1496">
                  <c:v>3.867193262405455E-2</c:v>
                </c:pt>
                <c:pt idx="1497">
                  <c:v>3.666809297935214E-2</c:v>
                </c:pt>
                <c:pt idx="1498">
                  <c:v>2.833658204759737E-2</c:v>
                </c:pt>
                <c:pt idx="1499">
                  <c:v>3.658164777972539E-2</c:v>
                </c:pt>
                <c:pt idx="1500">
                  <c:v>2.420704817326258E-2</c:v>
                </c:pt>
                <c:pt idx="1501">
                  <c:v>3.6448137548096948E-2</c:v>
                </c:pt>
                <c:pt idx="1502">
                  <c:v>3.044079102631625E-2</c:v>
                </c:pt>
                <c:pt idx="1503">
                  <c:v>2.1534032534296088E-2</c:v>
                </c:pt>
                <c:pt idx="1504">
                  <c:v>-1.377470861389285E-3</c:v>
                </c:pt>
                <c:pt idx="1505">
                  <c:v>-2.5727480054912433E-2</c:v>
                </c:pt>
                <c:pt idx="1506">
                  <c:v>-3.0821648512563971E-2</c:v>
                </c:pt>
                <c:pt idx="1507">
                  <c:v>-2.6849233202727696E-2</c:v>
                </c:pt>
                <c:pt idx="1508">
                  <c:v>-3.7000465115452741E-2</c:v>
                </c:pt>
                <c:pt idx="1509">
                  <c:v>-4.6652267313524454E-2</c:v>
                </c:pt>
                <c:pt idx="1510">
                  <c:v>-3.6974246154947377E-2</c:v>
                </c:pt>
                <c:pt idx="1511">
                  <c:v>-3.1518337598022361E-2</c:v>
                </c:pt>
                <c:pt idx="1512">
                  <c:v>-6.4591941811988351E-2</c:v>
                </c:pt>
                <c:pt idx="1513">
                  <c:v>-6.2393437100179638E-2</c:v>
                </c:pt>
                <c:pt idx="1514">
                  <c:v>-6.6130038716001982E-2</c:v>
                </c:pt>
                <c:pt idx="1515">
                  <c:v>-7.706684094162064E-2</c:v>
                </c:pt>
                <c:pt idx="1516">
                  <c:v>-6.8745729110284981E-2</c:v>
                </c:pt>
                <c:pt idx="1517">
                  <c:v>-5.0826425757306115E-2</c:v>
                </c:pt>
                <c:pt idx="1518">
                  <c:v>-6.1247504270507291E-2</c:v>
                </c:pt>
                <c:pt idx="1519">
                  <c:v>-6.3519803456169477E-2</c:v>
                </c:pt>
                <c:pt idx="1520">
                  <c:v>-5.3273256388542189E-2</c:v>
                </c:pt>
                <c:pt idx="1521">
                  <c:v>-3.7801118694541502E-2</c:v>
                </c:pt>
                <c:pt idx="1522">
                  <c:v>-2.5368171602616174E-2</c:v>
                </c:pt>
                <c:pt idx="1523">
                  <c:v>-6.5473059355709573E-3</c:v>
                </c:pt>
                <c:pt idx="1524">
                  <c:v>1.4884223502562577E-2</c:v>
                </c:pt>
                <c:pt idx="1525">
                  <c:v>7.7134528130617941E-3</c:v>
                </c:pt>
                <c:pt idx="1526">
                  <c:v>9.8610075044323064E-3</c:v>
                </c:pt>
                <c:pt idx="1527">
                  <c:v>6.3690113895216172E-3</c:v>
                </c:pt>
                <c:pt idx="1528">
                  <c:v>1.8404249275056239E-2</c:v>
                </c:pt>
                <c:pt idx="1529">
                  <c:v>3.8961854037089516E-2</c:v>
                </c:pt>
                <c:pt idx="1530">
                  <c:v>2.7176249876879721E-2</c:v>
                </c:pt>
                <c:pt idx="1531">
                  <c:v>1.7809906429444577E-2</c:v>
                </c:pt>
                <c:pt idx="1532">
                  <c:v>3.7747813598455693E-2</c:v>
                </c:pt>
                <c:pt idx="1533">
                  <c:v>7.1102677113882962E-2</c:v>
                </c:pt>
                <c:pt idx="1534">
                  <c:v>6.7820991569456091E-2</c:v>
                </c:pt>
                <c:pt idx="1535">
                  <c:v>8.409826053805336E-2</c:v>
                </c:pt>
                <c:pt idx="1536">
                  <c:v>7.4468453191562034E-2</c:v>
                </c:pt>
                <c:pt idx="1537">
                  <c:v>7.6638597002993247E-2</c:v>
                </c:pt>
                <c:pt idx="1538">
                  <c:v>6.6316189530695846E-2</c:v>
                </c:pt>
                <c:pt idx="1539">
                  <c:v>6.9734357934985614E-2</c:v>
                </c:pt>
                <c:pt idx="1540">
                  <c:v>6.4811312141219046E-2</c:v>
                </c:pt>
                <c:pt idx="1541">
                  <c:v>5.4924478586602543E-2</c:v>
                </c:pt>
                <c:pt idx="1542">
                  <c:v>4.8023513892026193E-2</c:v>
                </c:pt>
                <c:pt idx="1543">
                  <c:v>5.1065222421387224E-2</c:v>
                </c:pt>
                <c:pt idx="1544">
                  <c:v>5.388936964567681E-2</c:v>
                </c:pt>
                <c:pt idx="1545">
                  <c:v>6.4982647140127581E-2</c:v>
                </c:pt>
                <c:pt idx="1546">
                  <c:v>5.5508284675801489E-2</c:v>
                </c:pt>
                <c:pt idx="1547">
                  <c:v>5.7709420643784481E-2</c:v>
                </c:pt>
                <c:pt idx="1548">
                  <c:v>6.2227798913777388E-2</c:v>
                </c:pt>
                <c:pt idx="1549">
                  <c:v>4.8148797517099329E-2</c:v>
                </c:pt>
                <c:pt idx="1550">
                  <c:v>5.3464525798385898E-2</c:v>
                </c:pt>
                <c:pt idx="1551">
                  <c:v>5.3012571557226718E-2</c:v>
                </c:pt>
                <c:pt idx="1552">
                  <c:v>4.9093035810126695E-2</c:v>
                </c:pt>
                <c:pt idx="1553">
                  <c:v>4.2803189687675713E-2</c:v>
                </c:pt>
                <c:pt idx="1554">
                  <c:v>3.8603382520860929E-2</c:v>
                </c:pt>
                <c:pt idx="1555">
                  <c:v>4.0326179995600731E-2</c:v>
                </c:pt>
                <c:pt idx="1556">
                  <c:v>4.2562486918268139E-2</c:v>
                </c:pt>
                <c:pt idx="1557">
                  <c:v>3.8365910926118962E-2</c:v>
                </c:pt>
                <c:pt idx="1558">
                  <c:v>4.0426430146578873E-2</c:v>
                </c:pt>
                <c:pt idx="1559">
                  <c:v>5.2272482183792546E-2</c:v>
                </c:pt>
                <c:pt idx="1560">
                  <c:v>4.5029655836472671E-2</c:v>
                </c:pt>
                <c:pt idx="1561">
                  <c:v>2.2225881159319005E-2</c:v>
                </c:pt>
                <c:pt idx="1562">
                  <c:v>2.2559078075362171E-2</c:v>
                </c:pt>
                <c:pt idx="1563">
                  <c:v>3.2433826382953779E-2</c:v>
                </c:pt>
                <c:pt idx="1564">
                  <c:v>3.442231578823618E-2</c:v>
                </c:pt>
                <c:pt idx="1565">
                  <c:v>2.9382456294379855E-2</c:v>
                </c:pt>
                <c:pt idx="1566">
                  <c:v>4.2441731948421157E-2</c:v>
                </c:pt>
                <c:pt idx="1567">
                  <c:v>4.4221260398570106E-2</c:v>
                </c:pt>
                <c:pt idx="1568">
                  <c:v>3.8968347341331366E-2</c:v>
                </c:pt>
                <c:pt idx="1569">
                  <c:v>1.5461733049547677E-2</c:v>
                </c:pt>
                <c:pt idx="1570">
                  <c:v>2.8561207930634769E-2</c:v>
                </c:pt>
                <c:pt idx="1571">
                  <c:v>1.4759229883791081E-2</c:v>
                </c:pt>
                <c:pt idx="1572">
                  <c:v>7.2913718487335188E-3</c:v>
                </c:pt>
                <c:pt idx="1573">
                  <c:v>-1.8165083769908441E-2</c:v>
                </c:pt>
                <c:pt idx="1574">
                  <c:v>-5.1528383138430445E-2</c:v>
                </c:pt>
                <c:pt idx="1575">
                  <c:v>-6.0526829012486516E-2</c:v>
                </c:pt>
                <c:pt idx="1576">
                  <c:v>-6.3686271330611E-2</c:v>
                </c:pt>
                <c:pt idx="1577">
                  <c:v>-2.9002750525393028E-2</c:v>
                </c:pt>
                <c:pt idx="1578">
                  <c:v>-2.0735771943296677E-2</c:v>
                </c:pt>
                <c:pt idx="1579">
                  <c:v>-3.329166154573493E-2</c:v>
                </c:pt>
                <c:pt idx="1580">
                  <c:v>-6.1925385961087764E-2</c:v>
                </c:pt>
                <c:pt idx="1581">
                  <c:v>-6.2715085163894679E-2</c:v>
                </c:pt>
                <c:pt idx="1582">
                  <c:v>-4.6295340079121616E-2</c:v>
                </c:pt>
                <c:pt idx="1583">
                  <c:v>-6.8867300439787171E-2</c:v>
                </c:pt>
                <c:pt idx="1584">
                  <c:v>-0.11231232805508551</c:v>
                </c:pt>
                <c:pt idx="1585">
                  <c:v>-9.8056292838218595E-2</c:v>
                </c:pt>
                <c:pt idx="1586">
                  <c:v>-0.10009357276666309</c:v>
                </c:pt>
                <c:pt idx="1587">
                  <c:v>-0.11799257490323944</c:v>
                </c:pt>
                <c:pt idx="1588">
                  <c:v>-0.11888956080558677</c:v>
                </c:pt>
                <c:pt idx="1589">
                  <c:v>-6.8133161549022492E-2</c:v>
                </c:pt>
                <c:pt idx="1590">
                  <c:v>-8.5574429461805379E-2</c:v>
                </c:pt>
                <c:pt idx="1591">
                  <c:v>-9.72588145142399E-2</c:v>
                </c:pt>
                <c:pt idx="1592">
                  <c:v>-8.1975841910334468E-2</c:v>
                </c:pt>
                <c:pt idx="1593">
                  <c:v>-8.6403942687904967E-2</c:v>
                </c:pt>
                <c:pt idx="1594">
                  <c:v>-6.0301654266564086E-2</c:v>
                </c:pt>
                <c:pt idx="1595">
                  <c:v>-8.6621999393680316E-2</c:v>
                </c:pt>
                <c:pt idx="1596">
                  <c:v>-5.6082983339102443E-2</c:v>
                </c:pt>
                <c:pt idx="1597">
                  <c:v>-5.4380341466313431E-2</c:v>
                </c:pt>
                <c:pt idx="1598">
                  <c:v>-8.9710571248662552E-2</c:v>
                </c:pt>
                <c:pt idx="1599">
                  <c:v>-5.9656227059766143E-2</c:v>
                </c:pt>
                <c:pt idx="1600">
                  <c:v>-6.8338410126665305E-2</c:v>
                </c:pt>
                <c:pt idx="1601">
                  <c:v>-5.6884130802602129E-2</c:v>
                </c:pt>
                <c:pt idx="1602">
                  <c:v>-4.0548435131713578E-2</c:v>
                </c:pt>
                <c:pt idx="1603">
                  <c:v>-1.9640400688500481E-2</c:v>
                </c:pt>
                <c:pt idx="1604">
                  <c:v>-4.2469751890598095E-3</c:v>
                </c:pt>
                <c:pt idx="1605">
                  <c:v>2.2061440221505801E-3</c:v>
                </c:pt>
                <c:pt idx="1606">
                  <c:v>4.2852252687106684E-2</c:v>
                </c:pt>
                <c:pt idx="1607">
                  <c:v>2.3453384129439092E-2</c:v>
                </c:pt>
                <c:pt idx="1608">
                  <c:v>1.7128500525232626E-2</c:v>
                </c:pt>
                <c:pt idx="1609">
                  <c:v>-3.1664664005393028E-4</c:v>
                </c:pt>
                <c:pt idx="1610">
                  <c:v>8.2495055051508004E-3</c:v>
                </c:pt>
                <c:pt idx="1611">
                  <c:v>-2.3842807819406286E-2</c:v>
                </c:pt>
                <c:pt idx="1612">
                  <c:v>-1.3622132656068375E-2</c:v>
                </c:pt>
                <c:pt idx="1613">
                  <c:v>-4.0477783506863263E-2</c:v>
                </c:pt>
                <c:pt idx="1614">
                  <c:v>-6.9010713646412314E-2</c:v>
                </c:pt>
                <c:pt idx="1615">
                  <c:v>-7.2767282538342637E-2</c:v>
                </c:pt>
                <c:pt idx="1616">
                  <c:v>-3.9722774210602219E-2</c:v>
                </c:pt>
                <c:pt idx="1617">
                  <c:v>9.3292043281072434E-3</c:v>
                </c:pt>
                <c:pt idx="1618">
                  <c:v>7.7683615819208462E-3</c:v>
                </c:pt>
                <c:pt idx="1619">
                  <c:v>2.1095227997440791E-2</c:v>
                </c:pt>
                <c:pt idx="1620">
                  <c:v>-8.1704807311070438E-3</c:v>
                </c:pt>
                <c:pt idx="1621">
                  <c:v>-1.1771689522279694E-2</c:v>
                </c:pt>
                <c:pt idx="1622">
                  <c:v>5.0843304374681431E-3</c:v>
                </c:pt>
                <c:pt idx="1623">
                  <c:v>-1.6812675713757219E-2</c:v>
                </c:pt>
                <c:pt idx="1624">
                  <c:v>-4.4616485290143948E-2</c:v>
                </c:pt>
                <c:pt idx="1625">
                  <c:v>-4.584067973568462E-2</c:v>
                </c:pt>
                <c:pt idx="1626">
                  <c:v>-4.1395611301951574E-2</c:v>
                </c:pt>
                <c:pt idx="1627">
                  <c:v>-3.9175338591081244E-2</c:v>
                </c:pt>
                <c:pt idx="1628">
                  <c:v>-1.4973066179062577E-3</c:v>
                </c:pt>
                <c:pt idx="1629">
                  <c:v>9.7249135752612847E-3</c:v>
                </c:pt>
                <c:pt idx="1630">
                  <c:v>2.6981805355294819E-2</c:v>
                </c:pt>
                <c:pt idx="1631">
                  <c:v>3.5523236045885476E-2</c:v>
                </c:pt>
                <c:pt idx="1632">
                  <c:v>2.9369943871480508E-2</c:v>
                </c:pt>
                <c:pt idx="1633">
                  <c:v>5.7902154718433296E-2</c:v>
                </c:pt>
                <c:pt idx="1634">
                  <c:v>6.8777849911552336E-2</c:v>
                </c:pt>
                <c:pt idx="1635">
                  <c:v>7.2252432289498625E-2</c:v>
                </c:pt>
                <c:pt idx="1636">
                  <c:v>0.10099939983474182</c:v>
                </c:pt>
                <c:pt idx="1637">
                  <c:v>9.5081993648388652E-2</c:v>
                </c:pt>
                <c:pt idx="1638">
                  <c:v>5.7881477210871335E-2</c:v>
                </c:pt>
                <c:pt idx="1639">
                  <c:v>4.8016832515767272E-2</c:v>
                </c:pt>
                <c:pt idx="1640">
                  <c:v>4.6226279085332278E-2</c:v>
                </c:pt>
                <c:pt idx="1641">
                  <c:v>9.9374006952490657E-3</c:v>
                </c:pt>
                <c:pt idx="1642">
                  <c:v>-1.0708986583257696E-2</c:v>
                </c:pt>
                <c:pt idx="1643">
                  <c:v>-1.4536595560862509E-2</c:v>
                </c:pt>
                <c:pt idx="1644">
                  <c:v>-1.5713902956987935E-2</c:v>
                </c:pt>
                <c:pt idx="1645">
                  <c:v>1.3616557670270035E-2</c:v>
                </c:pt>
                <c:pt idx="1646">
                  <c:v>2.1386262777129517E-2</c:v>
                </c:pt>
                <c:pt idx="1647">
                  <c:v>-7.2451500211384579E-3</c:v>
                </c:pt>
                <c:pt idx="1648">
                  <c:v>1.9633458304153528E-3</c:v>
                </c:pt>
                <c:pt idx="1649">
                  <c:v>-2.009756335613766E-2</c:v>
                </c:pt>
                <c:pt idx="1650">
                  <c:v>-3.201353809110663E-2</c:v>
                </c:pt>
                <c:pt idx="1651">
                  <c:v>-5.3524231589633819E-2</c:v>
                </c:pt>
                <c:pt idx="1652">
                  <c:v>-5.981110126551159E-2</c:v>
                </c:pt>
                <c:pt idx="1653">
                  <c:v>-3.7554391267055398E-2</c:v>
                </c:pt>
                <c:pt idx="1654">
                  <c:v>-3.35352301140035E-2</c:v>
                </c:pt>
                <c:pt idx="1655">
                  <c:v>-4.7821290075990341E-2</c:v>
                </c:pt>
                <c:pt idx="1656">
                  <c:v>-4.0475677799313603E-2</c:v>
                </c:pt>
                <c:pt idx="1657">
                  <c:v>-2.7096001692826222E-2</c:v>
                </c:pt>
                <c:pt idx="1658">
                  <c:v>-2.0164277528869512E-2</c:v>
                </c:pt>
                <c:pt idx="1659">
                  <c:v>-1.8919753674007556E-2</c:v>
                </c:pt>
                <c:pt idx="1660">
                  <c:v>-1.5272284129413838E-2</c:v>
                </c:pt>
                <c:pt idx="1661">
                  <c:v>-2.5643109976075884E-2</c:v>
                </c:pt>
                <c:pt idx="1662">
                  <c:v>-1.5057181695561583E-2</c:v>
                </c:pt>
                <c:pt idx="1663">
                  <c:v>1.8431052286433269E-2</c:v>
                </c:pt>
                <c:pt idx="1664">
                  <c:v>2.3938561252736967E-2</c:v>
                </c:pt>
                <c:pt idx="1665">
                  <c:v>3.9518206161686331E-2</c:v>
                </c:pt>
                <c:pt idx="1666">
                  <c:v>4.2329801171367976E-2</c:v>
                </c:pt>
                <c:pt idx="1667">
                  <c:v>2.9399375632401803E-2</c:v>
                </c:pt>
                <c:pt idx="1668">
                  <c:v>2.8725169100811909E-2</c:v>
                </c:pt>
                <c:pt idx="1669">
                  <c:v>4.6447161912334334E-2</c:v>
                </c:pt>
                <c:pt idx="1670">
                  <c:v>6.6269185967847033E-2</c:v>
                </c:pt>
                <c:pt idx="1671">
                  <c:v>6.2696789218681381E-2</c:v>
                </c:pt>
                <c:pt idx="1672">
                  <c:v>6.9362146792674606E-2</c:v>
                </c:pt>
                <c:pt idx="1673">
                  <c:v>8.8446355065846305E-2</c:v>
                </c:pt>
                <c:pt idx="1674">
                  <c:v>9.6875609527503848E-2</c:v>
                </c:pt>
                <c:pt idx="1675">
                  <c:v>7.2863797778834227E-2</c:v>
                </c:pt>
                <c:pt idx="1676">
                  <c:v>9.1341505530425415E-2</c:v>
                </c:pt>
                <c:pt idx="1677">
                  <c:v>8.7551102944020132E-2</c:v>
                </c:pt>
                <c:pt idx="1678">
                  <c:v>6.104837462080881E-2</c:v>
                </c:pt>
                <c:pt idx="1679">
                  <c:v>5.1499876374641929E-2</c:v>
                </c:pt>
                <c:pt idx="1680">
                  <c:v>2.9442937325665275E-2</c:v>
                </c:pt>
                <c:pt idx="1681">
                  <c:v>6.0649999140991229E-2</c:v>
                </c:pt>
                <c:pt idx="1682">
                  <c:v>6.0316533622341684E-2</c:v>
                </c:pt>
                <c:pt idx="1683">
                  <c:v>5.5217416560940702E-2</c:v>
                </c:pt>
                <c:pt idx="1684">
                  <c:v>5.0263525336476489E-2</c:v>
                </c:pt>
                <c:pt idx="1685">
                  <c:v>5.0093547372987546E-2</c:v>
                </c:pt>
                <c:pt idx="1686">
                  <c:v>4.7016398294883244E-2</c:v>
                </c:pt>
                <c:pt idx="1687">
                  <c:v>4.543717053481755E-2</c:v>
                </c:pt>
                <c:pt idx="1688">
                  <c:v>4.5818207673591127E-2</c:v>
                </c:pt>
                <c:pt idx="1689">
                  <c:v>5.2523562563456583E-2</c:v>
                </c:pt>
                <c:pt idx="1690">
                  <c:v>3.1031568998460823E-2</c:v>
                </c:pt>
                <c:pt idx="1691">
                  <c:v>3.5515608249001795E-2</c:v>
                </c:pt>
                <c:pt idx="1692">
                  <c:v>4.3022821307206582E-2</c:v>
                </c:pt>
                <c:pt idx="1693">
                  <c:v>5.1785605183509276E-2</c:v>
                </c:pt>
                <c:pt idx="1694">
                  <c:v>3.216759346428999E-2</c:v>
                </c:pt>
                <c:pt idx="1695">
                  <c:v>3.5275194194021475E-2</c:v>
                </c:pt>
                <c:pt idx="1696">
                  <c:v>3.1436855920890405E-2</c:v>
                </c:pt>
                <c:pt idx="1697">
                  <c:v>3.365861877750409E-2</c:v>
                </c:pt>
                <c:pt idx="1698">
                  <c:v>3.6855994397076541E-2</c:v>
                </c:pt>
                <c:pt idx="1699">
                  <c:v>3.3274022310109785E-2</c:v>
                </c:pt>
                <c:pt idx="1700">
                  <c:v>5.358691542525662E-2</c:v>
                </c:pt>
                <c:pt idx="1701">
                  <c:v>5.1957836743484753E-2</c:v>
                </c:pt>
                <c:pt idx="1702">
                  <c:v>5.6794578003778406E-2</c:v>
                </c:pt>
                <c:pt idx="1703">
                  <c:v>5.8537479531534542E-2</c:v>
                </c:pt>
                <c:pt idx="1704">
                  <c:v>4.9864802646221174E-2</c:v>
                </c:pt>
                <c:pt idx="1705">
                  <c:v>4.5815756593940549E-2</c:v>
                </c:pt>
                <c:pt idx="1706">
                  <c:v>3.741762761196421E-2</c:v>
                </c:pt>
                <c:pt idx="1707">
                  <c:v>1.7918670257234703E-2</c:v>
                </c:pt>
                <c:pt idx="1708">
                  <c:v>2.1638851878334586E-2</c:v>
                </c:pt>
                <c:pt idx="1709">
                  <c:v>1.8330422875126429E-2</c:v>
                </c:pt>
                <c:pt idx="1710">
                  <c:v>-5.1658171210396953E-3</c:v>
                </c:pt>
                <c:pt idx="1711">
                  <c:v>2.6408711181225675E-2</c:v>
                </c:pt>
                <c:pt idx="1712">
                  <c:v>1.8299511271566482E-2</c:v>
                </c:pt>
                <c:pt idx="1713">
                  <c:v>1.6496339649769265E-2</c:v>
                </c:pt>
                <c:pt idx="1714">
                  <c:v>1.2475919252240342E-2</c:v>
                </c:pt>
                <c:pt idx="1715">
                  <c:v>1.0736982383634519E-2</c:v>
                </c:pt>
                <c:pt idx="1716">
                  <c:v>1.0719915690429849E-2</c:v>
                </c:pt>
                <c:pt idx="1717">
                  <c:v>5.8776889407643473E-3</c:v>
                </c:pt>
                <c:pt idx="1718">
                  <c:v>4.7474994190834785E-3</c:v>
                </c:pt>
                <c:pt idx="1719">
                  <c:v>3.8030525513998992E-3</c:v>
                </c:pt>
                <c:pt idx="1720">
                  <c:v>1.8313329259556532E-2</c:v>
                </c:pt>
                <c:pt idx="1721">
                  <c:v>2.3425592353177427E-2</c:v>
                </c:pt>
                <c:pt idx="1722">
                  <c:v>2.2329627759570814E-2</c:v>
                </c:pt>
                <c:pt idx="1723">
                  <c:v>2.9891256970515645E-3</c:v>
                </c:pt>
                <c:pt idx="1724">
                  <c:v>-2.2270106892753327E-3</c:v>
                </c:pt>
                <c:pt idx="1725">
                  <c:v>4.112020437359476E-3</c:v>
                </c:pt>
                <c:pt idx="1726">
                  <c:v>1.6152938530022531E-2</c:v>
                </c:pt>
                <c:pt idx="1727">
                  <c:v>1.7797559463781143E-2</c:v>
                </c:pt>
                <c:pt idx="1728">
                  <c:v>2.2133579557979566E-2</c:v>
                </c:pt>
                <c:pt idx="1729">
                  <c:v>3.4397646235028168E-2</c:v>
                </c:pt>
                <c:pt idx="1730">
                  <c:v>3.1291989146316146E-2</c:v>
                </c:pt>
                <c:pt idx="1731">
                  <c:v>5.4763507020010538E-2</c:v>
                </c:pt>
                <c:pt idx="1732">
                  <c:v>5.5422216279075398E-2</c:v>
                </c:pt>
                <c:pt idx="1733">
                  <c:v>3.9458920295211142E-2</c:v>
                </c:pt>
                <c:pt idx="1734">
                  <c:v>3.9467194109794601E-2</c:v>
                </c:pt>
                <c:pt idx="1735">
                  <c:v>5.092499977580478E-2</c:v>
                </c:pt>
                <c:pt idx="1736">
                  <c:v>6.4400871738684806E-2</c:v>
                </c:pt>
                <c:pt idx="1737">
                  <c:v>4.8750402778828805E-2</c:v>
                </c:pt>
                <c:pt idx="1738">
                  <c:v>5.7289401063607137E-2</c:v>
                </c:pt>
                <c:pt idx="1739">
                  <c:v>6.063516063316543E-2</c:v>
                </c:pt>
                <c:pt idx="1740">
                  <c:v>6.5503327085118856E-2</c:v>
                </c:pt>
                <c:pt idx="1741">
                  <c:v>4.2758771305955401E-2</c:v>
                </c:pt>
                <c:pt idx="1742">
                  <c:v>2.9561275730209502E-2</c:v>
                </c:pt>
                <c:pt idx="1743">
                  <c:v>3.8507104132224912E-2</c:v>
                </c:pt>
                <c:pt idx="1744">
                  <c:v>4.3691595443176467E-2</c:v>
                </c:pt>
                <c:pt idx="1745">
                  <c:v>4.0939714811031536E-2</c:v>
                </c:pt>
                <c:pt idx="1746">
                  <c:v>3.5187392108937399E-2</c:v>
                </c:pt>
                <c:pt idx="1747">
                  <c:v>3.1224655312246608E-2</c:v>
                </c:pt>
                <c:pt idx="1748">
                  <c:v>2.3661702218735092E-2</c:v>
                </c:pt>
                <c:pt idx="1749">
                  <c:v>3.6679942465309479E-2</c:v>
                </c:pt>
                <c:pt idx="1750">
                  <c:v>3.3964549613636263E-2</c:v>
                </c:pt>
                <c:pt idx="1751">
                  <c:v>4.6962922645384486E-2</c:v>
                </c:pt>
                <c:pt idx="1752">
                  <c:v>4.0527163100433583E-2</c:v>
                </c:pt>
                <c:pt idx="1753">
                  <c:v>3.965717347047315E-2</c:v>
                </c:pt>
                <c:pt idx="1754">
                  <c:v>2.7937332993266395E-2</c:v>
                </c:pt>
                <c:pt idx="1755">
                  <c:v>2.0452761430628241E-2</c:v>
                </c:pt>
                <c:pt idx="1756">
                  <c:v>1.9470314465691141E-2</c:v>
                </c:pt>
                <c:pt idx="1757">
                  <c:v>2.1149419207183273E-2</c:v>
                </c:pt>
                <c:pt idx="1758">
                  <c:v>3.1084470305283052E-2</c:v>
                </c:pt>
                <c:pt idx="1759">
                  <c:v>3.2602068059832234E-2</c:v>
                </c:pt>
                <c:pt idx="1760">
                  <c:v>1.3145102016853816E-2</c:v>
                </c:pt>
                <c:pt idx="1761">
                  <c:v>1.4675454675026733E-2</c:v>
                </c:pt>
                <c:pt idx="1762">
                  <c:v>2.2645573980086819E-2</c:v>
                </c:pt>
                <c:pt idx="1763">
                  <c:v>2.5285629920061226E-2</c:v>
                </c:pt>
                <c:pt idx="1764">
                  <c:v>2.9050564024151848E-2</c:v>
                </c:pt>
                <c:pt idx="1765">
                  <c:v>2.6876867843473873E-2</c:v>
                </c:pt>
                <c:pt idx="1766">
                  <c:v>2.9061521919752309E-2</c:v>
                </c:pt>
                <c:pt idx="1767">
                  <c:v>3.7396813999213574E-2</c:v>
                </c:pt>
                <c:pt idx="1768">
                  <c:v>4.0267773183697564E-2</c:v>
                </c:pt>
                <c:pt idx="1769">
                  <c:v>3.718380495863105E-2</c:v>
                </c:pt>
                <c:pt idx="1770">
                  <c:v>3.3585853611191929E-2</c:v>
                </c:pt>
                <c:pt idx="1771">
                  <c:v>3.5357086719035591E-2</c:v>
                </c:pt>
                <c:pt idx="1772">
                  <c:v>3.0218641785118461E-2</c:v>
                </c:pt>
                <c:pt idx="1773">
                  <c:v>3.5065121232643159E-2</c:v>
                </c:pt>
                <c:pt idx="1774">
                  <c:v>4.7655051721774866E-2</c:v>
                </c:pt>
                <c:pt idx="1775">
                  <c:v>4.9013481253702418E-2</c:v>
                </c:pt>
                <c:pt idx="1776">
                  <c:v>4.6487735314376888E-2</c:v>
                </c:pt>
                <c:pt idx="1777">
                  <c:v>1.2828900898781193E-2</c:v>
                </c:pt>
                <c:pt idx="1778">
                  <c:v>1.1555260595746519E-2</c:v>
                </c:pt>
                <c:pt idx="1779">
                  <c:v>1.7931098239547527E-2</c:v>
                </c:pt>
                <c:pt idx="1780">
                  <c:v>1.5651665504397672E-2</c:v>
                </c:pt>
                <c:pt idx="1781">
                  <c:v>3.986399106458749E-2</c:v>
                </c:pt>
                <c:pt idx="1782">
                  <c:v>1.7354481764355167E-2</c:v>
                </c:pt>
                <c:pt idx="1783">
                  <c:v>1.788022668262057E-2</c:v>
                </c:pt>
                <c:pt idx="1784">
                  <c:v>1.3128528192811961E-2</c:v>
                </c:pt>
                <c:pt idx="1785">
                  <c:v>1.0749023225443022E-2</c:v>
                </c:pt>
                <c:pt idx="1786">
                  <c:v>-5.6450296583376858E-4</c:v>
                </c:pt>
                <c:pt idx="1787">
                  <c:v>7.3535572113825332E-4</c:v>
                </c:pt>
                <c:pt idx="1788">
                  <c:v>-2.224115161978768E-2</c:v>
                </c:pt>
                <c:pt idx="1789">
                  <c:v>-1.256736110559864E-2</c:v>
                </c:pt>
                <c:pt idx="1790">
                  <c:v>-1.330688045460926E-2</c:v>
                </c:pt>
                <c:pt idx="1791">
                  <c:v>-2.4647337327212138E-2</c:v>
                </c:pt>
                <c:pt idx="1792">
                  <c:v>-5.662299151678396E-2</c:v>
                </c:pt>
                <c:pt idx="1793">
                  <c:v>-4.0880745319080813E-2</c:v>
                </c:pt>
                <c:pt idx="1794">
                  <c:v>-4.2736760138129437E-2</c:v>
                </c:pt>
                <c:pt idx="1795">
                  <c:v>-4.5671978793158208E-2</c:v>
                </c:pt>
                <c:pt idx="1796">
                  <c:v>-3.3231327144017331E-2</c:v>
                </c:pt>
                <c:pt idx="1797">
                  <c:v>-4.3938965359423543E-3</c:v>
                </c:pt>
                <c:pt idx="1798">
                  <c:v>4.8952309029481889E-3</c:v>
                </c:pt>
                <c:pt idx="1799">
                  <c:v>5.8954698273419037E-3</c:v>
                </c:pt>
                <c:pt idx="1800">
                  <c:v>-7.3416249683999624E-3</c:v>
                </c:pt>
                <c:pt idx="1801">
                  <c:v>7.8362217471483753E-4</c:v>
                </c:pt>
                <c:pt idx="1802">
                  <c:v>1.4927315959062382E-2</c:v>
                </c:pt>
                <c:pt idx="1803">
                  <c:v>1.8319597444939051E-2</c:v>
                </c:pt>
                <c:pt idx="1804">
                  <c:v>1.0819650565956351E-3</c:v>
                </c:pt>
                <c:pt idx="1805">
                  <c:v>8.87103719266924E-3</c:v>
                </c:pt>
                <c:pt idx="1806">
                  <c:v>1.9395047745662364E-2</c:v>
                </c:pt>
                <c:pt idx="1807">
                  <c:v>8.8439155691177884E-3</c:v>
                </c:pt>
                <c:pt idx="1808">
                  <c:v>6.174166964528327E-3</c:v>
                </c:pt>
                <c:pt idx="1809">
                  <c:v>2.5526835081886912E-2</c:v>
                </c:pt>
                <c:pt idx="1810">
                  <c:v>1.5472085404445002E-2</c:v>
                </c:pt>
                <c:pt idx="1811">
                  <c:v>1.390015257098387E-2</c:v>
                </c:pt>
                <c:pt idx="1812">
                  <c:v>2.5470621145165184E-2</c:v>
                </c:pt>
                <c:pt idx="1813">
                  <c:v>4.9965031466945753E-2</c:v>
                </c:pt>
                <c:pt idx="1814">
                  <c:v>3.6083349595214864E-2</c:v>
                </c:pt>
                <c:pt idx="1815">
                  <c:v>2.0270365921579936E-2</c:v>
                </c:pt>
                <c:pt idx="1816">
                  <c:v>2.4630678134942574E-2</c:v>
                </c:pt>
                <c:pt idx="1817">
                  <c:v>3.3707679360200471E-2</c:v>
                </c:pt>
                <c:pt idx="1818">
                  <c:v>3.0704228619183205E-2</c:v>
                </c:pt>
                <c:pt idx="1819">
                  <c:v>2.1165776064294262E-2</c:v>
                </c:pt>
                <c:pt idx="1820">
                  <c:v>1.6326648043837988E-2</c:v>
                </c:pt>
                <c:pt idx="1821">
                  <c:v>3.4704962675331519E-2</c:v>
                </c:pt>
                <c:pt idx="1822">
                  <c:v>3.1104135720566362E-2</c:v>
                </c:pt>
                <c:pt idx="1823">
                  <c:v>2.6613746355278911E-2</c:v>
                </c:pt>
                <c:pt idx="1824">
                  <c:v>2.8495380443795071E-2</c:v>
                </c:pt>
                <c:pt idx="1825">
                  <c:v>2.1622425728445194E-2</c:v>
                </c:pt>
                <c:pt idx="1826">
                  <c:v>1.0841230618294562E-2</c:v>
                </c:pt>
                <c:pt idx="1827">
                  <c:v>1.8534559410583462E-3</c:v>
                </c:pt>
                <c:pt idx="1828">
                  <c:v>3.489159339235659E-3</c:v>
                </c:pt>
                <c:pt idx="1829">
                  <c:v>5.0167909875682426E-3</c:v>
                </c:pt>
                <c:pt idx="1830">
                  <c:v>1.36428276498608E-2</c:v>
                </c:pt>
                <c:pt idx="1831">
                  <c:v>1.3303531642207211E-2</c:v>
                </c:pt>
                <c:pt idx="1832">
                  <c:v>2.6244893397815883E-2</c:v>
                </c:pt>
                <c:pt idx="1833">
                  <c:v>1.7772221297574164E-2</c:v>
                </c:pt>
                <c:pt idx="1834">
                  <c:v>1.7687064210707204E-2</c:v>
                </c:pt>
                <c:pt idx="1835">
                  <c:v>7.4184018848557631E-3</c:v>
                </c:pt>
                <c:pt idx="1836">
                  <c:v>2.7230824732624503E-2</c:v>
                </c:pt>
                <c:pt idx="1837">
                  <c:v>2.3601637273550802E-2</c:v>
                </c:pt>
                <c:pt idx="1838">
                  <c:v>2.1874041859428761E-3</c:v>
                </c:pt>
                <c:pt idx="1839">
                  <c:v>-3.0731616927381911E-3</c:v>
                </c:pt>
                <c:pt idx="1840">
                  <c:v>-1.1069109904512264E-2</c:v>
                </c:pt>
                <c:pt idx="1841">
                  <c:v>-1.5995701701223997E-2</c:v>
                </c:pt>
                <c:pt idx="1842">
                  <c:v>-1.8116679244082556E-2</c:v>
                </c:pt>
                <c:pt idx="1843">
                  <c:v>-2.1595322556675955E-2</c:v>
                </c:pt>
                <c:pt idx="1844">
                  <c:v>-2.3841134457518676E-2</c:v>
                </c:pt>
                <c:pt idx="1845">
                  <c:v>-3.4285363860563023E-2</c:v>
                </c:pt>
                <c:pt idx="1846">
                  <c:v>-3.2197707656520191E-2</c:v>
                </c:pt>
                <c:pt idx="1847">
                  <c:v>-3.5002756501906651E-2</c:v>
                </c:pt>
                <c:pt idx="1848">
                  <c:v>-2.617028134827859E-2</c:v>
                </c:pt>
                <c:pt idx="1849">
                  <c:v>-4.0314810457712125E-2</c:v>
                </c:pt>
                <c:pt idx="1850">
                  <c:v>-4.9565827620299374E-2</c:v>
                </c:pt>
                <c:pt idx="1851">
                  <c:v>-5.0222547299090259E-2</c:v>
                </c:pt>
                <c:pt idx="1852">
                  <c:v>-5.2977451665331299E-2</c:v>
                </c:pt>
                <c:pt idx="1853">
                  <c:v>-5.7590955857944603E-2</c:v>
                </c:pt>
                <c:pt idx="1854">
                  <c:v>-4.9291031353804637E-2</c:v>
                </c:pt>
                <c:pt idx="1855">
                  <c:v>-4.8177039269132971E-2</c:v>
                </c:pt>
                <c:pt idx="1856">
                  <c:v>-4.6155672713745544E-2</c:v>
                </c:pt>
                <c:pt idx="1857">
                  <c:v>-5.1600718451503047E-2</c:v>
                </c:pt>
                <c:pt idx="1858">
                  <c:v>-5.3661787204437927E-2</c:v>
                </c:pt>
                <c:pt idx="1859">
                  <c:v>-4.1184481895122693E-2</c:v>
                </c:pt>
                <c:pt idx="1860">
                  <c:v>-2.2947220685711867E-2</c:v>
                </c:pt>
                <c:pt idx="1861">
                  <c:v>-2.4903537452363844E-2</c:v>
                </c:pt>
                <c:pt idx="1862">
                  <c:v>-3.9395079890082507E-2</c:v>
                </c:pt>
                <c:pt idx="1863">
                  <c:v>-4.3177509483720233E-2</c:v>
                </c:pt>
                <c:pt idx="1864">
                  <c:v>-3.8314176936023014E-2</c:v>
                </c:pt>
                <c:pt idx="1865">
                  <c:v>-1.825746126569705E-2</c:v>
                </c:pt>
                <c:pt idx="1866">
                  <c:v>1.9109196351336566E-2</c:v>
                </c:pt>
                <c:pt idx="1867">
                  <c:v>2.0358968575242553E-2</c:v>
                </c:pt>
                <c:pt idx="1868">
                  <c:v>3.038857445759624E-2</c:v>
                </c:pt>
                <c:pt idx="1869">
                  <c:v>4.1246433352633671E-2</c:v>
                </c:pt>
                <c:pt idx="1870">
                  <c:v>5.3138693740706122E-2</c:v>
                </c:pt>
                <c:pt idx="1871">
                  <c:v>5.0204747755415946E-2</c:v>
                </c:pt>
                <c:pt idx="1872">
                  <c:v>4.2513614429790403E-2</c:v>
                </c:pt>
                <c:pt idx="1873">
                  <c:v>3.8167406854040298E-2</c:v>
                </c:pt>
                <c:pt idx="1874">
                  <c:v>3.6081879329472155E-2</c:v>
                </c:pt>
                <c:pt idx="1875">
                  <c:v>1.6305993680674202E-2</c:v>
                </c:pt>
                <c:pt idx="1876">
                  <c:v>4.0081529639497404E-2</c:v>
                </c:pt>
                <c:pt idx="1877">
                  <c:v>3.8260073385266269E-2</c:v>
                </c:pt>
                <c:pt idx="1878">
                  <c:v>2.6692836020448363E-2</c:v>
                </c:pt>
                <c:pt idx="1879">
                  <c:v>3.714132291148009E-2</c:v>
                </c:pt>
                <c:pt idx="1880">
                  <c:v>3.7266910780738183E-2</c:v>
                </c:pt>
                <c:pt idx="1881">
                  <c:v>4.4967916718835044E-2</c:v>
                </c:pt>
                <c:pt idx="1882">
                  <c:v>4.793145305804436E-2</c:v>
                </c:pt>
                <c:pt idx="1883">
                  <c:v>5.4381414848586163E-2</c:v>
                </c:pt>
                <c:pt idx="1884">
                  <c:v>1.9365705386123588E-2</c:v>
                </c:pt>
                <c:pt idx="1885">
                  <c:v>3.0848248700654501E-3</c:v>
                </c:pt>
                <c:pt idx="1886">
                  <c:v>-1.1572501821566994E-2</c:v>
                </c:pt>
                <c:pt idx="1887">
                  <c:v>-2.1474425791952023E-2</c:v>
                </c:pt>
                <c:pt idx="1888">
                  <c:v>-3.9360515103075588E-2</c:v>
                </c:pt>
                <c:pt idx="1889">
                  <c:v>-0.10300629240661974</c:v>
                </c:pt>
                <c:pt idx="1890">
                  <c:v>-0.10441896703166775</c:v>
                </c:pt>
                <c:pt idx="1891">
                  <c:v>-0.11368437452657132</c:v>
                </c:pt>
                <c:pt idx="1892">
                  <c:v>-0.16694454518508495</c:v>
                </c:pt>
                <c:pt idx="1893">
                  <c:v>-0.15061120698611752</c:v>
                </c:pt>
                <c:pt idx="1894">
                  <c:v>-0.10733534179072646</c:v>
                </c:pt>
                <c:pt idx="1895">
                  <c:v>-0.10541686781492976</c:v>
                </c:pt>
                <c:pt idx="1896">
                  <c:v>-9.9368108747882267E-2</c:v>
                </c:pt>
                <c:pt idx="1897">
                  <c:v>-8.4831418942915349E-2</c:v>
                </c:pt>
                <c:pt idx="1898">
                  <c:v>-8.5450063611926974E-2</c:v>
                </c:pt>
                <c:pt idx="1899">
                  <c:v>-0.14025457991082713</c:v>
                </c:pt>
                <c:pt idx="1900">
                  <c:v>-0.15259001251135917</c:v>
                </c:pt>
                <c:pt idx="1901">
                  <c:v>-0.163915770180181</c:v>
                </c:pt>
                <c:pt idx="1902">
                  <c:v>-0.16445857363520866</c:v>
                </c:pt>
                <c:pt idx="1903">
                  <c:v>-0.11950537340026002</c:v>
                </c:pt>
                <c:pt idx="1904">
                  <c:v>-0.12963791811090386</c:v>
                </c:pt>
                <c:pt idx="1905">
                  <c:v>-9.8161503672782757E-2</c:v>
                </c:pt>
                <c:pt idx="1906">
                  <c:v>-9.5235525390480968E-2</c:v>
                </c:pt>
                <c:pt idx="1907">
                  <c:v>-6.3608560958423599E-2</c:v>
                </c:pt>
                <c:pt idx="1908">
                  <c:v>-5.287731294369713E-2</c:v>
                </c:pt>
                <c:pt idx="1909">
                  <c:v>-3.9575776931371931E-2</c:v>
                </c:pt>
                <c:pt idx="1910">
                  <c:v>-6.85291249424681E-2</c:v>
                </c:pt>
                <c:pt idx="1911">
                  <c:v>-2.174871147052293E-2</c:v>
                </c:pt>
                <c:pt idx="1912">
                  <c:v>-2.1185974331796587E-2</c:v>
                </c:pt>
                <c:pt idx="1913">
                  <c:v>7.0712697870218832E-2</c:v>
                </c:pt>
                <c:pt idx="1914">
                  <c:v>1.1402688774975411E-2</c:v>
                </c:pt>
                <c:pt idx="1915">
                  <c:v>2.9863636908315616E-2</c:v>
                </c:pt>
                <c:pt idx="1916">
                  <c:v>-1.5699647602422928E-2</c:v>
                </c:pt>
                <c:pt idx="1917">
                  <c:v>-1.4031131541268893E-2</c:v>
                </c:pt>
                <c:pt idx="1918">
                  <c:v>-1.312583427945313E-2</c:v>
                </c:pt>
                <c:pt idx="1919">
                  <c:v>1.3707682067576998E-2</c:v>
                </c:pt>
                <c:pt idx="1920">
                  <c:v>1.8527665632583457E-2</c:v>
                </c:pt>
                <c:pt idx="1921">
                  <c:v>6.6067579375249208E-2</c:v>
                </c:pt>
                <c:pt idx="1922">
                  <c:v>7.1702522336410057E-2</c:v>
                </c:pt>
                <c:pt idx="1923">
                  <c:v>3.8209024633203859E-2</c:v>
                </c:pt>
                <c:pt idx="1924">
                  <c:v>-2.8210020800138125E-2</c:v>
                </c:pt>
                <c:pt idx="1925">
                  <c:v>-3.4960871976104757E-2</c:v>
                </c:pt>
                <c:pt idx="1926">
                  <c:v>-1.9702024210028313E-2</c:v>
                </c:pt>
                <c:pt idx="1927">
                  <c:v>-1.1769287409334472E-2</c:v>
                </c:pt>
                <c:pt idx="1928">
                  <c:v>-4.8773551456132158E-2</c:v>
                </c:pt>
                <c:pt idx="1929">
                  <c:v>-4.3300479911930534E-2</c:v>
                </c:pt>
                <c:pt idx="1930">
                  <c:v>-7.1761988303760127E-2</c:v>
                </c:pt>
                <c:pt idx="1931">
                  <c:v>-6.0610083968346884E-2</c:v>
                </c:pt>
                <c:pt idx="1932">
                  <c:v>-6.3664312415364077E-2</c:v>
                </c:pt>
                <c:pt idx="1933">
                  <c:v>-2.3172822965000783E-4</c:v>
                </c:pt>
                <c:pt idx="1934">
                  <c:v>-3.600810447017444E-2</c:v>
                </c:pt>
                <c:pt idx="1935">
                  <c:v>-2.5668321430104002E-2</c:v>
                </c:pt>
                <c:pt idx="1936">
                  <c:v>3.5226978768996942E-2</c:v>
                </c:pt>
                <c:pt idx="1937">
                  <c:v>3.8700112044531609E-2</c:v>
                </c:pt>
                <c:pt idx="1938">
                  <c:v>2.6251877131531431E-2</c:v>
                </c:pt>
                <c:pt idx="1939">
                  <c:v>3.0201484309587023E-2</c:v>
                </c:pt>
                <c:pt idx="1940">
                  <c:v>1.2794510997277131E-2</c:v>
                </c:pt>
                <c:pt idx="1941">
                  <c:v>-1.2458799578467183E-2</c:v>
                </c:pt>
                <c:pt idx="1942">
                  <c:v>4.8086431774152505E-3</c:v>
                </c:pt>
                <c:pt idx="1943">
                  <c:v>1.1064104498148541E-2</c:v>
                </c:pt>
                <c:pt idx="1944">
                  <c:v>6.1272231981965186E-2</c:v>
                </c:pt>
                <c:pt idx="1945">
                  <c:v>9.6223250932069293E-2</c:v>
                </c:pt>
                <c:pt idx="1946">
                  <c:v>0.10362264407343824</c:v>
                </c:pt>
                <c:pt idx="1947">
                  <c:v>6.7973732603046511E-2</c:v>
                </c:pt>
                <c:pt idx="1948">
                  <c:v>9.2914598287725747E-2</c:v>
                </c:pt>
                <c:pt idx="1949">
                  <c:v>0.11644041155979346</c:v>
                </c:pt>
                <c:pt idx="1950">
                  <c:v>0.1074542738892601</c:v>
                </c:pt>
                <c:pt idx="1951">
                  <c:v>0.10772303853581011</c:v>
                </c:pt>
                <c:pt idx="1952">
                  <c:v>0.12615198504684155</c:v>
                </c:pt>
                <c:pt idx="1953">
                  <c:v>0.12206955734811009</c:v>
                </c:pt>
                <c:pt idx="1954">
                  <c:v>9.5451997090891139E-2</c:v>
                </c:pt>
                <c:pt idx="1955">
                  <c:v>7.5761617206526299E-2</c:v>
                </c:pt>
                <c:pt idx="1956">
                  <c:v>9.144413269721241E-2</c:v>
                </c:pt>
                <c:pt idx="1957">
                  <c:v>2.8630217484912235E-2</c:v>
                </c:pt>
                <c:pt idx="1958">
                  <c:v>3.6937208758760942E-2</c:v>
                </c:pt>
                <c:pt idx="1959">
                  <c:v>4.6883392834955462E-2</c:v>
                </c:pt>
                <c:pt idx="1960">
                  <c:v>5.0005765996879559E-2</c:v>
                </c:pt>
                <c:pt idx="1961">
                  <c:v>2.2211757482007988E-2</c:v>
                </c:pt>
                <c:pt idx="1962">
                  <c:v>3.00201934033133E-2</c:v>
                </c:pt>
                <c:pt idx="1963">
                  <c:v>-7.5486787463943106E-3</c:v>
                </c:pt>
                <c:pt idx="1964">
                  <c:v>4.7690836910723178E-3</c:v>
                </c:pt>
                <c:pt idx="1965">
                  <c:v>2.1393050526263835E-4</c:v>
                </c:pt>
                <c:pt idx="1966">
                  <c:v>-3.6559676963456411E-2</c:v>
                </c:pt>
                <c:pt idx="1967">
                  <c:v>-7.3672973270960118E-2</c:v>
                </c:pt>
                <c:pt idx="1968">
                  <c:v>-5.4725200210296698E-2</c:v>
                </c:pt>
                <c:pt idx="1969">
                  <c:v>-6.7093362318840666E-2</c:v>
                </c:pt>
                <c:pt idx="1970">
                  <c:v>-9.8023435752105259E-2</c:v>
                </c:pt>
                <c:pt idx="1971">
                  <c:v>-7.2010457982207954E-2</c:v>
                </c:pt>
                <c:pt idx="1972">
                  <c:v>-5.0587151935872487E-3</c:v>
                </c:pt>
                <c:pt idx="1973">
                  <c:v>2.1587751891154028E-2</c:v>
                </c:pt>
                <c:pt idx="1974">
                  <c:v>5.1538935910062644E-3</c:v>
                </c:pt>
                <c:pt idx="1975">
                  <c:v>-1.3376675795075732E-2</c:v>
                </c:pt>
                <c:pt idx="1976">
                  <c:v>3.0720426908394938E-3</c:v>
                </c:pt>
                <c:pt idx="1977">
                  <c:v>-8.7212160964966756E-5</c:v>
                </c:pt>
                <c:pt idx="1978">
                  <c:v>-3.2580464736393755E-2</c:v>
                </c:pt>
                <c:pt idx="1979">
                  <c:v>2.1226885940481166E-2</c:v>
                </c:pt>
                <c:pt idx="1980">
                  <c:v>1.2494950885095335E-2</c:v>
                </c:pt>
                <c:pt idx="1981">
                  <c:v>-2.166396765433809E-2</c:v>
                </c:pt>
                <c:pt idx="1982">
                  <c:v>-3.1922607865794594E-2</c:v>
                </c:pt>
                <c:pt idx="1983">
                  <c:v>-3.3439118012332458E-2</c:v>
                </c:pt>
                <c:pt idx="1984">
                  <c:v>-1.3946042578550255E-2</c:v>
                </c:pt>
                <c:pt idx="1985">
                  <c:v>2.9026740442934518E-3</c:v>
                </c:pt>
                <c:pt idx="1986">
                  <c:v>-8.4728727813524474E-3</c:v>
                </c:pt>
                <c:pt idx="1987">
                  <c:v>4.253213955862023E-2</c:v>
                </c:pt>
                <c:pt idx="1988">
                  <c:v>5.5519981511330307E-2</c:v>
                </c:pt>
                <c:pt idx="1989">
                  <c:v>8.9121023183432513E-2</c:v>
                </c:pt>
                <c:pt idx="1990">
                  <c:v>9.2053740883629942E-2</c:v>
                </c:pt>
                <c:pt idx="1991">
                  <c:v>4.7872176138747502E-2</c:v>
                </c:pt>
                <c:pt idx="1992">
                  <c:v>5.675255176867311E-2</c:v>
                </c:pt>
                <c:pt idx="1993">
                  <c:v>8.532763948144062E-3</c:v>
                </c:pt>
                <c:pt idx="1994">
                  <c:v>1.0461376898472263E-2</c:v>
                </c:pt>
                <c:pt idx="1995">
                  <c:v>1.0704943171598424E-2</c:v>
                </c:pt>
                <c:pt idx="1996">
                  <c:v>1.6084969697822471E-2</c:v>
                </c:pt>
                <c:pt idx="1997">
                  <c:v>1.7950438644197098E-2</c:v>
                </c:pt>
                <c:pt idx="1998">
                  <c:v>1.3322692815102899E-2</c:v>
                </c:pt>
                <c:pt idx="1999">
                  <c:v>3.520888228218344E-2</c:v>
                </c:pt>
                <c:pt idx="2000">
                  <c:v>2.0323625267165912E-2</c:v>
                </c:pt>
                <c:pt idx="2001">
                  <c:v>4.5298317236690977E-2</c:v>
                </c:pt>
                <c:pt idx="2002">
                  <c:v>5.6921198908751469E-2</c:v>
                </c:pt>
                <c:pt idx="2003">
                  <c:v>6.3763614598896901E-2</c:v>
                </c:pt>
                <c:pt idx="2004">
                  <c:v>6.0324874357392533E-2</c:v>
                </c:pt>
                <c:pt idx="2005">
                  <c:v>5.6925643264949422E-2</c:v>
                </c:pt>
                <c:pt idx="2006">
                  <c:v>8.5195225490260373E-2</c:v>
                </c:pt>
                <c:pt idx="2007">
                  <c:v>5.8970392419601003E-2</c:v>
                </c:pt>
                <c:pt idx="2008">
                  <c:v>5.7617498850953242E-2</c:v>
                </c:pt>
                <c:pt idx="2009">
                  <c:v>4.8947372408293388E-2</c:v>
                </c:pt>
                <c:pt idx="2010">
                  <c:v>4.0044925641513851E-2</c:v>
                </c:pt>
                <c:pt idx="2011">
                  <c:v>4.1882994506466709E-2</c:v>
                </c:pt>
                <c:pt idx="2012">
                  <c:v>5.3367321948313284E-2</c:v>
                </c:pt>
                <c:pt idx="2013">
                  <c:v>4.2208306405151053E-2</c:v>
                </c:pt>
                <c:pt idx="2014">
                  <c:v>4.4060142380282663E-2</c:v>
                </c:pt>
                <c:pt idx="2015">
                  <c:v>3.7962177000478992E-2</c:v>
                </c:pt>
                <c:pt idx="2016">
                  <c:v>5.2924115248350834E-2</c:v>
                </c:pt>
                <c:pt idx="2017">
                  <c:v>4.9833701824904209E-2</c:v>
                </c:pt>
                <c:pt idx="2018">
                  <c:v>5.2057734662112276E-2</c:v>
                </c:pt>
                <c:pt idx="2019">
                  <c:v>5.407980998665618E-2</c:v>
                </c:pt>
                <c:pt idx="2020">
                  <c:v>4.6336137885262696E-2</c:v>
                </c:pt>
                <c:pt idx="2021">
                  <c:v>3.8809138846390479E-2</c:v>
                </c:pt>
                <c:pt idx="2022">
                  <c:v>3.6387506754149035E-2</c:v>
                </c:pt>
                <c:pt idx="2023">
                  <c:v>4.8623490720739904E-2</c:v>
                </c:pt>
                <c:pt idx="2024">
                  <c:v>4.9757660617207655E-2</c:v>
                </c:pt>
                <c:pt idx="2025">
                  <c:v>4.0663847752446358E-2</c:v>
                </c:pt>
                <c:pt idx="2026">
                  <c:v>3.5549623430962463E-2</c:v>
                </c:pt>
                <c:pt idx="2027">
                  <c:v>3.485682831251502E-2</c:v>
                </c:pt>
                <c:pt idx="2028">
                  <c:v>3.1656560790273458E-2</c:v>
                </c:pt>
                <c:pt idx="2029">
                  <c:v>3.7127704034484621E-2</c:v>
                </c:pt>
                <c:pt idx="2030">
                  <c:v>2.9923177861131967E-2</c:v>
                </c:pt>
                <c:pt idx="2031">
                  <c:v>3.5883538801672499E-2</c:v>
                </c:pt>
                <c:pt idx="2032">
                  <c:v>3.8941611688126043E-2</c:v>
                </c:pt>
                <c:pt idx="2033">
                  <c:v>4.0113969885119172E-2</c:v>
                </c:pt>
                <c:pt idx="2034">
                  <c:v>4.6997455369957919E-2</c:v>
                </c:pt>
                <c:pt idx="2035">
                  <c:v>3.4393462807949415E-2</c:v>
                </c:pt>
                <c:pt idx="2036">
                  <c:v>3.3261889269872169E-2</c:v>
                </c:pt>
                <c:pt idx="2037">
                  <c:v>1.4447119974175804E-2</c:v>
                </c:pt>
                <c:pt idx="2038">
                  <c:v>6.1741159325916506E-3</c:v>
                </c:pt>
                <c:pt idx="2039">
                  <c:v>1.4000953427083962E-2</c:v>
                </c:pt>
                <c:pt idx="2040">
                  <c:v>1.5489373465943812E-2</c:v>
                </c:pt>
                <c:pt idx="2041">
                  <c:v>1.3994633444829319E-2</c:v>
                </c:pt>
                <c:pt idx="2042">
                  <c:v>2.1189559883629805E-2</c:v>
                </c:pt>
                <c:pt idx="2043">
                  <c:v>3.1447663708357831E-2</c:v>
                </c:pt>
                <c:pt idx="2044">
                  <c:v>3.8578286560533082E-2</c:v>
                </c:pt>
                <c:pt idx="2045">
                  <c:v>4.5368302455548237E-2</c:v>
                </c:pt>
                <c:pt idx="2046">
                  <c:v>3.3968074338933452E-2</c:v>
                </c:pt>
                <c:pt idx="2047">
                  <c:v>3.5644248740392737E-2</c:v>
                </c:pt>
                <c:pt idx="2048">
                  <c:v>2.2441524342956987E-2</c:v>
                </c:pt>
                <c:pt idx="2049">
                  <c:v>2.9057311854257639E-2</c:v>
                </c:pt>
                <c:pt idx="2050">
                  <c:v>2.4679876903257236E-2</c:v>
                </c:pt>
                <c:pt idx="2051">
                  <c:v>3.717400118012204E-2</c:v>
                </c:pt>
                <c:pt idx="2052">
                  <c:v>2.7749598888180182E-2</c:v>
                </c:pt>
                <c:pt idx="2053">
                  <c:v>2.2664645874527656E-2</c:v>
                </c:pt>
                <c:pt idx="2054">
                  <c:v>3.1332314530530647E-2</c:v>
                </c:pt>
                <c:pt idx="2055">
                  <c:v>2.5020199441584401E-2</c:v>
                </c:pt>
                <c:pt idx="2056">
                  <c:v>3.6075461124261743E-2</c:v>
                </c:pt>
                <c:pt idx="2057">
                  <c:v>2.5382426624663168E-2</c:v>
                </c:pt>
                <c:pt idx="2058">
                  <c:v>4.0733661573223001E-2</c:v>
                </c:pt>
                <c:pt idx="2059">
                  <c:v>3.360117018844333E-2</c:v>
                </c:pt>
                <c:pt idx="2060">
                  <c:v>2.3552006500598077E-2</c:v>
                </c:pt>
                <c:pt idx="2061">
                  <c:v>8.2647924612282431E-3</c:v>
                </c:pt>
                <c:pt idx="2062">
                  <c:v>-1.7358488932300853E-3</c:v>
                </c:pt>
                <c:pt idx="2063">
                  <c:v>-6.0030841320614092E-3</c:v>
                </c:pt>
                <c:pt idx="2064">
                  <c:v>-1.7227542889807879E-2</c:v>
                </c:pt>
                <c:pt idx="2065">
                  <c:v>-2.30571556775786E-2</c:v>
                </c:pt>
                <c:pt idx="2066">
                  <c:v>-2.4640960080188012E-2</c:v>
                </c:pt>
                <c:pt idx="2067">
                  <c:v>-1.7456985281078197E-2</c:v>
                </c:pt>
                <c:pt idx="2068">
                  <c:v>-2.0348323462514584E-2</c:v>
                </c:pt>
                <c:pt idx="2069">
                  <c:v>-1.7364145256960839E-2</c:v>
                </c:pt>
                <c:pt idx="2070">
                  <c:v>-1.0231335676338826E-2</c:v>
                </c:pt>
                <c:pt idx="2071">
                  <c:v>-2.1594609103019136E-2</c:v>
                </c:pt>
                <c:pt idx="2072">
                  <c:v>-1.8227946726617095E-2</c:v>
                </c:pt>
                <c:pt idx="2073">
                  <c:v>-8.8777785960157951E-3</c:v>
                </c:pt>
                <c:pt idx="2074">
                  <c:v>-1.5510436839287767E-3</c:v>
                </c:pt>
                <c:pt idx="2075">
                  <c:v>5.6977936226276782E-5</c:v>
                </c:pt>
                <c:pt idx="2076">
                  <c:v>-7.4974527092703802E-3</c:v>
                </c:pt>
                <c:pt idx="2077">
                  <c:v>-1.1789646197572945E-2</c:v>
                </c:pt>
                <c:pt idx="2078">
                  <c:v>-1.5431135945636831E-2</c:v>
                </c:pt>
                <c:pt idx="2079">
                  <c:v>-2.1344417161628826E-2</c:v>
                </c:pt>
                <c:pt idx="2080">
                  <c:v>-2.072841390481972E-2</c:v>
                </c:pt>
                <c:pt idx="2081">
                  <c:v>-1.9982633467768074E-2</c:v>
                </c:pt>
                <c:pt idx="2082">
                  <c:v>-4.4161668716458102E-4</c:v>
                </c:pt>
                <c:pt idx="2083">
                  <c:v>-1.1192982031640319E-2</c:v>
                </c:pt>
                <c:pt idx="2084">
                  <c:v>-2.4632942720135942E-2</c:v>
                </c:pt>
                <c:pt idx="2085">
                  <c:v>-2.328757591050179E-2</c:v>
                </c:pt>
                <c:pt idx="2086">
                  <c:v>-3.2689018279611237E-2</c:v>
                </c:pt>
                <c:pt idx="2087">
                  <c:v>-6.1778313039034805E-2</c:v>
                </c:pt>
                <c:pt idx="2088">
                  <c:v>-6.4917656717902283E-2</c:v>
                </c:pt>
                <c:pt idx="2089">
                  <c:v>-5.9335379244431996E-2</c:v>
                </c:pt>
                <c:pt idx="2090">
                  <c:v>-4.5367193811053363E-2</c:v>
                </c:pt>
                <c:pt idx="2091">
                  <c:v>-3.5173422443729785E-2</c:v>
                </c:pt>
                <c:pt idx="2092">
                  <c:v>-3.7384139656217008E-2</c:v>
                </c:pt>
                <c:pt idx="2093">
                  <c:v>-5.2398448318107138E-2</c:v>
                </c:pt>
                <c:pt idx="2094">
                  <c:v>-5.8686577789490935E-2</c:v>
                </c:pt>
                <c:pt idx="2095">
                  <c:v>-6.0953739535333784E-2</c:v>
                </c:pt>
                <c:pt idx="2096">
                  <c:v>-6.0511825469878544E-2</c:v>
                </c:pt>
                <c:pt idx="2097">
                  <c:v>-6.7924765381014218E-2</c:v>
                </c:pt>
                <c:pt idx="2098">
                  <c:v>-8.8618076439256233E-2</c:v>
                </c:pt>
                <c:pt idx="2099">
                  <c:v>-8.1584046368877283E-2</c:v>
                </c:pt>
                <c:pt idx="2100">
                  <c:v>-6.6408533776791234E-2</c:v>
                </c:pt>
                <c:pt idx="2101">
                  <c:v>-3.9756679236914949E-2</c:v>
                </c:pt>
                <c:pt idx="2102">
                  <c:v>-3.5733128528041447E-2</c:v>
                </c:pt>
                <c:pt idx="2103">
                  <c:v>-2.1349734190220127E-2</c:v>
                </c:pt>
                <c:pt idx="2104">
                  <c:v>-2.3807212305003822E-2</c:v>
                </c:pt>
                <c:pt idx="2105">
                  <c:v>-3.2850812040312038E-2</c:v>
                </c:pt>
                <c:pt idx="2106">
                  <c:v>-1.7536497493836345E-2</c:v>
                </c:pt>
                <c:pt idx="2107">
                  <c:v>-1.1723941203152233E-3</c:v>
                </c:pt>
                <c:pt idx="2108">
                  <c:v>1.3617086603836759E-2</c:v>
                </c:pt>
                <c:pt idx="2109">
                  <c:v>2.9106556593502919E-2</c:v>
                </c:pt>
                <c:pt idx="2110">
                  <c:v>3.8263815498255749E-2</c:v>
                </c:pt>
                <c:pt idx="2111">
                  <c:v>3.0167365482772546E-2</c:v>
                </c:pt>
                <c:pt idx="2112">
                  <c:v>6.7444953907154215E-3</c:v>
                </c:pt>
                <c:pt idx="2113">
                  <c:v>1.2253033061731644E-2</c:v>
                </c:pt>
                <c:pt idx="2114">
                  <c:v>1.0858016638146228E-2</c:v>
                </c:pt>
                <c:pt idx="2115">
                  <c:v>-3.1111799547767216E-3</c:v>
                </c:pt>
                <c:pt idx="2116">
                  <c:v>-2.5367413341014222E-3</c:v>
                </c:pt>
                <c:pt idx="2117">
                  <c:v>3.718826333884051E-2</c:v>
                </c:pt>
                <c:pt idx="2118">
                  <c:v>3.9554982134591521E-2</c:v>
                </c:pt>
                <c:pt idx="2119">
                  <c:v>6.844071259961515E-2</c:v>
                </c:pt>
                <c:pt idx="2120">
                  <c:v>7.4981584714981064E-2</c:v>
                </c:pt>
                <c:pt idx="2121">
                  <c:v>6.3850607545702154E-2</c:v>
                </c:pt>
                <c:pt idx="2122">
                  <c:v>3.0073109768337991E-2</c:v>
                </c:pt>
                <c:pt idx="2123">
                  <c:v>3.0182787931336108E-2</c:v>
                </c:pt>
                <c:pt idx="2124">
                  <c:v>2.0216289480444516E-2</c:v>
                </c:pt>
                <c:pt idx="2125">
                  <c:v>2.4844640781699123E-2</c:v>
                </c:pt>
                <c:pt idx="2126">
                  <c:v>7.9898167685283905E-3</c:v>
                </c:pt>
                <c:pt idx="2127">
                  <c:v>3.1866043928472365E-2</c:v>
                </c:pt>
                <c:pt idx="2128">
                  <c:v>2.0826163193008673E-2</c:v>
                </c:pt>
                <c:pt idx="2129">
                  <c:v>8.0426925571561725E-3</c:v>
                </c:pt>
                <c:pt idx="2130">
                  <c:v>2.0821249123413432E-2</c:v>
                </c:pt>
                <c:pt idx="2131">
                  <c:v>1.3645289527758564E-2</c:v>
                </c:pt>
                <c:pt idx="2132">
                  <c:v>5.1413621870342041E-3</c:v>
                </c:pt>
                <c:pt idx="2133">
                  <c:v>2.8026966012878241E-2</c:v>
                </c:pt>
                <c:pt idx="2134">
                  <c:v>1.1610312780178322E-2</c:v>
                </c:pt>
                <c:pt idx="2135">
                  <c:v>1.8398170488039156E-2</c:v>
                </c:pt>
                <c:pt idx="2136">
                  <c:v>3.0326010275274706E-2</c:v>
                </c:pt>
                <c:pt idx="2137">
                  <c:v>4.0635203645489337E-2</c:v>
                </c:pt>
                <c:pt idx="2138">
                  <c:v>4.2835377663140495E-2</c:v>
                </c:pt>
                <c:pt idx="2139">
                  <c:v>1.6987735965244166E-2</c:v>
                </c:pt>
                <c:pt idx="2140">
                  <c:v>7.1840820851984954E-3</c:v>
                </c:pt>
                <c:pt idx="2141">
                  <c:v>-6.5646932859100282E-3</c:v>
                </c:pt>
                <c:pt idx="2142">
                  <c:v>1.7117853985277431E-2</c:v>
                </c:pt>
                <c:pt idx="2143">
                  <c:v>2.9195030873319539E-2</c:v>
                </c:pt>
                <c:pt idx="2144">
                  <c:v>3.679222412115446E-2</c:v>
                </c:pt>
                <c:pt idx="2145">
                  <c:v>4.5718561969956939E-2</c:v>
                </c:pt>
                <c:pt idx="2146">
                  <c:v>4.8022696599285819E-2</c:v>
                </c:pt>
                <c:pt idx="2147">
                  <c:v>5.3275483583000049E-2</c:v>
                </c:pt>
                <c:pt idx="2148">
                  <c:v>3.4884030563807844E-2</c:v>
                </c:pt>
                <c:pt idx="2149">
                  <c:v>3.8333688000498523E-2</c:v>
                </c:pt>
                <c:pt idx="2150">
                  <c:v>3.8015036135823577E-2</c:v>
                </c:pt>
                <c:pt idx="2151">
                  <c:v>3.3057011350213994E-2</c:v>
                </c:pt>
                <c:pt idx="2152">
                  <c:v>3.0257697871735711E-2</c:v>
                </c:pt>
                <c:pt idx="2153">
                  <c:v>4.0707124019166763E-2</c:v>
                </c:pt>
                <c:pt idx="2154">
                  <c:v>4.662646170917184E-2</c:v>
                </c:pt>
                <c:pt idx="2155">
                  <c:v>4.7649568626607852E-2</c:v>
                </c:pt>
                <c:pt idx="2156">
                  <c:v>5.4742907996065737E-2</c:v>
                </c:pt>
                <c:pt idx="2157">
                  <c:v>3.7580318119140754E-2</c:v>
                </c:pt>
                <c:pt idx="2158">
                  <c:v>1.7655483532839078E-2</c:v>
                </c:pt>
                <c:pt idx="2159">
                  <c:v>1.8183743672126385E-2</c:v>
                </c:pt>
                <c:pt idx="2160">
                  <c:v>1.4615922910752976E-2</c:v>
                </c:pt>
                <c:pt idx="2161">
                  <c:v>2.2729263900314267E-2</c:v>
                </c:pt>
                <c:pt idx="2162">
                  <c:v>3.0461506227106305E-2</c:v>
                </c:pt>
                <c:pt idx="2163">
                  <c:v>1.120782040998014E-2</c:v>
                </c:pt>
                <c:pt idx="2164">
                  <c:v>6.6057688703553552E-3</c:v>
                </c:pt>
                <c:pt idx="2165">
                  <c:v>2.1957412157546541E-2</c:v>
                </c:pt>
                <c:pt idx="2166">
                  <c:v>2.5459680890538294E-2</c:v>
                </c:pt>
                <c:pt idx="2167">
                  <c:v>2.5035638560916507E-2</c:v>
                </c:pt>
                <c:pt idx="2168">
                  <c:v>1.6509322400041659E-2</c:v>
                </c:pt>
                <c:pt idx="2169">
                  <c:v>2.3110777892516587E-2</c:v>
                </c:pt>
                <c:pt idx="2170">
                  <c:v>3.9930718656728814E-2</c:v>
                </c:pt>
                <c:pt idx="2171">
                  <c:v>4.2859269995717764E-2</c:v>
                </c:pt>
                <c:pt idx="2172">
                  <c:v>3.5506643997522902E-2</c:v>
                </c:pt>
                <c:pt idx="2173">
                  <c:v>3.0342067163345421E-2</c:v>
                </c:pt>
                <c:pt idx="2174">
                  <c:v>3.0265239328322258E-2</c:v>
                </c:pt>
                <c:pt idx="2175">
                  <c:v>3.3322222049592121E-2</c:v>
                </c:pt>
                <c:pt idx="2176">
                  <c:v>3.3010516049002847E-2</c:v>
                </c:pt>
                <c:pt idx="2177">
                  <c:v>4.1417087343341263E-2</c:v>
                </c:pt>
                <c:pt idx="2178">
                  <c:v>3.2427919353893886E-2</c:v>
                </c:pt>
                <c:pt idx="2179">
                  <c:v>1.6221892428668783E-2</c:v>
                </c:pt>
                <c:pt idx="2180">
                  <c:v>2.6857286371952727E-2</c:v>
                </c:pt>
                <c:pt idx="2181">
                  <c:v>2.1396857981246686E-2</c:v>
                </c:pt>
                <c:pt idx="2182">
                  <c:v>2.9432406742967432E-2</c:v>
                </c:pt>
                <c:pt idx="2183">
                  <c:v>2.6951922525476402E-2</c:v>
                </c:pt>
                <c:pt idx="2184">
                  <c:v>4.0186830306648602E-2</c:v>
                </c:pt>
                <c:pt idx="2185">
                  <c:v>4.0963714456520472E-2</c:v>
                </c:pt>
                <c:pt idx="2186">
                  <c:v>2.0117070567120976E-2</c:v>
                </c:pt>
                <c:pt idx="2187">
                  <c:v>1.2490236209545369E-2</c:v>
                </c:pt>
                <c:pt idx="2188">
                  <c:v>2.4352052419380765E-3</c:v>
                </c:pt>
                <c:pt idx="2189">
                  <c:v>-5.0231100921027672E-4</c:v>
                </c:pt>
                <c:pt idx="2190">
                  <c:v>-5.5480402299002973E-3</c:v>
                </c:pt>
                <c:pt idx="2191">
                  <c:v>-2.1507013209042691E-2</c:v>
                </c:pt>
                <c:pt idx="2192">
                  <c:v>-1.7492522462698501E-2</c:v>
                </c:pt>
                <c:pt idx="2193">
                  <c:v>-1.9156099569683782E-4</c:v>
                </c:pt>
                <c:pt idx="2194">
                  <c:v>-1.3567826612849165E-3</c:v>
                </c:pt>
                <c:pt idx="2195">
                  <c:v>-1.9068551429205605E-2</c:v>
                </c:pt>
                <c:pt idx="2196">
                  <c:v>-1.8537841764221019E-2</c:v>
                </c:pt>
                <c:pt idx="2197">
                  <c:v>-1.8032447054906142E-2</c:v>
                </c:pt>
                <c:pt idx="2198">
                  <c:v>-3.3042998788072486E-2</c:v>
                </c:pt>
                <c:pt idx="2199">
                  <c:v>-1.9853075891900329E-2</c:v>
                </c:pt>
                <c:pt idx="2200">
                  <c:v>-1.4916421877519848E-2</c:v>
                </c:pt>
                <c:pt idx="2201">
                  <c:v>-2.4330637747341122E-2</c:v>
                </c:pt>
                <c:pt idx="2202">
                  <c:v>-1.9942181153590921E-2</c:v>
                </c:pt>
                <c:pt idx="2203">
                  <c:v>-2.2381571505386555E-2</c:v>
                </c:pt>
                <c:pt idx="2204">
                  <c:v>-1.2560978039080073E-2</c:v>
                </c:pt>
                <c:pt idx="2205">
                  <c:v>-2.5355129431320234E-2</c:v>
                </c:pt>
                <c:pt idx="2206">
                  <c:v>-3.2297846055051149E-2</c:v>
                </c:pt>
                <c:pt idx="2207">
                  <c:v>-2.9891947174631839E-2</c:v>
                </c:pt>
                <c:pt idx="2208">
                  <c:v>-4.2139445413978294E-2</c:v>
                </c:pt>
                <c:pt idx="2209">
                  <c:v>-4.4377980192274347E-2</c:v>
                </c:pt>
                <c:pt idx="2210">
                  <c:v>-3.6794326819913015E-2</c:v>
                </c:pt>
                <c:pt idx="2211">
                  <c:v>-3.6982490199467311E-2</c:v>
                </c:pt>
                <c:pt idx="2212">
                  <c:v>-3.3991514819305402E-2</c:v>
                </c:pt>
                <c:pt idx="2213">
                  <c:v>-5.8772482141291049E-2</c:v>
                </c:pt>
                <c:pt idx="2214">
                  <c:v>-6.9825203397912539E-2</c:v>
                </c:pt>
                <c:pt idx="2215">
                  <c:v>-6.9155544591187335E-2</c:v>
                </c:pt>
                <c:pt idx="2216">
                  <c:v>-6.687524069452444E-2</c:v>
                </c:pt>
                <c:pt idx="2217">
                  <c:v>-3.2305505833856607E-2</c:v>
                </c:pt>
                <c:pt idx="2218">
                  <c:v>-2.98432987484748E-2</c:v>
                </c:pt>
                <c:pt idx="2219">
                  <c:v>-1.562507960058046E-2</c:v>
                </c:pt>
                <c:pt idx="2220">
                  <c:v>2.8395669920144861E-4</c:v>
                </c:pt>
                <c:pt idx="2221">
                  <c:v>-2.7034877445388794E-3</c:v>
                </c:pt>
                <c:pt idx="2222">
                  <c:v>-4.0015172288409007E-3</c:v>
                </c:pt>
                <c:pt idx="2223">
                  <c:v>2.8467170173434031E-3</c:v>
                </c:pt>
                <c:pt idx="2224">
                  <c:v>-7.9924293892102982E-3</c:v>
                </c:pt>
                <c:pt idx="2225">
                  <c:v>-3.3517113309531332E-3</c:v>
                </c:pt>
                <c:pt idx="2226">
                  <c:v>-5.630569509965877E-3</c:v>
                </c:pt>
                <c:pt idx="2227">
                  <c:v>-1.0116336468509846E-2</c:v>
                </c:pt>
                <c:pt idx="2228">
                  <c:v>1.6880179351089541E-2</c:v>
                </c:pt>
                <c:pt idx="2229">
                  <c:v>2.9444385670925222E-2</c:v>
                </c:pt>
                <c:pt idx="2230">
                  <c:v>2.8046580188511694E-2</c:v>
                </c:pt>
                <c:pt idx="2231">
                  <c:v>3.5107896192018373E-2</c:v>
                </c:pt>
                <c:pt idx="2232">
                  <c:v>3.2680204180537409E-2</c:v>
                </c:pt>
                <c:pt idx="2233">
                  <c:v>4.2855326434391383E-2</c:v>
                </c:pt>
                <c:pt idx="2234">
                  <c:v>4.451981553565787E-2</c:v>
                </c:pt>
                <c:pt idx="2235">
                  <c:v>5.1828087581889282E-2</c:v>
                </c:pt>
                <c:pt idx="2236">
                  <c:v>3.5273196483428304E-2</c:v>
                </c:pt>
                <c:pt idx="2237">
                  <c:v>4.026479101921554E-2</c:v>
                </c:pt>
                <c:pt idx="2238">
                  <c:v>2.8123041332273058E-2</c:v>
                </c:pt>
                <c:pt idx="2239">
                  <c:v>1.2425937410337706E-2</c:v>
                </c:pt>
                <c:pt idx="2240">
                  <c:v>9.6281112889260445E-3</c:v>
                </c:pt>
                <c:pt idx="2241">
                  <c:v>1.369610977459379E-2</c:v>
                </c:pt>
                <c:pt idx="2242">
                  <c:v>-5.3194128167722843E-3</c:v>
                </c:pt>
                <c:pt idx="2243">
                  <c:v>-9.5482873462101603E-3</c:v>
                </c:pt>
                <c:pt idx="2244">
                  <c:v>7.068230463864511E-3</c:v>
                </c:pt>
                <c:pt idx="2245">
                  <c:v>3.7574733916120096E-2</c:v>
                </c:pt>
                <c:pt idx="2246">
                  <c:v>3.7184139993587495E-2</c:v>
                </c:pt>
                <c:pt idx="2247">
                  <c:v>4.0580963912886014E-2</c:v>
                </c:pt>
                <c:pt idx="2248">
                  <c:v>3.7151528489143937E-2</c:v>
                </c:pt>
                <c:pt idx="2249">
                  <c:v>3.0901204220288747E-2</c:v>
                </c:pt>
                <c:pt idx="2250">
                  <c:v>2.9939000763447909E-2</c:v>
                </c:pt>
                <c:pt idx="2251">
                  <c:v>3.1011899130438003E-2</c:v>
                </c:pt>
                <c:pt idx="2252">
                  <c:v>3.0501000791064659E-2</c:v>
                </c:pt>
                <c:pt idx="2253">
                  <c:v>3.705667675210611E-2</c:v>
                </c:pt>
                <c:pt idx="2254">
                  <c:v>4.0393964103435431E-2</c:v>
                </c:pt>
                <c:pt idx="2255">
                  <c:v>2.9552015187281677E-2</c:v>
                </c:pt>
                <c:pt idx="2256">
                  <c:v>2.3603910090232549E-2</c:v>
                </c:pt>
                <c:pt idx="2257">
                  <c:v>3.4941892686656706E-2</c:v>
                </c:pt>
                <c:pt idx="2258">
                  <c:v>2.9293020474123965E-2</c:v>
                </c:pt>
                <c:pt idx="2259">
                  <c:v>3.9037831740091677E-2</c:v>
                </c:pt>
                <c:pt idx="2260">
                  <c:v>4.7768931193035602E-2</c:v>
                </c:pt>
                <c:pt idx="2261">
                  <c:v>5.8549268275897681E-2</c:v>
                </c:pt>
                <c:pt idx="2262">
                  <c:v>5.9840622266536192E-2</c:v>
                </c:pt>
                <c:pt idx="2263">
                  <c:v>6.9700445823446477E-2</c:v>
                </c:pt>
                <c:pt idx="2264">
                  <c:v>5.312757986981187E-2</c:v>
                </c:pt>
                <c:pt idx="2265">
                  <c:v>3.47027519269969E-2</c:v>
                </c:pt>
                <c:pt idx="2266">
                  <c:v>3.6865256367011989E-2</c:v>
                </c:pt>
                <c:pt idx="2267">
                  <c:v>1.9939030855204543E-2</c:v>
                </c:pt>
                <c:pt idx="2268">
                  <c:v>3.435961630807105E-2</c:v>
                </c:pt>
                <c:pt idx="2269">
                  <c:v>3.585079788599721E-2</c:v>
                </c:pt>
                <c:pt idx="2270">
                  <c:v>3.895226158502596E-2</c:v>
                </c:pt>
                <c:pt idx="2271">
                  <c:v>3.1118427271956017E-2</c:v>
                </c:pt>
                <c:pt idx="2272">
                  <c:v>3.0542413303503047E-2</c:v>
                </c:pt>
                <c:pt idx="2273">
                  <c:v>3.3759825507227559E-2</c:v>
                </c:pt>
                <c:pt idx="2274">
                  <c:v>3.330755133492036E-2</c:v>
                </c:pt>
                <c:pt idx="2275">
                  <c:v>3.2024360389152795E-2</c:v>
                </c:pt>
                <c:pt idx="2276">
                  <c:v>2.6233405504457075E-2</c:v>
                </c:pt>
                <c:pt idx="2277">
                  <c:v>2.2752701553893084E-2</c:v>
                </c:pt>
                <c:pt idx="2278">
                  <c:v>6.6060892763042389E-3</c:v>
                </c:pt>
                <c:pt idx="2279">
                  <c:v>1.3908066028073263E-2</c:v>
                </c:pt>
                <c:pt idx="2280">
                  <c:v>1.390135986317631E-2</c:v>
                </c:pt>
                <c:pt idx="2281">
                  <c:v>-1.0053484718213324E-2</c:v>
                </c:pt>
                <c:pt idx="2282">
                  <c:v>1.053869231086324E-2</c:v>
                </c:pt>
                <c:pt idx="2283">
                  <c:v>4.5363487864997776E-3</c:v>
                </c:pt>
                <c:pt idx="2284">
                  <c:v>1.0812531906101874E-2</c:v>
                </c:pt>
                <c:pt idx="2285">
                  <c:v>1.3410207662423401E-2</c:v>
                </c:pt>
                <c:pt idx="2286">
                  <c:v>7.9501355764350912E-3</c:v>
                </c:pt>
                <c:pt idx="2287">
                  <c:v>3.0587480990908578E-2</c:v>
                </c:pt>
                <c:pt idx="2288">
                  <c:v>2.1815779995357998E-2</c:v>
                </c:pt>
                <c:pt idx="2289">
                  <c:v>2.5831322334971096E-2</c:v>
                </c:pt>
                <c:pt idx="2290">
                  <c:v>2.7686706937702921E-2</c:v>
                </c:pt>
                <c:pt idx="2291">
                  <c:v>2.5225086557249199E-2</c:v>
                </c:pt>
                <c:pt idx="2292">
                  <c:v>2.4726277185211254E-2</c:v>
                </c:pt>
                <c:pt idx="2293">
                  <c:v>2.8826549721518324E-2</c:v>
                </c:pt>
                <c:pt idx="2294">
                  <c:v>2.6553443113239483E-2</c:v>
                </c:pt>
                <c:pt idx="2295">
                  <c:v>2.5844920973573604E-2</c:v>
                </c:pt>
                <c:pt idx="2296">
                  <c:v>2.1259474118714206E-2</c:v>
                </c:pt>
                <c:pt idx="2297">
                  <c:v>9.7065257767678936E-3</c:v>
                </c:pt>
                <c:pt idx="2298">
                  <c:v>2.9723248425172155E-2</c:v>
                </c:pt>
                <c:pt idx="2299">
                  <c:v>3.625482182398243E-2</c:v>
                </c:pt>
                <c:pt idx="2300">
                  <c:v>2.3812328827854223E-2</c:v>
                </c:pt>
                <c:pt idx="2301">
                  <c:v>5.040830810216046E-2</c:v>
                </c:pt>
                <c:pt idx="2302">
                  <c:v>4.8265129429130527E-2</c:v>
                </c:pt>
                <c:pt idx="2303">
                  <c:v>3.5092547675727115E-2</c:v>
                </c:pt>
                <c:pt idx="2304">
                  <c:v>3.5987723516956116E-2</c:v>
                </c:pt>
                <c:pt idx="2305">
                  <c:v>2.8961990791158909E-2</c:v>
                </c:pt>
                <c:pt idx="2306">
                  <c:v>1.8679511483933986E-2</c:v>
                </c:pt>
                <c:pt idx="2307">
                  <c:v>1.3112138985593269E-2</c:v>
                </c:pt>
                <c:pt idx="2308">
                  <c:v>7.6680992689110994E-3</c:v>
                </c:pt>
                <c:pt idx="2309">
                  <c:v>5.8409975921089874E-3</c:v>
                </c:pt>
                <c:pt idx="2310">
                  <c:v>7.665062459602856E-3</c:v>
                </c:pt>
                <c:pt idx="2311">
                  <c:v>2.0247786037440596E-2</c:v>
                </c:pt>
                <c:pt idx="2312">
                  <c:v>2.6338513556870335E-2</c:v>
                </c:pt>
                <c:pt idx="2313">
                  <c:v>2.2083958751460742E-2</c:v>
                </c:pt>
                <c:pt idx="2314">
                  <c:v>1.6389140643272349E-2</c:v>
                </c:pt>
                <c:pt idx="2315">
                  <c:v>-5.3437343895963441E-3</c:v>
                </c:pt>
                <c:pt idx="2316">
                  <c:v>-5.7964049604453116E-5</c:v>
                </c:pt>
                <c:pt idx="2317">
                  <c:v>-4.3465783663688695E-3</c:v>
                </c:pt>
                <c:pt idx="2318">
                  <c:v>-2.2197593436692475E-3</c:v>
                </c:pt>
                <c:pt idx="2319">
                  <c:v>6.1133074786181574E-3</c:v>
                </c:pt>
                <c:pt idx="2320">
                  <c:v>3.6033277533737973E-3</c:v>
                </c:pt>
                <c:pt idx="2321">
                  <c:v>1.7464892491688699E-2</c:v>
                </c:pt>
                <c:pt idx="2322">
                  <c:v>1.3678490907505836E-2</c:v>
                </c:pt>
                <c:pt idx="2323">
                  <c:v>1.2406830020644355E-2</c:v>
                </c:pt>
                <c:pt idx="2324">
                  <c:v>8.3164240727184868E-3</c:v>
                </c:pt>
                <c:pt idx="2325">
                  <c:v>1.3141915682515881E-2</c:v>
                </c:pt>
                <c:pt idx="2326">
                  <c:v>1.741121859576511E-2</c:v>
                </c:pt>
                <c:pt idx="2327">
                  <c:v>3.908765925388713E-2</c:v>
                </c:pt>
                <c:pt idx="2328">
                  <c:v>3.4897924779778267E-2</c:v>
                </c:pt>
                <c:pt idx="2329">
                  <c:v>4.1344747760224898E-2</c:v>
                </c:pt>
                <c:pt idx="2330">
                  <c:v>4.4540549946700869E-2</c:v>
                </c:pt>
                <c:pt idx="2331">
                  <c:v>3.7013699743853046E-2</c:v>
                </c:pt>
                <c:pt idx="2332">
                  <c:v>2.8953267607883859E-2</c:v>
                </c:pt>
                <c:pt idx="2333">
                  <c:v>2.5311105472398454E-2</c:v>
                </c:pt>
                <c:pt idx="2334">
                  <c:v>2.8272048763904101E-2</c:v>
                </c:pt>
                <c:pt idx="2335">
                  <c:v>6.8553715007025229E-2</c:v>
                </c:pt>
                <c:pt idx="2336">
                  <c:v>4.8203654078889713E-2</c:v>
                </c:pt>
                <c:pt idx="2337">
                  <c:v>7.4393824947043941E-2</c:v>
                </c:pt>
                <c:pt idx="2338">
                  <c:v>8.1641911524074517E-2</c:v>
                </c:pt>
                <c:pt idx="2339">
                  <c:v>7.1396906606654875E-2</c:v>
                </c:pt>
                <c:pt idx="2340">
                  <c:v>5.9423984639999983E-2</c:v>
                </c:pt>
                <c:pt idx="2341">
                  <c:v>4.5433803115329408E-2</c:v>
                </c:pt>
                <c:pt idx="2342">
                  <c:v>4.4850762451510429E-2</c:v>
                </c:pt>
                <c:pt idx="2343">
                  <c:v>4.0652010281505779E-2</c:v>
                </c:pt>
                <c:pt idx="2344">
                  <c:v>4.2572546785396348E-2</c:v>
                </c:pt>
                <c:pt idx="2345">
                  <c:v>3.4355959435081074E-2</c:v>
                </c:pt>
                <c:pt idx="2346">
                  <c:v>3.557909194668829E-2</c:v>
                </c:pt>
                <c:pt idx="2347">
                  <c:v>3.0353219490306227E-2</c:v>
                </c:pt>
                <c:pt idx="2348">
                  <c:v>2.0750020158802229E-2</c:v>
                </c:pt>
                <c:pt idx="2349">
                  <c:v>1.6104854555435644E-2</c:v>
                </c:pt>
                <c:pt idx="2350">
                  <c:v>-5.316832148377082E-3</c:v>
                </c:pt>
                <c:pt idx="2351">
                  <c:v>-2.0910121291726202E-3</c:v>
                </c:pt>
                <c:pt idx="2352">
                  <c:v>6.5475162990544788E-3</c:v>
                </c:pt>
                <c:pt idx="2353">
                  <c:v>1.0272495680138105E-2</c:v>
                </c:pt>
                <c:pt idx="2354">
                  <c:v>5.5763654730009993E-3</c:v>
                </c:pt>
                <c:pt idx="2355">
                  <c:v>-1.3006726613822961E-2</c:v>
                </c:pt>
                <c:pt idx="2356">
                  <c:v>-8.4709703988347096E-3</c:v>
                </c:pt>
                <c:pt idx="2357">
                  <c:v>-1.9321458204028086E-2</c:v>
                </c:pt>
                <c:pt idx="2358">
                  <c:v>-1.4383776389228164E-2</c:v>
                </c:pt>
                <c:pt idx="2359">
                  <c:v>-1.7049741521252271E-2</c:v>
                </c:pt>
                <c:pt idx="2360">
                  <c:v>-2.2421057634372632E-2</c:v>
                </c:pt>
                <c:pt idx="2361">
                  <c:v>-4.8509484621412802E-2</c:v>
                </c:pt>
                <c:pt idx="2362">
                  <c:v>-3.8010041932063365E-2</c:v>
                </c:pt>
                <c:pt idx="2363">
                  <c:v>-3.5189096490241822E-2</c:v>
                </c:pt>
                <c:pt idx="2364">
                  <c:v>-4.6380947571012743E-2</c:v>
                </c:pt>
                <c:pt idx="2365">
                  <c:v>-2.8227959431918248E-2</c:v>
                </c:pt>
                <c:pt idx="2366">
                  <c:v>-2.5528377528528767E-2</c:v>
                </c:pt>
                <c:pt idx="2367">
                  <c:v>-2.9091944566869032E-2</c:v>
                </c:pt>
                <c:pt idx="2368">
                  <c:v>-9.6766063853012119E-3</c:v>
                </c:pt>
                <c:pt idx="2369">
                  <c:v>-1.5246101199187678E-2</c:v>
                </c:pt>
                <c:pt idx="2370">
                  <c:v>-9.7892403676971274E-3</c:v>
                </c:pt>
                <c:pt idx="2371">
                  <c:v>1.4289260151070682E-2</c:v>
                </c:pt>
                <c:pt idx="2372">
                  <c:v>5.7501452400783304E-3</c:v>
                </c:pt>
                <c:pt idx="2373">
                  <c:v>-1.7768525789018108E-3</c:v>
                </c:pt>
                <c:pt idx="2374">
                  <c:v>5.9714365311176465E-3</c:v>
                </c:pt>
                <c:pt idx="2375">
                  <c:v>3.0065256067887347E-2</c:v>
                </c:pt>
                <c:pt idx="2376">
                  <c:v>4.1965321460009086E-2</c:v>
                </c:pt>
                <c:pt idx="2377">
                  <c:v>2.6785032878935855E-2</c:v>
                </c:pt>
                <c:pt idx="2378">
                  <c:v>3.4283513973228708E-2</c:v>
                </c:pt>
                <c:pt idx="2379">
                  <c:v>2.5545437575487995E-2</c:v>
                </c:pt>
                <c:pt idx="2380">
                  <c:v>2.2738653149223964E-2</c:v>
                </c:pt>
                <c:pt idx="2381">
                  <c:v>3.8773863767142425E-2</c:v>
                </c:pt>
                <c:pt idx="2382">
                  <c:v>6.5420402382462939E-2</c:v>
                </c:pt>
                <c:pt idx="2383">
                  <c:v>6.4743801299796511E-2</c:v>
                </c:pt>
                <c:pt idx="2384">
                  <c:v>7.1737775613019306E-2</c:v>
                </c:pt>
                <c:pt idx="2385">
                  <c:v>6.4369041600786936E-2</c:v>
                </c:pt>
                <c:pt idx="2386">
                  <c:v>5.5131428120632764E-2</c:v>
                </c:pt>
                <c:pt idx="2387">
                  <c:v>4.8630098799203436E-2</c:v>
                </c:pt>
                <c:pt idx="2388">
                  <c:v>4.9213042292017395E-2</c:v>
                </c:pt>
                <c:pt idx="2389">
                  <c:v>4.3821531622479704E-2</c:v>
                </c:pt>
                <c:pt idx="2390">
                  <c:v>5.7487882589132289E-2</c:v>
                </c:pt>
                <c:pt idx="2391">
                  <c:v>5.8350516597075908E-2</c:v>
                </c:pt>
                <c:pt idx="2392">
                  <c:v>4.6112176254721415E-2</c:v>
                </c:pt>
                <c:pt idx="2393">
                  <c:v>3.0753614351700653E-2</c:v>
                </c:pt>
                <c:pt idx="2394">
                  <c:v>2.7331289021430338E-2</c:v>
                </c:pt>
                <c:pt idx="2395">
                  <c:v>2.3477901221932163E-2</c:v>
                </c:pt>
                <c:pt idx="2396">
                  <c:v>9.7909420807997805E-3</c:v>
                </c:pt>
                <c:pt idx="2397">
                  <c:v>5.5232029269718375E-3</c:v>
                </c:pt>
                <c:pt idx="2398">
                  <c:v>1.7176909361069637E-3</c:v>
                </c:pt>
                <c:pt idx="2399">
                  <c:v>-8.9127366344555758E-3</c:v>
                </c:pt>
                <c:pt idx="2400">
                  <c:v>-1.4920535598397122E-2</c:v>
                </c:pt>
                <c:pt idx="2401">
                  <c:v>-1.9853578019775386E-2</c:v>
                </c:pt>
                <c:pt idx="2402">
                  <c:v>-2.7202990340290278E-2</c:v>
                </c:pt>
                <c:pt idx="2403">
                  <c:v>-3.109940791263921E-2</c:v>
                </c:pt>
                <c:pt idx="2404">
                  <c:v>-2.0934922615931328E-2</c:v>
                </c:pt>
                <c:pt idx="2405">
                  <c:v>-1.331004767980648E-2</c:v>
                </c:pt>
                <c:pt idx="2406">
                  <c:v>-1.5826061233545352E-2</c:v>
                </c:pt>
                <c:pt idx="2407">
                  <c:v>-2.061300771748753E-2</c:v>
                </c:pt>
                <c:pt idx="2408">
                  <c:v>-2.9887319584320005E-2</c:v>
                </c:pt>
                <c:pt idx="2409">
                  <c:v>-2.8345819654966298E-2</c:v>
                </c:pt>
                <c:pt idx="2410">
                  <c:v>-3.1298019033866864E-2</c:v>
                </c:pt>
                <c:pt idx="2411">
                  <c:v>-4.3295637170070456E-2</c:v>
                </c:pt>
                <c:pt idx="2412">
                  <c:v>-4.4862500380804415E-2</c:v>
                </c:pt>
                <c:pt idx="2413">
                  <c:v>-3.1667032888336277E-2</c:v>
                </c:pt>
                <c:pt idx="2414">
                  <c:v>-2.4915038633047115E-2</c:v>
                </c:pt>
                <c:pt idx="2415">
                  <c:v>-2.1136541437070888E-2</c:v>
                </c:pt>
                <c:pt idx="2416">
                  <c:v>-2.4925145803486926E-2</c:v>
                </c:pt>
                <c:pt idx="2417">
                  <c:v>-1.1652979441693301E-2</c:v>
                </c:pt>
                <c:pt idx="2418">
                  <c:v>-2.01226423574008E-4</c:v>
                </c:pt>
                <c:pt idx="2419">
                  <c:v>-6.3394188178564903E-3</c:v>
                </c:pt>
                <c:pt idx="2420">
                  <c:v>1.5426548020696096E-3</c:v>
                </c:pt>
                <c:pt idx="2421">
                  <c:v>1.6053526633574844E-2</c:v>
                </c:pt>
                <c:pt idx="2422">
                  <c:v>2.5226032328165005E-2</c:v>
                </c:pt>
                <c:pt idx="2423">
                  <c:v>4.8272820038093078E-2</c:v>
                </c:pt>
                <c:pt idx="2424">
                  <c:v>4.2357848528815634E-2</c:v>
                </c:pt>
                <c:pt idx="2425">
                  <c:v>4.0850975772037001E-2</c:v>
                </c:pt>
                <c:pt idx="2426">
                  <c:v>3.1956157207349678E-2</c:v>
                </c:pt>
                <c:pt idx="2427">
                  <c:v>2.30477703636911E-2</c:v>
                </c:pt>
                <c:pt idx="2428">
                  <c:v>2.1722854193095831E-2</c:v>
                </c:pt>
                <c:pt idx="2429">
                  <c:v>4.1822079900668108E-2</c:v>
                </c:pt>
                <c:pt idx="2430">
                  <c:v>3.4734819417391316E-2</c:v>
                </c:pt>
                <c:pt idx="2431">
                  <c:v>3.2707200449821006E-2</c:v>
                </c:pt>
                <c:pt idx="2432">
                  <c:v>2.9749523177239112E-2</c:v>
                </c:pt>
                <c:pt idx="2433">
                  <c:v>2.3716749010937566E-2</c:v>
                </c:pt>
                <c:pt idx="2434">
                  <c:v>2.263656023665428E-2</c:v>
                </c:pt>
                <c:pt idx="2435">
                  <c:v>2.140080536387079E-2</c:v>
                </c:pt>
                <c:pt idx="2436">
                  <c:v>1.2657280184561026E-2</c:v>
                </c:pt>
                <c:pt idx="2437">
                  <c:v>-9.1582495511611794E-3</c:v>
                </c:pt>
                <c:pt idx="2438">
                  <c:v>5.0891448588716859E-3</c:v>
                </c:pt>
                <c:pt idx="2439">
                  <c:v>8.3296998800279631E-3</c:v>
                </c:pt>
                <c:pt idx="2440">
                  <c:v>1.1749834552878813E-2</c:v>
                </c:pt>
                <c:pt idx="2441">
                  <c:v>1.3122130540596411E-2</c:v>
                </c:pt>
                <c:pt idx="2442">
                  <c:v>1.4102299327553691E-2</c:v>
                </c:pt>
                <c:pt idx="2443">
                  <c:v>1.6653378677037312E-2</c:v>
                </c:pt>
                <c:pt idx="2444">
                  <c:v>1.0999571016278464E-2</c:v>
                </c:pt>
                <c:pt idx="2445">
                  <c:v>1.2866236885546334E-2</c:v>
                </c:pt>
                <c:pt idx="2446">
                  <c:v>2.0322706638962185E-2</c:v>
                </c:pt>
                <c:pt idx="2447">
                  <c:v>2.6171696451980031E-2</c:v>
                </c:pt>
                <c:pt idx="2448">
                  <c:v>3.2195862298890265E-2</c:v>
                </c:pt>
                <c:pt idx="2449">
                  <c:v>3.9580096060538583E-2</c:v>
                </c:pt>
                <c:pt idx="2450">
                  <c:v>3.5969302111269696E-2</c:v>
                </c:pt>
                <c:pt idx="2451">
                  <c:v>4.1590060588148292E-2</c:v>
                </c:pt>
                <c:pt idx="2452">
                  <c:v>4.8621811791223157E-2</c:v>
                </c:pt>
                <c:pt idx="2453">
                  <c:v>3.630680766961647E-2</c:v>
                </c:pt>
                <c:pt idx="2454">
                  <c:v>4.000898545935927E-2</c:v>
                </c:pt>
                <c:pt idx="2455">
                  <c:v>4.9432272955394652E-2</c:v>
                </c:pt>
                <c:pt idx="2456">
                  <c:v>4.5803048802129487E-2</c:v>
                </c:pt>
                <c:pt idx="2457">
                  <c:v>5.630264854635314E-2</c:v>
                </c:pt>
                <c:pt idx="2458">
                  <c:v>5.5392839236611868E-2</c:v>
                </c:pt>
                <c:pt idx="2459">
                  <c:v>6.8950711992986635E-2</c:v>
                </c:pt>
                <c:pt idx="2460">
                  <c:v>4.6113534101775766E-2</c:v>
                </c:pt>
                <c:pt idx="2461">
                  <c:v>4.0330005857309947E-2</c:v>
                </c:pt>
                <c:pt idx="2462">
                  <c:v>4.2019942443133784E-2</c:v>
                </c:pt>
                <c:pt idx="2463">
                  <c:v>5.4509223928457029E-2</c:v>
                </c:pt>
                <c:pt idx="2464">
                  <c:v>4.4518287849127258E-2</c:v>
                </c:pt>
                <c:pt idx="2465">
                  <c:v>3.7521293078780715E-2</c:v>
                </c:pt>
                <c:pt idx="2466">
                  <c:v>2.6959030667813133E-2</c:v>
                </c:pt>
                <c:pt idx="2467">
                  <c:v>2.1041326266776794E-2</c:v>
                </c:pt>
                <c:pt idx="2468">
                  <c:v>2.3468761058988097E-2</c:v>
                </c:pt>
                <c:pt idx="2469">
                  <c:v>3.3429153353138563E-2</c:v>
                </c:pt>
                <c:pt idx="2470">
                  <c:v>3.0073036821556043E-2</c:v>
                </c:pt>
                <c:pt idx="2471">
                  <c:v>2.4270194124570876E-2</c:v>
                </c:pt>
                <c:pt idx="2472">
                  <c:v>2.5605663315051208E-2</c:v>
                </c:pt>
                <c:pt idx="2473">
                  <c:v>1.9910285265162031E-2</c:v>
                </c:pt>
                <c:pt idx="2474">
                  <c:v>2.410239752395138E-2</c:v>
                </c:pt>
                <c:pt idx="2475">
                  <c:v>2.8049471635186451E-2</c:v>
                </c:pt>
                <c:pt idx="2476">
                  <c:v>2.2286056552819566E-2</c:v>
                </c:pt>
                <c:pt idx="2477">
                  <c:v>1.4072957775511652E-2</c:v>
                </c:pt>
                <c:pt idx="2478">
                  <c:v>1.2513008368195244E-2</c:v>
                </c:pt>
                <c:pt idx="2479">
                  <c:v>1.9542599051915577E-2</c:v>
                </c:pt>
                <c:pt idx="2480">
                  <c:v>3.3162545404858745E-2</c:v>
                </c:pt>
                <c:pt idx="2481">
                  <c:v>2.1325989528970135E-2</c:v>
                </c:pt>
                <c:pt idx="2482">
                  <c:v>5.8299081277908282E-3</c:v>
                </c:pt>
                <c:pt idx="2483">
                  <c:v>4.4182290224390464E-3</c:v>
                </c:pt>
                <c:pt idx="2484">
                  <c:v>-3.7486273849606233E-3</c:v>
                </c:pt>
                <c:pt idx="2485">
                  <c:v>-8.5445538655453124E-3</c:v>
                </c:pt>
                <c:pt idx="2486">
                  <c:v>-6.4732199504199395E-3</c:v>
                </c:pt>
                <c:pt idx="2487">
                  <c:v>1.0672439027255676E-2</c:v>
                </c:pt>
                <c:pt idx="2488">
                  <c:v>1.2154116944056659E-2</c:v>
                </c:pt>
                <c:pt idx="2489">
                  <c:v>2.0742434813493027E-2</c:v>
                </c:pt>
                <c:pt idx="2490">
                  <c:v>1.2512164323463582E-2</c:v>
                </c:pt>
                <c:pt idx="2491">
                  <c:v>1.2871506389373177E-2</c:v>
                </c:pt>
                <c:pt idx="2492">
                  <c:v>1.7109741213325425E-2</c:v>
                </c:pt>
                <c:pt idx="2493">
                  <c:v>2.1783397587019859E-2</c:v>
                </c:pt>
                <c:pt idx="2494">
                  <c:v>1.8907413211460833E-2</c:v>
                </c:pt>
                <c:pt idx="2495">
                  <c:v>1.9525800526067449E-2</c:v>
                </c:pt>
                <c:pt idx="2496">
                  <c:v>2.6353467914663087E-2</c:v>
                </c:pt>
                <c:pt idx="2497">
                  <c:v>2.0516366603129166E-2</c:v>
                </c:pt>
                <c:pt idx="2498">
                  <c:v>2.1508098867711656E-2</c:v>
                </c:pt>
                <c:pt idx="2499">
                  <c:v>2.5960328536299482E-2</c:v>
                </c:pt>
                <c:pt idx="2500">
                  <c:v>1.2010511613469221E-2</c:v>
                </c:pt>
                <c:pt idx="2501">
                  <c:v>1.6102896575653558E-2</c:v>
                </c:pt>
                <c:pt idx="2502">
                  <c:v>1.969911023870563E-2</c:v>
                </c:pt>
                <c:pt idx="2503">
                  <c:v>3.3750056097873182E-2</c:v>
                </c:pt>
                <c:pt idx="2504">
                  <c:v>3.7662627428893369E-2</c:v>
                </c:pt>
                <c:pt idx="2505">
                  <c:v>2.4716674365579339E-2</c:v>
                </c:pt>
                <c:pt idx="2506">
                  <c:v>3.4614374517245361E-2</c:v>
                </c:pt>
                <c:pt idx="2507">
                  <c:v>3.6434595732734332E-2</c:v>
                </c:pt>
                <c:pt idx="2508">
                  <c:v>1.5491633738271338E-2</c:v>
                </c:pt>
                <c:pt idx="2509">
                  <c:v>1.6080888254830672E-2</c:v>
                </c:pt>
                <c:pt idx="2510">
                  <c:v>1.1208151263386146E-2</c:v>
                </c:pt>
                <c:pt idx="2511">
                  <c:v>9.2287130084338642E-3</c:v>
                </c:pt>
                <c:pt idx="2512">
                  <c:v>-2.6509202665927489E-3</c:v>
                </c:pt>
                <c:pt idx="2513">
                  <c:v>-2.8083289235911746E-2</c:v>
                </c:pt>
                <c:pt idx="2514">
                  <c:v>-3.2496993711345845E-2</c:v>
                </c:pt>
                <c:pt idx="2515">
                  <c:v>-3.6321268045945265E-2</c:v>
                </c:pt>
                <c:pt idx="2516">
                  <c:v>-2.9307085437688674E-2</c:v>
                </c:pt>
                <c:pt idx="2517">
                  <c:v>-2.6959909245296454E-2</c:v>
                </c:pt>
                <c:pt idx="2518">
                  <c:v>-4.8859586126396071E-2</c:v>
                </c:pt>
                <c:pt idx="2519">
                  <c:v>-4.1127237789899795E-2</c:v>
                </c:pt>
                <c:pt idx="2520">
                  <c:v>-3.506755110489379E-2</c:v>
                </c:pt>
                <c:pt idx="2521">
                  <c:v>-2.2024593450982621E-2</c:v>
                </c:pt>
                <c:pt idx="2522">
                  <c:v>-2.2365112852831159E-2</c:v>
                </c:pt>
                <c:pt idx="2523">
                  <c:v>-2.3084412531371057E-2</c:v>
                </c:pt>
                <c:pt idx="2524">
                  <c:v>3.3013963070427366E-5</c:v>
                </c:pt>
                <c:pt idx="2525">
                  <c:v>-4.9215005739321471E-3</c:v>
                </c:pt>
                <c:pt idx="2526">
                  <c:v>-5.2748893483079984E-3</c:v>
                </c:pt>
                <c:pt idx="2527">
                  <c:v>-3.9330674856052905E-3</c:v>
                </c:pt>
                <c:pt idx="2528">
                  <c:v>-3.8041008247224894E-5</c:v>
                </c:pt>
                <c:pt idx="2529">
                  <c:v>-2.1802906460384186E-3</c:v>
                </c:pt>
                <c:pt idx="2530">
                  <c:v>-4.6670127109944559E-3</c:v>
                </c:pt>
                <c:pt idx="2531">
                  <c:v>4.2604372893895182E-3</c:v>
                </c:pt>
                <c:pt idx="2532">
                  <c:v>3.2017128371008008E-2</c:v>
                </c:pt>
                <c:pt idx="2533">
                  <c:v>3.5699035055657413E-2</c:v>
                </c:pt>
                <c:pt idx="2534">
                  <c:v>3.4471430404463099E-2</c:v>
                </c:pt>
                <c:pt idx="2535">
                  <c:v>4.8049826600406575E-2</c:v>
                </c:pt>
                <c:pt idx="2536">
                  <c:v>3.637296615520369E-2</c:v>
                </c:pt>
                <c:pt idx="2537">
                  <c:v>3.542038001127179E-2</c:v>
                </c:pt>
                <c:pt idx="2538">
                  <c:v>7.5733853954033981E-2</c:v>
                </c:pt>
                <c:pt idx="2539">
                  <c:v>6.9410939722616138E-2</c:v>
                </c:pt>
                <c:pt idx="2540">
                  <c:v>7.2160959396671442E-2</c:v>
                </c:pt>
                <c:pt idx="2541">
                  <c:v>5.8987375771629935E-2</c:v>
                </c:pt>
                <c:pt idx="2542">
                  <c:v>4.4601631093681426E-2</c:v>
                </c:pt>
                <c:pt idx="2543">
                  <c:v>3.798114626375626E-2</c:v>
                </c:pt>
                <c:pt idx="2544">
                  <c:v>1.4611878554746438E-2</c:v>
                </c:pt>
                <c:pt idx="2545">
                  <c:v>1.2021368512354691E-2</c:v>
                </c:pt>
                <c:pt idx="2546">
                  <c:v>6.1754639893980556E-3</c:v>
                </c:pt>
                <c:pt idx="2547">
                  <c:v>1.0986414311236148E-2</c:v>
                </c:pt>
                <c:pt idx="2548">
                  <c:v>1.6976683451527252E-2</c:v>
                </c:pt>
                <c:pt idx="2549">
                  <c:v>2.0653462747778573E-2</c:v>
                </c:pt>
                <c:pt idx="2550">
                  <c:v>1.4534341376960302E-2</c:v>
                </c:pt>
                <c:pt idx="2551">
                  <c:v>1.1539790878148493E-2</c:v>
                </c:pt>
                <c:pt idx="2552">
                  <c:v>2.6791769043181812E-3</c:v>
                </c:pt>
                <c:pt idx="2553">
                  <c:v>2.1245469186950139E-3</c:v>
                </c:pt>
                <c:pt idx="2554">
                  <c:v>6.7527806642271315E-3</c:v>
                </c:pt>
                <c:pt idx="2555">
                  <c:v>1.7958118363166076E-3</c:v>
                </c:pt>
                <c:pt idx="2556">
                  <c:v>6.9321656079357474E-3</c:v>
                </c:pt>
                <c:pt idx="2557">
                  <c:v>2.4472725961789843E-2</c:v>
                </c:pt>
                <c:pt idx="2558">
                  <c:v>7.9299356588000691E-3</c:v>
                </c:pt>
                <c:pt idx="2559">
                  <c:v>-4.6536696492351926E-3</c:v>
                </c:pt>
                <c:pt idx="2560">
                  <c:v>-6.3611465003365897E-3</c:v>
                </c:pt>
                <c:pt idx="2561">
                  <c:v>-1.7571510359050468E-2</c:v>
                </c:pt>
                <c:pt idx="2562">
                  <c:v>-2.6582514546029667E-3</c:v>
                </c:pt>
                <c:pt idx="2563">
                  <c:v>-1.849940775608816E-2</c:v>
                </c:pt>
                <c:pt idx="2564">
                  <c:v>-2.8107275118968267E-2</c:v>
                </c:pt>
                <c:pt idx="2565">
                  <c:v>-1.6600423304707901E-2</c:v>
                </c:pt>
                <c:pt idx="2566">
                  <c:v>-5.713893082742949E-3</c:v>
                </c:pt>
                <c:pt idx="2567">
                  <c:v>1.8722008372884513E-3</c:v>
                </c:pt>
                <c:pt idx="2568">
                  <c:v>-3.9524764321003936E-3</c:v>
                </c:pt>
                <c:pt idx="2569">
                  <c:v>2.1926170113166776E-3</c:v>
                </c:pt>
                <c:pt idx="2570">
                  <c:v>-3.8247840352092499E-3</c:v>
                </c:pt>
                <c:pt idx="2571">
                  <c:v>2.8770090556007322E-3</c:v>
                </c:pt>
                <c:pt idx="2572">
                  <c:v>9.6638785479847833E-3</c:v>
                </c:pt>
                <c:pt idx="2573">
                  <c:v>6.9628273897226478E-3</c:v>
                </c:pt>
                <c:pt idx="2574">
                  <c:v>5.8513433598754716E-3</c:v>
                </c:pt>
                <c:pt idx="2575">
                  <c:v>7.7661839100933161E-3</c:v>
                </c:pt>
                <c:pt idx="2576">
                  <c:v>6.3576291339391133E-3</c:v>
                </c:pt>
                <c:pt idx="2577">
                  <c:v>6.2007889650528281E-3</c:v>
                </c:pt>
                <c:pt idx="2578">
                  <c:v>-9.7584007620343804E-4</c:v>
                </c:pt>
                <c:pt idx="2579">
                  <c:v>-5.161567970872305E-3</c:v>
                </c:pt>
                <c:pt idx="2580">
                  <c:v>-4.0396686304878804E-3</c:v>
                </c:pt>
                <c:pt idx="2581">
                  <c:v>1.0492827883242128E-2</c:v>
                </c:pt>
                <c:pt idx="2582">
                  <c:v>1.7977887362259137E-2</c:v>
                </c:pt>
                <c:pt idx="2583">
                  <c:v>1.2781077614236747E-2</c:v>
                </c:pt>
                <c:pt idx="2584">
                  <c:v>3.3650214286495839E-3</c:v>
                </c:pt>
                <c:pt idx="2585">
                  <c:v>2.4767072408051538E-2</c:v>
                </c:pt>
                <c:pt idx="2586">
                  <c:v>4.4589156535950636E-2</c:v>
                </c:pt>
                <c:pt idx="2587">
                  <c:v>3.1639750943453837E-2</c:v>
                </c:pt>
                <c:pt idx="2588">
                  <c:v>1.5122245657817723E-2</c:v>
                </c:pt>
                <c:pt idx="2589">
                  <c:v>8.3498050847397032E-3</c:v>
                </c:pt>
                <c:pt idx="2590">
                  <c:v>6.9764373367480204E-3</c:v>
                </c:pt>
                <c:pt idx="2591">
                  <c:v>8.6223089341068704E-3</c:v>
                </c:pt>
                <c:pt idx="2592">
                  <c:v>6.8845950693809943E-3</c:v>
                </c:pt>
                <c:pt idx="2593">
                  <c:v>1.340521907385761E-2</c:v>
                </c:pt>
                <c:pt idx="2594">
                  <c:v>1.1668225004137778E-2</c:v>
                </c:pt>
                <c:pt idx="2595">
                  <c:v>1.9925944253395667E-2</c:v>
                </c:pt>
                <c:pt idx="2596">
                  <c:v>2.1584105226972072E-2</c:v>
                </c:pt>
                <c:pt idx="2597">
                  <c:v>2.2200611168871731E-2</c:v>
                </c:pt>
                <c:pt idx="2598">
                  <c:v>2.1030280012996005E-2</c:v>
                </c:pt>
                <c:pt idx="2599">
                  <c:v>2.1176575032099354E-2</c:v>
                </c:pt>
                <c:pt idx="2600">
                  <c:v>2.3299677669128771E-2</c:v>
                </c:pt>
                <c:pt idx="2601">
                  <c:v>2.2932502531116894E-2</c:v>
                </c:pt>
                <c:pt idx="2602">
                  <c:v>3.8945875789427875E-2</c:v>
                </c:pt>
                <c:pt idx="2603">
                  <c:v>3.792439688802185E-2</c:v>
                </c:pt>
                <c:pt idx="2604">
                  <c:v>3.9352076797257274E-2</c:v>
                </c:pt>
                <c:pt idx="2605">
                  <c:v>3.8749436126543024E-2</c:v>
                </c:pt>
                <c:pt idx="2606">
                  <c:v>2.4907067936746463E-2</c:v>
                </c:pt>
                <c:pt idx="2607">
                  <c:v>1.7212593134689813E-2</c:v>
                </c:pt>
                <c:pt idx="2608">
                  <c:v>2.52206765413312E-2</c:v>
                </c:pt>
                <c:pt idx="2609">
                  <c:v>3.4909297291510821E-2</c:v>
                </c:pt>
                <c:pt idx="2610">
                  <c:v>3.1908685673389003E-2</c:v>
                </c:pt>
                <c:pt idx="2611">
                  <c:v>3.8141630953716366E-2</c:v>
                </c:pt>
                <c:pt idx="2612">
                  <c:v>4.626689343706758E-2</c:v>
                </c:pt>
                <c:pt idx="2613">
                  <c:v>3.9639182031251385E-2</c:v>
                </c:pt>
                <c:pt idx="2614">
                  <c:v>3.7189102913035788E-2</c:v>
                </c:pt>
                <c:pt idx="2615">
                  <c:v>3.2664548864121068E-2</c:v>
                </c:pt>
                <c:pt idx="2616">
                  <c:v>2.3698780901946881E-2</c:v>
                </c:pt>
                <c:pt idx="2617">
                  <c:v>2.6798862289286296E-2</c:v>
                </c:pt>
                <c:pt idx="2618">
                  <c:v>2.131733951125625E-2</c:v>
                </c:pt>
                <c:pt idx="2619">
                  <c:v>1.9058331658920569E-2</c:v>
                </c:pt>
                <c:pt idx="2620">
                  <c:v>2.5792622611254146E-2</c:v>
                </c:pt>
                <c:pt idx="2621">
                  <c:v>3.1804739179129182E-2</c:v>
                </c:pt>
                <c:pt idx="2622">
                  <c:v>2.9856596806189684E-2</c:v>
                </c:pt>
                <c:pt idx="2623">
                  <c:v>2.3180060863930541E-2</c:v>
                </c:pt>
                <c:pt idx="2624">
                  <c:v>1.4470865404311528E-2</c:v>
                </c:pt>
                <c:pt idx="2625">
                  <c:v>1.1049181189182633E-2</c:v>
                </c:pt>
                <c:pt idx="2626">
                  <c:v>7.120199879183442E-3</c:v>
                </c:pt>
                <c:pt idx="2627">
                  <c:v>1.2181723666089272E-2</c:v>
                </c:pt>
                <c:pt idx="2628">
                  <c:v>1.9408200201606718E-2</c:v>
                </c:pt>
                <c:pt idx="2629">
                  <c:v>2.1144916371101941E-2</c:v>
                </c:pt>
                <c:pt idx="2630">
                  <c:v>2.2597981372838305E-2</c:v>
                </c:pt>
                <c:pt idx="2631">
                  <c:v>8.305915624209792E-3</c:v>
                </c:pt>
                <c:pt idx="2632">
                  <c:v>1.0853453390974321E-2</c:v>
                </c:pt>
                <c:pt idx="2633">
                  <c:v>9.5637573189188974E-3</c:v>
                </c:pt>
                <c:pt idx="2634">
                  <c:v>5.4817741508141893E-3</c:v>
                </c:pt>
                <c:pt idx="2635">
                  <c:v>1.2432437003014662E-2</c:v>
                </c:pt>
                <c:pt idx="2636">
                  <c:v>1.9487379557609597E-2</c:v>
                </c:pt>
                <c:pt idx="2637">
                  <c:v>9.599208341603882E-3</c:v>
                </c:pt>
                <c:pt idx="2638">
                  <c:v>1.0790813149739842E-2</c:v>
                </c:pt>
                <c:pt idx="2639">
                  <c:v>9.1537172390028232E-3</c:v>
                </c:pt>
                <c:pt idx="2640">
                  <c:v>5.0198018091733854E-3</c:v>
                </c:pt>
                <c:pt idx="2641">
                  <c:v>-2.1613272640583769E-2</c:v>
                </c:pt>
                <c:pt idx="2642">
                  <c:v>-2.505290695185125E-2</c:v>
                </c:pt>
                <c:pt idx="2643">
                  <c:v>-3.0366024050888174E-2</c:v>
                </c:pt>
                <c:pt idx="2644">
                  <c:v>-2.9029420424895203E-2</c:v>
                </c:pt>
                <c:pt idx="2645">
                  <c:v>-2.7570270597613966E-2</c:v>
                </c:pt>
                <c:pt idx="2646">
                  <c:v>-2.0903975973487365E-2</c:v>
                </c:pt>
                <c:pt idx="2647">
                  <c:v>-1.6842481773370666E-2</c:v>
                </c:pt>
                <c:pt idx="2648">
                  <c:v>-1.5577541251994731E-2</c:v>
                </c:pt>
                <c:pt idx="2649">
                  <c:v>-1.5365942728634119E-2</c:v>
                </c:pt>
                <c:pt idx="2650">
                  <c:v>-9.1725323998604891E-3</c:v>
                </c:pt>
                <c:pt idx="2651">
                  <c:v>-1.3378224197189259E-2</c:v>
                </c:pt>
                <c:pt idx="2652">
                  <c:v>-1.5626907481735008E-3</c:v>
                </c:pt>
                <c:pt idx="2653">
                  <c:v>-3.2756625122555283E-3</c:v>
                </c:pt>
                <c:pt idx="2654">
                  <c:v>6.5260484322642309E-3</c:v>
                </c:pt>
                <c:pt idx="2655">
                  <c:v>4.4566837258606107E-3</c:v>
                </c:pt>
                <c:pt idx="2656">
                  <c:v>6.9955057750314964E-4</c:v>
                </c:pt>
                <c:pt idx="2657">
                  <c:v>2.1129186622892426E-4</c:v>
                </c:pt>
                <c:pt idx="2658">
                  <c:v>9.8972261272105566E-3</c:v>
                </c:pt>
                <c:pt idx="2659">
                  <c:v>1.0718001645142028E-2</c:v>
                </c:pt>
                <c:pt idx="2660">
                  <c:v>1.3599350067954985E-2</c:v>
                </c:pt>
                <c:pt idx="2661">
                  <c:v>1.690297802248697E-2</c:v>
                </c:pt>
                <c:pt idx="2662">
                  <c:v>3.7655295489735119E-2</c:v>
                </c:pt>
                <c:pt idx="2663">
                  <c:v>4.0630584642685541E-2</c:v>
                </c:pt>
                <c:pt idx="2664">
                  <c:v>3.1836152490916092E-2</c:v>
                </c:pt>
                <c:pt idx="2665">
                  <c:v>4.0328955985454273E-2</c:v>
                </c:pt>
                <c:pt idx="2666">
                  <c:v>4.5551582851891315E-2</c:v>
                </c:pt>
                <c:pt idx="2667">
                  <c:v>5.1393778586416916E-2</c:v>
                </c:pt>
                <c:pt idx="2668">
                  <c:v>3.6213727670606488E-2</c:v>
                </c:pt>
                <c:pt idx="2669">
                  <c:v>3.0341932379734482E-2</c:v>
                </c:pt>
                <c:pt idx="2670">
                  <c:v>3.2941151131221647E-2</c:v>
                </c:pt>
                <c:pt idx="2671">
                  <c:v>1.9941269714338405E-2</c:v>
                </c:pt>
                <c:pt idx="2672">
                  <c:v>1.5527973977582432E-2</c:v>
                </c:pt>
                <c:pt idx="2673">
                  <c:v>1.4869080807097701E-2</c:v>
                </c:pt>
                <c:pt idx="2674">
                  <c:v>1.5128747274634424E-2</c:v>
                </c:pt>
                <c:pt idx="2675">
                  <c:v>1.5018171861342466E-2</c:v>
                </c:pt>
                <c:pt idx="2676">
                  <c:v>1.2026123140451705E-2</c:v>
                </c:pt>
                <c:pt idx="2677">
                  <c:v>9.0495385120472616E-3</c:v>
                </c:pt>
                <c:pt idx="2678">
                  <c:v>2.9621881557571061E-3</c:v>
                </c:pt>
                <c:pt idx="2679">
                  <c:v>1.9020030413186007E-4</c:v>
                </c:pt>
                <c:pt idx="2680">
                  <c:v>-1.7014844681404684E-2</c:v>
                </c:pt>
                <c:pt idx="2681">
                  <c:v>-8.6344914520991578E-3</c:v>
                </c:pt>
                <c:pt idx="2682">
                  <c:v>-6.9563458785638632E-3</c:v>
                </c:pt>
                <c:pt idx="2683">
                  <c:v>-1.2763466590703376E-2</c:v>
                </c:pt>
                <c:pt idx="2684">
                  <c:v>-2.8023045821429449E-2</c:v>
                </c:pt>
                <c:pt idx="2685">
                  <c:v>-1.6404068273280559E-2</c:v>
                </c:pt>
                <c:pt idx="2686">
                  <c:v>-1.4892498507035778E-2</c:v>
                </c:pt>
                <c:pt idx="2687">
                  <c:v>-2.1362654882001619E-2</c:v>
                </c:pt>
                <c:pt idx="2688">
                  <c:v>-1.6312451094564362E-2</c:v>
                </c:pt>
                <c:pt idx="2689">
                  <c:v>-3.0290067483612293E-2</c:v>
                </c:pt>
                <c:pt idx="2690">
                  <c:v>-4.4876678566172168E-2</c:v>
                </c:pt>
                <c:pt idx="2691">
                  <c:v>-4.5718264907855022E-2</c:v>
                </c:pt>
                <c:pt idx="2692">
                  <c:v>-5.5803482590964792E-2</c:v>
                </c:pt>
                <c:pt idx="2693">
                  <c:v>-6.130647421966684E-2</c:v>
                </c:pt>
                <c:pt idx="2694">
                  <c:v>-6.8144739498591678E-2</c:v>
                </c:pt>
                <c:pt idx="2695">
                  <c:v>-5.7359941994252983E-2</c:v>
                </c:pt>
                <c:pt idx="2696">
                  <c:v>-6.1948122628083468E-2</c:v>
                </c:pt>
                <c:pt idx="2697">
                  <c:v>-5.2919823283885892E-2</c:v>
                </c:pt>
                <c:pt idx="2698">
                  <c:v>-3.3686200445390613E-2</c:v>
                </c:pt>
                <c:pt idx="2699">
                  <c:v>-1.6113857723146219E-2</c:v>
                </c:pt>
                <c:pt idx="2700">
                  <c:v>-1.6874389317497296E-2</c:v>
                </c:pt>
                <c:pt idx="2701">
                  <c:v>-7.1721321429518703E-4</c:v>
                </c:pt>
                <c:pt idx="2702">
                  <c:v>-1.0701753161783345E-2</c:v>
                </c:pt>
                <c:pt idx="2703">
                  <c:v>2.2752552778402269E-3</c:v>
                </c:pt>
                <c:pt idx="2704">
                  <c:v>1.1337067347020113E-2</c:v>
                </c:pt>
                <c:pt idx="2705">
                  <c:v>3.6939415949387433E-2</c:v>
                </c:pt>
                <c:pt idx="2706">
                  <c:v>3.6934082518433886E-2</c:v>
                </c:pt>
                <c:pt idx="2707">
                  <c:v>2.5362078556486534E-2</c:v>
                </c:pt>
                <c:pt idx="2708">
                  <c:v>2.9900958670337152E-2</c:v>
                </c:pt>
                <c:pt idx="2709">
                  <c:v>4.9666676756756845E-2</c:v>
                </c:pt>
                <c:pt idx="2710">
                  <c:v>3.2012976103187762E-2</c:v>
                </c:pt>
                <c:pt idx="2711">
                  <c:v>5.3785679515012008E-2</c:v>
                </c:pt>
                <c:pt idx="2712">
                  <c:v>6.9318464455943474E-2</c:v>
                </c:pt>
                <c:pt idx="2713">
                  <c:v>8.7217433282574808E-2</c:v>
                </c:pt>
                <c:pt idx="2714">
                  <c:v>8.607871822860802E-2</c:v>
                </c:pt>
                <c:pt idx="2715">
                  <c:v>9.5211226343288935E-2</c:v>
                </c:pt>
                <c:pt idx="2716">
                  <c:v>9.5052467869975343E-2</c:v>
                </c:pt>
                <c:pt idx="2717">
                  <c:v>8.1918174638437424E-2</c:v>
                </c:pt>
                <c:pt idx="2718">
                  <c:v>7.6002731204128482E-2</c:v>
                </c:pt>
                <c:pt idx="2719">
                  <c:v>5.7420861150784486E-2</c:v>
                </c:pt>
                <c:pt idx="2720">
                  <c:v>7.0774380321629637E-2</c:v>
                </c:pt>
                <c:pt idx="2721">
                  <c:v>5.7760355706348632E-2</c:v>
                </c:pt>
                <c:pt idx="2722">
                  <c:v>5.3359984499404156E-2</c:v>
                </c:pt>
                <c:pt idx="2723">
                  <c:v>5.668758772885929E-2</c:v>
                </c:pt>
                <c:pt idx="2724">
                  <c:v>4.4220562118431506E-2</c:v>
                </c:pt>
                <c:pt idx="2725">
                  <c:v>4.3010648182655542E-2</c:v>
                </c:pt>
                <c:pt idx="2726">
                  <c:v>3.6552795790104842E-2</c:v>
                </c:pt>
                <c:pt idx="2727">
                  <c:v>1.753667705988593E-2</c:v>
                </c:pt>
                <c:pt idx="2728">
                  <c:v>2.8010574507697061E-2</c:v>
                </c:pt>
                <c:pt idx="2729">
                  <c:v>2.9730106214165719E-2</c:v>
                </c:pt>
                <c:pt idx="2730">
                  <c:v>2.5598408941778228E-2</c:v>
                </c:pt>
                <c:pt idx="2731">
                  <c:v>2.1740813036511097E-2</c:v>
                </c:pt>
                <c:pt idx="2732">
                  <c:v>1.3972013851545118E-2</c:v>
                </c:pt>
                <c:pt idx="2733">
                  <c:v>-5.9462457883379116E-3</c:v>
                </c:pt>
                <c:pt idx="2734">
                  <c:v>-2.1327354706778268E-3</c:v>
                </c:pt>
                <c:pt idx="2735">
                  <c:v>-1.7622982460444025E-2</c:v>
                </c:pt>
                <c:pt idx="2736">
                  <c:v>-1.8143214093992333E-2</c:v>
                </c:pt>
                <c:pt idx="2737">
                  <c:v>-2.4605083943031514E-2</c:v>
                </c:pt>
                <c:pt idx="2738">
                  <c:v>-1.3927229318318801E-2</c:v>
                </c:pt>
                <c:pt idx="2739">
                  <c:v>4.5959307801928251E-3</c:v>
                </c:pt>
                <c:pt idx="2740">
                  <c:v>1.0704211073461645E-2</c:v>
                </c:pt>
                <c:pt idx="2741">
                  <c:v>8.7199620021922719E-3</c:v>
                </c:pt>
                <c:pt idx="2742">
                  <c:v>7.2886062515145067E-3</c:v>
                </c:pt>
                <c:pt idx="2743">
                  <c:v>6.0258583510641728E-3</c:v>
                </c:pt>
                <c:pt idx="2744">
                  <c:v>7.1841501050589063E-3</c:v>
                </c:pt>
                <c:pt idx="2745">
                  <c:v>7.6899414810593925E-3</c:v>
                </c:pt>
                <c:pt idx="2746">
                  <c:v>1.1129064377036313E-2</c:v>
                </c:pt>
                <c:pt idx="2747">
                  <c:v>2.6589338655509387E-3</c:v>
                </c:pt>
                <c:pt idx="2748">
                  <c:v>-3.7018929223135988E-3</c:v>
                </c:pt>
                <c:pt idx="2749">
                  <c:v>-7.77606571445566E-3</c:v>
                </c:pt>
                <c:pt idx="2750">
                  <c:v>-6.6218635451683605E-3</c:v>
                </c:pt>
                <c:pt idx="2751">
                  <c:v>-2.6400187875500691E-2</c:v>
                </c:pt>
                <c:pt idx="2752">
                  <c:v>-1.6701386691623132E-2</c:v>
                </c:pt>
                <c:pt idx="2753">
                  <c:v>1.1262270117857742E-3</c:v>
                </c:pt>
                <c:pt idx="2754">
                  <c:v>9.214587275203634E-3</c:v>
                </c:pt>
                <c:pt idx="2755">
                  <c:v>4.6577720590479377E-3</c:v>
                </c:pt>
                <c:pt idx="2756">
                  <c:v>1.2949940604094934E-2</c:v>
                </c:pt>
                <c:pt idx="2757">
                  <c:v>1.0876401615183662E-2</c:v>
                </c:pt>
                <c:pt idx="2758">
                  <c:v>1.0102727222557117E-2</c:v>
                </c:pt>
                <c:pt idx="2759">
                  <c:v>3.2441062111383534E-3</c:v>
                </c:pt>
                <c:pt idx="2760">
                  <c:v>-2.028397432876472E-2</c:v>
                </c:pt>
                <c:pt idx="2761">
                  <c:v>-2.4740955943599263E-2</c:v>
                </c:pt>
                <c:pt idx="2762">
                  <c:v>-2.2333004478630625E-2</c:v>
                </c:pt>
                <c:pt idx="2763">
                  <c:v>-9.1347107644944581E-3</c:v>
                </c:pt>
                <c:pt idx="2764">
                  <c:v>-1.4438784506954239E-2</c:v>
                </c:pt>
                <c:pt idx="2765">
                  <c:v>-1.516678796452664E-2</c:v>
                </c:pt>
                <c:pt idx="2766">
                  <c:v>-4.2289916685059881E-2</c:v>
                </c:pt>
                <c:pt idx="2767">
                  <c:v>-2.8408727000718503E-2</c:v>
                </c:pt>
                <c:pt idx="2768">
                  <c:v>-3.1040805790470194E-2</c:v>
                </c:pt>
                <c:pt idx="2769">
                  <c:v>-1.8146912782625035E-2</c:v>
                </c:pt>
                <c:pt idx="2770">
                  <c:v>1.0358438891690191E-2</c:v>
                </c:pt>
                <c:pt idx="2771">
                  <c:v>2.991597737389684E-2</c:v>
                </c:pt>
                <c:pt idx="2772">
                  <c:v>1.459595569855221E-2</c:v>
                </c:pt>
                <c:pt idx="2773">
                  <c:v>-3.2344663049491684E-3</c:v>
                </c:pt>
                <c:pt idx="2774">
                  <c:v>9.4381920291608523E-4</c:v>
                </c:pt>
                <c:pt idx="2775">
                  <c:v>1.9854465798988086E-2</c:v>
                </c:pt>
                <c:pt idx="2776">
                  <c:v>3.235243672203536E-2</c:v>
                </c:pt>
                <c:pt idx="2777">
                  <c:v>4.2619821877522002E-2</c:v>
                </c:pt>
                <c:pt idx="2778">
                  <c:v>5.2351841346795602E-2</c:v>
                </c:pt>
                <c:pt idx="2779">
                  <c:v>3.841199171537979E-2</c:v>
                </c:pt>
                <c:pt idx="2780">
                  <c:v>3.7032409673635858E-2</c:v>
                </c:pt>
                <c:pt idx="2781">
                  <c:v>3.847216414009047E-2</c:v>
                </c:pt>
                <c:pt idx="2782">
                  <c:v>2.2853476111596605E-2</c:v>
                </c:pt>
                <c:pt idx="2783">
                  <c:v>2.8189530311192978E-2</c:v>
                </c:pt>
                <c:pt idx="2784">
                  <c:v>2.759724492921678E-2</c:v>
                </c:pt>
                <c:pt idx="2785">
                  <c:v>4.0003911724179497E-2</c:v>
                </c:pt>
                <c:pt idx="2786">
                  <c:v>5.1114778170624486E-2</c:v>
                </c:pt>
                <c:pt idx="2787">
                  <c:v>4.1187384044526931E-2</c:v>
                </c:pt>
                <c:pt idx="2788">
                  <c:v>6.135364268168586E-2</c:v>
                </c:pt>
                <c:pt idx="2789">
                  <c:v>3.8439297287053975E-2</c:v>
                </c:pt>
                <c:pt idx="2790">
                  <c:v>2.4882567220189777E-2</c:v>
                </c:pt>
                <c:pt idx="2791">
                  <c:v>1.4572546719964441E-2</c:v>
                </c:pt>
                <c:pt idx="2792">
                  <c:v>4.2375297768018072E-3</c:v>
                </c:pt>
                <c:pt idx="2793">
                  <c:v>1.1656682577728672E-2</c:v>
                </c:pt>
                <c:pt idx="2794">
                  <c:v>-3.1757819907549667E-3</c:v>
                </c:pt>
                <c:pt idx="2795">
                  <c:v>-1.276297810434035E-3</c:v>
                </c:pt>
                <c:pt idx="2796">
                  <c:v>-7.3144343025632885E-3</c:v>
                </c:pt>
                <c:pt idx="2797">
                  <c:v>-1.6796942434660012E-2</c:v>
                </c:pt>
                <c:pt idx="2798">
                  <c:v>-7.5346325329860298E-3</c:v>
                </c:pt>
                <c:pt idx="2799">
                  <c:v>-5.2706073950820054E-3</c:v>
                </c:pt>
                <c:pt idx="2800">
                  <c:v>4.0102140672362285E-3</c:v>
                </c:pt>
                <c:pt idx="2801">
                  <c:v>5.0776644252807923E-3</c:v>
                </c:pt>
                <c:pt idx="2802">
                  <c:v>-2.7863938129492061E-3</c:v>
                </c:pt>
                <c:pt idx="2803">
                  <c:v>-2.3041563582595126E-2</c:v>
                </c:pt>
                <c:pt idx="2804">
                  <c:v>-2.8045681623515062E-2</c:v>
                </c:pt>
                <c:pt idx="2805">
                  <c:v>-2.4996964948163503E-2</c:v>
                </c:pt>
                <c:pt idx="2806">
                  <c:v>-2.355570569352794E-2</c:v>
                </c:pt>
                <c:pt idx="2807">
                  <c:v>-8.6766500356378895E-3</c:v>
                </c:pt>
                <c:pt idx="2808">
                  <c:v>-2.725050884145308E-2</c:v>
                </c:pt>
                <c:pt idx="2809">
                  <c:v>-1.9366379526504218E-2</c:v>
                </c:pt>
                <c:pt idx="2810">
                  <c:v>-1.5043896233900345E-2</c:v>
                </c:pt>
                <c:pt idx="2811">
                  <c:v>-1.6220575223412026E-2</c:v>
                </c:pt>
                <c:pt idx="2812">
                  <c:v>4.5190400793766461E-3</c:v>
                </c:pt>
                <c:pt idx="2813">
                  <c:v>1.1878111216878651E-3</c:v>
                </c:pt>
                <c:pt idx="2814">
                  <c:v>2.3002063056673627E-2</c:v>
                </c:pt>
                <c:pt idx="2815">
                  <c:v>3.0300390788830622E-2</c:v>
                </c:pt>
                <c:pt idx="2816">
                  <c:v>1.7478694477821799E-2</c:v>
                </c:pt>
                <c:pt idx="2817">
                  <c:v>1.9007515273564035E-2</c:v>
                </c:pt>
                <c:pt idx="2818">
                  <c:v>1.2223748298425985E-2</c:v>
                </c:pt>
                <c:pt idx="2819">
                  <c:v>1.480511819554331E-2</c:v>
                </c:pt>
                <c:pt idx="2820">
                  <c:v>-8.7259195046439642E-3</c:v>
                </c:pt>
                <c:pt idx="2821">
                  <c:v>-3.8722079590267633E-3</c:v>
                </c:pt>
                <c:pt idx="2822">
                  <c:v>-3.6526709558550863E-3</c:v>
                </c:pt>
                <c:pt idx="2823">
                  <c:v>1.6821923053436105E-3</c:v>
                </c:pt>
                <c:pt idx="2824">
                  <c:v>1.0246202247190972E-2</c:v>
                </c:pt>
                <c:pt idx="2825">
                  <c:v>2.748108520095438E-2</c:v>
                </c:pt>
                <c:pt idx="2826">
                  <c:v>2.9929743420039845E-2</c:v>
                </c:pt>
                <c:pt idx="2827">
                  <c:v>2.324087176989198E-2</c:v>
                </c:pt>
                <c:pt idx="2828">
                  <c:v>9.8790686108936043E-3</c:v>
                </c:pt>
                <c:pt idx="2829">
                  <c:v>8.5208197301247512E-3</c:v>
                </c:pt>
                <c:pt idx="2830">
                  <c:v>2.3595832087427659E-2</c:v>
                </c:pt>
                <c:pt idx="2831">
                  <c:v>1.9995587132710879E-2</c:v>
                </c:pt>
                <c:pt idx="2832">
                  <c:v>-2.2599752648644333E-4</c:v>
                </c:pt>
                <c:pt idx="2833">
                  <c:v>5.6204560747108445E-3</c:v>
                </c:pt>
                <c:pt idx="2834">
                  <c:v>1.6427396901813163E-2</c:v>
                </c:pt>
                <c:pt idx="2835">
                  <c:v>1.1916796646076477E-2</c:v>
                </c:pt>
                <c:pt idx="2836">
                  <c:v>1.5556258661588718E-3</c:v>
                </c:pt>
                <c:pt idx="2837">
                  <c:v>2.8913981335647598E-3</c:v>
                </c:pt>
                <c:pt idx="2838">
                  <c:v>1.2052451016959509E-2</c:v>
                </c:pt>
                <c:pt idx="2839">
                  <c:v>7.6425845517165136E-3</c:v>
                </c:pt>
                <c:pt idx="2840">
                  <c:v>8.4275887696738661E-3</c:v>
                </c:pt>
                <c:pt idx="2841">
                  <c:v>2.30734585999266E-2</c:v>
                </c:pt>
                <c:pt idx="2842">
                  <c:v>1.2116833549537853E-2</c:v>
                </c:pt>
                <c:pt idx="2843">
                  <c:v>1.5987311424025652E-2</c:v>
                </c:pt>
                <c:pt idx="2844">
                  <c:v>8.5865473419206584E-3</c:v>
                </c:pt>
                <c:pt idx="2845">
                  <c:v>6.2141800355735022E-3</c:v>
                </c:pt>
                <c:pt idx="2846">
                  <c:v>3.9524756849189657E-3</c:v>
                </c:pt>
                <c:pt idx="2847">
                  <c:v>6.9040354961378281E-3</c:v>
                </c:pt>
                <c:pt idx="2848">
                  <c:v>2.8514010911337984E-3</c:v>
                </c:pt>
                <c:pt idx="2849">
                  <c:v>2.5620949516658165E-4</c:v>
                </c:pt>
                <c:pt idx="2850">
                  <c:v>1.0491382393316817E-2</c:v>
                </c:pt>
                <c:pt idx="2851">
                  <c:v>1.631626074385828E-3</c:v>
                </c:pt>
                <c:pt idx="2852">
                  <c:v>-1.9859256935994551E-4</c:v>
                </c:pt>
                <c:pt idx="2853">
                  <c:v>3.0534813392386617E-3</c:v>
                </c:pt>
                <c:pt idx="2854">
                  <c:v>6.0957991478443052E-3</c:v>
                </c:pt>
                <c:pt idx="2855">
                  <c:v>2.3132557471263748E-3</c:v>
                </c:pt>
                <c:pt idx="2856">
                  <c:v>-1.7399965641889947E-2</c:v>
                </c:pt>
                <c:pt idx="2857">
                  <c:v>-6.1808360294568487E-5</c:v>
                </c:pt>
                <c:pt idx="2858">
                  <c:v>4.6400346131312276E-3</c:v>
                </c:pt>
                <c:pt idx="2859">
                  <c:v>-2.0823991849567847E-3</c:v>
                </c:pt>
                <c:pt idx="2860">
                  <c:v>-1.2724524894156986E-2</c:v>
                </c:pt>
                <c:pt idx="2861">
                  <c:v>-1.804282615351771E-2</c:v>
                </c:pt>
                <c:pt idx="2862">
                  <c:v>-1.3507425634916359E-2</c:v>
                </c:pt>
                <c:pt idx="2863">
                  <c:v>-3.0970931692976267E-3</c:v>
                </c:pt>
                <c:pt idx="2864">
                  <c:v>-7.4605956529677497E-3</c:v>
                </c:pt>
                <c:pt idx="2865">
                  <c:v>-9.7756156480875989E-3</c:v>
                </c:pt>
                <c:pt idx="2866">
                  <c:v>-1.5098167083341663E-3</c:v>
                </c:pt>
                <c:pt idx="2867">
                  <c:v>-8.9815228780987244E-4</c:v>
                </c:pt>
                <c:pt idx="2868">
                  <c:v>-1.0355638012655044E-2</c:v>
                </c:pt>
                <c:pt idx="2869">
                  <c:v>-9.1004053419170283E-3</c:v>
                </c:pt>
                <c:pt idx="2870">
                  <c:v>-2.3607401822155372E-2</c:v>
                </c:pt>
                <c:pt idx="2871">
                  <c:v>-1.6247369846025483E-2</c:v>
                </c:pt>
                <c:pt idx="2872">
                  <c:v>-1.5557483634512037E-2</c:v>
                </c:pt>
                <c:pt idx="2873">
                  <c:v>-1.763897969345829E-2</c:v>
                </c:pt>
                <c:pt idx="2874">
                  <c:v>-9.094233433710297E-3</c:v>
                </c:pt>
                <c:pt idx="2875">
                  <c:v>-1.1501205115994173E-2</c:v>
                </c:pt>
                <c:pt idx="2876">
                  <c:v>-1.5678491855509513E-2</c:v>
                </c:pt>
                <c:pt idx="2877">
                  <c:v>-1.3864309957792753E-2</c:v>
                </c:pt>
                <c:pt idx="2878">
                  <c:v>-1.3575828740839735E-2</c:v>
                </c:pt>
                <c:pt idx="2879">
                  <c:v>-1.5287875138319973E-2</c:v>
                </c:pt>
                <c:pt idx="2880">
                  <c:v>2.6216343551603849E-3</c:v>
                </c:pt>
                <c:pt idx="2881">
                  <c:v>1.1019785144785521E-2</c:v>
                </c:pt>
                <c:pt idx="2882">
                  <c:v>1.3356930328856986E-2</c:v>
                </c:pt>
                <c:pt idx="2883">
                  <c:v>1.2473554462845815E-2</c:v>
                </c:pt>
                <c:pt idx="2884">
                  <c:v>2.5456351122250531E-3</c:v>
                </c:pt>
                <c:pt idx="2885">
                  <c:v>8.6683060520111876E-3</c:v>
                </c:pt>
                <c:pt idx="2886">
                  <c:v>-4.0983562655678707E-3</c:v>
                </c:pt>
                <c:pt idx="2887">
                  <c:v>-1.0380401802391304E-2</c:v>
                </c:pt>
                <c:pt idx="2888">
                  <c:v>-1.3720216889955728E-2</c:v>
                </c:pt>
                <c:pt idx="2889">
                  <c:v>-1.0778694086056251E-2</c:v>
                </c:pt>
                <c:pt idx="2890">
                  <c:v>-1.6107665114312497E-2</c:v>
                </c:pt>
                <c:pt idx="2891">
                  <c:v>2.4751743574404017E-2</c:v>
                </c:pt>
                <c:pt idx="2892">
                  <c:v>2.2063667782710406E-2</c:v>
                </c:pt>
                <c:pt idx="2893">
                  <c:v>1.2717778298074744E-2</c:v>
                </c:pt>
                <c:pt idx="2894">
                  <c:v>1.3029814723820143E-2</c:v>
                </c:pt>
                <c:pt idx="2895">
                  <c:v>1.5023529964696136E-2</c:v>
                </c:pt>
                <c:pt idx="2896">
                  <c:v>1.0666065641071754E-3</c:v>
                </c:pt>
                <c:pt idx="2897">
                  <c:v>1.5092741994347847E-2</c:v>
                </c:pt>
                <c:pt idx="2898">
                  <c:v>1.2801579597772506E-2</c:v>
                </c:pt>
                <c:pt idx="2899">
                  <c:v>1.327147646042004E-2</c:v>
                </c:pt>
                <c:pt idx="2900">
                  <c:v>-6.4536332480205072E-3</c:v>
                </c:pt>
                <c:pt idx="2901">
                  <c:v>-1.2119803027037301E-2</c:v>
                </c:pt>
                <c:pt idx="2902">
                  <c:v>-7.5257965917852054E-3</c:v>
                </c:pt>
                <c:pt idx="2903">
                  <c:v>-1.5416915486463845E-2</c:v>
                </c:pt>
                <c:pt idx="2904">
                  <c:v>-1.1379431035623777E-2</c:v>
                </c:pt>
                <c:pt idx="2905">
                  <c:v>-2.2868194662742924E-2</c:v>
                </c:pt>
                <c:pt idx="2906">
                  <c:v>-3.9392029358246261E-2</c:v>
                </c:pt>
                <c:pt idx="2907">
                  <c:v>-6.776240741703099E-2</c:v>
                </c:pt>
                <c:pt idx="2908">
                  <c:v>-6.244078354027871E-2</c:v>
                </c:pt>
                <c:pt idx="2909">
                  <c:v>-8.9649676525217381E-2</c:v>
                </c:pt>
                <c:pt idx="2910">
                  <c:v>-6.1485505010035135E-2</c:v>
                </c:pt>
                <c:pt idx="2911">
                  <c:v>-5.0443074644691221E-2</c:v>
                </c:pt>
                <c:pt idx="2912">
                  <c:v>-5.6768363933732968E-2</c:v>
                </c:pt>
                <c:pt idx="2913">
                  <c:v>-5.6795120360152884E-2</c:v>
                </c:pt>
                <c:pt idx="2914">
                  <c:v>-6.2580818167202845E-2</c:v>
                </c:pt>
                <c:pt idx="2915">
                  <c:v>-7.1104483816764708E-2</c:v>
                </c:pt>
                <c:pt idx="2916">
                  <c:v>-6.792561977196887E-2</c:v>
                </c:pt>
                <c:pt idx="2917">
                  <c:v>-8.5063676048840131E-2</c:v>
                </c:pt>
                <c:pt idx="2918">
                  <c:v>-7.7914762907249524E-2</c:v>
                </c:pt>
                <c:pt idx="2919">
                  <c:v>-7.5256232946459667E-2</c:v>
                </c:pt>
                <c:pt idx="2920">
                  <c:v>-7.7056097025831716E-2</c:v>
                </c:pt>
                <c:pt idx="2921">
                  <c:v>-6.3232053002164279E-2</c:v>
                </c:pt>
                <c:pt idx="2922">
                  <c:v>-5.9921860484565936E-2</c:v>
                </c:pt>
                <c:pt idx="2923">
                  <c:v>-5.8721530910297082E-2</c:v>
                </c:pt>
                <c:pt idx="2924">
                  <c:v>-6.6223934238535453E-2</c:v>
                </c:pt>
                <c:pt idx="2925">
                  <c:v>-5.0955026067971865E-2</c:v>
                </c:pt>
                <c:pt idx="2926">
                  <c:v>-5.0893679763513666E-2</c:v>
                </c:pt>
                <c:pt idx="2927">
                  <c:v>-5.8462919366836896E-2</c:v>
                </c:pt>
                <c:pt idx="2928">
                  <c:v>-3.8168102726472641E-2</c:v>
                </c:pt>
                <c:pt idx="2929">
                  <c:v>-1.9889714647521872E-3</c:v>
                </c:pt>
                <c:pt idx="2930">
                  <c:v>2.4059692236111152E-2</c:v>
                </c:pt>
                <c:pt idx="2931">
                  <c:v>3.4605728990038553E-2</c:v>
                </c:pt>
                <c:pt idx="2932">
                  <c:v>-4.7255844869359409E-3</c:v>
                </c:pt>
                <c:pt idx="2933">
                  <c:v>-2.8334859602052065E-2</c:v>
                </c:pt>
                <c:pt idx="2934">
                  <c:v>-5.384966099807853E-2</c:v>
                </c:pt>
                <c:pt idx="2935">
                  <c:v>-2.6442831573227132E-2</c:v>
                </c:pt>
                <c:pt idx="2936">
                  <c:v>5.2093790657705696E-3</c:v>
                </c:pt>
                <c:pt idx="2937">
                  <c:v>1.282801237257658E-3</c:v>
                </c:pt>
                <c:pt idx="2938">
                  <c:v>1.1787015699149528E-4</c:v>
                </c:pt>
                <c:pt idx="2939">
                  <c:v>3.426472709719719E-2</c:v>
                </c:pt>
                <c:pt idx="2940">
                  <c:v>2.2351881649852468E-2</c:v>
                </c:pt>
                <c:pt idx="2941">
                  <c:v>3.7512087566182295E-2</c:v>
                </c:pt>
                <c:pt idx="2942">
                  <c:v>3.2064895455833353E-2</c:v>
                </c:pt>
                <c:pt idx="2943">
                  <c:v>2.8765156722422969E-2</c:v>
                </c:pt>
                <c:pt idx="2944">
                  <c:v>2.1100526048286383E-2</c:v>
                </c:pt>
                <c:pt idx="2945">
                  <c:v>2.3138492074025407E-2</c:v>
                </c:pt>
                <c:pt idx="2946">
                  <c:v>1.894438702872292E-2</c:v>
                </c:pt>
                <c:pt idx="2947">
                  <c:v>2.1560664785686079E-2</c:v>
                </c:pt>
                <c:pt idx="2948">
                  <c:v>3.8625559301879386E-2</c:v>
                </c:pt>
                <c:pt idx="2949">
                  <c:v>2.6421333709318873E-2</c:v>
                </c:pt>
                <c:pt idx="2950">
                  <c:v>5.6502682070182608E-2</c:v>
                </c:pt>
                <c:pt idx="2951">
                  <c:v>7.0349033039937892E-2</c:v>
                </c:pt>
                <c:pt idx="2952">
                  <c:v>7.3960746459863946E-2</c:v>
                </c:pt>
                <c:pt idx="2953">
                  <c:v>7.2405670913351816E-2</c:v>
                </c:pt>
                <c:pt idx="2954">
                  <c:v>0.11084249179397587</c:v>
                </c:pt>
                <c:pt idx="2955">
                  <c:v>0.10897565918038543</c:v>
                </c:pt>
                <c:pt idx="2956">
                  <c:v>8.2983117760394132E-2</c:v>
                </c:pt>
                <c:pt idx="2957">
                  <c:v>8.0849645687164573E-2</c:v>
                </c:pt>
                <c:pt idx="2958">
                  <c:v>7.8248024543764449E-2</c:v>
                </c:pt>
                <c:pt idx="2959">
                  <c:v>5.8005589772640809E-2</c:v>
                </c:pt>
                <c:pt idx="2960">
                  <c:v>6.0613502228880956E-2</c:v>
                </c:pt>
                <c:pt idx="2961">
                  <c:v>5.1792987017377001E-2</c:v>
                </c:pt>
                <c:pt idx="2962">
                  <c:v>4.2598895764769384E-2</c:v>
                </c:pt>
                <c:pt idx="2963">
                  <c:v>3.1609697068254228E-2</c:v>
                </c:pt>
                <c:pt idx="2964">
                  <c:v>2.8521031451587797E-2</c:v>
                </c:pt>
                <c:pt idx="2965">
                  <c:v>2.1101084122276292E-2</c:v>
                </c:pt>
                <c:pt idx="2966">
                  <c:v>1.4441616427519399E-2</c:v>
                </c:pt>
                <c:pt idx="2967">
                  <c:v>-4.0513968657773791E-4</c:v>
                </c:pt>
                <c:pt idx="2968">
                  <c:v>9.8764730625235941E-3</c:v>
                </c:pt>
                <c:pt idx="2969">
                  <c:v>2.4546897301124693E-2</c:v>
                </c:pt>
                <c:pt idx="2970">
                  <c:v>2.4852627083789658E-2</c:v>
                </c:pt>
                <c:pt idx="2971">
                  <c:v>3.4785572157839617E-2</c:v>
                </c:pt>
                <c:pt idx="2972">
                  <c:v>1.7861014962845534E-2</c:v>
                </c:pt>
                <c:pt idx="2973">
                  <c:v>5.5129443848724868E-3</c:v>
                </c:pt>
                <c:pt idx="2974">
                  <c:v>8.5411145244718156E-3</c:v>
                </c:pt>
                <c:pt idx="2975">
                  <c:v>1.1123644138957056E-2</c:v>
                </c:pt>
                <c:pt idx="2976">
                  <c:v>-1.1480899789440002E-4</c:v>
                </c:pt>
                <c:pt idx="2977">
                  <c:v>3.3511614737657958E-4</c:v>
                </c:pt>
                <c:pt idx="2978">
                  <c:v>5.0486926072412786E-4</c:v>
                </c:pt>
                <c:pt idx="2979">
                  <c:v>-1.1663239195124242E-2</c:v>
                </c:pt>
                <c:pt idx="2980">
                  <c:v>-2.8519388606327634E-2</c:v>
                </c:pt>
                <c:pt idx="2981">
                  <c:v>-5.0516420993825806E-3</c:v>
                </c:pt>
                <c:pt idx="2982">
                  <c:v>-3.9239361630281078E-3</c:v>
                </c:pt>
                <c:pt idx="2983">
                  <c:v>-1.0542055791044613E-2</c:v>
                </c:pt>
                <c:pt idx="2984">
                  <c:v>-1.4894823311204619E-2</c:v>
                </c:pt>
                <c:pt idx="2985">
                  <c:v>-1.4166166156264426E-2</c:v>
                </c:pt>
                <c:pt idx="2986">
                  <c:v>-3.0183134939758993E-2</c:v>
                </c:pt>
                <c:pt idx="2987">
                  <c:v>-1.6422516691961708E-2</c:v>
                </c:pt>
                <c:pt idx="2988">
                  <c:v>-5.4378459090886899E-4</c:v>
                </c:pt>
                <c:pt idx="2989">
                  <c:v>9.6825562034057455E-3</c:v>
                </c:pt>
                <c:pt idx="2990">
                  <c:v>-4.1698007481411059E-3</c:v>
                </c:pt>
                <c:pt idx="2991">
                  <c:v>-3.7449978440425413E-2</c:v>
                </c:pt>
                <c:pt idx="2992">
                  <c:v>-3.6367714133726636E-2</c:v>
                </c:pt>
                <c:pt idx="2993">
                  <c:v>-3.2558336822542056E-2</c:v>
                </c:pt>
                <c:pt idx="2994">
                  <c:v>-1.0687316655172308E-2</c:v>
                </c:pt>
                <c:pt idx="2995">
                  <c:v>-1.347439828913366E-2</c:v>
                </c:pt>
                <c:pt idx="2996">
                  <c:v>-1.3346989251797448E-2</c:v>
                </c:pt>
                <c:pt idx="2997">
                  <c:v>-1.6080543741421205E-2</c:v>
                </c:pt>
                <c:pt idx="2998">
                  <c:v>-8.1954065406318888E-3</c:v>
                </c:pt>
                <c:pt idx="2999">
                  <c:v>-2.7912635730384494E-2</c:v>
                </c:pt>
                <c:pt idx="3000">
                  <c:v>-1.7105024178267758E-2</c:v>
                </c:pt>
                <c:pt idx="3001">
                  <c:v>-2.7713311129644591E-3</c:v>
                </c:pt>
                <c:pt idx="3002">
                  <c:v>-3.7782802054408315E-2</c:v>
                </c:pt>
                <c:pt idx="3003">
                  <c:v>-4.1794477392661622E-2</c:v>
                </c:pt>
                <c:pt idx="3004">
                  <c:v>-5.8393439036522388E-2</c:v>
                </c:pt>
                <c:pt idx="3005">
                  <c:v>-6.1334606180186269E-2</c:v>
                </c:pt>
                <c:pt idx="3006">
                  <c:v>-6.3443158061651572E-2</c:v>
                </c:pt>
                <c:pt idx="3007">
                  <c:v>-4.407735715618244E-2</c:v>
                </c:pt>
                <c:pt idx="3008">
                  <c:v>-6.5115639357163357E-2</c:v>
                </c:pt>
                <c:pt idx="3009">
                  <c:v>-5.9493721757852502E-2</c:v>
                </c:pt>
                <c:pt idx="3010">
                  <c:v>-9.2973274263684957E-2</c:v>
                </c:pt>
                <c:pt idx="3011">
                  <c:v>-7.9122801822408606E-2</c:v>
                </c:pt>
                <c:pt idx="3012">
                  <c:v>-6.2436782897757448E-2</c:v>
                </c:pt>
                <c:pt idx="3013">
                  <c:v>-8.006336297577088E-2</c:v>
                </c:pt>
                <c:pt idx="3014">
                  <c:v>-8.3365612744475293E-2</c:v>
                </c:pt>
                <c:pt idx="3015">
                  <c:v>-7.6244138191086774E-2</c:v>
                </c:pt>
                <c:pt idx="3016">
                  <c:v>-7.4765023967923283E-2</c:v>
                </c:pt>
                <c:pt idx="3017">
                  <c:v>-8.439097933381956E-2</c:v>
                </c:pt>
                <c:pt idx="3018">
                  <c:v>-8.9012544735107335E-2</c:v>
                </c:pt>
                <c:pt idx="3019">
                  <c:v>-5.9669718621733536E-2</c:v>
                </c:pt>
                <c:pt idx="3020">
                  <c:v>-5.073532197294639E-2</c:v>
                </c:pt>
                <c:pt idx="3021">
                  <c:v>-4.9750083624902963E-2</c:v>
                </c:pt>
                <c:pt idx="3022">
                  <c:v>-5.0210497274377208E-2</c:v>
                </c:pt>
                <c:pt idx="3023">
                  <c:v>-5.5374654791963573E-2</c:v>
                </c:pt>
                <c:pt idx="3024">
                  <c:v>-3.2443128266352317E-2</c:v>
                </c:pt>
                <c:pt idx="3025">
                  <c:v>-3.5686272828778898E-2</c:v>
                </c:pt>
                <c:pt idx="3026">
                  <c:v>-3.7329717341068047E-2</c:v>
                </c:pt>
                <c:pt idx="3027">
                  <c:v>-5.6533360300409785E-2</c:v>
                </c:pt>
                <c:pt idx="3028">
                  <c:v>-1.3490064756960907E-2</c:v>
                </c:pt>
                <c:pt idx="3029">
                  <c:v>-2.9690264543077993E-2</c:v>
                </c:pt>
                <c:pt idx="3030">
                  <c:v>-8.2697863480721834E-3</c:v>
                </c:pt>
                <c:pt idx="3031">
                  <c:v>1.940116877615905E-2</c:v>
                </c:pt>
                <c:pt idx="3032">
                  <c:v>3.1436094928381841E-2</c:v>
                </c:pt>
                <c:pt idx="3033">
                  <c:v>2.6105029594085671E-2</c:v>
                </c:pt>
                <c:pt idx="3034">
                  <c:v>2.0242265202257803E-2</c:v>
                </c:pt>
                <c:pt idx="3035">
                  <c:v>2.8086226605042786E-2</c:v>
                </c:pt>
                <c:pt idx="3036">
                  <c:v>2.5251727422735293E-2</c:v>
                </c:pt>
                <c:pt idx="3037">
                  <c:v>3.4573461692609664E-2</c:v>
                </c:pt>
                <c:pt idx="3038">
                  <c:v>2.8885190578272324E-2</c:v>
                </c:pt>
                <c:pt idx="3039">
                  <c:v>-4.1283604302990717E-3</c:v>
                </c:pt>
                <c:pt idx="3040">
                  <c:v>2.4270615288724651E-2</c:v>
                </c:pt>
                <c:pt idx="3041">
                  <c:v>4.7487424592814964E-2</c:v>
                </c:pt>
                <c:pt idx="3042">
                  <c:v>4.5729980535641479E-2</c:v>
                </c:pt>
                <c:pt idx="3043">
                  <c:v>4.4135864242166312E-2</c:v>
                </c:pt>
                <c:pt idx="3044">
                  <c:v>6.4737617524989632E-2</c:v>
                </c:pt>
                <c:pt idx="3045">
                  <c:v>7.3279994671270554E-2</c:v>
                </c:pt>
                <c:pt idx="3046">
                  <c:v>7.416005090796518E-2</c:v>
                </c:pt>
                <c:pt idx="3047">
                  <c:v>9.197777228282189E-2</c:v>
                </c:pt>
                <c:pt idx="3048">
                  <c:v>0.10557766180014938</c:v>
                </c:pt>
                <c:pt idx="3049">
                  <c:v>8.3044639899454875E-2</c:v>
                </c:pt>
                <c:pt idx="3050">
                  <c:v>7.6499020545667706E-2</c:v>
                </c:pt>
                <c:pt idx="3051">
                  <c:v>6.3711262827045534E-2</c:v>
                </c:pt>
                <c:pt idx="3052">
                  <c:v>6.8697499268803641E-2</c:v>
                </c:pt>
                <c:pt idx="3053">
                  <c:v>6.977863309473431E-2</c:v>
                </c:pt>
                <c:pt idx="3054">
                  <c:v>4.6882529426882646E-2</c:v>
                </c:pt>
                <c:pt idx="3055">
                  <c:v>5.9684437797036027E-2</c:v>
                </c:pt>
                <c:pt idx="3056">
                  <c:v>5.500046082753518E-2</c:v>
                </c:pt>
                <c:pt idx="3057">
                  <c:v>4.3162367225985543E-2</c:v>
                </c:pt>
                <c:pt idx="3058">
                  <c:v>4.5686711204204755E-2</c:v>
                </c:pt>
                <c:pt idx="3059">
                  <c:v>6.8169924058418818E-2</c:v>
                </c:pt>
                <c:pt idx="3060">
                  <c:v>4.11403518019402E-2</c:v>
                </c:pt>
                <c:pt idx="3061">
                  <c:v>4.3459478028399667E-2</c:v>
                </c:pt>
                <c:pt idx="3062">
                  <c:v>3.982141268400019E-2</c:v>
                </c:pt>
                <c:pt idx="3063">
                  <c:v>3.3070112015910702E-2</c:v>
                </c:pt>
                <c:pt idx="3064">
                  <c:v>3.2421419988303279E-2</c:v>
                </c:pt>
                <c:pt idx="3065">
                  <c:v>3.1653256107569305E-2</c:v>
                </c:pt>
                <c:pt idx="3066">
                  <c:v>2.9327471374644531E-2</c:v>
                </c:pt>
                <c:pt idx="3067">
                  <c:v>2.91671223304657E-2</c:v>
                </c:pt>
                <c:pt idx="3068">
                  <c:v>9.7913893242929095E-3</c:v>
                </c:pt>
                <c:pt idx="3069">
                  <c:v>3.1084701498153011E-2</c:v>
                </c:pt>
                <c:pt idx="3070">
                  <c:v>3.3160860351953536E-2</c:v>
                </c:pt>
                <c:pt idx="3071">
                  <c:v>2.639575860808252E-2</c:v>
                </c:pt>
                <c:pt idx="3072">
                  <c:v>1.9670788678179729E-2</c:v>
                </c:pt>
                <c:pt idx="3073">
                  <c:v>2.1838624643384152E-2</c:v>
                </c:pt>
                <c:pt idx="3074">
                  <c:v>2.476106530191835E-2</c:v>
                </c:pt>
                <c:pt idx="3075">
                  <c:v>2.0333656943921863E-2</c:v>
                </c:pt>
                <c:pt idx="3076">
                  <c:v>2.6940564955581392E-2</c:v>
                </c:pt>
                <c:pt idx="3077">
                  <c:v>2.7328967755635647E-2</c:v>
                </c:pt>
                <c:pt idx="3078">
                  <c:v>2.8521563831247931E-2</c:v>
                </c:pt>
                <c:pt idx="3079">
                  <c:v>1.0121629042575853E-2</c:v>
                </c:pt>
                <c:pt idx="3080">
                  <c:v>6.5413310983908346E-4</c:v>
                </c:pt>
                <c:pt idx="3081">
                  <c:v>2.6993984808731941E-3</c:v>
                </c:pt>
                <c:pt idx="3082">
                  <c:v>4.1730925997840451E-3</c:v>
                </c:pt>
                <c:pt idx="3083">
                  <c:v>-7.2646768838201536E-3</c:v>
                </c:pt>
                <c:pt idx="3084">
                  <c:v>2.6696259394263233E-3</c:v>
                </c:pt>
                <c:pt idx="3085">
                  <c:v>-4.6064758621978674E-3</c:v>
                </c:pt>
                <c:pt idx="3086">
                  <c:v>7.4586337039372896E-3</c:v>
                </c:pt>
                <c:pt idx="3087">
                  <c:v>5.4160798642244323E-3</c:v>
                </c:pt>
                <c:pt idx="3088">
                  <c:v>1.1003957467979442E-2</c:v>
                </c:pt>
                <c:pt idx="3089">
                  <c:v>1.1592922577359221E-3</c:v>
                </c:pt>
                <c:pt idx="3090">
                  <c:v>-1.7196309265811949E-2</c:v>
                </c:pt>
                <c:pt idx="3091">
                  <c:v>-1.7366233349839777E-2</c:v>
                </c:pt>
                <c:pt idx="3092">
                  <c:v>-6.7620826033371051E-3</c:v>
                </c:pt>
                <c:pt idx="3093">
                  <c:v>-2.2303007647915485E-2</c:v>
                </c:pt>
                <c:pt idx="3094">
                  <c:v>-2.8922319393948182E-2</c:v>
                </c:pt>
                <c:pt idx="3095">
                  <c:v>-2.3820317891167786E-2</c:v>
                </c:pt>
                <c:pt idx="3096">
                  <c:v>-1.8723541403442012E-2</c:v>
                </c:pt>
                <c:pt idx="3097">
                  <c:v>-2.081681665357682E-2</c:v>
                </c:pt>
                <c:pt idx="3098">
                  <c:v>1.3171822590538618E-3</c:v>
                </c:pt>
                <c:pt idx="3099">
                  <c:v>-7.6485778910850843E-4</c:v>
                </c:pt>
                <c:pt idx="3100">
                  <c:v>1.8662898517509685E-3</c:v>
                </c:pt>
                <c:pt idx="3101">
                  <c:v>1.1200446736056691E-2</c:v>
                </c:pt>
                <c:pt idx="3102">
                  <c:v>1.634629797077003E-2</c:v>
                </c:pt>
                <c:pt idx="3103">
                  <c:v>8.5999272542409688E-3</c:v>
                </c:pt>
                <c:pt idx="3104">
                  <c:v>2.0301686379419426E-2</c:v>
                </c:pt>
                <c:pt idx="3105">
                  <c:v>2.3406608712033927E-2</c:v>
                </c:pt>
                <c:pt idx="3106">
                  <c:v>2.3651269496300475E-2</c:v>
                </c:pt>
                <c:pt idx="3107">
                  <c:v>2.5409073625893619E-2</c:v>
                </c:pt>
                <c:pt idx="3108">
                  <c:v>2.9353704410022052E-2</c:v>
                </c:pt>
                <c:pt idx="3109">
                  <c:v>1.4915677294545349E-2</c:v>
                </c:pt>
                <c:pt idx="3110">
                  <c:v>1.5311562150466029E-2</c:v>
                </c:pt>
                <c:pt idx="3111">
                  <c:v>1.5483651231402051E-2</c:v>
                </c:pt>
                <c:pt idx="3112">
                  <c:v>1.5855524129087861E-2</c:v>
                </c:pt>
                <c:pt idx="3113">
                  <c:v>2.3419857190321025E-3</c:v>
                </c:pt>
                <c:pt idx="3114">
                  <c:v>1.5035110998075085E-2</c:v>
                </c:pt>
                <c:pt idx="3115">
                  <c:v>1.1520619419717937E-2</c:v>
                </c:pt>
                <c:pt idx="3116">
                  <c:v>1.5283980414072751E-2</c:v>
                </c:pt>
                <c:pt idx="3117">
                  <c:v>1.5070715568328286E-2</c:v>
                </c:pt>
                <c:pt idx="3118">
                  <c:v>1.8266201484159694E-2</c:v>
                </c:pt>
                <c:pt idx="3119">
                  <c:v>1.7947461991030922E-2</c:v>
                </c:pt>
                <c:pt idx="3120">
                  <c:v>-2.541448812691216E-2</c:v>
                </c:pt>
                <c:pt idx="3121">
                  <c:v>-2.5209349566759354E-2</c:v>
                </c:pt>
                <c:pt idx="3122">
                  <c:v>-4.6935303055089972E-2</c:v>
                </c:pt>
                <c:pt idx="3123">
                  <c:v>9.1092112097812539E-4</c:v>
                </c:pt>
                <c:pt idx="3124">
                  <c:v>1.7242991171015909E-3</c:v>
                </c:pt>
                <c:pt idx="3125">
                  <c:v>-1.0972796657073847E-3</c:v>
                </c:pt>
                <c:pt idx="3126">
                  <c:v>1.81983403263275E-3</c:v>
                </c:pt>
                <c:pt idx="3127">
                  <c:v>-4.588928849216467E-3</c:v>
                </c:pt>
                <c:pt idx="3128">
                  <c:v>-6.7372660718137967E-3</c:v>
                </c:pt>
                <c:pt idx="3129">
                  <c:v>5.08691551437912E-3</c:v>
                </c:pt>
                <c:pt idx="3130">
                  <c:v>6.8163831075347403E-3</c:v>
                </c:pt>
                <c:pt idx="3131">
                  <c:v>1.9603277880498871E-2</c:v>
                </c:pt>
                <c:pt idx="3132">
                  <c:v>3.5289924734204225E-2</c:v>
                </c:pt>
                <c:pt idx="3133">
                  <c:v>4.26102620812705E-2</c:v>
                </c:pt>
                <c:pt idx="3134">
                  <c:v>4.3562630943760672E-2</c:v>
                </c:pt>
                <c:pt idx="3135">
                  <c:v>4.0303370277543937E-2</c:v>
                </c:pt>
                <c:pt idx="3136">
                  <c:v>4.6190131101241816E-2</c:v>
                </c:pt>
                <c:pt idx="3137">
                  <c:v>4.3091333253330033E-2</c:v>
                </c:pt>
                <c:pt idx="3138">
                  <c:v>3.6512051116942335E-2</c:v>
                </c:pt>
                <c:pt idx="3139">
                  <c:v>4.2954796377177473E-2</c:v>
                </c:pt>
                <c:pt idx="3140">
                  <c:v>2.920048029374045E-2</c:v>
                </c:pt>
                <c:pt idx="3141">
                  <c:v>6.4331648422617072E-2</c:v>
                </c:pt>
                <c:pt idx="3142">
                  <c:v>8.299760852724436E-2</c:v>
                </c:pt>
                <c:pt idx="3143">
                  <c:v>6.5797727623593483E-2</c:v>
                </c:pt>
                <c:pt idx="3144">
                  <c:v>4.9657893926820407E-2</c:v>
                </c:pt>
                <c:pt idx="3145">
                  <c:v>3.5609801125254359E-2</c:v>
                </c:pt>
                <c:pt idx="3146">
                  <c:v>3.2283287088081369E-2</c:v>
                </c:pt>
                <c:pt idx="3147">
                  <c:v>3.6245217602635549E-2</c:v>
                </c:pt>
                <c:pt idx="3148">
                  <c:v>3.9595632672730474E-2</c:v>
                </c:pt>
                <c:pt idx="3149">
                  <c:v>4.0502511544518782E-2</c:v>
                </c:pt>
                <c:pt idx="3150">
                  <c:v>2.394008796005842E-2</c:v>
                </c:pt>
                <c:pt idx="3151">
                  <c:v>1.7935053799567946E-2</c:v>
                </c:pt>
                <c:pt idx="3152">
                  <c:v>1.5635668531329916E-2</c:v>
                </c:pt>
                <c:pt idx="3153">
                  <c:v>1.4690428027368529E-2</c:v>
                </c:pt>
                <c:pt idx="3154">
                  <c:v>9.3818828422875811E-3</c:v>
                </c:pt>
                <c:pt idx="3155">
                  <c:v>1.3142150365641481E-2</c:v>
                </c:pt>
                <c:pt idx="3156">
                  <c:v>7.0746917273105669E-3</c:v>
                </c:pt>
                <c:pt idx="3157">
                  <c:v>1.0740459144888304E-2</c:v>
                </c:pt>
                <c:pt idx="3158">
                  <c:v>4.9930957377926077E-3</c:v>
                </c:pt>
                <c:pt idx="3159">
                  <c:v>8.6368255950675099E-3</c:v>
                </c:pt>
                <c:pt idx="3160">
                  <c:v>3.4987397408479115E-3</c:v>
                </c:pt>
                <c:pt idx="3161">
                  <c:v>3.2096035306721227E-3</c:v>
                </c:pt>
                <c:pt idx="3162">
                  <c:v>1.5167201906420846E-3</c:v>
                </c:pt>
                <c:pt idx="3163">
                  <c:v>1.1354119909894322E-3</c:v>
                </c:pt>
                <c:pt idx="3164">
                  <c:v>-4.7004229019820265E-4</c:v>
                </c:pt>
                <c:pt idx="3165">
                  <c:v>3.1191501170055869E-3</c:v>
                </c:pt>
                <c:pt idx="3166">
                  <c:v>5.0608518152639448E-5</c:v>
                </c:pt>
                <c:pt idx="3167">
                  <c:v>6.4116297937732991E-3</c:v>
                </c:pt>
                <c:pt idx="3168">
                  <c:v>7.4822144053692252E-3</c:v>
                </c:pt>
                <c:pt idx="3169">
                  <c:v>7.2680974933581055E-3</c:v>
                </c:pt>
                <c:pt idx="3170">
                  <c:v>-1.3240077719199883E-3</c:v>
                </c:pt>
                <c:pt idx="3171">
                  <c:v>2.4164534930970483E-3</c:v>
                </c:pt>
                <c:pt idx="3172">
                  <c:v>-2.0164685160306561E-4</c:v>
                </c:pt>
                <c:pt idx="3173">
                  <c:v>-2.1916869863418786E-2</c:v>
                </c:pt>
                <c:pt idx="3174">
                  <c:v>-2.6525868892021243E-2</c:v>
                </c:pt>
                <c:pt idx="3175">
                  <c:v>-1.1451207361960924E-2</c:v>
                </c:pt>
                <c:pt idx="3176">
                  <c:v>-2.9395194338620256E-2</c:v>
                </c:pt>
                <c:pt idx="3177">
                  <c:v>-1.4181710804952785E-2</c:v>
                </c:pt>
                <c:pt idx="3178">
                  <c:v>-1.9732226618871862E-2</c:v>
                </c:pt>
                <c:pt idx="3179">
                  <c:v>-2.1883708225039378E-2</c:v>
                </c:pt>
                <c:pt idx="3180">
                  <c:v>-2.049114535321972E-2</c:v>
                </c:pt>
                <c:pt idx="3181">
                  <c:v>-8.9431958348248353E-3</c:v>
                </c:pt>
                <c:pt idx="3182">
                  <c:v>-4.4446341559166713E-3</c:v>
                </c:pt>
                <c:pt idx="3183">
                  <c:v>-4.9415292040002612E-3</c:v>
                </c:pt>
                <c:pt idx="3184">
                  <c:v>-3.5811910423869664E-3</c:v>
                </c:pt>
                <c:pt idx="3185">
                  <c:v>-1.0576080011218347E-2</c:v>
                </c:pt>
                <c:pt idx="3186">
                  <c:v>-4.132200113497464E-3</c:v>
                </c:pt>
                <c:pt idx="3187">
                  <c:v>-1.1483848618821346E-2</c:v>
                </c:pt>
                <c:pt idx="3188">
                  <c:v>-1.2344508443253854E-3</c:v>
                </c:pt>
                <c:pt idx="3189">
                  <c:v>-1.1931155727853415E-3</c:v>
                </c:pt>
                <c:pt idx="3190">
                  <c:v>-8.6147713154687278E-3</c:v>
                </c:pt>
                <c:pt idx="3191">
                  <c:v>-1.1758607549656186E-2</c:v>
                </c:pt>
                <c:pt idx="3192">
                  <c:v>-1.4829620569860702E-2</c:v>
                </c:pt>
                <c:pt idx="3193">
                  <c:v>-1.2634694164443183E-2</c:v>
                </c:pt>
                <c:pt idx="3194">
                  <c:v>1.6848239272281962E-2</c:v>
                </c:pt>
                <c:pt idx="3195">
                  <c:v>-9.1985820740955182E-3</c:v>
                </c:pt>
                <c:pt idx="3196">
                  <c:v>2.5998951340382437E-3</c:v>
                </c:pt>
                <c:pt idx="3197">
                  <c:v>3.3916933309654507E-3</c:v>
                </c:pt>
                <c:pt idx="3198">
                  <c:v>-6.6503497170796733E-3</c:v>
                </c:pt>
                <c:pt idx="3199">
                  <c:v>-5.9181699923329667E-3</c:v>
                </c:pt>
                <c:pt idx="3200">
                  <c:v>2.4168451125832213E-3</c:v>
                </c:pt>
                <c:pt idx="3201">
                  <c:v>7.384370175231858E-4</c:v>
                </c:pt>
                <c:pt idx="3202">
                  <c:v>-1.0152096884224915E-2</c:v>
                </c:pt>
                <c:pt idx="3203">
                  <c:v>-1.6544346873026305E-2</c:v>
                </c:pt>
                <c:pt idx="3204">
                  <c:v>-6.1717212922550724E-3</c:v>
                </c:pt>
                <c:pt idx="3205">
                  <c:v>-3.1080404899175296E-3</c:v>
                </c:pt>
                <c:pt idx="3206">
                  <c:v>-1.2449428382661054E-2</c:v>
                </c:pt>
                <c:pt idx="3207">
                  <c:v>-2.0705914964933569E-2</c:v>
                </c:pt>
                <c:pt idx="3208">
                  <c:v>-1.1491621772984351E-2</c:v>
                </c:pt>
                <c:pt idx="3209">
                  <c:v>-1.9425679279557517E-2</c:v>
                </c:pt>
                <c:pt idx="3210">
                  <c:v>-2.92707807857987E-2</c:v>
                </c:pt>
                <c:pt idx="3211">
                  <c:v>-2.8751623252150083E-2</c:v>
                </c:pt>
                <c:pt idx="3212">
                  <c:v>-3.4518226209000469E-2</c:v>
                </c:pt>
                <c:pt idx="3213">
                  <c:v>-3.4982940016911157E-2</c:v>
                </c:pt>
                <c:pt idx="3214">
                  <c:v>-1.0316923167684733E-2</c:v>
                </c:pt>
                <c:pt idx="3215">
                  <c:v>-1.8482664386498815E-4</c:v>
                </c:pt>
                <c:pt idx="3216">
                  <c:v>1.4391149227007238E-2</c:v>
                </c:pt>
                <c:pt idx="3217">
                  <c:v>1.1812946925121137E-2</c:v>
                </c:pt>
                <c:pt idx="3218">
                  <c:v>1.4958571319326763E-2</c:v>
                </c:pt>
                <c:pt idx="3219">
                  <c:v>1.4636785761111604E-2</c:v>
                </c:pt>
                <c:pt idx="3220">
                  <c:v>2.3719699506230985E-2</c:v>
                </c:pt>
                <c:pt idx="3221">
                  <c:v>2.2209766696318356E-2</c:v>
                </c:pt>
                <c:pt idx="3222">
                  <c:v>1.7539540974382151E-2</c:v>
                </c:pt>
                <c:pt idx="3223">
                  <c:v>1.8941322878741174E-2</c:v>
                </c:pt>
                <c:pt idx="3224">
                  <c:v>2.663043506486118E-2</c:v>
                </c:pt>
                <c:pt idx="3225">
                  <c:v>2.4817155463951135E-2</c:v>
                </c:pt>
                <c:pt idx="3226">
                  <c:v>2.8723969058637389E-2</c:v>
                </c:pt>
                <c:pt idx="3227">
                  <c:v>3.4551337669141313E-2</c:v>
                </c:pt>
                <c:pt idx="3228">
                  <c:v>3.7650516413958446E-2</c:v>
                </c:pt>
                <c:pt idx="3229">
                  <c:v>3.5416529322498613E-2</c:v>
                </c:pt>
                <c:pt idx="3230">
                  <c:v>3.4174522187570444E-2</c:v>
                </c:pt>
                <c:pt idx="3231">
                  <c:v>3.7580791056505136E-2</c:v>
                </c:pt>
                <c:pt idx="3232">
                  <c:v>4.4810629781512956E-2</c:v>
                </c:pt>
                <c:pt idx="3233">
                  <c:v>4.9452779941131952E-2</c:v>
                </c:pt>
                <c:pt idx="3234">
                  <c:v>5.732360414832538E-2</c:v>
                </c:pt>
                <c:pt idx="3235">
                  <c:v>5.1526646228732043E-2</c:v>
                </c:pt>
                <c:pt idx="3236">
                  <c:v>4.9837293209631817E-2</c:v>
                </c:pt>
                <c:pt idx="3237">
                  <c:v>4.4502287545175934E-2</c:v>
                </c:pt>
                <c:pt idx="3238">
                  <c:v>4.2468696296793507E-2</c:v>
                </c:pt>
                <c:pt idx="3239">
                  <c:v>4.2740655637363734E-2</c:v>
                </c:pt>
                <c:pt idx="3240">
                  <c:v>4.1160743007520706E-2</c:v>
                </c:pt>
                <c:pt idx="3241">
                  <c:v>3.744290700580688E-2</c:v>
                </c:pt>
                <c:pt idx="3242">
                  <c:v>3.7267967513486822E-2</c:v>
                </c:pt>
                <c:pt idx="3243">
                  <c:v>3.2439896852725081E-2</c:v>
                </c:pt>
                <c:pt idx="3244">
                  <c:v>3.6954090756451174E-2</c:v>
                </c:pt>
                <c:pt idx="3245">
                  <c:v>3.0479761472046674E-2</c:v>
                </c:pt>
                <c:pt idx="3246">
                  <c:v>2.6337540538514448E-2</c:v>
                </c:pt>
                <c:pt idx="3247">
                  <c:v>2.679254906608719E-2</c:v>
                </c:pt>
                <c:pt idx="3248">
                  <c:v>2.2788957357255946E-2</c:v>
                </c:pt>
                <c:pt idx="3249">
                  <c:v>2.1891953397737529E-2</c:v>
                </c:pt>
                <c:pt idx="3250">
                  <c:v>2.0229921974469045E-2</c:v>
                </c:pt>
                <c:pt idx="3251">
                  <c:v>1.8200762196895148E-2</c:v>
                </c:pt>
                <c:pt idx="3252">
                  <c:v>2.179290500582054E-2</c:v>
                </c:pt>
                <c:pt idx="3253">
                  <c:v>2.1387407581369589E-2</c:v>
                </c:pt>
                <c:pt idx="3254">
                  <c:v>2.9954071133259541E-2</c:v>
                </c:pt>
                <c:pt idx="3255">
                  <c:v>2.5661897955112201E-2</c:v>
                </c:pt>
                <c:pt idx="3256">
                  <c:v>1.5896616076084502E-2</c:v>
                </c:pt>
                <c:pt idx="3257">
                  <c:v>1.3707673798188269E-2</c:v>
                </c:pt>
                <c:pt idx="3258">
                  <c:v>4.1468238437827321E-3</c:v>
                </c:pt>
                <c:pt idx="3259">
                  <c:v>8.1348837893717718E-3</c:v>
                </c:pt>
                <c:pt idx="3260">
                  <c:v>-5.634629339620334E-4</c:v>
                </c:pt>
                <c:pt idx="3261">
                  <c:v>9.4794538295710495E-3</c:v>
                </c:pt>
                <c:pt idx="3262">
                  <c:v>5.5745785150229654E-3</c:v>
                </c:pt>
                <c:pt idx="3263">
                  <c:v>7.3380473151907211E-3</c:v>
                </c:pt>
                <c:pt idx="3264">
                  <c:v>4.1369015571195433E-3</c:v>
                </c:pt>
                <c:pt idx="3265">
                  <c:v>-3.1135254138987545E-3</c:v>
                </c:pt>
                <c:pt idx="3266">
                  <c:v>2.7062428522344195E-3</c:v>
                </c:pt>
                <c:pt idx="3267">
                  <c:v>4.5777449307073947E-3</c:v>
                </c:pt>
                <c:pt idx="3268">
                  <c:v>6.2281040896472462E-4</c:v>
                </c:pt>
                <c:pt idx="3269">
                  <c:v>1.2252763669111211E-2</c:v>
                </c:pt>
                <c:pt idx="3270">
                  <c:v>1.989849441406033E-2</c:v>
                </c:pt>
                <c:pt idx="3271">
                  <c:v>2.0197723161405445E-2</c:v>
                </c:pt>
                <c:pt idx="3272">
                  <c:v>1.8790985708742269E-2</c:v>
                </c:pt>
                <c:pt idx="3273">
                  <c:v>1.0195638823445652E-2</c:v>
                </c:pt>
                <c:pt idx="3274">
                  <c:v>1.1744983815919818E-2</c:v>
                </c:pt>
                <c:pt idx="3275">
                  <c:v>1.252530718378142E-2</c:v>
                </c:pt>
                <c:pt idx="3276">
                  <c:v>6.8424312628343475E-3</c:v>
                </c:pt>
                <c:pt idx="3277">
                  <c:v>1.1357936054069206E-2</c:v>
                </c:pt>
                <c:pt idx="3278">
                  <c:v>1.7175819420525373E-2</c:v>
                </c:pt>
                <c:pt idx="3279">
                  <c:v>1.7922766371873733E-2</c:v>
                </c:pt>
                <c:pt idx="3280">
                  <c:v>2.0110709019631301E-2</c:v>
                </c:pt>
                <c:pt idx="3281">
                  <c:v>2.356861284503986E-2</c:v>
                </c:pt>
                <c:pt idx="3282">
                  <c:v>3.4979686732084181E-2</c:v>
                </c:pt>
                <c:pt idx="3283">
                  <c:v>3.4891664091750929E-2</c:v>
                </c:pt>
                <c:pt idx="3284">
                  <c:v>3.8640438081091411E-2</c:v>
                </c:pt>
                <c:pt idx="3285">
                  <c:v>3.5155857600153384E-2</c:v>
                </c:pt>
                <c:pt idx="3286">
                  <c:v>4.3095584986616364E-2</c:v>
                </c:pt>
                <c:pt idx="3287">
                  <c:v>3.6726937551289307E-2</c:v>
                </c:pt>
                <c:pt idx="3288">
                  <c:v>3.0008209073839165E-2</c:v>
                </c:pt>
                <c:pt idx="3289">
                  <c:v>3.0766218233320597E-2</c:v>
                </c:pt>
                <c:pt idx="3290">
                  <c:v>3.2710327290357055E-2</c:v>
                </c:pt>
                <c:pt idx="3291">
                  <c:v>5.0445027815166243E-2</c:v>
                </c:pt>
                <c:pt idx="3292">
                  <c:v>4.5219692088314112E-2</c:v>
                </c:pt>
                <c:pt idx="3293">
                  <c:v>4.5434434767262166E-2</c:v>
                </c:pt>
                <c:pt idx="3294">
                  <c:v>4.4838553436579165E-2</c:v>
                </c:pt>
                <c:pt idx="3295">
                  <c:v>3.3903308774389407E-2</c:v>
                </c:pt>
                <c:pt idx="3296">
                  <c:v>3.0716718073993121E-2</c:v>
                </c:pt>
                <c:pt idx="3297">
                  <c:v>3.1307253370154609E-2</c:v>
                </c:pt>
                <c:pt idx="3298">
                  <c:v>3.3961388194811537E-2</c:v>
                </c:pt>
                <c:pt idx="3299">
                  <c:v>2.8047497354029005E-2</c:v>
                </c:pt>
                <c:pt idx="3300">
                  <c:v>2.4770031765699585E-2</c:v>
                </c:pt>
                <c:pt idx="3301">
                  <c:v>2.4486206378180997E-2</c:v>
                </c:pt>
                <c:pt idx="3302">
                  <c:v>1.873724259212306E-2</c:v>
                </c:pt>
                <c:pt idx="3303">
                  <c:v>1.2344365222943576E-2</c:v>
                </c:pt>
                <c:pt idx="3304">
                  <c:v>1.321990669105455E-2</c:v>
                </c:pt>
                <c:pt idx="3305">
                  <c:v>9.4889585715256519E-3</c:v>
                </c:pt>
                <c:pt idx="3306">
                  <c:v>-8.2100647509396607E-3</c:v>
                </c:pt>
                <c:pt idx="3307">
                  <c:v>-7.9735601771602216E-3</c:v>
                </c:pt>
                <c:pt idx="3308">
                  <c:v>-8.3890323270681133E-3</c:v>
                </c:pt>
                <c:pt idx="3309">
                  <c:v>-1.0877186649491666E-2</c:v>
                </c:pt>
                <c:pt idx="3310">
                  <c:v>-3.6375638780461461E-3</c:v>
                </c:pt>
                <c:pt idx="3311">
                  <c:v>1.8700674383989035E-3</c:v>
                </c:pt>
                <c:pt idx="3312">
                  <c:v>-1.3873349530484913E-2</c:v>
                </c:pt>
                <c:pt idx="3313">
                  <c:v>-8.0607038140386722E-3</c:v>
                </c:pt>
                <c:pt idx="3314">
                  <c:v>-1.0188336218052263E-2</c:v>
                </c:pt>
                <c:pt idx="3315">
                  <c:v>-9.4135533654976511E-3</c:v>
                </c:pt>
                <c:pt idx="3316">
                  <c:v>-4.6022418150895028E-3</c:v>
                </c:pt>
                <c:pt idx="3317">
                  <c:v>-3.148541698605567E-3</c:v>
                </c:pt>
                <c:pt idx="3318">
                  <c:v>-3.9452813636275952E-3</c:v>
                </c:pt>
                <c:pt idx="3319">
                  <c:v>-6.5077068879054734E-3</c:v>
                </c:pt>
                <c:pt idx="3320">
                  <c:v>-1.2024605050290682E-2</c:v>
                </c:pt>
                <c:pt idx="3321">
                  <c:v>-1.5430468095327665E-2</c:v>
                </c:pt>
                <c:pt idx="3322">
                  <c:v>-2.3607513966580118E-2</c:v>
                </c:pt>
                <c:pt idx="3323">
                  <c:v>-2.2016618337243221E-2</c:v>
                </c:pt>
                <c:pt idx="3324">
                  <c:v>-1.2294750341637739E-2</c:v>
                </c:pt>
                <c:pt idx="3325">
                  <c:v>-1.4872759896400578E-2</c:v>
                </c:pt>
                <c:pt idx="3326">
                  <c:v>5.0426480572465238E-3</c:v>
                </c:pt>
                <c:pt idx="3327">
                  <c:v>1.0219080883455689E-4</c:v>
                </c:pt>
                <c:pt idx="3328">
                  <c:v>1.1636941999795258E-3</c:v>
                </c:pt>
                <c:pt idx="3329">
                  <c:v>1.2871237065770424E-2</c:v>
                </c:pt>
                <c:pt idx="3330">
                  <c:v>1.9584923610250771E-2</c:v>
                </c:pt>
                <c:pt idx="3331">
                  <c:v>1.2804348028383483E-2</c:v>
                </c:pt>
                <c:pt idx="3332">
                  <c:v>9.7707746473851831E-3</c:v>
                </c:pt>
                <c:pt idx="3333">
                  <c:v>6.8156599063691203E-3</c:v>
                </c:pt>
                <c:pt idx="3334">
                  <c:v>1.0839247695172638E-2</c:v>
                </c:pt>
                <c:pt idx="3335">
                  <c:v>1.2417032909100012E-2</c:v>
                </c:pt>
                <c:pt idx="3336">
                  <c:v>1.243988081092362E-2</c:v>
                </c:pt>
                <c:pt idx="3337">
                  <c:v>1.9694463955897357E-2</c:v>
                </c:pt>
                <c:pt idx="3338">
                  <c:v>1.7730742941563848E-2</c:v>
                </c:pt>
                <c:pt idx="3339">
                  <c:v>1.8611377125481443E-2</c:v>
                </c:pt>
                <c:pt idx="3340">
                  <c:v>1.8017433091319202E-2</c:v>
                </c:pt>
                <c:pt idx="3341">
                  <c:v>1.7274304097683491E-2</c:v>
                </c:pt>
                <c:pt idx="3342">
                  <c:v>1.9603984482722714E-2</c:v>
                </c:pt>
                <c:pt idx="3343">
                  <c:v>2.6599949463662842E-2</c:v>
                </c:pt>
                <c:pt idx="3344">
                  <c:v>3.4142123557829862E-3</c:v>
                </c:pt>
                <c:pt idx="3345">
                  <c:v>1.0046166447949867E-2</c:v>
                </c:pt>
                <c:pt idx="3346">
                  <c:v>1.8629979622156734E-2</c:v>
                </c:pt>
                <c:pt idx="3347">
                  <c:v>1.0989664422418111E-2</c:v>
                </c:pt>
                <c:pt idx="3348">
                  <c:v>1.9300154613298925E-2</c:v>
                </c:pt>
                <c:pt idx="3349">
                  <c:v>1.273718688719927E-2</c:v>
                </c:pt>
                <c:pt idx="3350">
                  <c:v>1.1077555488213431E-2</c:v>
                </c:pt>
                <c:pt idx="3351">
                  <c:v>1.1883020621276996E-2</c:v>
                </c:pt>
                <c:pt idx="3352">
                  <c:v>1.1323839370690036E-2</c:v>
                </c:pt>
                <c:pt idx="3353">
                  <c:v>1.3262359554506942E-2</c:v>
                </c:pt>
                <c:pt idx="3354">
                  <c:v>9.8269377487611997E-3</c:v>
                </c:pt>
                <c:pt idx="3355">
                  <c:v>1.6264062475104923E-2</c:v>
                </c:pt>
                <c:pt idx="3356">
                  <c:v>2.1330575594995738E-2</c:v>
                </c:pt>
                <c:pt idx="3357">
                  <c:v>2.0736402116438457E-2</c:v>
                </c:pt>
                <c:pt idx="3358">
                  <c:v>1.5342063027670383E-2</c:v>
                </c:pt>
                <c:pt idx="3359">
                  <c:v>1.4070306348400674E-2</c:v>
                </c:pt>
                <c:pt idx="3360">
                  <c:v>1.5382289855238707E-2</c:v>
                </c:pt>
                <c:pt idx="3361">
                  <c:v>1.339378927879431E-2</c:v>
                </c:pt>
                <c:pt idx="3362">
                  <c:v>1.5590317535552511E-2</c:v>
                </c:pt>
                <c:pt idx="3363">
                  <c:v>1.6098537194218387E-2</c:v>
                </c:pt>
                <c:pt idx="3364">
                  <c:v>1.4818947097935187E-2</c:v>
                </c:pt>
                <c:pt idx="3365">
                  <c:v>1.324215324592215E-2</c:v>
                </c:pt>
                <c:pt idx="3366">
                  <c:v>3.2294825294311158E-2</c:v>
                </c:pt>
                <c:pt idx="3367">
                  <c:v>2.8502921658769775E-2</c:v>
                </c:pt>
                <c:pt idx="3368">
                  <c:v>3.0116756140425194E-2</c:v>
                </c:pt>
                <c:pt idx="3369">
                  <c:v>1.7372489224212861E-2</c:v>
                </c:pt>
                <c:pt idx="3370">
                  <c:v>1.5043269808196591E-2</c:v>
                </c:pt>
                <c:pt idx="3371">
                  <c:v>1.410343476269138E-2</c:v>
                </c:pt>
                <c:pt idx="3372">
                  <c:v>9.6187606760567146E-3</c:v>
                </c:pt>
                <c:pt idx="3373">
                  <c:v>9.6240611244065022E-3</c:v>
                </c:pt>
                <c:pt idx="3374">
                  <c:v>2.8140457984906497E-3</c:v>
                </c:pt>
                <c:pt idx="3375">
                  <c:v>4.8137750908554544E-3</c:v>
                </c:pt>
                <c:pt idx="3376">
                  <c:v>-2.7366183709617298E-3</c:v>
                </c:pt>
                <c:pt idx="3377">
                  <c:v>-4.1245465359874833E-3</c:v>
                </c:pt>
                <c:pt idx="3378">
                  <c:v>-1.4613763214913478E-3</c:v>
                </c:pt>
                <c:pt idx="3379">
                  <c:v>-8.0598672767101531E-3</c:v>
                </c:pt>
                <c:pt idx="3380">
                  <c:v>-3.2714769187338621E-3</c:v>
                </c:pt>
                <c:pt idx="3381">
                  <c:v>-3.5377361489808967E-3</c:v>
                </c:pt>
                <c:pt idx="3382">
                  <c:v>-1.7847444307254046E-3</c:v>
                </c:pt>
                <c:pt idx="3383">
                  <c:v>5.7051801524061752E-3</c:v>
                </c:pt>
                <c:pt idx="3384">
                  <c:v>3.0651257809812815E-3</c:v>
                </c:pt>
                <c:pt idx="3385">
                  <c:v>8.7575058587179289E-3</c:v>
                </c:pt>
                <c:pt idx="3386">
                  <c:v>1.1021788407558519E-2</c:v>
                </c:pt>
                <c:pt idx="3387">
                  <c:v>1.0681623429216858E-2</c:v>
                </c:pt>
                <c:pt idx="3388">
                  <c:v>8.3026082853610017E-3</c:v>
                </c:pt>
                <c:pt idx="3389">
                  <c:v>1.4944387868271125E-2</c:v>
                </c:pt>
                <c:pt idx="3390">
                  <c:v>1.5162497434980438E-2</c:v>
                </c:pt>
                <c:pt idx="3391">
                  <c:v>1.5625401109057302E-2</c:v>
                </c:pt>
                <c:pt idx="3392">
                  <c:v>1.2963893846027696E-2</c:v>
                </c:pt>
                <c:pt idx="3393">
                  <c:v>1.5891306489518975E-2</c:v>
                </c:pt>
                <c:pt idx="3394">
                  <c:v>2.3162976345207476E-2</c:v>
                </c:pt>
                <c:pt idx="3395">
                  <c:v>1.2869376184313941E-2</c:v>
                </c:pt>
                <c:pt idx="3396">
                  <c:v>2.1655638327530813E-2</c:v>
                </c:pt>
                <c:pt idx="3397">
                  <c:v>1.9348826118030571E-2</c:v>
                </c:pt>
                <c:pt idx="3398">
                  <c:v>1.9991707650476087E-2</c:v>
                </c:pt>
                <c:pt idx="3399">
                  <c:v>1.8207321684294842E-2</c:v>
                </c:pt>
                <c:pt idx="3400">
                  <c:v>2.7836944911297845E-2</c:v>
                </c:pt>
                <c:pt idx="3401">
                  <c:v>2.2979729984010211E-2</c:v>
                </c:pt>
                <c:pt idx="3402">
                  <c:v>1.9193175212111502E-2</c:v>
                </c:pt>
                <c:pt idx="3403">
                  <c:v>5.2276953277827776E-3</c:v>
                </c:pt>
                <c:pt idx="3404">
                  <c:v>-7.8990361199227088E-4</c:v>
                </c:pt>
                <c:pt idx="3405">
                  <c:v>-2.6595024133860834E-3</c:v>
                </c:pt>
                <c:pt idx="3406">
                  <c:v>2.6715521055309388E-3</c:v>
                </c:pt>
                <c:pt idx="3407">
                  <c:v>3.6477038274780327E-3</c:v>
                </c:pt>
                <c:pt idx="3408">
                  <c:v>-1.2435979561714494E-2</c:v>
                </c:pt>
                <c:pt idx="3409">
                  <c:v>-1.9516307700095825E-2</c:v>
                </c:pt>
                <c:pt idx="3410">
                  <c:v>-1.9365624107588908E-2</c:v>
                </c:pt>
                <c:pt idx="3411">
                  <c:v>-1.786418877077689E-2</c:v>
                </c:pt>
                <c:pt idx="3412">
                  <c:v>-1.0474014810950005E-2</c:v>
                </c:pt>
                <c:pt idx="3413">
                  <c:v>-1.540488944963414E-2</c:v>
                </c:pt>
                <c:pt idx="3414">
                  <c:v>-1.4036486726350939E-2</c:v>
                </c:pt>
                <c:pt idx="3415">
                  <c:v>-1.3076517932297804E-2</c:v>
                </c:pt>
                <c:pt idx="3416">
                  <c:v>-1.1269813881136681E-2</c:v>
                </c:pt>
                <c:pt idx="3417">
                  <c:v>-5.1451081843864044E-3</c:v>
                </c:pt>
                <c:pt idx="3418">
                  <c:v>-1.8980337246320422E-3</c:v>
                </c:pt>
                <c:pt idx="3419">
                  <c:v>-4.1170137352497527E-4</c:v>
                </c:pt>
                <c:pt idx="3420">
                  <c:v>1.775830511080656E-3</c:v>
                </c:pt>
                <c:pt idx="3421">
                  <c:v>-1.1305943128170348E-4</c:v>
                </c:pt>
                <c:pt idx="3422">
                  <c:v>-6.1952563959122298E-3</c:v>
                </c:pt>
                <c:pt idx="3423">
                  <c:v>-3.9677340315983356E-3</c:v>
                </c:pt>
                <c:pt idx="3424">
                  <c:v>-5.0889192076949419E-3</c:v>
                </c:pt>
                <c:pt idx="3425">
                  <c:v>9.5233681148922944E-3</c:v>
                </c:pt>
                <c:pt idx="3426">
                  <c:v>1.9165876532662773E-2</c:v>
                </c:pt>
                <c:pt idx="3427">
                  <c:v>1.3192270317246901E-2</c:v>
                </c:pt>
                <c:pt idx="3428">
                  <c:v>1.258211589408198E-2</c:v>
                </c:pt>
                <c:pt idx="3429">
                  <c:v>1.3013954648499082E-2</c:v>
                </c:pt>
                <c:pt idx="3430">
                  <c:v>2.8896987959321274E-2</c:v>
                </c:pt>
                <c:pt idx="3431">
                  <c:v>3.2289611188311529E-2</c:v>
                </c:pt>
                <c:pt idx="3432">
                  <c:v>3.2890321142096335E-2</c:v>
                </c:pt>
                <c:pt idx="3433">
                  <c:v>1.9608518539746989E-2</c:v>
                </c:pt>
                <c:pt idx="3434">
                  <c:v>2.3804819508523645E-2</c:v>
                </c:pt>
                <c:pt idx="3435">
                  <c:v>2.5933078615997474E-2</c:v>
                </c:pt>
                <c:pt idx="3436">
                  <c:v>2.1943825105811499E-2</c:v>
                </c:pt>
                <c:pt idx="3437">
                  <c:v>2.5693078117096091E-2</c:v>
                </c:pt>
                <c:pt idx="3438">
                  <c:v>2.60638550966239E-2</c:v>
                </c:pt>
                <c:pt idx="3439">
                  <c:v>2.5134386446955759E-2</c:v>
                </c:pt>
                <c:pt idx="3440">
                  <c:v>1.9302978533243698E-2</c:v>
                </c:pt>
                <c:pt idx="3441">
                  <c:v>2.1227137332123336E-2</c:v>
                </c:pt>
                <c:pt idx="3442">
                  <c:v>3.833430284323236E-2</c:v>
                </c:pt>
                <c:pt idx="3443">
                  <c:v>3.398445682268636E-2</c:v>
                </c:pt>
                <c:pt idx="3444">
                  <c:v>3.4168989757591639E-2</c:v>
                </c:pt>
                <c:pt idx="3445">
                  <c:v>3.3842136604033124E-2</c:v>
                </c:pt>
                <c:pt idx="3446">
                  <c:v>2.6980270210364976E-2</c:v>
                </c:pt>
                <c:pt idx="3447">
                  <c:v>2.1810690426606216E-2</c:v>
                </c:pt>
                <c:pt idx="3448">
                  <c:v>2.1934222086278599E-2</c:v>
                </c:pt>
                <c:pt idx="3449">
                  <c:v>2.3060322605982675E-2</c:v>
                </c:pt>
                <c:pt idx="3450">
                  <c:v>2.2961852893228718E-2</c:v>
                </c:pt>
                <c:pt idx="3451">
                  <c:v>2.2920475231663184E-2</c:v>
                </c:pt>
                <c:pt idx="3452">
                  <c:v>2.2121236777324693E-2</c:v>
                </c:pt>
                <c:pt idx="3453">
                  <c:v>2.6699985355069566E-2</c:v>
                </c:pt>
                <c:pt idx="3454">
                  <c:v>2.9836783202429551E-2</c:v>
                </c:pt>
                <c:pt idx="3455">
                  <c:v>2.5081731313541633E-2</c:v>
                </c:pt>
                <c:pt idx="3456">
                  <c:v>2.422836594974731E-2</c:v>
                </c:pt>
                <c:pt idx="3457">
                  <c:v>2.5456101215882265E-2</c:v>
                </c:pt>
                <c:pt idx="3458">
                  <c:v>2.9528857875572134E-2</c:v>
                </c:pt>
                <c:pt idx="3459">
                  <c:v>2.8290163315171979E-2</c:v>
                </c:pt>
                <c:pt idx="3460">
                  <c:v>2.1223631687838029E-2</c:v>
                </c:pt>
                <c:pt idx="3461">
                  <c:v>1.9864612068956955E-2</c:v>
                </c:pt>
                <c:pt idx="3462">
                  <c:v>1.7860954717091371E-2</c:v>
                </c:pt>
                <c:pt idx="3463">
                  <c:v>1.9742013838068617E-2</c:v>
                </c:pt>
                <c:pt idx="3464">
                  <c:v>1.4016080690148147E-2</c:v>
                </c:pt>
                <c:pt idx="3465">
                  <c:v>1.639638796118259E-2</c:v>
                </c:pt>
                <c:pt idx="3466">
                  <c:v>1.9510872819598735E-2</c:v>
                </c:pt>
                <c:pt idx="3467">
                  <c:v>1.3322234978467851E-2</c:v>
                </c:pt>
                <c:pt idx="3468">
                  <c:v>1.0590026418614285E-2</c:v>
                </c:pt>
                <c:pt idx="3469">
                  <c:v>1.2297522015982887E-2</c:v>
                </c:pt>
                <c:pt idx="3470">
                  <c:v>1.2404253131413689E-2</c:v>
                </c:pt>
                <c:pt idx="3471">
                  <c:v>2.7291660640358373E-3</c:v>
                </c:pt>
                <c:pt idx="3472">
                  <c:v>1.0268108004076293E-2</c:v>
                </c:pt>
                <c:pt idx="3473">
                  <c:v>6.8677478785139634E-3</c:v>
                </c:pt>
                <c:pt idx="3474">
                  <c:v>6.5376056201220667E-3</c:v>
                </c:pt>
                <c:pt idx="3475">
                  <c:v>2.6910163073883275E-3</c:v>
                </c:pt>
                <c:pt idx="3476">
                  <c:v>1.2514755768191277E-2</c:v>
                </c:pt>
                <c:pt idx="3477">
                  <c:v>1.0879245609553223E-2</c:v>
                </c:pt>
                <c:pt idx="3478">
                  <c:v>1.7703311004408917E-2</c:v>
                </c:pt>
                <c:pt idx="3479">
                  <c:v>1.6411506642840079E-2</c:v>
                </c:pt>
                <c:pt idx="3480">
                  <c:v>7.8842702692565325E-3</c:v>
                </c:pt>
                <c:pt idx="3481">
                  <c:v>2.0693162154488798E-2</c:v>
                </c:pt>
                <c:pt idx="3482">
                  <c:v>2.808262766445857E-2</c:v>
                </c:pt>
                <c:pt idx="3483">
                  <c:v>2.4370332715237364E-2</c:v>
                </c:pt>
                <c:pt idx="3484">
                  <c:v>2.417577402979787E-2</c:v>
                </c:pt>
                <c:pt idx="3485">
                  <c:v>1.9939351445737552E-2</c:v>
                </c:pt>
                <c:pt idx="3486">
                  <c:v>1.4719500265205188E-2</c:v>
                </c:pt>
                <c:pt idx="3487">
                  <c:v>1.788750614286938E-2</c:v>
                </c:pt>
                <c:pt idx="3488">
                  <c:v>2.2016867064953205E-2</c:v>
                </c:pt>
                <c:pt idx="3489">
                  <c:v>2.5876097829660383E-2</c:v>
                </c:pt>
                <c:pt idx="3490">
                  <c:v>3.0085559201412648E-2</c:v>
                </c:pt>
                <c:pt idx="3491">
                  <c:v>3.017982054756807E-2</c:v>
                </c:pt>
                <c:pt idx="3492">
                  <c:v>2.8361216223282915E-2</c:v>
                </c:pt>
                <c:pt idx="3493">
                  <c:v>4.3355326296849794E-2</c:v>
                </c:pt>
                <c:pt idx="3494">
                  <c:v>3.4873443221584699E-2</c:v>
                </c:pt>
                <c:pt idx="3495">
                  <c:v>4.3162576253007234E-2</c:v>
                </c:pt>
                <c:pt idx="3496">
                  <c:v>3.760838336577299E-2</c:v>
                </c:pt>
                <c:pt idx="3497">
                  <c:v>3.2912293450073182E-2</c:v>
                </c:pt>
                <c:pt idx="3498">
                  <c:v>3.3214228059701645E-2</c:v>
                </c:pt>
                <c:pt idx="3499">
                  <c:v>3.1094200177276266E-2</c:v>
                </c:pt>
                <c:pt idx="3500">
                  <c:v>3.121379763155363E-2</c:v>
                </c:pt>
                <c:pt idx="3501">
                  <c:v>2.3029721322035845E-2</c:v>
                </c:pt>
                <c:pt idx="3502">
                  <c:v>1.8103111405632033E-2</c:v>
                </c:pt>
                <c:pt idx="3503">
                  <c:v>9.8316304826040479E-3</c:v>
                </c:pt>
                <c:pt idx="3504">
                  <c:v>1.188021298170705E-2</c:v>
                </c:pt>
                <c:pt idx="3505">
                  <c:v>2.789232551058074E-2</c:v>
                </c:pt>
                <c:pt idx="3506">
                  <c:v>3.5906980821322598E-2</c:v>
                </c:pt>
                <c:pt idx="3507">
                  <c:v>4.3312357092939457E-2</c:v>
                </c:pt>
                <c:pt idx="3508">
                  <c:v>4.0261937066355724E-2</c:v>
                </c:pt>
                <c:pt idx="3509">
                  <c:v>3.6285106920610932E-2</c:v>
                </c:pt>
                <c:pt idx="3510">
                  <c:v>3.3173053406866382E-2</c:v>
                </c:pt>
                <c:pt idx="3511">
                  <c:v>3.8830959624447603E-2</c:v>
                </c:pt>
                <c:pt idx="3512">
                  <c:v>4.6337528384596371E-2</c:v>
                </c:pt>
                <c:pt idx="3513">
                  <c:v>5.0614431881424116E-2</c:v>
                </c:pt>
                <c:pt idx="3514">
                  <c:v>4.1269719660621096E-2</c:v>
                </c:pt>
                <c:pt idx="3515">
                  <c:v>4.1781957458594254E-2</c:v>
                </c:pt>
                <c:pt idx="3516">
                  <c:v>4.3468716510195016E-2</c:v>
                </c:pt>
                <c:pt idx="3517">
                  <c:v>4.8912960343379552E-2</c:v>
                </c:pt>
                <c:pt idx="3518">
                  <c:v>4.6834307846421286E-2</c:v>
                </c:pt>
                <c:pt idx="3519">
                  <c:v>5.5762548947541513E-2</c:v>
                </c:pt>
                <c:pt idx="3520">
                  <c:v>5.9224025368401323E-2</c:v>
                </c:pt>
                <c:pt idx="3521">
                  <c:v>7.0919471152239844E-2</c:v>
                </c:pt>
                <c:pt idx="3522">
                  <c:v>6.8959001656012209E-2</c:v>
                </c:pt>
                <c:pt idx="3523">
                  <c:v>6.7294749346187954E-2</c:v>
                </c:pt>
                <c:pt idx="3524">
                  <c:v>4.680222947413526E-2</c:v>
                </c:pt>
                <c:pt idx="3525">
                  <c:v>1.8086523310540503E-2</c:v>
                </c:pt>
                <c:pt idx="3526">
                  <c:v>1.4001480600154492E-2</c:v>
                </c:pt>
                <c:pt idx="3527">
                  <c:v>-3.4343715934485597E-2</c:v>
                </c:pt>
                <c:pt idx="3528">
                  <c:v>-2.4038217256366345E-2</c:v>
                </c:pt>
                <c:pt idx="3529">
                  <c:v>-6.1894615466239422E-2</c:v>
                </c:pt>
                <c:pt idx="3530">
                  <c:v>-4.6822839404437322E-2</c:v>
                </c:pt>
                <c:pt idx="3531">
                  <c:v>-5.3480324489680764E-2</c:v>
                </c:pt>
                <c:pt idx="3532">
                  <c:v>-4.6743995659900062E-2</c:v>
                </c:pt>
                <c:pt idx="3533">
                  <c:v>-1.6287151176838432E-2</c:v>
                </c:pt>
                <c:pt idx="3534">
                  <c:v>-2.5098512259929429E-2</c:v>
                </c:pt>
                <c:pt idx="3535">
                  <c:v>-2.3520139997754153E-2</c:v>
                </c:pt>
                <c:pt idx="3536">
                  <c:v>-2.7783537927839275E-2</c:v>
                </c:pt>
                <c:pt idx="3537">
                  <c:v>-4.6467097903453269E-2</c:v>
                </c:pt>
                <c:pt idx="3538">
                  <c:v>-4.7609629559170141E-2</c:v>
                </c:pt>
                <c:pt idx="3539">
                  <c:v>-3.1802190897648908E-2</c:v>
                </c:pt>
                <c:pt idx="3540">
                  <c:v>-3.2385295764726596E-2</c:v>
                </c:pt>
                <c:pt idx="3541">
                  <c:v>-3.2465797339072733E-2</c:v>
                </c:pt>
                <c:pt idx="3542">
                  <c:v>-4.8956888338391513E-2</c:v>
                </c:pt>
                <c:pt idx="3543">
                  <c:v>-5.1289142153272738E-2</c:v>
                </c:pt>
                <c:pt idx="3544">
                  <c:v>-4.6943688219222346E-2</c:v>
                </c:pt>
                <c:pt idx="3545">
                  <c:v>-4.6325622763631391E-2</c:v>
                </c:pt>
                <c:pt idx="3546">
                  <c:v>-1.4912384190732819E-2</c:v>
                </c:pt>
                <c:pt idx="3547">
                  <c:v>2.9392930656860106E-2</c:v>
                </c:pt>
                <c:pt idx="3548">
                  <c:v>1.6262635610803988E-2</c:v>
                </c:pt>
                <c:pt idx="3549">
                  <c:v>3.9121350000625998E-2</c:v>
                </c:pt>
                <c:pt idx="3550">
                  <c:v>7.9647449825648975E-2</c:v>
                </c:pt>
                <c:pt idx="3551">
                  <c:v>6.2403835751259518E-2</c:v>
                </c:pt>
                <c:pt idx="3552">
                  <c:v>3.5195775602409718E-2</c:v>
                </c:pt>
                <c:pt idx="3553">
                  <c:v>3.1690589675225311E-2</c:v>
                </c:pt>
                <c:pt idx="3554">
                  <c:v>1.9780455013956422E-2</c:v>
                </c:pt>
                <c:pt idx="3555">
                  <c:v>7.619383191765472E-3</c:v>
                </c:pt>
                <c:pt idx="3556">
                  <c:v>-7.0638708467298805E-3</c:v>
                </c:pt>
                <c:pt idx="3557">
                  <c:v>-2.6716908076852341E-2</c:v>
                </c:pt>
                <c:pt idx="3558">
                  <c:v>-4.1857183215356808E-2</c:v>
                </c:pt>
                <c:pt idx="3559">
                  <c:v>-4.2789077008821952E-2</c:v>
                </c:pt>
                <c:pt idx="3560">
                  <c:v>-3.230444378738484E-2</c:v>
                </c:pt>
                <c:pt idx="3561">
                  <c:v>-6.281482653768411E-2</c:v>
                </c:pt>
                <c:pt idx="3562">
                  <c:v>-3.768198248984167E-2</c:v>
                </c:pt>
                <c:pt idx="3563">
                  <c:v>-2.6884498624825115E-2</c:v>
                </c:pt>
                <c:pt idx="3564">
                  <c:v>-1.3743219318277156E-2</c:v>
                </c:pt>
                <c:pt idx="3565">
                  <c:v>-4.0639151695308851E-2</c:v>
                </c:pt>
                <c:pt idx="3566">
                  <c:v>-2.8023404284321152E-2</c:v>
                </c:pt>
                <c:pt idx="3567">
                  <c:v>-2.3928575795916784E-2</c:v>
                </c:pt>
                <c:pt idx="3568">
                  <c:v>-4.4862137231096999E-2</c:v>
                </c:pt>
                <c:pt idx="3569">
                  <c:v>-4.91060513346534E-2</c:v>
                </c:pt>
                <c:pt idx="3570">
                  <c:v>-6.2230682081667932E-2</c:v>
                </c:pt>
                <c:pt idx="3571">
                  <c:v>-5.060332947227586E-2</c:v>
                </c:pt>
                <c:pt idx="3572">
                  <c:v>-3.6639677590671216E-2</c:v>
                </c:pt>
                <c:pt idx="3573">
                  <c:v>-3.3890019813855865E-2</c:v>
                </c:pt>
                <c:pt idx="3574">
                  <c:v>-3.313399788723892E-2</c:v>
                </c:pt>
                <c:pt idx="3575">
                  <c:v>-2.6951181765505261E-2</c:v>
                </c:pt>
                <c:pt idx="3576">
                  <c:v>-1.5776466401723477E-3</c:v>
                </c:pt>
                <c:pt idx="3577">
                  <c:v>-8.7635569858185436E-3</c:v>
                </c:pt>
                <c:pt idx="3578">
                  <c:v>-1.5409704545419678E-2</c:v>
                </c:pt>
                <c:pt idx="3579">
                  <c:v>1.0004937262043212E-2</c:v>
                </c:pt>
                <c:pt idx="3580">
                  <c:v>3.1693117647789926E-2</c:v>
                </c:pt>
                <c:pt idx="3581">
                  <c:v>-7.2032298234155911E-3</c:v>
                </c:pt>
                <c:pt idx="3582">
                  <c:v>2.0791321189999046E-2</c:v>
                </c:pt>
                <c:pt idx="3583">
                  <c:v>2.4917432629558478E-2</c:v>
                </c:pt>
                <c:pt idx="3584">
                  <c:v>1.0996298081099587E-2</c:v>
                </c:pt>
                <c:pt idx="3585">
                  <c:v>2.0833672144925153E-2</c:v>
                </c:pt>
                <c:pt idx="3586">
                  <c:v>5.8444526712608802E-3</c:v>
                </c:pt>
                <c:pt idx="3587">
                  <c:v>7.0821084580212634E-3</c:v>
                </c:pt>
                <c:pt idx="3588">
                  <c:v>2.1775021437187014E-4</c:v>
                </c:pt>
                <c:pt idx="3589">
                  <c:v>2.6170358176112796E-2</c:v>
                </c:pt>
                <c:pt idx="3590">
                  <c:v>3.2386126318319164E-2</c:v>
                </c:pt>
                <c:pt idx="3591">
                  <c:v>2.4916517588277731E-2</c:v>
                </c:pt>
                <c:pt idx="3592">
                  <c:v>3.2370886238265228E-2</c:v>
                </c:pt>
                <c:pt idx="3593">
                  <c:v>2.392275543047373E-2</c:v>
                </c:pt>
                <c:pt idx="3594">
                  <c:v>2.7794237336928207E-2</c:v>
                </c:pt>
                <c:pt idx="3595">
                  <c:v>1.666263538287871E-2</c:v>
                </c:pt>
                <c:pt idx="3596">
                  <c:v>5.0768701270789141E-3</c:v>
                </c:pt>
                <c:pt idx="3597">
                  <c:v>1.5986170812851697E-3</c:v>
                </c:pt>
                <c:pt idx="3598">
                  <c:v>7.3669257933817178E-3</c:v>
                </c:pt>
                <c:pt idx="3599">
                  <c:v>2.3545626641068296E-2</c:v>
                </c:pt>
                <c:pt idx="3600">
                  <c:v>2.3592942743999812E-2</c:v>
                </c:pt>
                <c:pt idx="3601">
                  <c:v>3.537590675969482E-2</c:v>
                </c:pt>
                <c:pt idx="3602">
                  <c:v>3.1041213549306113E-2</c:v>
                </c:pt>
                <c:pt idx="3603">
                  <c:v>2.0394211419551445E-2</c:v>
                </c:pt>
                <c:pt idx="3604">
                  <c:v>1.9259138957794075E-2</c:v>
                </c:pt>
                <c:pt idx="3605">
                  <c:v>2.868524370552783E-2</c:v>
                </c:pt>
                <c:pt idx="3606">
                  <c:v>1.9010837000327241E-2</c:v>
                </c:pt>
                <c:pt idx="3607">
                  <c:v>3.7542711313757637E-2</c:v>
                </c:pt>
                <c:pt idx="3608">
                  <c:v>3.9886276460977088E-2</c:v>
                </c:pt>
                <c:pt idx="3609">
                  <c:v>3.1331970715806623E-2</c:v>
                </c:pt>
                <c:pt idx="3610">
                  <c:v>3.7311644097934415E-2</c:v>
                </c:pt>
                <c:pt idx="3611">
                  <c:v>3.6846237115634617E-2</c:v>
                </c:pt>
                <c:pt idx="3612">
                  <c:v>3.0113533234822576E-2</c:v>
                </c:pt>
                <c:pt idx="3613">
                  <c:v>2.0550319897240321E-2</c:v>
                </c:pt>
                <c:pt idx="3614">
                  <c:v>1.9899414007699789E-2</c:v>
                </c:pt>
                <c:pt idx="3615">
                  <c:v>1.6665873767881756E-2</c:v>
                </c:pt>
                <c:pt idx="3616">
                  <c:v>2.6200018544985548E-2</c:v>
                </c:pt>
                <c:pt idx="3617">
                  <c:v>2.1010392005541112E-2</c:v>
                </c:pt>
                <c:pt idx="3618">
                  <c:v>2.1884995040878374E-2</c:v>
                </c:pt>
                <c:pt idx="3619">
                  <c:v>2.2403502305481382E-2</c:v>
                </c:pt>
                <c:pt idx="3620">
                  <c:v>1.2553945237836928E-2</c:v>
                </c:pt>
                <c:pt idx="3621">
                  <c:v>9.2936785351582785E-3</c:v>
                </c:pt>
                <c:pt idx="3622">
                  <c:v>7.8988485275783837E-3</c:v>
                </c:pt>
                <c:pt idx="3623">
                  <c:v>9.9421770612437843E-3</c:v>
                </c:pt>
                <c:pt idx="3624">
                  <c:v>-1.5654146604409114E-3</c:v>
                </c:pt>
                <c:pt idx="3625">
                  <c:v>9.8332072850806362E-3</c:v>
                </c:pt>
                <c:pt idx="3626">
                  <c:v>-2.0704376927014323E-3</c:v>
                </c:pt>
                <c:pt idx="3627">
                  <c:v>4.8424360241865472E-3</c:v>
                </c:pt>
                <c:pt idx="3628">
                  <c:v>-2.8925977508998946E-3</c:v>
                </c:pt>
                <c:pt idx="3629">
                  <c:v>-1.2250359342345307E-2</c:v>
                </c:pt>
                <c:pt idx="3630">
                  <c:v>-4.4346412189691931E-3</c:v>
                </c:pt>
                <c:pt idx="3631">
                  <c:v>-4.5196420210561472E-3</c:v>
                </c:pt>
                <c:pt idx="3632">
                  <c:v>-3.8081731156646148E-3</c:v>
                </c:pt>
                <c:pt idx="3633">
                  <c:v>1.8495276936065785E-3</c:v>
                </c:pt>
                <c:pt idx="3634">
                  <c:v>-2.868432782171082E-3</c:v>
                </c:pt>
                <c:pt idx="3635">
                  <c:v>4.1049717773518068E-3</c:v>
                </c:pt>
                <c:pt idx="3636">
                  <c:v>9.252017409556057E-3</c:v>
                </c:pt>
                <c:pt idx="3637">
                  <c:v>6.7637508374287503E-3</c:v>
                </c:pt>
                <c:pt idx="3638">
                  <c:v>6.7526318305950461E-3</c:v>
                </c:pt>
                <c:pt idx="3639">
                  <c:v>1.5095130058584871E-2</c:v>
                </c:pt>
                <c:pt idx="3640">
                  <c:v>1.5166890731275195E-2</c:v>
                </c:pt>
                <c:pt idx="3641">
                  <c:v>1.2470552430511317E-2</c:v>
                </c:pt>
                <c:pt idx="3642">
                  <c:v>1.8936222728761054E-2</c:v>
                </c:pt>
                <c:pt idx="3643">
                  <c:v>1.8911930542417688E-2</c:v>
                </c:pt>
                <c:pt idx="3644">
                  <c:v>4.7477612564829963E-2</c:v>
                </c:pt>
                <c:pt idx="3645">
                  <c:v>4.2004171601710549E-2</c:v>
                </c:pt>
                <c:pt idx="3646">
                  <c:v>4.4150565138784126E-2</c:v>
                </c:pt>
                <c:pt idx="3647">
                  <c:v>3.7738699475912796E-2</c:v>
                </c:pt>
                <c:pt idx="3648">
                  <c:v>3.0985471946313403E-2</c:v>
                </c:pt>
                <c:pt idx="3649">
                  <c:v>3.1778277572368507E-2</c:v>
                </c:pt>
                <c:pt idx="3650">
                  <c:v>4.2016497452649793E-2</c:v>
                </c:pt>
                <c:pt idx="3651">
                  <c:v>3.7908210137294507E-2</c:v>
                </c:pt>
                <c:pt idx="3652">
                  <c:v>3.2820920120941732E-2</c:v>
                </c:pt>
                <c:pt idx="3653">
                  <c:v>2.641003640581685E-2</c:v>
                </c:pt>
                <c:pt idx="3654">
                  <c:v>2.1382752096869462E-2</c:v>
                </c:pt>
                <c:pt idx="3655">
                  <c:v>2.1362502279273388E-2</c:v>
                </c:pt>
                <c:pt idx="3656">
                  <c:v>1.2504061234661856E-2</c:v>
                </c:pt>
                <c:pt idx="3657">
                  <c:v>7.3607964008670645E-3</c:v>
                </c:pt>
                <c:pt idx="3658">
                  <c:v>7.1254901800414938E-3</c:v>
                </c:pt>
                <c:pt idx="3659">
                  <c:v>1.1083586858003702E-2</c:v>
                </c:pt>
                <c:pt idx="3660">
                  <c:v>1.2256541921844777E-2</c:v>
                </c:pt>
                <c:pt idx="3661">
                  <c:v>1.6273865538026122E-2</c:v>
                </c:pt>
                <c:pt idx="3662">
                  <c:v>1.9708536728757275E-2</c:v>
                </c:pt>
                <c:pt idx="3663">
                  <c:v>1.9537042797148851E-2</c:v>
                </c:pt>
                <c:pt idx="3664">
                  <c:v>1.296981962524546E-2</c:v>
                </c:pt>
                <c:pt idx="3665">
                  <c:v>1.0055927055974356E-2</c:v>
                </c:pt>
                <c:pt idx="3666">
                  <c:v>1.3128031174070243E-2</c:v>
                </c:pt>
                <c:pt idx="3667">
                  <c:v>2.7642744169650291E-2</c:v>
                </c:pt>
                <c:pt idx="3668">
                  <c:v>3.9763054700357126E-2</c:v>
                </c:pt>
                <c:pt idx="3669">
                  <c:v>3.01246827653181E-2</c:v>
                </c:pt>
                <c:pt idx="3670">
                  <c:v>3.1336163749762003E-2</c:v>
                </c:pt>
                <c:pt idx="3671">
                  <c:v>2.6280250480021694E-2</c:v>
                </c:pt>
                <c:pt idx="3672">
                  <c:v>2.1536050095751325E-2</c:v>
                </c:pt>
                <c:pt idx="3673">
                  <c:v>1.3401697064751028E-2</c:v>
                </c:pt>
                <c:pt idx="3674">
                  <c:v>6.8568973870410943E-3</c:v>
                </c:pt>
                <c:pt idx="3675">
                  <c:v>4.8920394861986516E-3</c:v>
                </c:pt>
                <c:pt idx="3676">
                  <c:v>6.3428582711040349E-3</c:v>
                </c:pt>
                <c:pt idx="3677">
                  <c:v>1.5476710226725032E-2</c:v>
                </c:pt>
                <c:pt idx="3678">
                  <c:v>2.3739069223636555E-2</c:v>
                </c:pt>
                <c:pt idx="3679">
                  <c:v>2.2612984648342271E-2</c:v>
                </c:pt>
                <c:pt idx="3680">
                  <c:v>3.0730478753511425E-2</c:v>
                </c:pt>
                <c:pt idx="3681">
                  <c:v>2.2631839565485423E-2</c:v>
                </c:pt>
                <c:pt idx="3682">
                  <c:v>1.3567860970355561E-2</c:v>
                </c:pt>
                <c:pt idx="3683">
                  <c:v>1.781554439965638E-2</c:v>
                </c:pt>
                <c:pt idx="3684">
                  <c:v>2.3678304944342088E-2</c:v>
                </c:pt>
                <c:pt idx="3685">
                  <c:v>2.3708637296480095E-2</c:v>
                </c:pt>
                <c:pt idx="3686">
                  <c:v>2.5442930125117558E-2</c:v>
                </c:pt>
                <c:pt idx="3687">
                  <c:v>1.5542607000063935E-2</c:v>
                </c:pt>
                <c:pt idx="3688">
                  <c:v>3.1863339588169559E-3</c:v>
                </c:pt>
                <c:pt idx="3689">
                  <c:v>5.6876155768545988E-3</c:v>
                </c:pt>
                <c:pt idx="3690">
                  <c:v>-2.06102178406109E-5</c:v>
                </c:pt>
                <c:pt idx="3691">
                  <c:v>4.4293421936394406E-3</c:v>
                </c:pt>
                <c:pt idx="3692">
                  <c:v>7.9510283716739405E-3</c:v>
                </c:pt>
                <c:pt idx="3693">
                  <c:v>1.6881631807550423E-3</c:v>
                </c:pt>
                <c:pt idx="3694">
                  <c:v>-1.0489613990174451E-3</c:v>
                </c:pt>
                <c:pt idx="3695">
                  <c:v>2.6128868059862587E-3</c:v>
                </c:pt>
                <c:pt idx="3696">
                  <c:v>4.4399098443816953E-3</c:v>
                </c:pt>
                <c:pt idx="3697">
                  <c:v>-3.1785131265831046E-2</c:v>
                </c:pt>
                <c:pt idx="3698">
                  <c:v>-5.5237485468771719E-2</c:v>
                </c:pt>
                <c:pt idx="3699">
                  <c:v>-4.2157637556005656E-2</c:v>
                </c:pt>
                <c:pt idx="3700">
                  <c:v>-4.719061911071698E-2</c:v>
                </c:pt>
                <c:pt idx="3701">
                  <c:v>-5.3077798147166622E-2</c:v>
                </c:pt>
                <c:pt idx="3702">
                  <c:v>-2.7551262340760219E-2</c:v>
                </c:pt>
                <c:pt idx="3703">
                  <c:v>-4.6665138103975434E-2</c:v>
                </c:pt>
                <c:pt idx="3704">
                  <c:v>-4.8202315845153332E-2</c:v>
                </c:pt>
                <c:pt idx="3705">
                  <c:v>-5.5606916659558081E-2</c:v>
                </c:pt>
                <c:pt idx="3706">
                  <c:v>-5.932068923360434E-2</c:v>
                </c:pt>
                <c:pt idx="3707">
                  <c:v>-9.0180418531700668E-2</c:v>
                </c:pt>
                <c:pt idx="3708">
                  <c:v>-7.2023894809432831E-2</c:v>
                </c:pt>
                <c:pt idx="3709">
                  <c:v>-8.5093800854007529E-2</c:v>
                </c:pt>
                <c:pt idx="3710">
                  <c:v>-8.7614982498284144E-2</c:v>
                </c:pt>
                <c:pt idx="3711">
                  <c:v>-9.3593635464853109E-2</c:v>
                </c:pt>
                <c:pt idx="3712">
                  <c:v>-7.2779463649744747E-2</c:v>
                </c:pt>
                <c:pt idx="3713">
                  <c:v>-6.261816402583098E-2</c:v>
                </c:pt>
                <c:pt idx="3714">
                  <c:v>-6.9201592306293302E-2</c:v>
                </c:pt>
                <c:pt idx="3715">
                  <c:v>-6.1534817365453853E-2</c:v>
                </c:pt>
                <c:pt idx="3716">
                  <c:v>-5.1033246647885666E-2</c:v>
                </c:pt>
                <c:pt idx="3717">
                  <c:v>-2.4455452433572944E-2</c:v>
                </c:pt>
                <c:pt idx="3718">
                  <c:v>-2.5521295317263215E-2</c:v>
                </c:pt>
                <c:pt idx="3719">
                  <c:v>-1.6764029299831673E-3</c:v>
                </c:pt>
                <c:pt idx="3720">
                  <c:v>1.9293530841732132E-2</c:v>
                </c:pt>
                <c:pt idx="3721">
                  <c:v>-1.4784239891062589E-2</c:v>
                </c:pt>
                <c:pt idx="3722">
                  <c:v>-1.7889391884627237E-2</c:v>
                </c:pt>
                <c:pt idx="3723">
                  <c:v>-2.8370904941397157E-2</c:v>
                </c:pt>
                <c:pt idx="3724">
                  <c:v>-2.5964574386613481E-2</c:v>
                </c:pt>
                <c:pt idx="3725">
                  <c:v>-1.1741636626778851E-2</c:v>
                </c:pt>
                <c:pt idx="3726">
                  <c:v>-2.7838212644318516E-2</c:v>
                </c:pt>
                <c:pt idx="3727">
                  <c:v>-3.8445054029228931E-2</c:v>
                </c:pt>
                <c:pt idx="3728">
                  <c:v>-3.3115752220728933E-2</c:v>
                </c:pt>
                <c:pt idx="3729">
                  <c:v>-8.8626324805022305E-3</c:v>
                </c:pt>
                <c:pt idx="3730">
                  <c:v>-2.6985074185851832E-2</c:v>
                </c:pt>
                <c:pt idx="3731">
                  <c:v>5.551610126620643E-3</c:v>
                </c:pt>
                <c:pt idx="3732">
                  <c:v>3.8822541978229985E-2</c:v>
                </c:pt>
                <c:pt idx="3733">
                  <c:v>2.0565701720396401E-2</c:v>
                </c:pt>
                <c:pt idx="3734">
                  <c:v>1.7859356788848979E-2</c:v>
                </c:pt>
                <c:pt idx="3735">
                  <c:v>7.2252302260820134E-3</c:v>
                </c:pt>
                <c:pt idx="3736">
                  <c:v>2.4718535963807797E-2</c:v>
                </c:pt>
                <c:pt idx="3737">
                  <c:v>-1.3968469302548026E-2</c:v>
                </c:pt>
                <c:pt idx="3738">
                  <c:v>-2.1593569492491249E-2</c:v>
                </c:pt>
                <c:pt idx="3739">
                  <c:v>-6.4256179834823457E-2</c:v>
                </c:pt>
                <c:pt idx="3740">
                  <c:v>-6.1902571645450322E-2</c:v>
                </c:pt>
                <c:pt idx="3741">
                  <c:v>-5.1524459992864258E-2</c:v>
                </c:pt>
                <c:pt idx="3742">
                  <c:v>-2.7565605049996944E-2</c:v>
                </c:pt>
                <c:pt idx="3743">
                  <c:v>-2.6317104228803068E-2</c:v>
                </c:pt>
                <c:pt idx="3744">
                  <c:v>-3.7618772742519457E-2</c:v>
                </c:pt>
                <c:pt idx="3745">
                  <c:v>-4.7707128539172694E-2</c:v>
                </c:pt>
                <c:pt idx="3746">
                  <c:v>-6.9558222547056903E-2</c:v>
                </c:pt>
                <c:pt idx="3747">
                  <c:v>-6.8297458446573645E-2</c:v>
                </c:pt>
                <c:pt idx="3748">
                  <c:v>-6.603983438608807E-2</c:v>
                </c:pt>
                <c:pt idx="3749">
                  <c:v>-8.8043767566304165E-2</c:v>
                </c:pt>
                <c:pt idx="3750">
                  <c:v>-0.10691492489896504</c:v>
                </c:pt>
                <c:pt idx="3751">
                  <c:v>-7.6960483185046891E-2</c:v>
                </c:pt>
                <c:pt idx="3752">
                  <c:v>-7.208336892236622E-2</c:v>
                </c:pt>
                <c:pt idx="3753">
                  <c:v>-9.4048759319079966E-2</c:v>
                </c:pt>
                <c:pt idx="3754">
                  <c:v>-9.2066642738233062E-2</c:v>
                </c:pt>
                <c:pt idx="3755">
                  <c:v>-9.1776894596563907E-2</c:v>
                </c:pt>
                <c:pt idx="3756">
                  <c:v>-0.10046699048705443</c:v>
                </c:pt>
                <c:pt idx="3757">
                  <c:v>-9.3394280308488509E-2</c:v>
                </c:pt>
                <c:pt idx="3758">
                  <c:v>-6.083570280641315E-2</c:v>
                </c:pt>
                <c:pt idx="3759">
                  <c:v>-3.1670186446946302E-2</c:v>
                </c:pt>
                <c:pt idx="3760">
                  <c:v>-2.0002127056723884E-2</c:v>
                </c:pt>
                <c:pt idx="3761">
                  <c:v>-1.5223164450021698E-2</c:v>
                </c:pt>
                <c:pt idx="3762">
                  <c:v>-2.0674692329557876E-2</c:v>
                </c:pt>
                <c:pt idx="3763">
                  <c:v>-2.0478856459938188E-2</c:v>
                </c:pt>
                <c:pt idx="3764">
                  <c:v>-6.6692991506743793E-3</c:v>
                </c:pt>
                <c:pt idx="3765">
                  <c:v>2.7557663820004352E-2</c:v>
                </c:pt>
                <c:pt idx="3766">
                  <c:v>3.5268817397043239E-2</c:v>
                </c:pt>
                <c:pt idx="3767">
                  <c:v>6.5318155274678436E-2</c:v>
                </c:pt>
                <c:pt idx="3768">
                  <c:v>8.2389721014824557E-2</c:v>
                </c:pt>
                <c:pt idx="3769">
                  <c:v>0.10514265035392811</c:v>
                </c:pt>
                <c:pt idx="3770">
                  <c:v>0.12232565225302472</c:v>
                </c:pt>
                <c:pt idx="3771">
                  <c:v>7.9855761605110986E-2</c:v>
                </c:pt>
                <c:pt idx="3772">
                  <c:v>7.0687803701478646E-2</c:v>
                </c:pt>
                <c:pt idx="3773">
                  <c:v>6.3606856966564651E-2</c:v>
                </c:pt>
                <c:pt idx="3774">
                  <c:v>6.9489576237118822E-2</c:v>
                </c:pt>
                <c:pt idx="3775">
                  <c:v>7.8285915996903821E-2</c:v>
                </c:pt>
                <c:pt idx="3776">
                  <c:v>0.10565840266737836</c:v>
                </c:pt>
                <c:pt idx="3777">
                  <c:v>7.6198559403348742E-2</c:v>
                </c:pt>
                <c:pt idx="3778">
                  <c:v>7.1349917130963059E-2</c:v>
                </c:pt>
                <c:pt idx="3779">
                  <c:v>5.1134101211462335E-2</c:v>
                </c:pt>
                <c:pt idx="3780">
                  <c:v>4.7551963610472425E-2</c:v>
                </c:pt>
                <c:pt idx="3781">
                  <c:v>4.2839975731667534E-2</c:v>
                </c:pt>
                <c:pt idx="3782">
                  <c:v>4.3732152620568954E-2</c:v>
                </c:pt>
                <c:pt idx="3783">
                  <c:v>6.5987475824588415E-2</c:v>
                </c:pt>
                <c:pt idx="3784">
                  <c:v>5.1882897926574856E-2</c:v>
                </c:pt>
                <c:pt idx="3785">
                  <c:v>6.0968615123686343E-2</c:v>
                </c:pt>
                <c:pt idx="3786">
                  <c:v>5.2975059965260085E-2</c:v>
                </c:pt>
                <c:pt idx="3787">
                  <c:v>3.9274252364238649E-2</c:v>
                </c:pt>
                <c:pt idx="3788">
                  <c:v>5.3925324275392761E-2</c:v>
                </c:pt>
                <c:pt idx="3789">
                  <c:v>5.8350693090985617E-2</c:v>
                </c:pt>
                <c:pt idx="3790">
                  <c:v>5.6896693282844302E-2</c:v>
                </c:pt>
                <c:pt idx="3791">
                  <c:v>4.9291529633844977E-2</c:v>
                </c:pt>
                <c:pt idx="3792">
                  <c:v>5.617935189001777E-2</c:v>
                </c:pt>
                <c:pt idx="3793">
                  <c:v>5.47310568181818E-2</c:v>
                </c:pt>
                <c:pt idx="3794">
                  <c:v>4.5743231106686544E-2</c:v>
                </c:pt>
                <c:pt idx="3795">
                  <c:v>3.6829199878236185E-2</c:v>
                </c:pt>
                <c:pt idx="3796">
                  <c:v>3.1878467659890886E-2</c:v>
                </c:pt>
                <c:pt idx="3797">
                  <c:v>1.7094331839670573E-2</c:v>
                </c:pt>
                <c:pt idx="3798">
                  <c:v>4.1019765500225347E-3</c:v>
                </c:pt>
                <c:pt idx="3799">
                  <c:v>4.1953135883605608E-3</c:v>
                </c:pt>
                <c:pt idx="3800">
                  <c:v>1.3680463527893982E-2</c:v>
                </c:pt>
                <c:pt idx="3801">
                  <c:v>2.7852109125477087E-2</c:v>
                </c:pt>
                <c:pt idx="3802">
                  <c:v>3.7316359573215108E-2</c:v>
                </c:pt>
                <c:pt idx="3803">
                  <c:v>2.3226328441969368E-2</c:v>
                </c:pt>
                <c:pt idx="3804">
                  <c:v>2.5226732098242666E-2</c:v>
                </c:pt>
                <c:pt idx="3805">
                  <c:v>2.7952493711708604E-2</c:v>
                </c:pt>
                <c:pt idx="3806">
                  <c:v>2.0658539045778745E-2</c:v>
                </c:pt>
                <c:pt idx="3807">
                  <c:v>2.7023869949118318E-2</c:v>
                </c:pt>
                <c:pt idx="3808">
                  <c:v>5.7492765043682947E-3</c:v>
                </c:pt>
                <c:pt idx="3809">
                  <c:v>9.3085391401066531E-3</c:v>
                </c:pt>
                <c:pt idx="3810">
                  <c:v>2.0375429817802715E-3</c:v>
                </c:pt>
                <c:pt idx="3811">
                  <c:v>3.3117472651802426E-3</c:v>
                </c:pt>
                <c:pt idx="3812">
                  <c:v>7.7096674023935385E-3</c:v>
                </c:pt>
                <c:pt idx="3813">
                  <c:v>1.504810260803624E-2</c:v>
                </c:pt>
                <c:pt idx="3814">
                  <c:v>1.7924256211817147E-2</c:v>
                </c:pt>
                <c:pt idx="3815">
                  <c:v>2.264872412295027E-2</c:v>
                </c:pt>
                <c:pt idx="3816">
                  <c:v>2.8856184737767743E-2</c:v>
                </c:pt>
                <c:pt idx="3817">
                  <c:v>3.2168907982203176E-2</c:v>
                </c:pt>
                <c:pt idx="3818">
                  <c:v>4.3764109453333644E-2</c:v>
                </c:pt>
                <c:pt idx="3819">
                  <c:v>5.2314923100047928E-2</c:v>
                </c:pt>
                <c:pt idx="3820">
                  <c:v>5.5667536087160574E-2</c:v>
                </c:pt>
                <c:pt idx="3821">
                  <c:v>3.7692634697323646E-2</c:v>
                </c:pt>
                <c:pt idx="3822">
                  <c:v>3.4676465619616126E-2</c:v>
                </c:pt>
                <c:pt idx="3823">
                  <c:v>3.4326837006209088E-2</c:v>
                </c:pt>
                <c:pt idx="3824">
                  <c:v>3.5225436073786698E-2</c:v>
                </c:pt>
                <c:pt idx="3825">
                  <c:v>2.9442227611478078E-2</c:v>
                </c:pt>
                <c:pt idx="3826">
                  <c:v>2.3830371065391986E-2</c:v>
                </c:pt>
                <c:pt idx="3827">
                  <c:v>2.5580995089439007E-2</c:v>
                </c:pt>
                <c:pt idx="3828">
                  <c:v>2.8609585470089849E-2</c:v>
                </c:pt>
                <c:pt idx="3829">
                  <c:v>1.7566464459198405E-2</c:v>
                </c:pt>
                <c:pt idx="3830">
                  <c:v>3.8297435826486925E-2</c:v>
                </c:pt>
                <c:pt idx="3831">
                  <c:v>4.6059080344086789E-2</c:v>
                </c:pt>
                <c:pt idx="3832">
                  <c:v>3.8215891831148818E-2</c:v>
                </c:pt>
                <c:pt idx="3833">
                  <c:v>4.7947244174626702E-2</c:v>
                </c:pt>
                <c:pt idx="3834">
                  <c:v>4.4199110834451272E-2</c:v>
                </c:pt>
                <c:pt idx="3835">
                  <c:v>3.8325617681311819E-2</c:v>
                </c:pt>
                <c:pt idx="3836">
                  <c:v>1.9719669838225151E-2</c:v>
                </c:pt>
                <c:pt idx="3837">
                  <c:v>1.753603820236882E-2</c:v>
                </c:pt>
                <c:pt idx="3838">
                  <c:v>2.5140945731124242E-2</c:v>
                </c:pt>
                <c:pt idx="3839">
                  <c:v>2.3008346372632049E-2</c:v>
                </c:pt>
                <c:pt idx="3840">
                  <c:v>1.3734376797549741E-2</c:v>
                </c:pt>
                <c:pt idx="3841">
                  <c:v>-5.6462004534462151E-3</c:v>
                </c:pt>
                <c:pt idx="3842">
                  <c:v>-2.5988395967421196E-3</c:v>
                </c:pt>
                <c:pt idx="3843">
                  <c:v>-2.357882249544585E-3</c:v>
                </c:pt>
                <c:pt idx="3844">
                  <c:v>-2.3959138312505956E-3</c:v>
                </c:pt>
                <c:pt idx="3845">
                  <c:v>-3.2860792902187796E-2</c:v>
                </c:pt>
                <c:pt idx="3846">
                  <c:v>-1.8798351975759964E-2</c:v>
                </c:pt>
                <c:pt idx="3847">
                  <c:v>-1.0574253842754899E-2</c:v>
                </c:pt>
                <c:pt idx="3848">
                  <c:v>-1.4108128976985768E-2</c:v>
                </c:pt>
                <c:pt idx="3849">
                  <c:v>-1.5662488699183075E-2</c:v>
                </c:pt>
                <c:pt idx="3850">
                  <c:v>-1.7778708692174461E-2</c:v>
                </c:pt>
                <c:pt idx="3851">
                  <c:v>-3.7986400896851458E-2</c:v>
                </c:pt>
                <c:pt idx="3852">
                  <c:v>-3.4568260654197602E-2</c:v>
                </c:pt>
                <c:pt idx="3853">
                  <c:v>-3.4211910336217399E-2</c:v>
                </c:pt>
                <c:pt idx="3854">
                  <c:v>-3.8715807628117327E-2</c:v>
                </c:pt>
                <c:pt idx="3855">
                  <c:v>-5.4369139092464214E-2</c:v>
                </c:pt>
                <c:pt idx="3856">
                  <c:v>-5.328548043971737E-2</c:v>
                </c:pt>
                <c:pt idx="3857">
                  <c:v>-5.8716065496581926E-2</c:v>
                </c:pt>
                <c:pt idx="3858">
                  <c:v>-5.6712536628968913E-2</c:v>
                </c:pt>
                <c:pt idx="3859">
                  <c:v>-6.8300929274520805E-2</c:v>
                </c:pt>
                <c:pt idx="3860">
                  <c:v>-3.6256149270556315E-2</c:v>
                </c:pt>
                <c:pt idx="3861">
                  <c:v>-1.4063576675468425E-2</c:v>
                </c:pt>
                <c:pt idx="3862">
                  <c:v>-2.1114787577690697E-3</c:v>
                </c:pt>
                <c:pt idx="3863">
                  <c:v>9.1270379084984476E-4</c:v>
                </c:pt>
                <c:pt idx="3864">
                  <c:v>1.8498223715146533E-3</c:v>
                </c:pt>
                <c:pt idx="3865">
                  <c:v>2.4172514437657444E-2</c:v>
                </c:pt>
                <c:pt idx="3866">
                  <c:v>2.0191144815612683E-2</c:v>
                </c:pt>
                <c:pt idx="3867">
                  <c:v>1.2634347550558367E-2</c:v>
                </c:pt>
                <c:pt idx="3868">
                  <c:v>3.7060938101414198E-3</c:v>
                </c:pt>
                <c:pt idx="3869">
                  <c:v>1.0540156142560209E-2</c:v>
                </c:pt>
                <c:pt idx="3870">
                  <c:v>3.0360210830532752E-2</c:v>
                </c:pt>
                <c:pt idx="3871">
                  <c:v>3.1357727954839154E-2</c:v>
                </c:pt>
                <c:pt idx="3872">
                  <c:v>3.297655345624495E-2</c:v>
                </c:pt>
                <c:pt idx="3873">
                  <c:v>4.543198716420993E-2</c:v>
                </c:pt>
                <c:pt idx="3874">
                  <c:v>4.2210723236437708E-2</c:v>
                </c:pt>
                <c:pt idx="3875">
                  <c:v>4.3723405264222359E-2</c:v>
                </c:pt>
                <c:pt idx="3876">
                  <c:v>5.703875245568657E-2</c:v>
                </c:pt>
                <c:pt idx="3877">
                  <c:v>5.4825232221660469E-2</c:v>
                </c:pt>
                <c:pt idx="3878">
                  <c:v>7.7131317794398413E-2</c:v>
                </c:pt>
                <c:pt idx="3879">
                  <c:v>9.159216654995217E-2</c:v>
                </c:pt>
                <c:pt idx="3880">
                  <c:v>6.8687656424906152E-2</c:v>
                </c:pt>
                <c:pt idx="3881">
                  <c:v>5.8121478228652101E-2</c:v>
                </c:pt>
                <c:pt idx="3882">
                  <c:v>5.1668872588505277E-2</c:v>
                </c:pt>
                <c:pt idx="3883">
                  <c:v>3.571100526127502E-2</c:v>
                </c:pt>
                <c:pt idx="3884">
                  <c:v>3.6837559708303491E-2</c:v>
                </c:pt>
                <c:pt idx="3885">
                  <c:v>3.9570693673520063E-2</c:v>
                </c:pt>
                <c:pt idx="3886">
                  <c:v>4.6506030858474601E-2</c:v>
                </c:pt>
                <c:pt idx="3887">
                  <c:v>4.2235593476092514E-2</c:v>
                </c:pt>
                <c:pt idx="3888">
                  <c:v>4.410147277848453E-2</c:v>
                </c:pt>
                <c:pt idx="3889">
                  <c:v>3.2789212109880506E-2</c:v>
                </c:pt>
                <c:pt idx="3890">
                  <c:v>2.6513617342130091E-2</c:v>
                </c:pt>
                <c:pt idx="3891">
                  <c:v>1.7136795537384675E-2</c:v>
                </c:pt>
                <c:pt idx="3892">
                  <c:v>7.5926908706656082E-3</c:v>
                </c:pt>
                <c:pt idx="3893">
                  <c:v>1.1716840240829196E-2</c:v>
                </c:pt>
                <c:pt idx="3894">
                  <c:v>2.5195633296833275E-2</c:v>
                </c:pt>
                <c:pt idx="3895">
                  <c:v>2.9577923500064163E-2</c:v>
                </c:pt>
                <c:pt idx="3896">
                  <c:v>3.8465524811241769E-2</c:v>
                </c:pt>
                <c:pt idx="3897">
                  <c:v>3.4510409751997262E-2</c:v>
                </c:pt>
                <c:pt idx="3898">
                  <c:v>2.6926044521218495E-2</c:v>
                </c:pt>
                <c:pt idx="3899">
                  <c:v>5.4143110172226727E-3</c:v>
                </c:pt>
                <c:pt idx="3900">
                  <c:v>-6.5421747436363864E-3</c:v>
                </c:pt>
                <c:pt idx="3901">
                  <c:v>-2.1286331472695097E-2</c:v>
                </c:pt>
                <c:pt idx="3902">
                  <c:v>-4.8712359270697836E-2</c:v>
                </c:pt>
                <c:pt idx="3903">
                  <c:v>-3.090440784096371E-2</c:v>
                </c:pt>
                <c:pt idx="3904">
                  <c:v>-1.3941260032664271E-2</c:v>
                </c:pt>
                <c:pt idx="3905">
                  <c:v>-2.4864157640562046E-2</c:v>
                </c:pt>
                <c:pt idx="3906">
                  <c:v>-2.7087483419068747E-2</c:v>
                </c:pt>
                <c:pt idx="3907">
                  <c:v>-4.3490401765958198E-2</c:v>
                </c:pt>
                <c:pt idx="3908">
                  <c:v>-5.762530211868766E-2</c:v>
                </c:pt>
                <c:pt idx="3909">
                  <c:v>-5.2076516613965174E-2</c:v>
                </c:pt>
                <c:pt idx="3910">
                  <c:v>-3.2079932617471663E-2</c:v>
                </c:pt>
                <c:pt idx="3911">
                  <c:v>-3.5534645204280624E-2</c:v>
                </c:pt>
                <c:pt idx="3912">
                  <c:v>-1.7792120263065314E-2</c:v>
                </c:pt>
                <c:pt idx="3913">
                  <c:v>-2.0301335802742737E-2</c:v>
                </c:pt>
                <c:pt idx="3914">
                  <c:v>-2.7456611044609169E-2</c:v>
                </c:pt>
                <c:pt idx="3915">
                  <c:v>-5.7110952797908898E-2</c:v>
                </c:pt>
                <c:pt idx="3916">
                  <c:v>-5.2122842744236841E-2</c:v>
                </c:pt>
                <c:pt idx="3917">
                  <c:v>-4.8739934691237163E-2</c:v>
                </c:pt>
                <c:pt idx="3918">
                  <c:v>-4.4035535366796275E-2</c:v>
                </c:pt>
                <c:pt idx="3919">
                  <c:v>-2.9404103305968765E-2</c:v>
                </c:pt>
                <c:pt idx="3920">
                  <c:v>-1.8091627281326739E-2</c:v>
                </c:pt>
                <c:pt idx="3921">
                  <c:v>-9.1754010274553988E-3</c:v>
                </c:pt>
                <c:pt idx="3922">
                  <c:v>-1.9065459001651464E-3</c:v>
                </c:pt>
                <c:pt idx="3923">
                  <c:v>3.270599046909739E-2</c:v>
                </c:pt>
                <c:pt idx="3924">
                  <c:v>3.2698646785144891E-2</c:v>
                </c:pt>
                <c:pt idx="3925">
                  <c:v>3.2846962065249841E-2</c:v>
                </c:pt>
                <c:pt idx="3926">
                  <c:v>1.3825264639060419E-2</c:v>
                </c:pt>
                <c:pt idx="3927">
                  <c:v>2.0482083157365327E-2</c:v>
                </c:pt>
                <c:pt idx="3928">
                  <c:v>4.101362715845136E-2</c:v>
                </c:pt>
                <c:pt idx="3929">
                  <c:v>2.8448699412739753E-2</c:v>
                </c:pt>
                <c:pt idx="3930">
                  <c:v>5.8716394158203622E-2</c:v>
                </c:pt>
                <c:pt idx="3931">
                  <c:v>5.6113846572848347E-2</c:v>
                </c:pt>
                <c:pt idx="3932">
                  <c:v>3.7830438668343236E-2</c:v>
                </c:pt>
                <c:pt idx="3933">
                  <c:v>2.8416561758357828E-2</c:v>
                </c:pt>
                <c:pt idx="3934">
                  <c:v>3.6641841825603594E-2</c:v>
                </c:pt>
                <c:pt idx="3935">
                  <c:v>2.3129340614340244E-2</c:v>
                </c:pt>
                <c:pt idx="3936">
                  <c:v>2.3647383006456302E-2</c:v>
                </c:pt>
                <c:pt idx="3937">
                  <c:v>5.0812900296447916E-2</c:v>
                </c:pt>
                <c:pt idx="3938">
                  <c:v>3.6996587778056034E-2</c:v>
                </c:pt>
                <c:pt idx="3939">
                  <c:v>3.7802077376856813E-2</c:v>
                </c:pt>
                <c:pt idx="3940">
                  <c:v>2.5571895367889175E-2</c:v>
                </c:pt>
                <c:pt idx="3941">
                  <c:v>1.2723180767013398E-2</c:v>
                </c:pt>
                <c:pt idx="3942">
                  <c:v>1.7181177829208583E-2</c:v>
                </c:pt>
                <c:pt idx="3943">
                  <c:v>1.5001575799897804E-3</c:v>
                </c:pt>
                <c:pt idx="3944">
                  <c:v>4.8437870975805986E-3</c:v>
                </c:pt>
                <c:pt idx="3945">
                  <c:v>-8.0611525537634954E-3</c:v>
                </c:pt>
                <c:pt idx="3946">
                  <c:v>-1.3401748583335871E-2</c:v>
                </c:pt>
                <c:pt idx="3947">
                  <c:v>-1.9819176998520649E-2</c:v>
                </c:pt>
                <c:pt idx="3948">
                  <c:v>-1.3848476192034886E-2</c:v>
                </c:pt>
                <c:pt idx="3949">
                  <c:v>-1.0216803689103937E-2</c:v>
                </c:pt>
                <c:pt idx="3950">
                  <c:v>-1.3058359537087227E-2</c:v>
                </c:pt>
                <c:pt idx="3951">
                  <c:v>-1.3712884749659482E-2</c:v>
                </c:pt>
                <c:pt idx="3952">
                  <c:v>-2.7585491826386255E-3</c:v>
                </c:pt>
                <c:pt idx="3953">
                  <c:v>-2.5784343501824569E-3</c:v>
                </c:pt>
                <c:pt idx="3954">
                  <c:v>-6.8280255082965313E-3</c:v>
                </c:pt>
                <c:pt idx="3955">
                  <c:v>-6.8478635797423193E-3</c:v>
                </c:pt>
                <c:pt idx="3956">
                  <c:v>4.8962432921206833E-3</c:v>
                </c:pt>
                <c:pt idx="3957">
                  <c:v>4.2583314536859262E-3</c:v>
                </c:pt>
                <c:pt idx="3958">
                  <c:v>1.4727276868039763E-2</c:v>
                </c:pt>
                <c:pt idx="3959">
                  <c:v>1.2623642075880737E-2</c:v>
                </c:pt>
                <c:pt idx="3960">
                  <c:v>1.5089208909989438E-2</c:v>
                </c:pt>
                <c:pt idx="3961">
                  <c:v>2.621046123384585E-2</c:v>
                </c:pt>
                <c:pt idx="3962">
                  <c:v>2.3525746365237632E-2</c:v>
                </c:pt>
                <c:pt idx="3963">
                  <c:v>3.3095845251254197E-2</c:v>
                </c:pt>
                <c:pt idx="3964">
                  <c:v>6.2092802821734905E-2</c:v>
                </c:pt>
                <c:pt idx="3965">
                  <c:v>5.3692855251977756E-2</c:v>
                </c:pt>
                <c:pt idx="3966">
                  <c:v>4.2770861064932442E-2</c:v>
                </c:pt>
                <c:pt idx="3967">
                  <c:v>4.6954695016917514E-2</c:v>
                </c:pt>
                <c:pt idx="3968">
                  <c:v>6.6407149897333095E-2</c:v>
                </c:pt>
                <c:pt idx="3969">
                  <c:v>5.9491738655268245E-2</c:v>
                </c:pt>
                <c:pt idx="3970">
                  <c:v>5.2737694101455679E-2</c:v>
                </c:pt>
                <c:pt idx="3971">
                  <c:v>3.9302820691029305E-2</c:v>
                </c:pt>
                <c:pt idx="3972">
                  <c:v>4.3116545429402242E-2</c:v>
                </c:pt>
                <c:pt idx="3973">
                  <c:v>3.3698510285310457E-2</c:v>
                </c:pt>
                <c:pt idx="3974">
                  <c:v>4.3740328455685873E-2</c:v>
                </c:pt>
                <c:pt idx="3975">
                  <c:v>4.0864594807239918E-2</c:v>
                </c:pt>
                <c:pt idx="3976">
                  <c:v>4.5485928681538557E-2</c:v>
                </c:pt>
                <c:pt idx="3977">
                  <c:v>3.383753425037539E-2</c:v>
                </c:pt>
                <c:pt idx="3978">
                  <c:v>3.589800011314459E-2</c:v>
                </c:pt>
                <c:pt idx="3979">
                  <c:v>3.5203632625486758E-2</c:v>
                </c:pt>
                <c:pt idx="3980">
                  <c:v>3.3219390392435155E-2</c:v>
                </c:pt>
                <c:pt idx="3981">
                  <c:v>3.6753682221657202E-2</c:v>
                </c:pt>
                <c:pt idx="3982">
                  <c:v>3.7576236232881977E-2</c:v>
                </c:pt>
                <c:pt idx="3983">
                  <c:v>3.8440639638955831E-2</c:v>
                </c:pt>
                <c:pt idx="3984">
                  <c:v>3.0921257391130608E-2</c:v>
                </c:pt>
                <c:pt idx="3985">
                  <c:v>3.4047037421886195E-2</c:v>
                </c:pt>
                <c:pt idx="3986">
                  <c:v>1.5311895799826836E-2</c:v>
                </c:pt>
                <c:pt idx="3987">
                  <c:v>1.1204341976471577E-2</c:v>
                </c:pt>
                <c:pt idx="3988">
                  <c:v>1.3923611168514372E-2</c:v>
                </c:pt>
                <c:pt idx="3989">
                  <c:v>2.2468256537165665E-2</c:v>
                </c:pt>
                <c:pt idx="3990">
                  <c:v>1.9684420791830748E-2</c:v>
                </c:pt>
                <c:pt idx="3991">
                  <c:v>1.3863166138177174E-2</c:v>
                </c:pt>
                <c:pt idx="3992">
                  <c:v>1.7693455098320321E-2</c:v>
                </c:pt>
                <c:pt idx="3993">
                  <c:v>2.4816930312082874E-2</c:v>
                </c:pt>
                <c:pt idx="3994">
                  <c:v>2.4162586475177772E-2</c:v>
                </c:pt>
                <c:pt idx="3995">
                  <c:v>2.3306035505309408E-2</c:v>
                </c:pt>
                <c:pt idx="3996">
                  <c:v>2.2749848063184253E-2</c:v>
                </c:pt>
                <c:pt idx="3997">
                  <c:v>2.2136194513842078E-2</c:v>
                </c:pt>
                <c:pt idx="3998">
                  <c:v>2.7302971897968042E-2</c:v>
                </c:pt>
                <c:pt idx="3999">
                  <c:v>3.6275201036761962E-2</c:v>
                </c:pt>
                <c:pt idx="4000">
                  <c:v>3.7917968036886629E-2</c:v>
                </c:pt>
                <c:pt idx="4001">
                  <c:v>3.6562497250758774E-2</c:v>
                </c:pt>
                <c:pt idx="4002">
                  <c:v>2.8637620487428572E-2</c:v>
                </c:pt>
                <c:pt idx="4003">
                  <c:v>3.1647590643284707E-2</c:v>
                </c:pt>
                <c:pt idx="4004">
                  <c:v>2.7393873157308679E-2</c:v>
                </c:pt>
                <c:pt idx="4005">
                  <c:v>2.5568472104683604E-2</c:v>
                </c:pt>
                <c:pt idx="4006">
                  <c:v>3.7544890315667656E-2</c:v>
                </c:pt>
                <c:pt idx="4007">
                  <c:v>5.3229713438593063E-2</c:v>
                </c:pt>
                <c:pt idx="4008">
                  <c:v>3.9222454544447727E-2</c:v>
                </c:pt>
                <c:pt idx="4009">
                  <c:v>3.7665695319948567E-2</c:v>
                </c:pt>
                <c:pt idx="4010">
                  <c:v>3.1904955897541942E-2</c:v>
                </c:pt>
                <c:pt idx="4011">
                  <c:v>3.7337877222980209E-2</c:v>
                </c:pt>
                <c:pt idx="4012">
                  <c:v>4.5388355091821708E-2</c:v>
                </c:pt>
                <c:pt idx="4013">
                  <c:v>3.9380900872338698E-2</c:v>
                </c:pt>
                <c:pt idx="4014">
                  <c:v>3.054375567622758E-2</c:v>
                </c:pt>
                <c:pt idx="4015">
                  <c:v>3.765773546919049E-2</c:v>
                </c:pt>
                <c:pt idx="4016">
                  <c:v>3.0656939479606349E-2</c:v>
                </c:pt>
                <c:pt idx="4017">
                  <c:v>3.8931639651863525E-2</c:v>
                </c:pt>
                <c:pt idx="4018">
                  <c:v>4.3395221971862297E-2</c:v>
                </c:pt>
                <c:pt idx="4019">
                  <c:v>3.8763074298667544E-2</c:v>
                </c:pt>
                <c:pt idx="4020">
                  <c:v>3.3651891822323421E-2</c:v>
                </c:pt>
                <c:pt idx="4021">
                  <c:v>3.0316279942319335E-2</c:v>
                </c:pt>
                <c:pt idx="4022">
                  <c:v>3.1693489352213611E-2</c:v>
                </c:pt>
                <c:pt idx="4023">
                  <c:v>1.7148643174989653E-2</c:v>
                </c:pt>
                <c:pt idx="4024">
                  <c:v>1.114148362577172E-3</c:v>
                </c:pt>
                <c:pt idx="4025">
                  <c:v>1.617670634097168E-2</c:v>
                </c:pt>
                <c:pt idx="4026">
                  <c:v>1.6367528127988251E-2</c:v>
                </c:pt>
                <c:pt idx="4027">
                  <c:v>-9.9237463442064522E-3</c:v>
                </c:pt>
                <c:pt idx="4028">
                  <c:v>4.3494516202462474E-3</c:v>
                </c:pt>
                <c:pt idx="4029">
                  <c:v>2.7234222312988221E-2</c:v>
                </c:pt>
                <c:pt idx="4030">
                  <c:v>3.3547748126840915E-2</c:v>
                </c:pt>
                <c:pt idx="4031">
                  <c:v>2.2950741880823688E-2</c:v>
                </c:pt>
                <c:pt idx="4032">
                  <c:v>1.6187745684551169E-2</c:v>
                </c:pt>
                <c:pt idx="4033">
                  <c:v>2.6563764189673655E-2</c:v>
                </c:pt>
                <c:pt idx="4034">
                  <c:v>2.7772646230349585E-2</c:v>
                </c:pt>
                <c:pt idx="4035">
                  <c:v>2.765333344806864E-2</c:v>
                </c:pt>
                <c:pt idx="4036">
                  <c:v>2.7625983699396173E-2</c:v>
                </c:pt>
                <c:pt idx="4037">
                  <c:v>1.9099632439941283E-2</c:v>
                </c:pt>
                <c:pt idx="4038">
                  <c:v>1.5178847203006551E-2</c:v>
                </c:pt>
                <c:pt idx="4039">
                  <c:v>1.5791405172906225E-2</c:v>
                </c:pt>
                <c:pt idx="4040">
                  <c:v>4.8167381651238461E-3</c:v>
                </c:pt>
                <c:pt idx="4041">
                  <c:v>3.6715723932980726E-3</c:v>
                </c:pt>
                <c:pt idx="4042">
                  <c:v>-2.1113855872546772E-2</c:v>
                </c:pt>
                <c:pt idx="4043">
                  <c:v>-3.9227653767425874E-2</c:v>
                </c:pt>
                <c:pt idx="4044">
                  <c:v>-9.079920302175426E-2</c:v>
                </c:pt>
                <c:pt idx="4045">
                  <c:v>-9.7507160920053071E-2</c:v>
                </c:pt>
                <c:pt idx="4046">
                  <c:v>-0.10032705877855241</c:v>
                </c:pt>
                <c:pt idx="4047">
                  <c:v>-4.1943636734891432E-2</c:v>
                </c:pt>
                <c:pt idx="4048">
                  <c:v>-3.6565938173960366E-2</c:v>
                </c:pt>
                <c:pt idx="4049">
                  <c:v>-8.2984888872579599E-2</c:v>
                </c:pt>
                <c:pt idx="4050">
                  <c:v>-0.10865172786989263</c:v>
                </c:pt>
                <c:pt idx="4051">
                  <c:v>-0.11160623494773092</c:v>
                </c:pt>
                <c:pt idx="4052">
                  <c:v>-0.17463958963099069</c:v>
                </c:pt>
                <c:pt idx="4053">
                  <c:v>-0.1821878854587633</c:v>
                </c:pt>
                <c:pt idx="4054">
                  <c:v>-0.26121959854068943</c:v>
                </c:pt>
                <c:pt idx="4055">
                  <c:v>-0.19779252265659608</c:v>
                </c:pt>
                <c:pt idx="4056">
                  <c:v>-0.19648243080566441</c:v>
                </c:pt>
                <c:pt idx="4057">
                  <c:v>-0.29407781136953504</c:v>
                </c:pt>
                <c:pt idx="4058">
                  <c:v>-0.28510903657570941</c:v>
                </c:pt>
                <c:pt idx="4059">
                  <c:v>-0.3193095436682768</c:v>
                </c:pt>
                <c:pt idx="4060">
                  <c:v>-0.316702408176747</c:v>
                </c:pt>
                <c:pt idx="4061">
                  <c:v>-0.32966821900981191</c:v>
                </c:pt>
                <c:pt idx="4062">
                  <c:v>-0.23259623201280788</c:v>
                </c:pt>
                <c:pt idx="4063">
                  <c:v>-0.15924119519162927</c:v>
                </c:pt>
                <c:pt idx="4064">
                  <c:v>-0.18448266800357005</c:v>
                </c:pt>
                <c:pt idx="4065">
                  <c:v>-0.14680270902388004</c:v>
                </c:pt>
                <c:pt idx="4066">
                  <c:v>-0.11088208468414007</c:v>
                </c:pt>
                <c:pt idx="4067">
                  <c:v>-0.20054493808256957</c:v>
                </c:pt>
                <c:pt idx="4068">
                  <c:v>-0.15864518738567435</c:v>
                </c:pt>
                <c:pt idx="4069">
                  <c:v>-0.20493469612112003</c:v>
                </c:pt>
                <c:pt idx="4070">
                  <c:v>-0.17701741748977418</c:v>
                </c:pt>
                <c:pt idx="4071">
                  <c:v>-0.10385321236897627</c:v>
                </c:pt>
                <c:pt idx="4072">
                  <c:v>1.24516519811535E-3</c:v>
                </c:pt>
                <c:pt idx="4073">
                  <c:v>-3.2061949477050433E-2</c:v>
                </c:pt>
                <c:pt idx="4074">
                  <c:v>1.7670000900054106E-2</c:v>
                </c:pt>
                <c:pt idx="4075">
                  <c:v>0.12463726632489491</c:v>
                </c:pt>
                <c:pt idx="4076">
                  <c:v>1.8668199654239492E-2</c:v>
                </c:pt>
                <c:pt idx="4077">
                  <c:v>0.16647468640750418</c:v>
                </c:pt>
                <c:pt idx="4078">
                  <c:v>0.10689592885740473</c:v>
                </c:pt>
                <c:pt idx="4079">
                  <c:v>0.19868226576420422</c:v>
                </c:pt>
                <c:pt idx="4080">
                  <c:v>0.1930655421737506</c:v>
                </c:pt>
                <c:pt idx="4081">
                  <c:v>0.22484077865504259</c:v>
                </c:pt>
                <c:pt idx="4082">
                  <c:v>0.25114426638604526</c:v>
                </c:pt>
                <c:pt idx="4083">
                  <c:v>0.14320502745032671</c:v>
                </c:pt>
                <c:pt idx="4084">
                  <c:v>0.14589827044870751</c:v>
                </c:pt>
                <c:pt idx="4085">
                  <c:v>7.8579625886985971E-2</c:v>
                </c:pt>
                <c:pt idx="4086">
                  <c:v>0.1326043639490242</c:v>
                </c:pt>
                <c:pt idx="4087">
                  <c:v>0.11910993839025896</c:v>
                </c:pt>
                <c:pt idx="4088">
                  <c:v>0.12684403825663826</c:v>
                </c:pt>
                <c:pt idx="4089">
                  <c:v>0.14580447723132961</c:v>
                </c:pt>
                <c:pt idx="4090">
                  <c:v>0.12023034974972258</c:v>
                </c:pt>
                <c:pt idx="4091">
                  <c:v>0.14228200106227717</c:v>
                </c:pt>
                <c:pt idx="4092">
                  <c:v>6.9355175815470238E-2</c:v>
                </c:pt>
                <c:pt idx="4093">
                  <c:v>8.3394450776191675E-2</c:v>
                </c:pt>
                <c:pt idx="4094">
                  <c:v>6.538959203622996E-2</c:v>
                </c:pt>
                <c:pt idx="4095">
                  <c:v>5.017527209213557E-2</c:v>
                </c:pt>
                <c:pt idx="4096">
                  <c:v>2.1136111453353701E-2</c:v>
                </c:pt>
                <c:pt idx="4097">
                  <c:v>2.2627565358768198E-3</c:v>
                </c:pt>
                <c:pt idx="4098">
                  <c:v>2.8864336956597736E-2</c:v>
                </c:pt>
                <c:pt idx="4099">
                  <c:v>2.291436154996207E-2</c:v>
                </c:pt>
                <c:pt idx="4100">
                  <c:v>2.7604172941721128E-2</c:v>
                </c:pt>
                <c:pt idx="4101">
                  <c:v>5.2582991976120041E-2</c:v>
                </c:pt>
                <c:pt idx="4102">
                  <c:v>7.7451233092048932E-2</c:v>
                </c:pt>
                <c:pt idx="4103">
                  <c:v>5.5777991258238124E-2</c:v>
                </c:pt>
                <c:pt idx="4104">
                  <c:v>5.6347808720765391E-2</c:v>
                </c:pt>
                <c:pt idx="4105">
                  <c:v>4.1847318195701089E-2</c:v>
                </c:pt>
                <c:pt idx="4106">
                  <c:v>5.4768455606906796E-2</c:v>
                </c:pt>
                <c:pt idx="4107">
                  <c:v>5.8092014435981776E-2</c:v>
                </c:pt>
                <c:pt idx="4108">
                  <c:v>3.5652217084982896E-2</c:v>
                </c:pt>
                <c:pt idx="4109">
                  <c:v>4.5281819676065593E-2</c:v>
                </c:pt>
                <c:pt idx="4110">
                  <c:v>7.9492431969437005E-2</c:v>
                </c:pt>
                <c:pt idx="4111">
                  <c:v>9.8542296511612948E-2</c:v>
                </c:pt>
                <c:pt idx="4112">
                  <c:v>8.5032338838151755E-2</c:v>
                </c:pt>
                <c:pt idx="4113">
                  <c:v>0.12129883214599979</c:v>
                </c:pt>
                <c:pt idx="4114">
                  <c:v>0.10854542650924803</c:v>
                </c:pt>
                <c:pt idx="4115">
                  <c:v>0.10328003240469608</c:v>
                </c:pt>
                <c:pt idx="4116">
                  <c:v>8.8714369113998659E-2</c:v>
                </c:pt>
                <c:pt idx="4117">
                  <c:v>4.5984131541488393E-2</c:v>
                </c:pt>
                <c:pt idx="4118">
                  <c:v>7.8478744326241134E-2</c:v>
                </c:pt>
                <c:pt idx="4119">
                  <c:v>6.6191081156879994E-2</c:v>
                </c:pt>
                <c:pt idx="4120">
                  <c:v>7.0848950822920864E-2</c:v>
                </c:pt>
                <c:pt idx="4121">
                  <c:v>5.4023339490388622E-2</c:v>
                </c:pt>
                <c:pt idx="4122">
                  <c:v>6.5824187593185979E-2</c:v>
                </c:pt>
                <c:pt idx="4123">
                  <c:v>4.2444963658888168E-2</c:v>
                </c:pt>
                <c:pt idx="4124">
                  <c:v>5.0611997074413884E-2</c:v>
                </c:pt>
                <c:pt idx="4125">
                  <c:v>5.495276817157646E-2</c:v>
                </c:pt>
                <c:pt idx="4126">
                  <c:v>3.074768093304181E-2</c:v>
                </c:pt>
                <c:pt idx="4127">
                  <c:v>-8.9191948446034619E-3</c:v>
                </c:pt>
                <c:pt idx="4128">
                  <c:v>-6.8256680088699673E-3</c:v>
                </c:pt>
                <c:pt idx="4129">
                  <c:v>2.9333184948097113E-3</c:v>
                </c:pt>
                <c:pt idx="4130">
                  <c:v>1.9677827358292932E-2</c:v>
                </c:pt>
                <c:pt idx="4131">
                  <c:v>1.5966509213221514E-2</c:v>
                </c:pt>
                <c:pt idx="4132">
                  <c:v>2.2863240328607759E-3</c:v>
                </c:pt>
                <c:pt idx="4133">
                  <c:v>5.6741405831395308E-3</c:v>
                </c:pt>
                <c:pt idx="4134">
                  <c:v>-4.449052202939785E-3</c:v>
                </c:pt>
                <c:pt idx="4135">
                  <c:v>-1.9320055459658647E-2</c:v>
                </c:pt>
                <c:pt idx="4136">
                  <c:v>-1.718951981768635E-2</c:v>
                </c:pt>
                <c:pt idx="4137">
                  <c:v>-1.5986302077819481E-3</c:v>
                </c:pt>
                <c:pt idx="4138">
                  <c:v>6.0937322217162082E-2</c:v>
                </c:pt>
                <c:pt idx="4139">
                  <c:v>3.7454225248396478E-2</c:v>
                </c:pt>
                <c:pt idx="4140">
                  <c:v>5.216542361693044E-2</c:v>
                </c:pt>
                <c:pt idx="4141">
                  <c:v>2.9068043514238084E-2</c:v>
                </c:pt>
                <c:pt idx="4142">
                  <c:v>3.5728391726738806E-2</c:v>
                </c:pt>
                <c:pt idx="4143">
                  <c:v>3.5113306704895431E-2</c:v>
                </c:pt>
                <c:pt idx="4144">
                  <c:v>4.9745975613660232E-2</c:v>
                </c:pt>
                <c:pt idx="4145">
                  <c:v>5.0727071636379906E-2</c:v>
                </c:pt>
                <c:pt idx="4146">
                  <c:v>3.3331269764244276E-2</c:v>
                </c:pt>
                <c:pt idx="4147">
                  <c:v>5.4190792725088199E-2</c:v>
                </c:pt>
                <c:pt idx="4148">
                  <c:v>4.2762689889087824E-2</c:v>
                </c:pt>
                <c:pt idx="4149">
                  <c:v>7.6555676791270288E-2</c:v>
                </c:pt>
                <c:pt idx="4150">
                  <c:v>6.7207278717713814E-2</c:v>
                </c:pt>
                <c:pt idx="4151">
                  <c:v>4.7069767719883915E-2</c:v>
                </c:pt>
                <c:pt idx="4152">
                  <c:v>4.9828941181023323E-2</c:v>
                </c:pt>
                <c:pt idx="4153">
                  <c:v>4.5082957098913523E-2</c:v>
                </c:pt>
                <c:pt idx="4154">
                  <c:v>4.6560719292975783E-2</c:v>
                </c:pt>
                <c:pt idx="4155">
                  <c:v>6.480734538714672E-2</c:v>
                </c:pt>
                <c:pt idx="4156">
                  <c:v>5.720615890999925E-2</c:v>
                </c:pt>
                <c:pt idx="4157">
                  <c:v>6.3206477341058331E-2</c:v>
                </c:pt>
                <c:pt idx="4158">
                  <c:v>5.50793490354613E-2</c:v>
                </c:pt>
                <c:pt idx="4159">
                  <c:v>7.1351642379674729E-2</c:v>
                </c:pt>
                <c:pt idx="4160">
                  <c:v>5.5014483380779522E-2</c:v>
                </c:pt>
                <c:pt idx="4161">
                  <c:v>4.533931999559293E-2</c:v>
                </c:pt>
                <c:pt idx="4162">
                  <c:v>4.8912020784489973E-2</c:v>
                </c:pt>
                <c:pt idx="4163">
                  <c:v>4.8766876909179135E-2</c:v>
                </c:pt>
                <c:pt idx="4164">
                  <c:v>3.7827816458113617E-2</c:v>
                </c:pt>
                <c:pt idx="4165">
                  <c:v>3.9360807746084303E-2</c:v>
                </c:pt>
                <c:pt idx="4166">
                  <c:v>3.6977763035770606E-2</c:v>
                </c:pt>
                <c:pt idx="4167">
                  <c:v>4.9912538521446503E-2</c:v>
                </c:pt>
                <c:pt idx="4168">
                  <c:v>6.7063111690830013E-2</c:v>
                </c:pt>
                <c:pt idx="4169">
                  <c:v>7.3877673558220502E-2</c:v>
                </c:pt>
                <c:pt idx="4170">
                  <c:v>8.2682949776380354E-2</c:v>
                </c:pt>
                <c:pt idx="4171">
                  <c:v>7.659188860894206E-2</c:v>
                </c:pt>
                <c:pt idx="4172">
                  <c:v>8.0644577797774897E-2</c:v>
                </c:pt>
                <c:pt idx="4173">
                  <c:v>7.0064667087246457E-2</c:v>
                </c:pt>
                <c:pt idx="4174">
                  <c:v>8.6878256213641869E-2</c:v>
                </c:pt>
                <c:pt idx="4175">
                  <c:v>4.4926538419885143E-2</c:v>
                </c:pt>
                <c:pt idx="4176">
                  <c:v>2.9806729552783295E-2</c:v>
                </c:pt>
                <c:pt idx="4177">
                  <c:v>2.3229720599856396E-2</c:v>
                </c:pt>
                <c:pt idx="4178">
                  <c:v>2.2582395784628728E-2</c:v>
                </c:pt>
                <c:pt idx="4179">
                  <c:v>1.1453752103770753E-2</c:v>
                </c:pt>
                <c:pt idx="4180">
                  <c:v>1.6498234980875104E-3</c:v>
                </c:pt>
                <c:pt idx="4181">
                  <c:v>-1.1649718478360938E-2</c:v>
                </c:pt>
                <c:pt idx="4182">
                  <c:v>-9.6222425407708201E-3</c:v>
                </c:pt>
                <c:pt idx="4183">
                  <c:v>3.1694088647280516E-3</c:v>
                </c:pt>
                <c:pt idx="4184">
                  <c:v>1.0348936603445935E-3</c:v>
                </c:pt>
                <c:pt idx="4185">
                  <c:v>-9.6672995650597393E-3</c:v>
                </c:pt>
                <c:pt idx="4186">
                  <c:v>-1.6409655360046682E-2</c:v>
                </c:pt>
                <c:pt idx="4187">
                  <c:v>-1.9506673678392095E-2</c:v>
                </c:pt>
                <c:pt idx="4188">
                  <c:v>-3.4175563119620445E-2</c:v>
                </c:pt>
                <c:pt idx="4189">
                  <c:v>-5.6643615606227105E-2</c:v>
                </c:pt>
                <c:pt idx="4190">
                  <c:v>-5.7215959457121546E-2</c:v>
                </c:pt>
                <c:pt idx="4191">
                  <c:v>-5.1820641451452931E-2</c:v>
                </c:pt>
                <c:pt idx="4192">
                  <c:v>-5.3404337829328741E-2</c:v>
                </c:pt>
                <c:pt idx="4193">
                  <c:v>-4.4586506752869903E-2</c:v>
                </c:pt>
                <c:pt idx="4194">
                  <c:v>-3.9227970289931413E-2</c:v>
                </c:pt>
                <c:pt idx="4195">
                  <c:v>-4.1356487616558524E-2</c:v>
                </c:pt>
                <c:pt idx="4196">
                  <c:v>-6.4906603000474461E-2</c:v>
                </c:pt>
                <c:pt idx="4197">
                  <c:v>-3.0864915567014761E-2</c:v>
                </c:pt>
                <c:pt idx="4198">
                  <c:v>-5.3574781173231223E-3</c:v>
                </c:pt>
                <c:pt idx="4199">
                  <c:v>3.4512457669907182E-2</c:v>
                </c:pt>
                <c:pt idx="4200">
                  <c:v>2.3001133551746378E-2</c:v>
                </c:pt>
                <c:pt idx="4201">
                  <c:v>4.1312400443650032E-2</c:v>
                </c:pt>
                <c:pt idx="4202">
                  <c:v>5.7842483373820253E-2</c:v>
                </c:pt>
                <c:pt idx="4203">
                  <c:v>3.1070973533113833E-2</c:v>
                </c:pt>
                <c:pt idx="4204">
                  <c:v>2.4150340521982505E-2</c:v>
                </c:pt>
                <c:pt idx="4205">
                  <c:v>2.9041606766056383E-2</c:v>
                </c:pt>
                <c:pt idx="4206">
                  <c:v>3.7771722044999123E-2</c:v>
                </c:pt>
                <c:pt idx="4207">
                  <c:v>3.2369610792903236E-2</c:v>
                </c:pt>
                <c:pt idx="4208">
                  <c:v>4.7088440083930871E-2</c:v>
                </c:pt>
                <c:pt idx="4209">
                  <c:v>4.1597649626266442E-2</c:v>
                </c:pt>
                <c:pt idx="4210">
                  <c:v>7.058252181253688E-2</c:v>
                </c:pt>
                <c:pt idx="4211">
                  <c:v>6.739372666993737E-2</c:v>
                </c:pt>
                <c:pt idx="4212">
                  <c:v>3.1078142894577221E-2</c:v>
                </c:pt>
                <c:pt idx="4213">
                  <c:v>-2.4039284713017639E-2</c:v>
                </c:pt>
                <c:pt idx="4214">
                  <c:v>-7.6030856882206566E-3</c:v>
                </c:pt>
                <c:pt idx="4215">
                  <c:v>-2.766578620279514E-2</c:v>
                </c:pt>
                <c:pt idx="4216">
                  <c:v>-3.2785165166092867E-2</c:v>
                </c:pt>
                <c:pt idx="4217">
                  <c:v>-1.1402372727849275E-2</c:v>
                </c:pt>
                <c:pt idx="4218">
                  <c:v>1.0221158833047861E-2</c:v>
                </c:pt>
                <c:pt idx="4219">
                  <c:v>4.4475250088451324E-2</c:v>
                </c:pt>
                <c:pt idx="4220">
                  <c:v>2.6320099651663931E-2</c:v>
                </c:pt>
                <c:pt idx="4221">
                  <c:v>1.8164476224000303E-2</c:v>
                </c:pt>
                <c:pt idx="4222">
                  <c:v>2.1097830187299937E-2</c:v>
                </c:pt>
                <c:pt idx="4223">
                  <c:v>1.0876499288504649E-2</c:v>
                </c:pt>
                <c:pt idx="4224">
                  <c:v>7.1413947560501345E-3</c:v>
                </c:pt>
                <c:pt idx="4225">
                  <c:v>2.7655233128128565E-2</c:v>
                </c:pt>
                <c:pt idx="4226">
                  <c:v>2.9227641122591574E-2</c:v>
                </c:pt>
                <c:pt idx="4227">
                  <c:v>4.1075675934260314E-2</c:v>
                </c:pt>
                <c:pt idx="4228">
                  <c:v>4.1106918225794375E-2</c:v>
                </c:pt>
                <c:pt idx="4229">
                  <c:v>4.0297751831235296E-2</c:v>
                </c:pt>
                <c:pt idx="4230">
                  <c:v>3.5505122281432433E-2</c:v>
                </c:pt>
                <c:pt idx="4231">
                  <c:v>3.0128956302548859E-2</c:v>
                </c:pt>
                <c:pt idx="4232">
                  <c:v>3.237736545219394E-2</c:v>
                </c:pt>
                <c:pt idx="4233">
                  <c:v>6.7239620740538575E-2</c:v>
                </c:pt>
                <c:pt idx="4234">
                  <c:v>7.0478480656545717E-2</c:v>
                </c:pt>
                <c:pt idx="4235">
                  <c:v>0.11229492415032793</c:v>
                </c:pt>
                <c:pt idx="4236">
                  <c:v>9.9162861774857447E-2</c:v>
                </c:pt>
                <c:pt idx="4237">
                  <c:v>0.10754563548003038</c:v>
                </c:pt>
                <c:pt idx="4238">
                  <c:v>0.10838187596180893</c:v>
                </c:pt>
                <c:pt idx="4239">
                  <c:v>8.8318769892807625E-2</c:v>
                </c:pt>
                <c:pt idx="4240">
                  <c:v>7.4251382449187942E-2</c:v>
                </c:pt>
                <c:pt idx="4241">
                  <c:v>5.3745294373518826E-2</c:v>
                </c:pt>
                <c:pt idx="4242">
                  <c:v>5.2008304193401189E-2</c:v>
                </c:pt>
                <c:pt idx="4243">
                  <c:v>3.4451504858470594E-2</c:v>
                </c:pt>
                <c:pt idx="4244">
                  <c:v>3.4570309092705642E-2</c:v>
                </c:pt>
                <c:pt idx="4245">
                  <c:v>2.5415251167629105E-2</c:v>
                </c:pt>
                <c:pt idx="4246">
                  <c:v>3.5750521101861388E-2</c:v>
                </c:pt>
                <c:pt idx="4247">
                  <c:v>1.7388418812062323E-2</c:v>
                </c:pt>
                <c:pt idx="4248">
                  <c:v>2.0474732431126297E-2</c:v>
                </c:pt>
                <c:pt idx="4249">
                  <c:v>3.1292148864956904E-2</c:v>
                </c:pt>
                <c:pt idx="4250">
                  <c:v>3.9694004258079563E-2</c:v>
                </c:pt>
                <c:pt idx="4251">
                  <c:v>3.5607040689354053E-2</c:v>
                </c:pt>
                <c:pt idx="4252">
                  <c:v>3.8616538814449042E-2</c:v>
                </c:pt>
                <c:pt idx="4253">
                  <c:v>3.1423365795058666E-2</c:v>
                </c:pt>
                <c:pt idx="4254">
                  <c:v>1.8608670999299415E-2</c:v>
                </c:pt>
                <c:pt idx="4255">
                  <c:v>2.0225134374405984E-2</c:v>
                </c:pt>
                <c:pt idx="4256">
                  <c:v>2.6663186990533605E-2</c:v>
                </c:pt>
                <c:pt idx="4257">
                  <c:v>3.048631681505265E-2</c:v>
                </c:pt>
                <c:pt idx="4258">
                  <c:v>2.5562156002824743E-2</c:v>
                </c:pt>
                <c:pt idx="4259">
                  <c:v>2.372848745648426E-2</c:v>
                </c:pt>
                <c:pt idx="4260">
                  <c:v>2.4367854023941815E-2</c:v>
                </c:pt>
                <c:pt idx="4261">
                  <c:v>4.1355375105811554E-4</c:v>
                </c:pt>
                <c:pt idx="4262">
                  <c:v>1.5216831329011304E-2</c:v>
                </c:pt>
                <c:pt idx="4263">
                  <c:v>2.7426575460868463E-2</c:v>
                </c:pt>
                <c:pt idx="4264">
                  <c:v>4.1346938098901775E-2</c:v>
                </c:pt>
                <c:pt idx="4265">
                  <c:v>4.2686903251460961E-2</c:v>
                </c:pt>
                <c:pt idx="4266">
                  <c:v>3.7164360317680556E-2</c:v>
                </c:pt>
                <c:pt idx="4267">
                  <c:v>4.4510087332686465E-2</c:v>
                </c:pt>
                <c:pt idx="4268">
                  <c:v>2.7315371757880902E-2</c:v>
                </c:pt>
                <c:pt idx="4269">
                  <c:v>1.8124020083831294E-2</c:v>
                </c:pt>
                <c:pt idx="4270">
                  <c:v>1.2295571835419183E-2</c:v>
                </c:pt>
                <c:pt idx="4271">
                  <c:v>1.5862384960381837E-2</c:v>
                </c:pt>
                <c:pt idx="4272">
                  <c:v>4.2471874712525892E-2</c:v>
                </c:pt>
                <c:pt idx="4273">
                  <c:v>4.4968366090353262E-2</c:v>
                </c:pt>
                <c:pt idx="4274">
                  <c:v>4.1045948544730315E-2</c:v>
                </c:pt>
                <c:pt idx="4275">
                  <c:v>3.7377171797039921E-2</c:v>
                </c:pt>
                <c:pt idx="4276">
                  <c:v>4.1254156382732887E-3</c:v>
                </c:pt>
                <c:pt idx="4277">
                  <c:v>1.6189749336900094E-2</c:v>
                </c:pt>
                <c:pt idx="4278">
                  <c:v>-4.7695225169045452E-3</c:v>
                </c:pt>
                <c:pt idx="4279">
                  <c:v>-1.1136660723231162E-2</c:v>
                </c:pt>
                <c:pt idx="4280">
                  <c:v>3.4999263218604248E-2</c:v>
                </c:pt>
                <c:pt idx="4281">
                  <c:v>3.8874516037744167E-2</c:v>
                </c:pt>
                <c:pt idx="4282">
                  <c:v>3.700240358131146E-2</c:v>
                </c:pt>
                <c:pt idx="4283">
                  <c:v>2.1830868199505193E-2</c:v>
                </c:pt>
                <c:pt idx="4284">
                  <c:v>2.3769350015247159E-2</c:v>
                </c:pt>
                <c:pt idx="4285">
                  <c:v>2.902133979400956E-2</c:v>
                </c:pt>
                <c:pt idx="4286">
                  <c:v>3.0303653273821007E-2</c:v>
                </c:pt>
                <c:pt idx="4287">
                  <c:v>3.280714862381906E-2</c:v>
                </c:pt>
                <c:pt idx="4288">
                  <c:v>3.6698345312857761E-2</c:v>
                </c:pt>
                <c:pt idx="4289">
                  <c:v>4.4206217209580068E-2</c:v>
                </c:pt>
                <c:pt idx="4290">
                  <c:v>3.028765136981737E-2</c:v>
                </c:pt>
                <c:pt idx="4291">
                  <c:v>1.4242470917672723E-2</c:v>
                </c:pt>
                <c:pt idx="4292">
                  <c:v>1.3921338582831178E-2</c:v>
                </c:pt>
                <c:pt idx="4293">
                  <c:v>9.1189126205459825E-3</c:v>
                </c:pt>
                <c:pt idx="4294">
                  <c:v>1.8174651149390098E-2</c:v>
                </c:pt>
                <c:pt idx="4295">
                  <c:v>-5.2680598042500471E-3</c:v>
                </c:pt>
                <c:pt idx="4296">
                  <c:v>1.6097996325565189E-2</c:v>
                </c:pt>
                <c:pt idx="4297">
                  <c:v>6.2761116482383805E-3</c:v>
                </c:pt>
                <c:pt idx="4298">
                  <c:v>5.0502950403051416E-2</c:v>
                </c:pt>
                <c:pt idx="4299">
                  <c:v>1.2151977736253761E-2</c:v>
                </c:pt>
                <c:pt idx="4300">
                  <c:v>-1.5116414275929468E-2</c:v>
                </c:pt>
                <c:pt idx="4301">
                  <c:v>3.0729756746286085E-3</c:v>
                </c:pt>
                <c:pt idx="4302">
                  <c:v>-7.696810497855755E-3</c:v>
                </c:pt>
                <c:pt idx="4303">
                  <c:v>-1.6846627891099697E-2</c:v>
                </c:pt>
                <c:pt idx="4304">
                  <c:v>-4.2854406674042167E-3</c:v>
                </c:pt>
                <c:pt idx="4305">
                  <c:v>7.1870250902503763E-3</c:v>
                </c:pt>
                <c:pt idx="4306">
                  <c:v>8.5578600881022204E-3</c:v>
                </c:pt>
                <c:pt idx="4307">
                  <c:v>6.8839606487172134E-3</c:v>
                </c:pt>
                <c:pt idx="4308">
                  <c:v>8.6687003819330144E-3</c:v>
                </c:pt>
                <c:pt idx="4309">
                  <c:v>-4.3559401352993854E-3</c:v>
                </c:pt>
                <c:pt idx="4310">
                  <c:v>-4.6371023644176113E-3</c:v>
                </c:pt>
                <c:pt idx="4311">
                  <c:v>-2.2224825597672027E-4</c:v>
                </c:pt>
                <c:pt idx="4312">
                  <c:v>8.6722913495547171E-3</c:v>
                </c:pt>
                <c:pt idx="4313">
                  <c:v>3.2606456855410748E-3</c:v>
                </c:pt>
                <c:pt idx="4314">
                  <c:v>7.2525685908453319E-3</c:v>
                </c:pt>
                <c:pt idx="4315">
                  <c:v>1.2510758783300657E-2</c:v>
                </c:pt>
                <c:pt idx="4316">
                  <c:v>3.7917747617928432E-2</c:v>
                </c:pt>
              </c:numCache>
            </c:numRef>
          </c:xVal>
          <c:yVal>
            <c:numRef>
              <c:f>'VIX and S&amp;P'!$K$2:$K$4340</c:f>
              <c:numCache>
                <c:formatCode>0.00%</c:formatCode>
                <c:ptCount val="4339"/>
                <c:pt idx="0">
                  <c:v>-6.0921957240502644E-2</c:v>
                </c:pt>
                <c:pt idx="1">
                  <c:v>2.1726758147512903E-2</c:v>
                </c:pt>
                <c:pt idx="2">
                  <c:v>5.8577346084877524E-2</c:v>
                </c:pt>
                <c:pt idx="3">
                  <c:v>3.2258064516129004E-2</c:v>
                </c:pt>
                <c:pt idx="4">
                  <c:v>2.4983984625240208E-2</c:v>
                </c:pt>
                <c:pt idx="5">
                  <c:v>-2.1492597014925452E-2</c:v>
                </c:pt>
                <c:pt idx="6">
                  <c:v>-8.5017835909631412E-2</c:v>
                </c:pt>
                <c:pt idx="7">
                  <c:v>-0.15133042398390106</c:v>
                </c:pt>
                <c:pt idx="8">
                  <c:v>-6.9850746268656727E-2</c:v>
                </c:pt>
                <c:pt idx="9">
                  <c:v>1.2853470437017567E-3</c:v>
                </c:pt>
                <c:pt idx="10">
                  <c:v>3.8666666666666627E-2</c:v>
                </c:pt>
                <c:pt idx="11">
                  <c:v>3.8790269559500379E-2</c:v>
                </c:pt>
                <c:pt idx="12">
                  <c:v>0.11854958158995821</c:v>
                </c:pt>
                <c:pt idx="13">
                  <c:v>9.0414751869476451E-2</c:v>
                </c:pt>
                <c:pt idx="14">
                  <c:v>9.7708962264150934E-2</c:v>
                </c:pt>
                <c:pt idx="15">
                  <c:v>2.6116838487972416E-2</c:v>
                </c:pt>
                <c:pt idx="16">
                  <c:v>-3.3876221498371328E-2</c:v>
                </c:pt>
                <c:pt idx="17">
                  <c:v>-0.13289635679997858</c:v>
                </c:pt>
                <c:pt idx="18">
                  <c:v>-0.15110846855942051</c:v>
                </c:pt>
                <c:pt idx="19">
                  <c:v>-0.13168966516474245</c:v>
                </c:pt>
                <c:pt idx="20">
                  <c:v>-0.14962015490238723</c:v>
                </c:pt>
                <c:pt idx="21">
                  <c:v>-0.16955017301038056</c:v>
                </c:pt>
                <c:pt idx="22">
                  <c:v>-0.1897034588862081</c:v>
                </c:pt>
                <c:pt idx="23">
                  <c:v>-0.18238278838976785</c:v>
                </c:pt>
                <c:pt idx="24">
                  <c:v>-1.3125000000000053E-2</c:v>
                </c:pt>
                <c:pt idx="25">
                  <c:v>0.13910928243497778</c:v>
                </c:pt>
                <c:pt idx="26">
                  <c:v>0.29673776662484341</c:v>
                </c:pt>
                <c:pt idx="27">
                  <c:v>0.18908375568551006</c:v>
                </c:pt>
                <c:pt idx="28">
                  <c:v>0.19529712606139782</c:v>
                </c:pt>
                <c:pt idx="29">
                  <c:v>0.35622586649550714</c:v>
                </c:pt>
                <c:pt idx="30">
                  <c:v>0.20324681818181811</c:v>
                </c:pt>
                <c:pt idx="31">
                  <c:v>0.22835150737652343</c:v>
                </c:pt>
                <c:pt idx="32">
                  <c:v>0.212025316455696</c:v>
                </c:pt>
                <c:pt idx="33">
                  <c:v>0.34538644978887456</c:v>
                </c:pt>
                <c:pt idx="34">
                  <c:v>0.21608335076222529</c:v>
                </c:pt>
                <c:pt idx="35">
                  <c:v>0.12452823899371079</c:v>
                </c:pt>
                <c:pt idx="36">
                  <c:v>0.1607501674480909</c:v>
                </c:pt>
                <c:pt idx="37">
                  <c:v>0.16857720836142942</c:v>
                </c:pt>
                <c:pt idx="38">
                  <c:v>0.134020618556701</c:v>
                </c:pt>
                <c:pt idx="39">
                  <c:v>0.15927977839335172</c:v>
                </c:pt>
                <c:pt idx="40">
                  <c:v>0.12045760430686392</c:v>
                </c:pt>
                <c:pt idx="41">
                  <c:v>7.4914089347078994E-2</c:v>
                </c:pt>
                <c:pt idx="42">
                  <c:v>8.6111111111111027E-2</c:v>
                </c:pt>
                <c:pt idx="43">
                  <c:v>3.3839779005524928E-2</c:v>
                </c:pt>
                <c:pt idx="44">
                  <c:v>-1.8999366687776353E-3</c:v>
                </c:pt>
                <c:pt idx="45">
                  <c:v>-2.048192771084334E-2</c:v>
                </c:pt>
                <c:pt idx="46">
                  <c:v>-0.12908409212640604</c:v>
                </c:pt>
                <c:pt idx="47">
                  <c:v>-0.2133526850507983</c:v>
                </c:pt>
                <c:pt idx="48">
                  <c:v>-0.16502727677744689</c:v>
                </c:pt>
                <c:pt idx="49">
                  <c:v>-0.26076664745701128</c:v>
                </c:pt>
                <c:pt idx="50">
                  <c:v>-0.22615535889872174</c:v>
                </c:pt>
                <c:pt idx="51">
                  <c:v>-0.1750414591363082</c:v>
                </c:pt>
                <c:pt idx="52">
                  <c:v>-0.1937399247846775</c:v>
                </c:pt>
                <c:pt idx="53">
                  <c:v>-0.19477806788511742</c:v>
                </c:pt>
                <c:pt idx="54">
                  <c:v>-0.27710843373493976</c:v>
                </c:pt>
                <c:pt idx="55">
                  <c:v>-0.29317851959361407</c:v>
                </c:pt>
                <c:pt idx="56">
                  <c:v>-0.29278138782339169</c:v>
                </c:pt>
                <c:pt idx="57">
                  <c:v>-0.2164429091970308</c:v>
                </c:pt>
                <c:pt idx="58">
                  <c:v>-0.14772071552221577</c:v>
                </c:pt>
                <c:pt idx="59">
                  <c:v>-1.2727212121212084E-2</c:v>
                </c:pt>
                <c:pt idx="60">
                  <c:v>1.9655957023590132E-2</c:v>
                </c:pt>
                <c:pt idx="61">
                  <c:v>2.6881780167264058E-2</c:v>
                </c:pt>
                <c:pt idx="62">
                  <c:v>3.2432492492492582E-2</c:v>
                </c:pt>
                <c:pt idx="63">
                  <c:v>6.2659910485933334E-2</c:v>
                </c:pt>
                <c:pt idx="64">
                  <c:v>5.3440213760854949E-2</c:v>
                </c:pt>
                <c:pt idx="65">
                  <c:v>0.11292421671018271</c:v>
                </c:pt>
                <c:pt idx="66">
                  <c:v>0.15038064720812194</c:v>
                </c:pt>
                <c:pt idx="67">
                  <c:v>0.11500608856088568</c:v>
                </c:pt>
                <c:pt idx="68">
                  <c:v>0.18717270942408382</c:v>
                </c:pt>
                <c:pt idx="69">
                  <c:v>9.269994206257226E-2</c:v>
                </c:pt>
                <c:pt idx="70">
                  <c:v>0.18245832266325235</c:v>
                </c:pt>
                <c:pt idx="71">
                  <c:v>0.17344339263024144</c:v>
                </c:pt>
                <c:pt idx="72">
                  <c:v>0.33601064257028113</c:v>
                </c:pt>
                <c:pt idx="73">
                  <c:v>0.22762645914396895</c:v>
                </c:pt>
                <c:pt idx="74">
                  <c:v>0.11997600479904014</c:v>
                </c:pt>
                <c:pt idx="75">
                  <c:v>0.18525641025641026</c:v>
                </c:pt>
                <c:pt idx="76">
                  <c:v>0.26557152635181369</c:v>
                </c:pt>
                <c:pt idx="77">
                  <c:v>0.29050678087080639</c:v>
                </c:pt>
                <c:pt idx="78">
                  <c:v>8.1245768449559996E-2</c:v>
                </c:pt>
                <c:pt idx="79">
                  <c:v>1.3934970139349634E-2</c:v>
                </c:pt>
                <c:pt idx="80">
                  <c:v>-4.8496068232285583E-2</c:v>
                </c:pt>
                <c:pt idx="81">
                  <c:v>-6.6265060240963902E-2</c:v>
                </c:pt>
                <c:pt idx="82">
                  <c:v>-9.8313025112680252E-2</c:v>
                </c:pt>
                <c:pt idx="83">
                  <c:v>-3.2491032942777776E-2</c:v>
                </c:pt>
                <c:pt idx="84">
                  <c:v>2.9003143746413551E-2</c:v>
                </c:pt>
                <c:pt idx="85">
                  <c:v>6.4045719720989158E-2</c:v>
                </c:pt>
                <c:pt idx="86">
                  <c:v>-1.5835660752824721E-2</c:v>
                </c:pt>
                <c:pt idx="87">
                  <c:v>-0.15113067573804062</c:v>
                </c:pt>
                <c:pt idx="88">
                  <c:v>-0.22154779969650984</c:v>
                </c:pt>
                <c:pt idx="89">
                  <c:v>-0.19009154550350038</c:v>
                </c:pt>
                <c:pt idx="90">
                  <c:v>-0.1708930083182475</c:v>
                </c:pt>
                <c:pt idx="91">
                  <c:v>-0.20254511121181817</c:v>
                </c:pt>
                <c:pt idx="92">
                  <c:v>-0.12994039685654568</c:v>
                </c:pt>
                <c:pt idx="93">
                  <c:v>-0.25901799894879762</c:v>
                </c:pt>
                <c:pt idx="94">
                  <c:v>-0.21624418003103973</c:v>
                </c:pt>
                <c:pt idx="95">
                  <c:v>-0.20813523507659792</c:v>
                </c:pt>
                <c:pt idx="96">
                  <c:v>-0.19710765934654528</c:v>
                </c:pt>
                <c:pt idx="97">
                  <c:v>-0.17468902109248241</c:v>
                </c:pt>
                <c:pt idx="98">
                  <c:v>-0.22676991150442471</c:v>
                </c:pt>
                <c:pt idx="99">
                  <c:v>-7.2055137844611594E-2</c:v>
                </c:pt>
                <c:pt idx="100">
                  <c:v>-4.8841577958672611E-2</c:v>
                </c:pt>
                <c:pt idx="101">
                  <c:v>-5.8900523560209139E-3</c:v>
                </c:pt>
                <c:pt idx="102">
                  <c:v>3.677419354838718E-2</c:v>
                </c:pt>
                <c:pt idx="103">
                  <c:v>-6.7484605367153727E-2</c:v>
                </c:pt>
                <c:pt idx="104">
                  <c:v>-6.2189054726368043E-2</c:v>
                </c:pt>
                <c:pt idx="105">
                  <c:v>-0.11450386879014274</c:v>
                </c:pt>
                <c:pt idx="106">
                  <c:v>-0.10131113818169613</c:v>
                </c:pt>
                <c:pt idx="107">
                  <c:v>2.7290448343079809E-2</c:v>
                </c:pt>
                <c:pt idx="108">
                  <c:v>7.928054630246506E-2</c:v>
                </c:pt>
                <c:pt idx="109">
                  <c:v>2.5341130604288331E-2</c:v>
                </c:pt>
                <c:pt idx="110">
                  <c:v>4.9202127659574435E-2</c:v>
                </c:pt>
                <c:pt idx="111">
                  <c:v>-0.14374611076540145</c:v>
                </c:pt>
                <c:pt idx="112">
                  <c:v>-2.2591362126245795E-2</c:v>
                </c:pt>
                <c:pt idx="113">
                  <c:v>-3.0425963488843744E-2</c:v>
                </c:pt>
                <c:pt idx="114">
                  <c:v>-5.3465346534653513E-2</c:v>
                </c:pt>
                <c:pt idx="115">
                  <c:v>1.200800533689117E-2</c:v>
                </c:pt>
                <c:pt idx="116">
                  <c:v>7.5360419397116685E-2</c:v>
                </c:pt>
                <c:pt idx="117">
                  <c:v>0.10062893081761004</c:v>
                </c:pt>
                <c:pt idx="118">
                  <c:v>0.1802575107296136</c:v>
                </c:pt>
                <c:pt idx="119">
                  <c:v>0.11411208642808912</c:v>
                </c:pt>
                <c:pt idx="120">
                  <c:v>0.13890710994075062</c:v>
                </c:pt>
                <c:pt idx="121">
                  <c:v>4.9782202862476144E-3</c:v>
                </c:pt>
                <c:pt idx="122">
                  <c:v>1.3574660633484115E-2</c:v>
                </c:pt>
                <c:pt idx="123">
                  <c:v>6.8340306834030695E-2</c:v>
                </c:pt>
                <c:pt idx="124">
                  <c:v>7.8947368421053987E-3</c:v>
                </c:pt>
                <c:pt idx="125">
                  <c:v>1.9230769230769162E-2</c:v>
                </c:pt>
                <c:pt idx="126">
                  <c:v>0.12738461538461543</c:v>
                </c:pt>
                <c:pt idx="127">
                  <c:v>0.22327640733712828</c:v>
                </c:pt>
                <c:pt idx="128">
                  <c:v>0.19382708680079719</c:v>
                </c:pt>
                <c:pt idx="129">
                  <c:v>0.19708485424588096</c:v>
                </c:pt>
                <c:pt idx="130">
                  <c:v>0.20588241978609623</c:v>
                </c:pt>
                <c:pt idx="131">
                  <c:v>0.31950207468879643</c:v>
                </c:pt>
                <c:pt idx="132">
                  <c:v>0.3066860465116279</c:v>
                </c:pt>
                <c:pt idx="133">
                  <c:v>0.22229775662814411</c:v>
                </c:pt>
                <c:pt idx="134">
                  <c:v>0.22524407252440737</c:v>
                </c:pt>
                <c:pt idx="135">
                  <c:v>6.9874752801582174E-2</c:v>
                </c:pt>
                <c:pt idx="136">
                  <c:v>0.19689477769936481</c:v>
                </c:pt>
                <c:pt idx="137">
                  <c:v>-2.4984765386959151E-2</c:v>
                </c:pt>
                <c:pt idx="138">
                  <c:v>1.5873015873015817E-2</c:v>
                </c:pt>
                <c:pt idx="139">
                  <c:v>-3.7575757575757485E-2</c:v>
                </c:pt>
                <c:pt idx="140">
                  <c:v>-0.13410399619098234</c:v>
                </c:pt>
                <c:pt idx="141">
                  <c:v>-9.9093601153691924E-2</c:v>
                </c:pt>
                <c:pt idx="142">
                  <c:v>-8.9164086687306354E-2</c:v>
                </c:pt>
                <c:pt idx="143">
                  <c:v>-6.1862244897959107E-2</c:v>
                </c:pt>
                <c:pt idx="144">
                  <c:v>7.8328981723236879E-3</c:v>
                </c:pt>
                <c:pt idx="145">
                  <c:v>-2.9928432010409844E-2</c:v>
                </c:pt>
                <c:pt idx="146">
                  <c:v>-0.10917036124950952</c:v>
                </c:pt>
                <c:pt idx="147">
                  <c:v>-0.14188767069017094</c:v>
                </c:pt>
                <c:pt idx="148">
                  <c:v>-0.24072052401746724</c:v>
                </c:pt>
                <c:pt idx="149">
                  <c:v>-0.28076525336091007</c:v>
                </c:pt>
                <c:pt idx="150">
                  <c:v>-0.25569080231290642</c:v>
                </c:pt>
                <c:pt idx="151">
                  <c:v>-0.19805376062128</c:v>
                </c:pt>
                <c:pt idx="152">
                  <c:v>-0.23725059660473413</c:v>
                </c:pt>
                <c:pt idx="153">
                  <c:v>-0.27882599580712786</c:v>
                </c:pt>
                <c:pt idx="154">
                  <c:v>-0.26751946607341492</c:v>
                </c:pt>
                <c:pt idx="155">
                  <c:v>-0.16676152532726241</c:v>
                </c:pt>
                <c:pt idx="156">
                  <c:v>-0.15452408930669792</c:v>
                </c:pt>
                <c:pt idx="157">
                  <c:v>-0.13555144793592122</c:v>
                </c:pt>
                <c:pt idx="158">
                  <c:v>-0.17275938518628453</c:v>
                </c:pt>
                <c:pt idx="159">
                  <c:v>-9.8125000000000018E-2</c:v>
                </c:pt>
                <c:pt idx="160">
                  <c:v>-7.1788413098236803E-2</c:v>
                </c:pt>
                <c:pt idx="161">
                  <c:v>-3.4572733202870132E-2</c:v>
                </c:pt>
                <c:pt idx="162">
                  <c:v>-4.6728971962616939E-2</c:v>
                </c:pt>
                <c:pt idx="163">
                  <c:v>-4.2253521126760618E-2</c:v>
                </c:pt>
                <c:pt idx="164">
                  <c:v>-6.1182868796737511E-3</c:v>
                </c:pt>
                <c:pt idx="165">
                  <c:v>-0.14443005181347146</c:v>
                </c:pt>
                <c:pt idx="166">
                  <c:v>-0.12753433616742971</c:v>
                </c:pt>
                <c:pt idx="167">
                  <c:v>-0.14486921529175056</c:v>
                </c:pt>
                <c:pt idx="168">
                  <c:v>-0.1071428571428571</c:v>
                </c:pt>
                <c:pt idx="169">
                  <c:v>-3.5945363048166756E-2</c:v>
                </c:pt>
                <c:pt idx="170">
                  <c:v>3.056147832267242E-2</c:v>
                </c:pt>
                <c:pt idx="171">
                  <c:v>7.0412517780938932E-2</c:v>
                </c:pt>
                <c:pt idx="172">
                  <c:v>7.4232690935046364E-2</c:v>
                </c:pt>
                <c:pt idx="173">
                  <c:v>6.9040697674418672E-2</c:v>
                </c:pt>
                <c:pt idx="174">
                  <c:v>0.17084282460136668</c:v>
                </c:pt>
                <c:pt idx="175">
                  <c:v>0.21165191740412981</c:v>
                </c:pt>
                <c:pt idx="176">
                  <c:v>2.7322404371584508E-2</c:v>
                </c:pt>
                <c:pt idx="177">
                  <c:v>4.5170257123001933E-2</c:v>
                </c:pt>
                <c:pt idx="178">
                  <c:v>4.8467569493941598E-2</c:v>
                </c:pt>
                <c:pt idx="179">
                  <c:v>2.9106029106028997E-2</c:v>
                </c:pt>
                <c:pt idx="180">
                  <c:v>6.4421669106881296E-2</c:v>
                </c:pt>
                <c:pt idx="181">
                  <c:v>3.663500678426046E-2</c:v>
                </c:pt>
                <c:pt idx="182">
                  <c:v>3.2432432432432323E-2</c:v>
                </c:pt>
                <c:pt idx="183">
                  <c:v>0.161064425770308</c:v>
                </c:pt>
                <c:pt idx="184">
                  <c:v>7.523939808481539E-2</c:v>
                </c:pt>
                <c:pt idx="185">
                  <c:v>0.11279826464208242</c:v>
                </c:pt>
                <c:pt idx="186">
                  <c:v>0.23164269492808476</c:v>
                </c:pt>
                <c:pt idx="187">
                  <c:v>0.21964017991004492</c:v>
                </c:pt>
                <c:pt idx="188">
                  <c:v>0.27607843137254906</c:v>
                </c:pt>
                <c:pt idx="189">
                  <c:v>4.6979865771811902E-2</c:v>
                </c:pt>
                <c:pt idx="190">
                  <c:v>1.4336917562725038E-3</c:v>
                </c:pt>
                <c:pt idx="191">
                  <c:v>4.2168674698795261E-2</c:v>
                </c:pt>
                <c:pt idx="192">
                  <c:v>-4.5517241379310347E-2</c:v>
                </c:pt>
                <c:pt idx="193">
                  <c:v>-8.3056478405315604E-2</c:v>
                </c:pt>
                <c:pt idx="194">
                  <c:v>-0.11080897348742358</c:v>
                </c:pt>
                <c:pt idx="195">
                  <c:v>-0.13355481727574758</c:v>
                </c:pt>
                <c:pt idx="196">
                  <c:v>-0.13553826199740593</c:v>
                </c:pt>
                <c:pt idx="197">
                  <c:v>-0.18867924528301883</c:v>
                </c:pt>
                <c:pt idx="198">
                  <c:v>-0.11037234042553179</c:v>
                </c:pt>
                <c:pt idx="199">
                  <c:v>-0.10197144799456148</c:v>
                </c:pt>
                <c:pt idx="200">
                  <c:v>-0.14210178453403832</c:v>
                </c:pt>
                <c:pt idx="201">
                  <c:v>-9.0909090909090939E-2</c:v>
                </c:pt>
                <c:pt idx="202">
                  <c:v>-7.1526822558459324E-2</c:v>
                </c:pt>
                <c:pt idx="203">
                  <c:v>-0.15117801047120416</c:v>
                </c:pt>
                <c:pt idx="204">
                  <c:v>-0.2328106151990349</c:v>
                </c:pt>
                <c:pt idx="205">
                  <c:v>-0.22391697522373244</c:v>
                </c:pt>
                <c:pt idx="206">
                  <c:v>-0.18702290076335881</c:v>
                </c:pt>
                <c:pt idx="207">
                  <c:v>-0.16959064327485385</c:v>
                </c:pt>
                <c:pt idx="208">
                  <c:v>-0.18254456054087276</c:v>
                </c:pt>
                <c:pt idx="209">
                  <c:v>-0.20282728948985862</c:v>
                </c:pt>
                <c:pt idx="210">
                  <c:v>-0.19777503090234849</c:v>
                </c:pt>
                <c:pt idx="211">
                  <c:v>-7.6923076923076761E-2</c:v>
                </c:pt>
                <c:pt idx="212">
                  <c:v>-7.2297780959198255E-2</c:v>
                </c:pt>
                <c:pt idx="213">
                  <c:v>-4.6965317919075211E-2</c:v>
                </c:pt>
                <c:pt idx="214">
                  <c:v>-4.4202898550724679E-2</c:v>
                </c:pt>
                <c:pt idx="215">
                  <c:v>-5.3637031594415796E-2</c:v>
                </c:pt>
                <c:pt idx="216">
                  <c:v>-2.4464831804281384E-2</c:v>
                </c:pt>
                <c:pt idx="217">
                  <c:v>-2.1472392638036797E-2</c:v>
                </c:pt>
                <c:pt idx="218">
                  <c:v>-5.9264816204051107E-2</c:v>
                </c:pt>
                <c:pt idx="219">
                  <c:v>-7.6980568011958184E-2</c:v>
                </c:pt>
                <c:pt idx="220">
                  <c:v>-7.1158213474640464E-2</c:v>
                </c:pt>
                <c:pt idx="221">
                  <c:v>-9.5382286146858508E-2</c:v>
                </c:pt>
                <c:pt idx="222">
                  <c:v>-7.9352850539291309E-2</c:v>
                </c:pt>
                <c:pt idx="223">
                  <c:v>-0.12370370370370365</c:v>
                </c:pt>
                <c:pt idx="224">
                  <c:v>-0.11719352351580581</c:v>
                </c:pt>
                <c:pt idx="225">
                  <c:v>-0.11365430149960531</c:v>
                </c:pt>
                <c:pt idx="226">
                  <c:v>-0.11713836477987427</c:v>
                </c:pt>
                <c:pt idx="227">
                  <c:v>-5.0078247261345799E-2</c:v>
                </c:pt>
                <c:pt idx="228">
                  <c:v>-0.12631578947368427</c:v>
                </c:pt>
                <c:pt idx="229">
                  <c:v>-5.1359516616314216E-2</c:v>
                </c:pt>
                <c:pt idx="230">
                  <c:v>2.4672320740169562E-2</c:v>
                </c:pt>
                <c:pt idx="231">
                  <c:v>2.3882896764252592E-2</c:v>
                </c:pt>
                <c:pt idx="232">
                  <c:v>8.6419753086419693E-2</c:v>
                </c:pt>
                <c:pt idx="233">
                  <c:v>6.8233510235026662E-2</c:v>
                </c:pt>
                <c:pt idx="234">
                  <c:v>-6.5837600585223477E-3</c:v>
                </c:pt>
                <c:pt idx="235">
                  <c:v>2.2744503411675554E-2</c:v>
                </c:pt>
                <c:pt idx="236">
                  <c:v>4.7360248447204878E-2</c:v>
                </c:pt>
                <c:pt idx="237">
                  <c:v>3.6833855799373039E-2</c:v>
                </c:pt>
                <c:pt idx="238">
                  <c:v>1.5948963317384823E-3</c:v>
                </c:pt>
                <c:pt idx="239">
                  <c:v>8.6410054988217411E-3</c:v>
                </c:pt>
                <c:pt idx="240">
                  <c:v>6.4777327935223727E-3</c:v>
                </c:pt>
                <c:pt idx="241">
                  <c:v>1.3039934800326058E-2</c:v>
                </c:pt>
                <c:pt idx="242">
                  <c:v>4.0167364016736373E-2</c:v>
                </c:pt>
                <c:pt idx="243">
                  <c:v>0.11411665257819092</c:v>
                </c:pt>
                <c:pt idx="244">
                  <c:v>0.19740259740259725</c:v>
                </c:pt>
                <c:pt idx="245">
                  <c:v>0.25414847161572052</c:v>
                </c:pt>
                <c:pt idx="246">
                  <c:v>0.27871772039180764</c:v>
                </c:pt>
                <c:pt idx="247">
                  <c:v>0.10708401976935744</c:v>
                </c:pt>
                <c:pt idx="248">
                  <c:v>0.10333333333333328</c:v>
                </c:pt>
                <c:pt idx="249">
                  <c:v>0.13941480206540446</c:v>
                </c:pt>
                <c:pt idx="250">
                  <c:v>5.4140127388534909E-2</c:v>
                </c:pt>
                <c:pt idx="251">
                  <c:v>-3.5364936042136863E-2</c:v>
                </c:pt>
                <c:pt idx="252">
                  <c:v>-0.171875</c:v>
                </c:pt>
                <c:pt idx="253">
                  <c:v>-0.15665236051502152</c:v>
                </c:pt>
                <c:pt idx="254">
                  <c:v>-0.20440028388928311</c:v>
                </c:pt>
                <c:pt idx="255">
                  <c:v>-0.174521354933726</c:v>
                </c:pt>
                <c:pt idx="256">
                  <c:v>-0.13046701260192739</c:v>
                </c:pt>
                <c:pt idx="257">
                  <c:v>-9.297052154195018E-2</c:v>
                </c:pt>
                <c:pt idx="258">
                  <c:v>-0.1273692191053829</c:v>
                </c:pt>
                <c:pt idx="259">
                  <c:v>-8.9968152866242046E-2</c:v>
                </c:pt>
                <c:pt idx="260">
                  <c:v>-0.10981308411214952</c:v>
                </c:pt>
                <c:pt idx="261">
                  <c:v>-7.3209975864843124E-2</c:v>
                </c:pt>
                <c:pt idx="262">
                  <c:v>-5.6134723336006553E-2</c:v>
                </c:pt>
                <c:pt idx="263">
                  <c:v>-0.15174506828528078</c:v>
                </c:pt>
                <c:pt idx="264">
                  <c:v>-0.19161243673174266</c:v>
                </c:pt>
                <c:pt idx="265">
                  <c:v>-0.2214484679665738</c:v>
                </c:pt>
                <c:pt idx="266">
                  <c:v>-0.15426621160409559</c:v>
                </c:pt>
                <c:pt idx="267">
                  <c:v>-0.17709815078236135</c:v>
                </c:pt>
                <c:pt idx="268">
                  <c:v>-0.1450892857142857</c:v>
                </c:pt>
                <c:pt idx="269">
                  <c:v>-0.1321752265861027</c:v>
                </c:pt>
                <c:pt idx="270">
                  <c:v>-8.7613293051359564E-2</c:v>
                </c:pt>
                <c:pt idx="271">
                  <c:v>-2.4960998439937598E-2</c:v>
                </c:pt>
                <c:pt idx="272">
                  <c:v>7.4812967581047385E-2</c:v>
                </c:pt>
                <c:pt idx="273">
                  <c:v>2.4013722126929649E-2</c:v>
                </c:pt>
                <c:pt idx="274">
                  <c:v>1.2722646310432628E-2</c:v>
                </c:pt>
                <c:pt idx="275">
                  <c:v>9.3666369313113229E-2</c:v>
                </c:pt>
                <c:pt idx="276">
                  <c:v>8.2693947144074853E-2</c:v>
                </c:pt>
                <c:pt idx="277">
                  <c:v>7.6724137931034608E-2</c:v>
                </c:pt>
                <c:pt idx="278">
                  <c:v>6.6666666666666652E-2</c:v>
                </c:pt>
                <c:pt idx="279">
                  <c:v>0.11207645525629895</c:v>
                </c:pt>
                <c:pt idx="280">
                  <c:v>8.3989501312335957E-2</c:v>
                </c:pt>
                <c:pt idx="281">
                  <c:v>0.17100694444444442</c:v>
                </c:pt>
                <c:pt idx="282">
                  <c:v>0.17923691215616677</c:v>
                </c:pt>
                <c:pt idx="283">
                  <c:v>0.18378378378378391</c:v>
                </c:pt>
                <c:pt idx="284">
                  <c:v>0.11639762107051843</c:v>
                </c:pt>
                <c:pt idx="285">
                  <c:v>0.21735241502683356</c:v>
                </c:pt>
                <c:pt idx="286">
                  <c:v>2.130898021308969E-2</c:v>
                </c:pt>
                <c:pt idx="287">
                  <c:v>8.3131557707828874E-2</c:v>
                </c:pt>
                <c:pt idx="288">
                  <c:v>0.15989628349178897</c:v>
                </c:pt>
                <c:pt idx="289">
                  <c:v>0.19669277632724103</c:v>
                </c:pt>
                <c:pt idx="290">
                  <c:v>0.12913907284768222</c:v>
                </c:pt>
                <c:pt idx="291">
                  <c:v>0.16445182724252505</c:v>
                </c:pt>
                <c:pt idx="292">
                  <c:v>0.12719999999999998</c:v>
                </c:pt>
                <c:pt idx="293">
                  <c:v>8.9713843774168689E-2</c:v>
                </c:pt>
                <c:pt idx="294">
                  <c:v>0.18174204355108881</c:v>
                </c:pt>
                <c:pt idx="295">
                  <c:v>7.2593800978792977E-2</c:v>
                </c:pt>
                <c:pt idx="296">
                  <c:v>-5.6451612903225534E-3</c:v>
                </c:pt>
                <c:pt idx="297">
                  <c:v>-6.2992125984252523E-3</c:v>
                </c:pt>
                <c:pt idx="298">
                  <c:v>1.040832666132907E-2</c:v>
                </c:pt>
                <c:pt idx="299">
                  <c:v>-6.4062500000000022E-2</c:v>
                </c:pt>
                <c:pt idx="300">
                  <c:v>7.4253430185633462E-2</c:v>
                </c:pt>
                <c:pt idx="301">
                  <c:v>0.1049429657794676</c:v>
                </c:pt>
                <c:pt idx="302">
                  <c:v>0.31504818383988131</c:v>
                </c:pt>
                <c:pt idx="303">
                  <c:v>0.33483822422874332</c:v>
                </c:pt>
                <c:pt idx="304">
                  <c:v>0.26027389649923904</c:v>
                </c:pt>
                <c:pt idx="305">
                  <c:v>0.24320352681851598</c:v>
                </c:pt>
                <c:pt idx="306">
                  <c:v>9.8107918710581554E-3</c:v>
                </c:pt>
                <c:pt idx="307">
                  <c:v>9.3883357041251836E-2</c:v>
                </c:pt>
                <c:pt idx="308">
                  <c:v>0.14605067064083466</c:v>
                </c:pt>
                <c:pt idx="309">
                  <c:v>8.1454545454545446E-2</c:v>
                </c:pt>
                <c:pt idx="310">
                  <c:v>0.16356114561766733</c:v>
                </c:pt>
                <c:pt idx="311">
                  <c:v>0.12243401759530781</c:v>
                </c:pt>
                <c:pt idx="312">
                  <c:v>9.201141226818832E-2</c:v>
                </c:pt>
                <c:pt idx="313">
                  <c:v>7.3101490418736592E-2</c:v>
                </c:pt>
                <c:pt idx="314">
                  <c:v>-1.8426647767540771E-2</c:v>
                </c:pt>
                <c:pt idx="315">
                  <c:v>2.1929824561403466E-2</c:v>
                </c:pt>
                <c:pt idx="316">
                  <c:v>6.8441064638783189E-2</c:v>
                </c:pt>
                <c:pt idx="317">
                  <c:v>0.13949716139497159</c:v>
                </c:pt>
                <c:pt idx="318">
                  <c:v>8.9540412044374129E-2</c:v>
                </c:pt>
                <c:pt idx="319">
                  <c:v>0.20617696160267096</c:v>
                </c:pt>
                <c:pt idx="320">
                  <c:v>0.42654876106194672</c:v>
                </c:pt>
                <c:pt idx="321">
                  <c:v>0.2261457550713748</c:v>
                </c:pt>
                <c:pt idx="322">
                  <c:v>0.12319339298004128</c:v>
                </c:pt>
                <c:pt idx="323">
                  <c:v>-0.11612175873731678</c:v>
                </c:pt>
                <c:pt idx="324">
                  <c:v>-0.17693231744760374</c:v>
                </c:pt>
                <c:pt idx="325">
                  <c:v>-0.10962566844919786</c:v>
                </c:pt>
                <c:pt idx="326">
                  <c:v>-0.22340425531914898</c:v>
                </c:pt>
                <c:pt idx="327">
                  <c:v>-8.8133240804996515E-2</c:v>
                </c:pt>
                <c:pt idx="328">
                  <c:v>-0.15799739921976597</c:v>
                </c:pt>
                <c:pt idx="329">
                  <c:v>-0.13953488372093015</c:v>
                </c:pt>
                <c:pt idx="330">
                  <c:v>-0.17907444668008043</c:v>
                </c:pt>
                <c:pt idx="331">
                  <c:v>-0.18291862811028914</c:v>
                </c:pt>
                <c:pt idx="332">
                  <c:v>-0.27935947334759947</c:v>
                </c:pt>
                <c:pt idx="333">
                  <c:v>-0.20640104506858259</c:v>
                </c:pt>
                <c:pt idx="334">
                  <c:v>-0.18253968253968256</c:v>
                </c:pt>
                <c:pt idx="335">
                  <c:v>-0.18513420509291123</c:v>
                </c:pt>
                <c:pt idx="336">
                  <c:v>-0.12274368231046928</c:v>
                </c:pt>
                <c:pt idx="337">
                  <c:v>-0.13090128755364805</c:v>
                </c:pt>
                <c:pt idx="338">
                  <c:v>-0.12597864768683287</c:v>
                </c:pt>
                <c:pt idx="339">
                  <c:v>-7.6363636363636411E-2</c:v>
                </c:pt>
                <c:pt idx="340">
                  <c:v>-0.18980549966465454</c:v>
                </c:pt>
                <c:pt idx="341">
                  <c:v>-0.17231833910034589</c:v>
                </c:pt>
                <c:pt idx="342">
                  <c:v>-0.25806456215480367</c:v>
                </c:pt>
                <c:pt idx="343">
                  <c:v>-0.28615196078431371</c:v>
                </c:pt>
                <c:pt idx="344">
                  <c:v>-0.26913265306122447</c:v>
                </c:pt>
                <c:pt idx="345">
                  <c:v>-0.23472889498970484</c:v>
                </c:pt>
                <c:pt idx="346">
                  <c:v>-0.15774027879677188</c:v>
                </c:pt>
                <c:pt idx="347">
                  <c:v>-0.13813813813813813</c:v>
                </c:pt>
                <c:pt idx="348">
                  <c:v>-0.12709284627092843</c:v>
                </c:pt>
                <c:pt idx="349">
                  <c:v>-0.14671814671814665</c:v>
                </c:pt>
                <c:pt idx="350">
                  <c:v>-4.4129235618597273E-2</c:v>
                </c:pt>
                <c:pt idx="351">
                  <c:v>-3.1796502384737746E-2</c:v>
                </c:pt>
                <c:pt idx="352">
                  <c:v>-4.9019607843138191E-3</c:v>
                </c:pt>
                <c:pt idx="353">
                  <c:v>3.0452674897119225E-2</c:v>
                </c:pt>
                <c:pt idx="354">
                  <c:v>-9.4055680963130217E-2</c:v>
                </c:pt>
                <c:pt idx="355">
                  <c:v>-7.7669902912621325E-2</c:v>
                </c:pt>
                <c:pt idx="356">
                  <c:v>-3.7162162162162171E-2</c:v>
                </c:pt>
                <c:pt idx="357">
                  <c:v>-6.1728395061728447E-2</c:v>
                </c:pt>
                <c:pt idx="358">
                  <c:v>-8.1433224755700362E-4</c:v>
                </c:pt>
                <c:pt idx="359">
                  <c:v>8.0710250201774247E-3</c:v>
                </c:pt>
                <c:pt idx="360">
                  <c:v>-9.8425196850393748E-2</c:v>
                </c:pt>
                <c:pt idx="361">
                  <c:v>-5.2152317880794774E-2</c:v>
                </c:pt>
                <c:pt idx="362">
                  <c:v>-5.6856187290969973E-2</c:v>
                </c:pt>
                <c:pt idx="363">
                  <c:v>-6.9527896995708161E-2</c:v>
                </c:pt>
                <c:pt idx="364">
                  <c:v>-8.3121289228159312E-2</c:v>
                </c:pt>
                <c:pt idx="365">
                  <c:v>-9.8603839441535834E-2</c:v>
                </c:pt>
                <c:pt idx="366">
                  <c:v>-7.3542600896861043E-2</c:v>
                </c:pt>
                <c:pt idx="367">
                  <c:v>-6.1846689895470486E-2</c:v>
                </c:pt>
                <c:pt idx="368">
                  <c:v>-0.10810810810810811</c:v>
                </c:pt>
                <c:pt idx="369">
                  <c:v>-9.9277978339349371E-3</c:v>
                </c:pt>
                <c:pt idx="370">
                  <c:v>-4.7963800904977427E-2</c:v>
                </c:pt>
                <c:pt idx="371">
                  <c:v>-0.13272877164056074</c:v>
                </c:pt>
                <c:pt idx="372">
                  <c:v>-8.8669950738916259E-2</c:v>
                </c:pt>
                <c:pt idx="373">
                  <c:v>-0.17252396166134187</c:v>
                </c:pt>
                <c:pt idx="374">
                  <c:v>-9.1537132987910219E-2</c:v>
                </c:pt>
                <c:pt idx="375">
                  <c:v>-1.6992353440951513E-2</c:v>
                </c:pt>
                <c:pt idx="376">
                  <c:v>-3.9036544850498234E-2</c:v>
                </c:pt>
                <c:pt idx="377">
                  <c:v>5.9649122807017507E-2</c:v>
                </c:pt>
                <c:pt idx="378">
                  <c:v>7.1917808219178037E-2</c:v>
                </c:pt>
                <c:pt idx="379">
                  <c:v>1.7114914425427896E-2</c:v>
                </c:pt>
                <c:pt idx="380">
                  <c:v>-8.0064051240991141E-4</c:v>
                </c:pt>
                <c:pt idx="381">
                  <c:v>0.15371179039301319</c:v>
                </c:pt>
                <c:pt idx="382">
                  <c:v>9.7517730496454069E-2</c:v>
                </c:pt>
                <c:pt idx="383">
                  <c:v>0.13424657534246576</c:v>
                </c:pt>
                <c:pt idx="384">
                  <c:v>0.17527675276752763</c:v>
                </c:pt>
                <c:pt idx="385">
                  <c:v>0.17853839037927832</c:v>
                </c:pt>
                <c:pt idx="386">
                  <c:v>0.18683446272991278</c:v>
                </c:pt>
                <c:pt idx="387">
                  <c:v>0.23491179201485624</c:v>
                </c:pt>
                <c:pt idx="388">
                  <c:v>0.28421052631578947</c:v>
                </c:pt>
                <c:pt idx="389">
                  <c:v>0.31182795698924726</c:v>
                </c:pt>
                <c:pt idx="390">
                  <c:v>0.22333637192342737</c:v>
                </c:pt>
                <c:pt idx="391">
                  <c:v>0.2756653992395437</c:v>
                </c:pt>
                <c:pt idx="392">
                  <c:v>0.27657657657657664</c:v>
                </c:pt>
                <c:pt idx="393">
                  <c:v>0.24931756141947226</c:v>
                </c:pt>
                <c:pt idx="394">
                  <c:v>0.32432432432432456</c:v>
                </c:pt>
                <c:pt idx="395">
                  <c:v>0.30418250950570358</c:v>
                </c:pt>
                <c:pt idx="396">
                  <c:v>0.1685393258426966</c:v>
                </c:pt>
                <c:pt idx="397">
                  <c:v>4.3046357615893927E-2</c:v>
                </c:pt>
                <c:pt idx="398">
                  <c:v>0.11914893617021272</c:v>
                </c:pt>
                <c:pt idx="399">
                  <c:v>0.147083685545224</c:v>
                </c:pt>
                <c:pt idx="400">
                  <c:v>8.3865814696485685E-2</c:v>
                </c:pt>
                <c:pt idx="401">
                  <c:v>8.7339743589743613E-2</c:v>
                </c:pt>
                <c:pt idx="402">
                  <c:v>-5.2233156699470151E-2</c:v>
                </c:pt>
                <c:pt idx="403">
                  <c:v>4.2741935483870952E-2</c:v>
                </c:pt>
                <c:pt idx="404">
                  <c:v>-3.2310177705977439E-2</c:v>
                </c:pt>
                <c:pt idx="405">
                  <c:v>-3.5426731078904927E-2</c:v>
                </c:pt>
                <c:pt idx="406">
                  <c:v>-8.5557299843014079E-2</c:v>
                </c:pt>
                <c:pt idx="407">
                  <c:v>5.3017944535073358E-2</c:v>
                </c:pt>
                <c:pt idx="408">
                  <c:v>-7.6183431952662639E-2</c:v>
                </c:pt>
                <c:pt idx="409">
                  <c:v>-0.15639097744360897</c:v>
                </c:pt>
                <c:pt idx="410">
                  <c:v>-0.16393442622950816</c:v>
                </c:pt>
                <c:pt idx="411">
                  <c:v>-9.5380029806259259E-2</c:v>
                </c:pt>
                <c:pt idx="412">
                  <c:v>2.7570789865871692E-2</c:v>
                </c:pt>
                <c:pt idx="413">
                  <c:v>-7.496251874062887E-4</c:v>
                </c:pt>
                <c:pt idx="414">
                  <c:v>-8.53916725476358E-2</c:v>
                </c:pt>
                <c:pt idx="415">
                  <c:v>-5.6081573197377943E-2</c:v>
                </c:pt>
                <c:pt idx="416">
                  <c:v>-4.9562682215743559E-2</c:v>
                </c:pt>
                <c:pt idx="417">
                  <c:v>-6.5828402366863825E-2</c:v>
                </c:pt>
                <c:pt idx="418">
                  <c:v>-0.10329670329670326</c:v>
                </c:pt>
                <c:pt idx="419">
                  <c:v>-5.3968253968253999E-2</c:v>
                </c:pt>
                <c:pt idx="420">
                  <c:v>-9.3536121673003847E-2</c:v>
                </c:pt>
                <c:pt idx="421">
                  <c:v>-8.1798084008843031E-2</c:v>
                </c:pt>
                <c:pt idx="422">
                  <c:v>0.15699922660479504</c:v>
                </c:pt>
                <c:pt idx="423">
                  <c:v>0.16533546325878601</c:v>
                </c:pt>
                <c:pt idx="424">
                  <c:v>0.12838360402165505</c:v>
                </c:pt>
                <c:pt idx="425">
                  <c:v>0.29799666110183631</c:v>
                </c:pt>
                <c:pt idx="426">
                  <c:v>0.3922745922746782</c:v>
                </c:pt>
                <c:pt idx="427">
                  <c:v>0.3292977401129944</c:v>
                </c:pt>
                <c:pt idx="428">
                  <c:v>0.15182029434546851</c:v>
                </c:pt>
                <c:pt idx="429">
                  <c:v>0.19055244195356269</c:v>
                </c:pt>
                <c:pt idx="430">
                  <c:v>0.30748663101604268</c:v>
                </c:pt>
                <c:pt idx="431">
                  <c:v>0.1120263591433277</c:v>
                </c:pt>
                <c:pt idx="432">
                  <c:v>0.2745253955696203</c:v>
                </c:pt>
                <c:pt idx="433">
                  <c:v>0.16968810732414807</c:v>
                </c:pt>
                <c:pt idx="434">
                  <c:v>0.21005243810952745</c:v>
                </c:pt>
                <c:pt idx="435">
                  <c:v>0.13734567901234551</c:v>
                </c:pt>
                <c:pt idx="436">
                  <c:v>0.11886503067484666</c:v>
                </c:pt>
                <c:pt idx="437">
                  <c:v>0.25548589341692796</c:v>
                </c:pt>
                <c:pt idx="438">
                  <c:v>0.12826603325415675</c:v>
                </c:pt>
                <c:pt idx="439">
                  <c:v>0.16421568627450989</c:v>
                </c:pt>
                <c:pt idx="440">
                  <c:v>0.28523489932885915</c:v>
                </c:pt>
                <c:pt idx="441">
                  <c:v>8.1861958266452595E-2</c:v>
                </c:pt>
                <c:pt idx="442">
                  <c:v>-1.5151515151515138E-2</c:v>
                </c:pt>
                <c:pt idx="443">
                  <c:v>-9.4845360824742264E-2</c:v>
                </c:pt>
                <c:pt idx="444">
                  <c:v>-0.11965240641711239</c:v>
                </c:pt>
                <c:pt idx="445">
                  <c:v>-0.10212474297464014</c:v>
                </c:pt>
                <c:pt idx="446">
                  <c:v>-0.17684887459807075</c:v>
                </c:pt>
                <c:pt idx="447">
                  <c:v>-0.23864363403710809</c:v>
                </c:pt>
                <c:pt idx="448">
                  <c:v>-0.28298392620122848</c:v>
                </c:pt>
                <c:pt idx="449">
                  <c:v>-0.29386759525607742</c:v>
                </c:pt>
                <c:pt idx="450">
                  <c:v>-0.1809011432414257</c:v>
                </c:pt>
                <c:pt idx="451">
                  <c:v>-0.16428084526244036</c:v>
                </c:pt>
                <c:pt idx="452">
                  <c:v>-0.26614481409001955</c:v>
                </c:pt>
                <c:pt idx="453">
                  <c:v>-0.1762962962962964</c:v>
                </c:pt>
                <c:pt idx="454">
                  <c:v>-0.30974554253596887</c:v>
                </c:pt>
                <c:pt idx="455">
                  <c:v>-0.32920020639802894</c:v>
                </c:pt>
                <c:pt idx="456">
                  <c:v>-0.25644504748982355</c:v>
                </c:pt>
                <c:pt idx="457">
                  <c:v>-0.24569855471438395</c:v>
                </c:pt>
                <c:pt idx="458">
                  <c:v>-0.25428375599725839</c:v>
                </c:pt>
                <c:pt idx="459">
                  <c:v>-0.32084893882646681</c:v>
                </c:pt>
                <c:pt idx="460">
                  <c:v>-0.1691228070175439</c:v>
                </c:pt>
                <c:pt idx="461">
                  <c:v>-0.21279373368146215</c:v>
                </c:pt>
                <c:pt idx="462">
                  <c:v>-0.24309764309764303</c:v>
                </c:pt>
                <c:pt idx="463">
                  <c:v>-0.18323442136498524</c:v>
                </c:pt>
                <c:pt idx="464">
                  <c:v>-0.15307692307692311</c:v>
                </c:pt>
                <c:pt idx="465">
                  <c:v>-0.11921032649962038</c:v>
                </c:pt>
                <c:pt idx="466">
                  <c:v>-7.0229007633587748E-2</c:v>
                </c:pt>
                <c:pt idx="467">
                  <c:v>-6.6513761467889898E-2</c:v>
                </c:pt>
                <c:pt idx="468">
                  <c:v>-8.6718750000000067E-2</c:v>
                </c:pt>
                <c:pt idx="469">
                  <c:v>-1.764705882352946E-2</c:v>
                </c:pt>
                <c:pt idx="470">
                  <c:v>-1.3757523645743786E-2</c:v>
                </c:pt>
                <c:pt idx="471">
                  <c:v>-0.13957307060755331</c:v>
                </c:pt>
                <c:pt idx="472">
                  <c:v>-0.12264922322158622</c:v>
                </c:pt>
                <c:pt idx="473">
                  <c:v>-0.12887438825448616</c:v>
                </c:pt>
                <c:pt idx="474">
                  <c:v>-5.0666666666666638E-2</c:v>
                </c:pt>
                <c:pt idx="475">
                  <c:v>2.3381294964028854E-2</c:v>
                </c:pt>
                <c:pt idx="476">
                  <c:v>-9.2421441774492852E-4</c:v>
                </c:pt>
                <c:pt idx="477">
                  <c:v>-2.9245283018867974E-2</c:v>
                </c:pt>
                <c:pt idx="478">
                  <c:v>-6.2956204379562175E-2</c:v>
                </c:pt>
                <c:pt idx="479">
                  <c:v>-5.6066176470588314E-2</c:v>
                </c:pt>
                <c:pt idx="480">
                  <c:v>-4.1385135135135198E-2</c:v>
                </c:pt>
                <c:pt idx="481">
                  <c:v>-2.3549201009251619E-2</c:v>
                </c:pt>
                <c:pt idx="482">
                  <c:v>8.2918739635151617E-4</c:v>
                </c:pt>
                <c:pt idx="483">
                  <c:v>7.3843416370106718E-2</c:v>
                </c:pt>
                <c:pt idx="484">
                  <c:v>9.6276112624886556E-2</c:v>
                </c:pt>
                <c:pt idx="485">
                  <c:v>-1.9827586206896619E-2</c:v>
                </c:pt>
                <c:pt idx="486">
                  <c:v>-1.822916666666663E-2</c:v>
                </c:pt>
                <c:pt idx="487">
                  <c:v>-9.6880131362889976E-2</c:v>
                </c:pt>
                <c:pt idx="488">
                  <c:v>-9.9099099099099197E-2</c:v>
                </c:pt>
                <c:pt idx="489">
                  <c:v>-4.7904191616766401E-2</c:v>
                </c:pt>
                <c:pt idx="490">
                  <c:v>-4.6207497820401122E-2</c:v>
                </c:pt>
                <c:pt idx="491">
                  <c:v>8.1008100810080474E-3</c:v>
                </c:pt>
                <c:pt idx="492">
                  <c:v>7.1564885496183228E-2</c:v>
                </c:pt>
                <c:pt idx="493">
                  <c:v>4.6598322460391417E-2</c:v>
                </c:pt>
                <c:pt idx="494">
                  <c:v>5.1498127340823929E-2</c:v>
                </c:pt>
                <c:pt idx="495">
                  <c:v>7.6449912126537622E-2</c:v>
                </c:pt>
                <c:pt idx="496">
                  <c:v>7.0598748882931384E-2</c:v>
                </c:pt>
                <c:pt idx="497">
                  <c:v>0.3469010175763183</c:v>
                </c:pt>
                <c:pt idx="498">
                  <c:v>0.41496598639455806</c:v>
                </c:pt>
                <c:pt idx="499">
                  <c:v>0.35637779941577419</c:v>
                </c:pt>
                <c:pt idx="500">
                  <c:v>7.3465859982713821E-2</c:v>
                </c:pt>
                <c:pt idx="501">
                  <c:v>5.462555066079311E-2</c:v>
                </c:pt>
                <c:pt idx="502">
                  <c:v>3.1007751937984551E-2</c:v>
                </c:pt>
                <c:pt idx="503">
                  <c:v>2.6512013256006606E-2</c:v>
                </c:pt>
                <c:pt idx="504">
                  <c:v>0.18761220825852787</c:v>
                </c:pt>
                <c:pt idx="505">
                  <c:v>0.13984168865435365</c:v>
                </c:pt>
                <c:pt idx="506">
                  <c:v>0.14588859416445632</c:v>
                </c:pt>
                <c:pt idx="507">
                  <c:v>0.18545454545454532</c:v>
                </c:pt>
                <c:pt idx="508">
                  <c:v>0.1527403414195867</c:v>
                </c:pt>
                <c:pt idx="509">
                  <c:v>0.20810313075506448</c:v>
                </c:pt>
                <c:pt idx="510">
                  <c:v>0.17641681901279704</c:v>
                </c:pt>
                <c:pt idx="511">
                  <c:v>0.14910714285714288</c:v>
                </c:pt>
                <c:pt idx="512">
                  <c:v>0.18878005342831683</c:v>
                </c:pt>
                <c:pt idx="513">
                  <c:v>-3.6104114189756453E-2</c:v>
                </c:pt>
                <c:pt idx="514">
                  <c:v>-1.959183673469389E-2</c:v>
                </c:pt>
                <c:pt idx="515">
                  <c:v>2.5041736227044975E-3</c:v>
                </c:pt>
                <c:pt idx="516">
                  <c:v>-0.17513736263736268</c:v>
                </c:pt>
                <c:pt idx="517">
                  <c:v>-0.1471643933955491</c:v>
                </c:pt>
                <c:pt idx="518">
                  <c:v>-0.10818933132982733</c:v>
                </c:pt>
                <c:pt idx="519">
                  <c:v>-0.1095571095571094</c:v>
                </c:pt>
                <c:pt idx="520">
                  <c:v>-7.7294685990338063E-2</c:v>
                </c:pt>
                <c:pt idx="521">
                  <c:v>-3.1746031746031855E-2</c:v>
                </c:pt>
                <c:pt idx="522">
                  <c:v>-6.8603712671509443E-2</c:v>
                </c:pt>
                <c:pt idx="523">
                  <c:v>-9.4980694980694835E-2</c:v>
                </c:pt>
                <c:pt idx="524">
                  <c:v>-3.2362459546925404E-2</c:v>
                </c:pt>
                <c:pt idx="525">
                  <c:v>-9.5993953136810251E-2</c:v>
                </c:pt>
                <c:pt idx="526">
                  <c:v>-1.6975308641975384E-2</c:v>
                </c:pt>
                <c:pt idx="527">
                  <c:v>-5.5214723926380271E-2</c:v>
                </c:pt>
                <c:pt idx="528">
                  <c:v>-6.6961000735835219E-2</c:v>
                </c:pt>
                <c:pt idx="529">
                  <c:v>-7.6383476227591562E-2</c:v>
                </c:pt>
                <c:pt idx="530">
                  <c:v>-9.6798780487804881E-2</c:v>
                </c:pt>
                <c:pt idx="531">
                  <c:v>-0.1165501165501166</c:v>
                </c:pt>
                <c:pt idx="532">
                  <c:v>-0.14981273408239704</c:v>
                </c:pt>
                <c:pt idx="533">
                  <c:v>-2.2040816326530543E-2</c:v>
                </c:pt>
                <c:pt idx="534">
                  <c:v>-1.543460601137292E-2</c:v>
                </c:pt>
                <c:pt idx="535">
                  <c:v>5.5749128919860613E-2</c:v>
                </c:pt>
                <c:pt idx="536">
                  <c:v>-1.8318068276436339E-2</c:v>
                </c:pt>
                <c:pt idx="537">
                  <c:v>-9.9919419822723676E-2</c:v>
                </c:pt>
                <c:pt idx="538">
                  <c:v>-5.8080808080808177E-2</c:v>
                </c:pt>
                <c:pt idx="539">
                  <c:v>-5.7287278854254442E-2</c:v>
                </c:pt>
                <c:pt idx="540">
                  <c:v>0</c:v>
                </c:pt>
                <c:pt idx="541">
                  <c:v>-5.5220017256255471E-2</c:v>
                </c:pt>
                <c:pt idx="542">
                  <c:v>-6.239870340356557E-2</c:v>
                </c:pt>
                <c:pt idx="543">
                  <c:v>-1.2998266897746857E-2</c:v>
                </c:pt>
                <c:pt idx="544">
                  <c:v>-2.8156996587030747E-2</c:v>
                </c:pt>
                <c:pt idx="545">
                  <c:v>-3.2608695652173947E-2</c:v>
                </c:pt>
                <c:pt idx="546">
                  <c:v>-0.12637362637362637</c:v>
                </c:pt>
                <c:pt idx="547">
                  <c:v>-9.5576619273301855E-2</c:v>
                </c:pt>
                <c:pt idx="548">
                  <c:v>-4.8701298701299134E-3</c:v>
                </c:pt>
                <c:pt idx="549">
                  <c:v>-3.3123028391167209E-2</c:v>
                </c:pt>
                <c:pt idx="550">
                  <c:v>2.8691983122362874E-2</c:v>
                </c:pt>
                <c:pt idx="551">
                  <c:v>0.12225153913808273</c:v>
                </c:pt>
                <c:pt idx="552">
                  <c:v>0.15270018621973924</c:v>
                </c:pt>
                <c:pt idx="553">
                  <c:v>9.074889867841418E-2</c:v>
                </c:pt>
                <c:pt idx="554">
                  <c:v>3.3388981636060189E-2</c:v>
                </c:pt>
                <c:pt idx="555">
                  <c:v>3.7953795379538136E-2</c:v>
                </c:pt>
                <c:pt idx="556">
                  <c:v>-3.9864291772688576E-2</c:v>
                </c:pt>
                <c:pt idx="557">
                  <c:v>1.7211703958692759E-3</c:v>
                </c:pt>
                <c:pt idx="558">
                  <c:v>3.3898305084745672E-2</c:v>
                </c:pt>
                <c:pt idx="559">
                  <c:v>3.760071620411809E-2</c:v>
                </c:pt>
                <c:pt idx="560">
                  <c:v>5.0044682752457659E-2</c:v>
                </c:pt>
                <c:pt idx="561">
                  <c:v>2.6178010471204161E-2</c:v>
                </c:pt>
                <c:pt idx="562">
                  <c:v>2.2452504317789224E-2</c:v>
                </c:pt>
                <c:pt idx="563">
                  <c:v>5.8447488584475016E-2</c:v>
                </c:pt>
                <c:pt idx="564">
                  <c:v>1.7286084701815252E-3</c:v>
                </c:pt>
                <c:pt idx="565">
                  <c:v>0.10096575943810349</c:v>
                </c:pt>
                <c:pt idx="566">
                  <c:v>3.6300777873811585E-2</c:v>
                </c:pt>
                <c:pt idx="567">
                  <c:v>6.463195691202861E-2</c:v>
                </c:pt>
                <c:pt idx="568">
                  <c:v>4.4025157232704171E-2</c:v>
                </c:pt>
                <c:pt idx="569">
                  <c:v>1.4847161572052459E-2</c:v>
                </c:pt>
                <c:pt idx="570">
                  <c:v>-2.1207177814029365E-2</c:v>
                </c:pt>
                <c:pt idx="571">
                  <c:v>-3.3634126333059844E-2</c:v>
                </c:pt>
                <c:pt idx="572">
                  <c:v>-3.923076923076918E-2</c:v>
                </c:pt>
                <c:pt idx="573">
                  <c:v>0.11206896551724133</c:v>
                </c:pt>
                <c:pt idx="574">
                  <c:v>0.14620355411954744</c:v>
                </c:pt>
                <c:pt idx="575">
                  <c:v>0.29252782193958682</c:v>
                </c:pt>
                <c:pt idx="576">
                  <c:v>0.49035087719298232</c:v>
                </c:pt>
                <c:pt idx="577">
                  <c:v>0.5176678445229681</c:v>
                </c:pt>
                <c:pt idx="578">
                  <c:v>0.47594501718213045</c:v>
                </c:pt>
                <c:pt idx="579">
                  <c:v>0.52890414150129428</c:v>
                </c:pt>
                <c:pt idx="580">
                  <c:v>0.47744689361702131</c:v>
                </c:pt>
                <c:pt idx="581">
                  <c:v>0.31914893617021267</c:v>
                </c:pt>
                <c:pt idx="582">
                  <c:v>0.21258503401360551</c:v>
                </c:pt>
                <c:pt idx="583">
                  <c:v>0.20439189189189189</c:v>
                </c:pt>
                <c:pt idx="584">
                  <c:v>0.23037100949094036</c:v>
                </c:pt>
                <c:pt idx="585">
                  <c:v>0.3110048644338117</c:v>
                </c:pt>
                <c:pt idx="586">
                  <c:v>0.21100917431192645</c:v>
                </c:pt>
                <c:pt idx="587">
                  <c:v>0.19432860717264377</c:v>
                </c:pt>
                <c:pt idx="588">
                  <c:v>0.20741989881956169</c:v>
                </c:pt>
                <c:pt idx="589">
                  <c:v>0.43287435456110157</c:v>
                </c:pt>
                <c:pt idx="590">
                  <c:v>0.48333325000000005</c:v>
                </c:pt>
                <c:pt idx="591">
                  <c:v>0.53044203502919118</c:v>
                </c:pt>
                <c:pt idx="592">
                  <c:v>0.53820042444821725</c:v>
                </c:pt>
                <c:pt idx="593">
                  <c:v>0.45076068855084062</c:v>
                </c:pt>
                <c:pt idx="594">
                  <c:v>0.47709647639182529</c:v>
                </c:pt>
                <c:pt idx="595">
                  <c:v>0.58142955047899769</c:v>
                </c:pt>
                <c:pt idx="596">
                  <c:v>0.1910112359550562</c:v>
                </c:pt>
                <c:pt idx="597">
                  <c:v>6.0885608856088513E-2</c:v>
                </c:pt>
                <c:pt idx="598">
                  <c:v>1.5303119482048322E-2</c:v>
                </c:pt>
                <c:pt idx="599">
                  <c:v>3.7834691501746232E-2</c:v>
                </c:pt>
                <c:pt idx="600">
                  <c:v>-0.12415344944432571</c:v>
                </c:pt>
                <c:pt idx="601">
                  <c:v>-0.13033953997809422</c:v>
                </c:pt>
                <c:pt idx="602">
                  <c:v>-8.4677472080790794E-2</c:v>
                </c:pt>
                <c:pt idx="603">
                  <c:v>2.5161290322580632E-2</c:v>
                </c:pt>
                <c:pt idx="604">
                  <c:v>9.537166900420746E-2</c:v>
                </c:pt>
                <c:pt idx="605">
                  <c:v>-0.30171489817792074</c:v>
                </c:pt>
                <c:pt idx="606">
                  <c:v>-0.20437961043919639</c:v>
                </c:pt>
                <c:pt idx="607">
                  <c:v>-9.9173553719008267E-2</c:v>
                </c:pt>
                <c:pt idx="608">
                  <c:v>-8.8687150837988837E-2</c:v>
                </c:pt>
                <c:pt idx="609">
                  <c:v>-0.1501501501501501</c:v>
                </c:pt>
                <c:pt idx="610">
                  <c:v>-0.2128027681660899</c:v>
                </c:pt>
                <c:pt idx="611">
                  <c:v>-0.21516849523418513</c:v>
                </c:pt>
                <c:pt idx="612">
                  <c:v>-0.23869209809264302</c:v>
                </c:pt>
                <c:pt idx="613">
                  <c:v>-0.22626935837365569</c:v>
                </c:pt>
                <c:pt idx="614">
                  <c:v>-0.30868317312419713</c:v>
                </c:pt>
                <c:pt idx="615">
                  <c:v>-0.25283486992166615</c:v>
                </c:pt>
                <c:pt idx="616">
                  <c:v>-0.1589002869944216</c:v>
                </c:pt>
                <c:pt idx="617">
                  <c:v>0.13522006289308175</c:v>
                </c:pt>
                <c:pt idx="618">
                  <c:v>8.0579652173913052E-2</c:v>
                </c:pt>
                <c:pt idx="619">
                  <c:v>-0.12787436904094207</c:v>
                </c:pt>
                <c:pt idx="620">
                  <c:v>-2.8759854478139224E-2</c:v>
                </c:pt>
                <c:pt idx="621">
                  <c:v>0.12113402061855671</c:v>
                </c:pt>
                <c:pt idx="622">
                  <c:v>9.5717884130982256E-2</c:v>
                </c:pt>
                <c:pt idx="623">
                  <c:v>-5.7268722466960353E-2</c:v>
                </c:pt>
                <c:pt idx="624">
                  <c:v>-6.4020486555697809E-2</c:v>
                </c:pt>
                <c:pt idx="625">
                  <c:v>-8.9024390243902407E-2</c:v>
                </c:pt>
                <c:pt idx="626">
                  <c:v>-9.2463584547181732E-2</c:v>
                </c:pt>
                <c:pt idx="627">
                  <c:v>9.9769762087490443E-2</c:v>
                </c:pt>
                <c:pt idx="628">
                  <c:v>0.14296636085626901</c:v>
                </c:pt>
                <c:pt idx="629">
                  <c:v>9.885057471264358E-2</c:v>
                </c:pt>
                <c:pt idx="630">
                  <c:v>1.3427561837455748E-2</c:v>
                </c:pt>
                <c:pt idx="631">
                  <c:v>5.0549450549450592E-2</c:v>
                </c:pt>
                <c:pt idx="632">
                  <c:v>9.0193271295633481E-2</c:v>
                </c:pt>
                <c:pt idx="633">
                  <c:v>8.4165477888730411E-2</c:v>
                </c:pt>
                <c:pt idx="634">
                  <c:v>0.10045662100456632</c:v>
                </c:pt>
                <c:pt idx="635">
                  <c:v>-1.3112491373360902E-2</c:v>
                </c:pt>
                <c:pt idx="636">
                  <c:v>-0.19617767306477385</c:v>
                </c:pt>
                <c:pt idx="637">
                  <c:v>-0.20997225540012499</c:v>
                </c:pt>
                <c:pt idx="638">
                  <c:v>-0.33422743209374628</c:v>
                </c:pt>
                <c:pt idx="639">
                  <c:v>-0.31003382187147677</c:v>
                </c:pt>
                <c:pt idx="640">
                  <c:v>-0.25144694533762058</c:v>
                </c:pt>
                <c:pt idx="641">
                  <c:v>-0.28192469351787119</c:v>
                </c:pt>
                <c:pt idx="642">
                  <c:v>-0.29770114942528725</c:v>
                </c:pt>
                <c:pt idx="643">
                  <c:v>-0.1722296395193591</c:v>
                </c:pt>
                <c:pt idx="644">
                  <c:v>-0.1649831649831649</c:v>
                </c:pt>
                <c:pt idx="645">
                  <c:v>-0.1580027359781121</c:v>
                </c:pt>
                <c:pt idx="646">
                  <c:v>-0.1760374832663989</c:v>
                </c:pt>
                <c:pt idx="647">
                  <c:v>-0.1500348918353106</c:v>
                </c:pt>
                <c:pt idx="648">
                  <c:v>-0.18260869565217386</c:v>
                </c:pt>
                <c:pt idx="649">
                  <c:v>-0.18205980066445182</c:v>
                </c:pt>
                <c:pt idx="650">
                  <c:v>-0.16596931659693159</c:v>
                </c:pt>
                <c:pt idx="651">
                  <c:v>-0.1728907330567081</c:v>
                </c:pt>
                <c:pt idx="652">
                  <c:v>-0.16596931659693159</c:v>
                </c:pt>
                <c:pt idx="653">
                  <c:v>-9.7833223900196997E-2</c:v>
                </c:pt>
                <c:pt idx="654">
                  <c:v>-8.8640840446487124E-2</c:v>
                </c:pt>
                <c:pt idx="655">
                  <c:v>-0.13421052631578945</c:v>
                </c:pt>
                <c:pt idx="656">
                  <c:v>-8.9903181189488257E-2</c:v>
                </c:pt>
                <c:pt idx="657">
                  <c:v>-9.1608391608391626E-2</c:v>
                </c:pt>
                <c:pt idx="658">
                  <c:v>-0.21598877980364661</c:v>
                </c:pt>
                <c:pt idx="659">
                  <c:v>-0.1393442622950819</c:v>
                </c:pt>
                <c:pt idx="660">
                  <c:v>-5.2377115229653493E-2</c:v>
                </c:pt>
                <c:pt idx="661">
                  <c:v>-3.9215686274509887E-2</c:v>
                </c:pt>
                <c:pt idx="662">
                  <c:v>1.2027491408934665E-2</c:v>
                </c:pt>
                <c:pt idx="663">
                  <c:v>-6.7921440261865751E-2</c:v>
                </c:pt>
                <c:pt idx="664">
                  <c:v>4.9220672682526168E-3</c:v>
                </c:pt>
                <c:pt idx="665">
                  <c:v>1.5322580645161343E-2</c:v>
                </c:pt>
                <c:pt idx="666">
                  <c:v>1.5322580645161343E-2</c:v>
                </c:pt>
                <c:pt idx="667">
                  <c:v>-1.543460601137292E-2</c:v>
                </c:pt>
                <c:pt idx="668">
                  <c:v>-4.9261083743842304E-2</c:v>
                </c:pt>
                <c:pt idx="669">
                  <c:v>-4.5602605863192092E-2</c:v>
                </c:pt>
                <c:pt idx="670">
                  <c:v>-1.9639934533551617E-2</c:v>
                </c:pt>
                <c:pt idx="671">
                  <c:v>-2.6807473598700282E-2</c:v>
                </c:pt>
                <c:pt idx="672">
                  <c:v>5.1003344481605373E-2</c:v>
                </c:pt>
                <c:pt idx="673">
                  <c:v>-5.1464766429136999E-2</c:v>
                </c:pt>
                <c:pt idx="674">
                  <c:v>-0.15866084425036386</c:v>
                </c:pt>
                <c:pt idx="675">
                  <c:v>-0.16714697406340062</c:v>
                </c:pt>
                <c:pt idx="676">
                  <c:v>-0.11246200607902734</c:v>
                </c:pt>
                <c:pt idx="677">
                  <c:v>-0.1054657428791379</c:v>
                </c:pt>
                <c:pt idx="678">
                  <c:v>-6.9630872483221529E-2</c:v>
                </c:pt>
                <c:pt idx="679">
                  <c:v>-3.8461538461538436E-2</c:v>
                </c:pt>
                <c:pt idx="680">
                  <c:v>-6.9264069264069361E-2</c:v>
                </c:pt>
                <c:pt idx="681">
                  <c:v>-5.6972789115646294E-2</c:v>
                </c:pt>
                <c:pt idx="682">
                  <c:v>-3.7351443123938788E-2</c:v>
                </c:pt>
                <c:pt idx="683">
                  <c:v>-9.0150250417362243E-2</c:v>
                </c:pt>
                <c:pt idx="684">
                  <c:v>-6.6725197541703252E-2</c:v>
                </c:pt>
                <c:pt idx="685">
                  <c:v>-0.13224489795918359</c:v>
                </c:pt>
                <c:pt idx="686">
                  <c:v>-0.11993645750595705</c:v>
                </c:pt>
                <c:pt idx="687">
                  <c:v>-0.12046204620462042</c:v>
                </c:pt>
                <c:pt idx="688">
                  <c:v>-8.4128360797918411E-2</c:v>
                </c:pt>
                <c:pt idx="689">
                  <c:v>-6.7357512953367782E-2</c:v>
                </c:pt>
                <c:pt idx="690">
                  <c:v>-7.8498293515358308E-2</c:v>
                </c:pt>
                <c:pt idx="691">
                  <c:v>-6.5108514190317268E-2</c:v>
                </c:pt>
                <c:pt idx="692">
                  <c:v>-8.4327764518695392E-2</c:v>
                </c:pt>
                <c:pt idx="693">
                  <c:v>-6.6993464052287566E-2</c:v>
                </c:pt>
                <c:pt idx="694">
                  <c:v>-5.9021922428330487E-2</c:v>
                </c:pt>
                <c:pt idx="695">
                  <c:v>-6.8447412353923265E-2</c:v>
                </c:pt>
                <c:pt idx="696">
                  <c:v>-3.4602076124567449E-2</c:v>
                </c:pt>
                <c:pt idx="697">
                  <c:v>-7.9623287671232834E-2</c:v>
                </c:pt>
                <c:pt idx="698">
                  <c:v>-4.427083333333337E-2</c:v>
                </c:pt>
                <c:pt idx="699">
                  <c:v>-7.1428571428571397E-2</c:v>
                </c:pt>
                <c:pt idx="700">
                  <c:v>-2.705139765554565E-2</c:v>
                </c:pt>
                <c:pt idx="701">
                  <c:v>1.0232558139534831E-2</c:v>
                </c:pt>
                <c:pt idx="702">
                  <c:v>-7.033363390441838E-2</c:v>
                </c:pt>
                <c:pt idx="703">
                  <c:v>-0.13384484228474003</c:v>
                </c:pt>
                <c:pt idx="704">
                  <c:v>-0.11375661375661372</c:v>
                </c:pt>
                <c:pt idx="705">
                  <c:v>-7.7981651376146766E-2</c:v>
                </c:pt>
                <c:pt idx="706">
                  <c:v>-6.2088428974600207E-2</c:v>
                </c:pt>
                <c:pt idx="707">
                  <c:v>-8.4837545126353775E-2</c:v>
                </c:pt>
                <c:pt idx="708">
                  <c:v>-5.9369202226345008E-2</c:v>
                </c:pt>
                <c:pt idx="709">
                  <c:v>6.5666041275798115E-3</c:v>
                </c:pt>
                <c:pt idx="710">
                  <c:v>1.6098484848484862E-2</c:v>
                </c:pt>
                <c:pt idx="711">
                  <c:v>0.13888888888888884</c:v>
                </c:pt>
                <c:pt idx="712">
                  <c:v>-3.3035714285714168E-2</c:v>
                </c:pt>
                <c:pt idx="713">
                  <c:v>-1.7117117117117053E-2</c:v>
                </c:pt>
                <c:pt idx="714">
                  <c:v>1.303214596003488E-2</c:v>
                </c:pt>
                <c:pt idx="715">
                  <c:v>2.1015761821365997E-2</c:v>
                </c:pt>
                <c:pt idx="716">
                  <c:v>6.2724014336916767E-3</c:v>
                </c:pt>
                <c:pt idx="717">
                  <c:v>1.5232974910394326E-2</c:v>
                </c:pt>
                <c:pt idx="718">
                  <c:v>0.14247069431920645</c:v>
                </c:pt>
                <c:pt idx="719">
                  <c:v>0.12279069767441864</c:v>
                </c:pt>
                <c:pt idx="720">
                  <c:v>9.6276112624886556E-2</c:v>
                </c:pt>
                <c:pt idx="721">
                  <c:v>-7.4142724745133171E-3</c:v>
                </c:pt>
                <c:pt idx="722">
                  <c:v>-6.2615101289134389E-2</c:v>
                </c:pt>
                <c:pt idx="723">
                  <c:v>-5.0476190476190452E-2</c:v>
                </c:pt>
                <c:pt idx="724">
                  <c:v>-2.5218234723569322E-2</c:v>
                </c:pt>
                <c:pt idx="725">
                  <c:v>-1.0826771653543288E-2</c:v>
                </c:pt>
                <c:pt idx="726">
                  <c:v>5.4726368159203842E-2</c:v>
                </c:pt>
                <c:pt idx="727">
                  <c:v>2.9087261785355922E-2</c:v>
                </c:pt>
                <c:pt idx="728">
                  <c:v>6.3636363636363491E-2</c:v>
                </c:pt>
                <c:pt idx="729">
                  <c:v>0.12031558185404334</c:v>
                </c:pt>
                <c:pt idx="730">
                  <c:v>5.871388630009311E-2</c:v>
                </c:pt>
                <c:pt idx="731">
                  <c:v>-0.13495934959349598</c:v>
                </c:pt>
                <c:pt idx="732">
                  <c:v>-5.4216867469879415E-2</c:v>
                </c:pt>
                <c:pt idx="733">
                  <c:v>6.7405355493998176E-2</c:v>
                </c:pt>
                <c:pt idx="734">
                  <c:v>5.9578368469294318E-2</c:v>
                </c:pt>
                <c:pt idx="735">
                  <c:v>-8.5763293310462396E-3</c:v>
                </c:pt>
                <c:pt idx="736">
                  <c:v>7.212822796081908E-2</c:v>
                </c:pt>
                <c:pt idx="737">
                  <c:v>2.1295474711623852E-2</c:v>
                </c:pt>
                <c:pt idx="738">
                  <c:v>7.1491615180935719E-2</c:v>
                </c:pt>
                <c:pt idx="739">
                  <c:v>-4.1831097079715773E-2</c:v>
                </c:pt>
                <c:pt idx="740">
                  <c:v>-5.7995028997515075E-3</c:v>
                </c:pt>
                <c:pt idx="741">
                  <c:v>7.096171802054152E-2</c:v>
                </c:pt>
                <c:pt idx="742">
                  <c:v>2.0657276995305063E-2</c:v>
                </c:pt>
                <c:pt idx="743">
                  <c:v>-2.9469548133594925E-3</c:v>
                </c:pt>
                <c:pt idx="744">
                  <c:v>1.8054162487462388E-2</c:v>
                </c:pt>
                <c:pt idx="745">
                  <c:v>9.9502487562188602E-3</c:v>
                </c:pt>
                <c:pt idx="746">
                  <c:v>-9.4339622641503862E-4</c:v>
                </c:pt>
                <c:pt idx="747">
                  <c:v>5.3398058252427161E-2</c:v>
                </c:pt>
                <c:pt idx="748">
                  <c:v>1.3645224171540127E-2</c:v>
                </c:pt>
                <c:pt idx="749">
                  <c:v>-1.2345679012345623E-2</c:v>
                </c:pt>
                <c:pt idx="750">
                  <c:v>-5.1936619718309873E-2</c:v>
                </c:pt>
                <c:pt idx="751">
                  <c:v>-3.5523978685612079E-3</c:v>
                </c:pt>
                <c:pt idx="752">
                  <c:v>4.6052631578947345E-2</c:v>
                </c:pt>
                <c:pt idx="753">
                  <c:v>1.2738853503184711E-2</c:v>
                </c:pt>
                <c:pt idx="754">
                  <c:v>-9.5155709342561456E-3</c:v>
                </c:pt>
                <c:pt idx="755">
                  <c:v>-0.16279069767441856</c:v>
                </c:pt>
                <c:pt idx="756">
                  <c:v>-0.12423979148566466</c:v>
                </c:pt>
                <c:pt idx="757">
                  <c:v>-0.13097199341021415</c:v>
                </c:pt>
                <c:pt idx="758">
                  <c:v>-0.14000000000000001</c:v>
                </c:pt>
                <c:pt idx="759">
                  <c:v>-0.1234256926952142</c:v>
                </c:pt>
                <c:pt idx="760">
                  <c:v>-3.2258064516129115E-2</c:v>
                </c:pt>
                <c:pt idx="761">
                  <c:v>2.1159153633854677E-2</c:v>
                </c:pt>
                <c:pt idx="762">
                  <c:v>0.14384236453201971</c:v>
                </c:pt>
                <c:pt idx="763">
                  <c:v>-4.8417132216014847E-2</c:v>
                </c:pt>
                <c:pt idx="764">
                  <c:v>-5.3824362606232357E-2</c:v>
                </c:pt>
                <c:pt idx="765">
                  <c:v>-7.649769585253452E-2</c:v>
                </c:pt>
                <c:pt idx="766">
                  <c:v>-3.6538461538461631E-2</c:v>
                </c:pt>
                <c:pt idx="767">
                  <c:v>-5.2924791086350953E-2</c:v>
                </c:pt>
                <c:pt idx="768">
                  <c:v>-1.5473887814313358E-2</c:v>
                </c:pt>
                <c:pt idx="769">
                  <c:v>6.9767441860465018E-2</c:v>
                </c:pt>
                <c:pt idx="770">
                  <c:v>-5.7040998217468886E-2</c:v>
                </c:pt>
                <c:pt idx="771">
                  <c:v>1.7969451931716396E-3</c:v>
                </c:pt>
                <c:pt idx="772">
                  <c:v>0.34672489082969449</c:v>
                </c:pt>
                <c:pt idx="773">
                  <c:v>0.4434306569343065</c:v>
                </c:pt>
                <c:pt idx="774">
                  <c:v>0.78598857965451052</c:v>
                </c:pt>
                <c:pt idx="775">
                  <c:v>0.80504374393792433</c:v>
                </c:pt>
                <c:pt idx="776">
                  <c:v>0.94742053571428575</c:v>
                </c:pt>
                <c:pt idx="777">
                  <c:v>0.44454976303317517</c:v>
                </c:pt>
                <c:pt idx="778">
                  <c:v>0.34178403755868536</c:v>
                </c:pt>
                <c:pt idx="779">
                  <c:v>0.36531007751937983</c:v>
                </c:pt>
                <c:pt idx="780">
                  <c:v>0.34961685823754785</c:v>
                </c:pt>
                <c:pt idx="781">
                  <c:v>0.26036036036036037</c:v>
                </c:pt>
                <c:pt idx="782">
                  <c:v>0.48751076658053405</c:v>
                </c:pt>
                <c:pt idx="783">
                  <c:v>0.58897485493230173</c:v>
                </c:pt>
                <c:pt idx="784">
                  <c:v>0.64125131964809379</c:v>
                </c:pt>
                <c:pt idx="785">
                  <c:v>0.64285724070450079</c:v>
                </c:pt>
                <c:pt idx="786">
                  <c:v>0.45608782435129736</c:v>
                </c:pt>
                <c:pt idx="787">
                  <c:v>0.2626953125</c:v>
                </c:pt>
                <c:pt idx="788">
                  <c:v>0.26960784313725483</c:v>
                </c:pt>
                <c:pt idx="789">
                  <c:v>0.27210216110019636</c:v>
                </c:pt>
                <c:pt idx="790">
                  <c:v>0.24385633270321372</c:v>
                </c:pt>
                <c:pt idx="791">
                  <c:v>0.34349775784753356</c:v>
                </c:pt>
                <c:pt idx="792">
                  <c:v>-0.17312939230635682</c:v>
                </c:pt>
                <c:pt idx="793">
                  <c:v>-5.0583657587548569E-2</c:v>
                </c:pt>
                <c:pt idx="794">
                  <c:v>-7.4589127686472745E-2</c:v>
                </c:pt>
                <c:pt idx="795">
                  <c:v>-0.21923701132525464</c:v>
                </c:pt>
                <c:pt idx="796">
                  <c:v>-0.32552212559970084</c:v>
                </c:pt>
                <c:pt idx="797">
                  <c:v>-0.17105263157894735</c:v>
                </c:pt>
                <c:pt idx="798">
                  <c:v>-0.13188976377952755</c:v>
                </c:pt>
                <c:pt idx="799">
                  <c:v>-7.417774667599708E-2</c:v>
                </c:pt>
                <c:pt idx="800">
                  <c:v>-6.7423704755145475E-2</c:v>
                </c:pt>
                <c:pt idx="801">
                  <c:v>-3.5739814152966454E-2</c:v>
                </c:pt>
                <c:pt idx="802">
                  <c:v>-0.29895197456988276</c:v>
                </c:pt>
                <c:pt idx="803">
                  <c:v>-0.29357266936884774</c:v>
                </c:pt>
                <c:pt idx="804">
                  <c:v>-0.25745587340231291</c:v>
                </c:pt>
                <c:pt idx="805">
                  <c:v>-0.28648009014412801</c:v>
                </c:pt>
                <c:pt idx="806">
                  <c:v>-0.14873200822481147</c:v>
                </c:pt>
                <c:pt idx="807">
                  <c:v>-5.5011303692539593E-2</c:v>
                </c:pt>
                <c:pt idx="808">
                  <c:v>-9.8441345365052335E-3</c:v>
                </c:pt>
                <c:pt idx="809">
                  <c:v>-6.6511987625676672E-2</c:v>
                </c:pt>
                <c:pt idx="810">
                  <c:v>6.9498069498068471E-3</c:v>
                </c:pt>
                <c:pt idx="811">
                  <c:v>3.7993920972645423E-3</c:v>
                </c:pt>
                <c:pt idx="812">
                  <c:v>-5.1186943620178171E-2</c:v>
                </c:pt>
                <c:pt idx="813">
                  <c:v>-0.16889185580774368</c:v>
                </c:pt>
                <c:pt idx="814">
                  <c:v>-0.17767503302509913</c:v>
                </c:pt>
                <c:pt idx="815">
                  <c:v>-2.8688524590163911E-2</c:v>
                </c:pt>
                <c:pt idx="816">
                  <c:v>-9.9793530626290372E-2</c:v>
                </c:pt>
                <c:pt idx="817">
                  <c:v>-2.7488855869242323E-2</c:v>
                </c:pt>
                <c:pt idx="818">
                  <c:v>-2.4924471299093698E-2</c:v>
                </c:pt>
                <c:pt idx="819">
                  <c:v>-2.4187452758881345E-2</c:v>
                </c:pt>
                <c:pt idx="820">
                  <c:v>-1.9786910197869045E-2</c:v>
                </c:pt>
                <c:pt idx="821">
                  <c:v>7.2555205047318605E-2</c:v>
                </c:pt>
                <c:pt idx="822">
                  <c:v>-4.0029651593773252E-2</c:v>
                </c:pt>
                <c:pt idx="823">
                  <c:v>1.8882769472855943E-2</c:v>
                </c:pt>
                <c:pt idx="824">
                  <c:v>0.14426229508196742</c:v>
                </c:pt>
                <c:pt idx="825">
                  <c:v>0.12687813021702832</c:v>
                </c:pt>
                <c:pt idx="826">
                  <c:v>0.11285008237232286</c:v>
                </c:pt>
                <c:pt idx="827">
                  <c:v>2.7375201288244666E-2</c:v>
                </c:pt>
                <c:pt idx="828">
                  <c:v>1.7543859649122862E-2</c:v>
                </c:pt>
                <c:pt idx="829">
                  <c:v>0.10190555095277554</c:v>
                </c:pt>
                <c:pt idx="830">
                  <c:v>1.5337423312883569E-2</c:v>
                </c:pt>
                <c:pt idx="831">
                  <c:v>7.3170731707317138E-2</c:v>
                </c:pt>
                <c:pt idx="832">
                  <c:v>9.8410295230884071E-3</c:v>
                </c:pt>
                <c:pt idx="833">
                  <c:v>4.300234558248639E-2</c:v>
                </c:pt>
                <c:pt idx="834">
                  <c:v>7.1485943775100536E-2</c:v>
                </c:pt>
                <c:pt idx="835">
                  <c:v>-9.7749648382559839E-2</c:v>
                </c:pt>
                <c:pt idx="836">
                  <c:v>-3.4048852701702326E-2</c:v>
                </c:pt>
                <c:pt idx="837">
                  <c:v>-2.2935779816513846E-2</c:v>
                </c:pt>
                <c:pt idx="838">
                  <c:v>-2.3682200152788435E-2</c:v>
                </c:pt>
                <c:pt idx="839">
                  <c:v>2.9434546862896926E-2</c:v>
                </c:pt>
                <c:pt idx="840">
                  <c:v>0.13079847908745235</c:v>
                </c:pt>
                <c:pt idx="841">
                  <c:v>0.29144579863739595</c:v>
                </c:pt>
                <c:pt idx="842">
                  <c:v>0.15217391304347827</c:v>
                </c:pt>
                <c:pt idx="843">
                  <c:v>9.1176470588235414E-2</c:v>
                </c:pt>
                <c:pt idx="844">
                  <c:v>0.13590733590733595</c:v>
                </c:pt>
                <c:pt idx="845">
                  <c:v>5.5157593123209114E-2</c:v>
                </c:pt>
                <c:pt idx="846">
                  <c:v>-2.6409707351891409E-2</c:v>
                </c:pt>
                <c:pt idx="847">
                  <c:v>3.2592592592592506E-2</c:v>
                </c:pt>
                <c:pt idx="848">
                  <c:v>3.1828275351591495E-2</c:v>
                </c:pt>
                <c:pt idx="849">
                  <c:v>5.1724137931034475E-2</c:v>
                </c:pt>
                <c:pt idx="850">
                  <c:v>0.10300751879699233</c:v>
                </c:pt>
                <c:pt idx="851">
                  <c:v>8.8055130168453344E-2</c:v>
                </c:pt>
                <c:pt idx="852">
                  <c:v>0.18957703927492453</c:v>
                </c:pt>
                <c:pt idx="853">
                  <c:v>0.11860795454545459</c:v>
                </c:pt>
                <c:pt idx="854">
                  <c:v>0.24812593703148411</c:v>
                </c:pt>
                <c:pt idx="855">
                  <c:v>0.14855875831485577</c:v>
                </c:pt>
                <c:pt idx="856">
                  <c:v>0.26500389711613415</c:v>
                </c:pt>
                <c:pt idx="857">
                  <c:v>0.2436781609195402</c:v>
                </c:pt>
                <c:pt idx="858">
                  <c:v>0.20500782472613466</c:v>
                </c:pt>
                <c:pt idx="859">
                  <c:v>0.12264860797592192</c:v>
                </c:pt>
                <c:pt idx="860">
                  <c:v>0.13573000733675711</c:v>
                </c:pt>
                <c:pt idx="861">
                  <c:v>-1.0087424344317308E-2</c:v>
                </c:pt>
                <c:pt idx="862">
                  <c:v>-0.1371629037023977</c:v>
                </c:pt>
                <c:pt idx="863">
                  <c:v>2.1563342318059231E-2</c:v>
                </c:pt>
                <c:pt idx="864">
                  <c:v>0.13120319510537048</c:v>
                </c:pt>
                <c:pt idx="865">
                  <c:v>-6.7786442711457839E-2</c:v>
                </c:pt>
                <c:pt idx="866">
                  <c:v>2.8513238289205711E-2</c:v>
                </c:pt>
                <c:pt idx="867">
                  <c:v>0.11070381231671544</c:v>
                </c:pt>
                <c:pt idx="868">
                  <c:v>0.11836441893830707</c:v>
                </c:pt>
                <c:pt idx="869">
                  <c:v>0.1922503725782414</c:v>
                </c:pt>
                <c:pt idx="870">
                  <c:v>0.18521400778210118</c:v>
                </c:pt>
                <c:pt idx="871">
                  <c:v>0.15541929107021124</c:v>
                </c:pt>
                <c:pt idx="872">
                  <c:v>0.1928220267417311</c:v>
                </c:pt>
                <c:pt idx="873">
                  <c:v>6.7301523809523811E-2</c:v>
                </c:pt>
                <c:pt idx="874">
                  <c:v>8.7087087087087234E-2</c:v>
                </c:pt>
                <c:pt idx="875">
                  <c:v>9.7935473686366903E-2</c:v>
                </c:pt>
                <c:pt idx="876">
                  <c:v>0.5563425627817129</c:v>
                </c:pt>
                <c:pt idx="877">
                  <c:v>0.5553410553410556</c:v>
                </c:pt>
                <c:pt idx="878">
                  <c:v>0.28589038817005541</c:v>
                </c:pt>
                <c:pt idx="879">
                  <c:v>0.53701298701298716</c:v>
                </c:pt>
                <c:pt idx="880">
                  <c:v>0.42225194369973207</c:v>
                </c:pt>
                <c:pt idx="881">
                  <c:v>0.6253229974160206</c:v>
                </c:pt>
                <c:pt idx="882">
                  <c:v>0.55842398097826074</c:v>
                </c:pt>
                <c:pt idx="883">
                  <c:v>0.4149077176781002</c:v>
                </c:pt>
                <c:pt idx="884">
                  <c:v>0.50711439954467852</c:v>
                </c:pt>
                <c:pt idx="885">
                  <c:v>0.70072119595680271</c:v>
                </c:pt>
                <c:pt idx="886">
                  <c:v>0.82110675675675693</c:v>
                </c:pt>
                <c:pt idx="887">
                  <c:v>0.75379537953795372</c:v>
                </c:pt>
                <c:pt idx="888">
                  <c:v>0.96728672225785783</c:v>
                </c:pt>
                <c:pt idx="889">
                  <c:v>0.97248880358285339</c:v>
                </c:pt>
                <c:pt idx="890">
                  <c:v>0.8743749999999999</c:v>
                </c:pt>
                <c:pt idx="891">
                  <c:v>0.96913985554825977</c:v>
                </c:pt>
                <c:pt idx="892">
                  <c:v>0.55339223873792087</c:v>
                </c:pt>
                <c:pt idx="893">
                  <c:v>0.36168949206957102</c:v>
                </c:pt>
                <c:pt idx="894">
                  <c:v>0.21940712773084248</c:v>
                </c:pt>
                <c:pt idx="895">
                  <c:v>0.14475132596685092</c:v>
                </c:pt>
                <c:pt idx="896">
                  <c:v>-9.6436837029878486E-4</c:v>
                </c:pt>
                <c:pt idx="897">
                  <c:v>-5.9991766652875422E-2</c:v>
                </c:pt>
                <c:pt idx="898">
                  <c:v>0.14087196258399803</c:v>
                </c:pt>
                <c:pt idx="899">
                  <c:v>6.5476147959183661E-2</c:v>
                </c:pt>
                <c:pt idx="900">
                  <c:v>-1.2251837769328255E-2</c:v>
                </c:pt>
                <c:pt idx="901">
                  <c:v>0.10179076822765176</c:v>
                </c:pt>
                <c:pt idx="902">
                  <c:v>-7.0747257551669218E-2</c:v>
                </c:pt>
                <c:pt idx="903">
                  <c:v>7.1490798975989645E-2</c:v>
                </c:pt>
                <c:pt idx="904">
                  <c:v>0.11270877146144564</c:v>
                </c:pt>
                <c:pt idx="905">
                  <c:v>0.22284376583478949</c:v>
                </c:pt>
                <c:pt idx="906">
                  <c:v>-9.4410876132930976E-3</c:v>
                </c:pt>
                <c:pt idx="907">
                  <c:v>-3.2508835070983455E-2</c:v>
                </c:pt>
                <c:pt idx="908">
                  <c:v>-6.0594693263078647E-2</c:v>
                </c:pt>
                <c:pt idx="909">
                  <c:v>-0.10549132947976869</c:v>
                </c:pt>
                <c:pt idx="910">
                  <c:v>-0.18747962178024125</c:v>
                </c:pt>
                <c:pt idx="911">
                  <c:v>-0.19169639961076868</c:v>
                </c:pt>
                <c:pt idx="912">
                  <c:v>-0.11703901300433472</c:v>
                </c:pt>
                <c:pt idx="913">
                  <c:v>-0.2392707557918724</c:v>
                </c:pt>
                <c:pt idx="914">
                  <c:v>-0.19009897029702971</c:v>
                </c:pt>
                <c:pt idx="915">
                  <c:v>-0.16994317037759588</c:v>
                </c:pt>
                <c:pt idx="916">
                  <c:v>-0.16003540406563199</c:v>
                </c:pt>
                <c:pt idx="917">
                  <c:v>-6.5154346773858562E-2</c:v>
                </c:pt>
                <c:pt idx="918">
                  <c:v>-0.22403170000139527</c:v>
                </c:pt>
                <c:pt idx="919">
                  <c:v>-0.35361214272289521</c:v>
                </c:pt>
                <c:pt idx="920">
                  <c:v>-0.24401508794687476</c:v>
                </c:pt>
                <c:pt idx="921">
                  <c:v>-0.28172383406719215</c:v>
                </c:pt>
                <c:pt idx="922">
                  <c:v>-0.23695462946769164</c:v>
                </c:pt>
                <c:pt idx="923">
                  <c:v>-0.19051798988068525</c:v>
                </c:pt>
                <c:pt idx="924">
                  <c:v>-0.31204231082180633</c:v>
                </c:pt>
                <c:pt idx="925">
                  <c:v>-0.29512296790329295</c:v>
                </c:pt>
                <c:pt idx="926">
                  <c:v>-0.33435001906214257</c:v>
                </c:pt>
                <c:pt idx="927">
                  <c:v>-0.3911614094653546</c:v>
                </c:pt>
                <c:pt idx="928">
                  <c:v>-0.25286905421448347</c:v>
                </c:pt>
                <c:pt idx="929">
                  <c:v>-0.28966343307946441</c:v>
                </c:pt>
                <c:pt idx="930">
                  <c:v>-0.28392568659127626</c:v>
                </c:pt>
                <c:pt idx="931">
                  <c:v>-0.22752808988764051</c:v>
                </c:pt>
                <c:pt idx="932">
                  <c:v>-0.29984890483383686</c:v>
                </c:pt>
                <c:pt idx="933">
                  <c:v>-9.0909090909090939E-2</c:v>
                </c:pt>
                <c:pt idx="934">
                  <c:v>0.14628047197800953</c:v>
                </c:pt>
                <c:pt idx="935">
                  <c:v>0.12273828250668539</c:v>
                </c:pt>
                <c:pt idx="936">
                  <c:v>0.13894731578947361</c:v>
                </c:pt>
                <c:pt idx="937">
                  <c:v>7.3825396291925971E-2</c:v>
                </c:pt>
                <c:pt idx="938">
                  <c:v>0.1381720430107527</c:v>
                </c:pt>
                <c:pt idx="939">
                  <c:v>0.1094724962831819</c:v>
                </c:pt>
                <c:pt idx="940">
                  <c:v>0.15058817647058831</c:v>
                </c:pt>
                <c:pt idx="941">
                  <c:v>0.10388894444444441</c:v>
                </c:pt>
                <c:pt idx="942">
                  <c:v>3.8677186098654559E-2</c:v>
                </c:pt>
                <c:pt idx="943">
                  <c:v>0.25527306652244475</c:v>
                </c:pt>
                <c:pt idx="944">
                  <c:v>0.22393623531575724</c:v>
                </c:pt>
                <c:pt idx="945">
                  <c:v>0.24783073493325758</c:v>
                </c:pt>
                <c:pt idx="946">
                  <c:v>0.43761082199881729</c:v>
                </c:pt>
                <c:pt idx="947">
                  <c:v>0.51718221747893556</c:v>
                </c:pt>
                <c:pt idx="948">
                  <c:v>0.6228286834473522</c:v>
                </c:pt>
                <c:pt idx="949">
                  <c:v>0.7096580683863225</c:v>
                </c:pt>
                <c:pt idx="950">
                  <c:v>0.50953397825921476</c:v>
                </c:pt>
                <c:pt idx="951">
                  <c:v>0.75352509870276352</c:v>
                </c:pt>
                <c:pt idx="952">
                  <c:v>0.34753251948051944</c:v>
                </c:pt>
                <c:pt idx="953">
                  <c:v>0.40159835164835167</c:v>
                </c:pt>
                <c:pt idx="954">
                  <c:v>0.37486508226186177</c:v>
                </c:pt>
                <c:pt idx="955">
                  <c:v>0.37783783783783775</c:v>
                </c:pt>
                <c:pt idx="956">
                  <c:v>0.13283977059406671</c:v>
                </c:pt>
                <c:pt idx="957">
                  <c:v>0.24029580592864175</c:v>
                </c:pt>
                <c:pt idx="958">
                  <c:v>0.31504164625183728</c:v>
                </c:pt>
                <c:pt idx="959">
                  <c:v>0.23125010727163975</c:v>
                </c:pt>
                <c:pt idx="960">
                  <c:v>0.20973079829948027</c:v>
                </c:pt>
                <c:pt idx="961">
                  <c:v>0.4780164354814127</c:v>
                </c:pt>
                <c:pt idx="962">
                  <c:v>0.21338700486225459</c:v>
                </c:pt>
                <c:pt idx="963">
                  <c:v>0.13763640246796394</c:v>
                </c:pt>
                <c:pt idx="964">
                  <c:v>0.234214774192403</c:v>
                </c:pt>
                <c:pt idx="965">
                  <c:v>-1.4648772712140157E-2</c:v>
                </c:pt>
                <c:pt idx="966">
                  <c:v>2.6075662755323803E-2</c:v>
                </c:pt>
                <c:pt idx="967">
                  <c:v>-7.3220817491601031E-2</c:v>
                </c:pt>
                <c:pt idx="968">
                  <c:v>-2.0102852739731336E-2</c:v>
                </c:pt>
                <c:pt idx="969">
                  <c:v>-0.21291053227633061</c:v>
                </c:pt>
                <c:pt idx="970">
                  <c:v>-0.20298165137614677</c:v>
                </c:pt>
                <c:pt idx="971">
                  <c:v>-0.27228070175438601</c:v>
                </c:pt>
                <c:pt idx="972">
                  <c:v>-0.27725960115792858</c:v>
                </c:pt>
                <c:pt idx="973">
                  <c:v>-6.3900456431535302E-2</c:v>
                </c:pt>
                <c:pt idx="974">
                  <c:v>-0.1029298726703981</c:v>
                </c:pt>
                <c:pt idx="975">
                  <c:v>-0.17070560123683542</c:v>
                </c:pt>
                <c:pt idx="976">
                  <c:v>-3.8054138877991361E-2</c:v>
                </c:pt>
                <c:pt idx="977">
                  <c:v>-0.16647443291041908</c:v>
                </c:pt>
                <c:pt idx="978">
                  <c:v>-0.17282954874716849</c:v>
                </c:pt>
                <c:pt idx="979">
                  <c:v>-0.31184802533532041</c:v>
                </c:pt>
                <c:pt idx="980">
                  <c:v>-0.27372123101439938</c:v>
                </c:pt>
                <c:pt idx="981">
                  <c:v>-0.35454859910065717</c:v>
                </c:pt>
                <c:pt idx="982">
                  <c:v>-0.22907156662589157</c:v>
                </c:pt>
                <c:pt idx="983">
                  <c:v>-0.13977606222413685</c:v>
                </c:pt>
                <c:pt idx="984">
                  <c:v>-0.13475173695251308</c:v>
                </c:pt>
                <c:pt idx="985">
                  <c:v>-1.6178442668192239E-2</c:v>
                </c:pt>
                <c:pt idx="986">
                  <c:v>-1.8636212679533526E-2</c:v>
                </c:pt>
                <c:pt idx="987">
                  <c:v>-5.4644848480670638E-2</c:v>
                </c:pt>
                <c:pt idx="988">
                  <c:v>6.2583219592400319E-2</c:v>
                </c:pt>
                <c:pt idx="989">
                  <c:v>0.14217567472212189</c:v>
                </c:pt>
                <c:pt idx="990">
                  <c:v>0.14100724220623495</c:v>
                </c:pt>
                <c:pt idx="991">
                  <c:v>0.16297015429122474</c:v>
                </c:pt>
                <c:pt idx="992">
                  <c:v>-5.9346757100465775E-3</c:v>
                </c:pt>
                <c:pt idx="993">
                  <c:v>5.3849624114358008E-2</c:v>
                </c:pt>
                <c:pt idx="994">
                  <c:v>4.9645436597758552E-2</c:v>
                </c:pt>
                <c:pt idx="995">
                  <c:v>-1.5900300816501955E-2</c:v>
                </c:pt>
                <c:pt idx="996">
                  <c:v>-5.7096655791190054E-3</c:v>
                </c:pt>
                <c:pt idx="997">
                  <c:v>0.25706714916374329</c:v>
                </c:pt>
                <c:pt idx="998">
                  <c:v>0.25369003690036895</c:v>
                </c:pt>
                <c:pt idx="999">
                  <c:v>0.32069970845481066</c:v>
                </c:pt>
                <c:pt idx="1000">
                  <c:v>0.47157560755688177</c:v>
                </c:pt>
                <c:pt idx="1001">
                  <c:v>0.56021505376344072</c:v>
                </c:pt>
                <c:pt idx="1002">
                  <c:v>0.55841371918542326</c:v>
                </c:pt>
                <c:pt idx="1003">
                  <c:v>0.43534057255676184</c:v>
                </c:pt>
                <c:pt idx="1004">
                  <c:v>0.3394407425265189</c:v>
                </c:pt>
                <c:pt idx="1005">
                  <c:v>0.22755559999999986</c:v>
                </c:pt>
                <c:pt idx="1006">
                  <c:v>3.6685369011652869E-2</c:v>
                </c:pt>
                <c:pt idx="1007">
                  <c:v>6.8030235660293537E-2</c:v>
                </c:pt>
                <c:pt idx="1008">
                  <c:v>8.563069817749791E-2</c:v>
                </c:pt>
                <c:pt idx="1009">
                  <c:v>0.21773845238594158</c:v>
                </c:pt>
                <c:pt idx="1010">
                  <c:v>8.7691702713330821E-2</c:v>
                </c:pt>
                <c:pt idx="1011">
                  <c:v>0.1612769004445731</c:v>
                </c:pt>
                <c:pt idx="1012">
                  <c:v>0.19445623904237785</c:v>
                </c:pt>
                <c:pt idx="1013">
                  <c:v>0.16554054054054057</c:v>
                </c:pt>
                <c:pt idx="1014">
                  <c:v>8.6462838427947775E-2</c:v>
                </c:pt>
                <c:pt idx="1015">
                  <c:v>9.4258826049700151E-2</c:v>
                </c:pt>
                <c:pt idx="1016">
                  <c:v>2.6251067524654115E-2</c:v>
                </c:pt>
                <c:pt idx="1017">
                  <c:v>-0.12087136756399741</c:v>
                </c:pt>
                <c:pt idx="1018">
                  <c:v>-7.9470198675496651E-2</c:v>
                </c:pt>
                <c:pt idx="1019">
                  <c:v>-0.18993869719445344</c:v>
                </c:pt>
                <c:pt idx="1020">
                  <c:v>-0.17091664369400406</c:v>
                </c:pt>
                <c:pt idx="1021">
                  <c:v>-0.13390935443090868</c:v>
                </c:pt>
                <c:pt idx="1022">
                  <c:v>-0.20804673314993127</c:v>
                </c:pt>
                <c:pt idx="1023">
                  <c:v>-0.18322533537705776</c:v>
                </c:pt>
                <c:pt idx="1024">
                  <c:v>-0.13872617130307474</c:v>
                </c:pt>
                <c:pt idx="1025">
                  <c:v>-3.9102098511871852E-2</c:v>
                </c:pt>
                <c:pt idx="1026">
                  <c:v>1.2977098741332016E-2</c:v>
                </c:pt>
                <c:pt idx="1027">
                  <c:v>9.4088301415486963E-2</c:v>
                </c:pt>
                <c:pt idx="1028">
                  <c:v>-5.3482108503270398E-2</c:v>
                </c:pt>
                <c:pt idx="1029">
                  <c:v>-2.4433463172804482E-2</c:v>
                </c:pt>
                <c:pt idx="1030">
                  <c:v>-5.1087298967459449E-2</c:v>
                </c:pt>
                <c:pt idx="1031">
                  <c:v>-6.1460592913955558E-3</c:v>
                </c:pt>
                <c:pt idx="1032">
                  <c:v>4.891106747590146E-2</c:v>
                </c:pt>
                <c:pt idx="1033">
                  <c:v>-1.3768152173913029E-2</c:v>
                </c:pt>
                <c:pt idx="1034">
                  <c:v>3.6460349411318038E-2</c:v>
                </c:pt>
                <c:pt idx="1035">
                  <c:v>0.25241162590078869</c:v>
                </c:pt>
                <c:pt idx="1036">
                  <c:v>0.22004693735133363</c:v>
                </c:pt>
                <c:pt idx="1037">
                  <c:v>0.28856922462030377</c:v>
                </c:pt>
                <c:pt idx="1038">
                  <c:v>4.0250136772176592E-2</c:v>
                </c:pt>
                <c:pt idx="1039">
                  <c:v>9.0983647540983537E-2</c:v>
                </c:pt>
                <c:pt idx="1040">
                  <c:v>5.9713373419053584E-2</c:v>
                </c:pt>
                <c:pt idx="1041">
                  <c:v>6.9409853258929788E-2</c:v>
                </c:pt>
                <c:pt idx="1042">
                  <c:v>0.13243590393244009</c:v>
                </c:pt>
                <c:pt idx="1043">
                  <c:v>0.18173511415525123</c:v>
                </c:pt>
                <c:pt idx="1044">
                  <c:v>0.13309818717063959</c:v>
                </c:pt>
                <c:pt idx="1045">
                  <c:v>9.2647594872605543E-2</c:v>
                </c:pt>
                <c:pt idx="1046">
                  <c:v>-3.504144555231925E-2</c:v>
                </c:pt>
                <c:pt idx="1047">
                  <c:v>-0.10844752250960721</c:v>
                </c:pt>
                <c:pt idx="1048">
                  <c:v>-9.0517280564263336E-2</c:v>
                </c:pt>
                <c:pt idx="1049">
                  <c:v>-8.7398333333333356E-2</c:v>
                </c:pt>
                <c:pt idx="1050">
                  <c:v>-0.18511790145618512</c:v>
                </c:pt>
                <c:pt idx="1051">
                  <c:v>-0.18443070207348111</c:v>
                </c:pt>
                <c:pt idx="1052">
                  <c:v>-0.22362151884348258</c:v>
                </c:pt>
                <c:pt idx="1053">
                  <c:v>-0.16616088140512586</c:v>
                </c:pt>
                <c:pt idx="1054">
                  <c:v>-0.13813373027677189</c:v>
                </c:pt>
                <c:pt idx="1055">
                  <c:v>-0.14034451666014969</c:v>
                </c:pt>
                <c:pt idx="1056">
                  <c:v>-0.2355584082156611</c:v>
                </c:pt>
                <c:pt idx="1057">
                  <c:v>-0.36321340798924262</c:v>
                </c:pt>
                <c:pt idx="1058">
                  <c:v>-0.21015896819856661</c:v>
                </c:pt>
                <c:pt idx="1059">
                  <c:v>-0.32540217828418228</c:v>
                </c:pt>
                <c:pt idx="1060">
                  <c:v>-0.24380171886544999</c:v>
                </c:pt>
                <c:pt idx="1061">
                  <c:v>-0.21259230470268164</c:v>
                </c:pt>
                <c:pt idx="1062">
                  <c:v>-0.22006221695420747</c:v>
                </c:pt>
                <c:pt idx="1063">
                  <c:v>-0.24884969325153372</c:v>
                </c:pt>
                <c:pt idx="1064">
                  <c:v>-0.24304479300791326</c:v>
                </c:pt>
                <c:pt idx="1065">
                  <c:v>-0.23609491388933934</c:v>
                </c:pt>
                <c:pt idx="1066">
                  <c:v>-0.18820772400594599</c:v>
                </c:pt>
                <c:pt idx="1067">
                  <c:v>-0.16754854497354488</c:v>
                </c:pt>
                <c:pt idx="1068">
                  <c:v>-0.22407170294494239</c:v>
                </c:pt>
                <c:pt idx="1069">
                  <c:v>-0.21671689860908649</c:v>
                </c:pt>
                <c:pt idx="1070">
                  <c:v>-0.15812921344636033</c:v>
                </c:pt>
                <c:pt idx="1071">
                  <c:v>-0.11998215878679752</c:v>
                </c:pt>
                <c:pt idx="1072">
                  <c:v>-0.13237928746067595</c:v>
                </c:pt>
                <c:pt idx="1073">
                  <c:v>-0.14905739364565518</c:v>
                </c:pt>
                <c:pt idx="1074">
                  <c:v>-0.11692447679708828</c:v>
                </c:pt>
                <c:pt idx="1075">
                  <c:v>-0.24168790459027722</c:v>
                </c:pt>
                <c:pt idx="1076">
                  <c:v>-0.25860621326616284</c:v>
                </c:pt>
                <c:pt idx="1077">
                  <c:v>-0.28446012798682485</c:v>
                </c:pt>
                <c:pt idx="1078">
                  <c:v>-0.19775946430786817</c:v>
                </c:pt>
                <c:pt idx="1079">
                  <c:v>-0.19145811529415224</c:v>
                </c:pt>
                <c:pt idx="1080">
                  <c:v>-0.15499250645765061</c:v>
                </c:pt>
                <c:pt idx="1081">
                  <c:v>-9.3170731707317045E-2</c:v>
                </c:pt>
                <c:pt idx="1082">
                  <c:v>-0.13512227431134283</c:v>
                </c:pt>
                <c:pt idx="1083">
                  <c:v>-3.5044471865745441E-2</c:v>
                </c:pt>
                <c:pt idx="1084">
                  <c:v>-2.5423730080943785E-2</c:v>
                </c:pt>
                <c:pt idx="1085">
                  <c:v>-2.0419091373149456E-3</c:v>
                </c:pt>
                <c:pt idx="1086">
                  <c:v>-2.9022353819875391E-2</c:v>
                </c:pt>
                <c:pt idx="1087">
                  <c:v>-0.10375499011857703</c:v>
                </c:pt>
                <c:pt idx="1088">
                  <c:v>-0.14237618362788929</c:v>
                </c:pt>
                <c:pt idx="1089">
                  <c:v>-5.5614356759235206E-2</c:v>
                </c:pt>
                <c:pt idx="1090">
                  <c:v>9.0759075907590692E-2</c:v>
                </c:pt>
                <c:pt idx="1091">
                  <c:v>0.10052904761904768</c:v>
                </c:pt>
                <c:pt idx="1092">
                  <c:v>2.306425167843229E-2</c:v>
                </c:pt>
                <c:pt idx="1093">
                  <c:v>0.19412057780030412</c:v>
                </c:pt>
                <c:pt idx="1094">
                  <c:v>0.21443293814432995</c:v>
                </c:pt>
                <c:pt idx="1095">
                  <c:v>0.19113863987635238</c:v>
                </c:pt>
                <c:pt idx="1096">
                  <c:v>0.35581785520978881</c:v>
                </c:pt>
                <c:pt idx="1097">
                  <c:v>0.2975528364849831</c:v>
                </c:pt>
                <c:pt idx="1098">
                  <c:v>0.2015854473386185</c:v>
                </c:pt>
                <c:pt idx="1099">
                  <c:v>0.30184050931536888</c:v>
                </c:pt>
                <c:pt idx="1100">
                  <c:v>0.27200985258104748</c:v>
                </c:pt>
                <c:pt idx="1101">
                  <c:v>0.3074661963550851</c:v>
                </c:pt>
                <c:pt idx="1102">
                  <c:v>0.2275312855517635</c:v>
                </c:pt>
                <c:pt idx="1103">
                  <c:v>0.23023136094674546</c:v>
                </c:pt>
                <c:pt idx="1104">
                  <c:v>0.26703613667790216</c:v>
                </c:pt>
                <c:pt idx="1105">
                  <c:v>0.15805627406937472</c:v>
                </c:pt>
                <c:pt idx="1106">
                  <c:v>0.21843183393237453</c:v>
                </c:pt>
                <c:pt idx="1107">
                  <c:v>0.22915579444153122</c:v>
                </c:pt>
                <c:pt idx="1108">
                  <c:v>0.29217212194995157</c:v>
                </c:pt>
                <c:pt idx="1109">
                  <c:v>0.3432417835109367</c:v>
                </c:pt>
                <c:pt idx="1110">
                  <c:v>0.3071104387291983</c:v>
                </c:pt>
                <c:pt idx="1111">
                  <c:v>0.22430834980237147</c:v>
                </c:pt>
                <c:pt idx="1112">
                  <c:v>0.19134625919933934</c:v>
                </c:pt>
                <c:pt idx="1113">
                  <c:v>0.33011284649022232</c:v>
                </c:pt>
                <c:pt idx="1114">
                  <c:v>9.4227593133598964E-2</c:v>
                </c:pt>
                <c:pt idx="1115">
                  <c:v>9.1262928578593083E-2</c:v>
                </c:pt>
                <c:pt idx="1116">
                  <c:v>0.10396893874029334</c:v>
                </c:pt>
                <c:pt idx="1117">
                  <c:v>0.13971802903324915</c:v>
                </c:pt>
                <c:pt idx="1118">
                  <c:v>0.1783111873124732</c:v>
                </c:pt>
                <c:pt idx="1119">
                  <c:v>0.34213012922385144</c:v>
                </c:pt>
                <c:pt idx="1120">
                  <c:v>0.19809063493600787</c:v>
                </c:pt>
                <c:pt idx="1121">
                  <c:v>0.18362523348912596</c:v>
                </c:pt>
                <c:pt idx="1122">
                  <c:v>8.1384847122302206E-2</c:v>
                </c:pt>
                <c:pt idx="1123">
                  <c:v>0.11445778498609838</c:v>
                </c:pt>
                <c:pt idx="1124">
                  <c:v>7.8704850078494815E-3</c:v>
                </c:pt>
                <c:pt idx="1125">
                  <c:v>-5.8745585633638853E-2</c:v>
                </c:pt>
                <c:pt idx="1126">
                  <c:v>4.5495138269402213E-2</c:v>
                </c:pt>
                <c:pt idx="1127">
                  <c:v>8.3727582011711599E-2</c:v>
                </c:pt>
                <c:pt idx="1128">
                  <c:v>-4.2624320936063498E-2</c:v>
                </c:pt>
                <c:pt idx="1129">
                  <c:v>3.3703027572396405E-2</c:v>
                </c:pt>
                <c:pt idx="1130">
                  <c:v>-0.11440508916888981</c:v>
                </c:pt>
                <c:pt idx="1131">
                  <c:v>-3.0021099365750481E-2</c:v>
                </c:pt>
                <c:pt idx="1132">
                  <c:v>-0.12924382716049387</c:v>
                </c:pt>
                <c:pt idx="1133">
                  <c:v>-8.918486322902075E-2</c:v>
                </c:pt>
                <c:pt idx="1134">
                  <c:v>-0.21528319568335152</c:v>
                </c:pt>
                <c:pt idx="1135">
                  <c:v>-8.639308855291572E-2</c:v>
                </c:pt>
                <c:pt idx="1136">
                  <c:v>-0.1811335711454618</c:v>
                </c:pt>
                <c:pt idx="1137">
                  <c:v>-0.19265338022665102</c:v>
                </c:pt>
                <c:pt idx="1138">
                  <c:v>-0.26809745361949799</c:v>
                </c:pt>
                <c:pt idx="1139">
                  <c:v>-0.24332868679775288</c:v>
                </c:pt>
                <c:pt idx="1140">
                  <c:v>-0.28731607262382364</c:v>
                </c:pt>
                <c:pt idx="1141">
                  <c:v>-0.21992031872509976</c:v>
                </c:pt>
                <c:pt idx="1142">
                  <c:v>-0.21711315473810489</c:v>
                </c:pt>
                <c:pt idx="1143">
                  <c:v>-0.12765069137840712</c:v>
                </c:pt>
                <c:pt idx="1144">
                  <c:v>-0.11409974464640971</c:v>
                </c:pt>
                <c:pt idx="1145">
                  <c:v>-6.421152030217181E-2</c:v>
                </c:pt>
                <c:pt idx="1146">
                  <c:v>-0.11731581967695071</c:v>
                </c:pt>
                <c:pt idx="1147">
                  <c:v>-0.19752567416699329</c:v>
                </c:pt>
                <c:pt idx="1148">
                  <c:v>-8.4679223046704388E-2</c:v>
                </c:pt>
                <c:pt idx="1149">
                  <c:v>-0.18448204704911264</c:v>
                </c:pt>
                <c:pt idx="1150">
                  <c:v>-0.11802092065270442</c:v>
                </c:pt>
                <c:pt idx="1151">
                  <c:v>-2.6402594361272791E-2</c:v>
                </c:pt>
                <c:pt idx="1152">
                  <c:v>-9.9825671324077159E-2</c:v>
                </c:pt>
                <c:pt idx="1153">
                  <c:v>-8.5068675232609747E-2</c:v>
                </c:pt>
                <c:pt idx="1154">
                  <c:v>-8.7696892294593431E-2</c:v>
                </c:pt>
                <c:pt idx="1155">
                  <c:v>0.13670776427189035</c:v>
                </c:pt>
                <c:pt idx="1156">
                  <c:v>0.13989120118635689</c:v>
                </c:pt>
                <c:pt idx="1157">
                  <c:v>9.030728132387722E-2</c:v>
                </c:pt>
                <c:pt idx="1158">
                  <c:v>9.5837318489835344E-2</c:v>
                </c:pt>
                <c:pt idx="1159">
                  <c:v>0.2186878121924547</c:v>
                </c:pt>
                <c:pt idx="1160">
                  <c:v>0.152101983939537</c:v>
                </c:pt>
                <c:pt idx="1161">
                  <c:v>0.1907193127943998</c:v>
                </c:pt>
                <c:pt idx="1162">
                  <c:v>0.26155358898721737</c:v>
                </c:pt>
                <c:pt idx="1163">
                  <c:v>0.61899902962206355</c:v>
                </c:pt>
                <c:pt idx="1164">
                  <c:v>0.7264061487130602</c:v>
                </c:pt>
                <c:pt idx="1165">
                  <c:v>0.5554509607400866</c:v>
                </c:pt>
                <c:pt idx="1166">
                  <c:v>0.57051909892262476</c:v>
                </c:pt>
                <c:pt idx="1167">
                  <c:v>0.61806256306760843</c:v>
                </c:pt>
                <c:pt idx="1168">
                  <c:v>0.79957468365628293</c:v>
                </c:pt>
                <c:pt idx="1169">
                  <c:v>0.67811162032005812</c:v>
                </c:pt>
                <c:pt idx="1170">
                  <c:v>0.60175695461200607</c:v>
                </c:pt>
                <c:pt idx="1171">
                  <c:v>0.75809726720647741</c:v>
                </c:pt>
                <c:pt idx="1172">
                  <c:v>0.787956870818322</c:v>
                </c:pt>
                <c:pt idx="1173">
                  <c:v>1.262469782082325</c:v>
                </c:pt>
                <c:pt idx="1174">
                  <c:v>1.0582081855388816</c:v>
                </c:pt>
                <c:pt idx="1175">
                  <c:v>1.1063928604759683</c:v>
                </c:pt>
                <c:pt idx="1176">
                  <c:v>0.87848510701268823</c:v>
                </c:pt>
                <c:pt idx="1177">
                  <c:v>1.2571553016979746</c:v>
                </c:pt>
                <c:pt idx="1178">
                  <c:v>1.5410778065847088</c:v>
                </c:pt>
                <c:pt idx="1179">
                  <c:v>1.5096191798044436</c:v>
                </c:pt>
                <c:pt idx="1180">
                  <c:v>1.8527731239804242</c:v>
                </c:pt>
                <c:pt idx="1181">
                  <c:v>1.8679786743738691</c:v>
                </c:pt>
                <c:pt idx="1182">
                  <c:v>1.1430242400623536</c:v>
                </c:pt>
                <c:pt idx="1183">
                  <c:v>1.1845425178377753</c:v>
                </c:pt>
                <c:pt idx="1184">
                  <c:v>1.2313532419588529</c:v>
                </c:pt>
                <c:pt idx="1185">
                  <c:v>0.94174489393305061</c:v>
                </c:pt>
                <c:pt idx="1186">
                  <c:v>1.1247736027053534</c:v>
                </c:pt>
                <c:pt idx="1187">
                  <c:v>0.65169943872778302</c:v>
                </c:pt>
                <c:pt idx="1188">
                  <c:v>1.0576072707596618</c:v>
                </c:pt>
                <c:pt idx="1189">
                  <c:v>0.8980963354396323</c:v>
                </c:pt>
                <c:pt idx="1190">
                  <c:v>1.2486501633603342</c:v>
                </c:pt>
                <c:pt idx="1191">
                  <c:v>1.4110297684338819</c:v>
                </c:pt>
                <c:pt idx="1192">
                  <c:v>1.3045478811428968</c:v>
                </c:pt>
                <c:pt idx="1193">
                  <c:v>0.49743145339401829</c:v>
                </c:pt>
                <c:pt idx="1194">
                  <c:v>0.59685208420543479</c:v>
                </c:pt>
                <c:pt idx="1195">
                  <c:v>0.50439581752334051</c:v>
                </c:pt>
                <c:pt idx="1196">
                  <c:v>0.32324351848181698</c:v>
                </c:pt>
                <c:pt idx="1197">
                  <c:v>0.18918921553365564</c:v>
                </c:pt>
                <c:pt idx="1198">
                  <c:v>4.8222901983148825E-2</c:v>
                </c:pt>
                <c:pt idx="1199">
                  <c:v>0.18628912071535031</c:v>
                </c:pt>
                <c:pt idx="1200">
                  <c:v>-2.4856614372616215E-2</c:v>
                </c:pt>
                <c:pt idx="1201">
                  <c:v>-0.12234042935983824</c:v>
                </c:pt>
                <c:pt idx="1202">
                  <c:v>-0.14253034206706261</c:v>
                </c:pt>
                <c:pt idx="1203">
                  <c:v>0.20858331665454388</c:v>
                </c:pt>
                <c:pt idx="1204">
                  <c:v>8.5253054865716438E-2</c:v>
                </c:pt>
                <c:pt idx="1205">
                  <c:v>-4.2454902527075955E-2</c:v>
                </c:pt>
                <c:pt idx="1206">
                  <c:v>-1.9227968950924934E-2</c:v>
                </c:pt>
                <c:pt idx="1207">
                  <c:v>-1.6778045875784131E-2</c:v>
                </c:pt>
                <c:pt idx="1208">
                  <c:v>0.40192562956530797</c:v>
                </c:pt>
                <c:pt idx="1209">
                  <c:v>0.52250046088306412</c:v>
                </c:pt>
                <c:pt idx="1210">
                  <c:v>4.335959674487877E-2</c:v>
                </c:pt>
                <c:pt idx="1211">
                  <c:v>7.1828831629992651E-2</c:v>
                </c:pt>
                <c:pt idx="1212">
                  <c:v>-0.18235815173858794</c:v>
                </c:pt>
                <c:pt idx="1213">
                  <c:v>-0.31401449697762918</c:v>
                </c:pt>
                <c:pt idx="1214">
                  <c:v>-0.17980885871877028</c:v>
                </c:pt>
                <c:pt idx="1215">
                  <c:v>-0.20983419396561165</c:v>
                </c:pt>
                <c:pt idx="1216">
                  <c:v>-0.12114471792862591</c:v>
                </c:pt>
                <c:pt idx="1217">
                  <c:v>0.14393059181717471</c:v>
                </c:pt>
                <c:pt idx="1218">
                  <c:v>0.13114755961251867</c:v>
                </c:pt>
                <c:pt idx="1219">
                  <c:v>0.3333333123821498</c:v>
                </c:pt>
                <c:pt idx="1220">
                  <c:v>9.842373353328937E-2</c:v>
                </c:pt>
                <c:pt idx="1221">
                  <c:v>-5.8888190954773822E-2</c:v>
                </c:pt>
                <c:pt idx="1222">
                  <c:v>4.2602568363727888E-2</c:v>
                </c:pt>
                <c:pt idx="1223">
                  <c:v>-7.0856952317439159E-2</c:v>
                </c:pt>
                <c:pt idx="1224">
                  <c:v>-9.2122397332721317E-2</c:v>
                </c:pt>
                <c:pt idx="1225">
                  <c:v>-0.18326813396431141</c:v>
                </c:pt>
                <c:pt idx="1226">
                  <c:v>-9.2762875053890248E-2</c:v>
                </c:pt>
                <c:pt idx="1227">
                  <c:v>-0.14402051407089456</c:v>
                </c:pt>
                <c:pt idx="1228">
                  <c:v>-0.27924803241509666</c:v>
                </c:pt>
                <c:pt idx="1229">
                  <c:v>-0.30011826286396015</c:v>
                </c:pt>
                <c:pt idx="1230">
                  <c:v>-0.39496365755551688</c:v>
                </c:pt>
                <c:pt idx="1231">
                  <c:v>-0.44434826311713749</c:v>
                </c:pt>
                <c:pt idx="1232">
                  <c:v>-0.38681708784414726</c:v>
                </c:pt>
                <c:pt idx="1233">
                  <c:v>-0.3166924103566805</c:v>
                </c:pt>
                <c:pt idx="1234">
                  <c:v>-0.27405586948913396</c:v>
                </c:pt>
                <c:pt idx="1235">
                  <c:v>-0.21012376948739142</c:v>
                </c:pt>
                <c:pt idx="1236">
                  <c:v>-0.20586102036651621</c:v>
                </c:pt>
                <c:pt idx="1237">
                  <c:v>-0.41614364571176043</c:v>
                </c:pt>
                <c:pt idx="1238">
                  <c:v>-0.36487773896475073</c:v>
                </c:pt>
                <c:pt idx="1239">
                  <c:v>-0.35457841972038184</c:v>
                </c:pt>
                <c:pt idx="1240">
                  <c:v>-0.38419233790371365</c:v>
                </c:pt>
                <c:pt idx="1241">
                  <c:v>-0.34790585683297182</c:v>
                </c:pt>
                <c:pt idx="1242">
                  <c:v>-0.25816383114502195</c:v>
                </c:pt>
                <c:pt idx="1243">
                  <c:v>-0.2775419962654897</c:v>
                </c:pt>
                <c:pt idx="1244">
                  <c:v>-0.23165261080208144</c:v>
                </c:pt>
                <c:pt idx="1245">
                  <c:v>-0.23234132722017431</c:v>
                </c:pt>
                <c:pt idx="1246">
                  <c:v>-0.155490036025977</c:v>
                </c:pt>
                <c:pt idx="1247">
                  <c:v>-0.13424945857115778</c:v>
                </c:pt>
                <c:pt idx="1248">
                  <c:v>-2.6159996680542252E-2</c:v>
                </c:pt>
                <c:pt idx="1249">
                  <c:v>-7.4839466292135004E-2</c:v>
                </c:pt>
                <c:pt idx="1250">
                  <c:v>-2.5982234896493539E-2</c:v>
                </c:pt>
                <c:pt idx="1251">
                  <c:v>2.6263098152681907E-2</c:v>
                </c:pt>
                <c:pt idx="1252">
                  <c:v>4.1741403910650732E-2</c:v>
                </c:pt>
                <c:pt idx="1253">
                  <c:v>5.0422056863616005E-2</c:v>
                </c:pt>
                <c:pt idx="1254">
                  <c:v>6.9215133888602898E-2</c:v>
                </c:pt>
                <c:pt idx="1255">
                  <c:v>5.3250298449739608E-2</c:v>
                </c:pt>
                <c:pt idx="1256">
                  <c:v>-9.6583184665914201E-2</c:v>
                </c:pt>
                <c:pt idx="1257">
                  <c:v>2.4021138024954647E-2</c:v>
                </c:pt>
                <c:pt idx="1258">
                  <c:v>0.121</c:v>
                </c:pt>
                <c:pt idx="1259">
                  <c:v>0.16152082575965365</c:v>
                </c:pt>
                <c:pt idx="1260">
                  <c:v>0.12205720972071599</c:v>
                </c:pt>
                <c:pt idx="1261">
                  <c:v>0.1340767340747735</c:v>
                </c:pt>
                <c:pt idx="1262">
                  <c:v>-4.6093571009309109E-4</c:v>
                </c:pt>
                <c:pt idx="1263">
                  <c:v>1.9031907447558671E-2</c:v>
                </c:pt>
                <c:pt idx="1264">
                  <c:v>1.9149906585707699E-2</c:v>
                </c:pt>
                <c:pt idx="1265">
                  <c:v>-2.857768324607346E-2</c:v>
                </c:pt>
                <c:pt idx="1266">
                  <c:v>-4.6683614513519878E-2</c:v>
                </c:pt>
                <c:pt idx="1267">
                  <c:v>-0.12637360859531155</c:v>
                </c:pt>
                <c:pt idx="1268">
                  <c:v>-0.15823529411764703</c:v>
                </c:pt>
                <c:pt idx="1269">
                  <c:v>-6.8965537432974622E-2</c:v>
                </c:pt>
                <c:pt idx="1270">
                  <c:v>-0.16893203287089031</c:v>
                </c:pt>
                <c:pt idx="1271">
                  <c:v>6.2042247395185157E-2</c:v>
                </c:pt>
                <c:pt idx="1272">
                  <c:v>4.2503657379918458E-2</c:v>
                </c:pt>
                <c:pt idx="1273">
                  <c:v>0.11317958536069384</c:v>
                </c:pt>
                <c:pt idx="1274">
                  <c:v>-2.2324382191384995E-2</c:v>
                </c:pt>
                <c:pt idx="1275">
                  <c:v>5.7041420118343122E-2</c:v>
                </c:pt>
                <c:pt idx="1276">
                  <c:v>0.1686837619768029</c:v>
                </c:pt>
                <c:pt idx="1277">
                  <c:v>8.7262418783428997E-2</c:v>
                </c:pt>
                <c:pt idx="1278">
                  <c:v>0.17417488849241747</c:v>
                </c:pt>
                <c:pt idx="1279">
                  <c:v>4.4815487697715151E-2</c:v>
                </c:pt>
                <c:pt idx="1280">
                  <c:v>0.16511836588206297</c:v>
                </c:pt>
                <c:pt idx="1281">
                  <c:v>0.12497159064864727</c:v>
                </c:pt>
                <c:pt idx="1282">
                  <c:v>0.12805858678252924</c:v>
                </c:pt>
                <c:pt idx="1283">
                  <c:v>0.14549230217874798</c:v>
                </c:pt>
                <c:pt idx="1284">
                  <c:v>-6.8739689934471659E-4</c:v>
                </c:pt>
                <c:pt idx="1285">
                  <c:v>-0.11763441686884157</c:v>
                </c:pt>
                <c:pt idx="1286">
                  <c:v>-4.8731148635327792E-2</c:v>
                </c:pt>
                <c:pt idx="1287">
                  <c:v>2.6909115151515062E-2</c:v>
                </c:pt>
                <c:pt idx="1288">
                  <c:v>1.8867971115769766E-2</c:v>
                </c:pt>
                <c:pt idx="1289">
                  <c:v>-0.10234278668310726</c:v>
                </c:pt>
                <c:pt idx="1290">
                  <c:v>-5.3033430727062125E-2</c:v>
                </c:pt>
                <c:pt idx="1291">
                  <c:v>-2.5276188390985999E-2</c:v>
                </c:pt>
                <c:pt idx="1292">
                  <c:v>-0.12312371446498416</c:v>
                </c:pt>
                <c:pt idx="1293">
                  <c:v>-0.19707334087938699</c:v>
                </c:pt>
                <c:pt idx="1294">
                  <c:v>-0.1127720548352581</c:v>
                </c:pt>
                <c:pt idx="1295">
                  <c:v>-8.1262528823036972E-2</c:v>
                </c:pt>
                <c:pt idx="1296">
                  <c:v>-8.1056851768920746E-2</c:v>
                </c:pt>
                <c:pt idx="1297">
                  <c:v>-1.7475664184494755E-2</c:v>
                </c:pt>
                <c:pt idx="1298">
                  <c:v>-0.19696111312588371</c:v>
                </c:pt>
                <c:pt idx="1299">
                  <c:v>-0.17455328882780297</c:v>
                </c:pt>
                <c:pt idx="1300">
                  <c:v>-0.16526492503648182</c:v>
                </c:pt>
                <c:pt idx="1301">
                  <c:v>-0.2086904009842695</c:v>
                </c:pt>
                <c:pt idx="1302">
                  <c:v>-0.1702818094351588</c:v>
                </c:pt>
                <c:pt idx="1303">
                  <c:v>-0.21799520933977456</c:v>
                </c:pt>
                <c:pt idx="1304">
                  <c:v>-0.17669596972494872</c:v>
                </c:pt>
                <c:pt idx="1305">
                  <c:v>-0.16234812743985039</c:v>
                </c:pt>
                <c:pt idx="1306">
                  <c:v>-0.1129189169499758</c:v>
                </c:pt>
                <c:pt idx="1307">
                  <c:v>-0.10741265091093832</c:v>
                </c:pt>
                <c:pt idx="1308">
                  <c:v>-0.17306821339422884</c:v>
                </c:pt>
                <c:pt idx="1309">
                  <c:v>-0.12279407163710965</c:v>
                </c:pt>
                <c:pt idx="1310">
                  <c:v>-0.15277088984595877</c:v>
                </c:pt>
                <c:pt idx="1311">
                  <c:v>-0.22298537087912085</c:v>
                </c:pt>
                <c:pt idx="1312">
                  <c:v>-0.14621920126866861</c:v>
                </c:pt>
                <c:pt idx="1313">
                  <c:v>-0.11866763821420301</c:v>
                </c:pt>
                <c:pt idx="1314">
                  <c:v>-0.13463773584905658</c:v>
                </c:pt>
                <c:pt idx="1315">
                  <c:v>-0.12852071005917154</c:v>
                </c:pt>
                <c:pt idx="1316">
                  <c:v>-8.7710627162769339E-2</c:v>
                </c:pt>
                <c:pt idx="1317">
                  <c:v>-6.6276825870447587E-2</c:v>
                </c:pt>
                <c:pt idx="1318">
                  <c:v>-0.20772944207884403</c:v>
                </c:pt>
                <c:pt idx="1319">
                  <c:v>-0.17308561787688315</c:v>
                </c:pt>
                <c:pt idx="1320">
                  <c:v>-0.16508988091508703</c:v>
                </c:pt>
                <c:pt idx="1321">
                  <c:v>-0.16032354518735614</c:v>
                </c:pt>
                <c:pt idx="1322">
                  <c:v>-0.13022674734945228</c:v>
                </c:pt>
                <c:pt idx="1323">
                  <c:v>-0.20718297092597115</c:v>
                </c:pt>
                <c:pt idx="1324">
                  <c:v>-0.17207229938282498</c:v>
                </c:pt>
                <c:pt idx="1325">
                  <c:v>-0.17503215830281382</c:v>
                </c:pt>
                <c:pt idx="1326">
                  <c:v>-0.12263893026660078</c:v>
                </c:pt>
                <c:pt idx="1327">
                  <c:v>-0.11002377386871798</c:v>
                </c:pt>
                <c:pt idx="1328">
                  <c:v>-0.1672417662459128</c:v>
                </c:pt>
                <c:pt idx="1329">
                  <c:v>-8.4324002450871016E-2</c:v>
                </c:pt>
                <c:pt idx="1330">
                  <c:v>-7.4601897887625057E-2</c:v>
                </c:pt>
                <c:pt idx="1331">
                  <c:v>-0.10901588417842922</c:v>
                </c:pt>
                <c:pt idx="1332">
                  <c:v>-0.25906071975497702</c:v>
                </c:pt>
                <c:pt idx="1333">
                  <c:v>-0.15589658470373147</c:v>
                </c:pt>
                <c:pt idx="1334">
                  <c:v>-0.14356948260207258</c:v>
                </c:pt>
                <c:pt idx="1335">
                  <c:v>-0.12166893019278979</c:v>
                </c:pt>
                <c:pt idx="1336">
                  <c:v>-0.11379682237914179</c:v>
                </c:pt>
                <c:pt idx="1337">
                  <c:v>-0.15553233298538627</c:v>
                </c:pt>
                <c:pt idx="1338">
                  <c:v>-0.16548091790564112</c:v>
                </c:pt>
                <c:pt idx="1339">
                  <c:v>-0.19844793800177718</c:v>
                </c:pt>
                <c:pt idx="1340">
                  <c:v>-0.2076712328767123</c:v>
                </c:pt>
                <c:pt idx="1341">
                  <c:v>-0.14900844614754805</c:v>
                </c:pt>
                <c:pt idx="1342">
                  <c:v>-0.10165071247178425</c:v>
                </c:pt>
                <c:pt idx="1343">
                  <c:v>-9.5323768125786246E-2</c:v>
                </c:pt>
                <c:pt idx="1344">
                  <c:v>-8.7211091303202148E-2</c:v>
                </c:pt>
                <c:pt idx="1345">
                  <c:v>-0.11423439336825347</c:v>
                </c:pt>
                <c:pt idx="1346">
                  <c:v>-7.1138816572194008E-2</c:v>
                </c:pt>
                <c:pt idx="1347">
                  <c:v>-0.13416489608046533</c:v>
                </c:pt>
                <c:pt idx="1348">
                  <c:v>-0.11603767660495834</c:v>
                </c:pt>
                <c:pt idx="1349">
                  <c:v>-0.16344730083522729</c:v>
                </c:pt>
                <c:pt idx="1350">
                  <c:v>-0.10264586857998503</c:v>
                </c:pt>
                <c:pt idx="1351">
                  <c:v>-6.9746378917463048E-2</c:v>
                </c:pt>
                <c:pt idx="1352">
                  <c:v>4.2989451058201178E-2</c:v>
                </c:pt>
                <c:pt idx="1353">
                  <c:v>4.2708404260708432E-2</c:v>
                </c:pt>
                <c:pt idx="1354">
                  <c:v>-3.5825041824834924E-2</c:v>
                </c:pt>
                <c:pt idx="1355">
                  <c:v>-0.10717703349282304</c:v>
                </c:pt>
                <c:pt idx="1356">
                  <c:v>-4.474412979637965E-2</c:v>
                </c:pt>
                <c:pt idx="1357">
                  <c:v>-0.13912475051846007</c:v>
                </c:pt>
                <c:pt idx="1358">
                  <c:v>-0.19870212612168947</c:v>
                </c:pt>
                <c:pt idx="1359">
                  <c:v>-0.18124407957057154</c:v>
                </c:pt>
                <c:pt idx="1360">
                  <c:v>-0.12344398340248963</c:v>
                </c:pt>
                <c:pt idx="1361">
                  <c:v>-0.12716384396924618</c:v>
                </c:pt>
                <c:pt idx="1362">
                  <c:v>-5.6699225673278009E-2</c:v>
                </c:pt>
                <c:pt idx="1363">
                  <c:v>-9.8968375241779483E-2</c:v>
                </c:pt>
                <c:pt idx="1364">
                  <c:v>-7.3889960238568531E-2</c:v>
                </c:pt>
                <c:pt idx="1365">
                  <c:v>-2.0931835890214856E-2</c:v>
                </c:pt>
                <c:pt idx="1366">
                  <c:v>5.1393987235472061E-2</c:v>
                </c:pt>
                <c:pt idx="1367">
                  <c:v>5.3413547930668548E-2</c:v>
                </c:pt>
                <c:pt idx="1368">
                  <c:v>1.9676775111622469E-2</c:v>
                </c:pt>
                <c:pt idx="1369">
                  <c:v>3.2372784333945637E-2</c:v>
                </c:pt>
                <c:pt idx="1370">
                  <c:v>-6.5364156305506071E-2</c:v>
                </c:pt>
                <c:pt idx="1371">
                  <c:v>-0.159688418035976</c:v>
                </c:pt>
                <c:pt idx="1372">
                  <c:v>-0.22215422276621777</c:v>
                </c:pt>
                <c:pt idx="1373">
                  <c:v>-0.22828157170952534</c:v>
                </c:pt>
                <c:pt idx="1374">
                  <c:v>-0.18947721646762516</c:v>
                </c:pt>
                <c:pt idx="1375">
                  <c:v>-0.12826009289031792</c:v>
                </c:pt>
                <c:pt idx="1376">
                  <c:v>-0.24703243503368622</c:v>
                </c:pt>
                <c:pt idx="1377">
                  <c:v>-0.23381294964028776</c:v>
                </c:pt>
                <c:pt idx="1378">
                  <c:v>-0.20516348382662597</c:v>
                </c:pt>
                <c:pt idx="1379">
                  <c:v>-0.1240516265534285</c:v>
                </c:pt>
                <c:pt idx="1380">
                  <c:v>-6.3632819128422669E-2</c:v>
                </c:pt>
                <c:pt idx="1381">
                  <c:v>1.0256449704141968E-2</c:v>
                </c:pt>
                <c:pt idx="1382">
                  <c:v>-3.6053130929791344E-2</c:v>
                </c:pt>
                <c:pt idx="1383">
                  <c:v>-1.1441609894798255E-2</c:v>
                </c:pt>
                <c:pt idx="1384">
                  <c:v>-7.2629729065125881E-2</c:v>
                </c:pt>
                <c:pt idx="1385">
                  <c:v>-0.14137931034482765</c:v>
                </c:pt>
                <c:pt idx="1386">
                  <c:v>-0.16790923824959481</c:v>
                </c:pt>
                <c:pt idx="1387">
                  <c:v>-0.20894566162765682</c:v>
                </c:pt>
                <c:pt idx="1388">
                  <c:v>-0.16856953765716787</c:v>
                </c:pt>
                <c:pt idx="1389">
                  <c:v>-0.13886974500344595</c:v>
                </c:pt>
                <c:pt idx="1390">
                  <c:v>-3.2687116407720151E-2</c:v>
                </c:pt>
                <c:pt idx="1391">
                  <c:v>-1.2390127897681791E-2</c:v>
                </c:pt>
                <c:pt idx="1392">
                  <c:v>-6.2572385576376455E-2</c:v>
                </c:pt>
                <c:pt idx="1393">
                  <c:v>-4.5239968528717589E-2</c:v>
                </c:pt>
                <c:pt idx="1394">
                  <c:v>0.14585041084634343</c:v>
                </c:pt>
                <c:pt idx="1395">
                  <c:v>7.6229508196721474E-2</c:v>
                </c:pt>
                <c:pt idx="1396">
                  <c:v>5.1110136107660908E-2</c:v>
                </c:pt>
                <c:pt idx="1397">
                  <c:v>6.5615724994278812E-2</c:v>
                </c:pt>
                <c:pt idx="1398">
                  <c:v>6.7434912505335065E-2</c:v>
                </c:pt>
                <c:pt idx="1399">
                  <c:v>8.878297964486781E-2</c:v>
                </c:pt>
                <c:pt idx="1400">
                  <c:v>2.7594727034813582E-2</c:v>
                </c:pt>
                <c:pt idx="1401">
                  <c:v>-1.3194722111155577E-2</c:v>
                </c:pt>
                <c:pt idx="1402">
                  <c:v>-3.3190197844974678E-2</c:v>
                </c:pt>
                <c:pt idx="1403">
                  <c:v>-2.5196850393700676E-2</c:v>
                </c:pt>
                <c:pt idx="1404">
                  <c:v>3.4722222222223209E-3</c:v>
                </c:pt>
                <c:pt idx="1405">
                  <c:v>0.13067297068360584</c:v>
                </c:pt>
                <c:pt idx="1406">
                  <c:v>8.8790722731648231E-2</c:v>
                </c:pt>
                <c:pt idx="1407">
                  <c:v>1.4457831325301429E-2</c:v>
                </c:pt>
                <c:pt idx="1408">
                  <c:v>-1.5971951694585096E-2</c:v>
                </c:pt>
                <c:pt idx="1409">
                  <c:v>2.0193861066235774E-2</c:v>
                </c:pt>
                <c:pt idx="1410">
                  <c:v>-2.6810724289715759E-2</c:v>
                </c:pt>
                <c:pt idx="1411">
                  <c:v>-9.3882300884955749E-2</c:v>
                </c:pt>
                <c:pt idx="1412">
                  <c:v>-5.1080587383867004E-2</c:v>
                </c:pt>
                <c:pt idx="1413">
                  <c:v>-2.2662849966121001E-2</c:v>
                </c:pt>
                <c:pt idx="1414">
                  <c:v>-1.6893242686444099E-2</c:v>
                </c:pt>
                <c:pt idx="1415">
                  <c:v>-0.15059154358521132</c:v>
                </c:pt>
                <c:pt idx="1416">
                  <c:v>-9.6638655462184864E-2</c:v>
                </c:pt>
                <c:pt idx="1417">
                  <c:v>-8.9108910891089077E-2</c:v>
                </c:pt>
                <c:pt idx="1418">
                  <c:v>-4.663212435233155E-2</c:v>
                </c:pt>
                <c:pt idx="1419">
                  <c:v>-3.7984846061575372E-2</c:v>
                </c:pt>
                <c:pt idx="1420">
                  <c:v>-6.5632421067319924E-2</c:v>
                </c:pt>
                <c:pt idx="1421">
                  <c:v>1.2038924558586128E-3</c:v>
                </c:pt>
                <c:pt idx="1422">
                  <c:v>2.6452904751386619E-2</c:v>
                </c:pt>
                <c:pt idx="1423">
                  <c:v>3.7682374392220552E-2</c:v>
                </c:pt>
                <c:pt idx="1424">
                  <c:v>4.8464862681745213E-3</c:v>
                </c:pt>
                <c:pt idx="1425">
                  <c:v>-1.5378662053056602E-2</c:v>
                </c:pt>
                <c:pt idx="1426">
                  <c:v>-3.0188679245283012E-2</c:v>
                </c:pt>
                <c:pt idx="1427">
                  <c:v>-7.6124567474048499E-3</c:v>
                </c:pt>
                <c:pt idx="1428">
                  <c:v>5.8302583025830135E-2</c:v>
                </c:pt>
                <c:pt idx="1429">
                  <c:v>6.2549485352335621E-2</c:v>
                </c:pt>
                <c:pt idx="1430">
                  <c:v>-5.6206125831142595E-2</c:v>
                </c:pt>
                <c:pt idx="1431">
                  <c:v>-4.9342064144736963E-2</c:v>
                </c:pt>
                <c:pt idx="1432">
                  <c:v>-1.8258939204201297E-2</c:v>
                </c:pt>
                <c:pt idx="1433">
                  <c:v>-4.7204968944099313E-2</c:v>
                </c:pt>
                <c:pt idx="1434">
                  <c:v>-4.1911146608920924E-2</c:v>
                </c:pt>
                <c:pt idx="1435">
                  <c:v>-7.2587574722459469E-2</c:v>
                </c:pt>
                <c:pt idx="1436">
                  <c:v>-9.5398940675435195E-2</c:v>
                </c:pt>
                <c:pt idx="1437">
                  <c:v>-9.3868921775898451E-2</c:v>
                </c:pt>
                <c:pt idx="1438">
                  <c:v>-0.10158862876254193</c:v>
                </c:pt>
                <c:pt idx="1439">
                  <c:v>-7.6475481150269364E-2</c:v>
                </c:pt>
                <c:pt idx="1440">
                  <c:v>-0.1035528162911612</c:v>
                </c:pt>
                <c:pt idx="1441">
                  <c:v>-5.193699446573008E-2</c:v>
                </c:pt>
                <c:pt idx="1442">
                  <c:v>-0.10741486543427392</c:v>
                </c:pt>
                <c:pt idx="1443">
                  <c:v>-5.0761497432194491E-2</c:v>
                </c:pt>
                <c:pt idx="1444">
                  <c:v>0.12178461100420446</c:v>
                </c:pt>
                <c:pt idx="1445">
                  <c:v>-1.7070304999193819E-2</c:v>
                </c:pt>
                <c:pt idx="1446">
                  <c:v>0.19836000787348662</c:v>
                </c:pt>
                <c:pt idx="1447">
                  <c:v>8.5603148213654112E-2</c:v>
                </c:pt>
                <c:pt idx="1448">
                  <c:v>3.8354288702928896E-2</c:v>
                </c:pt>
                <c:pt idx="1449">
                  <c:v>3.2786847988077517E-2</c:v>
                </c:pt>
                <c:pt idx="1450">
                  <c:v>-1.0505875077592486E-2</c:v>
                </c:pt>
                <c:pt idx="1451">
                  <c:v>-1.9854092382496025E-2</c:v>
                </c:pt>
                <c:pt idx="1452">
                  <c:v>4.1360628618680728E-4</c:v>
                </c:pt>
                <c:pt idx="1453">
                  <c:v>1.2975345459544929E-3</c:v>
                </c:pt>
                <c:pt idx="1454">
                  <c:v>1.3038244241634356E-3</c:v>
                </c:pt>
                <c:pt idx="1455">
                  <c:v>5.4371465854719414E-2</c:v>
                </c:pt>
                <c:pt idx="1456">
                  <c:v>2.1872265009962089E-2</c:v>
                </c:pt>
                <c:pt idx="1457">
                  <c:v>7.550654122958278E-2</c:v>
                </c:pt>
                <c:pt idx="1458">
                  <c:v>6.8128744750350023E-2</c:v>
                </c:pt>
                <c:pt idx="1459">
                  <c:v>6.5146114471847927E-3</c:v>
                </c:pt>
                <c:pt idx="1460">
                  <c:v>8.2775071770335051E-2</c:v>
                </c:pt>
                <c:pt idx="1461">
                  <c:v>-1.3500450652587093E-3</c:v>
                </c:pt>
                <c:pt idx="1462">
                  <c:v>7.2498788182755458E-2</c:v>
                </c:pt>
                <c:pt idx="1463">
                  <c:v>-4.9842837898518177E-2</c:v>
                </c:pt>
                <c:pt idx="1464">
                  <c:v>-0.15754829936438919</c:v>
                </c:pt>
                <c:pt idx="1465">
                  <c:v>-0.17519130084575107</c:v>
                </c:pt>
                <c:pt idx="1466">
                  <c:v>-0.11357936223575782</c:v>
                </c:pt>
                <c:pt idx="1467">
                  <c:v>-8.0775444264957752E-4</c:v>
                </c:pt>
                <c:pt idx="1468">
                  <c:v>-0.20136854997169917</c:v>
                </c:pt>
                <c:pt idx="1469">
                  <c:v>-0.29079918432507779</c:v>
                </c:pt>
                <c:pt idx="1470">
                  <c:v>-0.22040958765739638</c:v>
                </c:pt>
                <c:pt idx="1471">
                  <c:v>-0.2334054557505576</c:v>
                </c:pt>
                <c:pt idx="1472">
                  <c:v>-0.16437278804561539</c:v>
                </c:pt>
                <c:pt idx="1473">
                  <c:v>-8.6399376337355172E-2</c:v>
                </c:pt>
                <c:pt idx="1474">
                  <c:v>-2.1166306695464265E-2</c:v>
                </c:pt>
                <c:pt idx="1475">
                  <c:v>-2.2767075306479811E-2</c:v>
                </c:pt>
                <c:pt idx="1476">
                  <c:v>-6.2934068449042146E-2</c:v>
                </c:pt>
                <c:pt idx="1477">
                  <c:v>-0.10932343234323427</c:v>
                </c:pt>
                <c:pt idx="1478">
                  <c:v>-9.4606203141857859E-2</c:v>
                </c:pt>
                <c:pt idx="1479">
                  <c:v>-0.10266483628942047</c:v>
                </c:pt>
                <c:pt idx="1480">
                  <c:v>4.4622936189202544E-3</c:v>
                </c:pt>
                <c:pt idx="1481">
                  <c:v>2.3116505923093111E-3</c:v>
                </c:pt>
                <c:pt idx="1482">
                  <c:v>-4.1979630666355794E-2</c:v>
                </c:pt>
                <c:pt idx="1483">
                  <c:v>-7.661112768764633E-2</c:v>
                </c:pt>
                <c:pt idx="1484">
                  <c:v>-6.8525567107750485E-2</c:v>
                </c:pt>
                <c:pt idx="1485">
                  <c:v>-4.885198089164533E-2</c:v>
                </c:pt>
                <c:pt idx="1486">
                  <c:v>-4.9316455078124988E-2</c:v>
                </c:pt>
                <c:pt idx="1487">
                  <c:v>-0.19442198868229588</c:v>
                </c:pt>
                <c:pt idx="1488">
                  <c:v>-0.18563855569155452</c:v>
                </c:pt>
                <c:pt idx="1489">
                  <c:v>-1.0948905109489093E-2</c:v>
                </c:pt>
                <c:pt idx="1490">
                  <c:v>2.6515102911216726E-2</c:v>
                </c:pt>
                <c:pt idx="1491">
                  <c:v>-3.4728363077843438E-2</c:v>
                </c:pt>
                <c:pt idx="1492">
                  <c:v>-5.6941129411764657E-2</c:v>
                </c:pt>
                <c:pt idx="1493">
                  <c:v>-0.13303167420814488</c:v>
                </c:pt>
                <c:pt idx="1494">
                  <c:v>-0.19544119056812193</c:v>
                </c:pt>
                <c:pt idx="1495">
                  <c:v>-0.19991178287731681</c:v>
                </c:pt>
                <c:pt idx="1496">
                  <c:v>-0.18772405913978485</c:v>
                </c:pt>
                <c:pt idx="1497">
                  <c:v>-0.18712371468272349</c:v>
                </c:pt>
                <c:pt idx="1498">
                  <c:v>-0.15602836879432613</c:v>
                </c:pt>
                <c:pt idx="1499">
                  <c:v>-0.17961847370870154</c:v>
                </c:pt>
                <c:pt idx="1500">
                  <c:v>-0.12804288568437749</c:v>
                </c:pt>
                <c:pt idx="1501">
                  <c:v>-0.20435362061306095</c:v>
                </c:pt>
                <c:pt idx="1502">
                  <c:v>-0.17389298892988925</c:v>
                </c:pt>
                <c:pt idx="1503">
                  <c:v>-8.8335773548072205E-2</c:v>
                </c:pt>
                <c:pt idx="1504">
                  <c:v>0.13971335006584695</c:v>
                </c:pt>
                <c:pt idx="1505">
                  <c:v>0.38559109008579862</c:v>
                </c:pt>
                <c:pt idx="1506">
                  <c:v>0.4026707962337337</c:v>
                </c:pt>
                <c:pt idx="1507">
                  <c:v>0.16106367285499257</c:v>
                </c:pt>
                <c:pt idx="1508">
                  <c:v>0.18590704647676159</c:v>
                </c:pt>
                <c:pt idx="1509">
                  <c:v>0.23346704576488198</c:v>
                </c:pt>
                <c:pt idx="1510">
                  <c:v>0.13560890221402211</c:v>
                </c:pt>
                <c:pt idx="1511">
                  <c:v>7.784425759260194E-2</c:v>
                </c:pt>
                <c:pt idx="1512">
                  <c:v>0.34780361757105926</c:v>
                </c:pt>
                <c:pt idx="1513">
                  <c:v>0.36273491649269318</c:v>
                </c:pt>
                <c:pt idx="1514">
                  <c:v>0.36988469936435986</c:v>
                </c:pt>
                <c:pt idx="1515">
                  <c:v>0.46221740001199119</c:v>
                </c:pt>
                <c:pt idx="1516">
                  <c:v>0.44729352976031511</c:v>
                </c:pt>
                <c:pt idx="1517">
                  <c:v>0.31287665753424654</c:v>
                </c:pt>
                <c:pt idx="1518">
                  <c:v>0.27338935574229684</c:v>
                </c:pt>
                <c:pt idx="1519">
                  <c:v>0.28927971011229214</c:v>
                </c:pt>
                <c:pt idx="1520">
                  <c:v>0.26912339475153546</c:v>
                </c:pt>
                <c:pt idx="1521">
                  <c:v>0.1734925483503984</c:v>
                </c:pt>
                <c:pt idx="1522">
                  <c:v>7.1734475374732432E-2</c:v>
                </c:pt>
                <c:pt idx="1523">
                  <c:v>-0.10103277952402334</c:v>
                </c:pt>
                <c:pt idx="1524">
                  <c:v>-0.2698644551396725</c:v>
                </c:pt>
                <c:pt idx="1525">
                  <c:v>-0.20228256591892957</c:v>
                </c:pt>
                <c:pt idx="1526">
                  <c:v>-0.18126269577444787</c:v>
                </c:pt>
                <c:pt idx="1527">
                  <c:v>-0.15730333436920196</c:v>
                </c:pt>
                <c:pt idx="1528">
                  <c:v>-0.17825537294563842</c:v>
                </c:pt>
                <c:pt idx="1529">
                  <c:v>-0.21770921130344378</c:v>
                </c:pt>
                <c:pt idx="1530">
                  <c:v>-0.16644532979194337</c:v>
                </c:pt>
                <c:pt idx="1531">
                  <c:v>-0.12849166666666667</c:v>
                </c:pt>
                <c:pt idx="1532">
                  <c:v>-0.19351851851851853</c:v>
                </c:pt>
                <c:pt idx="1533">
                  <c:v>-0.3320552147239263</c:v>
                </c:pt>
                <c:pt idx="1534">
                  <c:v>-0.31865184532164514</c:v>
                </c:pt>
                <c:pt idx="1535">
                  <c:v>-0.29950961901169371</c:v>
                </c:pt>
                <c:pt idx="1536">
                  <c:v>-0.30538465384615376</c:v>
                </c:pt>
                <c:pt idx="1537">
                  <c:v>-0.30787401574803153</c:v>
                </c:pt>
                <c:pt idx="1538">
                  <c:v>-0.26627709792475374</c:v>
                </c:pt>
                <c:pt idx="1539">
                  <c:v>-0.20809502859656848</c:v>
                </c:pt>
                <c:pt idx="1540">
                  <c:v>-0.25303366292134843</c:v>
                </c:pt>
                <c:pt idx="1541">
                  <c:v>-0.21869245942414639</c:v>
                </c:pt>
                <c:pt idx="1542">
                  <c:v>-0.17741154519687563</c:v>
                </c:pt>
                <c:pt idx="1543">
                  <c:v>-0.15734260739260741</c:v>
                </c:pt>
                <c:pt idx="1544">
                  <c:v>-0.11985967302609457</c:v>
                </c:pt>
                <c:pt idx="1545">
                  <c:v>-0.13897991862517933</c:v>
                </c:pt>
                <c:pt idx="1546">
                  <c:v>-0.12333497779970404</c:v>
                </c:pt>
                <c:pt idx="1547">
                  <c:v>-0.11592039800995035</c:v>
                </c:pt>
                <c:pt idx="1548">
                  <c:v>-9.7948717948717956E-2</c:v>
                </c:pt>
                <c:pt idx="1549">
                  <c:v>-8.6708203530633465E-2</c:v>
                </c:pt>
                <c:pt idx="1550">
                  <c:v>-8.3420780872024203E-2</c:v>
                </c:pt>
                <c:pt idx="1551">
                  <c:v>-7.2225225703664186E-2</c:v>
                </c:pt>
                <c:pt idx="1552">
                  <c:v>-6.6773507840465207E-2</c:v>
                </c:pt>
                <c:pt idx="1553">
                  <c:v>-2.2962112514351429E-2</c:v>
                </c:pt>
                <c:pt idx="1554">
                  <c:v>-6.5767281294700441E-2</c:v>
                </c:pt>
                <c:pt idx="1555">
                  <c:v>-8.0357142857142905E-2</c:v>
                </c:pt>
                <c:pt idx="1556">
                  <c:v>-0.13085627355950458</c:v>
                </c:pt>
                <c:pt idx="1557">
                  <c:v>-0.10631229824542077</c:v>
                </c:pt>
                <c:pt idx="1558">
                  <c:v>-0.11376564277588164</c:v>
                </c:pt>
                <c:pt idx="1559">
                  <c:v>-0.13388888888888895</c:v>
                </c:pt>
                <c:pt idx="1560">
                  <c:v>-0.10175245326441751</c:v>
                </c:pt>
                <c:pt idx="1561">
                  <c:v>8.5748137196924867E-2</c:v>
                </c:pt>
                <c:pt idx="1562">
                  <c:v>0.10469313449499795</c:v>
                </c:pt>
                <c:pt idx="1563">
                  <c:v>2.1803242298364278E-2</c:v>
                </c:pt>
                <c:pt idx="1564">
                  <c:v>-3.2602309863526302E-2</c:v>
                </c:pt>
                <c:pt idx="1565">
                  <c:v>7.3393883792047809E-3</c:v>
                </c:pt>
                <c:pt idx="1566">
                  <c:v>-5.2991342050788814E-2</c:v>
                </c:pt>
                <c:pt idx="1567">
                  <c:v>-9.6739076086956532E-2</c:v>
                </c:pt>
                <c:pt idx="1568">
                  <c:v>-1.6882442318514213E-2</c:v>
                </c:pt>
                <c:pt idx="1569">
                  <c:v>0.1984081864695848</c:v>
                </c:pt>
                <c:pt idx="1570">
                  <c:v>7.6474143401876304E-2</c:v>
                </c:pt>
                <c:pt idx="1571">
                  <c:v>0.25355309835133588</c:v>
                </c:pt>
                <c:pt idx="1572">
                  <c:v>0.26216372422230805</c:v>
                </c:pt>
                <c:pt idx="1573">
                  <c:v>0.46357226792009398</c:v>
                </c:pt>
                <c:pt idx="1574">
                  <c:v>1.0209487985212569</c:v>
                </c:pt>
                <c:pt idx="1575">
                  <c:v>1.4638988288869541</c:v>
                </c:pt>
                <c:pt idx="1576">
                  <c:v>1.4848301577669902</c:v>
                </c:pt>
                <c:pt idx="1577">
                  <c:v>0.78686504255669409</c:v>
                </c:pt>
                <c:pt idx="1578">
                  <c:v>0.63799743260590502</c:v>
                </c:pt>
                <c:pt idx="1579">
                  <c:v>0.64691347858558768</c:v>
                </c:pt>
                <c:pt idx="1580">
                  <c:v>1.0038486209108402</c:v>
                </c:pt>
                <c:pt idx="1581">
                  <c:v>0.96601636249213318</c:v>
                </c:pt>
                <c:pt idx="1582">
                  <c:v>0.67973847060247983</c:v>
                </c:pt>
                <c:pt idx="1583">
                  <c:v>1.0369088811995386</c:v>
                </c:pt>
                <c:pt idx="1584">
                  <c:v>1.910998156389065</c:v>
                </c:pt>
                <c:pt idx="1585">
                  <c:v>1.457107720588235</c:v>
                </c:pt>
                <c:pt idx="1586">
                  <c:v>1.4347298381742464</c:v>
                </c:pt>
                <c:pt idx="1587">
                  <c:v>1.3056556976139775</c:v>
                </c:pt>
                <c:pt idx="1588">
                  <c:v>1.0045793935076928</c:v>
                </c:pt>
                <c:pt idx="1589">
                  <c:v>0.30118374840788009</c:v>
                </c:pt>
                <c:pt idx="1590">
                  <c:v>0.52134724857685022</c:v>
                </c:pt>
                <c:pt idx="1591">
                  <c:v>0.73915391870098057</c:v>
                </c:pt>
                <c:pt idx="1592">
                  <c:v>0.45442183466765695</c:v>
                </c:pt>
                <c:pt idx="1593">
                  <c:v>0.49430403693392599</c:v>
                </c:pt>
                <c:pt idx="1594">
                  <c:v>0.23573821308724829</c:v>
                </c:pt>
                <c:pt idx="1595">
                  <c:v>0.4243275792854273</c:v>
                </c:pt>
                <c:pt idx="1596">
                  <c:v>8.1707350052053318E-2</c:v>
                </c:pt>
                <c:pt idx="1597">
                  <c:v>-0.10695972876777216</c:v>
                </c:pt>
                <c:pt idx="1598">
                  <c:v>0.16955617198335626</c:v>
                </c:pt>
                <c:pt idx="1599">
                  <c:v>7.9449152542372836E-2</c:v>
                </c:pt>
                <c:pt idx="1600">
                  <c:v>0.12813483542319748</c:v>
                </c:pt>
                <c:pt idx="1601">
                  <c:v>7.9085494752623609E-2</c:v>
                </c:pt>
                <c:pt idx="1602">
                  <c:v>-8.5147247119078062E-2</c:v>
                </c:pt>
                <c:pt idx="1603">
                  <c:v>-0.15953307392996108</c:v>
                </c:pt>
                <c:pt idx="1604">
                  <c:v>-0.25335321172438785</c:v>
                </c:pt>
                <c:pt idx="1605">
                  <c:v>-0.32191390147225363</c:v>
                </c:pt>
                <c:pt idx="1606">
                  <c:v>-0.47696002452587838</c:v>
                </c:pt>
                <c:pt idx="1607">
                  <c:v>-0.37955111618708803</c:v>
                </c:pt>
                <c:pt idx="1608">
                  <c:v>-0.29775574112734859</c:v>
                </c:pt>
                <c:pt idx="1609">
                  <c:v>-0.14071080205978614</c:v>
                </c:pt>
                <c:pt idx="1610">
                  <c:v>-0.18532264420331246</c:v>
                </c:pt>
                <c:pt idx="1611">
                  <c:v>-3.8746597035040464E-2</c:v>
                </c:pt>
                <c:pt idx="1612">
                  <c:v>-9.5728094792641105E-2</c:v>
                </c:pt>
                <c:pt idx="1613">
                  <c:v>-7.5407988874282794E-2</c:v>
                </c:pt>
                <c:pt idx="1614">
                  <c:v>-1.6572422936693698E-3</c:v>
                </c:pt>
                <c:pt idx="1615">
                  <c:v>2.2403327304932885E-2</c:v>
                </c:pt>
                <c:pt idx="1616">
                  <c:v>-0.15107099774520849</c:v>
                </c:pt>
                <c:pt idx="1617">
                  <c:v>-0.26606508066721357</c:v>
                </c:pt>
                <c:pt idx="1618">
                  <c:v>-0.23709204044237275</c:v>
                </c:pt>
                <c:pt idx="1619">
                  <c:v>-0.25941298547287273</c:v>
                </c:pt>
                <c:pt idx="1620">
                  <c:v>-0.1828590121033693</c:v>
                </c:pt>
                <c:pt idx="1621">
                  <c:v>-0.15144150220765884</c:v>
                </c:pt>
                <c:pt idx="1622">
                  <c:v>-0.12911130160951712</c:v>
                </c:pt>
                <c:pt idx="1623">
                  <c:v>-2.8218089361496279E-2</c:v>
                </c:pt>
                <c:pt idx="1624">
                  <c:v>1.2731481481481399E-2</c:v>
                </c:pt>
                <c:pt idx="1625">
                  <c:v>4.790423344927075E-2</c:v>
                </c:pt>
                <c:pt idx="1626">
                  <c:v>8.4342292929340701E-2</c:v>
                </c:pt>
                <c:pt idx="1627">
                  <c:v>3.0546625021970364E-2</c:v>
                </c:pt>
                <c:pt idx="1628">
                  <c:v>-8.9463958945063093E-2</c:v>
                </c:pt>
                <c:pt idx="1629">
                  <c:v>-0.12783355629877369</c:v>
                </c:pt>
                <c:pt idx="1630">
                  <c:v>-0.21082720242098174</c:v>
                </c:pt>
                <c:pt idx="1631">
                  <c:v>-0.20329480535244282</c:v>
                </c:pt>
                <c:pt idx="1632">
                  <c:v>-0.16379310344827591</c:v>
                </c:pt>
                <c:pt idx="1633">
                  <c:v>-0.29299741303845839</c:v>
                </c:pt>
                <c:pt idx="1634">
                  <c:v>-0.31962943486886397</c:v>
                </c:pt>
                <c:pt idx="1635">
                  <c:v>-0.28484481786838645</c:v>
                </c:pt>
                <c:pt idx="1636">
                  <c:v>-0.26925633236200752</c:v>
                </c:pt>
                <c:pt idx="1637">
                  <c:v>-0.25463743676222583</c:v>
                </c:pt>
                <c:pt idx="1638">
                  <c:v>-0.1900149031296573</c:v>
                </c:pt>
                <c:pt idx="1639">
                  <c:v>-0.15441459177030703</c:v>
                </c:pt>
                <c:pt idx="1640">
                  <c:v>-0.11369099279423545</c:v>
                </c:pt>
                <c:pt idx="1641">
                  <c:v>3.9295906672124348E-2</c:v>
                </c:pt>
                <c:pt idx="1642">
                  <c:v>4.7638479138374601E-2</c:v>
                </c:pt>
                <c:pt idx="1643">
                  <c:v>5.4238692416178846E-2</c:v>
                </c:pt>
                <c:pt idx="1644">
                  <c:v>4.3755013673628218E-2</c:v>
                </c:pt>
                <c:pt idx="1645">
                  <c:v>-5.7142857142856718E-3</c:v>
                </c:pt>
                <c:pt idx="1646">
                  <c:v>-5.3138199966815569E-2</c:v>
                </c:pt>
                <c:pt idx="1647">
                  <c:v>0.10488930213121606</c:v>
                </c:pt>
                <c:pt idx="1648">
                  <c:v>-5.8501952359670817E-3</c:v>
                </c:pt>
                <c:pt idx="1649">
                  <c:v>3.4916810187446412E-2</c:v>
                </c:pt>
                <c:pt idx="1650">
                  <c:v>9.3310655871779113E-2</c:v>
                </c:pt>
                <c:pt idx="1651">
                  <c:v>0.17465908490981086</c:v>
                </c:pt>
                <c:pt idx="1652">
                  <c:v>0.1802501000323371</c:v>
                </c:pt>
                <c:pt idx="1653">
                  <c:v>8.2474639175258435E-3</c:v>
                </c:pt>
                <c:pt idx="1654">
                  <c:v>1.3261583641176244E-2</c:v>
                </c:pt>
                <c:pt idx="1655">
                  <c:v>0.15787229787234036</c:v>
                </c:pt>
                <c:pt idx="1656">
                  <c:v>8.5415674693321009E-2</c:v>
                </c:pt>
                <c:pt idx="1657">
                  <c:v>2.4746001977286713E-2</c:v>
                </c:pt>
                <c:pt idx="1658">
                  <c:v>-4.0522289082498331E-2</c:v>
                </c:pt>
                <c:pt idx="1659">
                  <c:v>-3.5746651583710376E-2</c:v>
                </c:pt>
                <c:pt idx="1660">
                  <c:v>-1.9779254829806692E-2</c:v>
                </c:pt>
                <c:pt idx="1661">
                  <c:v>5.0135548786610196E-2</c:v>
                </c:pt>
                <c:pt idx="1662">
                  <c:v>1.9669109536472718E-2</c:v>
                </c:pt>
                <c:pt idx="1663">
                  <c:v>-0.13391095446675683</c:v>
                </c:pt>
                <c:pt idx="1664">
                  <c:v>-0.14535561601243696</c:v>
                </c:pt>
                <c:pt idx="1665">
                  <c:v>-0.1916921112804878</c:v>
                </c:pt>
                <c:pt idx="1666">
                  <c:v>-0.15325670498084287</c:v>
                </c:pt>
                <c:pt idx="1667">
                  <c:v>-0.10727501027538011</c:v>
                </c:pt>
                <c:pt idx="1668">
                  <c:v>-0.10492069947132976</c:v>
                </c:pt>
                <c:pt idx="1669">
                  <c:v>-0.16754919941190616</c:v>
                </c:pt>
                <c:pt idx="1670">
                  <c:v>-0.15653197332287161</c:v>
                </c:pt>
                <c:pt idx="1671">
                  <c:v>-0.12275915822291494</c:v>
                </c:pt>
                <c:pt idx="1672">
                  <c:v>-0.13073554736837401</c:v>
                </c:pt>
                <c:pt idx="1673">
                  <c:v>-0.18689145367447746</c:v>
                </c:pt>
                <c:pt idx="1674">
                  <c:v>-0.20679582730011592</c:v>
                </c:pt>
                <c:pt idx="1675">
                  <c:v>-7.8118606211917907E-2</c:v>
                </c:pt>
                <c:pt idx="1676">
                  <c:v>-0.14553469847610068</c:v>
                </c:pt>
                <c:pt idx="1677">
                  <c:v>-9.0211059125184567E-2</c:v>
                </c:pt>
                <c:pt idx="1678">
                  <c:v>-5.8183300886701539E-2</c:v>
                </c:pt>
                <c:pt idx="1679">
                  <c:v>-2.9754246237419291E-2</c:v>
                </c:pt>
                <c:pt idx="1680">
                  <c:v>0.10417654172578783</c:v>
                </c:pt>
                <c:pt idx="1681">
                  <c:v>-9.411765101334657E-2</c:v>
                </c:pt>
                <c:pt idx="1682">
                  <c:v>-0.10924735483870973</c:v>
                </c:pt>
                <c:pt idx="1683">
                  <c:v>-9.2064887859048206E-2</c:v>
                </c:pt>
                <c:pt idx="1684">
                  <c:v>-0.13778994997726235</c:v>
                </c:pt>
                <c:pt idx="1685">
                  <c:v>-0.10089576147551915</c:v>
                </c:pt>
                <c:pt idx="1686">
                  <c:v>-7.7922081536274668E-2</c:v>
                </c:pt>
                <c:pt idx="1687">
                  <c:v>-0.13891398190045257</c:v>
                </c:pt>
                <c:pt idx="1688">
                  <c:v>-0.12384890072969168</c:v>
                </c:pt>
                <c:pt idx="1689">
                  <c:v>-0.13266696955929125</c:v>
                </c:pt>
                <c:pt idx="1690">
                  <c:v>-7.9534837209302323E-2</c:v>
                </c:pt>
                <c:pt idx="1691">
                  <c:v>-0.13780760626398214</c:v>
                </c:pt>
                <c:pt idx="1692">
                  <c:v>-0.16570408707241235</c:v>
                </c:pt>
                <c:pt idx="1693">
                  <c:v>-0.21323836559537634</c:v>
                </c:pt>
                <c:pt idx="1694">
                  <c:v>-8.5674762122282866E-2</c:v>
                </c:pt>
                <c:pt idx="1695">
                  <c:v>-8.1189082467210238E-2</c:v>
                </c:pt>
                <c:pt idx="1696">
                  <c:v>-7.6106238938053128E-2</c:v>
                </c:pt>
                <c:pt idx="1697">
                  <c:v>-8.8172000000000028E-2</c:v>
                </c:pt>
                <c:pt idx="1698">
                  <c:v>-0.10548522761665702</c:v>
                </c:pt>
                <c:pt idx="1699">
                  <c:v>-2.9777777777777903E-2</c:v>
                </c:pt>
                <c:pt idx="1700">
                  <c:v>-0.16872085980786811</c:v>
                </c:pt>
                <c:pt idx="1701">
                  <c:v>-0.14889705882352944</c:v>
                </c:pt>
                <c:pt idx="1702">
                  <c:v>-0.15030246626337818</c:v>
                </c:pt>
                <c:pt idx="1703">
                  <c:v>-0.15306118520691947</c:v>
                </c:pt>
                <c:pt idx="1704">
                  <c:v>-0.11685167150418496</c:v>
                </c:pt>
                <c:pt idx="1705">
                  <c:v>-2.5843883219614061E-2</c:v>
                </c:pt>
                <c:pt idx="1706">
                  <c:v>-1.5319651347068142E-2</c:v>
                </c:pt>
                <c:pt idx="1707">
                  <c:v>8.0755165180912414E-2</c:v>
                </c:pt>
                <c:pt idx="1708">
                  <c:v>3.6720424382315153E-2</c:v>
                </c:pt>
                <c:pt idx="1709">
                  <c:v>6.1481867499639131E-2</c:v>
                </c:pt>
                <c:pt idx="1710">
                  <c:v>0.13986380303823998</c:v>
                </c:pt>
                <c:pt idx="1711">
                  <c:v>-9.1129379114366471E-2</c:v>
                </c:pt>
                <c:pt idx="1712">
                  <c:v>-8.8428494773699073E-2</c:v>
                </c:pt>
                <c:pt idx="1713">
                  <c:v>-6.3829735339906546E-2</c:v>
                </c:pt>
                <c:pt idx="1714">
                  <c:v>-2.1831734726744711E-2</c:v>
                </c:pt>
                <c:pt idx="1715">
                  <c:v>-1.4609622166246838E-2</c:v>
                </c:pt>
                <c:pt idx="1716">
                  <c:v>-3.2640951169186527E-2</c:v>
                </c:pt>
                <c:pt idx="1717">
                  <c:v>7.2911640410991962E-2</c:v>
                </c:pt>
                <c:pt idx="1718">
                  <c:v>6.4176248284303128E-2</c:v>
                </c:pt>
                <c:pt idx="1719">
                  <c:v>1.5566037001601973E-2</c:v>
                </c:pt>
                <c:pt idx="1720">
                  <c:v>-2.1529958772331548E-2</c:v>
                </c:pt>
                <c:pt idx="1721">
                  <c:v>-0.10106634214186372</c:v>
                </c:pt>
                <c:pt idx="1722">
                  <c:v>-7.9243306709780525E-2</c:v>
                </c:pt>
                <c:pt idx="1723">
                  <c:v>-2.7537796976241813E-2</c:v>
                </c:pt>
                <c:pt idx="1724">
                  <c:v>-1.3143483023001168E-2</c:v>
                </c:pt>
                <c:pt idx="1725">
                  <c:v>-3.007113012186291E-2</c:v>
                </c:pt>
                <c:pt idx="1726">
                  <c:v>-9.5911949685534514E-2</c:v>
                </c:pt>
                <c:pt idx="1727">
                  <c:v>-4.6561886657384255E-2</c:v>
                </c:pt>
                <c:pt idx="1728">
                  <c:v>-5.5257406397929532E-2</c:v>
                </c:pt>
                <c:pt idx="1729">
                  <c:v>-0.14847170555692846</c:v>
                </c:pt>
                <c:pt idx="1730">
                  <c:v>-0.11188118258013957</c:v>
                </c:pt>
                <c:pt idx="1731">
                  <c:v>-0.22984946855624444</c:v>
                </c:pt>
                <c:pt idx="1732">
                  <c:v>-0.25965068933823532</c:v>
                </c:pt>
                <c:pt idx="1733">
                  <c:v>-0.14079994666666662</c:v>
                </c:pt>
                <c:pt idx="1734">
                  <c:v>-9.0354817607826043E-2</c:v>
                </c:pt>
                <c:pt idx="1735">
                  <c:v>-0.15895486342107434</c:v>
                </c:pt>
                <c:pt idx="1736">
                  <c:v>-0.2016480950871592</c:v>
                </c:pt>
                <c:pt idx="1737">
                  <c:v>-0.15797546819915476</c:v>
                </c:pt>
                <c:pt idx="1738">
                  <c:v>-0.20477044125879573</c:v>
                </c:pt>
                <c:pt idx="1739">
                  <c:v>-0.19739896900144127</c:v>
                </c:pt>
                <c:pt idx="1740">
                  <c:v>-0.25573495090335807</c:v>
                </c:pt>
                <c:pt idx="1741">
                  <c:v>-0.16900752954084597</c:v>
                </c:pt>
                <c:pt idx="1742">
                  <c:v>-8.4579633036597879E-2</c:v>
                </c:pt>
                <c:pt idx="1743">
                  <c:v>-2.2209827873403754E-2</c:v>
                </c:pt>
                <c:pt idx="1744">
                  <c:v>-5.5493895671476112E-2</c:v>
                </c:pt>
                <c:pt idx="1745">
                  <c:v>-3.2795997776542518E-2</c:v>
                </c:pt>
                <c:pt idx="1746">
                  <c:v>-3.3821927846674149E-2</c:v>
                </c:pt>
                <c:pt idx="1747">
                  <c:v>-6.3768695652174356E-3</c:v>
                </c:pt>
                <c:pt idx="1748">
                  <c:v>-3.975013970754504E-3</c:v>
                </c:pt>
                <c:pt idx="1749">
                  <c:v>-7.4643821917027009E-2</c:v>
                </c:pt>
                <c:pt idx="1750">
                  <c:v>-6.9278928490691172E-2</c:v>
                </c:pt>
                <c:pt idx="1751">
                  <c:v>-0.13823862105693296</c:v>
                </c:pt>
                <c:pt idx="1752">
                  <c:v>-0.11098327262698515</c:v>
                </c:pt>
                <c:pt idx="1753">
                  <c:v>-4.0347669748747927E-2</c:v>
                </c:pt>
                <c:pt idx="1754">
                  <c:v>5.4844546008531392E-2</c:v>
                </c:pt>
                <c:pt idx="1755">
                  <c:v>9.0964220739842228E-2</c:v>
                </c:pt>
                <c:pt idx="1756">
                  <c:v>0.19546919093851156</c:v>
                </c:pt>
                <c:pt idx="1757">
                  <c:v>0.12143291569113024</c:v>
                </c:pt>
                <c:pt idx="1758">
                  <c:v>-5.8290945104697345E-2</c:v>
                </c:pt>
                <c:pt idx="1759">
                  <c:v>-7.8196347031963542E-2</c:v>
                </c:pt>
                <c:pt idx="1760">
                  <c:v>0.15972221297903877</c:v>
                </c:pt>
                <c:pt idx="1761">
                  <c:v>0.14383567351598181</c:v>
                </c:pt>
                <c:pt idx="1762">
                  <c:v>0.10028174647887322</c:v>
                </c:pt>
                <c:pt idx="1763">
                  <c:v>-1.7603746870883286E-2</c:v>
                </c:pt>
                <c:pt idx="1764">
                  <c:v>-3.9700692733066534E-2</c:v>
                </c:pt>
                <c:pt idx="1765">
                  <c:v>-6.4042303172737958E-2</c:v>
                </c:pt>
                <c:pt idx="1766">
                  <c:v>-8.4482758620689546E-2</c:v>
                </c:pt>
                <c:pt idx="1767">
                  <c:v>-5.0174915412772303E-2</c:v>
                </c:pt>
                <c:pt idx="1768">
                  <c:v>-9.5210997992531521E-2</c:v>
                </c:pt>
                <c:pt idx="1769">
                  <c:v>-4.7365248511855973E-2</c:v>
                </c:pt>
                <c:pt idx="1770">
                  <c:v>-3.386699507389157E-2</c:v>
                </c:pt>
                <c:pt idx="1771">
                  <c:v>-4.2708910476443651E-2</c:v>
                </c:pt>
                <c:pt idx="1772">
                  <c:v>3.169469598965069E-2</c:v>
                </c:pt>
                <c:pt idx="1773">
                  <c:v>4.5368620037807172E-2</c:v>
                </c:pt>
                <c:pt idx="1774">
                  <c:v>-5.0837611255783566E-2</c:v>
                </c:pt>
                <c:pt idx="1775">
                  <c:v>-8.6714841578654722E-2</c:v>
                </c:pt>
                <c:pt idx="1776">
                  <c:v>-0.11044932920678563</c:v>
                </c:pt>
                <c:pt idx="1777">
                  <c:v>0.25382430594900862</c:v>
                </c:pt>
                <c:pt idx="1778">
                  <c:v>0.21205230244457085</c:v>
                </c:pt>
                <c:pt idx="1779">
                  <c:v>0.15504808624087074</c:v>
                </c:pt>
                <c:pt idx="1780">
                  <c:v>0.19009281733746142</c:v>
                </c:pt>
                <c:pt idx="1781">
                  <c:v>-8.4331383017395956E-2</c:v>
                </c:pt>
                <c:pt idx="1782">
                  <c:v>5.9907831033905401E-2</c:v>
                </c:pt>
                <c:pt idx="1783">
                  <c:v>5.5019912366415902E-2</c:v>
                </c:pt>
                <c:pt idx="1784">
                  <c:v>0.10173410992682719</c:v>
                </c:pt>
                <c:pt idx="1785">
                  <c:v>0.14200106998196116</c:v>
                </c:pt>
                <c:pt idx="1786">
                  <c:v>0.29692404268675454</c:v>
                </c:pt>
                <c:pt idx="1787">
                  <c:v>0.24201460429885735</c:v>
                </c:pt>
                <c:pt idx="1788">
                  <c:v>0.38393415559772293</c:v>
                </c:pt>
                <c:pt idx="1789">
                  <c:v>0.2652804032766225</c:v>
                </c:pt>
                <c:pt idx="1790">
                  <c:v>0.24798011187072699</c:v>
                </c:pt>
                <c:pt idx="1791">
                  <c:v>0.34671759082217979</c:v>
                </c:pt>
                <c:pt idx="1792">
                  <c:v>0.84326018808777436</c:v>
                </c:pt>
                <c:pt idx="1793">
                  <c:v>0.61087351185867367</c:v>
                </c:pt>
                <c:pt idx="1794">
                  <c:v>0.4617226352704924</c:v>
                </c:pt>
                <c:pt idx="1795">
                  <c:v>0.47317667269439423</c:v>
                </c:pt>
                <c:pt idx="1796">
                  <c:v>0.25441272063298848</c:v>
                </c:pt>
                <c:pt idx="1797">
                  <c:v>-0.13461534301035305</c:v>
                </c:pt>
                <c:pt idx="1798">
                  <c:v>-0.19069133261144755</c:v>
                </c:pt>
                <c:pt idx="1799">
                  <c:v>-0.15994371482176362</c:v>
                </c:pt>
                <c:pt idx="1800">
                  <c:v>1.1446514643418837E-2</c:v>
                </c:pt>
                <c:pt idx="1801">
                  <c:v>-3.4877438692098139E-2</c:v>
                </c:pt>
                <c:pt idx="1802">
                  <c:v>-0.15564017134697772</c:v>
                </c:pt>
                <c:pt idx="1803">
                  <c:v>-0.15942033046278603</c:v>
                </c:pt>
                <c:pt idx="1804">
                  <c:v>-6.4516129032258229E-2</c:v>
                </c:pt>
                <c:pt idx="1805">
                  <c:v>-8.184675140853892E-2</c:v>
                </c:pt>
                <c:pt idx="1806">
                  <c:v>-0.18199419167473385</c:v>
                </c:pt>
                <c:pt idx="1807">
                  <c:v>-0.13673052472250247</c:v>
                </c:pt>
                <c:pt idx="1808">
                  <c:v>-0.11622146964497881</c:v>
                </c:pt>
                <c:pt idx="1809">
                  <c:v>-0.18327231184974013</c:v>
                </c:pt>
                <c:pt idx="1810">
                  <c:v>-0.17380478087649398</c:v>
                </c:pt>
                <c:pt idx="1811">
                  <c:v>-0.19924274487660887</c:v>
                </c:pt>
                <c:pt idx="1812">
                  <c:v>-0.33100328947368418</c:v>
                </c:pt>
                <c:pt idx="1813">
                  <c:v>-0.47891156462585027</c:v>
                </c:pt>
                <c:pt idx="1814">
                  <c:v>-0.4190368062557146</c:v>
                </c:pt>
                <c:pt idx="1815">
                  <c:v>-0.30605571579150093</c:v>
                </c:pt>
                <c:pt idx="1816">
                  <c:v>-0.26880158812219368</c:v>
                </c:pt>
                <c:pt idx="1817">
                  <c:v>-0.27313207684968221</c:v>
                </c:pt>
                <c:pt idx="1818">
                  <c:v>-0.23369848721961406</c:v>
                </c:pt>
                <c:pt idx="1819">
                  <c:v>-0.18388888888888888</c:v>
                </c:pt>
                <c:pt idx="1820">
                  <c:v>-0.11948632049134567</c:v>
                </c:pt>
                <c:pt idx="1821">
                  <c:v>-0.2103909871198052</c:v>
                </c:pt>
                <c:pt idx="1822">
                  <c:v>-0.19493392070484583</c:v>
                </c:pt>
                <c:pt idx="1823">
                  <c:v>-0.1671371635876433</c:v>
                </c:pt>
                <c:pt idx="1824">
                  <c:v>-0.1685456595264937</c:v>
                </c:pt>
                <c:pt idx="1825">
                  <c:v>-8.1034482758620574E-2</c:v>
                </c:pt>
                <c:pt idx="1826">
                  <c:v>-2.4000000000000132E-2</c:v>
                </c:pt>
                <c:pt idx="1827">
                  <c:v>5.5072521739130353E-2</c:v>
                </c:pt>
                <c:pt idx="1828">
                  <c:v>8.8757396449704151E-2</c:v>
                </c:pt>
                <c:pt idx="1829">
                  <c:v>7.5394443284953594E-2</c:v>
                </c:pt>
                <c:pt idx="1830">
                  <c:v>-3.9731447133103059E-2</c:v>
                </c:pt>
                <c:pt idx="1831">
                  <c:v>2.1699879445449044E-2</c:v>
                </c:pt>
                <c:pt idx="1832">
                  <c:v>-6.2024517261556555E-2</c:v>
                </c:pt>
                <c:pt idx="1833">
                  <c:v>8.8652482269502286E-3</c:v>
                </c:pt>
                <c:pt idx="1834">
                  <c:v>4.9170251997541436E-2</c:v>
                </c:pt>
                <c:pt idx="1835">
                  <c:v>0.19060052219321144</c:v>
                </c:pt>
                <c:pt idx="1836">
                  <c:v>-4.3042396405801653E-2</c:v>
                </c:pt>
                <c:pt idx="1837">
                  <c:v>-1.9583070120025248E-2</c:v>
                </c:pt>
                <c:pt idx="1838">
                  <c:v>0.15660252156602517</c:v>
                </c:pt>
                <c:pt idx="1839">
                  <c:v>0.1865214431586113</c:v>
                </c:pt>
                <c:pt idx="1840">
                  <c:v>8.243500317057717E-2</c:v>
                </c:pt>
                <c:pt idx="1841">
                  <c:v>3.0089628681178038E-2</c:v>
                </c:pt>
                <c:pt idx="1842">
                  <c:v>4.1042345276873116E-2</c:v>
                </c:pt>
                <c:pt idx="1843">
                  <c:v>9.3023255813953654E-2</c:v>
                </c:pt>
                <c:pt idx="1844">
                  <c:v>8.3389830508474594E-2</c:v>
                </c:pt>
                <c:pt idx="1845">
                  <c:v>0.14446522826766728</c:v>
                </c:pt>
                <c:pt idx="1846">
                  <c:v>8.3233468069852101E-2</c:v>
                </c:pt>
                <c:pt idx="1847">
                  <c:v>5.0936826697892457E-2</c:v>
                </c:pt>
                <c:pt idx="1848">
                  <c:v>-1.3736262981523972E-2</c:v>
                </c:pt>
                <c:pt idx="1849">
                  <c:v>4.891304347826031E-3</c:v>
                </c:pt>
                <c:pt idx="1850">
                  <c:v>9.4988403263403187E-2</c:v>
                </c:pt>
                <c:pt idx="1851">
                  <c:v>0.11690760527969823</c:v>
                </c:pt>
                <c:pt idx="1852">
                  <c:v>0.11268435913366615</c:v>
                </c:pt>
                <c:pt idx="1853">
                  <c:v>0.17654396902408198</c:v>
                </c:pt>
                <c:pt idx="1854">
                  <c:v>0.14879912126537786</c:v>
                </c:pt>
                <c:pt idx="1855">
                  <c:v>0.16885964912280715</c:v>
                </c:pt>
                <c:pt idx="1856">
                  <c:v>0.29515676895480181</c:v>
                </c:pt>
                <c:pt idx="1857">
                  <c:v>0.34627233518176226</c:v>
                </c:pt>
                <c:pt idx="1858">
                  <c:v>0.40786082474226815</c:v>
                </c:pt>
                <c:pt idx="1859">
                  <c:v>0.14687320711417096</c:v>
                </c:pt>
                <c:pt idx="1860">
                  <c:v>1.3683634373289566E-2</c:v>
                </c:pt>
                <c:pt idx="1861">
                  <c:v>8.2491638608305218E-2</c:v>
                </c:pt>
                <c:pt idx="1862">
                  <c:v>0.23608670181605151</c:v>
                </c:pt>
                <c:pt idx="1863">
                  <c:v>0.31137352392790563</c:v>
                </c:pt>
                <c:pt idx="1864">
                  <c:v>0.28660819774718393</c:v>
                </c:pt>
                <c:pt idx="1865">
                  <c:v>6.9255663430420666E-2</c:v>
                </c:pt>
                <c:pt idx="1866">
                  <c:v>-0.13278683785720424</c:v>
                </c:pt>
                <c:pt idx="1867">
                  <c:v>-0.12271973466003316</c:v>
                </c:pt>
                <c:pt idx="1868">
                  <c:v>-0.11587748658064145</c:v>
                </c:pt>
                <c:pt idx="1869">
                  <c:v>-0.11627906976744184</c:v>
                </c:pt>
                <c:pt idx="1870">
                  <c:v>-0.1173215273934699</c:v>
                </c:pt>
                <c:pt idx="1871">
                  <c:v>-0.15114427082787285</c:v>
                </c:pt>
                <c:pt idx="1872">
                  <c:v>-0.10241980866629152</c:v>
                </c:pt>
                <c:pt idx="1873">
                  <c:v>-2.4920571319163809E-2</c:v>
                </c:pt>
                <c:pt idx="1874">
                  <c:v>1.5298265410593315E-2</c:v>
                </c:pt>
                <c:pt idx="1875">
                  <c:v>0.13910180722891563</c:v>
                </c:pt>
                <c:pt idx="1876">
                  <c:v>-8.3958677298311524E-2</c:v>
                </c:pt>
                <c:pt idx="1877">
                  <c:v>-0.14078306203255619</c:v>
                </c:pt>
                <c:pt idx="1878">
                  <c:v>-4.11898855835241E-2</c:v>
                </c:pt>
                <c:pt idx="1879">
                  <c:v>-4.5022511255627728E-2</c:v>
                </c:pt>
                <c:pt idx="1880">
                  <c:v>-6.8929052548830638E-2</c:v>
                </c:pt>
                <c:pt idx="1881">
                  <c:v>-5.3995680345572339E-2</c:v>
                </c:pt>
                <c:pt idx="1882">
                  <c:v>-9.1757434330874355E-2</c:v>
                </c:pt>
                <c:pt idx="1883">
                  <c:v>-8.2938388625592441E-2</c:v>
                </c:pt>
                <c:pt idx="1884">
                  <c:v>0.11770433451869322</c:v>
                </c:pt>
                <c:pt idx="1885">
                  <c:v>0.23839332290036497</c:v>
                </c:pt>
                <c:pt idx="1886">
                  <c:v>0.46207295888824551</c:v>
                </c:pt>
                <c:pt idx="1887">
                  <c:v>0.52845036319612593</c:v>
                </c:pt>
                <c:pt idx="1888">
                  <c:v>0.490863264020164</c:v>
                </c:pt>
                <c:pt idx="1889">
                  <c:v>0.97135753246310896</c:v>
                </c:pt>
                <c:pt idx="1890">
                  <c:v>0.95838433292533654</c:v>
                </c:pt>
                <c:pt idx="1891">
                  <c:v>1.0062695924764893</c:v>
                </c:pt>
                <c:pt idx="1892">
                  <c:v>2.0094043887147337</c:v>
                </c:pt>
                <c:pt idx="1893">
                  <c:v>1.3376837595260338</c:v>
                </c:pt>
                <c:pt idx="1894">
                  <c:v>0.96275782774243468</c:v>
                </c:pt>
                <c:pt idx="1895">
                  <c:v>0.82621803114013037</c:v>
                </c:pt>
                <c:pt idx="1896">
                  <c:v>0.74807705519601209</c:v>
                </c:pt>
                <c:pt idx="1897">
                  <c:v>0.63184840594734237</c:v>
                </c:pt>
                <c:pt idx="1898">
                  <c:v>0.50739849606689735</c:v>
                </c:pt>
                <c:pt idx="1899">
                  <c:v>1.2212389495699609</c:v>
                </c:pt>
                <c:pt idx="1900">
                  <c:v>1.2551073336825564</c:v>
                </c:pt>
                <c:pt idx="1901">
                  <c:v>1.4515946156944541</c:v>
                </c:pt>
                <c:pt idx="1902">
                  <c:v>1.4223743721461188</c:v>
                </c:pt>
                <c:pt idx="1903">
                  <c:v>0.85529726098191206</c:v>
                </c:pt>
                <c:pt idx="1904">
                  <c:v>0.96539782501235805</c:v>
                </c:pt>
                <c:pt idx="1905">
                  <c:v>0.5487380330722369</c:v>
                </c:pt>
                <c:pt idx="1906">
                  <c:v>0.49915754001684953</c:v>
                </c:pt>
                <c:pt idx="1907">
                  <c:v>0.27841580198019789</c:v>
                </c:pt>
                <c:pt idx="1908">
                  <c:v>0.33643284023668629</c:v>
                </c:pt>
                <c:pt idx="1909">
                  <c:v>0.28358203777402036</c:v>
                </c:pt>
                <c:pt idx="1910">
                  <c:v>0.45081263690387652</c:v>
                </c:pt>
                <c:pt idx="1911">
                  <c:v>7.1383385975994917E-2</c:v>
                </c:pt>
                <c:pt idx="1912">
                  <c:v>5.9999937499999989E-2</c:v>
                </c:pt>
                <c:pt idx="1913">
                  <c:v>-0.30458331250000004</c:v>
                </c:pt>
                <c:pt idx="1914">
                  <c:v>-2.1106702193191551E-2</c:v>
                </c:pt>
                <c:pt idx="1915">
                  <c:v>-0.10397771091055064</c:v>
                </c:pt>
                <c:pt idx="1916">
                  <c:v>-1.2307692307692242E-2</c:v>
                </c:pt>
                <c:pt idx="1917">
                  <c:v>6.1331103923787156E-2</c:v>
                </c:pt>
                <c:pt idx="1918">
                  <c:v>8.5660398943821825E-2</c:v>
                </c:pt>
                <c:pt idx="1919">
                  <c:v>-2.6788403457436938E-2</c:v>
                </c:pt>
                <c:pt idx="1920">
                  <c:v>-1.899936668777702E-2</c:v>
                </c:pt>
                <c:pt idx="1921">
                  <c:v>-0.27396293761251167</c:v>
                </c:pt>
                <c:pt idx="1922">
                  <c:v>-0.23972123669503465</c:v>
                </c:pt>
                <c:pt idx="1923">
                  <c:v>-0.12064088408673146</c:v>
                </c:pt>
                <c:pt idx="1924">
                  <c:v>0.14006060104769769</c:v>
                </c:pt>
                <c:pt idx="1925">
                  <c:v>0.14902500562534793</c:v>
                </c:pt>
                <c:pt idx="1926">
                  <c:v>3.7474901281433493E-2</c:v>
                </c:pt>
                <c:pt idx="1927">
                  <c:v>9.6375386344478731E-2</c:v>
                </c:pt>
                <c:pt idx="1928">
                  <c:v>0.27261472343911808</c:v>
                </c:pt>
                <c:pt idx="1929">
                  <c:v>0.18090608637598327</c:v>
                </c:pt>
                <c:pt idx="1930">
                  <c:v>0.35863370149798568</c:v>
                </c:pt>
                <c:pt idx="1931">
                  <c:v>0.35009424890006291</c:v>
                </c:pt>
                <c:pt idx="1932">
                  <c:v>0.33991756131589401</c:v>
                </c:pt>
                <c:pt idx="1933">
                  <c:v>-1.9729729729729639E-2</c:v>
                </c:pt>
                <c:pt idx="1934">
                  <c:v>8.4481723053273727E-2</c:v>
                </c:pt>
                <c:pt idx="1935">
                  <c:v>5.4778583916083923E-2</c:v>
                </c:pt>
                <c:pt idx="1936">
                  <c:v>-0.14278296988577366</c:v>
                </c:pt>
                <c:pt idx="1937">
                  <c:v>-0.18994558175693188</c:v>
                </c:pt>
                <c:pt idx="1938">
                  <c:v>-0.16824706041723103</c:v>
                </c:pt>
                <c:pt idx="1939">
                  <c:v>-0.18381498172340938</c:v>
                </c:pt>
                <c:pt idx="1940">
                  <c:v>-0.11667185225748689</c:v>
                </c:pt>
                <c:pt idx="1941">
                  <c:v>7.7792091672046482E-2</c:v>
                </c:pt>
                <c:pt idx="1942">
                  <c:v>5.2245615643141008E-2</c:v>
                </c:pt>
                <c:pt idx="1943">
                  <c:v>5.8429639122652421E-2</c:v>
                </c:pt>
                <c:pt idx="1944">
                  <c:v>-0.16077170418006426</c:v>
                </c:pt>
                <c:pt idx="1945">
                  <c:v>-0.2425634458313638</c:v>
                </c:pt>
                <c:pt idx="1946">
                  <c:v>-0.29066666666666663</c:v>
                </c:pt>
                <c:pt idx="1947">
                  <c:v>-0.23475138390568939</c:v>
                </c:pt>
                <c:pt idx="1948">
                  <c:v>-0.32484752916593829</c:v>
                </c:pt>
                <c:pt idx="1949">
                  <c:v>-0.40287244874038719</c:v>
                </c:pt>
                <c:pt idx="1950">
                  <c:v>-0.36843457775489197</c:v>
                </c:pt>
                <c:pt idx="1951">
                  <c:v>-0.30260708339401965</c:v>
                </c:pt>
                <c:pt idx="1952">
                  <c:v>-0.27964793664140963</c:v>
                </c:pt>
                <c:pt idx="1953">
                  <c:v>-0.25281724644781967</c:v>
                </c:pt>
                <c:pt idx="1954">
                  <c:v>-0.20232744770358513</c:v>
                </c:pt>
                <c:pt idx="1955">
                  <c:v>-0.1684587813620072</c:v>
                </c:pt>
                <c:pt idx="1956">
                  <c:v>-0.175414387419492</c:v>
                </c:pt>
                <c:pt idx="1957">
                  <c:v>9.5093882495457027E-2</c:v>
                </c:pt>
                <c:pt idx="1958">
                  <c:v>-1.5216067704927339E-3</c:v>
                </c:pt>
                <c:pt idx="1959">
                  <c:v>-3.9027479206653948E-2</c:v>
                </c:pt>
                <c:pt idx="1960">
                  <c:v>-2.1498370635232189E-2</c:v>
                </c:pt>
                <c:pt idx="1961">
                  <c:v>0.10233707507082168</c:v>
                </c:pt>
                <c:pt idx="1962">
                  <c:v>3.5938605448895267E-3</c:v>
                </c:pt>
                <c:pt idx="1963">
                  <c:v>9.3472721592925412E-2</c:v>
                </c:pt>
                <c:pt idx="1964">
                  <c:v>-7.084782435678938E-2</c:v>
                </c:pt>
                <c:pt idx="1965">
                  <c:v>-7.9930968370643063E-2</c:v>
                </c:pt>
                <c:pt idx="1966">
                  <c:v>5.0766283524904088E-2</c:v>
                </c:pt>
                <c:pt idx="1967">
                  <c:v>0.16131237183868752</c:v>
                </c:pt>
                <c:pt idx="1968">
                  <c:v>5.4624424127112547E-2</c:v>
                </c:pt>
                <c:pt idx="1969">
                  <c:v>0.154387134816238</c:v>
                </c:pt>
                <c:pt idx="1970">
                  <c:v>0.35388854492885113</c:v>
                </c:pt>
                <c:pt idx="1971">
                  <c:v>0.30982469181309868</c:v>
                </c:pt>
                <c:pt idx="1972">
                  <c:v>-7.209613057730746E-2</c:v>
                </c:pt>
                <c:pt idx="1973">
                  <c:v>-0.2116767328156457</c:v>
                </c:pt>
                <c:pt idx="1974">
                  <c:v>-0.15943804768246495</c:v>
                </c:pt>
                <c:pt idx="1975">
                  <c:v>-9.7704918032786914E-2</c:v>
                </c:pt>
                <c:pt idx="1976">
                  <c:v>-7.6923076923076983E-2</c:v>
                </c:pt>
                <c:pt idx="1977">
                  <c:v>-3.9530988274706802E-2</c:v>
                </c:pt>
                <c:pt idx="1978">
                  <c:v>0.11317321688500726</c:v>
                </c:pt>
                <c:pt idx="1979">
                  <c:v>-0.27046462942477867</c:v>
                </c:pt>
                <c:pt idx="1980">
                  <c:v>-0.19597689131432816</c:v>
                </c:pt>
                <c:pt idx="1981">
                  <c:v>-0.14547273150889706</c:v>
                </c:pt>
                <c:pt idx="1982">
                  <c:v>-0.16350781122736302</c:v>
                </c:pt>
                <c:pt idx="1983">
                  <c:v>-0.19570782177155099</c:v>
                </c:pt>
                <c:pt idx="1984">
                  <c:v>-0.27514167562767389</c:v>
                </c:pt>
                <c:pt idx="1985">
                  <c:v>-0.2961459748563301</c:v>
                </c:pt>
                <c:pt idx="1986">
                  <c:v>-0.22124999999999995</c:v>
                </c:pt>
                <c:pt idx="1987">
                  <c:v>-0.34883014281373437</c:v>
                </c:pt>
                <c:pt idx="1988">
                  <c:v>-0.33812947570001495</c:v>
                </c:pt>
                <c:pt idx="1989">
                  <c:v>-0.38993525603296053</c:v>
                </c:pt>
                <c:pt idx="1990">
                  <c:v>-0.39860750221620245</c:v>
                </c:pt>
                <c:pt idx="1991">
                  <c:v>-0.26797387899240965</c:v>
                </c:pt>
                <c:pt idx="1992">
                  <c:v>-0.26077021086064656</c:v>
                </c:pt>
                <c:pt idx="1993">
                  <c:v>-0.15827335101702711</c:v>
                </c:pt>
                <c:pt idx="1994">
                  <c:v>-0.14629697190806279</c:v>
                </c:pt>
                <c:pt idx="1995">
                  <c:v>-0.14970930232558144</c:v>
                </c:pt>
                <c:pt idx="1996">
                  <c:v>-0.20186785201149415</c:v>
                </c:pt>
                <c:pt idx="1997">
                  <c:v>-0.23640239020271558</c:v>
                </c:pt>
                <c:pt idx="1998">
                  <c:v>-0.28043254272758977</c:v>
                </c:pt>
                <c:pt idx="1999">
                  <c:v>-0.32559663288656415</c:v>
                </c:pt>
                <c:pt idx="2000">
                  <c:v>-0.20128882491617994</c:v>
                </c:pt>
                <c:pt idx="2001">
                  <c:v>-0.17997666536813406</c:v>
                </c:pt>
                <c:pt idx="2002">
                  <c:v>-0.19441168831168831</c:v>
                </c:pt>
                <c:pt idx="2003">
                  <c:v>-0.19700463913192634</c:v>
                </c:pt>
                <c:pt idx="2004">
                  <c:v>-0.16726407139529786</c:v>
                </c:pt>
                <c:pt idx="2005">
                  <c:v>-0.13915194980848289</c:v>
                </c:pt>
                <c:pt idx="2006">
                  <c:v>-0.16171753611556994</c:v>
                </c:pt>
                <c:pt idx="2007">
                  <c:v>-0.14427209923652462</c:v>
                </c:pt>
                <c:pt idx="2008">
                  <c:v>-0.14699015398973403</c:v>
                </c:pt>
                <c:pt idx="2009">
                  <c:v>-0.13610581285444245</c:v>
                </c:pt>
                <c:pt idx="2010">
                  <c:v>-9.9372889532079012E-2</c:v>
                </c:pt>
                <c:pt idx="2011">
                  <c:v>-0.15244180739388402</c:v>
                </c:pt>
                <c:pt idx="2012">
                  <c:v>-0.21215982142857148</c:v>
                </c:pt>
                <c:pt idx="2013">
                  <c:v>-0.18189841059602652</c:v>
                </c:pt>
                <c:pt idx="2014">
                  <c:v>-0.170940170940171</c:v>
                </c:pt>
                <c:pt idx="2015">
                  <c:v>-0.21723984402437291</c:v>
                </c:pt>
                <c:pt idx="2016">
                  <c:v>-0.23042300766980228</c:v>
                </c:pt>
                <c:pt idx="2017">
                  <c:v>-0.20391061452513959</c:v>
                </c:pt>
                <c:pt idx="2018">
                  <c:v>-0.13911774789712783</c:v>
                </c:pt>
                <c:pt idx="2019">
                  <c:v>-0.13811105837683912</c:v>
                </c:pt>
                <c:pt idx="2020">
                  <c:v>-9.9565099102701726E-2</c:v>
                </c:pt>
                <c:pt idx="2021">
                  <c:v>-1.2351449517883584E-2</c:v>
                </c:pt>
                <c:pt idx="2022">
                  <c:v>1.5632731589288351E-2</c:v>
                </c:pt>
                <c:pt idx="2023">
                  <c:v>-8.9430846484935489E-2</c:v>
                </c:pt>
                <c:pt idx="2024">
                  <c:v>-0.13423431827773336</c:v>
                </c:pt>
                <c:pt idx="2025">
                  <c:v>-0.14887497122426863</c:v>
                </c:pt>
                <c:pt idx="2026">
                  <c:v>-0.10518368871747918</c:v>
                </c:pt>
                <c:pt idx="2027">
                  <c:v>-2.7352296096701534E-2</c:v>
                </c:pt>
                <c:pt idx="2028">
                  <c:v>-2.5709641135511663E-2</c:v>
                </c:pt>
                <c:pt idx="2029">
                  <c:v>-0.11158122686409311</c:v>
                </c:pt>
                <c:pt idx="2030">
                  <c:v>-5.46149674830676E-2</c:v>
                </c:pt>
                <c:pt idx="2031">
                  <c:v>-6.7851427032848632E-2</c:v>
                </c:pt>
                <c:pt idx="2032">
                  <c:v>-1.834862286299932E-2</c:v>
                </c:pt>
                <c:pt idx="2033">
                  <c:v>-4.9999999999999933E-2</c:v>
                </c:pt>
                <c:pt idx="2034">
                  <c:v>-0.11213996336728571</c:v>
                </c:pt>
                <c:pt idx="2035">
                  <c:v>-6.7924424146869167E-2</c:v>
                </c:pt>
                <c:pt idx="2036">
                  <c:v>-3.8375917686318095E-2</c:v>
                </c:pt>
                <c:pt idx="2037">
                  <c:v>5.5555497076023252E-2</c:v>
                </c:pt>
                <c:pt idx="2038">
                  <c:v>7.3761261261261257E-2</c:v>
                </c:pt>
                <c:pt idx="2039">
                  <c:v>1.6997223796034078E-2</c:v>
                </c:pt>
                <c:pt idx="2040">
                  <c:v>-5.781932819383262E-2</c:v>
                </c:pt>
                <c:pt idx="2041">
                  <c:v>-8.1588732237720563E-2</c:v>
                </c:pt>
                <c:pt idx="2042">
                  <c:v>-0.24771528390017872</c:v>
                </c:pt>
                <c:pt idx="2043">
                  <c:v>-0.19590340357650193</c:v>
                </c:pt>
                <c:pt idx="2044">
                  <c:v>-0.21084957979275443</c:v>
                </c:pt>
                <c:pt idx="2045">
                  <c:v>-0.31551557783895823</c:v>
                </c:pt>
                <c:pt idx="2046">
                  <c:v>-0.24713835833186049</c:v>
                </c:pt>
                <c:pt idx="2047">
                  <c:v>-0.15410578435850475</c:v>
                </c:pt>
                <c:pt idx="2048">
                  <c:v>-0.14403523122401141</c:v>
                </c:pt>
                <c:pt idx="2049">
                  <c:v>-0.18526667480666981</c:v>
                </c:pt>
                <c:pt idx="2050">
                  <c:v>-0.11785709034863634</c:v>
                </c:pt>
                <c:pt idx="2051">
                  <c:v>-0.17619868146728379</c:v>
                </c:pt>
                <c:pt idx="2052">
                  <c:v>-0.14953275703503255</c:v>
                </c:pt>
                <c:pt idx="2053">
                  <c:v>-0.13808458452586769</c:v>
                </c:pt>
                <c:pt idx="2054">
                  <c:v>-0.15897992403689631</c:v>
                </c:pt>
                <c:pt idx="2055">
                  <c:v>-0.10196987253765943</c:v>
                </c:pt>
                <c:pt idx="2056">
                  <c:v>-9.5430937222039436E-2</c:v>
                </c:pt>
                <c:pt idx="2057">
                  <c:v>-8.9196570038591161E-2</c:v>
                </c:pt>
                <c:pt idx="2058">
                  <c:v>-0.19980832775235602</c:v>
                </c:pt>
                <c:pt idx="2059">
                  <c:v>-0.12427891976927108</c:v>
                </c:pt>
                <c:pt idx="2060">
                  <c:v>-6.9637879128808922E-2</c:v>
                </c:pt>
                <c:pt idx="2061">
                  <c:v>9.9356978412800778E-2</c:v>
                </c:pt>
                <c:pt idx="2062">
                  <c:v>0.28005115089514065</c:v>
                </c:pt>
                <c:pt idx="2063">
                  <c:v>0.1621622297297296</c:v>
                </c:pt>
                <c:pt idx="2064">
                  <c:v>0.2769431090790333</c:v>
                </c:pt>
                <c:pt idx="2065">
                  <c:v>0.26783391699092096</c:v>
                </c:pt>
                <c:pt idx="2066">
                  <c:v>0.35107111264685553</c:v>
                </c:pt>
                <c:pt idx="2067">
                  <c:v>0.23936163563829793</c:v>
                </c:pt>
                <c:pt idx="2068">
                  <c:v>0.17843395378690641</c:v>
                </c:pt>
                <c:pt idx="2069">
                  <c:v>0.15267686715135476</c:v>
                </c:pt>
                <c:pt idx="2070">
                  <c:v>0.12010282594733446</c:v>
                </c:pt>
                <c:pt idx="2071">
                  <c:v>0.28002692307692323</c:v>
                </c:pt>
                <c:pt idx="2072">
                  <c:v>0.17952314165497896</c:v>
                </c:pt>
                <c:pt idx="2073">
                  <c:v>4.1693393200769702E-2</c:v>
                </c:pt>
                <c:pt idx="2074">
                  <c:v>5.4945054945054972E-2</c:v>
                </c:pt>
                <c:pt idx="2075">
                  <c:v>5.4263565891472965E-2</c:v>
                </c:pt>
                <c:pt idx="2076">
                  <c:v>0.1064516129032258</c:v>
                </c:pt>
                <c:pt idx="2077">
                  <c:v>7.9283823529411768E-2</c:v>
                </c:pt>
                <c:pt idx="2078">
                  <c:v>0.12132816091954024</c:v>
                </c:pt>
                <c:pt idx="2079">
                  <c:v>0.16545005076337893</c:v>
                </c:pt>
                <c:pt idx="2080">
                  <c:v>0.14730532052063938</c:v>
                </c:pt>
                <c:pt idx="2081">
                  <c:v>6.7517334796243E-2</c:v>
                </c:pt>
                <c:pt idx="2082">
                  <c:v>-7.6508046910644834E-2</c:v>
                </c:pt>
                <c:pt idx="2083">
                  <c:v>-6.4935564435564253E-3</c:v>
                </c:pt>
                <c:pt idx="2084">
                  <c:v>0.15639522346539403</c:v>
                </c:pt>
                <c:pt idx="2085">
                  <c:v>0.11867018509821903</c:v>
                </c:pt>
                <c:pt idx="2086">
                  <c:v>0.13913049305015313</c:v>
                </c:pt>
                <c:pt idx="2087">
                  <c:v>0.32665229288473951</c:v>
                </c:pt>
                <c:pt idx="2088">
                  <c:v>0.34656659584584748</c:v>
                </c:pt>
                <c:pt idx="2089">
                  <c:v>0.36710232205325055</c:v>
                </c:pt>
                <c:pt idx="2090">
                  <c:v>0.2620412120389215</c:v>
                </c:pt>
                <c:pt idx="2091">
                  <c:v>0.17712183326946906</c:v>
                </c:pt>
                <c:pt idx="2092">
                  <c:v>0.19005530386740332</c:v>
                </c:pt>
                <c:pt idx="2093">
                  <c:v>0.29369797859690849</c:v>
                </c:pt>
                <c:pt idx="2094">
                  <c:v>0.33990147783251246</c:v>
                </c:pt>
                <c:pt idx="2095">
                  <c:v>0.33333333333333348</c:v>
                </c:pt>
                <c:pt idx="2096">
                  <c:v>0.40758011661807592</c:v>
                </c:pt>
                <c:pt idx="2097">
                  <c:v>0.44939753012048178</c:v>
                </c:pt>
                <c:pt idx="2098">
                  <c:v>0.57938397982132561</c:v>
                </c:pt>
                <c:pt idx="2099">
                  <c:v>0.51822332108333247</c:v>
                </c:pt>
                <c:pt idx="2100">
                  <c:v>0.36325683716075141</c:v>
                </c:pt>
                <c:pt idx="2101">
                  <c:v>0.17001049788751343</c:v>
                </c:pt>
                <c:pt idx="2102">
                  <c:v>0.14015748767230907</c:v>
                </c:pt>
                <c:pt idx="2103">
                  <c:v>5.7270916334661415E-2</c:v>
                </c:pt>
                <c:pt idx="2104">
                  <c:v>0.1274561869357409</c:v>
                </c:pt>
                <c:pt idx="2105">
                  <c:v>0.18451484085041936</c:v>
                </c:pt>
                <c:pt idx="2106">
                  <c:v>0.10973931825608974</c:v>
                </c:pt>
                <c:pt idx="2107">
                  <c:v>-1.3199773017741223E-2</c:v>
                </c:pt>
                <c:pt idx="2108">
                  <c:v>-5.2087965873372166E-2</c:v>
                </c:pt>
                <c:pt idx="2109">
                  <c:v>-0.13801547570436901</c:v>
                </c:pt>
                <c:pt idx="2110">
                  <c:v>-0.27011952191235067</c:v>
                </c:pt>
                <c:pt idx="2111">
                  <c:v>-0.21671967287596561</c:v>
                </c:pt>
                <c:pt idx="2112">
                  <c:v>-0.10676156583629903</c:v>
                </c:pt>
                <c:pt idx="2113">
                  <c:v>-0.18898338557993721</c:v>
                </c:pt>
                <c:pt idx="2114">
                  <c:v>-0.1592386184197484</c:v>
                </c:pt>
                <c:pt idx="2115">
                  <c:v>-6.3419163602941198E-2</c:v>
                </c:pt>
                <c:pt idx="2116">
                  <c:v>-6.2767567153230175E-2</c:v>
                </c:pt>
                <c:pt idx="2117">
                  <c:v>-0.29246061692048952</c:v>
                </c:pt>
                <c:pt idx="2118">
                  <c:v>-0.29010803367032567</c:v>
                </c:pt>
                <c:pt idx="2119">
                  <c:v>-0.36984249812453118</c:v>
                </c:pt>
                <c:pt idx="2120">
                  <c:v>-0.36217460328581152</c:v>
                </c:pt>
                <c:pt idx="2121">
                  <c:v>-0.29092382495948133</c:v>
                </c:pt>
                <c:pt idx="2122">
                  <c:v>-0.22833935018050533</c:v>
                </c:pt>
                <c:pt idx="2123">
                  <c:v>-0.21270714607307306</c:v>
                </c:pt>
                <c:pt idx="2124">
                  <c:v>-0.15308525671219975</c:v>
                </c:pt>
                <c:pt idx="2125">
                  <c:v>-0.23811537513223158</c:v>
                </c:pt>
                <c:pt idx="2126">
                  <c:v>-0.17021276595744683</c:v>
                </c:pt>
                <c:pt idx="2127">
                  <c:v>-0.3102595797280594</c:v>
                </c:pt>
                <c:pt idx="2128">
                  <c:v>-0.22785977859778606</c:v>
                </c:pt>
                <c:pt idx="2129">
                  <c:v>-0.1894836480585671</c:v>
                </c:pt>
                <c:pt idx="2130">
                  <c:v>-0.11790393013100442</c:v>
                </c:pt>
                <c:pt idx="2131">
                  <c:v>-0.15941235905399131</c:v>
                </c:pt>
                <c:pt idx="2132">
                  <c:v>-5.6264501160092739E-2</c:v>
                </c:pt>
                <c:pt idx="2133">
                  <c:v>-0.18974103585657365</c:v>
                </c:pt>
                <c:pt idx="2134">
                  <c:v>2.816123533068815E-2</c:v>
                </c:pt>
                <c:pt idx="2135">
                  <c:v>-5.1030375418566143E-2</c:v>
                </c:pt>
                <c:pt idx="2136">
                  <c:v>-0.11105467094597732</c:v>
                </c:pt>
                <c:pt idx="2137">
                  <c:v>-0.14138816753788341</c:v>
                </c:pt>
                <c:pt idx="2138">
                  <c:v>-0.15271426447053593</c:v>
                </c:pt>
                <c:pt idx="2139">
                  <c:v>5.562066744730676E-2</c:v>
                </c:pt>
                <c:pt idx="2140">
                  <c:v>0.1285714362244903</c:v>
                </c:pt>
                <c:pt idx="2141">
                  <c:v>5.4621848739495826E-2</c:v>
                </c:pt>
                <c:pt idx="2142">
                  <c:v>-0.10628571428571421</c:v>
                </c:pt>
                <c:pt idx="2143">
                  <c:v>-6.7251461988304229E-2</c:v>
                </c:pt>
                <c:pt idx="2144">
                  <c:v>-0.14794215795328147</c:v>
                </c:pt>
                <c:pt idx="2145">
                  <c:v>-0.18376064015815397</c:v>
                </c:pt>
                <c:pt idx="2146">
                  <c:v>-0.17883012931308473</c:v>
                </c:pt>
                <c:pt idx="2147">
                  <c:v>-0.19585379159847238</c:v>
                </c:pt>
                <c:pt idx="2148">
                  <c:v>-0.18160095579450419</c:v>
                </c:pt>
                <c:pt idx="2149">
                  <c:v>-0.14494452688810477</c:v>
                </c:pt>
                <c:pt idx="2150">
                  <c:v>-0.13288834951456319</c:v>
                </c:pt>
                <c:pt idx="2151">
                  <c:v>-0.16769801980198029</c:v>
                </c:pt>
                <c:pt idx="2152">
                  <c:v>-0.12944983818770228</c:v>
                </c:pt>
                <c:pt idx="2153">
                  <c:v>-0.13829133374308544</c:v>
                </c:pt>
                <c:pt idx="2154">
                  <c:v>-0.18850702532185681</c:v>
                </c:pt>
                <c:pt idx="2155">
                  <c:v>-0.22032238496933976</c:v>
                </c:pt>
                <c:pt idx="2156">
                  <c:v>-0.21509824198552219</c:v>
                </c:pt>
                <c:pt idx="2157">
                  <c:v>-0.13405595356212463</c:v>
                </c:pt>
                <c:pt idx="2158">
                  <c:v>-2.0958142457596196E-2</c:v>
                </c:pt>
                <c:pt idx="2159">
                  <c:v>-5.3799331458716959E-2</c:v>
                </c:pt>
                <c:pt idx="2160">
                  <c:v>-5.8108821975699998E-2</c:v>
                </c:pt>
                <c:pt idx="2161">
                  <c:v>-7.8586502035152939E-2</c:v>
                </c:pt>
                <c:pt idx="2162">
                  <c:v>-5.6915765509389926E-3</c:v>
                </c:pt>
                <c:pt idx="2163">
                  <c:v>0.11700760869565219</c:v>
                </c:pt>
                <c:pt idx="2164">
                  <c:v>0.11222570532915355</c:v>
                </c:pt>
                <c:pt idx="2165">
                  <c:v>-2.4390243902439046E-2</c:v>
                </c:pt>
                <c:pt idx="2166">
                  <c:v>-6.135770234986937E-2</c:v>
                </c:pt>
                <c:pt idx="2167">
                  <c:v>-5.8900523560209361E-2</c:v>
                </c:pt>
                <c:pt idx="2168">
                  <c:v>0.10447767978290345</c:v>
                </c:pt>
                <c:pt idx="2169">
                  <c:v>0.15328467153284686</c:v>
                </c:pt>
                <c:pt idx="2170">
                  <c:v>-5.3872053872053849E-2</c:v>
                </c:pt>
                <c:pt idx="2171">
                  <c:v>-8.2023239917977664E-3</c:v>
                </c:pt>
                <c:pt idx="2172">
                  <c:v>1.5395381385584272E-2</c:v>
                </c:pt>
                <c:pt idx="2173">
                  <c:v>8.4758364312267798E-2</c:v>
                </c:pt>
                <c:pt idx="2174">
                  <c:v>-9.9857346647644896E-3</c:v>
                </c:pt>
                <c:pt idx="2175">
                  <c:v>-6.3249001331557864E-2</c:v>
                </c:pt>
                <c:pt idx="2176">
                  <c:v>-7.4784910655195214E-2</c:v>
                </c:pt>
                <c:pt idx="2177">
                  <c:v>-0.12406015037593987</c:v>
                </c:pt>
                <c:pt idx="2178">
                  <c:v>-6.7852437417654787E-2</c:v>
                </c:pt>
                <c:pt idx="2179">
                  <c:v>2.8134495412843963E-2</c:v>
                </c:pt>
                <c:pt idx="2180">
                  <c:v>-0.10006064281382654</c:v>
                </c:pt>
                <c:pt idx="2181">
                  <c:v>-7.7960086633064862E-2</c:v>
                </c:pt>
                <c:pt idx="2182">
                  <c:v>-0.11777902411665719</c:v>
                </c:pt>
                <c:pt idx="2183">
                  <c:v>-6.5827078753696644E-2</c:v>
                </c:pt>
                <c:pt idx="2184">
                  <c:v>-0.1907675194660734</c:v>
                </c:pt>
                <c:pt idx="2185">
                  <c:v>-0.19222096956031565</c:v>
                </c:pt>
                <c:pt idx="2186">
                  <c:v>-8.1410256410256343E-2</c:v>
                </c:pt>
                <c:pt idx="2187">
                  <c:v>5.0764951321279561E-2</c:v>
                </c:pt>
                <c:pt idx="2188">
                  <c:v>6.1425057652031434E-4</c:v>
                </c:pt>
                <c:pt idx="2189">
                  <c:v>-4.9969530773918414E-2</c:v>
                </c:pt>
                <c:pt idx="2190">
                  <c:v>2.1518924050632826E-2</c:v>
                </c:pt>
                <c:pt idx="2191">
                  <c:v>0.14875437722419926</c:v>
                </c:pt>
                <c:pt idx="2192">
                  <c:v>5.2377670572019364E-2</c:v>
                </c:pt>
                <c:pt idx="2193">
                  <c:v>3.2899246058944565E-2</c:v>
                </c:pt>
                <c:pt idx="2194">
                  <c:v>5.9943582510578297E-2</c:v>
                </c:pt>
                <c:pt idx="2195">
                  <c:v>0.22910655619596554</c:v>
                </c:pt>
                <c:pt idx="2196">
                  <c:v>0.21250881307746994</c:v>
                </c:pt>
                <c:pt idx="2197">
                  <c:v>0.18884127324749622</c:v>
                </c:pt>
                <c:pt idx="2198">
                  <c:v>0.29540636042402801</c:v>
                </c:pt>
                <c:pt idx="2199">
                  <c:v>0.17433577446532711</c:v>
                </c:pt>
                <c:pt idx="2200">
                  <c:v>5.9488403300916204E-2</c:v>
                </c:pt>
                <c:pt idx="2201">
                  <c:v>0.20013470350404328</c:v>
                </c:pt>
                <c:pt idx="2202">
                  <c:v>0.13223134138588688</c:v>
                </c:pt>
                <c:pt idx="2203">
                  <c:v>0.13970588235294135</c:v>
                </c:pt>
                <c:pt idx="2204">
                  <c:v>6.2380712921705772E-2</c:v>
                </c:pt>
                <c:pt idx="2205">
                  <c:v>0.13998703823720038</c:v>
                </c:pt>
                <c:pt idx="2206">
                  <c:v>0.20893470790377999</c:v>
                </c:pt>
                <c:pt idx="2207">
                  <c:v>0.28541521284019544</c:v>
                </c:pt>
                <c:pt idx="2208">
                  <c:v>0.26273990734612829</c:v>
                </c:pt>
                <c:pt idx="2209">
                  <c:v>0.12950512342668774</c:v>
                </c:pt>
                <c:pt idx="2210">
                  <c:v>0.14241865301297407</c:v>
                </c:pt>
                <c:pt idx="2211">
                  <c:v>0.19371398332264267</c:v>
                </c:pt>
                <c:pt idx="2212">
                  <c:v>3.3457313101444397E-2</c:v>
                </c:pt>
                <c:pt idx="2213">
                  <c:v>0.17354289456450567</c:v>
                </c:pt>
                <c:pt idx="2214">
                  <c:v>0.18199737187910636</c:v>
                </c:pt>
                <c:pt idx="2215">
                  <c:v>8.8918380889183801E-2</c:v>
                </c:pt>
                <c:pt idx="2216">
                  <c:v>9.1816367265469045E-2</c:v>
                </c:pt>
                <c:pt idx="2217">
                  <c:v>-0.10668224540927584</c:v>
                </c:pt>
                <c:pt idx="2218">
                  <c:v>-7.8820753380219322E-2</c:v>
                </c:pt>
                <c:pt idx="2219">
                  <c:v>-0.18693574083908648</c:v>
                </c:pt>
                <c:pt idx="2220">
                  <c:v>-0.17403164211674838</c:v>
                </c:pt>
                <c:pt idx="2221">
                  <c:v>-0.16445920725942553</c:v>
                </c:pt>
                <c:pt idx="2222">
                  <c:v>-0.12970236550827441</c:v>
                </c:pt>
                <c:pt idx="2223">
                  <c:v>-0.14677419354838717</c:v>
                </c:pt>
                <c:pt idx="2224">
                  <c:v>-4.913127326954625E-2</c:v>
                </c:pt>
                <c:pt idx="2225">
                  <c:v>-5.400801591813531E-2</c:v>
                </c:pt>
                <c:pt idx="2226">
                  <c:v>-0.10640613463626503</c:v>
                </c:pt>
                <c:pt idx="2227">
                  <c:v>-5.6882821387940874E-2</c:v>
                </c:pt>
                <c:pt idx="2228">
                  <c:v>-0.16666666666666652</c:v>
                </c:pt>
                <c:pt idx="2229">
                  <c:v>-0.14007571660356943</c:v>
                </c:pt>
                <c:pt idx="2230">
                  <c:v>-0.13756055144757917</c:v>
                </c:pt>
                <c:pt idx="2231">
                  <c:v>-4.3764988009592387E-2</c:v>
                </c:pt>
                <c:pt idx="2232">
                  <c:v>-5.4054654654652756E-3</c:v>
                </c:pt>
                <c:pt idx="2233">
                  <c:v>-5.1339285714285809E-2</c:v>
                </c:pt>
                <c:pt idx="2234">
                  <c:v>-5.5030572540300082E-2</c:v>
                </c:pt>
                <c:pt idx="2235">
                  <c:v>-4.2656916514320908E-3</c:v>
                </c:pt>
                <c:pt idx="2236">
                  <c:v>0.13910767716535433</c:v>
                </c:pt>
                <c:pt idx="2237">
                  <c:v>0.17175066312997367</c:v>
                </c:pt>
                <c:pt idx="2238">
                  <c:v>0.16525146962769433</c:v>
                </c:pt>
                <c:pt idx="2239">
                  <c:v>0.17833553500660493</c:v>
                </c:pt>
                <c:pt idx="2240">
                  <c:v>0.25677419354838715</c:v>
                </c:pt>
                <c:pt idx="2241">
                  <c:v>0.22298988693467336</c:v>
                </c:pt>
                <c:pt idx="2242">
                  <c:v>0.46486131528046437</c:v>
                </c:pt>
                <c:pt idx="2243">
                  <c:v>0.50863207171314739</c:v>
                </c:pt>
                <c:pt idx="2244">
                  <c:v>0.13547574039067434</c:v>
                </c:pt>
                <c:pt idx="2245">
                  <c:v>-0.11778840852093797</c:v>
                </c:pt>
                <c:pt idx="2246">
                  <c:v>-0.1495327599571985</c:v>
                </c:pt>
                <c:pt idx="2247">
                  <c:v>-0.159781236924741</c:v>
                </c:pt>
                <c:pt idx="2248">
                  <c:v>-0.16586248492159217</c:v>
                </c:pt>
                <c:pt idx="2249">
                  <c:v>-0.13270440251572335</c:v>
                </c:pt>
                <c:pt idx="2250">
                  <c:v>-0.13956380931861734</c:v>
                </c:pt>
                <c:pt idx="2251">
                  <c:v>-0.13359023763648037</c:v>
                </c:pt>
                <c:pt idx="2252">
                  <c:v>-0.16238244514106581</c:v>
                </c:pt>
                <c:pt idx="2253">
                  <c:v>-0.19323666625825286</c:v>
                </c:pt>
                <c:pt idx="2254">
                  <c:v>-0.20470588235294118</c:v>
                </c:pt>
                <c:pt idx="2255">
                  <c:v>-0.17870257037943693</c:v>
                </c:pt>
                <c:pt idx="2256">
                  <c:v>-0.12845215157353884</c:v>
                </c:pt>
                <c:pt idx="2257">
                  <c:v>-0.28225810586070821</c:v>
                </c:pt>
                <c:pt idx="2258">
                  <c:v>-0.29485002829654783</c:v>
                </c:pt>
                <c:pt idx="2259">
                  <c:v>-0.30156950672645733</c:v>
                </c:pt>
                <c:pt idx="2260">
                  <c:v>-0.30156950672645733</c:v>
                </c:pt>
                <c:pt idx="2261">
                  <c:v>-0.3382956878850103</c:v>
                </c:pt>
                <c:pt idx="2262">
                  <c:v>-0.33795579547795562</c:v>
                </c:pt>
                <c:pt idx="2263">
                  <c:v>-0.40272884695109368</c:v>
                </c:pt>
                <c:pt idx="2264">
                  <c:v>-0.20532741398446164</c:v>
                </c:pt>
                <c:pt idx="2265">
                  <c:v>-0.12125340599455037</c:v>
                </c:pt>
                <c:pt idx="2266">
                  <c:v>-0.11401098901098905</c:v>
                </c:pt>
                <c:pt idx="2267">
                  <c:v>6.0737527114967493E-2</c:v>
                </c:pt>
                <c:pt idx="2268">
                  <c:v>-2.7556200145032572E-2</c:v>
                </c:pt>
                <c:pt idx="2269">
                  <c:v>-8.8105726872246271E-3</c:v>
                </c:pt>
                <c:pt idx="2270">
                  <c:v>-5.7204923968139143E-2</c:v>
                </c:pt>
                <c:pt idx="2271">
                  <c:v>-3.4840622683469324E-2</c:v>
                </c:pt>
                <c:pt idx="2272">
                  <c:v>-3.1437125748502992E-2</c:v>
                </c:pt>
                <c:pt idx="2273">
                  <c:v>-3.994082840236679E-2</c:v>
                </c:pt>
                <c:pt idx="2274">
                  <c:v>-6.5682656826568264E-2</c:v>
                </c:pt>
                <c:pt idx="2275">
                  <c:v>-7.1535022354694444E-2</c:v>
                </c:pt>
                <c:pt idx="2276">
                  <c:v>-8.1798084008843031E-2</c:v>
                </c:pt>
                <c:pt idx="2277">
                  <c:v>0</c:v>
                </c:pt>
                <c:pt idx="2278">
                  <c:v>0.22445695897023343</c:v>
                </c:pt>
                <c:pt idx="2279">
                  <c:v>0.13723916532905278</c:v>
                </c:pt>
                <c:pt idx="2280">
                  <c:v>0.11662726556343572</c:v>
                </c:pt>
                <c:pt idx="2281">
                  <c:v>0.47323506594259102</c:v>
                </c:pt>
                <c:pt idx="2282">
                  <c:v>8.5482682387619802E-2</c:v>
                </c:pt>
                <c:pt idx="2283">
                  <c:v>0.165289256198347</c:v>
                </c:pt>
                <c:pt idx="2284">
                  <c:v>7.2625698324022325E-2</c:v>
                </c:pt>
                <c:pt idx="2285">
                  <c:v>7.5630252100840289E-2</c:v>
                </c:pt>
                <c:pt idx="2286">
                  <c:v>8.6046511627906996E-2</c:v>
                </c:pt>
                <c:pt idx="2287">
                  <c:v>-7.7709611451942773E-2</c:v>
                </c:pt>
                <c:pt idx="2288">
                  <c:v>-4.8104956268221533E-2</c:v>
                </c:pt>
                <c:pt idx="2289">
                  <c:v>-6.1148396718866516E-2</c:v>
                </c:pt>
                <c:pt idx="2290">
                  <c:v>-6.7407407407407471E-2</c:v>
                </c:pt>
                <c:pt idx="2291">
                  <c:v>-0.11213517665130557</c:v>
                </c:pt>
                <c:pt idx="2292">
                  <c:v>-8.5780525502318405E-2</c:v>
                </c:pt>
                <c:pt idx="2293">
                  <c:v>-0.10601265822784811</c:v>
                </c:pt>
                <c:pt idx="2294">
                  <c:v>-0.12942989214175649</c:v>
                </c:pt>
                <c:pt idx="2295">
                  <c:v>-0.10742496050552919</c:v>
                </c:pt>
                <c:pt idx="2296">
                  <c:v>7.223113964686978E-2</c:v>
                </c:pt>
                <c:pt idx="2297">
                  <c:v>0.13647441104792857</c:v>
                </c:pt>
                <c:pt idx="2298">
                  <c:v>-7.5613079019073548E-2</c:v>
                </c:pt>
                <c:pt idx="2299">
                  <c:v>-0.10840998685939551</c:v>
                </c:pt>
                <c:pt idx="2300">
                  <c:v>-3.0345800988002769E-2</c:v>
                </c:pt>
                <c:pt idx="2301">
                  <c:v>-0.30753027909426001</c:v>
                </c:pt>
                <c:pt idx="2302">
                  <c:v>-0.24718439554330784</c:v>
                </c:pt>
                <c:pt idx="2303">
                  <c:v>-0.13781398506449427</c:v>
                </c:pt>
                <c:pt idx="2304">
                  <c:v>-0.18117343649258544</c:v>
                </c:pt>
                <c:pt idx="2305">
                  <c:v>-0.11588541666666663</c:v>
                </c:pt>
                <c:pt idx="2306">
                  <c:v>1.4275517487509104E-2</c:v>
                </c:pt>
                <c:pt idx="2307">
                  <c:v>3.0415430267062282E-2</c:v>
                </c:pt>
                <c:pt idx="2308">
                  <c:v>2.8824833702882469E-2</c:v>
                </c:pt>
                <c:pt idx="2309">
                  <c:v>6.5849923430321589E-2</c:v>
                </c:pt>
                <c:pt idx="2310">
                  <c:v>4.7656870532168272E-2</c:v>
                </c:pt>
                <c:pt idx="2311">
                  <c:v>6.9204152249134898E-2</c:v>
                </c:pt>
                <c:pt idx="2312">
                  <c:v>-2.4449877750610804E-3</c:v>
                </c:pt>
                <c:pt idx="2313">
                  <c:v>1.9442096365173356E-2</c:v>
                </c:pt>
                <c:pt idx="2314">
                  <c:v>6.7256637168141564E-2</c:v>
                </c:pt>
                <c:pt idx="2315">
                  <c:v>0.52831858407079624</c:v>
                </c:pt>
                <c:pt idx="2316">
                  <c:v>0.23577844311377261</c:v>
                </c:pt>
                <c:pt idx="2317">
                  <c:v>0.22029179986101455</c:v>
                </c:pt>
                <c:pt idx="2318">
                  <c:v>0.18153117600631408</c:v>
                </c:pt>
                <c:pt idx="2319">
                  <c:v>7.0050035739814165E-2</c:v>
                </c:pt>
                <c:pt idx="2320">
                  <c:v>6.0427413411938025E-2</c:v>
                </c:pt>
                <c:pt idx="2321">
                  <c:v>-9.4614264919942181E-3</c:v>
                </c:pt>
                <c:pt idx="2322">
                  <c:v>6.6562255285826044E-2</c:v>
                </c:pt>
                <c:pt idx="2323">
                  <c:v>3.4980988593155793E-2</c:v>
                </c:pt>
                <c:pt idx="2324">
                  <c:v>7.165354330708662E-2</c:v>
                </c:pt>
                <c:pt idx="2325">
                  <c:v>6.7010309278350499E-2</c:v>
                </c:pt>
                <c:pt idx="2326">
                  <c:v>6.3380281690140983E-2</c:v>
                </c:pt>
                <c:pt idx="2327">
                  <c:v>-9.5707248416608048E-2</c:v>
                </c:pt>
                <c:pt idx="2328">
                  <c:v>-7.4874010079193698E-2</c:v>
                </c:pt>
                <c:pt idx="2329">
                  <c:v>-9.0517241379310276E-2</c:v>
                </c:pt>
                <c:pt idx="2330">
                  <c:v>-4.0181956027293353E-2</c:v>
                </c:pt>
                <c:pt idx="2331">
                  <c:v>2.258566978193155E-2</c:v>
                </c:pt>
                <c:pt idx="2332">
                  <c:v>1.8608414239482229E-2</c:v>
                </c:pt>
                <c:pt idx="2333">
                  <c:v>2.8594771241829964E-2</c:v>
                </c:pt>
                <c:pt idx="2334">
                  <c:v>4.0630182421227179E-2</c:v>
                </c:pt>
                <c:pt idx="2335">
                  <c:v>-0.25825130283729003</c:v>
                </c:pt>
                <c:pt idx="2336">
                  <c:v>-6.3753581661891157E-2</c:v>
                </c:pt>
                <c:pt idx="2337">
                  <c:v>-0.24591156874621456</c:v>
                </c:pt>
                <c:pt idx="2338">
                  <c:v>-0.29100223752860133</c:v>
                </c:pt>
                <c:pt idx="2339">
                  <c:v>-0.13026052104208419</c:v>
                </c:pt>
                <c:pt idx="2340">
                  <c:v>-3.9610840861709518E-2</c:v>
                </c:pt>
                <c:pt idx="2341">
                  <c:v>4.3768545994065322E-2</c:v>
                </c:pt>
                <c:pt idx="2342">
                  <c:v>2.7920646583394548E-2</c:v>
                </c:pt>
                <c:pt idx="2343">
                  <c:v>2.7165932452276165E-2</c:v>
                </c:pt>
                <c:pt idx="2344">
                  <c:v>2.7920646583394548E-2</c:v>
                </c:pt>
                <c:pt idx="2345">
                  <c:v>8.1692195477753415E-2</c:v>
                </c:pt>
                <c:pt idx="2346">
                  <c:v>7.4704142011834396E-2</c:v>
                </c:pt>
                <c:pt idx="2347">
                  <c:v>0.12491366459627318</c:v>
                </c:pt>
                <c:pt idx="2348">
                  <c:v>0.19941125827814576</c:v>
                </c:pt>
                <c:pt idx="2349">
                  <c:v>0.26692614785992208</c:v>
                </c:pt>
                <c:pt idx="2350">
                  <c:v>0.38230647709320698</c:v>
                </c:pt>
                <c:pt idx="2351">
                  <c:v>0.29618074824629792</c:v>
                </c:pt>
                <c:pt idx="2352">
                  <c:v>0.19589257503949442</c:v>
                </c:pt>
                <c:pt idx="2353">
                  <c:v>0.15308453922315302</c:v>
                </c:pt>
                <c:pt idx="2354">
                  <c:v>0.22637013502779979</c:v>
                </c:pt>
                <c:pt idx="2355">
                  <c:v>0.48127490039840626</c:v>
                </c:pt>
                <c:pt idx="2356">
                  <c:v>0.2850430696945967</c:v>
                </c:pt>
                <c:pt idx="2357">
                  <c:v>0.33879781420765021</c:v>
                </c:pt>
                <c:pt idx="2358">
                  <c:v>0.3121652639632746</c:v>
                </c:pt>
                <c:pt idx="2359">
                  <c:v>0.34939751004016073</c:v>
                </c:pt>
                <c:pt idx="2360">
                  <c:v>0.27803371735791083</c:v>
                </c:pt>
                <c:pt idx="2361">
                  <c:v>0.53253552729992526</c:v>
                </c:pt>
                <c:pt idx="2362">
                  <c:v>0.36758321273516636</c:v>
                </c:pt>
                <c:pt idx="2363">
                  <c:v>0.34328358208955212</c:v>
                </c:pt>
                <c:pt idx="2364">
                  <c:v>0.43745539671193701</c:v>
                </c:pt>
                <c:pt idx="2365">
                  <c:v>0.16436470994475139</c:v>
                </c:pt>
                <c:pt idx="2366">
                  <c:v>0.13688476062036425</c:v>
                </c:pt>
                <c:pt idx="2367">
                  <c:v>0.16035794907088796</c:v>
                </c:pt>
                <c:pt idx="2368">
                  <c:v>4.2946014904663432E-3</c:v>
                </c:pt>
                <c:pt idx="2369">
                  <c:v>-4.9140046121617376E-3</c:v>
                </c:pt>
                <c:pt idx="2370">
                  <c:v>-4.3023355869697966E-3</c:v>
                </c:pt>
                <c:pt idx="2371">
                  <c:v>-0.14914285714285713</c:v>
                </c:pt>
                <c:pt idx="2372">
                  <c:v>-0.10463013256946085</c:v>
                </c:pt>
                <c:pt idx="2373">
                  <c:v>-2.3778071334214057E-2</c:v>
                </c:pt>
                <c:pt idx="2374">
                  <c:v>-7.9663212435233111E-2</c:v>
                </c:pt>
                <c:pt idx="2375">
                  <c:v>-0.17926186291739898</c:v>
                </c:pt>
                <c:pt idx="2376">
                  <c:v>-0.25551371705217862</c:v>
                </c:pt>
                <c:pt idx="2377">
                  <c:v>-0.15661182205971969</c:v>
                </c:pt>
                <c:pt idx="2378">
                  <c:v>-0.19591836734693879</c:v>
                </c:pt>
                <c:pt idx="2379">
                  <c:v>-0.17976185593820571</c:v>
                </c:pt>
                <c:pt idx="2380">
                  <c:v>-0.17098138645506411</c:v>
                </c:pt>
                <c:pt idx="2381">
                  <c:v>-0.2463941854804198</c:v>
                </c:pt>
                <c:pt idx="2382">
                  <c:v>-0.38799414348462669</c:v>
                </c:pt>
                <c:pt idx="2383">
                  <c:v>-0.34973544973544968</c:v>
                </c:pt>
                <c:pt idx="2384">
                  <c:v>-0.34460470688191414</c:v>
                </c:pt>
                <c:pt idx="2385">
                  <c:v>-0.29778014606281245</c:v>
                </c:pt>
                <c:pt idx="2386">
                  <c:v>-0.26089478564176549</c:v>
                </c:pt>
                <c:pt idx="2387">
                  <c:v>-0.24555164617131398</c:v>
                </c:pt>
                <c:pt idx="2388">
                  <c:v>-0.20581262124480304</c:v>
                </c:pt>
                <c:pt idx="2389">
                  <c:v>-0.17837512655008392</c:v>
                </c:pt>
                <c:pt idx="2390">
                  <c:v>-0.21289542500636094</c:v>
                </c:pt>
                <c:pt idx="2391">
                  <c:v>-0.26049387280902014</c:v>
                </c:pt>
                <c:pt idx="2392">
                  <c:v>-0.20483546004029551</c:v>
                </c:pt>
                <c:pt idx="2393">
                  <c:v>-0.121786197564276</c:v>
                </c:pt>
                <c:pt idx="2394">
                  <c:v>-0.11289198606271766</c:v>
                </c:pt>
                <c:pt idx="2395">
                  <c:v>-5.6298381421534205E-2</c:v>
                </c:pt>
                <c:pt idx="2396">
                  <c:v>-4.2826552462526757E-2</c:v>
                </c:pt>
                <c:pt idx="2397">
                  <c:v>-7.4421965317919003E-2</c:v>
                </c:pt>
                <c:pt idx="2398">
                  <c:v>-5.4387237128353916E-2</c:v>
                </c:pt>
                <c:pt idx="2399">
                  <c:v>2.1497919556171974E-2</c:v>
                </c:pt>
                <c:pt idx="2400">
                  <c:v>4.2815674891146571E-2</c:v>
                </c:pt>
                <c:pt idx="2401">
                  <c:v>4.3572984749455257E-2</c:v>
                </c:pt>
                <c:pt idx="2402">
                  <c:v>0.20414673046251997</c:v>
                </c:pt>
                <c:pt idx="2403">
                  <c:v>0.29698942229454839</c:v>
                </c:pt>
                <c:pt idx="2404">
                  <c:v>0.16587677725118488</c:v>
                </c:pt>
                <c:pt idx="2405">
                  <c:v>6.0698027314112446E-2</c:v>
                </c:pt>
                <c:pt idx="2406">
                  <c:v>7.7872012336160257E-2</c:v>
                </c:pt>
                <c:pt idx="2407">
                  <c:v>0.17845911949685522</c:v>
                </c:pt>
                <c:pt idx="2408">
                  <c:v>0.23151605675877507</c:v>
                </c:pt>
                <c:pt idx="2409">
                  <c:v>0.25541441374159835</c:v>
                </c:pt>
                <c:pt idx="2410">
                  <c:v>0.26468401486988857</c:v>
                </c:pt>
                <c:pt idx="2411">
                  <c:v>0.31452859350850093</c:v>
                </c:pt>
                <c:pt idx="2412">
                  <c:v>0.41986644407345586</c:v>
                </c:pt>
                <c:pt idx="2413">
                  <c:v>0.34121621621621623</c:v>
                </c:pt>
                <c:pt idx="2414">
                  <c:v>0.2397798742138364</c:v>
                </c:pt>
                <c:pt idx="2415">
                  <c:v>0.22110939907550065</c:v>
                </c:pt>
                <c:pt idx="2416">
                  <c:v>0.24509033778476041</c:v>
                </c:pt>
                <c:pt idx="2417">
                  <c:v>0.16554809843400453</c:v>
                </c:pt>
                <c:pt idx="2418">
                  <c:v>7.8844652615144506E-2</c:v>
                </c:pt>
                <c:pt idx="2419">
                  <c:v>0.16084484159220125</c:v>
                </c:pt>
                <c:pt idx="2420">
                  <c:v>8.588957055214741E-2</c:v>
                </c:pt>
                <c:pt idx="2421">
                  <c:v>-3.8696537678207799E-2</c:v>
                </c:pt>
                <c:pt idx="2422">
                  <c:v>6.9589422407800861E-4</c:v>
                </c:pt>
                <c:pt idx="2423">
                  <c:v>-9.9999999999999978E-2</c:v>
                </c:pt>
                <c:pt idx="2424">
                  <c:v>-0.11737089201877937</c:v>
                </c:pt>
                <c:pt idx="2425">
                  <c:v>-0.17691342534504395</c:v>
                </c:pt>
                <c:pt idx="2426">
                  <c:v>-0.11111111111111116</c:v>
                </c:pt>
                <c:pt idx="2427">
                  <c:v>2.3605150214592197E-2</c:v>
                </c:pt>
                <c:pt idx="2428">
                  <c:v>-6.5376917945296875E-2</c:v>
                </c:pt>
                <c:pt idx="2429">
                  <c:v>-0.16159809183064988</c:v>
                </c:pt>
                <c:pt idx="2430">
                  <c:v>-6.2462098241358288E-2</c:v>
                </c:pt>
                <c:pt idx="2431">
                  <c:v>-8.0309284967833738E-2</c:v>
                </c:pt>
                <c:pt idx="2432">
                  <c:v>-2.410346854791301E-2</c:v>
                </c:pt>
                <c:pt idx="2433">
                  <c:v>6.3816913677488651E-2</c:v>
                </c:pt>
                <c:pt idx="2434">
                  <c:v>5.4156171284634569E-2</c:v>
                </c:pt>
                <c:pt idx="2435">
                  <c:v>6.1509194673430523E-2</c:v>
                </c:pt>
                <c:pt idx="2436">
                  <c:v>0.22460567823343847</c:v>
                </c:pt>
                <c:pt idx="2437">
                  <c:v>0.25399872040946891</c:v>
                </c:pt>
                <c:pt idx="2438">
                  <c:v>0.13420509291121818</c:v>
                </c:pt>
                <c:pt idx="2439">
                  <c:v>0.13748191027496381</c:v>
                </c:pt>
                <c:pt idx="2440">
                  <c:v>0.10006997900629822</c:v>
                </c:pt>
                <c:pt idx="2441">
                  <c:v>0.13488700564971756</c:v>
                </c:pt>
                <c:pt idx="2442">
                  <c:v>2.2948539638386611E-2</c:v>
                </c:pt>
                <c:pt idx="2443">
                  <c:v>-7.2264280798348124E-2</c:v>
                </c:pt>
                <c:pt idx="2444">
                  <c:v>-4.0470934510669632E-2</c:v>
                </c:pt>
                <c:pt idx="2445">
                  <c:v>-9.1185410334346795E-3</c:v>
                </c:pt>
                <c:pt idx="2446">
                  <c:v>3.0487804878049918E-3</c:v>
                </c:pt>
                <c:pt idx="2447">
                  <c:v>-6.2194269741439601E-2</c:v>
                </c:pt>
                <c:pt idx="2448">
                  <c:v>-6.25E-2</c:v>
                </c:pt>
                <c:pt idx="2449">
                  <c:v>-6.5667380442541057E-2</c:v>
                </c:pt>
                <c:pt idx="2450">
                  <c:v>-6.8990042674253238E-2</c:v>
                </c:pt>
                <c:pt idx="2451">
                  <c:v>-0.13906856403622248</c:v>
                </c:pt>
                <c:pt idx="2452">
                  <c:v>-0.17771084337349408</c:v>
                </c:pt>
                <c:pt idx="2453">
                  <c:v>-0.1151866151866151</c:v>
                </c:pt>
                <c:pt idx="2454">
                  <c:v>-0.20000000000000007</c:v>
                </c:pt>
                <c:pt idx="2455">
                  <c:v>-0.248443689869836</c:v>
                </c:pt>
                <c:pt idx="2456">
                  <c:v>-0.22759856630824371</c:v>
                </c:pt>
                <c:pt idx="2457">
                  <c:v>-0.34724368882019574</c:v>
                </c:pt>
                <c:pt idx="2458">
                  <c:v>-0.31612586037364798</c:v>
                </c:pt>
                <c:pt idx="2459">
                  <c:v>-0.34183673469387754</c:v>
                </c:pt>
                <c:pt idx="2460">
                  <c:v>-0.21723300970873782</c:v>
                </c:pt>
                <c:pt idx="2461">
                  <c:v>-0.20292620865139954</c:v>
                </c:pt>
                <c:pt idx="2462">
                  <c:v>-0.22090852520224025</c:v>
                </c:pt>
                <c:pt idx="2463">
                  <c:v>-0.33708467309753487</c:v>
                </c:pt>
                <c:pt idx="2464">
                  <c:v>-0.17131203263086348</c:v>
                </c:pt>
                <c:pt idx="2465">
                  <c:v>-9.5697329376854712E-2</c:v>
                </c:pt>
                <c:pt idx="2466">
                  <c:v>4.6012269938651151E-3</c:v>
                </c:pt>
                <c:pt idx="2467">
                  <c:v>1.8237082066869359E-2</c:v>
                </c:pt>
                <c:pt idx="2468">
                  <c:v>-5.0262565641410295E-2</c:v>
                </c:pt>
                <c:pt idx="2469">
                  <c:v>-8.6438152011922509E-2</c:v>
                </c:pt>
                <c:pt idx="2470">
                  <c:v>-7.1212121212121171E-2</c:v>
                </c:pt>
                <c:pt idx="2471">
                  <c:v>-2.2918258212375919E-2</c:v>
                </c:pt>
                <c:pt idx="2472">
                  <c:v>-2.4793388429752095E-2</c:v>
                </c:pt>
                <c:pt idx="2473">
                  <c:v>-3.2065622669649518E-2</c:v>
                </c:pt>
                <c:pt idx="2474">
                  <c:v>3.66300366300365E-3</c:v>
                </c:pt>
                <c:pt idx="2475">
                  <c:v>-3.6363636363636598E-3</c:v>
                </c:pt>
                <c:pt idx="2476">
                  <c:v>7.1536144578313365E-2</c:v>
                </c:pt>
                <c:pt idx="2477">
                  <c:v>0.13689095127610207</c:v>
                </c:pt>
                <c:pt idx="2478">
                  <c:v>0.13639788997739255</c:v>
                </c:pt>
                <c:pt idx="2479">
                  <c:v>8.8397790055248615E-2</c:v>
                </c:pt>
                <c:pt idx="2480">
                  <c:v>-8.6268871315601237E-3</c:v>
                </c:pt>
                <c:pt idx="2481">
                  <c:v>4.5736434108527124E-2</c:v>
                </c:pt>
                <c:pt idx="2482">
                  <c:v>0.23064644852354355</c:v>
                </c:pt>
                <c:pt idx="2483">
                  <c:v>0.21216848673946953</c:v>
                </c:pt>
                <c:pt idx="2484">
                  <c:v>0.2587859424920127</c:v>
                </c:pt>
                <c:pt idx="2485">
                  <c:v>0.27405012126111572</c:v>
                </c:pt>
                <c:pt idx="2486">
                  <c:v>0.31501238720262514</c:v>
                </c:pt>
                <c:pt idx="2487">
                  <c:v>5.3435114503816772E-2</c:v>
                </c:pt>
                <c:pt idx="2488">
                  <c:v>5.6758775205377088E-2</c:v>
                </c:pt>
                <c:pt idx="2489">
                  <c:v>2.9104477611940238E-2</c:v>
                </c:pt>
                <c:pt idx="2490">
                  <c:v>8.9257503949446981E-2</c:v>
                </c:pt>
                <c:pt idx="2491">
                  <c:v>6.3621533442087985E-2</c:v>
                </c:pt>
                <c:pt idx="2492">
                  <c:v>-2.4237685691946731E-2</c:v>
                </c:pt>
                <c:pt idx="2493">
                  <c:v>-3.7470725995316201E-2</c:v>
                </c:pt>
                <c:pt idx="2494">
                  <c:v>-4.0061633281972209E-2</c:v>
                </c:pt>
                <c:pt idx="2495">
                  <c:v>-1.0218978102189746E-2</c:v>
                </c:pt>
                <c:pt idx="2496">
                  <c:v>-3.5839775122979645E-2</c:v>
                </c:pt>
                <c:pt idx="2497">
                  <c:v>-2.1993127147766356E-2</c:v>
                </c:pt>
                <c:pt idx="2498">
                  <c:v>-6.3945578231292433E-2</c:v>
                </c:pt>
                <c:pt idx="2499">
                  <c:v>-8.753315649867377E-2</c:v>
                </c:pt>
                <c:pt idx="2500">
                  <c:v>-1.7403915881073151E-2</c:v>
                </c:pt>
                <c:pt idx="2501">
                  <c:v>-4.5959970348406265E-2</c:v>
                </c:pt>
                <c:pt idx="2502">
                  <c:v>-7.3328540618260218E-2</c:v>
                </c:pt>
                <c:pt idx="2503">
                  <c:v>-0.21271076523994803</c:v>
                </c:pt>
                <c:pt idx="2504">
                  <c:v>-0.21879021879021876</c:v>
                </c:pt>
                <c:pt idx="2505">
                  <c:v>-0.15736040609137059</c:v>
                </c:pt>
                <c:pt idx="2506">
                  <c:v>-0.23393641709691715</c:v>
                </c:pt>
                <c:pt idx="2507">
                  <c:v>-0.22702031011846457</c:v>
                </c:pt>
                <c:pt idx="2508">
                  <c:v>-9.855072463768122E-2</c:v>
                </c:pt>
                <c:pt idx="2509">
                  <c:v>-0.12084805653710251</c:v>
                </c:pt>
                <c:pt idx="2510">
                  <c:v>-9.789702683103696E-2</c:v>
                </c:pt>
                <c:pt idx="2511">
                  <c:v>-1.5337423312883347E-2</c:v>
                </c:pt>
                <c:pt idx="2512">
                  <c:v>0.10336538461538458</c:v>
                </c:pt>
                <c:pt idx="2513">
                  <c:v>0.47120835360908342</c:v>
                </c:pt>
                <c:pt idx="2514">
                  <c:v>0.39807383627608361</c:v>
                </c:pt>
                <c:pt idx="2515">
                  <c:v>0.27949852507374628</c:v>
                </c:pt>
                <c:pt idx="2516">
                  <c:v>0.2602041545189504</c:v>
                </c:pt>
                <c:pt idx="2517">
                  <c:v>0.2937456078706957</c:v>
                </c:pt>
                <c:pt idx="2518">
                  <c:v>0.55813960755813952</c:v>
                </c:pt>
                <c:pt idx="2519">
                  <c:v>0.47232479704797048</c:v>
                </c:pt>
                <c:pt idx="2520">
                  <c:v>0.33359133126934992</c:v>
                </c:pt>
                <c:pt idx="2521">
                  <c:v>0.18803418803418803</c:v>
                </c:pt>
                <c:pt idx="2522">
                  <c:v>0.18619084561675714</c:v>
                </c:pt>
                <c:pt idx="2523">
                  <c:v>0.25700164744645781</c:v>
                </c:pt>
                <c:pt idx="2524">
                  <c:v>7.6807228915662717E-2</c:v>
                </c:pt>
                <c:pt idx="2525">
                  <c:v>0.15146579804560267</c:v>
                </c:pt>
                <c:pt idx="2526">
                  <c:v>0.10504885993485358</c:v>
                </c:pt>
                <c:pt idx="2527">
                  <c:v>8.3000798084597038E-2</c:v>
                </c:pt>
                <c:pt idx="2528">
                  <c:v>9.0836012861736481E-2</c:v>
                </c:pt>
                <c:pt idx="2529">
                  <c:v>0.14918414918414924</c:v>
                </c:pt>
                <c:pt idx="2530">
                  <c:v>0.14330218068535827</c:v>
                </c:pt>
                <c:pt idx="2531">
                  <c:v>6.6085693536674039E-2</c:v>
                </c:pt>
                <c:pt idx="2532">
                  <c:v>-0.21554571199259709</c:v>
                </c:pt>
                <c:pt idx="2533">
                  <c:v>-0.17623421354764646</c:v>
                </c:pt>
                <c:pt idx="2534">
                  <c:v>-0.11139240506329118</c:v>
                </c:pt>
                <c:pt idx="2535">
                  <c:v>-0.19308357348703176</c:v>
                </c:pt>
                <c:pt idx="2536">
                  <c:v>-0.19028344764121186</c:v>
                </c:pt>
                <c:pt idx="2537">
                  <c:v>-0.13090711569799018</c:v>
                </c:pt>
                <c:pt idx="2538">
                  <c:v>-0.35214555260515135</c:v>
                </c:pt>
                <c:pt idx="2539">
                  <c:v>-0.25641029532128223</c:v>
                </c:pt>
                <c:pt idx="2540">
                  <c:v>-0.2927318650259717</c:v>
                </c:pt>
                <c:pt idx="2541">
                  <c:v>-0.18107951247823573</c:v>
                </c:pt>
                <c:pt idx="2542">
                  <c:v>-7.1288423806409429E-2</c:v>
                </c:pt>
                <c:pt idx="2543">
                  <c:v>-5.1769331585845291E-2</c:v>
                </c:pt>
                <c:pt idx="2544">
                  <c:v>0.11784968986905597</c:v>
                </c:pt>
                <c:pt idx="2545">
                  <c:v>0.24615384615384617</c:v>
                </c:pt>
                <c:pt idx="2546">
                  <c:v>0.26025459688826014</c:v>
                </c:pt>
                <c:pt idx="2547">
                  <c:v>0.15254237288135597</c:v>
                </c:pt>
                <c:pt idx="2548">
                  <c:v>4.6863734679163604E-2</c:v>
                </c:pt>
                <c:pt idx="2549">
                  <c:v>-3.2258064516129004E-2</c:v>
                </c:pt>
                <c:pt idx="2550">
                  <c:v>1.4198782961460488E-2</c:v>
                </c:pt>
                <c:pt idx="2551">
                  <c:v>2.7929155313351606E-2</c:v>
                </c:pt>
                <c:pt idx="2552">
                  <c:v>4.9191848208011146E-2</c:v>
                </c:pt>
                <c:pt idx="2553">
                  <c:v>6.9495245062179967E-2</c:v>
                </c:pt>
                <c:pt idx="2554">
                  <c:v>4.1811846689896459E-3</c:v>
                </c:pt>
                <c:pt idx="2555">
                  <c:v>2.6353276353276334E-2</c:v>
                </c:pt>
                <c:pt idx="2556">
                  <c:v>-8.5714285714285632E-3</c:v>
                </c:pt>
                <c:pt idx="2557">
                  <c:v>-0.18187500000000001</c:v>
                </c:pt>
                <c:pt idx="2558">
                  <c:v>-5.177304964539009E-2</c:v>
                </c:pt>
                <c:pt idx="2559">
                  <c:v>5.0395968322534124E-3</c:v>
                </c:pt>
                <c:pt idx="2560">
                  <c:v>-1.7593244194229363E-2</c:v>
                </c:pt>
                <c:pt idx="2561">
                  <c:v>0.1034727143869596</c:v>
                </c:pt>
                <c:pt idx="2562">
                  <c:v>-2.6760563380281654E-2</c:v>
                </c:pt>
                <c:pt idx="2563">
                  <c:v>7.3648648648648729E-2</c:v>
                </c:pt>
                <c:pt idx="2564">
                  <c:v>0.17691782999308892</c:v>
                </c:pt>
                <c:pt idx="2565">
                  <c:v>4.9938474102248609E-2</c:v>
                </c:pt>
                <c:pt idx="2566">
                  <c:v>-9.5959539842873198E-2</c:v>
                </c:pt>
                <c:pt idx="2567">
                  <c:v>-9.3350383631713552E-2</c:v>
                </c:pt>
                <c:pt idx="2568">
                  <c:v>-7.9889807162534465E-2</c:v>
                </c:pt>
                <c:pt idx="2569">
                  <c:v>-0.1164021164021164</c:v>
                </c:pt>
                <c:pt idx="2570">
                  <c:v>-7.9889807162534465E-2</c:v>
                </c:pt>
                <c:pt idx="2571">
                  <c:v>-0.1166666666666667</c:v>
                </c:pt>
                <c:pt idx="2572">
                  <c:v>-0.12060967528164346</c:v>
                </c:pt>
                <c:pt idx="2573">
                  <c:v>-4.9928673323823114E-2</c:v>
                </c:pt>
                <c:pt idx="2574">
                  <c:v>-5.8271935699932942E-2</c:v>
                </c:pt>
                <c:pt idx="2575">
                  <c:v>-3.830369357045138E-2</c:v>
                </c:pt>
                <c:pt idx="2576">
                  <c:v>-3.0534351145038108E-2</c:v>
                </c:pt>
                <c:pt idx="2577">
                  <c:v>-3.3861671469740728E-2</c:v>
                </c:pt>
                <c:pt idx="2578">
                  <c:v>1.1450381679389388E-2</c:v>
                </c:pt>
                <c:pt idx="2579">
                  <c:v>-1.3750954927425507E-2</c:v>
                </c:pt>
                <c:pt idx="2580">
                  <c:v>-3.4405385190725446E-2</c:v>
                </c:pt>
                <c:pt idx="2581">
                  <c:v>-4.7994269340974283E-2</c:v>
                </c:pt>
                <c:pt idx="2582">
                  <c:v>-0.13937058445728967</c:v>
                </c:pt>
                <c:pt idx="2583">
                  <c:v>-9.80523841504366E-2</c:v>
                </c:pt>
                <c:pt idx="2584">
                  <c:v>-6.5123010130246017E-2</c:v>
                </c:pt>
                <c:pt idx="2585">
                  <c:v>-0.18691000629326626</c:v>
                </c:pt>
                <c:pt idx="2586">
                  <c:v>-0.28185559120049364</c:v>
                </c:pt>
                <c:pt idx="2587">
                  <c:v>-0.24456863782938321</c:v>
                </c:pt>
                <c:pt idx="2588">
                  <c:v>-0.15631005765534911</c:v>
                </c:pt>
                <c:pt idx="2589">
                  <c:v>-0.12270803949224263</c:v>
                </c:pt>
                <c:pt idx="2590">
                  <c:v>-6.886227544910184E-2</c:v>
                </c:pt>
                <c:pt idx="2591">
                  <c:v>-0.10113207547169811</c:v>
                </c:pt>
                <c:pt idx="2592">
                  <c:v>-8.7945413191812039E-2</c:v>
                </c:pt>
                <c:pt idx="2593">
                  <c:v>-0.14393368500376791</c:v>
                </c:pt>
                <c:pt idx="2594">
                  <c:v>-0.14714714714714716</c:v>
                </c:pt>
                <c:pt idx="2595">
                  <c:v>-0.19203413940256053</c:v>
                </c:pt>
                <c:pt idx="2596">
                  <c:v>-0.16392269148174665</c:v>
                </c:pt>
                <c:pt idx="2597">
                  <c:v>-0.15609044493070756</c:v>
                </c:pt>
                <c:pt idx="2598">
                  <c:v>-0.14988814317673371</c:v>
                </c:pt>
                <c:pt idx="2599">
                  <c:v>-0.13962264150943393</c:v>
                </c:pt>
                <c:pt idx="2600">
                  <c:v>-0.10302091402013946</c:v>
                </c:pt>
                <c:pt idx="2601">
                  <c:v>-9.1045899172309985E-2</c:v>
                </c:pt>
                <c:pt idx="2602">
                  <c:v>-0.15362318840579714</c:v>
                </c:pt>
                <c:pt idx="2603">
                  <c:v>-0.19925373134328361</c:v>
                </c:pt>
                <c:pt idx="2604">
                  <c:v>-0.20104244229337298</c:v>
                </c:pt>
                <c:pt idx="2605">
                  <c:v>-0.13699690402476772</c:v>
                </c:pt>
                <c:pt idx="2606">
                  <c:v>-5.151267375306634E-2</c:v>
                </c:pt>
                <c:pt idx="2607">
                  <c:v>3.544929925803797E-2</c:v>
                </c:pt>
                <c:pt idx="2608">
                  <c:v>8.2169268693510489E-4</c:v>
                </c:pt>
                <c:pt idx="2609">
                  <c:v>-7.5170842824601403E-2</c:v>
                </c:pt>
                <c:pt idx="2610">
                  <c:v>1.688102893890675E-2</c:v>
                </c:pt>
                <c:pt idx="2611">
                  <c:v>-0.14573268921095017</c:v>
                </c:pt>
                <c:pt idx="2612">
                  <c:v>-0.18055555555555569</c:v>
                </c:pt>
                <c:pt idx="2613">
                  <c:v>-8.90008396305626E-2</c:v>
                </c:pt>
                <c:pt idx="2614">
                  <c:v>-9.8088113050706527E-2</c:v>
                </c:pt>
                <c:pt idx="2615">
                  <c:v>-3.3450704225352013E-2</c:v>
                </c:pt>
                <c:pt idx="2616">
                  <c:v>1.0425716768027948E-2</c:v>
                </c:pt>
                <c:pt idx="2617">
                  <c:v>-3.5958904109589018E-2</c:v>
                </c:pt>
                <c:pt idx="2618">
                  <c:v>-2.6793431287813307E-2</c:v>
                </c:pt>
                <c:pt idx="2619">
                  <c:v>1.4912280701754321E-2</c:v>
                </c:pt>
                <c:pt idx="2620">
                  <c:v>-6.563039723661479E-2</c:v>
                </c:pt>
                <c:pt idx="2621">
                  <c:v>-0.13058129738837398</c:v>
                </c:pt>
                <c:pt idx="2622">
                  <c:v>-0.14569536423841056</c:v>
                </c:pt>
                <c:pt idx="2623">
                  <c:v>-0.11643835616438347</c:v>
                </c:pt>
                <c:pt idx="2624">
                  <c:v>5.5917986952469745E-2</c:v>
                </c:pt>
                <c:pt idx="2625">
                  <c:v>4.4843049327354167E-2</c:v>
                </c:pt>
                <c:pt idx="2626">
                  <c:v>0.14558689717925377</c:v>
                </c:pt>
                <c:pt idx="2627">
                  <c:v>4.1379310344827669E-2</c:v>
                </c:pt>
                <c:pt idx="2628">
                  <c:v>-3.8216560509554132E-2</c:v>
                </c:pt>
                <c:pt idx="2629">
                  <c:v>-2.9556650246305383E-2</c:v>
                </c:pt>
                <c:pt idx="2630">
                  <c:v>-0.13043478260869568</c:v>
                </c:pt>
                <c:pt idx="2631">
                  <c:v>0.20563847429519067</c:v>
                </c:pt>
                <c:pt idx="2632">
                  <c:v>0.13666352497643741</c:v>
                </c:pt>
                <c:pt idx="2633">
                  <c:v>0.13559322033898313</c:v>
                </c:pt>
                <c:pt idx="2634">
                  <c:v>0.1806451612903226</c:v>
                </c:pt>
                <c:pt idx="2635">
                  <c:v>4.9180327868852292E-2</c:v>
                </c:pt>
                <c:pt idx="2636">
                  <c:v>-2.3907666941467509E-2</c:v>
                </c:pt>
                <c:pt idx="2637">
                  <c:v>9.4909404659188956E-2</c:v>
                </c:pt>
                <c:pt idx="2638">
                  <c:v>9.1143594153052288E-2</c:v>
                </c:pt>
                <c:pt idx="2639">
                  <c:v>0.1154529307282417</c:v>
                </c:pt>
                <c:pt idx="2640">
                  <c:v>0.15211754537597222</c:v>
                </c:pt>
                <c:pt idx="2641">
                  <c:v>0.52017946188340813</c:v>
                </c:pt>
                <c:pt idx="2642">
                  <c:v>0.573937245841035</c:v>
                </c:pt>
                <c:pt idx="2643">
                  <c:v>0.65019389534883709</c:v>
                </c:pt>
                <c:pt idx="2644">
                  <c:v>0.44483680494263012</c:v>
                </c:pt>
                <c:pt idx="2645">
                  <c:v>0.39065108514190316</c:v>
                </c:pt>
                <c:pt idx="2646">
                  <c:v>0.3536480686695278</c:v>
                </c:pt>
                <c:pt idx="2647">
                  <c:v>0.25258141382049248</c:v>
                </c:pt>
                <c:pt idx="2648">
                  <c:v>0.17798013245033117</c:v>
                </c:pt>
                <c:pt idx="2649">
                  <c:v>9.137055837563457E-2</c:v>
                </c:pt>
                <c:pt idx="2650">
                  <c:v>3.8461538461538325E-2</c:v>
                </c:pt>
                <c:pt idx="2651">
                  <c:v>0.19545454545454555</c:v>
                </c:pt>
                <c:pt idx="2652">
                  <c:v>-9.5598349381017855E-2</c:v>
                </c:pt>
                <c:pt idx="2653">
                  <c:v>2.1558872305140975E-2</c:v>
                </c:pt>
                <c:pt idx="2654">
                  <c:v>-8.0405932864949348E-2</c:v>
                </c:pt>
                <c:pt idx="2655">
                  <c:v>-3.9215686274509887E-2</c:v>
                </c:pt>
                <c:pt idx="2656">
                  <c:v>-4.3402777777776791E-3</c:v>
                </c:pt>
                <c:pt idx="2657">
                  <c:v>-3.1249999999999889E-2</c:v>
                </c:pt>
                <c:pt idx="2658">
                  <c:v>-7.8014184397163122E-2</c:v>
                </c:pt>
                <c:pt idx="2659">
                  <c:v>-6.2101910828025519E-2</c:v>
                </c:pt>
                <c:pt idx="2660">
                  <c:v>-9.2620481927710774E-2</c:v>
                </c:pt>
                <c:pt idx="2661">
                  <c:v>-9.3023255813953543E-2</c:v>
                </c:pt>
                <c:pt idx="2662">
                  <c:v>-0.28672570579789347</c:v>
                </c:pt>
                <c:pt idx="2663">
                  <c:v>-0.29007637756451099</c:v>
                </c:pt>
                <c:pt idx="2664">
                  <c:v>-0.18253968253968256</c:v>
                </c:pt>
                <c:pt idx="2665">
                  <c:v>-0.25074100469822136</c:v>
                </c:pt>
                <c:pt idx="2666">
                  <c:v>-0.2614539241628635</c:v>
                </c:pt>
                <c:pt idx="2667">
                  <c:v>-0.27430972388955588</c:v>
                </c:pt>
                <c:pt idx="2668">
                  <c:v>-0.19720989220038043</c:v>
                </c:pt>
                <c:pt idx="2669">
                  <c:v>-9.4869992972593131E-2</c:v>
                </c:pt>
                <c:pt idx="2670">
                  <c:v>-9.412597310686488E-2</c:v>
                </c:pt>
                <c:pt idx="2671">
                  <c:v>3.1782945736434032E-2</c:v>
                </c:pt>
                <c:pt idx="2672">
                  <c:v>7.1658615136876103E-2</c:v>
                </c:pt>
                <c:pt idx="2673">
                  <c:v>7.3764258555133022E-2</c:v>
                </c:pt>
                <c:pt idx="2674">
                  <c:v>2.6785714285714191E-2</c:v>
                </c:pt>
                <c:pt idx="2675">
                  <c:v>-1.4742014742014864E-2</c:v>
                </c:pt>
                <c:pt idx="2676">
                  <c:v>2.8013582342954146E-2</c:v>
                </c:pt>
                <c:pt idx="2677">
                  <c:v>2.9761904761904656E-2</c:v>
                </c:pt>
                <c:pt idx="2678">
                  <c:v>0.19354838709677402</c:v>
                </c:pt>
                <c:pt idx="2679">
                  <c:v>0.13418803418803416</c:v>
                </c:pt>
                <c:pt idx="2680">
                  <c:v>0.34479793637145306</c:v>
                </c:pt>
                <c:pt idx="2681">
                  <c:v>0.26061120543293725</c:v>
                </c:pt>
                <c:pt idx="2682">
                  <c:v>0.23236514522821561</c:v>
                </c:pt>
                <c:pt idx="2683">
                  <c:v>0.32175351530190244</c:v>
                </c:pt>
                <c:pt idx="2684">
                  <c:v>0.31918367346938781</c:v>
                </c:pt>
                <c:pt idx="2685">
                  <c:v>0.17718446601941751</c:v>
                </c:pt>
                <c:pt idx="2686">
                  <c:v>0.15110759493670889</c:v>
                </c:pt>
                <c:pt idx="2687">
                  <c:v>0.27874276261373043</c:v>
                </c:pt>
                <c:pt idx="2688">
                  <c:v>0.19352290679304884</c:v>
                </c:pt>
                <c:pt idx="2689">
                  <c:v>0.38962962962962977</c:v>
                </c:pt>
                <c:pt idx="2690">
                  <c:v>0.6490683229813663</c:v>
                </c:pt>
                <c:pt idx="2691">
                  <c:v>0.65937499999999982</c:v>
                </c:pt>
                <c:pt idx="2692">
                  <c:v>0.85123959429000751</c:v>
                </c:pt>
                <c:pt idx="2693">
                  <c:v>0.78966005665722383</c:v>
                </c:pt>
                <c:pt idx="2694">
                  <c:v>0.97957588373919879</c:v>
                </c:pt>
                <c:pt idx="2695">
                  <c:v>0.73833992094861634</c:v>
                </c:pt>
                <c:pt idx="2696">
                  <c:v>0.82793017456359097</c:v>
                </c:pt>
                <c:pt idx="2697">
                  <c:v>0.53344343517753923</c:v>
                </c:pt>
                <c:pt idx="2698">
                  <c:v>0.30533243243243247</c:v>
                </c:pt>
                <c:pt idx="2699">
                  <c:v>0.10716684527796372</c:v>
                </c:pt>
                <c:pt idx="2700">
                  <c:v>0.21401665410700832</c:v>
                </c:pt>
                <c:pt idx="2701">
                  <c:v>3.0051214833759499E-2</c:v>
                </c:pt>
                <c:pt idx="2702">
                  <c:v>8.0134747474747581E-2</c:v>
                </c:pt>
                <c:pt idx="2703">
                  <c:v>-5.193992490613264E-2</c:v>
                </c:pt>
                <c:pt idx="2704">
                  <c:v>-0.10974856589506854</c:v>
                </c:pt>
                <c:pt idx="2705">
                  <c:v>-0.16038295394272617</c:v>
                </c:pt>
                <c:pt idx="2706">
                  <c:v>-0.13180693069306937</c:v>
                </c:pt>
                <c:pt idx="2707">
                  <c:v>1.2371134020618513E-2</c:v>
                </c:pt>
                <c:pt idx="2708">
                  <c:v>-8.3441138421733507E-2</c:v>
                </c:pt>
                <c:pt idx="2709">
                  <c:v>-0.20523260434694157</c:v>
                </c:pt>
                <c:pt idx="2710">
                  <c:v>-0.13170086035737927</c:v>
                </c:pt>
                <c:pt idx="2711">
                  <c:v>-0.30063965884861421</c:v>
                </c:pt>
                <c:pt idx="2712">
                  <c:v>-0.40348399246704325</c:v>
                </c:pt>
                <c:pt idx="2713">
                  <c:v>-0.47159088764573409</c:v>
                </c:pt>
                <c:pt idx="2714">
                  <c:v>-0.39491007481746054</c:v>
                </c:pt>
                <c:pt idx="2715">
                  <c:v>-0.47328848436881676</c:v>
                </c:pt>
                <c:pt idx="2716">
                  <c:v>-0.47182541778470566</c:v>
                </c:pt>
                <c:pt idx="2717">
                  <c:v>-0.36380172805820821</c:v>
                </c:pt>
                <c:pt idx="2718">
                  <c:v>-0.24824986537425953</c:v>
                </c:pt>
                <c:pt idx="2719">
                  <c:v>-0.15547263681592027</c:v>
                </c:pt>
                <c:pt idx="2720">
                  <c:v>-0.27811979417348653</c:v>
                </c:pt>
                <c:pt idx="2721">
                  <c:v>-0.21960077316389748</c:v>
                </c:pt>
                <c:pt idx="2722">
                  <c:v>-0.21663567866941791</c:v>
                </c:pt>
                <c:pt idx="2723">
                  <c:v>-0.2475062813275386</c:v>
                </c:pt>
                <c:pt idx="2724">
                  <c:v>-0.16122307157748439</c:v>
                </c:pt>
                <c:pt idx="2725">
                  <c:v>-0.12013201320132016</c:v>
                </c:pt>
                <c:pt idx="2726">
                  <c:v>-8.1955922865013742E-2</c:v>
                </c:pt>
                <c:pt idx="2727">
                  <c:v>9.2658588738419034E-3</c:v>
                </c:pt>
                <c:pt idx="2728">
                  <c:v>-0.15139171758316361</c:v>
                </c:pt>
                <c:pt idx="2729">
                  <c:v>-0.16856950973807927</c:v>
                </c:pt>
                <c:pt idx="2730">
                  <c:v>-0.16090331686661963</c:v>
                </c:pt>
                <c:pt idx="2731">
                  <c:v>-0.13021214337966347</c:v>
                </c:pt>
                <c:pt idx="2732">
                  <c:v>8.3079268292683084E-2</c:v>
                </c:pt>
                <c:pt idx="2733">
                  <c:v>0.46250994475138119</c:v>
                </c:pt>
                <c:pt idx="2734">
                  <c:v>0.55417956656346745</c:v>
                </c:pt>
                <c:pt idx="2735">
                  <c:v>0.61904761904761907</c:v>
                </c:pt>
                <c:pt idx="2736">
                  <c:v>0.52864394488759969</c:v>
                </c:pt>
                <c:pt idx="2737">
                  <c:v>0.53418482344102181</c:v>
                </c:pt>
                <c:pt idx="2738">
                  <c:v>0.38956404574696202</c:v>
                </c:pt>
                <c:pt idx="2739">
                  <c:v>0.21284264069264092</c:v>
                </c:pt>
                <c:pt idx="2740">
                  <c:v>0.18123209169054433</c:v>
                </c:pt>
                <c:pt idx="2741">
                  <c:v>0.21428571428571419</c:v>
                </c:pt>
                <c:pt idx="2742">
                  <c:v>0.18217054263565879</c:v>
                </c:pt>
                <c:pt idx="2743">
                  <c:v>0.13866877971473857</c:v>
                </c:pt>
                <c:pt idx="2744">
                  <c:v>0.17306122448979577</c:v>
                </c:pt>
                <c:pt idx="2745">
                  <c:v>0.20132560066280036</c:v>
                </c:pt>
                <c:pt idx="2746">
                  <c:v>0.12978244561140295</c:v>
                </c:pt>
                <c:pt idx="2747">
                  <c:v>0.35593227401129934</c:v>
                </c:pt>
                <c:pt idx="2748">
                  <c:v>0.49416350194552527</c:v>
                </c:pt>
                <c:pt idx="2749">
                  <c:v>0.42320007999999998</c:v>
                </c:pt>
                <c:pt idx="2750">
                  <c:v>0.43699523424878839</c:v>
                </c:pt>
                <c:pt idx="2751">
                  <c:v>0.67535744322960478</c:v>
                </c:pt>
                <c:pt idx="2752">
                  <c:v>0.35890211118930337</c:v>
                </c:pt>
                <c:pt idx="2753">
                  <c:v>0.10814332247557013</c:v>
                </c:pt>
                <c:pt idx="2754">
                  <c:v>-5.2887315008779523E-2</c:v>
                </c:pt>
                <c:pt idx="2755">
                  <c:v>-0.12599606573705169</c:v>
                </c:pt>
                <c:pt idx="2756">
                  <c:v>-7.0208728652751295E-2</c:v>
                </c:pt>
                <c:pt idx="2757">
                  <c:v>5.1909892262487656E-2</c:v>
                </c:pt>
                <c:pt idx="2758">
                  <c:v>-5.0063682647433216E-2</c:v>
                </c:pt>
                <c:pt idx="2759">
                  <c:v>7.7674893123719668E-2</c:v>
                </c:pt>
                <c:pt idx="2760">
                  <c:v>0.24628210864260014</c:v>
                </c:pt>
                <c:pt idx="2761">
                  <c:v>0.27046701030927855</c:v>
                </c:pt>
                <c:pt idx="2762">
                  <c:v>0.23606557377049198</c:v>
                </c:pt>
                <c:pt idx="2763">
                  <c:v>0.10810810810810789</c:v>
                </c:pt>
                <c:pt idx="2764">
                  <c:v>0.15935977731384843</c:v>
                </c:pt>
                <c:pt idx="2765">
                  <c:v>7.0344827586206859E-2</c:v>
                </c:pt>
                <c:pt idx="2766">
                  <c:v>0.35723778220451519</c:v>
                </c:pt>
                <c:pt idx="2767">
                  <c:v>0.17839195979899514</c:v>
                </c:pt>
                <c:pt idx="2768">
                  <c:v>9.2187391031906873E-2</c:v>
                </c:pt>
                <c:pt idx="2769">
                  <c:v>9.2186560304296838E-2</c:v>
                </c:pt>
                <c:pt idx="2770">
                  <c:v>-7.981927710843395E-2</c:v>
                </c:pt>
                <c:pt idx="2771">
                  <c:v>-0.20217806807868988</c:v>
                </c:pt>
                <c:pt idx="2772">
                  <c:v>-0.10460891271926021</c:v>
                </c:pt>
                <c:pt idx="2773">
                  <c:v>1.6460964138741874E-2</c:v>
                </c:pt>
                <c:pt idx="2774">
                  <c:v>5.6980060226784035E-2</c:v>
                </c:pt>
                <c:pt idx="2775">
                  <c:v>-0.13469392857142859</c:v>
                </c:pt>
                <c:pt idx="2776">
                  <c:v>-0.25389101429431005</c:v>
                </c:pt>
                <c:pt idx="2777">
                  <c:v>-0.31610800744878964</c:v>
                </c:pt>
                <c:pt idx="2778">
                  <c:v>-0.34390349905777129</c:v>
                </c:pt>
                <c:pt idx="2779">
                  <c:v>-0.29880671604741216</c:v>
                </c:pt>
                <c:pt idx="2780">
                  <c:v>-0.23127195732890693</c:v>
                </c:pt>
                <c:pt idx="2781">
                  <c:v>-0.24137931034482762</c:v>
                </c:pt>
                <c:pt idx="2782">
                  <c:v>-0.12804878048780477</c:v>
                </c:pt>
                <c:pt idx="2783">
                  <c:v>-0.12605042016806722</c:v>
                </c:pt>
                <c:pt idx="2784">
                  <c:v>-0.10824742268041232</c:v>
                </c:pt>
                <c:pt idx="2785">
                  <c:v>-0.19221830384543004</c:v>
                </c:pt>
                <c:pt idx="2786">
                  <c:v>-0.34735815326036434</c:v>
                </c:pt>
                <c:pt idx="2787">
                  <c:v>-0.2889125799573562</c:v>
                </c:pt>
                <c:pt idx="2788">
                  <c:v>-0.37815924550115632</c:v>
                </c:pt>
                <c:pt idx="2789">
                  <c:v>-0.26762738033968092</c:v>
                </c:pt>
                <c:pt idx="2790">
                  <c:v>-0.18984420080784759</c:v>
                </c:pt>
                <c:pt idx="2791">
                  <c:v>-0.17075831969448985</c:v>
                </c:pt>
                <c:pt idx="2792">
                  <c:v>-9.7922848664688589E-2</c:v>
                </c:pt>
                <c:pt idx="2793">
                  <c:v>-0.12897633724833213</c:v>
                </c:pt>
                <c:pt idx="2794">
                  <c:v>-9.0565934801398185E-2</c:v>
                </c:pt>
                <c:pt idx="2795">
                  <c:v>-0.10504933255948934</c:v>
                </c:pt>
                <c:pt idx="2796">
                  <c:v>-5.6603717960124866E-2</c:v>
                </c:pt>
                <c:pt idx="2797">
                  <c:v>4.3024771838331199E-2</c:v>
                </c:pt>
                <c:pt idx="2798">
                  <c:v>6.2627637848876816E-2</c:v>
                </c:pt>
                <c:pt idx="2799">
                  <c:v>-0.10949367088607598</c:v>
                </c:pt>
                <c:pt idx="2800">
                  <c:v>-0.15728155339805827</c:v>
                </c:pt>
                <c:pt idx="2801">
                  <c:v>-0.14846304774362329</c:v>
                </c:pt>
                <c:pt idx="2802">
                  <c:v>-6.2237762237762229E-2</c:v>
                </c:pt>
                <c:pt idx="2803">
                  <c:v>6.0439560439560447E-2</c:v>
                </c:pt>
                <c:pt idx="2804">
                  <c:v>0.1541271000730462</c:v>
                </c:pt>
                <c:pt idx="2805">
                  <c:v>8.8872832369942145E-2</c:v>
                </c:pt>
                <c:pt idx="2806">
                  <c:v>8.3393242271746937E-2</c:v>
                </c:pt>
                <c:pt idx="2807">
                  <c:v>8.7706146926536777E-2</c:v>
                </c:pt>
                <c:pt idx="2808">
                  <c:v>0.15874233128834359</c:v>
                </c:pt>
                <c:pt idx="2809">
                  <c:v>5.8441558441558517E-2</c:v>
                </c:pt>
                <c:pt idx="2810">
                  <c:v>3.092059030217853E-2</c:v>
                </c:pt>
                <c:pt idx="2811">
                  <c:v>4.4871794871794934E-2</c:v>
                </c:pt>
                <c:pt idx="2812">
                  <c:v>-3.026315789473677E-2</c:v>
                </c:pt>
                <c:pt idx="2813">
                  <c:v>-7.1713147410358613E-2</c:v>
                </c:pt>
                <c:pt idx="2814">
                  <c:v>-0.21569806976045114</c:v>
                </c:pt>
                <c:pt idx="2815">
                  <c:v>-0.25429761385313487</c:v>
                </c:pt>
                <c:pt idx="2816">
                  <c:v>-0.18417639429312582</c:v>
                </c:pt>
                <c:pt idx="2817">
                  <c:v>-0.12875000000000003</c:v>
                </c:pt>
                <c:pt idx="2818">
                  <c:v>-0.17745035233824469</c:v>
                </c:pt>
                <c:pt idx="2819">
                  <c:v>-0.1954022988505747</c:v>
                </c:pt>
                <c:pt idx="2820">
                  <c:v>-5.7265569076592193E-3</c:v>
                </c:pt>
                <c:pt idx="2821">
                  <c:v>-1.2793176972281439E-2</c:v>
                </c:pt>
                <c:pt idx="2822">
                  <c:v>2.1505376344086002E-2</c:v>
                </c:pt>
                <c:pt idx="2823">
                  <c:v>-5.2199850857568952E-2</c:v>
                </c:pt>
                <c:pt idx="2824">
                  <c:v>-8.3700440528634235E-2</c:v>
                </c:pt>
                <c:pt idx="2825">
                  <c:v>-0.20401554404145084</c:v>
                </c:pt>
                <c:pt idx="2826">
                  <c:v>-0.22215189873417729</c:v>
                </c:pt>
                <c:pt idx="2827">
                  <c:v>-0.12939615129396154</c:v>
                </c:pt>
                <c:pt idx="2828">
                  <c:v>-7.718814610613367E-2</c:v>
                </c:pt>
                <c:pt idx="2829">
                  <c:v>-4.839764551994763E-2</c:v>
                </c:pt>
                <c:pt idx="2830">
                  <c:v>-0.15949702183984116</c:v>
                </c:pt>
                <c:pt idx="2831">
                  <c:v>-0.13428766189502395</c:v>
                </c:pt>
                <c:pt idx="2832">
                  <c:v>2.7815468113975506E-2</c:v>
                </c:pt>
                <c:pt idx="2833">
                  <c:v>2.3680649526387043E-2</c:v>
                </c:pt>
                <c:pt idx="2834">
                  <c:v>-8.0114449213161687E-2</c:v>
                </c:pt>
                <c:pt idx="2835">
                  <c:v>-1.7570664629488197E-2</c:v>
                </c:pt>
                <c:pt idx="2836">
                  <c:v>0.10095389507154207</c:v>
                </c:pt>
                <c:pt idx="2837">
                  <c:v>-1.2912482065997155E-2</c:v>
                </c:pt>
                <c:pt idx="2838">
                  <c:v>-6.8032187271397149E-2</c:v>
                </c:pt>
                <c:pt idx="2839">
                  <c:v>-3.5825545171339512E-2</c:v>
                </c:pt>
                <c:pt idx="2840">
                  <c:v>-1.7460317460317398E-2</c:v>
                </c:pt>
                <c:pt idx="2841">
                  <c:v>-8.3513318934485214E-2</c:v>
                </c:pt>
                <c:pt idx="2842">
                  <c:v>-3.157894736842104E-2</c:v>
                </c:pt>
                <c:pt idx="2843">
                  <c:v>-8.6037735849056607E-2</c:v>
                </c:pt>
                <c:pt idx="2844">
                  <c:v>-4.5633359559402065E-2</c:v>
                </c:pt>
                <c:pt idx="2845">
                  <c:v>-2.8044871794871806E-2</c:v>
                </c:pt>
                <c:pt idx="2846">
                  <c:v>-1.301871440195268E-2</c:v>
                </c:pt>
                <c:pt idx="2847">
                  <c:v>1.1432926829268331E-2</c:v>
                </c:pt>
                <c:pt idx="2848">
                  <c:v>7.2522159548751075E-2</c:v>
                </c:pt>
                <c:pt idx="2849">
                  <c:v>3.3607169529499492E-2</c:v>
                </c:pt>
                <c:pt idx="2850">
                  <c:v>-4.8797250859106578E-2</c:v>
                </c:pt>
                <c:pt idx="2851">
                  <c:v>0.10000000000000009</c:v>
                </c:pt>
                <c:pt idx="2852">
                  <c:v>6.3035019455252916E-2</c:v>
                </c:pt>
                <c:pt idx="2853">
                  <c:v>2.7952480782669431E-2</c:v>
                </c:pt>
                <c:pt idx="2854">
                  <c:v>-6.2046204620462064E-2</c:v>
                </c:pt>
                <c:pt idx="2855">
                  <c:v>-6.0806345009914109E-2</c:v>
                </c:pt>
                <c:pt idx="2856">
                  <c:v>0.18895800933125972</c:v>
                </c:pt>
                <c:pt idx="2857">
                  <c:v>-4.5487364620938608E-2</c:v>
                </c:pt>
                <c:pt idx="2858">
                  <c:v>-7.2871572871572865E-2</c:v>
                </c:pt>
                <c:pt idx="2859">
                  <c:v>1.4534883720929148E-3</c:v>
                </c:pt>
                <c:pt idx="2860">
                  <c:v>8.1632653061224358E-2</c:v>
                </c:pt>
                <c:pt idx="2861">
                  <c:v>0.24313408723747987</c:v>
                </c:pt>
                <c:pt idx="2862">
                  <c:v>0.13904163393558511</c:v>
                </c:pt>
                <c:pt idx="2863">
                  <c:v>2.6459143968871501E-2</c:v>
                </c:pt>
                <c:pt idx="2864">
                  <c:v>8.3850931677018625E-2</c:v>
                </c:pt>
                <c:pt idx="2865">
                  <c:v>0.15276630883567321</c:v>
                </c:pt>
                <c:pt idx="2866">
                  <c:v>5.0288540807914117E-2</c:v>
                </c:pt>
                <c:pt idx="2867">
                  <c:v>-3.5561877667141806E-3</c:v>
                </c:pt>
                <c:pt idx="2868">
                  <c:v>5.6518462697814575E-2</c:v>
                </c:pt>
                <c:pt idx="2869">
                  <c:v>5.3343350864011985E-2</c:v>
                </c:pt>
                <c:pt idx="2870">
                  <c:v>0.36199421965317935</c:v>
                </c:pt>
                <c:pt idx="2871">
                  <c:v>0.15175375805297064</c:v>
                </c:pt>
                <c:pt idx="2872">
                  <c:v>0.17907310393258435</c:v>
                </c:pt>
                <c:pt idx="2873">
                  <c:v>0.22913623718887255</c:v>
                </c:pt>
                <c:pt idx="2874">
                  <c:v>0.1414004758667573</c:v>
                </c:pt>
                <c:pt idx="2875">
                  <c:v>0.19704433497536944</c:v>
                </c:pt>
                <c:pt idx="2876">
                  <c:v>0.28580771746239386</c:v>
                </c:pt>
                <c:pt idx="2877">
                  <c:v>0.38009668279198339</c:v>
                </c:pt>
                <c:pt idx="2878">
                  <c:v>0.27307110438729176</c:v>
                </c:pt>
                <c:pt idx="2879">
                  <c:v>0.30972762645914398</c:v>
                </c:pt>
                <c:pt idx="2880">
                  <c:v>8.7082728592162706E-3</c:v>
                </c:pt>
                <c:pt idx="2881">
                  <c:v>-0.14035087719298245</c:v>
                </c:pt>
                <c:pt idx="2882">
                  <c:v>-0.18230925050641467</c:v>
                </c:pt>
                <c:pt idx="2883">
                  <c:v>-0.17586206896551726</c:v>
                </c:pt>
                <c:pt idx="2884">
                  <c:v>-9.4010614101592171E-2</c:v>
                </c:pt>
                <c:pt idx="2885">
                  <c:v>-0.1224928366762178</c:v>
                </c:pt>
                <c:pt idx="2886">
                  <c:v>-4.8665620094191619E-2</c:v>
                </c:pt>
                <c:pt idx="2887">
                  <c:v>4.3765483071841471E-2</c:v>
                </c:pt>
                <c:pt idx="2888">
                  <c:v>3.6199095022624528E-2</c:v>
                </c:pt>
                <c:pt idx="2889">
                  <c:v>-1.9271948608136968E-2</c:v>
                </c:pt>
                <c:pt idx="2890">
                  <c:v>0.11269614835948638</c:v>
                </c:pt>
                <c:pt idx="2891">
                  <c:v>-0.33687002652519904</c:v>
                </c:pt>
                <c:pt idx="2892">
                  <c:v>-0.33461327482172243</c:v>
                </c:pt>
                <c:pt idx="2893">
                  <c:v>-0.24673710379117464</c:v>
                </c:pt>
                <c:pt idx="2894">
                  <c:v>-0.27814179403562878</c:v>
                </c:pt>
                <c:pt idx="2895">
                  <c:v>-0.26455026455026465</c:v>
                </c:pt>
                <c:pt idx="2896">
                  <c:v>-0.14418893722809201</c:v>
                </c:pt>
                <c:pt idx="2897">
                  <c:v>-0.31892166836215663</c:v>
                </c:pt>
                <c:pt idx="2898">
                  <c:v>-0.32949420778639005</c:v>
                </c:pt>
                <c:pt idx="2899">
                  <c:v>-0.27332144979203787</c:v>
                </c:pt>
                <c:pt idx="2900">
                  <c:v>-2.0863309352518011E-2</c:v>
                </c:pt>
                <c:pt idx="2901">
                  <c:v>8.9753178758416041E-3</c:v>
                </c:pt>
                <c:pt idx="2902">
                  <c:v>-3.0234315948601709E-2</c:v>
                </c:pt>
                <c:pt idx="2903">
                  <c:v>5.9454995871180971E-2</c:v>
                </c:pt>
                <c:pt idx="2904">
                  <c:v>8.9539748953974874E-2</c:v>
                </c:pt>
                <c:pt idx="2905">
                  <c:v>0.24489795918367352</c:v>
                </c:pt>
                <c:pt idx="2906">
                  <c:v>0.56628469721767583</c:v>
                </c:pt>
                <c:pt idx="2907">
                  <c:v>1.3127063531353134</c:v>
                </c:pt>
                <c:pt idx="2908">
                  <c:v>1.2175633702531643</c:v>
                </c:pt>
                <c:pt idx="2909">
                  <c:v>1.9650656477438133</c:v>
                </c:pt>
                <c:pt idx="2910">
                  <c:v>0.94358974358974357</c:v>
                </c:pt>
                <c:pt idx="2911">
                  <c:v>0.94196428571428581</c:v>
                </c:pt>
                <c:pt idx="2912">
                  <c:v>1.0839999200000001</c:v>
                </c:pt>
                <c:pt idx="2913">
                  <c:v>1.1475679307502058</c:v>
                </c:pt>
                <c:pt idx="2914">
                  <c:v>1.3457095709570956</c:v>
                </c:pt>
                <c:pt idx="2915">
                  <c:v>1.0772292993630574</c:v>
                </c:pt>
                <c:pt idx="2916">
                  <c:v>0.97000007692307699</c:v>
                </c:pt>
                <c:pt idx="2917">
                  <c:v>1.2222221422861712</c:v>
                </c:pt>
                <c:pt idx="2918">
                  <c:v>1.0188815541031229</c:v>
                </c:pt>
                <c:pt idx="2919">
                  <c:v>1.0761761762509332</c:v>
                </c:pt>
                <c:pt idx="2920">
                  <c:v>1.1447260834014719</c:v>
                </c:pt>
                <c:pt idx="2921">
                  <c:v>0.77753471918307793</c:v>
                </c:pt>
                <c:pt idx="2922">
                  <c:v>0.70462902277736972</c:v>
                </c:pt>
                <c:pt idx="2923">
                  <c:v>0.71979251297257218</c:v>
                </c:pt>
                <c:pt idx="2924">
                  <c:v>0.89010132501948558</c:v>
                </c:pt>
                <c:pt idx="2925">
                  <c:v>0.63978494623655924</c:v>
                </c:pt>
                <c:pt idx="2926">
                  <c:v>0.53299485134155189</c:v>
                </c:pt>
                <c:pt idx="2927">
                  <c:v>0.46098367213114755</c:v>
                </c:pt>
                <c:pt idx="2928">
                  <c:v>0.16405444953262527</c:v>
                </c:pt>
                <c:pt idx="2929">
                  <c:v>-0.28148418546256915</c:v>
                </c:pt>
                <c:pt idx="2930">
                  <c:v>-0.45679926574377672</c:v>
                </c:pt>
                <c:pt idx="2931">
                  <c:v>-0.34841757357023873</c:v>
                </c:pt>
                <c:pt idx="2932">
                  <c:v>-0.22097622031662278</c:v>
                </c:pt>
                <c:pt idx="2933">
                  <c:v>-9.501911877394642E-2</c:v>
                </c:pt>
                <c:pt idx="2934">
                  <c:v>6.0652593499139984E-2</c:v>
                </c:pt>
                <c:pt idx="2935">
                  <c:v>-0.13823425958494551</c:v>
                </c:pt>
                <c:pt idx="2936">
                  <c:v>-0.28184716560509548</c:v>
                </c:pt>
                <c:pt idx="2937">
                  <c:v>-0.19739359908010734</c:v>
                </c:pt>
                <c:pt idx="2938">
                  <c:v>-0.1823506371592879</c:v>
                </c:pt>
                <c:pt idx="2939">
                  <c:v>-0.29712224090367767</c:v>
                </c:pt>
                <c:pt idx="2940">
                  <c:v>-0.30040160642570268</c:v>
                </c:pt>
                <c:pt idx="2941">
                  <c:v>-0.34883720930232565</c:v>
                </c:pt>
                <c:pt idx="2942">
                  <c:v>-0.29913831353556364</c:v>
                </c:pt>
                <c:pt idx="2943">
                  <c:v>-0.30301727142166923</c:v>
                </c:pt>
                <c:pt idx="2944">
                  <c:v>-0.2564948041237114</c:v>
                </c:pt>
                <c:pt idx="2945">
                  <c:v>-0.28793264028692811</c:v>
                </c:pt>
                <c:pt idx="2946">
                  <c:v>-0.29508196721311475</c:v>
                </c:pt>
                <c:pt idx="2947">
                  <c:v>-0.28807943652220602</c:v>
                </c:pt>
                <c:pt idx="2948">
                  <c:v>-0.32764814507862894</c:v>
                </c:pt>
                <c:pt idx="2949">
                  <c:v>-0.17080427859008329</c:v>
                </c:pt>
                <c:pt idx="2950">
                  <c:v>-0.35606063475665617</c:v>
                </c:pt>
                <c:pt idx="2951">
                  <c:v>-0.34658831209165442</c:v>
                </c:pt>
                <c:pt idx="2952">
                  <c:v>-0.38389430694053284</c:v>
                </c:pt>
                <c:pt idx="2953">
                  <c:v>-0.35266725856616177</c:v>
                </c:pt>
                <c:pt idx="2954">
                  <c:v>-0.48136082089615717</c:v>
                </c:pt>
                <c:pt idx="2955">
                  <c:v>-0.45546030562802831</c:v>
                </c:pt>
                <c:pt idx="2956">
                  <c:v>-0.38489795918367342</c:v>
                </c:pt>
                <c:pt idx="2957">
                  <c:v>-0.33170728743713029</c:v>
                </c:pt>
                <c:pt idx="2958">
                  <c:v>-0.32425982214614024</c:v>
                </c:pt>
                <c:pt idx="2959">
                  <c:v>-0.2062436434880428</c:v>
                </c:pt>
                <c:pt idx="2960">
                  <c:v>-0.22422680412371121</c:v>
                </c:pt>
                <c:pt idx="2961">
                  <c:v>-0.22119565217391302</c:v>
                </c:pt>
                <c:pt idx="2962">
                  <c:v>-0.177382319173364</c:v>
                </c:pt>
                <c:pt idx="2963">
                  <c:v>-3.2786885245901565E-2</c:v>
                </c:pt>
                <c:pt idx="2964">
                  <c:v>-6.8027829313543897E-3</c:v>
                </c:pt>
                <c:pt idx="2965">
                  <c:v>3.9615223542727618E-2</c:v>
                </c:pt>
                <c:pt idx="2966">
                  <c:v>0.11369932813647643</c:v>
                </c:pt>
                <c:pt idx="2967">
                  <c:v>0.25109042062868658</c:v>
                </c:pt>
                <c:pt idx="2968">
                  <c:v>0.20664451827242525</c:v>
                </c:pt>
                <c:pt idx="2969">
                  <c:v>0.12483311081441939</c:v>
                </c:pt>
                <c:pt idx="2970">
                  <c:v>7.8730158730158539E-2</c:v>
                </c:pt>
                <c:pt idx="2971">
                  <c:v>-7.3652750080673624E-2</c:v>
                </c:pt>
                <c:pt idx="2972">
                  <c:v>7.058823529411784E-2</c:v>
                </c:pt>
                <c:pt idx="2973">
                  <c:v>8.0221300138312523E-2</c:v>
                </c:pt>
                <c:pt idx="2974">
                  <c:v>-6.5402223675604665E-3</c:v>
                </c:pt>
                <c:pt idx="2975">
                  <c:v>-1.555411535968898E-2</c:v>
                </c:pt>
                <c:pt idx="2976">
                  <c:v>5.5129099790648839E-2</c:v>
                </c:pt>
                <c:pt idx="2977">
                  <c:v>3.4907597535934309E-2</c:v>
                </c:pt>
                <c:pt idx="2978">
                  <c:v>7.033835434638358E-2</c:v>
                </c:pt>
                <c:pt idx="2979">
                  <c:v>0.12438162544169606</c:v>
                </c:pt>
                <c:pt idx="2980">
                  <c:v>0.24552964236588726</c:v>
                </c:pt>
                <c:pt idx="2981">
                  <c:v>-4.5132172791747194E-2</c:v>
                </c:pt>
                <c:pt idx="2982">
                  <c:v>-1.5946843853820614E-2</c:v>
                </c:pt>
                <c:pt idx="2983">
                  <c:v>0.10537334263782272</c:v>
                </c:pt>
                <c:pt idx="2984">
                  <c:v>0.18704606537530277</c:v>
                </c:pt>
                <c:pt idx="2985">
                  <c:v>0.26487900588620028</c:v>
                </c:pt>
                <c:pt idx="2986">
                  <c:v>0.5186799824831867</c:v>
                </c:pt>
                <c:pt idx="2987">
                  <c:v>0.32770809321131789</c:v>
                </c:pt>
                <c:pt idx="2988">
                  <c:v>0.13197211155378508</c:v>
                </c:pt>
                <c:pt idx="2989">
                  <c:v>-1.6519768722466965E-2</c:v>
                </c:pt>
                <c:pt idx="2990">
                  <c:v>5.3079087048830687E-3</c:v>
                </c:pt>
                <c:pt idx="2991">
                  <c:v>0.22848670623145395</c:v>
                </c:pt>
                <c:pt idx="2992">
                  <c:v>0.21836380223660989</c:v>
                </c:pt>
                <c:pt idx="2993">
                  <c:v>0.20879127343244996</c:v>
                </c:pt>
                <c:pt idx="2994">
                  <c:v>-3.2010243277847961E-3</c:v>
                </c:pt>
                <c:pt idx="2995">
                  <c:v>-1.1927181418706856E-2</c:v>
                </c:pt>
                <c:pt idx="2996">
                  <c:v>3.6208031599736623E-2</c:v>
                </c:pt>
                <c:pt idx="2997">
                  <c:v>0.11838624338624348</c:v>
                </c:pt>
                <c:pt idx="2998">
                  <c:v>7.1915813509969784E-2</c:v>
                </c:pt>
                <c:pt idx="2999">
                  <c:v>0.24130872528970682</c:v>
                </c:pt>
                <c:pt idx="3000">
                  <c:v>0.14456310496543057</c:v>
                </c:pt>
                <c:pt idx="3001">
                  <c:v>5.5217004129375358E-3</c:v>
                </c:pt>
                <c:pt idx="3002">
                  <c:v>0.39770432140445644</c:v>
                </c:pt>
                <c:pt idx="3003">
                  <c:v>0.29987373737373746</c:v>
                </c:pt>
                <c:pt idx="3004">
                  <c:v>0.41988636363636345</c:v>
                </c:pt>
                <c:pt idx="3005">
                  <c:v>0.37735842032848455</c:v>
                </c:pt>
                <c:pt idx="3006">
                  <c:v>0.3965873836608067</c:v>
                </c:pt>
                <c:pt idx="3007">
                  <c:v>-3.6900370516620429E-3</c:v>
                </c:pt>
                <c:pt idx="3008">
                  <c:v>0.10954681038275416</c:v>
                </c:pt>
                <c:pt idx="3009">
                  <c:v>0.14319808385689337</c:v>
                </c:pt>
                <c:pt idx="3010">
                  <c:v>0.51287785482206849</c:v>
                </c:pt>
                <c:pt idx="3011">
                  <c:v>0.4266102731462369</c:v>
                </c:pt>
                <c:pt idx="3012">
                  <c:v>0.30531394660319089</c:v>
                </c:pt>
                <c:pt idx="3013">
                  <c:v>0.47540099062026786</c:v>
                </c:pt>
                <c:pt idx="3014">
                  <c:v>0.60783138554216842</c:v>
                </c:pt>
                <c:pt idx="3015">
                  <c:v>0.43481053307642892</c:v>
                </c:pt>
                <c:pt idx="3016">
                  <c:v>0.41931385006353228</c:v>
                </c:pt>
                <c:pt idx="3017">
                  <c:v>0.36664701360141927</c:v>
                </c:pt>
                <c:pt idx="3018">
                  <c:v>0.39427860696517447</c:v>
                </c:pt>
                <c:pt idx="3019">
                  <c:v>0.16830536909743388</c:v>
                </c:pt>
                <c:pt idx="3020">
                  <c:v>0.10928073087758006</c:v>
                </c:pt>
                <c:pt idx="3021">
                  <c:v>4.5893669280498983E-2</c:v>
                </c:pt>
                <c:pt idx="3022">
                  <c:v>0.12926577042399168</c:v>
                </c:pt>
                <c:pt idx="3023">
                  <c:v>0.13550262263234591</c:v>
                </c:pt>
                <c:pt idx="3024">
                  <c:v>-6.4425810324129529E-2</c:v>
                </c:pt>
                <c:pt idx="3025">
                  <c:v>-3.739355794150323E-2</c:v>
                </c:pt>
                <c:pt idx="3026">
                  <c:v>8.1893089789839113E-2</c:v>
                </c:pt>
                <c:pt idx="3027">
                  <c:v>0.25233645982805775</c:v>
                </c:pt>
                <c:pt idx="3028">
                  <c:v>7.1372326382723728E-3</c:v>
                </c:pt>
                <c:pt idx="3029">
                  <c:v>6.0542753213246092E-2</c:v>
                </c:pt>
                <c:pt idx="3030">
                  <c:v>-5.9955588452997866E-2</c:v>
                </c:pt>
                <c:pt idx="3031">
                  <c:v>-0.16928983375392836</c:v>
                </c:pt>
                <c:pt idx="3032">
                  <c:v>-0.25588977890540054</c:v>
                </c:pt>
                <c:pt idx="3033">
                  <c:v>-0.23079804305739815</c:v>
                </c:pt>
                <c:pt idx="3034">
                  <c:v>-0.13249780662488797</c:v>
                </c:pt>
                <c:pt idx="3035">
                  <c:v>-0.14202902691511377</c:v>
                </c:pt>
                <c:pt idx="3036">
                  <c:v>-0.15066662222222216</c:v>
                </c:pt>
                <c:pt idx="3037">
                  <c:v>-0.14279540706207672</c:v>
                </c:pt>
                <c:pt idx="3038">
                  <c:v>-0.11641396074933097</c:v>
                </c:pt>
                <c:pt idx="3039">
                  <c:v>1.7326632805612308E-2</c:v>
                </c:pt>
                <c:pt idx="3040">
                  <c:v>-0.14464464464464466</c:v>
                </c:pt>
                <c:pt idx="3041">
                  <c:v>-0.24021833484986355</c:v>
                </c:pt>
                <c:pt idx="3042">
                  <c:v>-0.22124706697459573</c:v>
                </c:pt>
                <c:pt idx="3043">
                  <c:v>-0.22802193223443223</c:v>
                </c:pt>
                <c:pt idx="3044">
                  <c:v>-0.25791271419643769</c:v>
                </c:pt>
                <c:pt idx="3045">
                  <c:v>-0.29461538461538461</c:v>
                </c:pt>
                <c:pt idx="3046">
                  <c:v>-0.3198945621742818</c:v>
                </c:pt>
                <c:pt idx="3047">
                  <c:v>-0.37238496111126052</c:v>
                </c:pt>
                <c:pt idx="3048">
                  <c:v>-0.41364603460007232</c:v>
                </c:pt>
                <c:pt idx="3049">
                  <c:v>-0.33385826771653537</c:v>
                </c:pt>
                <c:pt idx="3050">
                  <c:v>-0.40107841555045975</c:v>
                </c:pt>
                <c:pt idx="3051">
                  <c:v>-0.37158222194451918</c:v>
                </c:pt>
                <c:pt idx="3052">
                  <c:v>-0.35212566322207317</c:v>
                </c:pt>
                <c:pt idx="3053">
                  <c:v>-0.32830008142717582</c:v>
                </c:pt>
                <c:pt idx="3054">
                  <c:v>-0.22910212740465064</c:v>
                </c:pt>
                <c:pt idx="3055">
                  <c:v>-0.29742612011439462</c:v>
                </c:pt>
                <c:pt idx="3056">
                  <c:v>-0.2886100042765446</c:v>
                </c:pt>
                <c:pt idx="3057">
                  <c:v>-0.22867612618125976</c:v>
                </c:pt>
                <c:pt idx="3058">
                  <c:v>-0.23069153107983498</c:v>
                </c:pt>
                <c:pt idx="3059">
                  <c:v>-0.34014595329177388</c:v>
                </c:pt>
                <c:pt idx="3060">
                  <c:v>-0.21186445130709319</c:v>
                </c:pt>
                <c:pt idx="3061">
                  <c:v>-0.23346986541837333</c:v>
                </c:pt>
                <c:pt idx="3062">
                  <c:v>-0.21556890924737071</c:v>
                </c:pt>
                <c:pt idx="3063">
                  <c:v>-0.16251487766815675</c:v>
                </c:pt>
                <c:pt idx="3064">
                  <c:v>-0.18789625360230555</c:v>
                </c:pt>
                <c:pt idx="3065">
                  <c:v>-0.1344402785216926</c:v>
                </c:pt>
                <c:pt idx="3066">
                  <c:v>-0.16248636859323884</c:v>
                </c:pt>
                <c:pt idx="3067">
                  <c:v>-0.14903042376899855</c:v>
                </c:pt>
                <c:pt idx="3068">
                  <c:v>-1.4545454545454417E-2</c:v>
                </c:pt>
                <c:pt idx="3069">
                  <c:v>-0.18203309692671399</c:v>
                </c:pt>
                <c:pt idx="3070">
                  <c:v>-0.18527315914489306</c:v>
                </c:pt>
                <c:pt idx="3071">
                  <c:v>-9.1394262841894669E-2</c:v>
                </c:pt>
                <c:pt idx="3072">
                  <c:v>-5.6786703601108046E-2</c:v>
                </c:pt>
                <c:pt idx="3073">
                  <c:v>-4.7788873038516422E-2</c:v>
                </c:pt>
                <c:pt idx="3074">
                  <c:v>-3.6983321247280654E-2</c:v>
                </c:pt>
                <c:pt idx="3075">
                  <c:v>-1.5525758645024701E-2</c:v>
                </c:pt>
                <c:pt idx="3076">
                  <c:v>-0.1151271753681391</c:v>
                </c:pt>
                <c:pt idx="3077">
                  <c:v>-0.10312075983717772</c:v>
                </c:pt>
                <c:pt idx="3078">
                  <c:v>-9.6456692913385877E-2</c:v>
                </c:pt>
                <c:pt idx="3079">
                  <c:v>0.10130246020260492</c:v>
                </c:pt>
                <c:pt idx="3080">
                  <c:v>0.15781710914454261</c:v>
                </c:pt>
                <c:pt idx="3081">
                  <c:v>0.12544802867383509</c:v>
                </c:pt>
                <c:pt idx="3082">
                  <c:v>0.12061068702290068</c:v>
                </c:pt>
                <c:pt idx="3083">
                  <c:v>0.13668548158640226</c:v>
                </c:pt>
                <c:pt idx="3084">
                  <c:v>3.1776913099870407E-2</c:v>
                </c:pt>
                <c:pt idx="3085">
                  <c:v>4.4712562100780673E-2</c:v>
                </c:pt>
                <c:pt idx="3086">
                  <c:v>-8.9108910891089077E-2</c:v>
                </c:pt>
                <c:pt idx="3087">
                  <c:v>-5.143229166666663E-2</c:v>
                </c:pt>
                <c:pt idx="3088">
                  <c:v>-9.6555965559655732E-2</c:v>
                </c:pt>
                <c:pt idx="3089">
                  <c:v>-2.9629629629629561E-2</c:v>
                </c:pt>
                <c:pt idx="3090">
                  <c:v>8.6705202312138629E-2</c:v>
                </c:pt>
                <c:pt idx="3091">
                  <c:v>9.6209912536443065E-2</c:v>
                </c:pt>
                <c:pt idx="3092">
                  <c:v>7.7826725403817854E-2</c:v>
                </c:pt>
                <c:pt idx="3093">
                  <c:v>0.19475655430711614</c:v>
                </c:pt>
                <c:pt idx="3094">
                  <c:v>0.23338368580060398</c:v>
                </c:pt>
                <c:pt idx="3095">
                  <c:v>0.14457831325301207</c:v>
                </c:pt>
                <c:pt idx="3096">
                  <c:v>8.9605734767025158E-2</c:v>
                </c:pt>
                <c:pt idx="3097">
                  <c:v>0.19667170953101354</c:v>
                </c:pt>
                <c:pt idx="3098">
                  <c:v>-1.2784090909090939E-2</c:v>
                </c:pt>
                <c:pt idx="3099">
                  <c:v>-3.7965616045845363E-2</c:v>
                </c:pt>
                <c:pt idx="3100">
                  <c:v>-4.7204066811910028E-2</c:v>
                </c:pt>
                <c:pt idx="3101">
                  <c:v>-0.13797634691195804</c:v>
                </c:pt>
                <c:pt idx="3102">
                  <c:v>-0.16433121019108277</c:v>
                </c:pt>
                <c:pt idx="3103">
                  <c:v>-3.2697547683923744E-2</c:v>
                </c:pt>
                <c:pt idx="3104">
                  <c:v>-0.12628205128205117</c:v>
                </c:pt>
                <c:pt idx="3105">
                  <c:v>-0.16074761126153336</c:v>
                </c:pt>
                <c:pt idx="3106">
                  <c:v>-0.15336266499057194</c:v>
                </c:pt>
                <c:pt idx="3107">
                  <c:v>-7.2690217391304324E-2</c:v>
                </c:pt>
                <c:pt idx="3108">
                  <c:v>-3.363074811256006E-2</c:v>
                </c:pt>
                <c:pt idx="3109">
                  <c:v>7.410124724871614E-2</c:v>
                </c:pt>
                <c:pt idx="3110">
                  <c:v>0.15929210347174938</c:v>
                </c:pt>
                <c:pt idx="3111">
                  <c:v>0.1818182512144344</c:v>
                </c:pt>
                <c:pt idx="3112">
                  <c:v>0.3942818484042554</c:v>
                </c:pt>
                <c:pt idx="3113">
                  <c:v>0.37193453678474109</c:v>
                </c:pt>
                <c:pt idx="3114">
                  <c:v>0.24405915221579955</c:v>
                </c:pt>
                <c:pt idx="3115">
                  <c:v>0.21692789968652049</c:v>
                </c:pt>
                <c:pt idx="3116">
                  <c:v>0.18860992039191693</c:v>
                </c:pt>
                <c:pt idx="3117">
                  <c:v>0.20855269736842108</c:v>
                </c:pt>
                <c:pt idx="3118">
                  <c:v>0.3381795195954489</c:v>
                </c:pt>
                <c:pt idx="3119">
                  <c:v>0.19625520110956995</c:v>
                </c:pt>
                <c:pt idx="3120">
                  <c:v>0.85323741007194243</c:v>
                </c:pt>
                <c:pt idx="3121">
                  <c:v>0.9180938198064037</c:v>
                </c:pt>
                <c:pt idx="3122">
                  <c:v>0.81783536585365879</c:v>
                </c:pt>
                <c:pt idx="3123">
                  <c:v>0.10147991543340384</c:v>
                </c:pt>
                <c:pt idx="3124">
                  <c:v>4.0140845070422593E-2</c:v>
                </c:pt>
                <c:pt idx="3125">
                  <c:v>8.3639031548055742E-2</c:v>
                </c:pt>
                <c:pt idx="3126">
                  <c:v>9.6510764662212312E-2</c:v>
                </c:pt>
                <c:pt idx="3127">
                  <c:v>9.5970695970696074E-2</c:v>
                </c:pt>
                <c:pt idx="3128">
                  <c:v>5.0533807829181487E-2</c:v>
                </c:pt>
                <c:pt idx="3129">
                  <c:v>-6.25E-2</c:v>
                </c:pt>
                <c:pt idx="3130">
                  <c:v>-9.8360655737705027E-2</c:v>
                </c:pt>
                <c:pt idx="3131">
                  <c:v>-0.20493251879433239</c:v>
                </c:pt>
                <c:pt idx="3132">
                  <c:v>-0.37815924550115632</c:v>
                </c:pt>
                <c:pt idx="3133">
                  <c:v>-0.37463414634146341</c:v>
                </c:pt>
                <c:pt idx="3134">
                  <c:v>-0.37090364304387502</c:v>
                </c:pt>
                <c:pt idx="3135">
                  <c:v>-0.34589574879216578</c:v>
                </c:pt>
                <c:pt idx="3136">
                  <c:v>-0.35909325090159716</c:v>
                </c:pt>
                <c:pt idx="3137">
                  <c:v>-0.35928147200427474</c:v>
                </c:pt>
                <c:pt idx="3138">
                  <c:v>-0.31060606060606066</c:v>
                </c:pt>
                <c:pt idx="3139">
                  <c:v>-0.43221539914974028</c:v>
                </c:pt>
                <c:pt idx="3140">
                  <c:v>-0.30318840579710149</c:v>
                </c:pt>
                <c:pt idx="3141">
                  <c:v>-0.50038819875776408</c:v>
                </c:pt>
                <c:pt idx="3142">
                  <c:v>-0.46205450733752629</c:v>
                </c:pt>
                <c:pt idx="3143">
                  <c:v>-0.3216</c:v>
                </c:pt>
                <c:pt idx="3144">
                  <c:v>-0.28665861097708001</c:v>
                </c:pt>
                <c:pt idx="3145">
                  <c:v>-0.24056301983365336</c:v>
                </c:pt>
                <c:pt idx="3146">
                  <c:v>-0.15775220040622884</c:v>
                </c:pt>
                <c:pt idx="3147">
                  <c:v>-0.20282413350449291</c:v>
                </c:pt>
                <c:pt idx="3148">
                  <c:v>-0.23863636363636365</c:v>
                </c:pt>
                <c:pt idx="3149">
                  <c:v>-0.22831978319783197</c:v>
                </c:pt>
                <c:pt idx="3150">
                  <c:v>-0.12878787878787878</c:v>
                </c:pt>
                <c:pt idx="3151">
                  <c:v>-0.11004431314623331</c:v>
                </c:pt>
                <c:pt idx="3152">
                  <c:v>-0.13800738007380076</c:v>
                </c:pt>
                <c:pt idx="3153">
                  <c:v>-0.11426380368098144</c:v>
                </c:pt>
                <c:pt idx="3154">
                  <c:v>-9.906396255850225E-2</c:v>
                </c:pt>
                <c:pt idx="3155">
                  <c:v>-6.7876874506708762E-2</c:v>
                </c:pt>
                <c:pt idx="3156">
                  <c:v>-2.0096463022508004E-2</c:v>
                </c:pt>
                <c:pt idx="3157">
                  <c:v>-4.5112781954887327E-2</c:v>
                </c:pt>
                <c:pt idx="3158">
                  <c:v>-3.6533559898045853E-2</c:v>
                </c:pt>
                <c:pt idx="3159">
                  <c:v>-0.10989010989010994</c:v>
                </c:pt>
                <c:pt idx="3160">
                  <c:v>2.0798668885191329E-2</c:v>
                </c:pt>
                <c:pt idx="3161">
                  <c:v>4.5066045066045168E-2</c:v>
                </c:pt>
                <c:pt idx="3162">
                  <c:v>4.4444444444444509E-2</c:v>
                </c:pt>
                <c:pt idx="3163">
                  <c:v>6.3912704598596992E-2</c:v>
                </c:pt>
                <c:pt idx="3164">
                  <c:v>7.3113207547169878E-2</c:v>
                </c:pt>
                <c:pt idx="3165">
                  <c:v>9.0143218197135555E-2</c:v>
                </c:pt>
                <c:pt idx="3166">
                  <c:v>7.8778135048231501E-2</c:v>
                </c:pt>
                <c:pt idx="3167">
                  <c:v>8.2273747195213964E-3</c:v>
                </c:pt>
                <c:pt idx="3168">
                  <c:v>-6.8429237947122745E-2</c:v>
                </c:pt>
                <c:pt idx="3169">
                  <c:v>-3.5426731078904927E-2</c:v>
                </c:pt>
                <c:pt idx="3170">
                  <c:v>5.1799824407374961E-2</c:v>
                </c:pt>
                <c:pt idx="3171">
                  <c:v>3.8260869565217348E-2</c:v>
                </c:pt>
                <c:pt idx="3172">
                  <c:v>7.2898799313893647E-2</c:v>
                </c:pt>
                <c:pt idx="3173">
                  <c:v>0.4522821576763485</c:v>
                </c:pt>
                <c:pt idx="3174">
                  <c:v>0.49828767123287676</c:v>
                </c:pt>
                <c:pt idx="3175">
                  <c:v>0.31255411255411247</c:v>
                </c:pt>
                <c:pt idx="3176">
                  <c:v>0.53598636748518191</c:v>
                </c:pt>
                <c:pt idx="3177">
                  <c:v>0.28955688291139237</c:v>
                </c:pt>
                <c:pt idx="3178">
                  <c:v>0.26086956521739135</c:v>
                </c:pt>
                <c:pt idx="3179">
                  <c:v>0.3447069116360455</c:v>
                </c:pt>
                <c:pt idx="3180">
                  <c:v>0.36948853615520272</c:v>
                </c:pt>
                <c:pt idx="3181">
                  <c:v>8.3944580277098613E-2</c:v>
                </c:pt>
                <c:pt idx="3182">
                  <c:v>-2.9079159935379795E-2</c:v>
                </c:pt>
                <c:pt idx="3183">
                  <c:v>-8.6245353159851268E-2</c:v>
                </c:pt>
                <c:pt idx="3184">
                  <c:v>-9.8312545854732369E-2</c:v>
                </c:pt>
                <c:pt idx="3185">
                  <c:v>6.2271062271062272E-2</c:v>
                </c:pt>
                <c:pt idx="3186">
                  <c:v>-4.2503863987635171E-2</c:v>
                </c:pt>
                <c:pt idx="3187">
                  <c:v>6.8597560975609762E-2</c:v>
                </c:pt>
                <c:pt idx="3188">
                  <c:v>-9.6870342771983031E-3</c:v>
                </c:pt>
                <c:pt idx="3189">
                  <c:v>-1.4094955489614369E-2</c:v>
                </c:pt>
                <c:pt idx="3190">
                  <c:v>0.13272120200333881</c:v>
                </c:pt>
                <c:pt idx="3191">
                  <c:v>6.821963394342756E-2</c:v>
                </c:pt>
                <c:pt idx="3192">
                  <c:v>0.12897822445561147</c:v>
                </c:pt>
                <c:pt idx="3193">
                  <c:v>7.7537969624300596E-2</c:v>
                </c:pt>
                <c:pt idx="3194">
                  <c:v>-0.23542857142857143</c:v>
                </c:pt>
                <c:pt idx="3195">
                  <c:v>4.9472295514511933E-2</c:v>
                </c:pt>
                <c:pt idx="3196">
                  <c:v>-6.4985938375350272E-2</c:v>
                </c:pt>
                <c:pt idx="3197">
                  <c:v>-0.1113560149589865</c:v>
                </c:pt>
                <c:pt idx="3198">
                  <c:v>-1.1042822763363436E-2</c:v>
                </c:pt>
                <c:pt idx="3199">
                  <c:v>5.4651854261548616E-2</c:v>
                </c:pt>
                <c:pt idx="3200">
                  <c:v>-7.2118480360592319E-2</c:v>
                </c:pt>
                <c:pt idx="3201">
                  <c:v>-0.1363065326633166</c:v>
                </c:pt>
                <c:pt idx="3202">
                  <c:v>3.0075187969924588E-3</c:v>
                </c:pt>
                <c:pt idx="3203">
                  <c:v>0.10981697171381044</c:v>
                </c:pt>
                <c:pt idx="3204">
                  <c:v>5.9397884458909811E-2</c:v>
                </c:pt>
                <c:pt idx="3205">
                  <c:v>-1.7931034482758568E-2</c:v>
                </c:pt>
                <c:pt idx="3206">
                  <c:v>0.17251908396946569</c:v>
                </c:pt>
                <c:pt idx="3207">
                  <c:v>0.30669903147699751</c:v>
                </c:pt>
                <c:pt idx="3208">
                  <c:v>0.15477895863052771</c:v>
                </c:pt>
                <c:pt idx="3209">
                  <c:v>0.28367185854025601</c:v>
                </c:pt>
                <c:pt idx="3210">
                  <c:v>0.42372881355932202</c:v>
                </c:pt>
                <c:pt idx="3211">
                  <c:v>0.6199559794570797</c:v>
                </c:pt>
                <c:pt idx="3212">
                  <c:v>0.73287143956889933</c:v>
                </c:pt>
                <c:pt idx="3213">
                  <c:v>0.7531152647975079</c:v>
                </c:pt>
                <c:pt idx="3214">
                  <c:v>0.38798212166172097</c:v>
                </c:pt>
                <c:pt idx="3215">
                  <c:v>7.4738415545590353E-2</c:v>
                </c:pt>
                <c:pt idx="3216">
                  <c:v>-4.0364583333333259E-2</c:v>
                </c:pt>
                <c:pt idx="3217">
                  <c:v>-0.109365179132621</c:v>
                </c:pt>
                <c:pt idx="3218">
                  <c:v>-0.15098866680714995</c:v>
                </c:pt>
                <c:pt idx="3219">
                  <c:v>-0.10173702842822396</c:v>
                </c:pt>
                <c:pt idx="3220">
                  <c:v>-0.15360883119116786</c:v>
                </c:pt>
                <c:pt idx="3221">
                  <c:v>-0.12630890052356014</c:v>
                </c:pt>
                <c:pt idx="3222">
                  <c:v>-0.10825815405968076</c:v>
                </c:pt>
                <c:pt idx="3223">
                  <c:v>-6.5454545454545432E-2</c:v>
                </c:pt>
                <c:pt idx="3224">
                  <c:v>-6.8965517241379337E-2</c:v>
                </c:pt>
                <c:pt idx="3225">
                  <c:v>-4.5314900153609838E-2</c:v>
                </c:pt>
                <c:pt idx="3226">
                  <c:v>-7.6523031203566183E-2</c:v>
                </c:pt>
                <c:pt idx="3227">
                  <c:v>-0.13342696629213491</c:v>
                </c:pt>
                <c:pt idx="3228">
                  <c:v>-0.19661458333333326</c:v>
                </c:pt>
                <c:pt idx="3229">
                  <c:v>-0.18777027870473872</c:v>
                </c:pt>
                <c:pt idx="3230">
                  <c:v>-0.21864004798593484</c:v>
                </c:pt>
                <c:pt idx="3231">
                  <c:v>-0.24191806260334392</c:v>
                </c:pt>
                <c:pt idx="3232">
                  <c:v>-0.26915113871635621</c:v>
                </c:pt>
                <c:pt idx="3233">
                  <c:v>-0.36050724637681153</c:v>
                </c:pt>
                <c:pt idx="3234">
                  <c:v>-0.46068414038205241</c:v>
                </c:pt>
                <c:pt idx="3235">
                  <c:v>-0.34687329486228191</c:v>
                </c:pt>
                <c:pt idx="3236">
                  <c:v>-0.3255069370330842</c:v>
                </c:pt>
                <c:pt idx="3237">
                  <c:v>-0.18289290681502091</c:v>
                </c:pt>
                <c:pt idx="3238">
                  <c:v>-0.20284938941655362</c:v>
                </c:pt>
                <c:pt idx="3239">
                  <c:v>-0.10797459421312627</c:v>
                </c:pt>
                <c:pt idx="3240">
                  <c:v>-8.9088397790055285E-2</c:v>
                </c:pt>
                <c:pt idx="3241">
                  <c:v>-4.3380703066566939E-2</c:v>
                </c:pt>
                <c:pt idx="3242">
                  <c:v>-0.11078717201166188</c:v>
                </c:pt>
                <c:pt idx="3243">
                  <c:v>-8.6142322097378266E-2</c:v>
                </c:pt>
                <c:pt idx="3244">
                  <c:v>-8.8715953307392903E-2</c:v>
                </c:pt>
                <c:pt idx="3245">
                  <c:v>-9.2592592592592671E-2</c:v>
                </c:pt>
                <c:pt idx="3246">
                  <c:v>-7.896857373086219E-2</c:v>
                </c:pt>
                <c:pt idx="3247">
                  <c:v>-7.9646017699115057E-2</c:v>
                </c:pt>
                <c:pt idx="3248">
                  <c:v>-7.2933549432739109E-2</c:v>
                </c:pt>
                <c:pt idx="3249">
                  <c:v>-1.5209125475285301E-2</c:v>
                </c:pt>
                <c:pt idx="3250">
                  <c:v>3.6434108527131803E-2</c:v>
                </c:pt>
                <c:pt idx="3251">
                  <c:v>5.3263315828957269E-2</c:v>
                </c:pt>
                <c:pt idx="3252">
                  <c:v>-2.1321961620469621E-3</c:v>
                </c:pt>
                <c:pt idx="3253">
                  <c:v>-5.6657223796033884E-3</c:v>
                </c:pt>
                <c:pt idx="3254">
                  <c:v>-2.3887973640856708E-2</c:v>
                </c:pt>
                <c:pt idx="3255">
                  <c:v>-1.0178117048346036E-2</c:v>
                </c:pt>
                <c:pt idx="3256">
                  <c:v>-7.3649754500818343E-2</c:v>
                </c:pt>
                <c:pt idx="3257">
                  <c:v>-0.10443037974683544</c:v>
                </c:pt>
                <c:pt idx="3258">
                  <c:v>-1.6170212765957426E-2</c:v>
                </c:pt>
                <c:pt idx="3259">
                  <c:v>-0.10917721518987344</c:v>
                </c:pt>
                <c:pt idx="3260">
                  <c:v>-9.2767295597484423E-2</c:v>
                </c:pt>
                <c:pt idx="3261">
                  <c:v>-0.14859742228961326</c:v>
                </c:pt>
                <c:pt idx="3262">
                  <c:v>-0.12197028928850651</c:v>
                </c:pt>
                <c:pt idx="3263">
                  <c:v>-7.9508196721311375E-2</c:v>
                </c:pt>
                <c:pt idx="3264">
                  <c:v>6.5755764304013642E-2</c:v>
                </c:pt>
                <c:pt idx="3265">
                  <c:v>0.1161572052401747</c:v>
                </c:pt>
                <c:pt idx="3266">
                  <c:v>2.395740905057675E-2</c:v>
                </c:pt>
                <c:pt idx="3267">
                  <c:v>9.6237970253718608E-3</c:v>
                </c:pt>
                <c:pt idx="3268">
                  <c:v>2.8846153846153744E-2</c:v>
                </c:pt>
                <c:pt idx="3269">
                  <c:v>-0.11342785654712251</c:v>
                </c:pt>
                <c:pt idx="3270">
                  <c:v>-0.18301158301158293</c:v>
                </c:pt>
                <c:pt idx="3271">
                  <c:v>-0.2086761406133133</c:v>
                </c:pt>
                <c:pt idx="3272">
                  <c:v>-0.15384615384615374</c:v>
                </c:pt>
                <c:pt idx="3273">
                  <c:v>-7.1595330739299579E-2</c:v>
                </c:pt>
                <c:pt idx="3274">
                  <c:v>-7.4261603375527341E-2</c:v>
                </c:pt>
                <c:pt idx="3275">
                  <c:v>-5.9982862039417273E-2</c:v>
                </c:pt>
                <c:pt idx="3276">
                  <c:v>4.4169611307418588E-3</c:v>
                </c:pt>
                <c:pt idx="3277">
                  <c:v>-9.5155709342561456E-3</c:v>
                </c:pt>
                <c:pt idx="3278">
                  <c:v>-5.3089643167972045E-2</c:v>
                </c:pt>
                <c:pt idx="3279">
                  <c:v>-3.6412078152753158E-2</c:v>
                </c:pt>
                <c:pt idx="3280">
                  <c:v>-5.9792027729635988E-2</c:v>
                </c:pt>
                <c:pt idx="3281">
                  <c:v>-1.4247551202137165E-2</c:v>
                </c:pt>
                <c:pt idx="3282">
                  <c:v>-9.2670598146588068E-3</c:v>
                </c:pt>
                <c:pt idx="3283">
                  <c:v>-7.9326923076923128E-2</c:v>
                </c:pt>
                <c:pt idx="3284">
                  <c:v>-0.10093896713615014</c:v>
                </c:pt>
                <c:pt idx="3285">
                  <c:v>-4.3327556325822858E-3</c:v>
                </c:pt>
                <c:pt idx="3286">
                  <c:v>-2.5488530161427159E-3</c:v>
                </c:pt>
                <c:pt idx="3287">
                  <c:v>5.7813911472448076E-2</c:v>
                </c:pt>
                <c:pt idx="3288">
                  <c:v>6.1054579093432038E-2</c:v>
                </c:pt>
                <c:pt idx="3289">
                  <c:v>7.9021636876763779E-2</c:v>
                </c:pt>
                <c:pt idx="3290">
                  <c:v>0.14272211720226835</c:v>
                </c:pt>
                <c:pt idx="3291">
                  <c:v>5.5555555555555358E-2</c:v>
                </c:pt>
                <c:pt idx="3292">
                  <c:v>-1.5012510425354453E-2</c:v>
                </c:pt>
                <c:pt idx="3293">
                  <c:v>-7.197290431837422E-2</c:v>
                </c:pt>
                <c:pt idx="3294">
                  <c:v>-8.1307627829002471E-2</c:v>
                </c:pt>
                <c:pt idx="3295">
                  <c:v>2.4612579762989917E-2</c:v>
                </c:pt>
                <c:pt idx="3296">
                  <c:v>4.3095866314863729E-2</c:v>
                </c:pt>
                <c:pt idx="3297">
                  <c:v>8.9459698848538771E-2</c:v>
                </c:pt>
                <c:pt idx="3298">
                  <c:v>1.83406113537119E-2</c:v>
                </c:pt>
                <c:pt idx="3299">
                  <c:v>7.1691176470588092E-2</c:v>
                </c:pt>
                <c:pt idx="3300">
                  <c:v>4.6082949308755783E-2</c:v>
                </c:pt>
                <c:pt idx="3301">
                  <c:v>5.0587172538392178E-2</c:v>
                </c:pt>
                <c:pt idx="3302">
                  <c:v>4.3761638733705865E-2</c:v>
                </c:pt>
                <c:pt idx="3303">
                  <c:v>-5.7644110275689275E-2</c:v>
                </c:pt>
                <c:pt idx="3304">
                  <c:v>-4.081632653061229E-2</c:v>
                </c:pt>
                <c:pt idx="3305">
                  <c:v>-1.3054830287206332E-2</c:v>
                </c:pt>
                <c:pt idx="3306">
                  <c:v>0.13396715643906654</c:v>
                </c:pt>
                <c:pt idx="3307">
                  <c:v>0.10391822827938668</c:v>
                </c:pt>
                <c:pt idx="3308">
                  <c:v>0.10674637062339887</c:v>
                </c:pt>
                <c:pt idx="3309">
                  <c:v>8.9799476896251118E-2</c:v>
                </c:pt>
                <c:pt idx="3310">
                  <c:v>-5.5417700578990869E-2</c:v>
                </c:pt>
                <c:pt idx="3311">
                  <c:v>-0.10681114551083593</c:v>
                </c:pt>
                <c:pt idx="3312">
                  <c:v>-1.3556618819776656E-2</c:v>
                </c:pt>
                <c:pt idx="3313">
                  <c:v>4.7417442845046454E-2</c:v>
                </c:pt>
                <c:pt idx="3314">
                  <c:v>0.12956204379562042</c:v>
                </c:pt>
                <c:pt idx="3315">
                  <c:v>0.14679715302491103</c:v>
                </c:pt>
                <c:pt idx="3316">
                  <c:v>8.2096069868995647E-2</c:v>
                </c:pt>
                <c:pt idx="3317">
                  <c:v>8.5160202360876847E-2</c:v>
                </c:pt>
                <c:pt idx="3318">
                  <c:v>4.6341463414633965E-2</c:v>
                </c:pt>
                <c:pt idx="3319">
                  <c:v>0.20497427101200683</c:v>
                </c:pt>
                <c:pt idx="3320">
                  <c:v>0.38942731277533049</c:v>
                </c:pt>
                <c:pt idx="3321">
                  <c:v>0.29756097560975614</c:v>
                </c:pt>
                <c:pt idx="3322">
                  <c:v>0.37231298366294063</c:v>
                </c:pt>
                <c:pt idx="3323">
                  <c:v>0.42372881355932202</c:v>
                </c:pt>
                <c:pt idx="3324">
                  <c:v>0.29964539007092217</c:v>
                </c:pt>
                <c:pt idx="3325">
                  <c:v>0.31657848324514992</c:v>
                </c:pt>
                <c:pt idx="3326">
                  <c:v>0.13472333600641528</c:v>
                </c:pt>
                <c:pt idx="3327">
                  <c:v>0.14207650273224037</c:v>
                </c:pt>
                <c:pt idx="3328">
                  <c:v>0.11509146341463428</c:v>
                </c:pt>
                <c:pt idx="3329">
                  <c:v>-0.16358024691358031</c:v>
                </c:pt>
                <c:pt idx="3330">
                  <c:v>-0.13200000000000001</c:v>
                </c:pt>
                <c:pt idx="3331">
                  <c:v>-0.10147441457068518</c:v>
                </c:pt>
                <c:pt idx="3332">
                  <c:v>-5.2539404553414992E-2</c:v>
                </c:pt>
                <c:pt idx="3333">
                  <c:v>-6.239168110918536E-2</c:v>
                </c:pt>
                <c:pt idx="3334">
                  <c:v>-0.18270008084074374</c:v>
                </c:pt>
                <c:pt idx="3335">
                  <c:v>-0.13731825525040398</c:v>
                </c:pt>
                <c:pt idx="3336">
                  <c:v>-0.11280746395250196</c:v>
                </c:pt>
                <c:pt idx="3337">
                  <c:v>-0.1799844840961986</c:v>
                </c:pt>
                <c:pt idx="3338">
                  <c:v>-0.14689265536723162</c:v>
                </c:pt>
                <c:pt idx="3339">
                  <c:v>-0.24087024087024089</c:v>
                </c:pt>
                <c:pt idx="3340">
                  <c:v>-0.27330960854092523</c:v>
                </c:pt>
                <c:pt idx="3341">
                  <c:v>-0.29661579296615792</c:v>
                </c:pt>
                <c:pt idx="3342">
                  <c:v>-0.34051997463538364</c:v>
                </c:pt>
                <c:pt idx="3343">
                  <c:v>-0.34837092731829578</c:v>
                </c:pt>
                <c:pt idx="3344">
                  <c:v>6.3437926330150107E-2</c:v>
                </c:pt>
                <c:pt idx="3345">
                  <c:v>1.6643550624133141E-2</c:v>
                </c:pt>
                <c:pt idx="3346">
                  <c:v>-0.19356999330207636</c:v>
                </c:pt>
                <c:pt idx="3347">
                  <c:v>-0.14911660777385172</c:v>
                </c:pt>
                <c:pt idx="3348">
                  <c:v>-0.25290498974709508</c:v>
                </c:pt>
                <c:pt idx="3349">
                  <c:v>-7.564575645756455E-2</c:v>
                </c:pt>
                <c:pt idx="3350">
                  <c:v>-7.1561338289962806E-2</c:v>
                </c:pt>
                <c:pt idx="3351">
                  <c:v>-9.5852534562211877E-2</c:v>
                </c:pt>
                <c:pt idx="3352">
                  <c:v>-5.3088803088803038E-2</c:v>
                </c:pt>
                <c:pt idx="3353">
                  <c:v>-9.3345656192236559E-2</c:v>
                </c:pt>
                <c:pt idx="3354">
                  <c:v>2.9673590504451175E-2</c:v>
                </c:pt>
                <c:pt idx="3355">
                  <c:v>-6.6100094428706235E-2</c:v>
                </c:pt>
                <c:pt idx="3356">
                  <c:v>-8.7078651685393194E-2</c:v>
                </c:pt>
                <c:pt idx="3357">
                  <c:v>-6.7877629063097578E-2</c:v>
                </c:pt>
                <c:pt idx="3358">
                  <c:v>-4.7303689687795636E-2</c:v>
                </c:pt>
                <c:pt idx="3359">
                  <c:v>6.3459570112589736E-2</c:v>
                </c:pt>
                <c:pt idx="3360">
                  <c:v>2.008032128514059E-2</c:v>
                </c:pt>
                <c:pt idx="3361">
                  <c:v>4.7992164544564009E-2</c:v>
                </c:pt>
                <c:pt idx="3362">
                  <c:v>9.4339622641508303E-3</c:v>
                </c:pt>
                <c:pt idx="3363">
                  <c:v>0.10192307692307701</c:v>
                </c:pt>
                <c:pt idx="3364">
                  <c:v>2.1113243761996303E-2</c:v>
                </c:pt>
                <c:pt idx="3365">
                  <c:v>2.3474178403755763E-2</c:v>
                </c:pt>
                <c:pt idx="3366">
                  <c:v>-0.33418858242463112</c:v>
                </c:pt>
                <c:pt idx="3367">
                  <c:v>-0.2919508867667121</c:v>
                </c:pt>
                <c:pt idx="3368">
                  <c:v>-0.13870431893687707</c:v>
                </c:pt>
                <c:pt idx="3369">
                  <c:v>-1.6468435498627643E-2</c:v>
                </c:pt>
                <c:pt idx="3370">
                  <c:v>-2.2388059701492602E-2</c:v>
                </c:pt>
                <c:pt idx="3371">
                  <c:v>0</c:v>
                </c:pt>
                <c:pt idx="3372">
                  <c:v>3.0030030030030463E-3</c:v>
                </c:pt>
                <c:pt idx="3373">
                  <c:v>9.1743119266054496E-3</c:v>
                </c:pt>
                <c:pt idx="3374">
                  <c:v>0.10211946050096321</c:v>
                </c:pt>
                <c:pt idx="3375">
                  <c:v>7.3967339097022133E-2</c:v>
                </c:pt>
                <c:pt idx="3376">
                  <c:v>0.13043478260869557</c:v>
                </c:pt>
                <c:pt idx="3377">
                  <c:v>0.15076923076923077</c:v>
                </c:pt>
                <c:pt idx="3378">
                  <c:v>9.930486593843102E-2</c:v>
                </c:pt>
                <c:pt idx="3379">
                  <c:v>0.19999999999999996</c:v>
                </c:pt>
                <c:pt idx="3380">
                  <c:v>7.699711260827713E-2</c:v>
                </c:pt>
                <c:pt idx="3381">
                  <c:v>0.10137795275590555</c:v>
                </c:pt>
                <c:pt idx="3382">
                  <c:v>3.831775700934581E-2</c:v>
                </c:pt>
                <c:pt idx="3383">
                  <c:v>-0.10122164048865623</c:v>
                </c:pt>
                <c:pt idx="3384">
                  <c:v>-4.9904030710172687E-2</c:v>
                </c:pt>
                <c:pt idx="3385">
                  <c:v>-0.10620300751879708</c:v>
                </c:pt>
                <c:pt idx="3386">
                  <c:v>-0.12752293577981655</c:v>
                </c:pt>
                <c:pt idx="3387">
                  <c:v>-5.3949903660886367E-2</c:v>
                </c:pt>
                <c:pt idx="3388">
                  <c:v>-5.5930568948891035E-2</c:v>
                </c:pt>
                <c:pt idx="3389">
                  <c:v>-0.11786372007366475</c:v>
                </c:pt>
                <c:pt idx="3390">
                  <c:v>-0.12930232558139543</c:v>
                </c:pt>
                <c:pt idx="3391">
                  <c:v>-0.10687022900763365</c:v>
                </c:pt>
                <c:pt idx="3392">
                  <c:v>-5.8882235528942117E-2</c:v>
                </c:pt>
                <c:pt idx="3393">
                  <c:v>-3.0303030303030387E-2</c:v>
                </c:pt>
                <c:pt idx="3394">
                  <c:v>-8.5895117540687238E-2</c:v>
                </c:pt>
                <c:pt idx="3395">
                  <c:v>2.5922233300099684E-2</c:v>
                </c:pt>
                <c:pt idx="3396">
                  <c:v>-0.10052447552447552</c:v>
                </c:pt>
                <c:pt idx="3397">
                  <c:v>-8.2289803220035762E-2</c:v>
                </c:pt>
                <c:pt idx="3398">
                  <c:v>-8.3778966131907384E-2</c:v>
                </c:pt>
                <c:pt idx="3399">
                  <c:v>-9.3947606142728124E-2</c:v>
                </c:pt>
                <c:pt idx="3400">
                  <c:v>-0.20015948963317387</c:v>
                </c:pt>
                <c:pt idx="3401">
                  <c:v>-0.11260053619302945</c:v>
                </c:pt>
                <c:pt idx="3402">
                  <c:v>0</c:v>
                </c:pt>
                <c:pt idx="3403">
                  <c:v>0.47291101928374646</c:v>
                </c:pt>
                <c:pt idx="3404">
                  <c:v>0.50582524271844642</c:v>
                </c:pt>
                <c:pt idx="3405">
                  <c:v>0.56666666666666665</c:v>
                </c:pt>
                <c:pt idx="3406">
                  <c:v>0.29652996845425861</c:v>
                </c:pt>
                <c:pt idx="3407">
                  <c:v>0.1955193482688391</c:v>
                </c:pt>
                <c:pt idx="3408">
                  <c:v>0.57229524772497475</c:v>
                </c:pt>
                <c:pt idx="3409">
                  <c:v>0.45658835546476007</c:v>
                </c:pt>
                <c:pt idx="3410">
                  <c:v>0.48851774530271386</c:v>
                </c:pt>
                <c:pt idx="3411">
                  <c:v>0.40918803418803429</c:v>
                </c:pt>
                <c:pt idx="3412">
                  <c:v>0.29904559915164364</c:v>
                </c:pt>
                <c:pt idx="3413">
                  <c:v>0.29692470837751861</c:v>
                </c:pt>
                <c:pt idx="3414">
                  <c:v>0.17500000000000004</c:v>
                </c:pt>
                <c:pt idx="3415">
                  <c:v>0.11572700296735916</c:v>
                </c:pt>
                <c:pt idx="3416">
                  <c:v>0.10009718172983484</c:v>
                </c:pt>
                <c:pt idx="3417">
                  <c:v>9.3567251461988299E-2</c:v>
                </c:pt>
                <c:pt idx="3418">
                  <c:v>4.9554013875123815E-2</c:v>
                </c:pt>
                <c:pt idx="3419">
                  <c:v>-1.459143968871579E-2</c:v>
                </c:pt>
                <c:pt idx="3420">
                  <c:v>-2.9693486590038232E-2</c:v>
                </c:pt>
                <c:pt idx="3421">
                  <c:v>9.9700897308077074E-3</c:v>
                </c:pt>
                <c:pt idx="3422">
                  <c:v>0.17119838872104753</c:v>
                </c:pt>
                <c:pt idx="3423">
                  <c:v>5.3832116788321116E-2</c:v>
                </c:pt>
                <c:pt idx="3424">
                  <c:v>9.0909090909090828E-2</c:v>
                </c:pt>
                <c:pt idx="3425">
                  <c:v>-0.24438907453933456</c:v>
                </c:pt>
                <c:pt idx="3426">
                  <c:v>-0.30818826563507407</c:v>
                </c:pt>
                <c:pt idx="3427">
                  <c:v>-0.14841849148418496</c:v>
                </c:pt>
                <c:pt idx="3428">
                  <c:v>-0.13289036544850497</c:v>
                </c:pt>
                <c:pt idx="3429">
                  <c:v>-0.13373083475298131</c:v>
                </c:pt>
                <c:pt idx="3430">
                  <c:v>-0.34598070739549847</c:v>
                </c:pt>
                <c:pt idx="3431">
                  <c:v>-0.28821879382889193</c:v>
                </c:pt>
                <c:pt idx="3432">
                  <c:v>-0.25852918877937836</c:v>
                </c:pt>
                <c:pt idx="3433">
                  <c:v>-0.14801762114537442</c:v>
                </c:pt>
                <c:pt idx="3434">
                  <c:v>-0.21714285714285719</c:v>
                </c:pt>
                <c:pt idx="3435">
                  <c:v>-0.21586263286999186</c:v>
                </c:pt>
                <c:pt idx="3436">
                  <c:v>-9.4858156028368668E-2</c:v>
                </c:pt>
                <c:pt idx="3437">
                  <c:v>-0.12809187279151957</c:v>
                </c:pt>
                <c:pt idx="3438">
                  <c:v>-0.18376068376068366</c:v>
                </c:pt>
                <c:pt idx="3439">
                  <c:v>-0.15240641711229952</c:v>
                </c:pt>
                <c:pt idx="3440">
                  <c:v>-0.10198300283286121</c:v>
                </c:pt>
                <c:pt idx="3441">
                  <c:v>-6.7127344521224264E-2</c:v>
                </c:pt>
                <c:pt idx="3442">
                  <c:v>-0.2485690923957482</c:v>
                </c:pt>
                <c:pt idx="3443">
                  <c:v>-0.17024935511607908</c:v>
                </c:pt>
                <c:pt idx="3444">
                  <c:v>-0.16450216450216448</c:v>
                </c:pt>
                <c:pt idx="3445">
                  <c:v>-0.14768976897689767</c:v>
                </c:pt>
                <c:pt idx="3446">
                  <c:v>-8.2013047530288929E-2</c:v>
                </c:pt>
                <c:pt idx="3447">
                  <c:v>-6.3327032136105799E-2</c:v>
                </c:pt>
                <c:pt idx="3448">
                  <c:v>-8.4761904761904816E-2</c:v>
                </c:pt>
                <c:pt idx="3449">
                  <c:v>-7.9501915708812265E-2</c:v>
                </c:pt>
                <c:pt idx="3450">
                  <c:v>-2.5565388397246758E-2</c:v>
                </c:pt>
                <c:pt idx="3451">
                  <c:v>-7.8817733990147465E-3</c:v>
                </c:pt>
                <c:pt idx="3452">
                  <c:v>-1.2770137524557912E-2</c:v>
                </c:pt>
                <c:pt idx="3453">
                  <c:v>1.9427402862985721E-2</c:v>
                </c:pt>
                <c:pt idx="3454">
                  <c:v>3.1023784901758056E-2</c:v>
                </c:pt>
                <c:pt idx="3455">
                  <c:v>0.15432742440041713</c:v>
                </c:pt>
                <c:pt idx="3456">
                  <c:v>9.9902056807051887E-2</c:v>
                </c:pt>
                <c:pt idx="3457">
                  <c:v>0.11111111111111116</c:v>
                </c:pt>
                <c:pt idx="3458">
                  <c:v>-7.0921985815601829E-3</c:v>
                </c:pt>
                <c:pt idx="3459">
                  <c:v>2.6178010471204161E-2</c:v>
                </c:pt>
                <c:pt idx="3460">
                  <c:v>0.10410094637223977</c:v>
                </c:pt>
                <c:pt idx="3461">
                  <c:v>7.9365079365079305E-2</c:v>
                </c:pt>
                <c:pt idx="3462">
                  <c:v>4.4164037854889537E-2</c:v>
                </c:pt>
                <c:pt idx="3463">
                  <c:v>-5.0882658359293842E-2</c:v>
                </c:pt>
                <c:pt idx="3464">
                  <c:v>-5.4406964091402443E-3</c:v>
                </c:pt>
                <c:pt idx="3465">
                  <c:v>-2.5906735751295318E-2</c:v>
                </c:pt>
                <c:pt idx="3466">
                  <c:v>-5.3242981606970052E-2</c:v>
                </c:pt>
                <c:pt idx="3467">
                  <c:v>4.1666666666666741E-2</c:v>
                </c:pt>
                <c:pt idx="3468">
                  <c:v>0.14619289340101527</c:v>
                </c:pt>
                <c:pt idx="3469">
                  <c:v>0.1392532795156407</c:v>
                </c:pt>
                <c:pt idx="3470">
                  <c:v>0.1966701352757545</c:v>
                </c:pt>
                <c:pt idx="3471">
                  <c:v>0.32492431886982853</c:v>
                </c:pt>
                <c:pt idx="3472">
                  <c:v>0.14064015518913675</c:v>
                </c:pt>
                <c:pt idx="3473">
                  <c:v>0.13505461767626614</c:v>
                </c:pt>
                <c:pt idx="3474">
                  <c:v>0.13731343283582076</c:v>
                </c:pt>
                <c:pt idx="3475">
                  <c:v>6.8204613841524431E-2</c:v>
                </c:pt>
                <c:pt idx="3476">
                  <c:v>-0.1074977416440831</c:v>
                </c:pt>
                <c:pt idx="3477">
                  <c:v>-0.11469534050179209</c:v>
                </c:pt>
                <c:pt idx="3478">
                  <c:v>-0.13891362422083708</c:v>
                </c:pt>
                <c:pt idx="3479">
                  <c:v>-0.14424778761061952</c:v>
                </c:pt>
                <c:pt idx="3480">
                  <c:v>7.1428571428568954E-3</c:v>
                </c:pt>
                <c:pt idx="3481">
                  <c:v>1.904761904761898E-2</c:v>
                </c:pt>
                <c:pt idx="3482">
                  <c:v>0.10805500982318272</c:v>
                </c:pt>
                <c:pt idx="3483">
                  <c:v>0.12058823529411766</c:v>
                </c:pt>
                <c:pt idx="3484">
                  <c:v>0.1510574018126889</c:v>
                </c:pt>
                <c:pt idx="3485">
                  <c:v>0.27789934354485757</c:v>
                </c:pt>
                <c:pt idx="3486">
                  <c:v>0.17234042553191475</c:v>
                </c:pt>
                <c:pt idx="3487">
                  <c:v>2.7300303336703635E-2</c:v>
                </c:pt>
                <c:pt idx="3488">
                  <c:v>-2.0449897750511203E-2</c:v>
                </c:pt>
                <c:pt idx="3489">
                  <c:v>-8.7619047619047596E-2</c:v>
                </c:pt>
                <c:pt idx="3490">
                  <c:v>-0.17271922054915845</c:v>
                </c:pt>
                <c:pt idx="3491">
                  <c:v>-0.11478260869565216</c:v>
                </c:pt>
                <c:pt idx="3492">
                  <c:v>-9.4909404659188956E-2</c:v>
                </c:pt>
                <c:pt idx="3493">
                  <c:v>-0.28255902513328257</c:v>
                </c:pt>
                <c:pt idx="3494">
                  <c:v>-0.19897959183673464</c:v>
                </c:pt>
                <c:pt idx="3495">
                  <c:v>-0.16622922134733165</c:v>
                </c:pt>
                <c:pt idx="3496">
                  <c:v>-8.7323943661971826E-2</c:v>
                </c:pt>
                <c:pt idx="3497">
                  <c:v>-1.1305241521068932E-2</c:v>
                </c:pt>
                <c:pt idx="3498">
                  <c:v>2.0242914979755611E-3</c:v>
                </c:pt>
                <c:pt idx="3499">
                  <c:v>2.3784901758014509E-2</c:v>
                </c:pt>
                <c:pt idx="3500">
                  <c:v>6.0790273556231122E-2</c:v>
                </c:pt>
                <c:pt idx="3501">
                  <c:v>1.4955134596211339E-2</c:v>
                </c:pt>
                <c:pt idx="3502">
                  <c:v>3.1775700934579376E-2</c:v>
                </c:pt>
                <c:pt idx="3503">
                  <c:v>-2.1276595744680882E-2</c:v>
                </c:pt>
                <c:pt idx="3504">
                  <c:v>-3.4120734908136496E-2</c:v>
                </c:pt>
                <c:pt idx="3505">
                  <c:v>-0.21660958904109584</c:v>
                </c:pt>
                <c:pt idx="3506">
                  <c:v>-0.18623124448367157</c:v>
                </c:pt>
                <c:pt idx="3507">
                  <c:v>-0.16333938294010886</c:v>
                </c:pt>
                <c:pt idx="3508">
                  <c:v>-9.2519685039370025E-2</c:v>
                </c:pt>
                <c:pt idx="3509">
                  <c:v>-6.2630480167015223E-3</c:v>
                </c:pt>
                <c:pt idx="3510">
                  <c:v>5.1391862955032064E-2</c:v>
                </c:pt>
                <c:pt idx="3511">
                  <c:v>-4.0322580645160144E-3</c:v>
                </c:pt>
                <c:pt idx="3512">
                  <c:v>-1.9646365422396617E-3</c:v>
                </c:pt>
                <c:pt idx="3513">
                  <c:v>-3.1458531935176337E-2</c:v>
                </c:pt>
                <c:pt idx="3514">
                  <c:v>7.8556263269639048E-2</c:v>
                </c:pt>
                <c:pt idx="3515">
                  <c:v>0.24973767051416584</c:v>
                </c:pt>
                <c:pt idx="3516">
                  <c:v>0.21834496510468604</c:v>
                </c:pt>
                <c:pt idx="3517">
                  <c:v>0.15946502057613166</c:v>
                </c:pt>
                <c:pt idx="3518">
                  <c:v>0.17151767151767161</c:v>
                </c:pt>
                <c:pt idx="3519">
                  <c:v>0.1141414141414141</c:v>
                </c:pt>
                <c:pt idx="3520">
                  <c:v>0.12975609756097573</c:v>
                </c:pt>
                <c:pt idx="3521">
                  <c:v>5.8261700095511015E-2</c:v>
                </c:pt>
                <c:pt idx="3522">
                  <c:v>8.8408644400785885E-2</c:v>
                </c:pt>
                <c:pt idx="3523">
                  <c:v>0.25362318840579712</c:v>
                </c:pt>
                <c:pt idx="3524">
                  <c:v>0.37871033776867979</c:v>
                </c:pt>
                <c:pt idx="3525">
                  <c:v>0.89180316939890725</c:v>
                </c:pt>
                <c:pt idx="3526">
                  <c:v>0.87744023861171372</c:v>
                </c:pt>
                <c:pt idx="3527">
                  <c:v>3.0477223427331888</c:v>
                </c:pt>
                <c:pt idx="3528">
                  <c:v>1.9128151260504205</c:v>
                </c:pt>
                <c:pt idx="3529">
                  <c:v>2.3194443452380957</c:v>
                </c:pt>
                <c:pt idx="3530">
                  <c:v>1.9592667006109981</c:v>
                </c:pt>
                <c:pt idx="3531">
                  <c:v>1.9412954453441293</c:v>
                </c:pt>
                <c:pt idx="3532">
                  <c:v>1.5206693897637797</c:v>
                </c:pt>
                <c:pt idx="3533">
                  <c:v>0.64065171526586639</c:v>
                </c:pt>
                <c:pt idx="3534">
                  <c:v>0.63392099076406372</c:v>
                </c:pt>
                <c:pt idx="3535">
                  <c:v>0.5924712765957445</c:v>
                </c:pt>
                <c:pt idx="3536">
                  <c:v>0.72670798580301699</c:v>
                </c:pt>
                <c:pt idx="3537">
                  <c:v>0.81504986400725299</c:v>
                </c:pt>
                <c:pt idx="3538">
                  <c:v>0.68648639639639653</c:v>
                </c:pt>
                <c:pt idx="3539">
                  <c:v>0.43766346992153426</c:v>
                </c:pt>
                <c:pt idx="3540">
                  <c:v>0.42400690846286682</c:v>
                </c:pt>
                <c:pt idx="3541">
                  <c:v>0.42599277978339356</c:v>
                </c:pt>
                <c:pt idx="3542">
                  <c:v>0.43424855491329484</c:v>
                </c:pt>
                <c:pt idx="3543">
                  <c:v>0.51926970926301563</c:v>
                </c:pt>
                <c:pt idx="3544">
                  <c:v>0.44682422451994097</c:v>
                </c:pt>
                <c:pt idx="3545">
                  <c:v>0.45434298440979948</c:v>
                </c:pt>
                <c:pt idx="3546">
                  <c:v>8.2033569152719199E-2</c:v>
                </c:pt>
                <c:pt idx="3547">
                  <c:v>-0.52411575562700963</c:v>
                </c:pt>
                <c:pt idx="3548">
                  <c:v>-0.44829883255503666</c:v>
                </c:pt>
                <c:pt idx="3549">
                  <c:v>-0.47205192931842765</c:v>
                </c:pt>
                <c:pt idx="3550">
                  <c:v>-0.56246262888411924</c:v>
                </c:pt>
                <c:pt idx="3551">
                  <c:v>-0.45698552845786411</c:v>
                </c:pt>
                <c:pt idx="3552">
                  <c:v>-0.32721595754720978</c:v>
                </c:pt>
                <c:pt idx="3553">
                  <c:v>-0.33560269666010001</c:v>
                </c:pt>
                <c:pt idx="3554">
                  <c:v>-0.17964693665628251</c:v>
                </c:pt>
                <c:pt idx="3555">
                  <c:v>-0.17407209482865105</c:v>
                </c:pt>
                <c:pt idx="3556">
                  <c:v>-2.2610432816569048E-2</c:v>
                </c:pt>
                <c:pt idx="3557">
                  <c:v>0.13300970873786389</c:v>
                </c:pt>
                <c:pt idx="3558">
                  <c:v>0.2422577922077922</c:v>
                </c:pt>
                <c:pt idx="3559">
                  <c:v>0.32852576541270095</c:v>
                </c:pt>
                <c:pt idx="3560">
                  <c:v>0.27531843541540324</c:v>
                </c:pt>
                <c:pt idx="3561">
                  <c:v>0.44746841772151891</c:v>
                </c:pt>
                <c:pt idx="3562">
                  <c:v>7.4233405056482127E-2</c:v>
                </c:pt>
                <c:pt idx="3563">
                  <c:v>6.0452896725440297E-3</c:v>
                </c:pt>
                <c:pt idx="3564">
                  <c:v>-0.11125946200531656</c:v>
                </c:pt>
                <c:pt idx="3565">
                  <c:v>0.2057172537008678</c:v>
                </c:pt>
                <c:pt idx="3566">
                  <c:v>7.1009022957821744E-2</c:v>
                </c:pt>
                <c:pt idx="3567">
                  <c:v>3.1590412222744391E-2</c:v>
                </c:pt>
                <c:pt idx="3568">
                  <c:v>0.21002252252252229</c:v>
                </c:pt>
                <c:pt idx="3569">
                  <c:v>0.29927440754084578</c:v>
                </c:pt>
                <c:pt idx="3570">
                  <c:v>0.48702185792349728</c:v>
                </c:pt>
                <c:pt idx="3571">
                  <c:v>0.28263624841571611</c:v>
                </c:pt>
                <c:pt idx="3572">
                  <c:v>0.13088685015290502</c:v>
                </c:pt>
                <c:pt idx="3573">
                  <c:v>1.0446894950667529E-2</c:v>
                </c:pt>
                <c:pt idx="3574">
                  <c:v>4.942736588306218E-2</c:v>
                </c:pt>
                <c:pt idx="3575">
                  <c:v>4.8101202531645626E-2</c:v>
                </c:pt>
                <c:pt idx="3576">
                  <c:v>-0.17981072555205047</c:v>
                </c:pt>
                <c:pt idx="3577">
                  <c:v>-0.12307697125950701</c:v>
                </c:pt>
                <c:pt idx="3578">
                  <c:v>-5.4871329514483147E-2</c:v>
                </c:pt>
                <c:pt idx="3579">
                  <c:v>-0.27677810625535559</c:v>
                </c:pt>
                <c:pt idx="3580">
                  <c:v>-0.34298354069225812</c:v>
                </c:pt>
                <c:pt idx="3581">
                  <c:v>-0.15168810500769825</c:v>
                </c:pt>
                <c:pt idx="3582">
                  <c:v>-0.27822222222222226</c:v>
                </c:pt>
                <c:pt idx="3583">
                  <c:v>-0.32619154673408191</c:v>
                </c:pt>
                <c:pt idx="3584">
                  <c:v>-0.22834247512981853</c:v>
                </c:pt>
                <c:pt idx="3585">
                  <c:v>-0.32387809805765877</c:v>
                </c:pt>
                <c:pt idx="3586">
                  <c:v>-0.24644549763033174</c:v>
                </c:pt>
                <c:pt idx="3587">
                  <c:v>-0.26370883667541567</c:v>
                </c:pt>
                <c:pt idx="3588">
                  <c:v>-0.22016899576721249</c:v>
                </c:pt>
                <c:pt idx="3589">
                  <c:v>-0.31363424848766863</c:v>
                </c:pt>
                <c:pt idx="3590">
                  <c:v>-0.3835553514010106</c:v>
                </c:pt>
                <c:pt idx="3591">
                  <c:v>-0.35368829280353165</c:v>
                </c:pt>
                <c:pt idx="3592">
                  <c:v>-0.37499999999999989</c:v>
                </c:pt>
                <c:pt idx="3593">
                  <c:v>-0.31584640346133042</c:v>
                </c:pt>
                <c:pt idx="3594">
                  <c:v>-0.25732337736932798</c:v>
                </c:pt>
                <c:pt idx="3595">
                  <c:v>-0.18961347763366421</c:v>
                </c:pt>
                <c:pt idx="3596">
                  <c:v>-0.11934426229508199</c:v>
                </c:pt>
                <c:pt idx="3597">
                  <c:v>-0.13974358974358969</c:v>
                </c:pt>
                <c:pt idx="3598">
                  <c:v>-0.15914786967418548</c:v>
                </c:pt>
                <c:pt idx="3599">
                  <c:v>-0.22511843750701654</c:v>
                </c:pt>
                <c:pt idx="3600">
                  <c:v>-0.23011015911872701</c:v>
                </c:pt>
                <c:pt idx="3601">
                  <c:v>-0.30466148723640396</c:v>
                </c:pt>
                <c:pt idx="3602">
                  <c:v>-0.25896860986547077</c:v>
                </c:pt>
                <c:pt idx="3603">
                  <c:v>-0.18596059113300478</c:v>
                </c:pt>
                <c:pt idx="3604">
                  <c:v>-0.14211550940947437</c:v>
                </c:pt>
                <c:pt idx="3605">
                  <c:v>-6.2146892655367214E-2</c:v>
                </c:pt>
                <c:pt idx="3606">
                  <c:v>-3.8734667527436928E-3</c:v>
                </c:pt>
                <c:pt idx="3607">
                  <c:v>-0.15716969317470253</c:v>
                </c:pt>
                <c:pt idx="3608">
                  <c:v>-0.15345911949685531</c:v>
                </c:pt>
                <c:pt idx="3609">
                  <c:v>-0.13744075829383884</c:v>
                </c:pt>
                <c:pt idx="3610">
                  <c:v>-0.21084745762711865</c:v>
                </c:pt>
                <c:pt idx="3611">
                  <c:v>-0.17539089055064583</c:v>
                </c:pt>
                <c:pt idx="3612">
                  <c:v>-9.2399403874813713E-2</c:v>
                </c:pt>
                <c:pt idx="3613">
                  <c:v>-7.9365079365079416E-2</c:v>
                </c:pt>
                <c:pt idx="3614">
                  <c:v>-2.3715415019762931E-2</c:v>
                </c:pt>
                <c:pt idx="3615">
                  <c:v>7.7339520494978942E-4</c:v>
                </c:pt>
                <c:pt idx="3616">
                  <c:v>-0.17156527682843481</c:v>
                </c:pt>
                <c:pt idx="3617">
                  <c:v>-0.10730253353204167</c:v>
                </c:pt>
                <c:pt idx="3618">
                  <c:v>-0.10796723752792248</c:v>
                </c:pt>
                <c:pt idx="3619">
                  <c:v>-8.2712369597615409E-2</c:v>
                </c:pt>
                <c:pt idx="3620">
                  <c:v>-2.2171253822630077E-2</c:v>
                </c:pt>
                <c:pt idx="3621">
                  <c:v>0.10741301059001507</c:v>
                </c:pt>
                <c:pt idx="3622">
                  <c:v>9.4594594594594517E-2</c:v>
                </c:pt>
                <c:pt idx="3623">
                  <c:v>9.8962490023942529E-2</c:v>
                </c:pt>
                <c:pt idx="3624">
                  <c:v>0.31089258698940969</c:v>
                </c:pt>
                <c:pt idx="3625">
                  <c:v>-9.9882491186837896E-3</c:v>
                </c:pt>
                <c:pt idx="3626">
                  <c:v>7.6974564926372224E-2</c:v>
                </c:pt>
                <c:pt idx="3627">
                  <c:v>4.2773817239144529E-2</c:v>
                </c:pt>
                <c:pt idx="3628">
                  <c:v>0.1589895988112926</c:v>
                </c:pt>
                <c:pt idx="3629">
                  <c:v>0.26687590266875971</c:v>
                </c:pt>
                <c:pt idx="3630">
                  <c:v>0.20725806451612905</c:v>
                </c:pt>
                <c:pt idx="3631">
                  <c:v>0.14862542955326452</c:v>
                </c:pt>
                <c:pt idx="3632">
                  <c:v>0.10222588623248141</c:v>
                </c:pt>
                <c:pt idx="3633">
                  <c:v>4.1871921182266014E-2</c:v>
                </c:pt>
                <c:pt idx="3634">
                  <c:v>0.10364372469635641</c:v>
                </c:pt>
                <c:pt idx="3635">
                  <c:v>1.9448946515397081E-2</c:v>
                </c:pt>
                <c:pt idx="3636">
                  <c:v>-5.8732612055641398E-2</c:v>
                </c:pt>
                <c:pt idx="3637">
                  <c:v>4.9504950495049549E-3</c:v>
                </c:pt>
                <c:pt idx="3638">
                  <c:v>7.0951585976627651E-2</c:v>
                </c:pt>
                <c:pt idx="3639">
                  <c:v>-1.7059301380991099E-2</c:v>
                </c:pt>
                <c:pt idx="3640">
                  <c:v>-3.5955056179775347E-2</c:v>
                </c:pt>
                <c:pt idx="3641">
                  <c:v>5.4730258014072941E-3</c:v>
                </c:pt>
                <c:pt idx="3642">
                  <c:v>-0.12158469945355199</c:v>
                </c:pt>
                <c:pt idx="3643">
                  <c:v>-8.3514887436456076E-2</c:v>
                </c:pt>
                <c:pt idx="3644">
                  <c:v>-0.29082515868436232</c:v>
                </c:pt>
                <c:pt idx="3645">
                  <c:v>-0.23743718592964824</c:v>
                </c:pt>
                <c:pt idx="3646">
                  <c:v>-0.27247347850362935</c:v>
                </c:pt>
                <c:pt idx="3647">
                  <c:v>-0.22670623145400604</c:v>
                </c:pt>
                <c:pt idx="3648">
                  <c:v>-0.11373523927905527</c:v>
                </c:pt>
                <c:pt idx="3649">
                  <c:v>-0.15705128205128205</c:v>
                </c:pt>
                <c:pt idx="3650">
                  <c:v>-0.24473353437010748</c:v>
                </c:pt>
                <c:pt idx="3651">
                  <c:v>-0.22244488977955912</c:v>
                </c:pt>
                <c:pt idx="3652">
                  <c:v>-0.15706806282722507</c:v>
                </c:pt>
                <c:pt idx="3653">
                  <c:v>-0.1449960598896769</c:v>
                </c:pt>
                <c:pt idx="3654">
                  <c:v>-0.10838607594936711</c:v>
                </c:pt>
                <c:pt idx="3655">
                  <c:v>-3.4482758620689724E-2</c:v>
                </c:pt>
                <c:pt idx="3656">
                  <c:v>4.6104928457869621E-2</c:v>
                </c:pt>
                <c:pt idx="3657">
                  <c:v>0.21346469622331687</c:v>
                </c:pt>
                <c:pt idx="3658">
                  <c:v>0.14107560405300079</c:v>
                </c:pt>
                <c:pt idx="3659">
                  <c:v>0.11525704809286896</c:v>
                </c:pt>
                <c:pt idx="3660">
                  <c:v>4.4628099173553704E-2</c:v>
                </c:pt>
                <c:pt idx="3661">
                  <c:v>-1.7871017871017747E-2</c:v>
                </c:pt>
                <c:pt idx="3662">
                  <c:v>-2.8771384136858424E-2</c:v>
                </c:pt>
                <c:pt idx="3663">
                  <c:v>-2.9318541996830372E-2</c:v>
                </c:pt>
                <c:pt idx="3664">
                  <c:v>0</c:v>
                </c:pt>
                <c:pt idx="3665">
                  <c:v>-2.4410089503661414E-2</c:v>
                </c:pt>
                <c:pt idx="3666">
                  <c:v>-1.2355848434925876E-2</c:v>
                </c:pt>
                <c:pt idx="3667">
                  <c:v>-6.6768994627781963E-2</c:v>
                </c:pt>
                <c:pt idx="3668">
                  <c:v>-0.14095371669004209</c:v>
                </c:pt>
                <c:pt idx="3669">
                  <c:v>5.4559625876851037E-2</c:v>
                </c:pt>
                <c:pt idx="3670">
                  <c:v>-2.2053231939163531E-2</c:v>
                </c:pt>
                <c:pt idx="3671">
                  <c:v>5.4963084495488035E-2</c:v>
                </c:pt>
                <c:pt idx="3672">
                  <c:v>0.10481099656357373</c:v>
                </c:pt>
                <c:pt idx="3673">
                  <c:v>0.2342502218278617</c:v>
                </c:pt>
                <c:pt idx="3674">
                  <c:v>0.34034766697163765</c:v>
                </c:pt>
                <c:pt idx="3675">
                  <c:v>0.37142857142857144</c:v>
                </c:pt>
                <c:pt idx="3676">
                  <c:v>0.32031943212067437</c:v>
                </c:pt>
                <c:pt idx="3677">
                  <c:v>7.5987841945288848E-2</c:v>
                </c:pt>
                <c:pt idx="3678">
                  <c:v>-0.11096075778078474</c:v>
                </c:pt>
                <c:pt idx="3679">
                  <c:v>-7.0623591284748377E-2</c:v>
                </c:pt>
                <c:pt idx="3680">
                  <c:v>-0.17554644808743169</c:v>
                </c:pt>
                <c:pt idx="3681">
                  <c:v>-0.10260223048327133</c:v>
                </c:pt>
                <c:pt idx="3682">
                  <c:v>8.2278481012658222E-2</c:v>
                </c:pt>
                <c:pt idx="3683">
                  <c:v>-5.9247397918334666E-2</c:v>
                </c:pt>
                <c:pt idx="3684">
                  <c:v>-8.242612752721612E-2</c:v>
                </c:pt>
                <c:pt idx="3685">
                  <c:v>-4.6530612244897962E-2</c:v>
                </c:pt>
                <c:pt idx="3686">
                  <c:v>-5.8823529411764719E-2</c:v>
                </c:pt>
                <c:pt idx="3687">
                  <c:v>1.7514595496246788E-2</c:v>
                </c:pt>
                <c:pt idx="3688">
                  <c:v>6.0032894736842035E-2</c:v>
                </c:pt>
                <c:pt idx="3689">
                  <c:v>-7.1999999999999842E-3</c:v>
                </c:pt>
                <c:pt idx="3690">
                  <c:v>-1.06122448979592E-2</c:v>
                </c:pt>
                <c:pt idx="3691">
                  <c:v>-0.10421286031042132</c:v>
                </c:pt>
                <c:pt idx="3692">
                  <c:v>-6.6874027993779173E-2</c:v>
                </c:pt>
                <c:pt idx="3693">
                  <c:v>8.0547112462006076E-2</c:v>
                </c:pt>
                <c:pt idx="3694">
                  <c:v>6.542056074766367E-2</c:v>
                </c:pt>
                <c:pt idx="3695">
                  <c:v>1.1604095563140016E-2</c:v>
                </c:pt>
                <c:pt idx="3696">
                  <c:v>5.4435483870967749E-2</c:v>
                </c:pt>
                <c:pt idx="3697">
                  <c:v>0.62146885593220347</c:v>
                </c:pt>
                <c:pt idx="3698">
                  <c:v>0.88956127080181546</c:v>
                </c:pt>
                <c:pt idx="3699">
                  <c:v>0.62176552511415517</c:v>
                </c:pt>
                <c:pt idx="3700">
                  <c:v>0.72271616814874728</c:v>
                </c:pt>
                <c:pt idx="3701">
                  <c:v>0.76470579950289963</c:v>
                </c:pt>
                <c:pt idx="3702">
                  <c:v>0.27192982456140347</c:v>
                </c:pt>
                <c:pt idx="3703">
                  <c:v>0.56841274433150923</c:v>
                </c:pt>
                <c:pt idx="3704">
                  <c:v>0.69276587234042553</c:v>
                </c:pt>
                <c:pt idx="3705">
                  <c:v>0.6855931355932201</c:v>
                </c:pt>
                <c:pt idx="3706">
                  <c:v>0.68150676369863006</c:v>
                </c:pt>
                <c:pt idx="3707">
                  <c:v>1.0680327868852459</c:v>
                </c:pt>
                <c:pt idx="3708">
                  <c:v>0.95008043478260884</c:v>
                </c:pt>
                <c:pt idx="3709">
                  <c:v>0.8743211792086889</c:v>
                </c:pt>
                <c:pt idx="3710">
                  <c:v>0.9468170829975826</c:v>
                </c:pt>
                <c:pt idx="3711">
                  <c:v>1.037953877887789</c:v>
                </c:pt>
                <c:pt idx="3712">
                  <c:v>0.76916666666666678</c:v>
                </c:pt>
                <c:pt idx="3713">
                  <c:v>0.60497925311203304</c:v>
                </c:pt>
                <c:pt idx="3714">
                  <c:v>0.68044788975021553</c:v>
                </c:pt>
                <c:pt idx="3715">
                  <c:v>0.37201125175808736</c:v>
                </c:pt>
                <c:pt idx="3716">
                  <c:v>0.34682854251012141</c:v>
                </c:pt>
                <c:pt idx="3717">
                  <c:v>4.2702421924792899E-2</c:v>
                </c:pt>
                <c:pt idx="3718">
                  <c:v>4.827579937304094E-2</c:v>
                </c:pt>
                <c:pt idx="3719">
                  <c:v>-0.24390236253930153</c:v>
                </c:pt>
                <c:pt idx="3720">
                  <c:v>-0.30504399519615688</c:v>
                </c:pt>
                <c:pt idx="3721">
                  <c:v>-4.0356548116215363E-2</c:v>
                </c:pt>
                <c:pt idx="3722">
                  <c:v>-2.3473710022239302E-3</c:v>
                </c:pt>
                <c:pt idx="3723">
                  <c:v>0.13393864166069025</c:v>
                </c:pt>
                <c:pt idx="3724">
                  <c:v>4.2528678160919542E-2</c:v>
                </c:pt>
                <c:pt idx="3725">
                  <c:v>-9.5712866187082191E-2</c:v>
                </c:pt>
                <c:pt idx="3726">
                  <c:v>1.0558120188945308E-2</c:v>
                </c:pt>
                <c:pt idx="3727">
                  <c:v>5.9063139463499947E-2</c:v>
                </c:pt>
                <c:pt idx="3728">
                  <c:v>4.3457269119133723E-3</c:v>
                </c:pt>
                <c:pt idx="3729">
                  <c:v>-0.14704716607213641</c:v>
                </c:pt>
                <c:pt idx="3730">
                  <c:v>-0.1114780805730009</c:v>
                </c:pt>
                <c:pt idx="3731">
                  <c:v>-0.2177152317880795</c:v>
                </c:pt>
                <c:pt idx="3732">
                  <c:v>-0.25141703435558571</c:v>
                </c:pt>
                <c:pt idx="3733">
                  <c:v>-0.19528903640256967</c:v>
                </c:pt>
                <c:pt idx="3734">
                  <c:v>-0.14884597268016952</c:v>
                </c:pt>
                <c:pt idx="3735">
                  <c:v>-6.5667011375387774E-2</c:v>
                </c:pt>
                <c:pt idx="3736">
                  <c:v>-0.1573551512045106</c:v>
                </c:pt>
                <c:pt idx="3737">
                  <c:v>3.9078208370651568E-2</c:v>
                </c:pt>
                <c:pt idx="3738">
                  <c:v>6.4289352084379692E-2</c:v>
                </c:pt>
                <c:pt idx="3739">
                  <c:v>0.41992656357417091</c:v>
                </c:pt>
                <c:pt idx="3740">
                  <c:v>0.38935415008098984</c:v>
                </c:pt>
                <c:pt idx="3741">
                  <c:v>0.30414733271040695</c:v>
                </c:pt>
                <c:pt idx="3742">
                  <c:v>4.9388652841630742E-2</c:v>
                </c:pt>
                <c:pt idx="3743">
                  <c:v>3.1468531468531458E-2</c:v>
                </c:pt>
                <c:pt idx="3744">
                  <c:v>1.7882305882352956E-2</c:v>
                </c:pt>
                <c:pt idx="3745">
                  <c:v>8.2582532532532671E-2</c:v>
                </c:pt>
                <c:pt idx="3746">
                  <c:v>0.3517090050556233</c:v>
                </c:pt>
                <c:pt idx="3747">
                  <c:v>0.27263681592039779</c:v>
                </c:pt>
                <c:pt idx="3748">
                  <c:v>0.26245547153024917</c:v>
                </c:pt>
                <c:pt idx="3749">
                  <c:v>0.44759627151905157</c:v>
                </c:pt>
                <c:pt idx="3750">
                  <c:v>0.6761152416356877</c:v>
                </c:pt>
                <c:pt idx="3751">
                  <c:v>0.6089947089947092</c:v>
                </c:pt>
                <c:pt idx="3752">
                  <c:v>0.57518396424815976</c:v>
                </c:pt>
                <c:pt idx="3753">
                  <c:v>0.5327203893996757</c:v>
                </c:pt>
                <c:pt idx="3754">
                  <c:v>0.5082489883848329</c:v>
                </c:pt>
                <c:pt idx="3755">
                  <c:v>0.40675152185943553</c:v>
                </c:pt>
                <c:pt idx="3756">
                  <c:v>0.41240861238390458</c:v>
                </c:pt>
                <c:pt idx="3757">
                  <c:v>0.2270974445515912</c:v>
                </c:pt>
                <c:pt idx="3758">
                  <c:v>8.9663988217840718E-3</c:v>
                </c:pt>
                <c:pt idx="3759">
                  <c:v>-7.8777442961687538E-2</c:v>
                </c:pt>
                <c:pt idx="3760">
                  <c:v>-0.11749112709766463</c:v>
                </c:pt>
                <c:pt idx="3761">
                  <c:v>-0.10386029411764708</c:v>
                </c:pt>
                <c:pt idx="3762">
                  <c:v>-0.15237642834932108</c:v>
                </c:pt>
                <c:pt idx="3763">
                  <c:v>-0.11912828087167071</c:v>
                </c:pt>
                <c:pt idx="3764">
                  <c:v>-0.11835409701128519</c:v>
                </c:pt>
                <c:pt idx="3765">
                  <c:v>-0.22349098694942904</c:v>
                </c:pt>
                <c:pt idx="3766">
                  <c:v>-0.2939797107114932</c:v>
                </c:pt>
                <c:pt idx="3767">
                  <c:v>-0.30414390148553549</c:v>
                </c:pt>
                <c:pt idx="3768">
                  <c:v>-0.37279775802670045</c:v>
                </c:pt>
                <c:pt idx="3769">
                  <c:v>-0.40883432717255641</c:v>
                </c:pt>
                <c:pt idx="3770">
                  <c:v>-0.45883005267535348</c:v>
                </c:pt>
                <c:pt idx="3771">
                  <c:v>-0.42716211772443269</c:v>
                </c:pt>
                <c:pt idx="3772">
                  <c:v>-0.41855805802930757</c:v>
                </c:pt>
                <c:pt idx="3773">
                  <c:v>-0.33415663373323934</c:v>
                </c:pt>
                <c:pt idx="3774">
                  <c:v>-0.30527143981117233</c:v>
                </c:pt>
                <c:pt idx="3775">
                  <c:v>-0.30490957385484818</c:v>
                </c:pt>
                <c:pt idx="3776">
                  <c:v>-0.36581538837660554</c:v>
                </c:pt>
                <c:pt idx="3777">
                  <c:v>-0.26426563443712048</c:v>
                </c:pt>
                <c:pt idx="3778">
                  <c:v>-0.2813084112149532</c:v>
                </c:pt>
                <c:pt idx="3779">
                  <c:v>-0.20029302395178439</c:v>
                </c:pt>
                <c:pt idx="3780">
                  <c:v>-0.21321321321321318</c:v>
                </c:pt>
                <c:pt idx="3781">
                  <c:v>-0.19384615384615378</c:v>
                </c:pt>
                <c:pt idx="3782">
                  <c:v>-0.12204512797992695</c:v>
                </c:pt>
                <c:pt idx="3783">
                  <c:v>-0.17933927635028846</c:v>
                </c:pt>
                <c:pt idx="3784">
                  <c:v>-0.12795704301075272</c:v>
                </c:pt>
                <c:pt idx="3785">
                  <c:v>-0.21691180583446401</c:v>
                </c:pt>
                <c:pt idx="3786">
                  <c:v>-0.1744185589379047</c:v>
                </c:pt>
                <c:pt idx="3787">
                  <c:v>-0.16235950350334283</c:v>
                </c:pt>
                <c:pt idx="3788">
                  <c:v>-0.30480765888498351</c:v>
                </c:pt>
                <c:pt idx="3789">
                  <c:v>-0.30788934426229508</c:v>
                </c:pt>
                <c:pt idx="3790">
                  <c:v>-0.28480673821105018</c:v>
                </c:pt>
                <c:pt idx="3791">
                  <c:v>-0.14753157290470731</c:v>
                </c:pt>
                <c:pt idx="3792">
                  <c:v>-0.22098573285714185</c:v>
                </c:pt>
                <c:pt idx="3793">
                  <c:v>-0.22739149123844715</c:v>
                </c:pt>
                <c:pt idx="3794">
                  <c:v>-0.23159682899207246</c:v>
                </c:pt>
                <c:pt idx="3795">
                  <c:v>-0.18105009052504528</c:v>
                </c:pt>
                <c:pt idx="3796">
                  <c:v>-9.3556325499152715E-2</c:v>
                </c:pt>
                <c:pt idx="3797">
                  <c:v>6.3572790845523031E-4</c:v>
                </c:pt>
                <c:pt idx="3798">
                  <c:v>6.5510597302504747E-2</c:v>
                </c:pt>
                <c:pt idx="3799">
                  <c:v>4.3563003901170294E-2</c:v>
                </c:pt>
                <c:pt idx="3800">
                  <c:v>-1.954807455417984E-2</c:v>
                </c:pt>
                <c:pt idx="3801">
                  <c:v>-8.8422391857506444E-2</c:v>
                </c:pt>
                <c:pt idx="3802">
                  <c:v>-0.16030056355666877</c:v>
                </c:pt>
                <c:pt idx="3803">
                  <c:v>-0.12508101101749836</c:v>
                </c:pt>
                <c:pt idx="3804">
                  <c:v>-0.17699680511182103</c:v>
                </c:pt>
                <c:pt idx="3805">
                  <c:v>-0.205918570031971</c:v>
                </c:pt>
                <c:pt idx="3806">
                  <c:v>-0.12139503688799469</c:v>
                </c:pt>
                <c:pt idx="3807">
                  <c:v>-8.4005376344086002E-2</c:v>
                </c:pt>
                <c:pt idx="3808">
                  <c:v>0.17546362339514987</c:v>
                </c:pt>
                <c:pt idx="3809">
                  <c:v>0.13969571230982014</c:v>
                </c:pt>
                <c:pt idx="3810">
                  <c:v>0.2087342709104365</c:v>
                </c:pt>
                <c:pt idx="3811">
                  <c:v>2.0202020202020332E-2</c:v>
                </c:pt>
                <c:pt idx="3812">
                  <c:v>-4.8780487804878092E-2</c:v>
                </c:pt>
                <c:pt idx="3813">
                  <c:v>-6.7346938775510123E-2</c:v>
                </c:pt>
                <c:pt idx="3814">
                  <c:v>-7.2395128552097288E-2</c:v>
                </c:pt>
                <c:pt idx="3815">
                  <c:v>-1.2527634487840777E-2</c:v>
                </c:pt>
                <c:pt idx="3816">
                  <c:v>-6.0833902939166129E-2</c:v>
                </c:pt>
                <c:pt idx="3817">
                  <c:v>-7.8697421981004045E-2</c:v>
                </c:pt>
                <c:pt idx="3818">
                  <c:v>-0.18551461245235068</c:v>
                </c:pt>
                <c:pt idx="3819">
                  <c:v>-0.22724532851115131</c:v>
                </c:pt>
                <c:pt idx="3820">
                  <c:v>-0.17881614821284408</c:v>
                </c:pt>
                <c:pt idx="3821">
                  <c:v>-7.1877180739706836E-2</c:v>
                </c:pt>
                <c:pt idx="3822">
                  <c:v>-5.4466230936819127E-2</c:v>
                </c:pt>
                <c:pt idx="3823">
                  <c:v>-0.10439970171513802</c:v>
                </c:pt>
                <c:pt idx="3824">
                  <c:v>-0.11037037037037034</c:v>
                </c:pt>
                <c:pt idx="3825">
                  <c:v>-4.3478260869565299E-2</c:v>
                </c:pt>
                <c:pt idx="3826">
                  <c:v>-3.8167938931297662E-2</c:v>
                </c:pt>
                <c:pt idx="3827">
                  <c:v>-0.1084070796460177</c:v>
                </c:pt>
                <c:pt idx="3828">
                  <c:v>-0.13084112149532712</c:v>
                </c:pt>
                <c:pt idx="3829">
                  <c:v>-0.11298606016140866</c:v>
                </c:pt>
                <c:pt idx="3830">
                  <c:v>-0.24635922330097093</c:v>
                </c:pt>
                <c:pt idx="3831">
                  <c:v>-0.19534598897734223</c:v>
                </c:pt>
                <c:pt idx="3832">
                  <c:v>-9.7411444141689341E-2</c:v>
                </c:pt>
                <c:pt idx="3833">
                  <c:v>-0.15973597359735969</c:v>
                </c:pt>
                <c:pt idx="3834">
                  <c:v>-0.11781011781011774</c:v>
                </c:pt>
                <c:pt idx="3835">
                  <c:v>-4.3763676148796615E-2</c:v>
                </c:pt>
                <c:pt idx="3836">
                  <c:v>0.10447761194029859</c:v>
                </c:pt>
                <c:pt idx="3837">
                  <c:v>7.9341317365269504E-2</c:v>
                </c:pt>
                <c:pt idx="3838">
                  <c:v>-6.3318777292576511E-2</c:v>
                </c:pt>
                <c:pt idx="3839">
                  <c:v>-5.2282768777614175E-2</c:v>
                </c:pt>
                <c:pt idx="3840">
                  <c:v>0.20436817472698898</c:v>
                </c:pt>
                <c:pt idx="3841">
                  <c:v>0.47192716236722299</c:v>
                </c:pt>
                <c:pt idx="3842">
                  <c:v>0.33753501400560237</c:v>
                </c:pt>
                <c:pt idx="3843">
                  <c:v>0.20601511278195495</c:v>
                </c:pt>
                <c:pt idx="3844">
                  <c:v>0.23195092165898612</c:v>
                </c:pt>
                <c:pt idx="3845">
                  <c:v>0.71107402164862621</c:v>
                </c:pt>
                <c:pt idx="3846">
                  <c:v>0.33441566558441549</c:v>
                </c:pt>
                <c:pt idx="3847">
                  <c:v>0.25533661740558289</c:v>
                </c:pt>
                <c:pt idx="3848">
                  <c:v>0.26666666666666683</c:v>
                </c:pt>
                <c:pt idx="3849">
                  <c:v>0.32009925558312657</c:v>
                </c:pt>
                <c:pt idx="3850">
                  <c:v>0.1876006441223832</c:v>
                </c:pt>
                <c:pt idx="3851">
                  <c:v>0.37785016286644968</c:v>
                </c:pt>
                <c:pt idx="3852">
                  <c:v>0.20624048706240483</c:v>
                </c:pt>
                <c:pt idx="3853">
                  <c:v>0.19622641509433958</c:v>
                </c:pt>
                <c:pt idx="3854">
                  <c:v>0.24509033778476041</c:v>
                </c:pt>
                <c:pt idx="3855">
                  <c:v>0.36536994660564459</c:v>
                </c:pt>
                <c:pt idx="3856">
                  <c:v>0.3185974847560975</c:v>
                </c:pt>
                <c:pt idx="3857">
                  <c:v>0.26418912162162145</c:v>
                </c:pt>
                <c:pt idx="3858">
                  <c:v>0.29750339805825243</c:v>
                </c:pt>
                <c:pt idx="3859">
                  <c:v>0.46542354312354317</c:v>
                </c:pt>
                <c:pt idx="3860">
                  <c:v>4.209844559585485E-2</c:v>
                </c:pt>
                <c:pt idx="3861">
                  <c:v>-0.17546583850931685</c:v>
                </c:pt>
                <c:pt idx="3862">
                  <c:v>-0.15979386597938139</c:v>
                </c:pt>
                <c:pt idx="3863">
                  <c:v>-0.14659691099476446</c:v>
                </c:pt>
                <c:pt idx="3864">
                  <c:v>-6.234475920543936E-3</c:v>
                </c:pt>
                <c:pt idx="3865">
                  <c:v>-0.22579071658348981</c:v>
                </c:pt>
                <c:pt idx="3866">
                  <c:v>-0.12403095924866891</c:v>
                </c:pt>
                <c:pt idx="3867">
                  <c:v>-7.0559667240896129E-2</c:v>
                </c:pt>
                <c:pt idx="3868">
                  <c:v>-6.5402223675603555E-4</c:v>
                </c:pt>
                <c:pt idx="3869">
                  <c:v>-3.8220551378446155E-2</c:v>
                </c:pt>
                <c:pt idx="3870">
                  <c:v>-0.12139786152040855</c:v>
                </c:pt>
                <c:pt idx="3871">
                  <c:v>-1.3377926421404673E-2</c:v>
                </c:pt>
                <c:pt idx="3872">
                  <c:v>4.4067796610169463E-2</c:v>
                </c:pt>
                <c:pt idx="3873">
                  <c:v>-8.9834515366430279E-2</c:v>
                </c:pt>
                <c:pt idx="3874">
                  <c:v>-3.7223974763406886E-2</c:v>
                </c:pt>
                <c:pt idx="3875">
                  <c:v>-9.5999999999999974E-2</c:v>
                </c:pt>
                <c:pt idx="3876">
                  <c:v>-0.15754189944134067</c:v>
                </c:pt>
                <c:pt idx="3877">
                  <c:v>-0.12832364903604909</c:v>
                </c:pt>
                <c:pt idx="3878">
                  <c:v>-0.24853015759113617</c:v>
                </c:pt>
                <c:pt idx="3879">
                  <c:v>-0.33351010956998361</c:v>
                </c:pt>
                <c:pt idx="3880">
                  <c:v>-0.25928104061762181</c:v>
                </c:pt>
                <c:pt idx="3881">
                  <c:v>-0.17464263517712864</c:v>
                </c:pt>
                <c:pt idx="3882">
                  <c:v>-0.16635279347143761</c:v>
                </c:pt>
                <c:pt idx="3883">
                  <c:v>-0.14355822966614895</c:v>
                </c:pt>
                <c:pt idx="3884">
                  <c:v>-0.18255959849435388</c:v>
                </c:pt>
                <c:pt idx="3885">
                  <c:v>-0.19136960600375241</c:v>
                </c:pt>
                <c:pt idx="3886">
                  <c:v>-0.22124450031426768</c:v>
                </c:pt>
                <c:pt idx="3887">
                  <c:v>-0.2168141592920354</c:v>
                </c:pt>
                <c:pt idx="3888">
                  <c:v>-0.17015706806282715</c:v>
                </c:pt>
                <c:pt idx="3889">
                  <c:v>-8.9902280130293111E-2</c:v>
                </c:pt>
                <c:pt idx="3890">
                  <c:v>-0.10693069306930703</c:v>
                </c:pt>
                <c:pt idx="3891">
                  <c:v>8.3740404745289432E-3</c:v>
                </c:pt>
                <c:pt idx="3892">
                  <c:v>-2.033898305084747E-2</c:v>
                </c:pt>
                <c:pt idx="3893">
                  <c:v>-0.12142857142857144</c:v>
                </c:pt>
                <c:pt idx="3894">
                  <c:v>-0.20904325032765392</c:v>
                </c:pt>
                <c:pt idx="3895">
                  <c:v>-0.21744476551322067</c:v>
                </c:pt>
                <c:pt idx="3896">
                  <c:v>-0.24984572793619542</c:v>
                </c:pt>
                <c:pt idx="3897">
                  <c:v>-0.23135271807838176</c:v>
                </c:pt>
                <c:pt idx="3898">
                  <c:v>-0.14920424403183019</c:v>
                </c:pt>
                <c:pt idx="3899">
                  <c:v>0.14651500711237531</c:v>
                </c:pt>
                <c:pt idx="3900">
                  <c:v>0.38205730858468678</c:v>
                </c:pt>
                <c:pt idx="3901">
                  <c:v>0.40095473349244237</c:v>
                </c:pt>
                <c:pt idx="3902">
                  <c:v>0.85165662650602414</c:v>
                </c:pt>
                <c:pt idx="3903">
                  <c:v>0.39613180515759283</c:v>
                </c:pt>
                <c:pt idx="3904">
                  <c:v>0.20014194464158974</c:v>
                </c:pt>
                <c:pt idx="3905">
                  <c:v>0.37912501918649277</c:v>
                </c:pt>
                <c:pt idx="3906">
                  <c:v>0.38979110595514332</c:v>
                </c:pt>
                <c:pt idx="3907">
                  <c:v>0.70217917675544794</c:v>
                </c:pt>
                <c:pt idx="3908">
                  <c:v>0.74290220820189279</c:v>
                </c:pt>
                <c:pt idx="3909">
                  <c:v>0.64696734059097993</c:v>
                </c:pt>
                <c:pt idx="3910">
                  <c:v>0.32211875447387261</c:v>
                </c:pt>
                <c:pt idx="3911">
                  <c:v>0.36511448632668153</c:v>
                </c:pt>
                <c:pt idx="3912">
                  <c:v>0.16816602076124587</c:v>
                </c:pt>
                <c:pt idx="3913">
                  <c:v>0.16777531411677771</c:v>
                </c:pt>
                <c:pt idx="3914">
                  <c:v>0.3227597145122918</c:v>
                </c:pt>
                <c:pt idx="3915">
                  <c:v>0.64623040596520287</c:v>
                </c:pt>
                <c:pt idx="3916">
                  <c:v>0.55965470957613794</c:v>
                </c:pt>
                <c:pt idx="3917">
                  <c:v>0.58881578947368429</c:v>
                </c:pt>
                <c:pt idx="3918">
                  <c:v>0.50818394388152788</c:v>
                </c:pt>
                <c:pt idx="3919">
                  <c:v>0.28263981348637035</c:v>
                </c:pt>
                <c:pt idx="3920">
                  <c:v>0.17741928179781152</c:v>
                </c:pt>
                <c:pt idx="3921">
                  <c:v>6.2115217564901126E-2</c:v>
                </c:pt>
                <c:pt idx="3922">
                  <c:v>7.7796645213137783E-2</c:v>
                </c:pt>
                <c:pt idx="3923">
                  <c:v>-0.29524196827978855</c:v>
                </c:pt>
                <c:pt idx="3924">
                  <c:v>-0.19335647000495793</c:v>
                </c:pt>
                <c:pt idx="3925">
                  <c:v>-0.23037455105182136</c:v>
                </c:pt>
                <c:pt idx="3926">
                  <c:v>-0.11295091661738621</c:v>
                </c:pt>
                <c:pt idx="3927">
                  <c:v>-0.15025037007514586</c:v>
                </c:pt>
                <c:pt idx="3928">
                  <c:v>-0.30725462304409679</c:v>
                </c:pt>
                <c:pt idx="3929">
                  <c:v>-0.18835616438356162</c:v>
                </c:pt>
                <c:pt idx="3930">
                  <c:v>-0.37828054298642533</c:v>
                </c:pt>
                <c:pt idx="3931">
                  <c:v>-0.35127478753541075</c:v>
                </c:pt>
                <c:pt idx="3932">
                  <c:v>-0.20573899327227907</c:v>
                </c:pt>
                <c:pt idx="3933">
                  <c:v>-0.17357815009349242</c:v>
                </c:pt>
                <c:pt idx="3934">
                  <c:v>-0.19714285714285706</c:v>
                </c:pt>
                <c:pt idx="3935">
                  <c:v>-3.0379746835443089E-2</c:v>
                </c:pt>
                <c:pt idx="3936">
                  <c:v>-8.1534772182254134E-2</c:v>
                </c:pt>
                <c:pt idx="3937">
                  <c:v>-0.24962258431693074</c:v>
                </c:pt>
                <c:pt idx="3938">
                  <c:v>-0.17391304347826086</c:v>
                </c:pt>
                <c:pt idx="3939">
                  <c:v>-0.20876411663043415</c:v>
                </c:pt>
                <c:pt idx="3940">
                  <c:v>-0.1100775710594315</c:v>
                </c:pt>
                <c:pt idx="3941">
                  <c:v>-3.6912753742324056E-2</c:v>
                </c:pt>
                <c:pt idx="3942">
                  <c:v>-0.14436248682824038</c:v>
                </c:pt>
                <c:pt idx="3943">
                  <c:v>-2.7466887080366265E-2</c:v>
                </c:pt>
                <c:pt idx="3944">
                  <c:v>-1.6733929601846387E-2</c:v>
                </c:pt>
                <c:pt idx="3945">
                  <c:v>4.7326429010448701E-2</c:v>
                </c:pt>
                <c:pt idx="3946">
                  <c:v>0.19066673333333339</c:v>
                </c:pt>
                <c:pt idx="3947">
                  <c:v>0.22069410609037332</c:v>
                </c:pt>
                <c:pt idx="3948">
                  <c:v>0.15592105263157907</c:v>
                </c:pt>
                <c:pt idx="3949">
                  <c:v>6.6392881587953534E-2</c:v>
                </c:pt>
                <c:pt idx="3950">
                  <c:v>9.5639943741209432E-2</c:v>
                </c:pt>
                <c:pt idx="3951">
                  <c:v>6.0407569141193607E-2</c:v>
                </c:pt>
                <c:pt idx="3952">
                  <c:v>-6.7484662576687171E-2</c:v>
                </c:pt>
                <c:pt idx="3953">
                  <c:v>-4.5013850415512535E-2</c:v>
                </c:pt>
                <c:pt idx="3954">
                  <c:v>2.1505376344086002E-2</c:v>
                </c:pt>
                <c:pt idx="3955">
                  <c:v>1.4234875444839812E-2</c:v>
                </c:pt>
                <c:pt idx="3956">
                  <c:v>-8.6161879895561344E-2</c:v>
                </c:pt>
                <c:pt idx="3957">
                  <c:v>-6.0362173038229439E-2</c:v>
                </c:pt>
                <c:pt idx="3958">
                  <c:v>-0.19589438099087275</c:v>
                </c:pt>
                <c:pt idx="3959">
                  <c:v>-0.20739348370927324</c:v>
                </c:pt>
                <c:pt idx="3960">
                  <c:v>-0.21281891723708768</c:v>
                </c:pt>
                <c:pt idx="3961">
                  <c:v>-0.23867591397653398</c:v>
                </c:pt>
                <c:pt idx="3962">
                  <c:v>-0.24076354679802947</c:v>
                </c:pt>
                <c:pt idx="3963">
                  <c:v>-0.28771547886398052</c:v>
                </c:pt>
                <c:pt idx="3964">
                  <c:v>-0.40175094366492914</c:v>
                </c:pt>
                <c:pt idx="3965">
                  <c:v>-0.35669459431513617</c:v>
                </c:pt>
                <c:pt idx="3966">
                  <c:v>-0.24706577188581147</c:v>
                </c:pt>
                <c:pt idx="3967">
                  <c:v>-0.29339309667451874</c:v>
                </c:pt>
                <c:pt idx="3968">
                  <c:v>-0.37228799939408286</c:v>
                </c:pt>
                <c:pt idx="3969">
                  <c:v>-0.35246777641994509</c:v>
                </c:pt>
                <c:pt idx="3970">
                  <c:v>-0.31303357996585091</c:v>
                </c:pt>
                <c:pt idx="3971">
                  <c:v>-0.18549422336328625</c:v>
                </c:pt>
                <c:pt idx="3972">
                  <c:v>-0.10775566231983524</c:v>
                </c:pt>
                <c:pt idx="3973">
                  <c:v>-3.6189069423928966E-2</c:v>
                </c:pt>
                <c:pt idx="3974">
                  <c:v>-0.11915204678362568</c:v>
                </c:pt>
                <c:pt idx="3975">
                  <c:v>-0.12617839013778087</c:v>
                </c:pt>
                <c:pt idx="3976">
                  <c:v>-0.12561403508771929</c:v>
                </c:pt>
                <c:pt idx="3977">
                  <c:v>-8.7142857142857189E-2</c:v>
                </c:pt>
                <c:pt idx="3978">
                  <c:v>-9.1977869986168748E-2</c:v>
                </c:pt>
                <c:pt idx="3979">
                  <c:v>-0.11920057102069948</c:v>
                </c:pt>
                <c:pt idx="3980">
                  <c:v>-9.9927060539752088E-2</c:v>
                </c:pt>
                <c:pt idx="3981">
                  <c:v>-6.1660079051383487E-2</c:v>
                </c:pt>
                <c:pt idx="3982">
                  <c:v>-0.10373760488176964</c:v>
                </c:pt>
                <c:pt idx="3983">
                  <c:v>-0.10984848484848475</c:v>
                </c:pt>
                <c:pt idx="3984">
                  <c:v>2.3519870235198637E-2</c:v>
                </c:pt>
                <c:pt idx="3985">
                  <c:v>-4.5385779122541714E-2</c:v>
                </c:pt>
                <c:pt idx="3986">
                  <c:v>0.21219512195121948</c:v>
                </c:pt>
                <c:pt idx="3987">
                  <c:v>0.15354637568199547</c:v>
                </c:pt>
                <c:pt idx="3988">
                  <c:v>0.10839694656488552</c:v>
                </c:pt>
                <c:pt idx="3989">
                  <c:v>7.923930269413626E-2</c:v>
                </c:pt>
                <c:pt idx="3990">
                  <c:v>6.9913589945011623E-2</c:v>
                </c:pt>
                <c:pt idx="3991">
                  <c:v>0.31400165700082838</c:v>
                </c:pt>
                <c:pt idx="3992">
                  <c:v>0.18124507486209618</c:v>
                </c:pt>
                <c:pt idx="3993">
                  <c:v>9.9369085173501626E-2</c:v>
                </c:pt>
                <c:pt idx="3994">
                  <c:v>-2.8461538461538427E-2</c:v>
                </c:pt>
                <c:pt idx="3995">
                  <c:v>-3.2183908045977039E-2</c:v>
                </c:pt>
                <c:pt idx="3996">
                  <c:v>7.468879668049766E-3</c:v>
                </c:pt>
                <c:pt idx="3997">
                  <c:v>9.6308186195825929E-3</c:v>
                </c:pt>
                <c:pt idx="3998">
                  <c:v>-2.7993779160186527E-2</c:v>
                </c:pt>
                <c:pt idx="3999">
                  <c:v>-2.1126760563380254E-2</c:v>
                </c:pt>
                <c:pt idx="4000">
                  <c:v>-4.7220106626047254E-2</c:v>
                </c:pt>
                <c:pt idx="4001">
                  <c:v>2.1880064829821633E-2</c:v>
                </c:pt>
                <c:pt idx="4002">
                  <c:v>6.7396798652064049E-2</c:v>
                </c:pt>
                <c:pt idx="4003">
                  <c:v>9.6187175043327633E-2</c:v>
                </c:pt>
                <c:pt idx="4004">
                  <c:v>0.14297872340425521</c:v>
                </c:pt>
                <c:pt idx="4005">
                  <c:v>0.17432646592709999</c:v>
                </c:pt>
                <c:pt idx="4006">
                  <c:v>-7.5788061703554677E-2</c:v>
                </c:pt>
                <c:pt idx="4007">
                  <c:v>-0.21867167919799502</c:v>
                </c:pt>
                <c:pt idx="4008">
                  <c:v>-5.2702702702702831E-2</c:v>
                </c:pt>
                <c:pt idx="4009">
                  <c:v>-3.443526170798894E-2</c:v>
                </c:pt>
                <c:pt idx="4010">
                  <c:v>1.6886930983847304E-2</c:v>
                </c:pt>
                <c:pt idx="4011">
                  <c:v>-0.15195460277427497</c:v>
                </c:pt>
                <c:pt idx="4012">
                  <c:v>-0.20025510204081631</c:v>
                </c:pt>
                <c:pt idx="4013">
                  <c:v>-0.16210807204803201</c:v>
                </c:pt>
                <c:pt idx="4014">
                  <c:v>-9.8995695839311226E-2</c:v>
                </c:pt>
                <c:pt idx="4015">
                  <c:v>-2.4544734758511488E-2</c:v>
                </c:pt>
                <c:pt idx="4016">
                  <c:v>2.3064250411861664E-2</c:v>
                </c:pt>
                <c:pt idx="4017">
                  <c:v>2.4410089503661414E-3</c:v>
                </c:pt>
                <c:pt idx="4018">
                  <c:v>-3.8155802861685295E-2</c:v>
                </c:pt>
                <c:pt idx="4019">
                  <c:v>-3.2000000000000028E-2</c:v>
                </c:pt>
                <c:pt idx="4020">
                  <c:v>-3.2773780975219879E-2</c:v>
                </c:pt>
                <c:pt idx="4021">
                  <c:v>2.3790642347343516E-2</c:v>
                </c:pt>
                <c:pt idx="4022">
                  <c:v>2.4467245461720744E-2</c:v>
                </c:pt>
                <c:pt idx="4023">
                  <c:v>0.15098814229249014</c:v>
                </c:pt>
                <c:pt idx="4024">
                  <c:v>0.35740878629932982</c:v>
                </c:pt>
                <c:pt idx="4025">
                  <c:v>0.1059378542510121</c:v>
                </c:pt>
                <c:pt idx="4026">
                  <c:v>0.12409288824383169</c:v>
                </c:pt>
                <c:pt idx="4027">
                  <c:v>0.51082598235765819</c:v>
                </c:pt>
                <c:pt idx="4028">
                  <c:v>0.28174029957204016</c:v>
                </c:pt>
                <c:pt idx="4029">
                  <c:v>9.3862815884476536E-2</c:v>
                </c:pt>
                <c:pt idx="4030">
                  <c:v>8.4844089920232291E-2</c:v>
                </c:pt>
                <c:pt idx="4031">
                  <c:v>0.15018587360594804</c:v>
                </c:pt>
                <c:pt idx="4032">
                  <c:v>0.23365231259968122</c:v>
                </c:pt>
                <c:pt idx="4033">
                  <c:v>0.19745222929936301</c:v>
                </c:pt>
                <c:pt idx="4034">
                  <c:v>0.11525974025974017</c:v>
                </c:pt>
                <c:pt idx="4035">
                  <c:v>0.14205004035512503</c:v>
                </c:pt>
                <c:pt idx="4036">
                  <c:v>0.10144927536231885</c:v>
                </c:pt>
                <c:pt idx="4037">
                  <c:v>0.11038961038961026</c:v>
                </c:pt>
                <c:pt idx="4038">
                  <c:v>0.13057851239669427</c:v>
                </c:pt>
                <c:pt idx="4039">
                  <c:v>0.21089494163424138</c:v>
                </c:pt>
                <c:pt idx="4040">
                  <c:v>0.32300542215336936</c:v>
                </c:pt>
                <c:pt idx="4041">
                  <c:v>0.31587057010785813</c:v>
                </c:pt>
                <c:pt idx="4042">
                  <c:v>0.71909347527472511</c:v>
                </c:pt>
                <c:pt idx="4043">
                  <c:v>0.51179369171695011</c:v>
                </c:pt>
                <c:pt idx="4044">
                  <c:v>1.4054052576532396</c:v>
                </c:pt>
                <c:pt idx="4045">
                  <c:v>1.4472241273474147</c:v>
                </c:pt>
                <c:pt idx="4046">
                  <c:v>1.5894125887669461</c:v>
                </c:pt>
                <c:pt idx="4047">
                  <c:v>0.77388524416135884</c:v>
                </c:pt>
                <c:pt idx="4048">
                  <c:v>0.78018930329378411</c:v>
                </c:pt>
                <c:pt idx="4049">
                  <c:v>1.4685359170427361</c:v>
                </c:pt>
                <c:pt idx="4050">
                  <c:v>1.7683167656765675</c:v>
                </c:pt>
                <c:pt idx="4051">
                  <c:v>1.803475868983957</c:v>
                </c:pt>
                <c:pt idx="4052">
                  <c:v>2.5203619263089854</c:v>
                </c:pt>
                <c:pt idx="4053">
                  <c:v>2.5837767287234046</c:v>
                </c:pt>
                <c:pt idx="4054">
                  <c:v>3.9716733201581027</c:v>
                </c:pt>
                <c:pt idx="4055">
                  <c:v>3.2088793304221248</c:v>
                </c:pt>
                <c:pt idx="4056">
                  <c:v>3.08692593639576</c:v>
                </c:pt>
                <c:pt idx="4057">
                  <c:v>5.044590789473685</c:v>
                </c:pt>
                <c:pt idx="4058">
                  <c:v>3.8550236008091705</c:v>
                </c:pt>
                <c:pt idx="4059">
                  <c:v>3.592489638386648</c:v>
                </c:pt>
                <c:pt idx="4060">
                  <c:v>3.2442160025706945</c:v>
                </c:pt>
                <c:pt idx="4061">
                  <c:v>2.6059718969555039</c:v>
                </c:pt>
                <c:pt idx="4062">
                  <c:v>1.5549340169822607</c:v>
                </c:pt>
                <c:pt idx="4063">
                  <c:v>1.1903052064631954</c:v>
                </c:pt>
                <c:pt idx="4064">
                  <c:v>1.3780843025429719</c:v>
                </c:pt>
                <c:pt idx="4065">
                  <c:v>0.67364660367722196</c:v>
                </c:pt>
                <c:pt idx="4066">
                  <c:v>0.42308652647503053</c:v>
                </c:pt>
                <c:pt idx="4067">
                  <c:v>0.70736099385762974</c:v>
                </c:pt>
                <c:pt idx="4068">
                  <c:v>0.38267246061922866</c:v>
                </c:pt>
                <c:pt idx="4069">
                  <c:v>0.46295714285714284</c:v>
                </c:pt>
                <c:pt idx="4070">
                  <c:v>0.18122160982386704</c:v>
                </c:pt>
                <c:pt idx="4071">
                  <c:v>7.8683907455505686E-2</c:v>
                </c:pt>
                <c:pt idx="4072">
                  <c:v>-0.20400296004412344</c:v>
                </c:pt>
                <c:pt idx="4073">
                  <c:v>-0.11902750780185001</c:v>
                </c:pt>
                <c:pt idx="4074">
                  <c:v>-0.22690173555095605</c:v>
                </c:pt>
                <c:pt idx="4075">
                  <c:v>-0.44786011066834353</c:v>
                </c:pt>
                <c:pt idx="4076">
                  <c:v>-0.28808582783725312</c:v>
                </c:pt>
                <c:pt idx="4077">
                  <c:v>-0.50610715912184889</c:v>
                </c:pt>
                <c:pt idx="4078">
                  <c:v>-0.47161113309913671</c:v>
                </c:pt>
                <c:pt idx="4079">
                  <c:v>-0.50098098761207277</c:v>
                </c:pt>
                <c:pt idx="4080">
                  <c:v>-0.47013886111111114</c:v>
                </c:pt>
                <c:pt idx="4081">
                  <c:v>-0.33631130623392935</c:v>
                </c:pt>
                <c:pt idx="4082">
                  <c:v>-0.31839584348108463</c:v>
                </c:pt>
                <c:pt idx="4083">
                  <c:v>-0.32900920476760842</c:v>
                </c:pt>
                <c:pt idx="4084">
                  <c:v>-0.43815481722979177</c:v>
                </c:pt>
                <c:pt idx="4085">
                  <c:v>-0.41098360655737709</c:v>
                </c:pt>
                <c:pt idx="4086">
                  <c:v>-0.49206590643781045</c:v>
                </c:pt>
                <c:pt idx="4087">
                  <c:v>-0.45287317964705043</c:v>
                </c:pt>
                <c:pt idx="4088">
                  <c:v>-0.36215910791634087</c:v>
                </c:pt>
                <c:pt idx="4089">
                  <c:v>-0.34822996235138515</c:v>
                </c:pt>
                <c:pt idx="4090">
                  <c:v>-0.26949520722844234</c:v>
                </c:pt>
                <c:pt idx="4091">
                  <c:v>-0.23141021861987643</c:v>
                </c:pt>
                <c:pt idx="4092">
                  <c:v>-0.24580023228115677</c:v>
                </c:pt>
                <c:pt idx="4093">
                  <c:v>-0.32676658829193606</c:v>
                </c:pt>
                <c:pt idx="4094">
                  <c:v>-0.35455591024479405</c:v>
                </c:pt>
                <c:pt idx="4095">
                  <c:v>-0.32853368507481084</c:v>
                </c:pt>
                <c:pt idx="4096">
                  <c:v>-0.14306532149940843</c:v>
                </c:pt>
                <c:pt idx="4097">
                  <c:v>-0.13638763963917599</c:v>
                </c:pt>
                <c:pt idx="4098">
                  <c:v>-0.21914791870714989</c:v>
                </c:pt>
                <c:pt idx="4099">
                  <c:v>-0.20493646958522882</c:v>
                </c:pt>
                <c:pt idx="4100">
                  <c:v>-0.23197909661970662</c:v>
                </c:pt>
                <c:pt idx="4101">
                  <c:v>-0.36139633304146324</c:v>
                </c:pt>
                <c:pt idx="4102">
                  <c:v>-0.34970268663290027</c:v>
                </c:pt>
                <c:pt idx="4103">
                  <c:v>-0.32920438303954258</c:v>
                </c:pt>
                <c:pt idx="4104">
                  <c:v>-0.31947802514552859</c:v>
                </c:pt>
                <c:pt idx="4105">
                  <c:v>-0.2162538268856109</c:v>
                </c:pt>
                <c:pt idx="4106">
                  <c:v>-0.1703214127269026</c:v>
                </c:pt>
                <c:pt idx="4107">
                  <c:v>-0.14834673815907062</c:v>
                </c:pt>
                <c:pt idx="4108">
                  <c:v>-0.11911623439000962</c:v>
                </c:pt>
                <c:pt idx="4109">
                  <c:v>-0.19443635757327327</c:v>
                </c:pt>
                <c:pt idx="4110">
                  <c:v>-0.24092495942255876</c:v>
                </c:pt>
                <c:pt idx="4111">
                  <c:v>-0.28662776517576416</c:v>
                </c:pt>
                <c:pt idx="4112">
                  <c:v>-0.23207384016442001</c:v>
                </c:pt>
                <c:pt idx="4113">
                  <c:v>-0.28135988515122756</c:v>
                </c:pt>
                <c:pt idx="4114">
                  <c:v>-0.22010180597640561</c:v>
                </c:pt>
                <c:pt idx="4115">
                  <c:v>-7.7555432451751227E-2</c:v>
                </c:pt>
                <c:pt idx="4116">
                  <c:v>0</c:v>
                </c:pt>
                <c:pt idx="4117">
                  <c:v>0.23456415754951099</c:v>
                </c:pt>
                <c:pt idx="4118">
                  <c:v>2.295921266891221E-2</c:v>
                </c:pt>
                <c:pt idx="4119">
                  <c:v>0.10671569743282161</c:v>
                </c:pt>
                <c:pt idx="4120">
                  <c:v>7.8708155494140897E-2</c:v>
                </c:pt>
                <c:pt idx="4121">
                  <c:v>0.14232089222938216</c:v>
                </c:pt>
                <c:pt idx="4122">
                  <c:v>7.8938680676754691E-2</c:v>
                </c:pt>
                <c:pt idx="4123">
                  <c:v>0.25473379778492333</c:v>
                </c:pt>
                <c:pt idx="4124">
                  <c:v>0.18929894380972079</c:v>
                </c:pt>
                <c:pt idx="4125">
                  <c:v>0.12819602272727271</c:v>
                </c:pt>
                <c:pt idx="4126">
                  <c:v>0.15030349875044635</c:v>
                </c:pt>
                <c:pt idx="4127">
                  <c:v>0.25742211233084311</c:v>
                </c:pt>
                <c:pt idx="4128">
                  <c:v>0.21476040573627131</c:v>
                </c:pt>
                <c:pt idx="4129">
                  <c:v>0.15521632133769536</c:v>
                </c:pt>
                <c:pt idx="4130">
                  <c:v>1.3815125752745239E-2</c:v>
                </c:pt>
                <c:pt idx="4131">
                  <c:v>3.1296572280178792E-2</c:v>
                </c:pt>
                <c:pt idx="4132">
                  <c:v>7.8721745908028051E-2</c:v>
                </c:pt>
                <c:pt idx="4133">
                  <c:v>7.2452579327879851E-2</c:v>
                </c:pt>
                <c:pt idx="4134">
                  <c:v>0.13947801794453496</c:v>
                </c:pt>
                <c:pt idx="4135">
                  <c:v>8.7950448971346296E-2</c:v>
                </c:pt>
                <c:pt idx="4136">
                  <c:v>6.1298512876314826E-2</c:v>
                </c:pt>
                <c:pt idx="4137">
                  <c:v>-1.0155930359086018E-2</c:v>
                </c:pt>
                <c:pt idx="4138">
                  <c:v>-0.33096346332523985</c:v>
                </c:pt>
                <c:pt idx="4139">
                  <c:v>-0.10806320310335282</c:v>
                </c:pt>
                <c:pt idx="4140">
                  <c:v>-0.19302330273120327</c:v>
                </c:pt>
                <c:pt idx="4141">
                  <c:v>-0.16839911900202664</c:v>
                </c:pt>
                <c:pt idx="4142">
                  <c:v>-0.23274576537957092</c:v>
                </c:pt>
                <c:pt idx="4143">
                  <c:v>-0.22040070493019748</c:v>
                </c:pt>
                <c:pt idx="4144">
                  <c:v>-0.30353076035110371</c:v>
                </c:pt>
                <c:pt idx="4145">
                  <c:v>-0.2344979540446962</c:v>
                </c:pt>
                <c:pt idx="4146">
                  <c:v>-0.1686324778886682</c:v>
                </c:pt>
                <c:pt idx="4147">
                  <c:v>-0.23640661938534291</c:v>
                </c:pt>
                <c:pt idx="4148">
                  <c:v>-0.19801368100516203</c:v>
                </c:pt>
                <c:pt idx="4149">
                  <c:v>-0.28764756694500426</c:v>
                </c:pt>
                <c:pt idx="4150">
                  <c:v>-0.24166144614029428</c:v>
                </c:pt>
                <c:pt idx="4151">
                  <c:v>-0.18632928031547813</c:v>
                </c:pt>
                <c:pt idx="4152">
                  <c:v>-0.14535296487236316</c:v>
                </c:pt>
                <c:pt idx="4153">
                  <c:v>-0.11632951589595375</c:v>
                </c:pt>
                <c:pt idx="4154">
                  <c:v>-0.17716538378076652</c:v>
                </c:pt>
                <c:pt idx="4155">
                  <c:v>-0.23037716615698267</c:v>
                </c:pt>
                <c:pt idx="4156">
                  <c:v>-0.20904561965811963</c:v>
                </c:pt>
                <c:pt idx="4157">
                  <c:v>-0.24094330143540676</c:v>
                </c:pt>
                <c:pt idx="4158">
                  <c:v>-0.1890803155338836</c:v>
                </c:pt>
                <c:pt idx="4159">
                  <c:v>-0.30785953115438125</c:v>
                </c:pt>
                <c:pt idx="4160">
                  <c:v>-0.25033878726287262</c:v>
                </c:pt>
                <c:pt idx="4161">
                  <c:v>-0.20569167867435167</c:v>
                </c:pt>
                <c:pt idx="4162">
                  <c:v>-0.21250003571428577</c:v>
                </c:pt>
                <c:pt idx="4163">
                  <c:v>-0.16861370716510893</c:v>
                </c:pt>
                <c:pt idx="4164">
                  <c:v>-7.849542430480061E-2</c:v>
                </c:pt>
                <c:pt idx="4165">
                  <c:v>-8.5346256038647317E-2</c:v>
                </c:pt>
                <c:pt idx="4166">
                  <c:v>-7.319074835526318E-2</c:v>
                </c:pt>
                <c:pt idx="4167">
                  <c:v>-0.13573615797546001</c:v>
                </c:pt>
                <c:pt idx="4168">
                  <c:v>-0.13428788699690408</c:v>
                </c:pt>
                <c:pt idx="4169">
                  <c:v>-5.9417946645109132E-2</c:v>
                </c:pt>
                <c:pt idx="4170">
                  <c:v>-3.812900793518037E-2</c:v>
                </c:pt>
                <c:pt idx="4171">
                  <c:v>-4.7302946058091377E-2</c:v>
                </c:pt>
                <c:pt idx="4172">
                  <c:v>-7.2697940226171265E-2</c:v>
                </c:pt>
                <c:pt idx="4173">
                  <c:v>7.9722039236387543E-2</c:v>
                </c:pt>
                <c:pt idx="4174">
                  <c:v>9.4316264649247916E-2</c:v>
                </c:pt>
                <c:pt idx="4175">
                  <c:v>0.41414132996632991</c:v>
                </c:pt>
                <c:pt idx="4176">
                  <c:v>0.33753806002609843</c:v>
                </c:pt>
                <c:pt idx="4177">
                  <c:v>0.35761589403973515</c:v>
                </c:pt>
                <c:pt idx="4178">
                  <c:v>0.38451154365202811</c:v>
                </c:pt>
                <c:pt idx="4179">
                  <c:v>0.30185270229790784</c:v>
                </c:pt>
                <c:pt idx="4180">
                  <c:v>0.23637110959754026</c:v>
                </c:pt>
                <c:pt idx="4181">
                  <c:v>0.20601435341048679</c:v>
                </c:pt>
                <c:pt idx="4182">
                  <c:v>0.21418898392177943</c:v>
                </c:pt>
                <c:pt idx="4183">
                  <c:v>0.17233565407417939</c:v>
                </c:pt>
                <c:pt idx="4184">
                  <c:v>0.21967217798594851</c:v>
                </c:pt>
                <c:pt idx="4185">
                  <c:v>0.23012547652254756</c:v>
                </c:pt>
                <c:pt idx="4186">
                  <c:v>0.14596268207796426</c:v>
                </c:pt>
                <c:pt idx="4187">
                  <c:v>0.13688385285580318</c:v>
                </c:pt>
                <c:pt idx="4188">
                  <c:v>0.23247558862131368</c:v>
                </c:pt>
                <c:pt idx="4189">
                  <c:v>0.27760387672758702</c:v>
                </c:pt>
                <c:pt idx="4190">
                  <c:v>0.29414428987089036</c:v>
                </c:pt>
                <c:pt idx="4191">
                  <c:v>0.13364843145681138</c:v>
                </c:pt>
                <c:pt idx="4192">
                  <c:v>7.8054764121567866E-2</c:v>
                </c:pt>
                <c:pt idx="4193">
                  <c:v>0.14067953574388214</c:v>
                </c:pt>
                <c:pt idx="4194">
                  <c:v>-1.5145399469898013E-3</c:v>
                </c:pt>
                <c:pt idx="4195">
                  <c:v>2.2205205888009116E-2</c:v>
                </c:pt>
                <c:pt idx="4196">
                  <c:v>3.9894580353782461E-2</c:v>
                </c:pt>
                <c:pt idx="4197">
                  <c:v>-0.17767855224277096</c:v>
                </c:pt>
                <c:pt idx="4198">
                  <c:v>-9.0731739837398351E-2</c:v>
                </c:pt>
                <c:pt idx="4199">
                  <c:v>-0.16211055823619069</c:v>
                </c:pt>
                <c:pt idx="4200">
                  <c:v>-0.13224571788426653</c:v>
                </c:pt>
                <c:pt idx="4201">
                  <c:v>-0.15853245232354263</c:v>
                </c:pt>
                <c:pt idx="4202">
                  <c:v>-6.6989242017519768E-2</c:v>
                </c:pt>
                <c:pt idx="4203">
                  <c:v>2.1276595744680771E-2</c:v>
                </c:pt>
                <c:pt idx="4204">
                  <c:v>5.3927276279796876E-2</c:v>
                </c:pt>
                <c:pt idx="4205">
                  <c:v>5.2611326704634198E-2</c:v>
                </c:pt>
                <c:pt idx="4206">
                  <c:v>3.5903289338748756E-2</c:v>
                </c:pt>
                <c:pt idx="4207">
                  <c:v>0.12969415408439811</c:v>
                </c:pt>
                <c:pt idx="4208">
                  <c:v>3.1317457475973365E-2</c:v>
                </c:pt>
                <c:pt idx="4209">
                  <c:v>4.6537600650126576E-2</c:v>
                </c:pt>
                <c:pt idx="4210">
                  <c:v>-3.6039223233029993E-2</c:v>
                </c:pt>
                <c:pt idx="4211">
                  <c:v>-3.3672430726061076E-2</c:v>
                </c:pt>
                <c:pt idx="4212">
                  <c:v>0.23047764330847786</c:v>
                </c:pt>
                <c:pt idx="4213">
                  <c:v>0.5379915029403779</c:v>
                </c:pt>
                <c:pt idx="4214">
                  <c:v>0.4309097830224593</c:v>
                </c:pt>
                <c:pt idx="4215">
                  <c:v>0.44178985810429072</c:v>
                </c:pt>
                <c:pt idx="4216">
                  <c:v>0.42396998412097453</c:v>
                </c:pt>
                <c:pt idx="4217">
                  <c:v>0.34382925601987879</c:v>
                </c:pt>
                <c:pt idx="4218">
                  <c:v>5.7582298196791726E-2</c:v>
                </c:pt>
                <c:pt idx="4219">
                  <c:v>-6.4450474898236187E-2</c:v>
                </c:pt>
                <c:pt idx="4220">
                  <c:v>-0.11404127277410103</c:v>
                </c:pt>
                <c:pt idx="4221">
                  <c:v>-5.6904398448239801E-2</c:v>
                </c:pt>
                <c:pt idx="4222">
                  <c:v>3.0000000000000027E-2</c:v>
                </c:pt>
                <c:pt idx="4223">
                  <c:v>-6.4619026725169504E-2</c:v>
                </c:pt>
                <c:pt idx="4224">
                  <c:v>-2.7617951668584495E-2</c:v>
                </c:pt>
                <c:pt idx="4225">
                  <c:v>-0.12499999999999989</c:v>
                </c:pt>
                <c:pt idx="4226">
                  <c:v>-0.14349273798638251</c:v>
                </c:pt>
                <c:pt idx="4227">
                  <c:v>-0.18095581904414448</c:v>
                </c:pt>
                <c:pt idx="4228">
                  <c:v>-0.18300205620287868</c:v>
                </c:pt>
                <c:pt idx="4229">
                  <c:v>-0.21260643952299829</c:v>
                </c:pt>
                <c:pt idx="4230">
                  <c:v>-0.17277483420593365</c:v>
                </c:pt>
                <c:pt idx="4231">
                  <c:v>-0.15688366571029289</c:v>
                </c:pt>
                <c:pt idx="4232">
                  <c:v>-0.17749543293994308</c:v>
                </c:pt>
                <c:pt idx="4233">
                  <c:v>-0.3453481005960598</c:v>
                </c:pt>
                <c:pt idx="4234">
                  <c:v>-0.36281855249286665</c:v>
                </c:pt>
                <c:pt idx="4235">
                  <c:v>-0.48262163561622728</c:v>
                </c:pt>
                <c:pt idx="4236">
                  <c:v>-0.44559723330673062</c:v>
                </c:pt>
                <c:pt idx="4237">
                  <c:v>-0.45896896370331408</c:v>
                </c:pt>
                <c:pt idx="4238">
                  <c:v>-0.42984111419765381</c:v>
                </c:pt>
                <c:pt idx="4239">
                  <c:v>-0.40140642479342969</c:v>
                </c:pt>
                <c:pt idx="4240">
                  <c:v>-0.29692252282718967</c:v>
                </c:pt>
                <c:pt idx="4241">
                  <c:v>-0.2461928571428571</c:v>
                </c:pt>
                <c:pt idx="4242">
                  <c:v>-0.1432020055027351</c:v>
                </c:pt>
                <c:pt idx="4243">
                  <c:v>-0.13514563106796118</c:v>
                </c:pt>
                <c:pt idx="4244">
                  <c:v>-9.1935447255461544E-2</c:v>
                </c:pt>
                <c:pt idx="4245">
                  <c:v>-5.9702342869836222E-3</c:v>
                </c:pt>
                <c:pt idx="4246">
                  <c:v>-8.0473412228796892E-2</c:v>
                </c:pt>
                <c:pt idx="4247">
                  <c:v>7.0129826839826936E-2</c:v>
                </c:pt>
                <c:pt idx="4248">
                  <c:v>2.2271268495712704E-3</c:v>
                </c:pt>
                <c:pt idx="4249">
                  <c:v>-3.4346060517219779E-2</c:v>
                </c:pt>
                <c:pt idx="4250">
                  <c:v>-9.5218120805369066E-2</c:v>
                </c:pt>
                <c:pt idx="4251">
                  <c:v>-6.6637859513723141E-2</c:v>
                </c:pt>
                <c:pt idx="4252">
                  <c:v>6.1603330734036676E-2</c:v>
                </c:pt>
                <c:pt idx="4253">
                  <c:v>2.8684863195057364E-2</c:v>
                </c:pt>
                <c:pt idx="4254">
                  <c:v>-5.0830871110484344E-3</c:v>
                </c:pt>
                <c:pt idx="4255">
                  <c:v>1.317651764705885E-2</c:v>
                </c:pt>
                <c:pt idx="4256">
                  <c:v>4.1266842610364618E-2</c:v>
                </c:pt>
                <c:pt idx="4257">
                  <c:v>0.10695187165775399</c:v>
                </c:pt>
                <c:pt idx="4258">
                  <c:v>9.5329802599903646E-2</c:v>
                </c:pt>
                <c:pt idx="4259">
                  <c:v>7.4633915918752791E-2</c:v>
                </c:pt>
                <c:pt idx="4260">
                  <c:v>6.9078897129751127E-2</c:v>
                </c:pt>
                <c:pt idx="4261">
                  <c:v>0.2972581867600681</c:v>
                </c:pt>
                <c:pt idx="4262">
                  <c:v>0.17699536042231734</c:v>
                </c:pt>
                <c:pt idx="4263">
                  <c:v>8.1721518375241775E-2</c:v>
                </c:pt>
                <c:pt idx="4264">
                  <c:v>-3.1881499775482602E-2</c:v>
                </c:pt>
                <c:pt idx="4265">
                  <c:v>-4.2628818827708637E-2</c:v>
                </c:pt>
                <c:pt idx="4266">
                  <c:v>3.3033077350196338E-2</c:v>
                </c:pt>
                <c:pt idx="4267">
                  <c:v>-0.10153722093597173</c:v>
                </c:pt>
                <c:pt idx="4268">
                  <c:v>1.5727436248468285E-2</c:v>
                </c:pt>
                <c:pt idx="4269">
                  <c:v>8.1777777777777727E-2</c:v>
                </c:pt>
                <c:pt idx="4270">
                  <c:v>0.1098951208390333</c:v>
                </c:pt>
                <c:pt idx="4271">
                  <c:v>0.12841910060268891</c:v>
                </c:pt>
                <c:pt idx="4272">
                  <c:v>-0.14228934817170114</c:v>
                </c:pt>
                <c:pt idx="4273">
                  <c:v>-0.12009905076351635</c:v>
                </c:pt>
                <c:pt idx="4274">
                  <c:v>-6.0060019736594583E-2</c:v>
                </c:pt>
                <c:pt idx="4275">
                  <c:v>1.7649743722724542E-2</c:v>
                </c:pt>
                <c:pt idx="4276">
                  <c:v>0.71474641867528033</c:v>
                </c:pt>
                <c:pt idx="4277">
                  <c:v>0.30892543327556332</c:v>
                </c:pt>
                <c:pt idx="4278">
                  <c:v>0.45322793148880125</c:v>
                </c:pt>
                <c:pt idx="4279">
                  <c:v>0.45450549450549471</c:v>
                </c:pt>
                <c:pt idx="4280">
                  <c:v>-0.15053760291203577</c:v>
                </c:pt>
                <c:pt idx="4281">
                  <c:v>-0.14088397790055252</c:v>
                </c:pt>
                <c:pt idx="4282">
                  <c:v>-0.16753087355404872</c:v>
                </c:pt>
                <c:pt idx="4283">
                  <c:v>-6.7054087302007681E-2</c:v>
                </c:pt>
                <c:pt idx="4284">
                  <c:v>-1.4842254862813431E-2</c:v>
                </c:pt>
                <c:pt idx="4285">
                  <c:v>-8.6794019933554845E-2</c:v>
                </c:pt>
                <c:pt idx="4286">
                  <c:v>-8.9155593656236487E-2</c:v>
                </c:pt>
                <c:pt idx="4287">
                  <c:v>-0.10085547504977366</c:v>
                </c:pt>
                <c:pt idx="4288">
                  <c:v>-0.14107531182795696</c:v>
                </c:pt>
                <c:pt idx="4289">
                  <c:v>-0.17953989317995067</c:v>
                </c:pt>
                <c:pt idx="4290">
                  <c:v>-3.2271944922547369E-2</c:v>
                </c:pt>
                <c:pt idx="4291">
                  <c:v>2.1779379054680303E-2</c:v>
                </c:pt>
                <c:pt idx="4292">
                  <c:v>3.4240103189493443E-2</c:v>
                </c:pt>
                <c:pt idx="4293">
                  <c:v>7.0287585577361922E-2</c:v>
                </c:pt>
                <c:pt idx="4294">
                  <c:v>-7.977580509806792E-2</c:v>
                </c:pt>
                <c:pt idx="4295">
                  <c:v>0.25499561251086011</c:v>
                </c:pt>
                <c:pt idx="4296">
                  <c:v>-0.24885778685454951</c:v>
                </c:pt>
                <c:pt idx="4297">
                  <c:v>-7.4809601946693172E-2</c:v>
                </c:pt>
                <c:pt idx="4298">
                  <c:v>-0.29434874584466608</c:v>
                </c:pt>
                <c:pt idx="4299">
                  <c:v>-0.11805555555555547</c:v>
                </c:pt>
                <c:pt idx="4300">
                  <c:v>0.11776217205642303</c:v>
                </c:pt>
                <c:pt idx="4301">
                  <c:v>7.6385857704059257E-2</c:v>
                </c:pt>
                <c:pt idx="4302">
                  <c:v>0.13275149288011034</c:v>
                </c:pt>
                <c:pt idx="4303">
                  <c:v>0.22041196835591936</c:v>
                </c:pt>
                <c:pt idx="4304">
                  <c:v>6.2146845574388099E-2</c:v>
                </c:pt>
                <c:pt idx="4305">
                  <c:v>1.2945030649331057E-2</c:v>
                </c:pt>
                <c:pt idx="4306">
                  <c:v>-5.9117735334242805E-2</c:v>
                </c:pt>
                <c:pt idx="4307">
                  <c:v>-2.6352894117647074E-2</c:v>
                </c:pt>
                <c:pt idx="4308">
                  <c:v>3.0046070608213959E-3</c:v>
                </c:pt>
                <c:pt idx="4309">
                  <c:v>5.5918455541399403E-3</c:v>
                </c:pt>
                <c:pt idx="4310">
                  <c:v>-2.5581348837209306E-2</c:v>
                </c:pt>
                <c:pt idx="4311">
                  <c:v>-6.8474833259226209E-2</c:v>
                </c:pt>
                <c:pt idx="4312">
                  <c:v>-0.14376417885551829</c:v>
                </c:pt>
                <c:pt idx="4313">
                  <c:v>-9.5948823200476596E-2</c:v>
                </c:pt>
                <c:pt idx="4314">
                  <c:v>-0.14279540706207672</c:v>
                </c:pt>
                <c:pt idx="4315">
                  <c:v>-0.11621363636363635</c:v>
                </c:pt>
                <c:pt idx="4316">
                  <c:v>-0.34717889744475239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00-4C43-BAE7-4B37EDDF3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86928"/>
        <c:axId val="854681104"/>
      </c:scatterChart>
      <c:valAx>
        <c:axId val="8546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800"/>
                  <a:t>Mesečna sprememba</a:t>
                </a:r>
                <a:r>
                  <a:rPr lang="sl-SI" sz="1800" baseline="0"/>
                  <a:t> vrednosti indeksa S&amp;P 500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81104"/>
        <c:crossesAt val="0"/>
        <c:crossBetween val="midCat"/>
      </c:valAx>
      <c:valAx>
        <c:axId val="85468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l-SI" sz="1800"/>
                  <a:t>Mesečna sprememba vrednosti</a:t>
                </a:r>
                <a:r>
                  <a:rPr lang="sl-SI" sz="1800" baseline="0"/>
                  <a:t> indeksa VIX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86928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206284</xdr:colOff>
      <xdr:row>1</xdr:row>
      <xdr:rowOff>93073</xdr:rowOff>
    </xdr:from>
    <xdr:to>
      <xdr:col>34</xdr:col>
      <xdr:colOff>274865</xdr:colOff>
      <xdr:row>48</xdr:row>
      <xdr:rowOff>43543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94572-D9CB-4939-8EB3-53E0993B7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391886</xdr:colOff>
      <xdr:row>8</xdr:row>
      <xdr:rowOff>76200</xdr:rowOff>
    </xdr:from>
    <xdr:to>
      <xdr:col>56</xdr:col>
      <xdr:colOff>225138</xdr:colOff>
      <xdr:row>51</xdr:row>
      <xdr:rowOff>10886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E3947A-9AB0-4AE3-88CB-FEF901B3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157434</xdr:colOff>
      <xdr:row>56</xdr:row>
      <xdr:rowOff>145596</xdr:rowOff>
    </xdr:from>
    <xdr:to>
      <xdr:col>34</xdr:col>
      <xdr:colOff>63273</xdr:colOff>
      <xdr:row>98</xdr:row>
      <xdr:rowOff>34636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9D8174-79A9-4A92-B7AE-24CB4AC9C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34635</xdr:colOff>
      <xdr:row>61</xdr:row>
      <xdr:rowOff>122463</xdr:rowOff>
    </xdr:from>
    <xdr:to>
      <xdr:col>58</xdr:col>
      <xdr:colOff>207819</xdr:colOff>
      <xdr:row>93</xdr:row>
      <xdr:rowOff>103909</xdr:rowOff>
    </xdr:to>
    <xdr:graphicFrame macro="">
      <xdr:nvGraphicFramePr>
        <xdr:cNvPr id="9" name="Grafikon 8">
          <a:extLst>
            <a:ext uri="{FF2B5EF4-FFF2-40B4-BE49-F238E27FC236}">
              <a16:creationId xmlns:a16="http://schemas.microsoft.com/office/drawing/2014/main" id="{95282B8B-8E73-4DB1-A3B5-A7D8F7097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38100</xdr:colOff>
      <xdr:row>20</xdr:row>
      <xdr:rowOff>157842</xdr:rowOff>
    </xdr:from>
    <xdr:to>
      <xdr:col>81</xdr:col>
      <xdr:colOff>304800</xdr:colOff>
      <xdr:row>63</xdr:row>
      <xdr:rowOff>114299</xdr:rowOff>
    </xdr:to>
    <xdr:graphicFrame macro="">
      <xdr:nvGraphicFramePr>
        <xdr:cNvPr id="10" name="Grafikon 9">
          <a:extLst>
            <a:ext uri="{FF2B5EF4-FFF2-40B4-BE49-F238E27FC236}">
              <a16:creationId xmlns:a16="http://schemas.microsoft.com/office/drawing/2014/main" id="{999A0BD2-C057-43F6-85A5-086405632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119062</xdr:colOff>
      <xdr:row>102</xdr:row>
      <xdr:rowOff>45241</xdr:rowOff>
    </xdr:from>
    <xdr:to>
      <xdr:col>38</xdr:col>
      <xdr:colOff>23812</xdr:colOff>
      <xdr:row>141</xdr:row>
      <xdr:rowOff>17318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9E0C9086-A9F9-4CC9-BEAB-D0D4A2FA4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A9814-FFE9-4151-B5C8-8D4397DE0235}" name="Tabela1" displayName="Tabela1" ref="G1:H1048576" totalsRowShown="0" headerRowDxfId="0">
  <autoFilter ref="G1:H1048576" xr:uid="{05540170-C599-4592-801E-4196A738DA68}"/>
  <tableColumns count="2">
    <tableColumn id="1" xr3:uid="{B0A1C0EC-3B97-407C-A8F8-767BCF2FCD6C}" name="Dnevna sprememba indeksa S&amp;P 500"/>
    <tableColumn id="2" xr3:uid="{478A4B5B-EB87-4A1F-BE36-10C2C38A3210}" name="Dnevna sprememba indeksa VIX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40"/>
  <sheetViews>
    <sheetView tabSelected="1" zoomScale="55" zoomScaleNormal="55" workbookViewId="0">
      <selection activeCell="E2" sqref="E2"/>
    </sheetView>
  </sheetViews>
  <sheetFormatPr defaultRowHeight="15" x14ac:dyDescent="0.25"/>
  <cols>
    <col min="1" max="1" width="10.85546875" customWidth="1"/>
    <col min="6" max="6" width="14.140625" customWidth="1"/>
    <col min="7" max="7" width="20.28515625" customWidth="1"/>
    <col min="8" max="8" width="15.7109375" customWidth="1"/>
    <col min="10" max="10" width="15.28515625" customWidth="1"/>
    <col min="11" max="11" width="20.5703125" customWidth="1"/>
    <col min="12" max="12" width="14.140625" customWidth="1"/>
  </cols>
  <sheetData>
    <row r="1" spans="1:12" ht="75" x14ac:dyDescent="0.25">
      <c r="A1" s="4" t="s">
        <v>3</v>
      </c>
      <c r="B1" s="4" t="s">
        <v>0</v>
      </c>
      <c r="C1" s="4" t="s">
        <v>1</v>
      </c>
      <c r="D1" s="4" t="s">
        <v>2</v>
      </c>
      <c r="E1" s="4" t="s">
        <v>32</v>
      </c>
      <c r="F1" s="4" t="s">
        <v>31</v>
      </c>
      <c r="G1" s="4" t="s">
        <v>11</v>
      </c>
      <c r="H1" s="4" t="s">
        <v>12</v>
      </c>
      <c r="J1" s="24" t="s">
        <v>28</v>
      </c>
      <c r="K1" s="4" t="s">
        <v>29</v>
      </c>
      <c r="L1" s="4" t="s">
        <v>30</v>
      </c>
    </row>
    <row r="2" spans="1:12" x14ac:dyDescent="0.25">
      <c r="A2" s="1">
        <v>37988</v>
      </c>
      <c r="B2">
        <v>17.959999</v>
      </c>
      <c r="C2">
        <v>18.68</v>
      </c>
      <c r="D2">
        <v>17.540001</v>
      </c>
      <c r="E2" s="2">
        <v>18.219999000000001</v>
      </c>
      <c r="F2" s="9">
        <v>1108.4799800000001</v>
      </c>
      <c r="G2" s="5"/>
      <c r="H2" s="5"/>
      <c r="J2" s="1" cm="1">
        <f t="array" ref="J2">INDEX($A$2:$A$4340, MATCH(MIN(ABS($A$2:$A$4340-(A2+30))), ABS($A$2:$A$4340-(A2+30)), 0))</f>
        <v>38019</v>
      </c>
      <c r="K2" s="5">
        <f>(VLOOKUP(J2,$A$2:$E$4340,5,FALSE)/E2)-1</f>
        <v>-6.0921957240502644E-2</v>
      </c>
      <c r="L2" s="5">
        <f>(VLOOKUP(J2,$A$2:$F$4340,6,FALSE)/F2)-1</f>
        <v>2.4159236506914539E-2</v>
      </c>
    </row>
    <row r="3" spans="1:12" x14ac:dyDescent="0.25">
      <c r="A3" s="1">
        <v>37991</v>
      </c>
      <c r="B3">
        <v>18.450001</v>
      </c>
      <c r="C3">
        <v>18.489999999999998</v>
      </c>
      <c r="D3">
        <v>17.440000999999999</v>
      </c>
      <c r="E3" s="2">
        <v>17.489999999999998</v>
      </c>
      <c r="F3" s="9">
        <v>1122.219971</v>
      </c>
      <c r="G3" s="5">
        <f t="shared" ref="G3:G66" si="0">(F3-F2)/F2</f>
        <v>1.2395344298414769E-2</v>
      </c>
      <c r="H3" s="5">
        <f t="shared" ref="H3:H66" si="1">(E3-E2)/E2</f>
        <v>-4.0065809004709761E-2</v>
      </c>
      <c r="J3" s="1" cm="1">
        <f t="array" ref="J3">INDEX($A$2:$A$4340, MATCH(MIN(ABS($A$2:$A$4340-(A3+30))), ABS($A$2:$A$4340-(A3+30)), 0))</f>
        <v>38021</v>
      </c>
      <c r="K3" s="5">
        <f t="shared" ref="K3:K66" si="2">(VLOOKUP(J3,$A$2:$E$4340,5,FALSE)/E3)-1</f>
        <v>2.1726758147512903E-2</v>
      </c>
      <c r="L3" s="5">
        <f t="shared" ref="L3:L66" si="3">(VLOOKUP(J3,$A$2:$F$4340,6,FALSE)/F3)-1</f>
        <v>3.8317345182943274E-3</v>
      </c>
    </row>
    <row r="4" spans="1:12" x14ac:dyDescent="0.25">
      <c r="A4" s="1">
        <v>37992</v>
      </c>
      <c r="B4">
        <v>17.66</v>
      </c>
      <c r="C4">
        <v>17.670000000000002</v>
      </c>
      <c r="D4">
        <v>16.190000999999999</v>
      </c>
      <c r="E4" s="2">
        <v>16.73</v>
      </c>
      <c r="F4" s="9">
        <v>1123.670044</v>
      </c>
      <c r="G4" s="5">
        <f t="shared" si="0"/>
        <v>1.2921468495234744E-3</v>
      </c>
      <c r="H4" s="5">
        <f t="shared" si="1"/>
        <v>-4.3453401943967872E-2</v>
      </c>
      <c r="J4" s="1" cm="1">
        <f t="array" ref="J4">INDEX($A$2:$A$4340, MATCH(MIN(ABS($A$2:$A$4340-(A4+30))), ABS($A$2:$A$4340-(A4+30)), 0))</f>
        <v>38022</v>
      </c>
      <c r="K4" s="5">
        <f t="shared" si="2"/>
        <v>5.8577346084877524E-2</v>
      </c>
      <c r="L4" s="5">
        <f t="shared" si="3"/>
        <v>4.3784401179605137E-3</v>
      </c>
    </row>
    <row r="5" spans="1:12" x14ac:dyDescent="0.25">
      <c r="A5" s="1">
        <v>37993</v>
      </c>
      <c r="B5">
        <v>16.719999000000001</v>
      </c>
      <c r="C5">
        <v>16.75</v>
      </c>
      <c r="D5">
        <v>15.5</v>
      </c>
      <c r="E5" s="2">
        <v>15.5</v>
      </c>
      <c r="F5" s="9">
        <v>1126.329956</v>
      </c>
      <c r="G5" s="5">
        <f t="shared" si="0"/>
        <v>2.3671646442859845E-3</v>
      </c>
      <c r="H5" s="5">
        <f t="shared" si="1"/>
        <v>-7.3520621637776479E-2</v>
      </c>
      <c r="J5" s="1" cm="1">
        <f t="array" ref="J5">INDEX($A$2:$A$4340, MATCH(MIN(ABS($A$2:$A$4340-(A5+30))), ABS($A$2:$A$4340-(A5+30)), 0))</f>
        <v>38023</v>
      </c>
      <c r="K5" s="5">
        <f t="shared" si="2"/>
        <v>3.2258064516129004E-2</v>
      </c>
      <c r="L5" s="5">
        <f t="shared" si="3"/>
        <v>1.4587247646638879E-2</v>
      </c>
    </row>
    <row r="6" spans="1:12" x14ac:dyDescent="0.25">
      <c r="A6" s="1">
        <v>37994</v>
      </c>
      <c r="B6">
        <v>15.42</v>
      </c>
      <c r="C6">
        <v>15.68</v>
      </c>
      <c r="D6">
        <v>15.32</v>
      </c>
      <c r="E6" s="2">
        <v>15.61</v>
      </c>
      <c r="F6" s="9">
        <v>1131.920044</v>
      </c>
      <c r="G6" s="5">
        <f t="shared" si="0"/>
        <v>4.9630998183270584E-3</v>
      </c>
      <c r="H6" s="5">
        <f t="shared" si="1"/>
        <v>7.0967741935483502E-3</v>
      </c>
      <c r="J6" s="1" cm="1">
        <f t="array" ref="J6">INDEX($A$2:$A$4340, MATCH(MIN(ABS($A$2:$A$4340-(A6+30))), ABS($A$2:$A$4340-(A6+30)), 0))</f>
        <v>38023</v>
      </c>
      <c r="K6" s="5">
        <f t="shared" si="2"/>
        <v>2.4983984625240208E-2</v>
      </c>
      <c r="L6" s="5">
        <f t="shared" si="3"/>
        <v>9.5766181166767606E-3</v>
      </c>
    </row>
    <row r="7" spans="1:12" x14ac:dyDescent="0.25">
      <c r="A7" s="1">
        <v>37995</v>
      </c>
      <c r="B7">
        <v>16.149999999999999</v>
      </c>
      <c r="C7">
        <v>16.879999000000002</v>
      </c>
      <c r="D7">
        <v>15.57</v>
      </c>
      <c r="E7" s="2">
        <v>16.75</v>
      </c>
      <c r="F7" s="9">
        <v>1121.8599850000001</v>
      </c>
      <c r="G7" s="5">
        <f t="shared" si="0"/>
        <v>-8.8876056690802008E-3</v>
      </c>
      <c r="H7" s="5">
        <f t="shared" si="1"/>
        <v>7.3030108904548405E-2</v>
      </c>
      <c r="J7" s="1" cm="1">
        <f t="array" ref="J7">INDEX($A$2:$A$4340, MATCH(MIN(ABS($A$2:$A$4340-(A7+30))), ABS($A$2:$A$4340-(A7+30)), 0))</f>
        <v>38026</v>
      </c>
      <c r="K7" s="5">
        <f t="shared" si="2"/>
        <v>-2.1492597014925452E-2</v>
      </c>
      <c r="L7" s="5">
        <f t="shared" si="3"/>
        <v>1.600028010625576E-2</v>
      </c>
    </row>
    <row r="8" spans="1:12" x14ac:dyDescent="0.25">
      <c r="A8" s="1">
        <v>37998</v>
      </c>
      <c r="B8">
        <v>17.32</v>
      </c>
      <c r="C8">
        <v>17.459999</v>
      </c>
      <c r="D8">
        <v>16.790001</v>
      </c>
      <c r="E8" s="2">
        <v>16.82</v>
      </c>
      <c r="F8" s="9">
        <v>1127.2299800000001</v>
      </c>
      <c r="G8" s="5">
        <f t="shared" si="0"/>
        <v>4.7866891339385965E-3</v>
      </c>
      <c r="H8" s="5">
        <f t="shared" si="1"/>
        <v>4.1791044776119573E-3</v>
      </c>
      <c r="J8" s="1" cm="1">
        <f t="array" ref="J8">INDEX($A$2:$A$4340, MATCH(MIN(ABS($A$2:$A$4340-(A8+30))), ABS($A$2:$A$4340-(A8+30)), 0))</f>
        <v>38028</v>
      </c>
      <c r="K8" s="5">
        <f t="shared" si="2"/>
        <v>-8.5017835909631412E-2</v>
      </c>
      <c r="L8" s="5">
        <f t="shared" si="3"/>
        <v>2.7084118185004113E-2</v>
      </c>
    </row>
    <row r="9" spans="1:12" x14ac:dyDescent="0.25">
      <c r="A9" s="1">
        <v>37999</v>
      </c>
      <c r="B9">
        <v>16.600000000000001</v>
      </c>
      <c r="C9">
        <v>18.329999999999998</v>
      </c>
      <c r="D9">
        <v>16.530000999999999</v>
      </c>
      <c r="E9" s="2">
        <v>18.040001</v>
      </c>
      <c r="F9" s="9">
        <v>1121.219971</v>
      </c>
      <c r="G9" s="5">
        <f t="shared" si="0"/>
        <v>-5.3316617785485812E-3</v>
      </c>
      <c r="H9" s="5">
        <f t="shared" si="1"/>
        <v>7.2532758620689641E-2</v>
      </c>
      <c r="J9" s="1" cm="1">
        <f t="array" ref="J9">INDEX($A$2:$A$4340, MATCH(MIN(ABS($A$2:$A$4340-(A9+30))), ABS($A$2:$A$4340-(A9+30)), 0))</f>
        <v>38029</v>
      </c>
      <c r="K9" s="5">
        <f t="shared" si="2"/>
        <v>-0.15133042398390106</v>
      </c>
      <c r="L9" s="5">
        <f t="shared" si="3"/>
        <v>2.7550360142488017E-2</v>
      </c>
    </row>
    <row r="10" spans="1:12" x14ac:dyDescent="0.25">
      <c r="A10" s="1">
        <v>38000</v>
      </c>
      <c r="B10">
        <v>17.290001</v>
      </c>
      <c r="C10">
        <v>17.299999</v>
      </c>
      <c r="D10">
        <v>16.399999999999999</v>
      </c>
      <c r="E10" s="2">
        <v>16.75</v>
      </c>
      <c r="F10" s="9">
        <v>1130.5200199999999</v>
      </c>
      <c r="G10" s="5">
        <f t="shared" si="0"/>
        <v>8.2945802255960221E-3</v>
      </c>
      <c r="H10" s="5">
        <f t="shared" si="1"/>
        <v>-7.1507812000675616E-2</v>
      </c>
      <c r="J10" s="1" cm="1">
        <f t="array" ref="J10">INDEX($A$2:$A$4340, MATCH(MIN(ABS($A$2:$A$4340-(A10+30))), ABS($A$2:$A$4340-(A10+30)), 0))</f>
        <v>38030</v>
      </c>
      <c r="K10" s="5">
        <f t="shared" si="2"/>
        <v>-6.9850746268656727E-2</v>
      </c>
      <c r="L10" s="5">
        <f t="shared" si="3"/>
        <v>1.3524783930849882E-2</v>
      </c>
    </row>
    <row r="11" spans="1:12" x14ac:dyDescent="0.25">
      <c r="A11" s="1">
        <v>38001</v>
      </c>
      <c r="B11">
        <v>17.07</v>
      </c>
      <c r="C11">
        <v>17.309999000000001</v>
      </c>
      <c r="D11">
        <v>15.49</v>
      </c>
      <c r="E11" s="2">
        <v>15.56</v>
      </c>
      <c r="F11" s="9">
        <v>1132.0500489999999</v>
      </c>
      <c r="G11" s="5">
        <f t="shared" si="0"/>
        <v>1.3533851439446541E-3</v>
      </c>
      <c r="H11" s="5">
        <f t="shared" si="1"/>
        <v>-7.104477611940295E-2</v>
      </c>
      <c r="J11" s="1" cm="1">
        <f t="array" ref="J11">INDEX($A$2:$A$4340, MATCH(MIN(ABS($A$2:$A$4340-(A11+30))), ABS($A$2:$A$4340-(A11+30)), 0))</f>
        <v>38030</v>
      </c>
      <c r="K11" s="5">
        <f t="shared" si="2"/>
        <v>1.2853470437017567E-3</v>
      </c>
      <c r="L11" s="5">
        <f t="shared" si="3"/>
        <v>1.2154948460233683E-2</v>
      </c>
    </row>
    <row r="12" spans="1:12" x14ac:dyDescent="0.25">
      <c r="A12" s="1">
        <v>38002</v>
      </c>
      <c r="B12">
        <v>15.4</v>
      </c>
      <c r="C12">
        <v>15.44</v>
      </c>
      <c r="D12">
        <v>14.9</v>
      </c>
      <c r="E12" s="2">
        <v>15</v>
      </c>
      <c r="F12" s="9">
        <v>1139.829956</v>
      </c>
      <c r="G12" s="5">
        <f t="shared" si="0"/>
        <v>6.8724055149968852E-3</v>
      </c>
      <c r="H12" s="5">
        <f t="shared" si="1"/>
        <v>-3.5989717223650415E-2</v>
      </c>
      <c r="J12" s="1" cm="1">
        <f t="array" ref="J12">INDEX($A$2:$A$4340, MATCH(MIN(ABS($A$2:$A$4340-(A12+30))), ABS($A$2:$A$4340-(A12+30)), 0))</f>
        <v>38030</v>
      </c>
      <c r="K12" s="5">
        <f t="shared" si="2"/>
        <v>3.8666666666666627E-2</v>
      </c>
      <c r="L12" s="5">
        <f t="shared" si="3"/>
        <v>5.2464869593231711E-3</v>
      </c>
    </row>
    <row r="13" spans="1:12" x14ac:dyDescent="0.25">
      <c r="A13" s="1">
        <v>38006</v>
      </c>
      <c r="B13">
        <v>15.77</v>
      </c>
      <c r="C13">
        <v>16.129999000000002</v>
      </c>
      <c r="D13">
        <v>15.09</v>
      </c>
      <c r="E13" s="2">
        <v>15.21</v>
      </c>
      <c r="F13" s="9">
        <v>1138.7700199999999</v>
      </c>
      <c r="G13" s="5">
        <f t="shared" si="0"/>
        <v>-9.2990712730496702E-4</v>
      </c>
      <c r="H13" s="5">
        <f t="shared" si="1"/>
        <v>1.4000000000000058E-2</v>
      </c>
      <c r="J13" s="1" cm="1">
        <f t="array" ref="J13">INDEX($A$2:$A$4340, MATCH(MIN(ABS($A$2:$A$4340-(A13+30))), ABS($A$2:$A$4340-(A13+30)), 0))</f>
        <v>38036</v>
      </c>
      <c r="K13" s="5">
        <f t="shared" si="2"/>
        <v>3.8790269559500379E-2</v>
      </c>
      <c r="L13" s="5">
        <f t="shared" si="3"/>
        <v>7.279818448328923E-3</v>
      </c>
    </row>
    <row r="14" spans="1:12" x14ac:dyDescent="0.25">
      <c r="A14" s="1">
        <v>38007</v>
      </c>
      <c r="B14">
        <v>15.63</v>
      </c>
      <c r="C14">
        <v>15.63</v>
      </c>
      <c r="D14">
        <v>14.24</v>
      </c>
      <c r="E14" s="2">
        <v>14.34</v>
      </c>
      <c r="F14" s="9">
        <v>1147.619995</v>
      </c>
      <c r="G14" s="5">
        <f t="shared" si="0"/>
        <v>7.7715208905834087E-3</v>
      </c>
      <c r="H14" s="5">
        <f t="shared" si="1"/>
        <v>-5.7199211045364955E-2</v>
      </c>
      <c r="J14" s="1" cm="1">
        <f t="array" ref="J14">INDEX($A$2:$A$4340, MATCH(MIN(ABS($A$2:$A$4340-(A14+30))), ABS($A$2:$A$4340-(A14+30)), 0))</f>
        <v>38037</v>
      </c>
      <c r="K14" s="5">
        <f t="shared" si="2"/>
        <v>0.11854958158995821</v>
      </c>
      <c r="L14" s="5">
        <f t="shared" si="3"/>
        <v>-3.0585124129002272E-3</v>
      </c>
    </row>
    <row r="15" spans="1:12" x14ac:dyDescent="0.25">
      <c r="A15" s="1">
        <v>38008</v>
      </c>
      <c r="B15">
        <v>14.2</v>
      </c>
      <c r="C15">
        <v>14.87</v>
      </c>
      <c r="D15">
        <v>14.01</v>
      </c>
      <c r="E15" s="2">
        <v>14.71</v>
      </c>
      <c r="F15" s="9">
        <v>1143.9399410000001</v>
      </c>
      <c r="G15" s="5">
        <f t="shared" si="0"/>
        <v>-3.2066834109141912E-3</v>
      </c>
      <c r="H15" s="5">
        <f t="shared" si="1"/>
        <v>2.5801952580195329E-2</v>
      </c>
      <c r="J15" s="1" cm="1">
        <f t="array" ref="J15">INDEX($A$2:$A$4340, MATCH(MIN(ABS($A$2:$A$4340-(A15+30))), ABS($A$2:$A$4340-(A15+30)), 0))</f>
        <v>38037</v>
      </c>
      <c r="K15" s="5">
        <f t="shared" si="2"/>
        <v>9.0414751869476451E-2</v>
      </c>
      <c r="L15" s="5">
        <f t="shared" si="3"/>
        <v>1.4864766401223584E-4</v>
      </c>
    </row>
    <row r="16" spans="1:12" x14ac:dyDescent="0.25">
      <c r="A16" s="1">
        <v>38009</v>
      </c>
      <c r="B16">
        <v>14.73</v>
      </c>
      <c r="C16">
        <v>15.05</v>
      </c>
      <c r="D16">
        <v>14.56</v>
      </c>
      <c r="E16" s="2">
        <v>14.84</v>
      </c>
      <c r="F16" s="9">
        <v>1141.5500489999999</v>
      </c>
      <c r="G16" s="5">
        <f t="shared" si="0"/>
        <v>-2.0891761134863157E-3</v>
      </c>
      <c r="H16" s="5">
        <f t="shared" si="1"/>
        <v>8.8375254928619307E-3</v>
      </c>
      <c r="J16" s="1" cm="1">
        <f t="array" ref="J16">INDEX($A$2:$A$4340, MATCH(MIN(ABS($A$2:$A$4340-(A16+30))), ABS($A$2:$A$4340-(A16+30)), 0))</f>
        <v>38040</v>
      </c>
      <c r="K16" s="5">
        <f t="shared" si="2"/>
        <v>9.7708962264150934E-2</v>
      </c>
      <c r="L16" s="5">
        <f t="shared" si="3"/>
        <v>-4.906127422888984E-4</v>
      </c>
    </row>
    <row r="17" spans="1:12" x14ac:dyDescent="0.25">
      <c r="A17" s="1">
        <v>38012</v>
      </c>
      <c r="B17">
        <v>15.78</v>
      </c>
      <c r="C17">
        <v>15.78</v>
      </c>
      <c r="D17">
        <v>14.52</v>
      </c>
      <c r="E17" s="2">
        <v>14.55</v>
      </c>
      <c r="F17" s="9">
        <v>1155.369995</v>
      </c>
      <c r="G17" s="5">
        <f t="shared" si="0"/>
        <v>1.2106298810206676E-2</v>
      </c>
      <c r="H17" s="5">
        <f t="shared" si="1"/>
        <v>-1.9541778975741182E-2</v>
      </c>
      <c r="J17" s="1" cm="1">
        <f t="array" ref="J17">INDEX($A$2:$A$4340, MATCH(MIN(ABS($A$2:$A$4340-(A17+30))), ABS($A$2:$A$4340-(A17+30)), 0))</f>
        <v>38042</v>
      </c>
      <c r="K17" s="5">
        <f t="shared" si="2"/>
        <v>2.6116838487972416E-2</v>
      </c>
      <c r="L17" s="5">
        <f t="shared" si="3"/>
        <v>-1.0126583735628358E-2</v>
      </c>
    </row>
    <row r="18" spans="1:12" x14ac:dyDescent="0.25">
      <c r="A18" s="1">
        <v>38013</v>
      </c>
      <c r="B18">
        <v>15.28</v>
      </c>
      <c r="C18">
        <v>15.44</v>
      </c>
      <c r="D18">
        <v>14.74</v>
      </c>
      <c r="E18" s="2">
        <v>15.35</v>
      </c>
      <c r="F18" s="9">
        <v>1144.0500489999999</v>
      </c>
      <c r="G18" s="5">
        <f t="shared" si="0"/>
        <v>-9.7976804391566984E-3</v>
      </c>
      <c r="H18" s="5">
        <f t="shared" si="1"/>
        <v>5.498281786941573E-2</v>
      </c>
      <c r="J18" s="1" cm="1">
        <f t="array" ref="J18">INDEX($A$2:$A$4340, MATCH(MIN(ABS($A$2:$A$4340-(A18+30))), ABS($A$2:$A$4340-(A18+30)), 0))</f>
        <v>38043</v>
      </c>
      <c r="K18" s="5">
        <f t="shared" si="2"/>
        <v>-3.3876221498371328E-2</v>
      </c>
      <c r="L18" s="5">
        <f t="shared" si="3"/>
        <v>7.5170225354370679E-4</v>
      </c>
    </row>
    <row r="19" spans="1:12" x14ac:dyDescent="0.25">
      <c r="A19" s="1">
        <v>38014</v>
      </c>
      <c r="B19">
        <v>15.37</v>
      </c>
      <c r="C19">
        <v>17.059999000000001</v>
      </c>
      <c r="D19">
        <v>15.29</v>
      </c>
      <c r="E19" s="2">
        <v>16.780000999999999</v>
      </c>
      <c r="F19" s="9">
        <v>1128.4799800000001</v>
      </c>
      <c r="G19" s="5">
        <f t="shared" si="0"/>
        <v>-1.360960476651304E-2</v>
      </c>
      <c r="H19" s="5">
        <f t="shared" si="1"/>
        <v>9.3159674267100909E-2</v>
      </c>
      <c r="J19" s="1" cm="1">
        <f t="array" ref="J19">INDEX($A$2:$A$4340, MATCH(MIN(ABS($A$2:$A$4340-(A19+30))), ABS($A$2:$A$4340-(A19+30)), 0))</f>
        <v>38044</v>
      </c>
      <c r="K19" s="5">
        <f t="shared" si="2"/>
        <v>-0.13289635679997858</v>
      </c>
      <c r="L19" s="5">
        <f t="shared" si="3"/>
        <v>1.4585957475293565E-2</v>
      </c>
    </row>
    <row r="20" spans="1:12" x14ac:dyDescent="0.25">
      <c r="A20" s="1">
        <v>38015</v>
      </c>
      <c r="B20">
        <v>16.879999000000002</v>
      </c>
      <c r="C20">
        <v>17.66</v>
      </c>
      <c r="D20">
        <v>16.790001</v>
      </c>
      <c r="E20" s="2">
        <v>17.139999</v>
      </c>
      <c r="F20" s="9">
        <v>1134.1099850000001</v>
      </c>
      <c r="G20" s="5">
        <f t="shared" si="0"/>
        <v>4.9890162872007551E-3</v>
      </c>
      <c r="H20" s="5">
        <f t="shared" si="1"/>
        <v>2.1453991570083993E-2</v>
      </c>
      <c r="J20" s="1" cm="1">
        <f t="array" ref="J20">INDEX($A$2:$A$4340, MATCH(MIN(ABS($A$2:$A$4340-(A20+30))), ABS($A$2:$A$4340-(A20+30)), 0))</f>
        <v>38044</v>
      </c>
      <c r="K20" s="5">
        <f t="shared" si="2"/>
        <v>-0.15110846855942051</v>
      </c>
      <c r="L20" s="5">
        <f t="shared" si="3"/>
        <v>9.5492995769719258E-3</v>
      </c>
    </row>
    <row r="21" spans="1:12" x14ac:dyDescent="0.25">
      <c r="A21" s="1">
        <v>38016</v>
      </c>
      <c r="B21">
        <v>16.549999</v>
      </c>
      <c r="C21">
        <v>17.350000000000001</v>
      </c>
      <c r="D21">
        <v>16.549999</v>
      </c>
      <c r="E21" s="2">
        <v>16.629999000000002</v>
      </c>
      <c r="F21" s="9">
        <v>1131.130005</v>
      </c>
      <c r="G21" s="5">
        <f t="shared" si="0"/>
        <v>-2.6275934780700025E-3</v>
      </c>
      <c r="H21" s="5">
        <f t="shared" si="1"/>
        <v>-2.9754960895855245E-2</v>
      </c>
      <c r="J21" s="1" cm="1">
        <f t="array" ref="J21">INDEX($A$2:$A$4340, MATCH(MIN(ABS($A$2:$A$4340-(A21+30))), ABS($A$2:$A$4340-(A21+30)), 0))</f>
        <v>38047</v>
      </c>
      <c r="K21" s="5">
        <f t="shared" si="2"/>
        <v>-0.13168966516474245</v>
      </c>
      <c r="L21" s="5">
        <f t="shared" si="3"/>
        <v>2.1960310388901672E-2</v>
      </c>
    </row>
    <row r="22" spans="1:12" x14ac:dyDescent="0.25">
      <c r="A22" s="1">
        <v>38019</v>
      </c>
      <c r="B22">
        <v>17.450001</v>
      </c>
      <c r="C22">
        <v>17.559999000000001</v>
      </c>
      <c r="D22">
        <v>16.670000000000002</v>
      </c>
      <c r="E22" s="2">
        <v>17.110001</v>
      </c>
      <c r="F22" s="9">
        <v>1135.26001</v>
      </c>
      <c r="G22" s="5">
        <f t="shared" si="0"/>
        <v>3.651220444815256E-3</v>
      </c>
      <c r="H22" s="5">
        <f t="shared" si="1"/>
        <v>2.8863621699556259E-2</v>
      </c>
      <c r="J22" s="1" cm="1">
        <f t="array" ref="J22">INDEX($A$2:$A$4340, MATCH(MIN(ABS($A$2:$A$4340-(A22+30))), ABS($A$2:$A$4340-(A22+30)), 0))</f>
        <v>38049</v>
      </c>
      <c r="K22" s="5">
        <f t="shared" si="2"/>
        <v>-0.14962015490238723</v>
      </c>
      <c r="L22" s="5">
        <f t="shared" si="3"/>
        <v>1.3891107641499811E-2</v>
      </c>
    </row>
    <row r="23" spans="1:12" x14ac:dyDescent="0.25">
      <c r="A23" s="1">
        <v>38020</v>
      </c>
      <c r="B23">
        <v>17.290001</v>
      </c>
      <c r="C23">
        <v>17.780000999999999</v>
      </c>
      <c r="D23">
        <v>17.170000000000002</v>
      </c>
      <c r="E23" s="2">
        <v>17.34</v>
      </c>
      <c r="F23" s="9">
        <v>1136.030029</v>
      </c>
      <c r="G23" s="5">
        <f t="shared" si="0"/>
        <v>6.7827545515326273E-4</v>
      </c>
      <c r="H23" s="5">
        <f t="shared" si="1"/>
        <v>1.3442372095711707E-2</v>
      </c>
      <c r="J23" s="1" cm="1">
        <f t="array" ref="J23">INDEX($A$2:$A$4340, MATCH(MIN(ABS($A$2:$A$4340-(A23+30))), ABS($A$2:$A$4340-(A23+30)), 0))</f>
        <v>38050</v>
      </c>
      <c r="K23" s="5">
        <f t="shared" si="2"/>
        <v>-0.16955017301038056</v>
      </c>
      <c r="L23" s="5">
        <f t="shared" si="3"/>
        <v>1.6584038730546702E-2</v>
      </c>
    </row>
    <row r="24" spans="1:12" x14ac:dyDescent="0.25">
      <c r="A24" s="1">
        <v>38021</v>
      </c>
      <c r="B24">
        <v>17.84</v>
      </c>
      <c r="C24">
        <v>18.059999000000001</v>
      </c>
      <c r="D24">
        <v>17.459999</v>
      </c>
      <c r="E24" s="2">
        <v>17.870000999999998</v>
      </c>
      <c r="F24" s="9">
        <v>1126.5200199999999</v>
      </c>
      <c r="G24" s="5">
        <f t="shared" si="0"/>
        <v>-8.3712655099190889E-3</v>
      </c>
      <c r="H24" s="5">
        <f t="shared" si="1"/>
        <v>3.056522491349473E-2</v>
      </c>
      <c r="J24" s="1" cm="1">
        <f t="array" ref="J24">INDEX($A$2:$A$4340, MATCH(MIN(ABS($A$2:$A$4340-(A24+30))), ABS($A$2:$A$4340-(A24+30)), 0))</f>
        <v>38051</v>
      </c>
      <c r="K24" s="5">
        <f t="shared" si="2"/>
        <v>-0.1897034588862081</v>
      </c>
      <c r="L24" s="5">
        <f t="shared" si="3"/>
        <v>2.6932468541482457E-2</v>
      </c>
    </row>
    <row r="25" spans="1:12" x14ac:dyDescent="0.25">
      <c r="A25" s="1">
        <v>38022</v>
      </c>
      <c r="B25">
        <v>17.91</v>
      </c>
      <c r="C25">
        <v>17.989999999999998</v>
      </c>
      <c r="D25">
        <v>17.600000000000001</v>
      </c>
      <c r="E25" s="2">
        <v>17.709999</v>
      </c>
      <c r="F25" s="9">
        <v>1128.589966</v>
      </c>
      <c r="G25" s="5">
        <f t="shared" si="0"/>
        <v>1.8374693420895199E-3</v>
      </c>
      <c r="H25" s="5">
        <f t="shared" si="1"/>
        <v>-8.953664859895568E-3</v>
      </c>
      <c r="J25" s="1" cm="1">
        <f t="array" ref="J25">INDEX($A$2:$A$4340, MATCH(MIN(ABS($A$2:$A$4340-(A25+30))), ABS($A$2:$A$4340-(A25+30)), 0))</f>
        <v>38051</v>
      </c>
      <c r="K25" s="5">
        <f t="shared" si="2"/>
        <v>-0.18238278838976785</v>
      </c>
      <c r="L25" s="5">
        <f t="shared" si="3"/>
        <v>2.5048972480409271E-2</v>
      </c>
    </row>
    <row r="26" spans="1:12" x14ac:dyDescent="0.25">
      <c r="A26" s="1">
        <v>38023</v>
      </c>
      <c r="B26">
        <v>17.709999</v>
      </c>
      <c r="C26">
        <v>17.709999</v>
      </c>
      <c r="D26">
        <v>15.94</v>
      </c>
      <c r="E26" s="2">
        <v>16</v>
      </c>
      <c r="F26" s="9">
        <v>1142.76001</v>
      </c>
      <c r="G26" s="5">
        <f t="shared" si="0"/>
        <v>1.2555528958158363E-2</v>
      </c>
      <c r="H26" s="5">
        <f t="shared" si="1"/>
        <v>-9.6555567281511406E-2</v>
      </c>
      <c r="J26" s="1" cm="1">
        <f t="array" ref="J26">INDEX($A$2:$A$4340, MATCH(MIN(ABS($A$2:$A$4340-(A26+30))), ABS($A$2:$A$4340-(A26+30)), 0))</f>
        <v>38054</v>
      </c>
      <c r="K26" s="5">
        <f t="shared" si="2"/>
        <v>-1.3125000000000053E-2</v>
      </c>
      <c r="L26" s="5">
        <f t="shared" si="3"/>
        <v>3.8852785896839048E-3</v>
      </c>
    </row>
    <row r="27" spans="1:12" x14ac:dyDescent="0.25">
      <c r="A27" s="1">
        <v>38026</v>
      </c>
      <c r="B27">
        <v>16.540001</v>
      </c>
      <c r="C27">
        <v>16.82</v>
      </c>
      <c r="D27">
        <v>16.120000999999998</v>
      </c>
      <c r="E27" s="2">
        <v>16.389999</v>
      </c>
      <c r="F27" s="9">
        <v>1139.8100589999999</v>
      </c>
      <c r="G27" s="5">
        <f t="shared" si="0"/>
        <v>-2.5814265236670784E-3</v>
      </c>
      <c r="H27" s="5">
        <f t="shared" si="1"/>
        <v>2.4374937499999971E-2</v>
      </c>
      <c r="J27" s="1" cm="1">
        <f t="array" ref="J27">INDEX($A$2:$A$4340, MATCH(MIN(ABS($A$2:$A$4340-(A27+30))), ABS($A$2:$A$4340-(A27+30)), 0))</f>
        <v>38056</v>
      </c>
      <c r="K27" s="5">
        <f t="shared" si="2"/>
        <v>0.13910928243497778</v>
      </c>
      <c r="L27" s="5">
        <f t="shared" si="3"/>
        <v>-1.3967278033997332E-2</v>
      </c>
    </row>
    <row r="28" spans="1:12" x14ac:dyDescent="0.25">
      <c r="A28" s="1">
        <v>38027</v>
      </c>
      <c r="B28">
        <v>16.41</v>
      </c>
      <c r="C28">
        <v>16.760000000000002</v>
      </c>
      <c r="D28">
        <v>15.84</v>
      </c>
      <c r="E28" s="2">
        <v>15.94</v>
      </c>
      <c r="F28" s="9">
        <v>1145.540039</v>
      </c>
      <c r="G28" s="5">
        <f t="shared" si="0"/>
        <v>5.0271358414113359E-3</v>
      </c>
      <c r="H28" s="5">
        <f t="shared" si="1"/>
        <v>-2.7455706373136452E-2</v>
      </c>
      <c r="J28" s="1" cm="1">
        <f t="array" ref="J28">INDEX($A$2:$A$4340, MATCH(MIN(ABS($A$2:$A$4340-(A28+30))), ABS($A$2:$A$4340-(A28+30)), 0))</f>
        <v>38057</v>
      </c>
      <c r="K28" s="5">
        <f t="shared" si="2"/>
        <v>0.29673776662484341</v>
      </c>
      <c r="L28" s="5">
        <f t="shared" si="3"/>
        <v>-3.3835578574656799E-2</v>
      </c>
    </row>
    <row r="29" spans="1:12" x14ac:dyDescent="0.25">
      <c r="A29" s="1">
        <v>38028</v>
      </c>
      <c r="B29">
        <v>15.9</v>
      </c>
      <c r="C29">
        <v>16.16</v>
      </c>
      <c r="D29">
        <v>15.26</v>
      </c>
      <c r="E29" s="2">
        <v>15.39</v>
      </c>
      <c r="F29" s="9">
        <v>1157.76001</v>
      </c>
      <c r="G29" s="5">
        <f t="shared" si="0"/>
        <v>1.0667432463266338E-2</v>
      </c>
      <c r="H29" s="5">
        <f t="shared" si="1"/>
        <v>-3.450439146800495E-2</v>
      </c>
      <c r="J29" s="1" cm="1">
        <f t="array" ref="J29">INDEX($A$2:$A$4340, MATCH(MIN(ABS($A$2:$A$4340-(A29+30))), ABS($A$2:$A$4340-(A29+30)), 0))</f>
        <v>38058</v>
      </c>
      <c r="K29" s="5">
        <f t="shared" si="2"/>
        <v>0.18908375568551006</v>
      </c>
      <c r="L29" s="5">
        <f t="shared" si="3"/>
        <v>-3.21224292416179E-2</v>
      </c>
    </row>
    <row r="30" spans="1:12" x14ac:dyDescent="0.25">
      <c r="A30" s="1">
        <v>38029</v>
      </c>
      <c r="B30">
        <v>15.36</v>
      </c>
      <c r="C30">
        <v>15.72</v>
      </c>
      <c r="D30">
        <v>15.23</v>
      </c>
      <c r="E30" s="2">
        <v>15.31</v>
      </c>
      <c r="F30" s="9">
        <v>1152.1099850000001</v>
      </c>
      <c r="G30" s="5">
        <f t="shared" si="0"/>
        <v>-4.8801348735476834E-3</v>
      </c>
      <c r="H30" s="5">
        <f t="shared" si="1"/>
        <v>-5.1981806367771321E-3</v>
      </c>
      <c r="J30" s="1" cm="1">
        <f t="array" ref="J30">INDEX($A$2:$A$4340, MATCH(MIN(ABS($A$2:$A$4340-(A30+30))), ABS($A$2:$A$4340-(A30+30)), 0))</f>
        <v>38058</v>
      </c>
      <c r="K30" s="5">
        <f t="shared" si="2"/>
        <v>0.19529712606139782</v>
      </c>
      <c r="L30" s="5">
        <f t="shared" si="3"/>
        <v>-2.7375892415340886E-2</v>
      </c>
    </row>
    <row r="31" spans="1:12" x14ac:dyDescent="0.25">
      <c r="A31" s="1">
        <v>38030</v>
      </c>
      <c r="B31">
        <v>15.12</v>
      </c>
      <c r="C31">
        <v>16.030000999999999</v>
      </c>
      <c r="D31">
        <v>14.86</v>
      </c>
      <c r="E31" s="2">
        <v>15.58</v>
      </c>
      <c r="F31" s="9">
        <v>1145.8100589999999</v>
      </c>
      <c r="G31" s="5">
        <f t="shared" si="0"/>
        <v>-5.4681637014022937E-3</v>
      </c>
      <c r="H31" s="5">
        <f t="shared" si="1"/>
        <v>1.7635532331809246E-2</v>
      </c>
      <c r="J31" s="1" cm="1">
        <f t="array" ref="J31">INDEX($A$2:$A$4340, MATCH(MIN(ABS($A$2:$A$4340-(A31+30))), ABS($A$2:$A$4340-(A31+30)), 0))</f>
        <v>38061</v>
      </c>
      <c r="K31" s="5">
        <f t="shared" si="2"/>
        <v>0.35622586649550714</v>
      </c>
      <c r="L31" s="5">
        <f t="shared" si="3"/>
        <v>-3.6061883621498092E-2</v>
      </c>
    </row>
    <row r="32" spans="1:12" x14ac:dyDescent="0.25">
      <c r="A32" s="1">
        <v>38034</v>
      </c>
      <c r="B32">
        <v>15.63</v>
      </c>
      <c r="C32">
        <v>15.96</v>
      </c>
      <c r="D32">
        <v>15.32</v>
      </c>
      <c r="E32" s="2">
        <v>15.4</v>
      </c>
      <c r="F32" s="9">
        <v>1156.98999</v>
      </c>
      <c r="G32" s="5">
        <f t="shared" si="0"/>
        <v>9.7572288811614682E-3</v>
      </c>
      <c r="H32" s="5">
        <f t="shared" si="1"/>
        <v>-1.1553273427471098E-2</v>
      </c>
      <c r="J32" s="1" cm="1">
        <f t="array" ref="J32">INDEX($A$2:$A$4340, MATCH(MIN(ABS($A$2:$A$4340-(A32+30))), ABS($A$2:$A$4340-(A32+30)), 0))</f>
        <v>38064</v>
      </c>
      <c r="K32" s="5">
        <f t="shared" si="2"/>
        <v>0.20324681818181811</v>
      </c>
      <c r="L32" s="5">
        <f t="shared" si="3"/>
        <v>-2.9965725114008968E-2</v>
      </c>
    </row>
    <row r="33" spans="1:12" x14ac:dyDescent="0.25">
      <c r="A33" s="1">
        <v>38035</v>
      </c>
      <c r="B33">
        <v>15.51</v>
      </c>
      <c r="C33">
        <v>15.76</v>
      </c>
      <c r="D33">
        <v>15.3</v>
      </c>
      <c r="E33" s="2">
        <v>15.59</v>
      </c>
      <c r="F33" s="9">
        <v>1151.8199460000001</v>
      </c>
      <c r="G33" s="5">
        <f t="shared" si="0"/>
        <v>-4.468529585117639E-3</v>
      </c>
      <c r="H33" s="5">
        <f t="shared" si="1"/>
        <v>1.2337662337662305E-2</v>
      </c>
      <c r="J33" s="1" cm="1">
        <f t="array" ref="J33">INDEX($A$2:$A$4340, MATCH(MIN(ABS($A$2:$A$4340-(A33+30))), ABS($A$2:$A$4340-(A33+30)), 0))</f>
        <v>38065</v>
      </c>
      <c r="K33" s="5">
        <f t="shared" si="2"/>
        <v>0.22835150737652343</v>
      </c>
      <c r="L33" s="5">
        <f t="shared" si="3"/>
        <v>-3.6498688137842072E-2</v>
      </c>
    </row>
    <row r="34" spans="1:12" x14ac:dyDescent="0.25">
      <c r="A34" s="1">
        <v>38036</v>
      </c>
      <c r="B34">
        <v>15.33</v>
      </c>
      <c r="C34">
        <v>15.97</v>
      </c>
      <c r="D34">
        <v>15.2</v>
      </c>
      <c r="E34" s="2">
        <v>15.8</v>
      </c>
      <c r="F34" s="9">
        <v>1147.0600589999999</v>
      </c>
      <c r="G34" s="5">
        <f t="shared" si="0"/>
        <v>-4.1324922497914113E-3</v>
      </c>
      <c r="H34" s="5">
        <f t="shared" si="1"/>
        <v>1.3470173187941043E-2</v>
      </c>
      <c r="J34" s="1" cm="1">
        <f t="array" ref="J34">INDEX($A$2:$A$4340, MATCH(MIN(ABS($A$2:$A$4340-(A34+30))), ABS($A$2:$A$4340-(A34+30)), 0))</f>
        <v>38065</v>
      </c>
      <c r="K34" s="5">
        <f t="shared" si="2"/>
        <v>0.212025316455696</v>
      </c>
      <c r="L34" s="5">
        <f t="shared" si="3"/>
        <v>-3.2500503968816097E-2</v>
      </c>
    </row>
    <row r="35" spans="1:12" x14ac:dyDescent="0.25">
      <c r="A35" s="1">
        <v>38037</v>
      </c>
      <c r="B35">
        <v>15.85</v>
      </c>
      <c r="C35">
        <v>16.549999</v>
      </c>
      <c r="D35">
        <v>15.82</v>
      </c>
      <c r="E35" s="2">
        <v>16.040001</v>
      </c>
      <c r="F35" s="9">
        <v>1144.1099850000001</v>
      </c>
      <c r="G35" s="5">
        <f t="shared" si="0"/>
        <v>-2.5718566145278526E-3</v>
      </c>
      <c r="H35" s="5">
        <f t="shared" si="1"/>
        <v>1.5189936708860725E-2</v>
      </c>
      <c r="J35" s="1" cm="1">
        <f t="array" ref="J35">INDEX($A$2:$A$4340, MATCH(MIN(ABS($A$2:$A$4340-(A35+30))), ABS($A$2:$A$4340-(A35+30)), 0))</f>
        <v>38068</v>
      </c>
      <c r="K35" s="5">
        <f t="shared" si="2"/>
        <v>0.34538644978887456</v>
      </c>
      <c r="L35" s="5">
        <f t="shared" si="3"/>
        <v>-4.2574544089832411E-2</v>
      </c>
    </row>
    <row r="36" spans="1:12" x14ac:dyDescent="0.25">
      <c r="A36" s="1">
        <v>38040</v>
      </c>
      <c r="B36">
        <v>16.5</v>
      </c>
      <c r="C36">
        <v>16.780000999999999</v>
      </c>
      <c r="D36">
        <v>16.25</v>
      </c>
      <c r="E36" s="2">
        <v>16.290001</v>
      </c>
      <c r="F36" s="9">
        <v>1140.98999</v>
      </c>
      <c r="G36" s="5">
        <f t="shared" si="0"/>
        <v>-2.7270061802668537E-3</v>
      </c>
      <c r="H36" s="5">
        <f t="shared" si="1"/>
        <v>1.5586033941020329E-2</v>
      </c>
      <c r="J36" s="1" cm="1">
        <f t="array" ref="J36">INDEX($A$2:$A$4340, MATCH(MIN(ABS($A$2:$A$4340-(A36+30))), ABS($A$2:$A$4340-(A36+30)), 0))</f>
        <v>38070</v>
      </c>
      <c r="K36" s="5">
        <f t="shared" si="2"/>
        <v>0.21608335076222529</v>
      </c>
      <c r="L36" s="5">
        <f t="shared" si="3"/>
        <v>-4.3523636872572435E-2</v>
      </c>
    </row>
    <row r="37" spans="1:12" x14ac:dyDescent="0.25">
      <c r="A37" s="1">
        <v>38041</v>
      </c>
      <c r="B37">
        <v>16.379999000000002</v>
      </c>
      <c r="C37">
        <v>16.760000000000002</v>
      </c>
      <c r="D37">
        <v>15.77</v>
      </c>
      <c r="E37" s="2">
        <v>15.9</v>
      </c>
      <c r="F37" s="9">
        <v>1139.089966</v>
      </c>
      <c r="G37" s="5">
        <f t="shared" si="0"/>
        <v>-1.6652416030398568E-3</v>
      </c>
      <c r="H37" s="5">
        <f t="shared" si="1"/>
        <v>-2.3941128057634854E-2</v>
      </c>
      <c r="J37" s="1" cm="1">
        <f t="array" ref="J37">INDEX($A$2:$A$4340, MATCH(MIN(ABS($A$2:$A$4340-(A37+30))), ABS($A$2:$A$4340-(A37+30)), 0))</f>
        <v>38071</v>
      </c>
      <c r="K37" s="5">
        <f t="shared" si="2"/>
        <v>0.12452823899371079</v>
      </c>
      <c r="L37" s="5">
        <f t="shared" si="3"/>
        <v>-2.6249046074030558E-2</v>
      </c>
    </row>
    <row r="38" spans="1:12" x14ac:dyDescent="0.25">
      <c r="A38" s="1">
        <v>38042</v>
      </c>
      <c r="B38">
        <v>15.58</v>
      </c>
      <c r="C38">
        <v>16.049999</v>
      </c>
      <c r="D38">
        <v>14.93</v>
      </c>
      <c r="E38" s="2">
        <v>14.93</v>
      </c>
      <c r="F38" s="9">
        <v>1143.670044</v>
      </c>
      <c r="G38" s="5">
        <f t="shared" si="0"/>
        <v>4.0208220041505994E-3</v>
      </c>
      <c r="H38" s="5">
        <f t="shared" si="1"/>
        <v>-6.1006289308176143E-2</v>
      </c>
      <c r="J38" s="1" cm="1">
        <f t="array" ref="J38">INDEX($A$2:$A$4340, MATCH(MIN(ABS($A$2:$A$4340-(A38+30))), ABS($A$2:$A$4340-(A38+30)), 0))</f>
        <v>38072</v>
      </c>
      <c r="K38" s="5">
        <f t="shared" si="2"/>
        <v>0.1607501674480909</v>
      </c>
      <c r="L38" s="5">
        <f t="shared" si="3"/>
        <v>-3.1136589776762591E-2</v>
      </c>
    </row>
    <row r="39" spans="1:12" x14ac:dyDescent="0.25">
      <c r="A39" s="1">
        <v>38043</v>
      </c>
      <c r="B39">
        <v>15.32</v>
      </c>
      <c r="C39">
        <v>15.33</v>
      </c>
      <c r="D39">
        <v>14.69</v>
      </c>
      <c r="E39" s="2">
        <v>14.83</v>
      </c>
      <c r="F39" s="9">
        <v>1144.910034</v>
      </c>
      <c r="G39" s="5">
        <f t="shared" si="0"/>
        <v>1.0842200567422E-3</v>
      </c>
      <c r="H39" s="5">
        <f t="shared" si="1"/>
        <v>-6.6979236436704387E-3</v>
      </c>
      <c r="J39" s="1" cm="1">
        <f t="array" ref="J39">INDEX($A$2:$A$4340, MATCH(MIN(ABS($A$2:$A$4340-(A39+30))), ABS($A$2:$A$4340-(A39+30)), 0))</f>
        <v>38072</v>
      </c>
      <c r="K39" s="5">
        <f t="shared" si="2"/>
        <v>0.16857720836142942</v>
      </c>
      <c r="L39" s="5">
        <f t="shared" si="3"/>
        <v>-3.2185913220846185E-2</v>
      </c>
    </row>
    <row r="40" spans="1:12" x14ac:dyDescent="0.25">
      <c r="A40" s="1">
        <v>38044</v>
      </c>
      <c r="B40">
        <v>13.8</v>
      </c>
      <c r="C40">
        <v>14.77</v>
      </c>
      <c r="D40">
        <v>13.8</v>
      </c>
      <c r="E40" s="2">
        <v>14.55</v>
      </c>
      <c r="F40" s="9">
        <v>1144.9399410000001</v>
      </c>
      <c r="G40" s="5">
        <f t="shared" si="0"/>
        <v>2.6121703113743371E-5</v>
      </c>
      <c r="H40" s="5">
        <f t="shared" si="1"/>
        <v>-1.8880647336480063E-2</v>
      </c>
      <c r="J40" s="1" cm="1">
        <f t="array" ref="J40">INDEX($A$2:$A$4340, MATCH(MIN(ABS($A$2:$A$4340-(A40+30))), ABS($A$2:$A$4340-(A40+30)), 0))</f>
        <v>38075</v>
      </c>
      <c r="K40" s="5">
        <f t="shared" si="2"/>
        <v>0.134020618556701</v>
      </c>
      <c r="L40" s="5">
        <f t="shared" si="3"/>
        <v>-1.9625457367112742E-2</v>
      </c>
    </row>
    <row r="41" spans="1:12" x14ac:dyDescent="0.25">
      <c r="A41" s="1">
        <v>38047</v>
      </c>
      <c r="B41">
        <v>14.91</v>
      </c>
      <c r="C41">
        <v>15.05</v>
      </c>
      <c r="D41">
        <v>14.4</v>
      </c>
      <c r="E41" s="2">
        <v>14.44</v>
      </c>
      <c r="F41" s="9">
        <v>1155.969971</v>
      </c>
      <c r="G41" s="5">
        <f t="shared" si="0"/>
        <v>9.6337192939274854E-3</v>
      </c>
      <c r="H41" s="5">
        <f t="shared" si="1"/>
        <v>-7.560137457044756E-3</v>
      </c>
      <c r="J41" s="1" cm="1">
        <f t="array" ref="J41">INDEX($A$2:$A$4340, MATCH(MIN(ABS($A$2:$A$4340-(A41+30))), ABS($A$2:$A$4340-(A41+30)), 0))</f>
        <v>38077</v>
      </c>
      <c r="K41" s="5">
        <f t="shared" si="2"/>
        <v>0.15927977839335172</v>
      </c>
      <c r="L41" s="5">
        <f t="shared" si="3"/>
        <v>-2.5744622046068644E-2</v>
      </c>
    </row>
    <row r="42" spans="1:12" x14ac:dyDescent="0.25">
      <c r="A42" s="1">
        <v>38048</v>
      </c>
      <c r="B42">
        <v>14.59</v>
      </c>
      <c r="C42">
        <v>14.89</v>
      </c>
      <c r="D42">
        <v>14.18</v>
      </c>
      <c r="E42" s="2">
        <v>14.86</v>
      </c>
      <c r="F42" s="9">
        <v>1149.099976</v>
      </c>
      <c r="G42" s="5">
        <f t="shared" si="0"/>
        <v>-5.9430566297989217E-3</v>
      </c>
      <c r="H42" s="5">
        <f t="shared" si="1"/>
        <v>2.9085872576177282E-2</v>
      </c>
      <c r="J42" s="1" cm="1">
        <f t="array" ref="J42">INDEX($A$2:$A$4340, MATCH(MIN(ABS($A$2:$A$4340-(A42+30))), ABS($A$2:$A$4340-(A42+30)), 0))</f>
        <v>38078</v>
      </c>
      <c r="K42" s="5">
        <f t="shared" si="2"/>
        <v>0.12045760430686392</v>
      </c>
      <c r="L42" s="5">
        <f t="shared" si="3"/>
        <v>-1.4733210646242334E-2</v>
      </c>
    </row>
    <row r="43" spans="1:12" x14ac:dyDescent="0.25">
      <c r="A43" s="1">
        <v>38049</v>
      </c>
      <c r="B43">
        <v>14.73</v>
      </c>
      <c r="C43">
        <v>15.27</v>
      </c>
      <c r="D43">
        <v>14.47</v>
      </c>
      <c r="E43" s="2">
        <v>14.55</v>
      </c>
      <c r="F43" s="9">
        <v>1151.030029</v>
      </c>
      <c r="G43" s="5">
        <f t="shared" si="0"/>
        <v>1.6796214779487939E-3</v>
      </c>
      <c r="H43" s="5">
        <f t="shared" si="1"/>
        <v>-2.0861372812920508E-2</v>
      </c>
      <c r="J43" s="1" cm="1">
        <f t="array" ref="J43">INDEX($A$2:$A$4340, MATCH(MIN(ABS($A$2:$A$4340-(A43+30))), ABS($A$2:$A$4340-(A43+30)), 0))</f>
        <v>38079</v>
      </c>
      <c r="K43" s="5">
        <f t="shared" si="2"/>
        <v>7.4914089347078994E-2</v>
      </c>
      <c r="L43" s="5">
        <f t="shared" si="3"/>
        <v>-8.0101906707076287E-3</v>
      </c>
    </row>
    <row r="44" spans="1:12" x14ac:dyDescent="0.25">
      <c r="A44" s="1">
        <v>38050</v>
      </c>
      <c r="B44">
        <v>14.45</v>
      </c>
      <c r="C44">
        <v>14.5</v>
      </c>
      <c r="D44">
        <v>14.19</v>
      </c>
      <c r="E44" s="2">
        <v>14.4</v>
      </c>
      <c r="F44" s="9">
        <v>1154.869995</v>
      </c>
      <c r="G44" s="5">
        <f t="shared" si="0"/>
        <v>3.3361127887654822E-3</v>
      </c>
      <c r="H44" s="5">
        <f t="shared" si="1"/>
        <v>-1.0309278350515488E-2</v>
      </c>
      <c r="J44" s="1" cm="1">
        <f t="array" ref="J44">INDEX($A$2:$A$4340, MATCH(MIN(ABS($A$2:$A$4340-(A44+30))), ABS($A$2:$A$4340-(A44+30)), 0))</f>
        <v>38079</v>
      </c>
      <c r="K44" s="5">
        <f t="shared" si="2"/>
        <v>8.6111111111111027E-2</v>
      </c>
      <c r="L44" s="5">
        <f t="shared" si="3"/>
        <v>-1.1308576771881684E-2</v>
      </c>
    </row>
    <row r="45" spans="1:12" x14ac:dyDescent="0.25">
      <c r="A45" s="1">
        <v>38051</v>
      </c>
      <c r="B45">
        <v>14.81</v>
      </c>
      <c r="C45">
        <v>14.82</v>
      </c>
      <c r="D45">
        <v>13.83</v>
      </c>
      <c r="E45" s="2">
        <v>14.48</v>
      </c>
      <c r="F45" s="9">
        <v>1156.8599850000001</v>
      </c>
      <c r="G45" s="5">
        <f t="shared" si="0"/>
        <v>1.7231290176519256E-3</v>
      </c>
      <c r="H45" s="5">
        <f t="shared" si="1"/>
        <v>5.5555555555555601E-3</v>
      </c>
      <c r="J45" s="1" cm="1">
        <f t="array" ref="J45">INDEX($A$2:$A$4340, MATCH(MIN(ABS($A$2:$A$4340-(A45+30))), ABS($A$2:$A$4340-(A45+30)), 0))</f>
        <v>38082</v>
      </c>
      <c r="K45" s="5">
        <f t="shared" si="2"/>
        <v>3.3839779005524928E-2</v>
      </c>
      <c r="L45" s="5">
        <f t="shared" si="3"/>
        <v>-5.4371653281792831E-3</v>
      </c>
    </row>
    <row r="46" spans="1:12" x14ac:dyDescent="0.25">
      <c r="A46" s="1">
        <v>38054</v>
      </c>
      <c r="B46">
        <v>14.83</v>
      </c>
      <c r="C46">
        <v>15.83</v>
      </c>
      <c r="D46">
        <v>14.54</v>
      </c>
      <c r="E46" s="2">
        <v>15.79</v>
      </c>
      <c r="F46" s="9">
        <v>1147.1999510000001</v>
      </c>
      <c r="G46" s="5">
        <f t="shared" si="0"/>
        <v>-8.3502188037042312E-3</v>
      </c>
      <c r="H46" s="5">
        <f t="shared" si="1"/>
        <v>9.0469613259668416E-2</v>
      </c>
      <c r="J46" s="1" cm="1">
        <f t="array" ref="J46">INDEX($A$2:$A$4340, MATCH(MIN(ABS($A$2:$A$4340-(A46+30))), ABS($A$2:$A$4340-(A46+30)), 0))</f>
        <v>38084</v>
      </c>
      <c r="K46" s="5">
        <f t="shared" si="2"/>
        <v>-1.8999366687776353E-3</v>
      </c>
      <c r="L46" s="5">
        <f t="shared" si="3"/>
        <v>-5.8140884631192602E-3</v>
      </c>
    </row>
    <row r="47" spans="1:12" x14ac:dyDescent="0.25">
      <c r="A47" s="1">
        <v>38055</v>
      </c>
      <c r="B47">
        <v>15.57</v>
      </c>
      <c r="C47">
        <v>16.739999999999998</v>
      </c>
      <c r="D47">
        <v>15.56</v>
      </c>
      <c r="E47" s="2">
        <v>16.600000000000001</v>
      </c>
      <c r="F47" s="9">
        <v>1140.579956</v>
      </c>
      <c r="G47" s="5">
        <f t="shared" si="0"/>
        <v>-5.7705677150957421E-3</v>
      </c>
      <c r="H47" s="5">
        <f t="shared" si="1"/>
        <v>5.129829005699825E-2</v>
      </c>
      <c r="J47" s="1" cm="1">
        <f t="array" ref="J47">INDEX($A$2:$A$4340, MATCH(MIN(ABS($A$2:$A$4340-(A47+30))), ABS($A$2:$A$4340-(A47+30)), 0))</f>
        <v>38085</v>
      </c>
      <c r="K47" s="5">
        <f t="shared" si="2"/>
        <v>-2.048192771084334E-2</v>
      </c>
      <c r="L47" s="5">
        <f t="shared" si="3"/>
        <v>-1.1047099270610206E-3</v>
      </c>
    </row>
    <row r="48" spans="1:12" x14ac:dyDescent="0.25">
      <c r="A48" s="1">
        <v>38056</v>
      </c>
      <c r="B48">
        <v>16.120000999999998</v>
      </c>
      <c r="C48">
        <v>18.700001</v>
      </c>
      <c r="D48">
        <v>16.110001</v>
      </c>
      <c r="E48" s="2">
        <v>18.670000000000002</v>
      </c>
      <c r="F48" s="9">
        <v>1123.8900149999999</v>
      </c>
      <c r="G48" s="5">
        <f t="shared" si="0"/>
        <v>-1.4632854901756743E-2</v>
      </c>
      <c r="H48" s="5">
        <f t="shared" si="1"/>
        <v>0.1246987951807229</v>
      </c>
      <c r="J48" s="1" cm="1">
        <f t="array" ref="J48">INDEX($A$2:$A$4340, MATCH(MIN(ABS($A$2:$A$4340-(A48+30))), ABS($A$2:$A$4340-(A48+30)), 0))</f>
        <v>38085</v>
      </c>
      <c r="K48" s="5">
        <f t="shared" si="2"/>
        <v>-0.12908409212640604</v>
      </c>
      <c r="L48" s="5">
        <f t="shared" si="3"/>
        <v>1.3729040025326711E-2</v>
      </c>
    </row>
    <row r="49" spans="1:12" x14ac:dyDescent="0.25">
      <c r="A49" s="1">
        <v>38057</v>
      </c>
      <c r="B49">
        <v>18.809999000000001</v>
      </c>
      <c r="C49">
        <v>20.690000999999999</v>
      </c>
      <c r="D49">
        <v>17.629999000000002</v>
      </c>
      <c r="E49" s="2">
        <v>20.67</v>
      </c>
      <c r="F49" s="9">
        <v>1106.780029</v>
      </c>
      <c r="G49" s="5">
        <f t="shared" si="0"/>
        <v>-1.5223897153317031E-2</v>
      </c>
      <c r="H49" s="5">
        <f t="shared" si="1"/>
        <v>0.1071237279057311</v>
      </c>
      <c r="J49" s="1" cm="1">
        <f t="array" ref="J49">INDEX($A$2:$A$4340, MATCH(MIN(ABS($A$2:$A$4340-(A49+30))), ABS($A$2:$A$4340-(A49+30)), 0))</f>
        <v>38085</v>
      </c>
      <c r="K49" s="5">
        <f t="shared" si="2"/>
        <v>-0.2133526850507983</v>
      </c>
      <c r="L49" s="5">
        <f t="shared" si="3"/>
        <v>2.9400527789971598E-2</v>
      </c>
    </row>
    <row r="50" spans="1:12" x14ac:dyDescent="0.25">
      <c r="A50" s="1">
        <v>38058</v>
      </c>
      <c r="B50">
        <v>19.940000999999999</v>
      </c>
      <c r="C50">
        <v>20.079999999999998</v>
      </c>
      <c r="D50">
        <v>18.059999000000001</v>
      </c>
      <c r="E50" s="2">
        <v>18.299999</v>
      </c>
      <c r="F50" s="9">
        <v>1120.5699460000001</v>
      </c>
      <c r="G50" s="5">
        <f t="shared" si="0"/>
        <v>1.245949207491533E-2</v>
      </c>
      <c r="H50" s="5">
        <f t="shared" si="1"/>
        <v>-0.11465897435897444</v>
      </c>
      <c r="J50" s="1" cm="1">
        <f t="array" ref="J50">INDEX($A$2:$A$4340, MATCH(MIN(ABS($A$2:$A$4340-(A50+30))), ABS($A$2:$A$4340-(A50+30)), 0))</f>
        <v>38089</v>
      </c>
      <c r="K50" s="5">
        <f t="shared" si="2"/>
        <v>-0.16502727677744689</v>
      </c>
      <c r="L50" s="5">
        <f t="shared" si="3"/>
        <v>2.1979890758198062E-2</v>
      </c>
    </row>
    <row r="51" spans="1:12" x14ac:dyDescent="0.25">
      <c r="A51" s="1">
        <v>38061</v>
      </c>
      <c r="B51">
        <v>18.98</v>
      </c>
      <c r="C51">
        <v>21.389999</v>
      </c>
      <c r="D51">
        <v>18.860001</v>
      </c>
      <c r="E51" s="2">
        <v>21.129999000000002</v>
      </c>
      <c r="F51" s="9">
        <v>1104.48999</v>
      </c>
      <c r="G51" s="5">
        <f t="shared" si="0"/>
        <v>-1.4349801239448946E-2</v>
      </c>
      <c r="H51" s="5">
        <f t="shared" si="1"/>
        <v>0.15464481719370596</v>
      </c>
      <c r="J51" s="1" cm="1">
        <f t="array" ref="J51">INDEX($A$2:$A$4340, MATCH(MIN(ABS($A$2:$A$4340-(A51+30))), ABS($A$2:$A$4340-(A51+30)), 0))</f>
        <v>38091</v>
      </c>
      <c r="K51" s="5">
        <f t="shared" si="2"/>
        <v>-0.26076664745701128</v>
      </c>
      <c r="L51" s="5">
        <f t="shared" si="3"/>
        <v>2.1439808612480071E-2</v>
      </c>
    </row>
    <row r="52" spans="1:12" x14ac:dyDescent="0.25">
      <c r="A52" s="1">
        <v>38062</v>
      </c>
      <c r="B52">
        <v>20.27</v>
      </c>
      <c r="C52">
        <v>20.940000999999999</v>
      </c>
      <c r="D52">
        <v>19.860001</v>
      </c>
      <c r="E52" s="2">
        <v>20.34</v>
      </c>
      <c r="F52" s="9">
        <v>1110.6999510000001</v>
      </c>
      <c r="G52" s="5">
        <f t="shared" si="0"/>
        <v>5.6224692448321968E-3</v>
      </c>
      <c r="H52" s="5">
        <f t="shared" si="1"/>
        <v>-3.7387555011242621E-2</v>
      </c>
      <c r="J52" s="1" cm="1">
        <f t="array" ref="J52">INDEX($A$2:$A$4340, MATCH(MIN(ABS($A$2:$A$4340-(A52+30))), ABS($A$2:$A$4340-(A52+30)), 0))</f>
        <v>38092</v>
      </c>
      <c r="K52" s="5">
        <f t="shared" si="2"/>
        <v>-0.22615535889872174</v>
      </c>
      <c r="L52" s="5">
        <f t="shared" si="3"/>
        <v>1.6332057081363871E-2</v>
      </c>
    </row>
    <row r="53" spans="1:12" x14ac:dyDescent="0.25">
      <c r="A53" s="1">
        <v>38063</v>
      </c>
      <c r="B53">
        <v>19.540001</v>
      </c>
      <c r="C53">
        <v>19.549999</v>
      </c>
      <c r="D53">
        <v>17.98</v>
      </c>
      <c r="E53" s="2">
        <v>18.110001</v>
      </c>
      <c r="F53" s="9">
        <v>1123.75</v>
      </c>
      <c r="G53" s="5">
        <f t="shared" si="0"/>
        <v>1.1749391893148596E-2</v>
      </c>
      <c r="H53" s="5">
        <f t="shared" si="1"/>
        <v>-0.10963613569321531</v>
      </c>
      <c r="J53" s="1" cm="1">
        <f t="array" ref="J53">INDEX($A$2:$A$4340, MATCH(MIN(ABS($A$2:$A$4340-(A53+30))), ABS($A$2:$A$4340-(A53+30)), 0))</f>
        <v>38093</v>
      </c>
      <c r="K53" s="5">
        <f t="shared" si="2"/>
        <v>-0.1750414591363082</v>
      </c>
      <c r="L53" s="5">
        <f t="shared" si="3"/>
        <v>9.6640578420468248E-3</v>
      </c>
    </row>
    <row r="54" spans="1:12" x14ac:dyDescent="0.25">
      <c r="A54" s="1">
        <v>38064</v>
      </c>
      <c r="B54">
        <v>18.379999000000002</v>
      </c>
      <c r="C54">
        <v>19.23</v>
      </c>
      <c r="D54">
        <v>18.350000000000001</v>
      </c>
      <c r="E54" s="2">
        <v>18.530000999999999</v>
      </c>
      <c r="F54" s="9">
        <v>1122.3199460000001</v>
      </c>
      <c r="G54" s="5">
        <f t="shared" si="0"/>
        <v>-1.2725730812012703E-3</v>
      </c>
      <c r="H54" s="5">
        <f t="shared" si="1"/>
        <v>2.3191605566449065E-2</v>
      </c>
      <c r="J54" s="1" cm="1">
        <f t="array" ref="J54">INDEX($A$2:$A$4340, MATCH(MIN(ABS($A$2:$A$4340-(A54+30))), ABS($A$2:$A$4340-(A54+30)), 0))</f>
        <v>38093</v>
      </c>
      <c r="K54" s="5">
        <f t="shared" si="2"/>
        <v>-0.1937399247846775</v>
      </c>
      <c r="L54" s="5">
        <f t="shared" si="3"/>
        <v>1.0950566319169797E-2</v>
      </c>
    </row>
    <row r="55" spans="1:12" x14ac:dyDescent="0.25">
      <c r="A55" s="1">
        <v>38065</v>
      </c>
      <c r="B55">
        <v>17.98</v>
      </c>
      <c r="C55">
        <v>19.25</v>
      </c>
      <c r="D55">
        <v>17.889999</v>
      </c>
      <c r="E55" s="2">
        <v>19.149999999999999</v>
      </c>
      <c r="F55" s="9">
        <v>1109.780029</v>
      </c>
      <c r="G55" s="5">
        <f t="shared" si="0"/>
        <v>-1.1173210495539085E-2</v>
      </c>
      <c r="H55" s="5">
        <f t="shared" si="1"/>
        <v>3.3459199489519725E-2</v>
      </c>
      <c r="J55" s="1" cm="1">
        <f t="array" ref="J55">INDEX($A$2:$A$4340, MATCH(MIN(ABS($A$2:$A$4340-(A55+30))), ABS($A$2:$A$4340-(A55+30)), 0))</f>
        <v>38096</v>
      </c>
      <c r="K55" s="5">
        <f t="shared" si="2"/>
        <v>-0.19477806788511742</v>
      </c>
      <c r="L55" s="5">
        <f t="shared" si="3"/>
        <v>2.3464034601040851E-2</v>
      </c>
    </row>
    <row r="56" spans="1:12" x14ac:dyDescent="0.25">
      <c r="A56" s="1">
        <v>38068</v>
      </c>
      <c r="B56">
        <v>20.610001</v>
      </c>
      <c r="C56">
        <v>22.67</v>
      </c>
      <c r="D56">
        <v>20.610001</v>
      </c>
      <c r="E56" s="2">
        <v>21.58</v>
      </c>
      <c r="F56" s="9">
        <v>1095.400024</v>
      </c>
      <c r="G56" s="5">
        <f t="shared" si="0"/>
        <v>-1.295752727948935E-2</v>
      </c>
      <c r="H56" s="5">
        <f t="shared" si="1"/>
        <v>0.12689295039164492</v>
      </c>
      <c r="J56" s="1" cm="1">
        <f t="array" ref="J56">INDEX($A$2:$A$4340, MATCH(MIN(ABS($A$2:$A$4340-(A56+30))), ABS($A$2:$A$4340-(A56+30)), 0))</f>
        <v>38098</v>
      </c>
      <c r="K56" s="5">
        <f t="shared" si="2"/>
        <v>-0.27710843373493976</v>
      </c>
      <c r="L56" s="5">
        <f t="shared" si="3"/>
        <v>2.619129210462745E-2</v>
      </c>
    </row>
    <row r="57" spans="1:12" x14ac:dyDescent="0.25">
      <c r="A57" s="1">
        <v>38069</v>
      </c>
      <c r="B57">
        <v>21.059999000000001</v>
      </c>
      <c r="C57">
        <v>21.33</v>
      </c>
      <c r="D57">
        <v>20.010000000000002</v>
      </c>
      <c r="E57" s="2">
        <v>20.67</v>
      </c>
      <c r="F57" s="9">
        <v>1093.9499510000001</v>
      </c>
      <c r="G57" s="5">
        <f t="shared" si="0"/>
        <v>-1.3237839768387432E-3</v>
      </c>
      <c r="H57" s="5">
        <f t="shared" si="1"/>
        <v>-4.2168674698795025E-2</v>
      </c>
      <c r="J57" s="1" cm="1">
        <f t="array" ref="J57">INDEX($A$2:$A$4340, MATCH(MIN(ABS($A$2:$A$4340-(A57+30))), ABS($A$2:$A$4340-(A57+30)), 0))</f>
        <v>38099</v>
      </c>
      <c r="K57" s="5">
        <f t="shared" si="2"/>
        <v>-0.29317851959361407</v>
      </c>
      <c r="L57" s="5">
        <f t="shared" si="3"/>
        <v>4.2031267479804457E-2</v>
      </c>
    </row>
    <row r="58" spans="1:12" x14ac:dyDescent="0.25">
      <c r="A58" s="1">
        <v>38070</v>
      </c>
      <c r="B58">
        <v>20.239999999999998</v>
      </c>
      <c r="C58">
        <v>20.83</v>
      </c>
      <c r="D58">
        <v>19.450001</v>
      </c>
      <c r="E58" s="2">
        <v>19.809999000000001</v>
      </c>
      <c r="F58" s="9">
        <v>1091.329956</v>
      </c>
      <c r="G58" s="5">
        <f t="shared" si="0"/>
        <v>-2.3949861669677218E-3</v>
      </c>
      <c r="H58" s="5">
        <f t="shared" si="1"/>
        <v>-4.160624092888246E-2</v>
      </c>
      <c r="J58" s="1" cm="1">
        <f t="array" ref="J58">INDEX($A$2:$A$4340, MATCH(MIN(ABS($A$2:$A$4340-(A58+30))), ABS($A$2:$A$4340-(A58+30)), 0))</f>
        <v>38100</v>
      </c>
      <c r="K58" s="5">
        <f t="shared" si="2"/>
        <v>-0.29278138782339169</v>
      </c>
      <c r="L58" s="5">
        <f t="shared" si="3"/>
        <v>4.514676769305126E-2</v>
      </c>
    </row>
    <row r="59" spans="1:12" x14ac:dyDescent="0.25">
      <c r="A59" s="1">
        <v>38071</v>
      </c>
      <c r="B59">
        <v>19.579999999999998</v>
      </c>
      <c r="C59">
        <v>19.579999999999998</v>
      </c>
      <c r="D59">
        <v>17.610001</v>
      </c>
      <c r="E59" s="2">
        <v>17.879999000000002</v>
      </c>
      <c r="F59" s="9">
        <v>1109.1899410000001</v>
      </c>
      <c r="G59" s="5">
        <f t="shared" si="0"/>
        <v>1.6365339283328579E-2</v>
      </c>
      <c r="H59" s="5">
        <f t="shared" si="1"/>
        <v>-9.742554757322297E-2</v>
      </c>
      <c r="J59" s="1" cm="1">
        <f t="array" ref="J59">INDEX($A$2:$A$4340, MATCH(MIN(ABS($A$2:$A$4340-(A59+30))), ABS($A$2:$A$4340-(A59+30)), 0))</f>
        <v>38100</v>
      </c>
      <c r="K59" s="5">
        <f t="shared" si="2"/>
        <v>-0.2164429091970308</v>
      </c>
      <c r="L59" s="5">
        <f t="shared" si="3"/>
        <v>2.8317994816723591E-2</v>
      </c>
    </row>
    <row r="60" spans="1:12" x14ac:dyDescent="0.25">
      <c r="A60" s="1">
        <v>38072</v>
      </c>
      <c r="B60">
        <v>18.190000999999999</v>
      </c>
      <c r="C60">
        <v>18.23</v>
      </c>
      <c r="D60">
        <v>16.670000000000002</v>
      </c>
      <c r="E60" s="2">
        <v>17.329999999999998</v>
      </c>
      <c r="F60" s="9">
        <v>1108.0600589999999</v>
      </c>
      <c r="G60" s="5">
        <f t="shared" si="0"/>
        <v>-1.0186551087738179E-3</v>
      </c>
      <c r="H60" s="5">
        <f t="shared" si="1"/>
        <v>-3.0760572190188778E-2</v>
      </c>
      <c r="J60" s="1" cm="1">
        <f t="array" ref="J60">INDEX($A$2:$A$4340, MATCH(MIN(ABS($A$2:$A$4340-(A60+30))), ABS($A$2:$A$4340-(A60+30)), 0))</f>
        <v>38103</v>
      </c>
      <c r="K60" s="5">
        <f t="shared" si="2"/>
        <v>-0.14772071552221577</v>
      </c>
      <c r="L60" s="5">
        <f t="shared" si="3"/>
        <v>2.4791047901131957E-2</v>
      </c>
    </row>
    <row r="61" spans="1:12" x14ac:dyDescent="0.25">
      <c r="A61" s="1">
        <v>38075</v>
      </c>
      <c r="B61">
        <v>17.110001</v>
      </c>
      <c r="C61">
        <v>17.170000000000002</v>
      </c>
      <c r="D61">
        <v>16.290001</v>
      </c>
      <c r="E61" s="2">
        <v>16.5</v>
      </c>
      <c r="F61" s="9">
        <v>1122.469971</v>
      </c>
      <c r="G61" s="5">
        <f t="shared" si="0"/>
        <v>1.300463082570155E-2</v>
      </c>
      <c r="H61" s="5">
        <f t="shared" si="1"/>
        <v>-4.7893825735718314E-2</v>
      </c>
      <c r="J61" s="1" cm="1">
        <f t="array" ref="J61">INDEX($A$2:$A$4340, MATCH(MIN(ABS($A$2:$A$4340-(A61+30))), ABS($A$2:$A$4340-(A61+30)), 0))</f>
        <v>38105</v>
      </c>
      <c r="K61" s="5">
        <f t="shared" si="2"/>
        <v>-1.2727212121212084E-2</v>
      </c>
      <c r="L61" s="5">
        <f t="shared" si="3"/>
        <v>-5.3397419573331106E-5</v>
      </c>
    </row>
    <row r="62" spans="1:12" x14ac:dyDescent="0.25">
      <c r="A62" s="1">
        <v>38076</v>
      </c>
      <c r="B62">
        <v>16.68</v>
      </c>
      <c r="C62">
        <v>16.799999</v>
      </c>
      <c r="D62">
        <v>16.129999000000002</v>
      </c>
      <c r="E62" s="2">
        <v>16.280000999999999</v>
      </c>
      <c r="F62" s="9">
        <v>1127</v>
      </c>
      <c r="G62" s="5">
        <f t="shared" si="0"/>
        <v>4.0357685435132348E-3</v>
      </c>
      <c r="H62" s="5">
        <f t="shared" si="1"/>
        <v>-1.3333272727272812E-2</v>
      </c>
      <c r="J62" s="1" cm="1">
        <f t="array" ref="J62">INDEX($A$2:$A$4340, MATCH(MIN(ABS($A$2:$A$4340-(A62+30))), ABS($A$2:$A$4340-(A62+30)), 0))</f>
        <v>38106</v>
      </c>
      <c r="K62" s="5">
        <f t="shared" si="2"/>
        <v>1.9655957023590132E-2</v>
      </c>
      <c r="L62" s="5">
        <f t="shared" si="3"/>
        <v>-1.163263975155282E-2</v>
      </c>
    </row>
    <row r="63" spans="1:12" x14ac:dyDescent="0.25">
      <c r="A63" s="1">
        <v>38077</v>
      </c>
      <c r="B63">
        <v>16.329999999999998</v>
      </c>
      <c r="C63">
        <v>16.959999</v>
      </c>
      <c r="D63">
        <v>16.23</v>
      </c>
      <c r="E63" s="2">
        <v>16.739999999999998</v>
      </c>
      <c r="F63" s="9">
        <v>1126.209961</v>
      </c>
      <c r="G63" s="5">
        <f t="shared" si="0"/>
        <v>-7.0101064773733703E-4</v>
      </c>
      <c r="H63" s="5">
        <f t="shared" si="1"/>
        <v>2.8255465094873145E-2</v>
      </c>
      <c r="J63" s="1" cm="1">
        <f t="array" ref="J63">INDEX($A$2:$A$4340, MATCH(MIN(ABS($A$2:$A$4340-(A63+30))), ABS($A$2:$A$4340-(A63+30)), 0))</f>
        <v>38107</v>
      </c>
      <c r="K63" s="5">
        <f t="shared" si="2"/>
        <v>2.6881780167264058E-2</v>
      </c>
      <c r="L63" s="5">
        <f t="shared" si="3"/>
        <v>-1.6790751862298725E-2</v>
      </c>
    </row>
    <row r="64" spans="1:12" x14ac:dyDescent="0.25">
      <c r="A64" s="1">
        <v>38078</v>
      </c>
      <c r="B64">
        <v>16.760000000000002</v>
      </c>
      <c r="C64">
        <v>17.25</v>
      </c>
      <c r="D64">
        <v>16.649999999999999</v>
      </c>
      <c r="E64" s="2">
        <v>16.649999999999999</v>
      </c>
      <c r="F64" s="9">
        <v>1132.170044</v>
      </c>
      <c r="G64" s="5">
        <f t="shared" si="0"/>
        <v>5.2921597272215393E-3</v>
      </c>
      <c r="H64" s="5">
        <f t="shared" si="1"/>
        <v>-5.3763440860214971E-3</v>
      </c>
      <c r="J64" s="1" cm="1">
        <f t="array" ref="J64">INDEX($A$2:$A$4340, MATCH(MIN(ABS($A$2:$A$4340-(A64+30))), ABS($A$2:$A$4340-(A64+30)), 0))</f>
        <v>38107</v>
      </c>
      <c r="K64" s="5">
        <f t="shared" si="2"/>
        <v>3.2432492492492582E-2</v>
      </c>
      <c r="L64" s="5">
        <f t="shared" si="3"/>
        <v>-2.1966660513409564E-2</v>
      </c>
    </row>
    <row r="65" spans="1:12" x14ac:dyDescent="0.25">
      <c r="A65" s="1">
        <v>38079</v>
      </c>
      <c r="B65">
        <v>15.21</v>
      </c>
      <c r="C65">
        <v>16.549999</v>
      </c>
      <c r="D65">
        <v>15.21</v>
      </c>
      <c r="E65" s="2">
        <v>15.64</v>
      </c>
      <c r="F65" s="9">
        <v>1141.8100589999999</v>
      </c>
      <c r="G65" s="5">
        <f t="shared" si="0"/>
        <v>8.5146352803518871E-3</v>
      </c>
      <c r="H65" s="5">
        <f t="shared" si="1"/>
        <v>-6.0660660660660545E-2</v>
      </c>
      <c r="J65" s="1" cm="1">
        <f t="array" ref="J65">INDEX($A$2:$A$4340, MATCH(MIN(ABS($A$2:$A$4340-(A65+30))), ABS($A$2:$A$4340-(A65+30)), 0))</f>
        <v>38110</v>
      </c>
      <c r="K65" s="5">
        <f t="shared" si="2"/>
        <v>6.2659910485933334E-2</v>
      </c>
      <c r="L65" s="5">
        <f t="shared" si="3"/>
        <v>-2.1299575011013205E-2</v>
      </c>
    </row>
    <row r="66" spans="1:12" x14ac:dyDescent="0.25">
      <c r="A66" s="1">
        <v>38082</v>
      </c>
      <c r="B66">
        <v>16.170000000000002</v>
      </c>
      <c r="C66">
        <v>16.639999</v>
      </c>
      <c r="D66">
        <v>14.81</v>
      </c>
      <c r="E66" s="2">
        <v>14.97</v>
      </c>
      <c r="F66" s="9">
        <v>1150.5699460000001</v>
      </c>
      <c r="G66" s="5">
        <f t="shared" si="0"/>
        <v>7.6719301349228728E-3</v>
      </c>
      <c r="H66" s="5">
        <f t="shared" si="1"/>
        <v>-4.28388746803069E-2</v>
      </c>
      <c r="J66" s="1" cm="1">
        <f t="array" ref="J66">INDEX($A$2:$A$4340, MATCH(MIN(ABS($A$2:$A$4340-(A66+30))), ABS($A$2:$A$4340-(A66+30)), 0))</f>
        <v>38112</v>
      </c>
      <c r="K66" s="5">
        <f t="shared" si="2"/>
        <v>5.3440213760854949E-2</v>
      </c>
      <c r="L66" s="5">
        <f t="shared" si="3"/>
        <v>-2.5239592865221594E-2</v>
      </c>
    </row>
    <row r="67" spans="1:12" x14ac:dyDescent="0.25">
      <c r="A67" s="1">
        <v>38083</v>
      </c>
      <c r="B67">
        <v>15.35</v>
      </c>
      <c r="C67">
        <v>15.53</v>
      </c>
      <c r="D67">
        <v>15.07</v>
      </c>
      <c r="E67" s="2">
        <v>15.32</v>
      </c>
      <c r="F67" s="9">
        <v>1148.160034</v>
      </c>
      <c r="G67" s="5">
        <f t="shared" ref="G67:G130" si="4">(F67-F66)/F66</f>
        <v>-2.094537588417138E-3</v>
      </c>
      <c r="H67" s="5">
        <f t="shared" ref="H67:H130" si="5">(E67-E66)/E66</f>
        <v>2.3380093520374057E-2</v>
      </c>
      <c r="J67" s="1" cm="1">
        <f t="array" ref="J67">INDEX($A$2:$A$4340, MATCH(MIN(ABS($A$2:$A$4340-(A67+30))), ABS($A$2:$A$4340-(A67+30)), 0))</f>
        <v>38113</v>
      </c>
      <c r="K67" s="5">
        <f t="shared" ref="K67:K130" si="6">(VLOOKUP(J67,$A$2:$E$4340,5,FALSE)/E67)-1</f>
        <v>0.11292421671018271</v>
      </c>
      <c r="L67" s="5">
        <f t="shared" ref="L67:L130" si="7">(VLOOKUP(J67,$A$2:$F$4340,6,FALSE)/F67)-1</f>
        <v>-2.9760697976010553E-2</v>
      </c>
    </row>
    <row r="68" spans="1:12" x14ac:dyDescent="0.25">
      <c r="A68" s="1">
        <v>38084</v>
      </c>
      <c r="B68">
        <v>15.41</v>
      </c>
      <c r="C68">
        <v>16.360001</v>
      </c>
      <c r="D68">
        <v>15.34</v>
      </c>
      <c r="E68" s="2">
        <v>15.76</v>
      </c>
      <c r="F68" s="9">
        <v>1140.530029</v>
      </c>
      <c r="G68" s="5">
        <f t="shared" si="4"/>
        <v>-6.6454194311382758E-3</v>
      </c>
      <c r="H68" s="5">
        <f t="shared" si="5"/>
        <v>2.8720626631853752E-2</v>
      </c>
      <c r="J68" s="1" cm="1">
        <f t="array" ref="J68">INDEX($A$2:$A$4340, MATCH(MIN(ABS($A$2:$A$4340-(A68+30))), ABS($A$2:$A$4340-(A68+30)), 0))</f>
        <v>38114</v>
      </c>
      <c r="K68" s="5">
        <f t="shared" si="6"/>
        <v>0.15038064720812194</v>
      </c>
      <c r="L68" s="5">
        <f t="shared" si="7"/>
        <v>-3.667599882194772E-2</v>
      </c>
    </row>
    <row r="69" spans="1:12" x14ac:dyDescent="0.25">
      <c r="A69" s="1">
        <v>38085</v>
      </c>
      <c r="B69">
        <v>14.96</v>
      </c>
      <c r="C69">
        <v>16.82</v>
      </c>
      <c r="D69">
        <v>14.96</v>
      </c>
      <c r="E69" s="2">
        <v>16.260000000000002</v>
      </c>
      <c r="F69" s="9">
        <v>1139.3199460000001</v>
      </c>
      <c r="G69" s="5">
        <f t="shared" si="4"/>
        <v>-1.0609830247616746E-3</v>
      </c>
      <c r="H69" s="5">
        <f t="shared" si="5"/>
        <v>3.1725888324873212E-2</v>
      </c>
      <c r="J69" s="1" cm="1">
        <f t="array" ref="J69">INDEX($A$2:$A$4340, MATCH(MIN(ABS($A$2:$A$4340-(A69+30))), ABS($A$2:$A$4340-(A69+30)), 0))</f>
        <v>38114</v>
      </c>
      <c r="K69" s="5">
        <f t="shared" si="6"/>
        <v>0.11500608856088568</v>
      </c>
      <c r="L69" s="5">
        <f t="shared" si="7"/>
        <v>-3.5652842858243106E-2</v>
      </c>
    </row>
    <row r="70" spans="1:12" x14ac:dyDescent="0.25">
      <c r="A70" s="1">
        <v>38089</v>
      </c>
      <c r="B70">
        <v>15.71</v>
      </c>
      <c r="C70">
        <v>16.120000999999998</v>
      </c>
      <c r="D70">
        <v>15</v>
      </c>
      <c r="E70" s="2">
        <v>15.28</v>
      </c>
      <c r="F70" s="9">
        <v>1145.1999510000001</v>
      </c>
      <c r="G70" s="5">
        <f t="shared" si="4"/>
        <v>5.160977845287352E-3</v>
      </c>
      <c r="H70" s="5">
        <f t="shared" si="5"/>
        <v>-6.0270602706027188E-2</v>
      </c>
      <c r="J70" s="1" cm="1">
        <f t="array" ref="J70">INDEX($A$2:$A$4340, MATCH(MIN(ABS($A$2:$A$4340-(A70+30))), ABS($A$2:$A$4340-(A70+30)), 0))</f>
        <v>38119</v>
      </c>
      <c r="K70" s="5">
        <f t="shared" si="6"/>
        <v>0.18717270942408382</v>
      </c>
      <c r="L70" s="5">
        <f t="shared" si="7"/>
        <v>-4.1844153030355824E-2</v>
      </c>
    </row>
    <row r="71" spans="1:12" x14ac:dyDescent="0.25">
      <c r="A71" s="1">
        <v>38090</v>
      </c>
      <c r="B71">
        <v>15.29</v>
      </c>
      <c r="C71">
        <v>17.98</v>
      </c>
      <c r="D71">
        <v>15.29</v>
      </c>
      <c r="E71" s="2">
        <v>17.260000000000002</v>
      </c>
      <c r="F71" s="9">
        <v>1129.4399410000001</v>
      </c>
      <c r="G71" s="5">
        <f t="shared" si="4"/>
        <v>-1.3761797654844612E-2</v>
      </c>
      <c r="H71" s="5">
        <f t="shared" si="5"/>
        <v>0.12958115183246088</v>
      </c>
      <c r="J71" s="1" cm="1">
        <f t="array" ref="J71">INDEX($A$2:$A$4340, MATCH(MIN(ABS($A$2:$A$4340-(A71+30))), ABS($A$2:$A$4340-(A71+30)), 0))</f>
        <v>38120</v>
      </c>
      <c r="K71" s="5">
        <f t="shared" si="6"/>
        <v>9.269994206257226E-2</v>
      </c>
      <c r="L71" s="5">
        <f t="shared" si="7"/>
        <v>-2.9218021075810396E-2</v>
      </c>
    </row>
    <row r="72" spans="1:12" x14ac:dyDescent="0.25">
      <c r="A72" s="1">
        <v>38091</v>
      </c>
      <c r="B72">
        <v>17.290001</v>
      </c>
      <c r="C72">
        <v>17.709999</v>
      </c>
      <c r="D72">
        <v>15.6</v>
      </c>
      <c r="E72" s="2">
        <v>15.62</v>
      </c>
      <c r="F72" s="9">
        <v>1128.170044</v>
      </c>
      <c r="G72" s="5">
        <f t="shared" si="4"/>
        <v>-1.1243599184882448E-3</v>
      </c>
      <c r="H72" s="5">
        <f t="shared" si="5"/>
        <v>-9.5017381228273592E-2</v>
      </c>
      <c r="J72" s="1" cm="1">
        <f t="array" ref="J72">INDEX($A$2:$A$4340, MATCH(MIN(ABS($A$2:$A$4340-(A72+30))), ABS($A$2:$A$4340-(A72+30)), 0))</f>
        <v>38121</v>
      </c>
      <c r="K72" s="5">
        <f t="shared" si="6"/>
        <v>0.18245832266325235</v>
      </c>
      <c r="L72" s="5">
        <f t="shared" si="7"/>
        <v>-2.878120472413459E-2</v>
      </c>
    </row>
    <row r="73" spans="1:12" x14ac:dyDescent="0.25">
      <c r="A73" s="1">
        <v>38092</v>
      </c>
      <c r="B73">
        <v>16.02</v>
      </c>
      <c r="C73">
        <v>16.780000999999999</v>
      </c>
      <c r="D73">
        <v>15.22</v>
      </c>
      <c r="E73" s="2">
        <v>15.74</v>
      </c>
      <c r="F73" s="9">
        <v>1128.839966</v>
      </c>
      <c r="G73" s="5">
        <f t="shared" si="4"/>
        <v>5.9381296601777379E-4</v>
      </c>
      <c r="H73" s="5">
        <f t="shared" si="5"/>
        <v>7.6824583866838027E-3</v>
      </c>
      <c r="J73" s="1" cm="1">
        <f t="array" ref="J73">INDEX($A$2:$A$4340, MATCH(MIN(ABS($A$2:$A$4340-(A73+30))), ABS($A$2:$A$4340-(A73+30)), 0))</f>
        <v>38121</v>
      </c>
      <c r="K73" s="5">
        <f t="shared" si="6"/>
        <v>0.17344339263024144</v>
      </c>
      <c r="L73" s="5">
        <f t="shared" si="7"/>
        <v>-2.9357584775661638E-2</v>
      </c>
    </row>
    <row r="74" spans="1:12" x14ac:dyDescent="0.25">
      <c r="A74" s="1">
        <v>38093</v>
      </c>
      <c r="B74">
        <v>15.59</v>
      </c>
      <c r="C74">
        <v>15.69</v>
      </c>
      <c r="D74">
        <v>14.77</v>
      </c>
      <c r="E74" s="2">
        <v>14.94</v>
      </c>
      <c r="F74" s="9">
        <v>1134.6099850000001</v>
      </c>
      <c r="G74" s="5">
        <f t="shared" si="4"/>
        <v>5.1114588194869489E-3</v>
      </c>
      <c r="H74" s="5">
        <f t="shared" si="5"/>
        <v>-5.0825921219822157E-2</v>
      </c>
      <c r="J74" s="1" cm="1">
        <f t="array" ref="J74">INDEX($A$2:$A$4340, MATCH(MIN(ABS($A$2:$A$4340-(A74+30))), ABS($A$2:$A$4340-(A74+30)), 0))</f>
        <v>38124</v>
      </c>
      <c r="K74" s="5">
        <f t="shared" si="6"/>
        <v>0.33601064257028113</v>
      </c>
      <c r="L74" s="5">
        <f t="shared" si="7"/>
        <v>-4.4517507925862398E-2</v>
      </c>
    </row>
    <row r="75" spans="1:12" x14ac:dyDescent="0.25">
      <c r="A75" s="1">
        <v>38096</v>
      </c>
      <c r="B75">
        <v>15.73</v>
      </c>
      <c r="C75">
        <v>16.079999999999998</v>
      </c>
      <c r="D75">
        <v>15.33</v>
      </c>
      <c r="E75" s="2">
        <v>15.42</v>
      </c>
      <c r="F75" s="9">
        <v>1135.8199460000001</v>
      </c>
      <c r="G75" s="5">
        <f t="shared" si="4"/>
        <v>1.0664113801184475E-3</v>
      </c>
      <c r="H75" s="5">
        <f t="shared" si="5"/>
        <v>3.2128514056224931E-2</v>
      </c>
      <c r="J75" s="1" cm="1">
        <f t="array" ref="J75">INDEX($A$2:$A$4340, MATCH(MIN(ABS($A$2:$A$4340-(A75+30))), ABS($A$2:$A$4340-(A75+30)), 0))</f>
        <v>38126</v>
      </c>
      <c r="K75" s="5">
        <f t="shared" si="6"/>
        <v>0.22762645914396895</v>
      </c>
      <c r="L75" s="5">
        <f t="shared" si="7"/>
        <v>-4.1502961949217432E-2</v>
      </c>
    </row>
    <row r="76" spans="1:12" x14ac:dyDescent="0.25">
      <c r="A76" s="1">
        <v>38097</v>
      </c>
      <c r="B76">
        <v>15.24</v>
      </c>
      <c r="C76">
        <v>16.719999000000001</v>
      </c>
      <c r="D76">
        <v>14.79</v>
      </c>
      <c r="E76" s="2">
        <v>16.670000000000002</v>
      </c>
      <c r="F76" s="9">
        <v>1118.150024</v>
      </c>
      <c r="G76" s="5">
        <f t="shared" si="4"/>
        <v>-1.5556974555895007E-2</v>
      </c>
      <c r="H76" s="5">
        <f t="shared" si="5"/>
        <v>8.1063553826199855E-2</v>
      </c>
      <c r="J76" s="1" cm="1">
        <f t="array" ref="J76">INDEX($A$2:$A$4340, MATCH(MIN(ABS($A$2:$A$4340-(A76+30))), ABS($A$2:$A$4340-(A76+30)), 0))</f>
        <v>38127</v>
      </c>
      <c r="K76" s="5">
        <f t="shared" si="6"/>
        <v>0.11997600479904014</v>
      </c>
      <c r="L76" s="5">
        <f t="shared" si="7"/>
        <v>-2.5899997655412954E-2</v>
      </c>
    </row>
    <row r="77" spans="1:12" x14ac:dyDescent="0.25">
      <c r="A77" s="1">
        <v>38098</v>
      </c>
      <c r="B77">
        <v>16.610001</v>
      </c>
      <c r="C77">
        <v>16.940000999999999</v>
      </c>
      <c r="D77">
        <v>15.55</v>
      </c>
      <c r="E77" s="2">
        <v>15.6</v>
      </c>
      <c r="F77" s="9">
        <v>1124.089966</v>
      </c>
      <c r="G77" s="5">
        <f t="shared" si="4"/>
        <v>5.3122943008584809E-3</v>
      </c>
      <c r="H77" s="5">
        <f t="shared" si="5"/>
        <v>-6.4187162567486619E-2</v>
      </c>
      <c r="J77" s="1" cm="1">
        <f t="array" ref="J77">INDEX($A$2:$A$4340, MATCH(MIN(ABS($A$2:$A$4340-(A77+30))), ABS($A$2:$A$4340-(A77+30)), 0))</f>
        <v>38128</v>
      </c>
      <c r="K77" s="5">
        <f t="shared" si="6"/>
        <v>0.18525641025641026</v>
      </c>
      <c r="L77" s="5">
        <f t="shared" si="7"/>
        <v>-2.7159665083248408E-2</v>
      </c>
    </row>
    <row r="78" spans="1:12" x14ac:dyDescent="0.25">
      <c r="A78" s="1">
        <v>38099</v>
      </c>
      <c r="B78">
        <v>15.89</v>
      </c>
      <c r="C78">
        <v>15.98</v>
      </c>
      <c r="D78">
        <v>13.86</v>
      </c>
      <c r="E78" s="2">
        <v>14.61</v>
      </c>
      <c r="F78" s="9">
        <v>1139.9300539999999</v>
      </c>
      <c r="G78" s="5">
        <f t="shared" si="4"/>
        <v>1.4091477087341889E-2</v>
      </c>
      <c r="H78" s="5">
        <f t="shared" si="5"/>
        <v>-6.3461538461538472E-2</v>
      </c>
      <c r="J78" s="1" cm="1">
        <f t="array" ref="J78">INDEX($A$2:$A$4340, MATCH(MIN(ABS($A$2:$A$4340-(A78+30))), ABS($A$2:$A$4340-(A78+30)), 0))</f>
        <v>38128</v>
      </c>
      <c r="K78" s="5">
        <f t="shared" si="6"/>
        <v>0.26557152635181369</v>
      </c>
      <c r="L78" s="5">
        <f t="shared" si="7"/>
        <v>-4.0677930051311706E-2</v>
      </c>
    </row>
    <row r="79" spans="1:12" x14ac:dyDescent="0.25">
      <c r="A79" s="1">
        <v>38100</v>
      </c>
      <c r="B79">
        <v>14.42</v>
      </c>
      <c r="C79">
        <v>14.56</v>
      </c>
      <c r="D79">
        <v>13.89</v>
      </c>
      <c r="E79" s="2">
        <v>14.01</v>
      </c>
      <c r="F79" s="9">
        <v>1140.599976</v>
      </c>
      <c r="G79" s="5">
        <f t="shared" si="4"/>
        <v>5.8768693539511013E-4</v>
      </c>
      <c r="H79" s="5">
        <f t="shared" si="5"/>
        <v>-4.1067761806981497E-2</v>
      </c>
      <c r="J79" s="1" cm="1">
        <f t="array" ref="J79">INDEX($A$2:$A$4340, MATCH(MIN(ABS($A$2:$A$4340-(A79+30))), ABS($A$2:$A$4340-(A79+30)), 0))</f>
        <v>38131</v>
      </c>
      <c r="K79" s="5">
        <f t="shared" si="6"/>
        <v>0.29050678087080639</v>
      </c>
      <c r="L79" s="5">
        <f t="shared" si="7"/>
        <v>-3.961944849278165E-2</v>
      </c>
    </row>
    <row r="80" spans="1:12" x14ac:dyDescent="0.25">
      <c r="A80" s="1">
        <v>38103</v>
      </c>
      <c r="B80">
        <v>14.75</v>
      </c>
      <c r="C80">
        <v>15.22</v>
      </c>
      <c r="D80">
        <v>14.39</v>
      </c>
      <c r="E80" s="2">
        <v>14.77</v>
      </c>
      <c r="F80" s="9">
        <v>1135.530029</v>
      </c>
      <c r="G80" s="5">
        <f t="shared" si="4"/>
        <v>-4.4449825588984198E-3</v>
      </c>
      <c r="H80" s="5">
        <f t="shared" si="5"/>
        <v>5.4246966452533893E-2</v>
      </c>
      <c r="J80" s="1" cm="1">
        <f t="array" ref="J80">INDEX($A$2:$A$4340, MATCH(MIN(ABS($A$2:$A$4340-(A80+30))), ABS($A$2:$A$4340-(A80+30)), 0))</f>
        <v>38133</v>
      </c>
      <c r="K80" s="5">
        <f t="shared" si="6"/>
        <v>8.1245768449559996E-2</v>
      </c>
      <c r="L80" s="5">
        <f t="shared" si="7"/>
        <v>-1.8132579037238195E-2</v>
      </c>
    </row>
    <row r="81" spans="1:12" x14ac:dyDescent="0.25">
      <c r="A81" s="1">
        <v>38104</v>
      </c>
      <c r="B81">
        <v>15.05</v>
      </c>
      <c r="C81">
        <v>15.17</v>
      </c>
      <c r="D81">
        <v>14.37</v>
      </c>
      <c r="E81" s="2">
        <v>15.07</v>
      </c>
      <c r="F81" s="9">
        <v>1138.1099850000001</v>
      </c>
      <c r="G81" s="5">
        <f t="shared" si="4"/>
        <v>2.2720279817452877E-3</v>
      </c>
      <c r="H81" s="5">
        <f t="shared" si="5"/>
        <v>2.0311442112390027E-2</v>
      </c>
      <c r="J81" s="1" cm="1">
        <f t="array" ref="J81">INDEX($A$2:$A$4340, MATCH(MIN(ABS($A$2:$A$4340-(A81+30))), ABS($A$2:$A$4340-(A81+30)), 0))</f>
        <v>38134</v>
      </c>
      <c r="K81" s="5">
        <f t="shared" si="6"/>
        <v>1.3934970139349634E-2</v>
      </c>
      <c r="L81" s="5">
        <f t="shared" si="7"/>
        <v>-1.478763583644338E-2</v>
      </c>
    </row>
    <row r="82" spans="1:12" x14ac:dyDescent="0.25">
      <c r="A82" s="1">
        <v>38105</v>
      </c>
      <c r="B82">
        <v>15.55</v>
      </c>
      <c r="C82">
        <v>16.540001</v>
      </c>
      <c r="D82">
        <v>15.55</v>
      </c>
      <c r="E82" s="2">
        <v>16.290001</v>
      </c>
      <c r="F82" s="9">
        <v>1122.410034</v>
      </c>
      <c r="G82" s="5">
        <f t="shared" si="4"/>
        <v>-1.3794757279104317E-2</v>
      </c>
      <c r="H82" s="5">
        <f t="shared" si="5"/>
        <v>8.0955607166556059E-2</v>
      </c>
      <c r="J82" s="1" cm="1">
        <f t="array" ref="J82">INDEX($A$2:$A$4340, MATCH(MIN(ABS($A$2:$A$4340-(A82+30))), ABS($A$2:$A$4340-(A82+30)), 0))</f>
        <v>38135</v>
      </c>
      <c r="K82" s="5">
        <f t="shared" si="6"/>
        <v>-4.8496068232285583E-2</v>
      </c>
      <c r="L82" s="5">
        <f t="shared" si="7"/>
        <v>-1.5413083878400569E-3</v>
      </c>
    </row>
    <row r="83" spans="1:12" x14ac:dyDescent="0.25">
      <c r="A83" s="1">
        <v>38106</v>
      </c>
      <c r="B83">
        <v>16.360001</v>
      </c>
      <c r="C83">
        <v>17.27</v>
      </c>
      <c r="D83">
        <v>15.87</v>
      </c>
      <c r="E83" s="2">
        <v>16.600000000000001</v>
      </c>
      <c r="F83" s="9">
        <v>1113.8900149999999</v>
      </c>
      <c r="G83" s="5">
        <f t="shared" si="4"/>
        <v>-7.5908257605616231E-3</v>
      </c>
      <c r="H83" s="5">
        <f t="shared" si="5"/>
        <v>1.903001724800393E-2</v>
      </c>
      <c r="J83" s="1" cm="1">
        <f t="array" ref="J83">INDEX($A$2:$A$4340, MATCH(MIN(ABS($A$2:$A$4340-(A83+30))), ABS($A$2:$A$4340-(A83+30)), 0))</f>
        <v>38135</v>
      </c>
      <c r="K83" s="5">
        <f t="shared" si="6"/>
        <v>-6.6265060240963902E-2</v>
      </c>
      <c r="L83" s="5">
        <f t="shared" si="7"/>
        <v>6.0957894482966957E-3</v>
      </c>
    </row>
    <row r="84" spans="1:12" x14ac:dyDescent="0.25">
      <c r="A84" s="1">
        <v>38107</v>
      </c>
      <c r="B84">
        <v>16.27</v>
      </c>
      <c r="C84">
        <v>17.23</v>
      </c>
      <c r="D84">
        <v>16.139999</v>
      </c>
      <c r="E84" s="2">
        <v>17.190000999999999</v>
      </c>
      <c r="F84" s="9">
        <v>1107.3000489999999</v>
      </c>
      <c r="G84" s="5">
        <f t="shared" si="4"/>
        <v>-5.916172971529873E-3</v>
      </c>
      <c r="H84" s="5">
        <f t="shared" si="5"/>
        <v>3.5542228915662485E-2</v>
      </c>
      <c r="J84" s="1" cm="1">
        <f t="array" ref="J84">INDEX($A$2:$A$4340, MATCH(MIN(ABS($A$2:$A$4340-(A84+30))), ABS($A$2:$A$4340-(A84+30)), 0))</f>
        <v>38135</v>
      </c>
      <c r="K84" s="5">
        <f t="shared" si="6"/>
        <v>-9.8313025112680252E-2</v>
      </c>
      <c r="L84" s="5">
        <f t="shared" si="7"/>
        <v>1.2083450201310297E-2</v>
      </c>
    </row>
    <row r="85" spans="1:12" x14ac:dyDescent="0.25">
      <c r="A85" s="1">
        <v>38110</v>
      </c>
      <c r="B85">
        <v>17.690000999999999</v>
      </c>
      <c r="C85">
        <v>17.719999000000001</v>
      </c>
      <c r="D85">
        <v>16.610001</v>
      </c>
      <c r="E85" s="2">
        <v>16.620000999999998</v>
      </c>
      <c r="F85" s="9">
        <v>1117.48999</v>
      </c>
      <c r="G85" s="5">
        <f t="shared" si="4"/>
        <v>9.202511107267268E-3</v>
      </c>
      <c r="H85" s="5">
        <f t="shared" si="5"/>
        <v>-3.3158811334565969E-2</v>
      </c>
      <c r="J85" s="1" cm="1">
        <f t="array" ref="J85">INDEX($A$2:$A$4340, MATCH(MIN(ABS($A$2:$A$4340-(A85+30))), ABS($A$2:$A$4340-(A85+30)), 0))</f>
        <v>38140</v>
      </c>
      <c r="K85" s="5">
        <f t="shared" si="6"/>
        <v>-3.2491032942777776E-2</v>
      </c>
      <c r="L85" s="5">
        <f t="shared" si="7"/>
        <v>6.7114695139238734E-3</v>
      </c>
    </row>
    <row r="86" spans="1:12" x14ac:dyDescent="0.25">
      <c r="A86" s="1">
        <v>38111</v>
      </c>
      <c r="B86">
        <v>16.799999</v>
      </c>
      <c r="C86">
        <v>17.129999000000002</v>
      </c>
      <c r="D86">
        <v>15.97</v>
      </c>
      <c r="E86" s="2">
        <v>16.549999</v>
      </c>
      <c r="F86" s="9">
        <v>1119.5500489999999</v>
      </c>
      <c r="G86" s="5">
        <f t="shared" si="4"/>
        <v>1.8434697567178298E-3</v>
      </c>
      <c r="H86" s="5">
        <f t="shared" si="5"/>
        <v>-4.2119131039762749E-3</v>
      </c>
      <c r="J86" s="1" cm="1">
        <f t="array" ref="J86">INDEX($A$2:$A$4340, MATCH(MIN(ABS($A$2:$A$4340-(A86+30))), ABS($A$2:$A$4340-(A86+30)), 0))</f>
        <v>38141</v>
      </c>
      <c r="K86" s="5">
        <f t="shared" si="6"/>
        <v>2.9003143746413551E-2</v>
      </c>
      <c r="L86" s="5">
        <f t="shared" si="7"/>
        <v>-2.5992888862800267E-3</v>
      </c>
    </row>
    <row r="87" spans="1:12" x14ac:dyDescent="0.25">
      <c r="A87" s="1">
        <v>38112</v>
      </c>
      <c r="B87">
        <v>16.43</v>
      </c>
      <c r="C87">
        <v>16.549999</v>
      </c>
      <c r="D87">
        <v>15.64</v>
      </c>
      <c r="E87" s="2">
        <v>15.77</v>
      </c>
      <c r="F87" s="9">
        <v>1121.530029</v>
      </c>
      <c r="G87" s="5">
        <f t="shared" si="4"/>
        <v>1.7685497863794643E-3</v>
      </c>
      <c r="H87" s="5">
        <f t="shared" si="5"/>
        <v>-4.7129851790323377E-2</v>
      </c>
      <c r="J87" s="1" cm="1">
        <f t="array" ref="J87">INDEX($A$2:$A$4340, MATCH(MIN(ABS($A$2:$A$4340-(A87+30))), ABS($A$2:$A$4340-(A87+30)), 0))</f>
        <v>38142</v>
      </c>
      <c r="K87" s="5">
        <f t="shared" si="6"/>
        <v>6.4045719720989158E-2</v>
      </c>
      <c r="L87" s="5">
        <f t="shared" si="7"/>
        <v>8.6486404725594213E-4</v>
      </c>
    </row>
    <row r="88" spans="1:12" x14ac:dyDescent="0.25">
      <c r="A88" s="1">
        <v>38113</v>
      </c>
      <c r="B88">
        <v>16.450001</v>
      </c>
      <c r="C88">
        <v>17.670000000000002</v>
      </c>
      <c r="D88">
        <v>16.450001</v>
      </c>
      <c r="E88" s="2">
        <v>17.049999</v>
      </c>
      <c r="F88" s="9">
        <v>1113.98999</v>
      </c>
      <c r="G88" s="5">
        <f t="shared" si="4"/>
        <v>-6.7229934152748206E-3</v>
      </c>
      <c r="H88" s="5">
        <f t="shared" si="5"/>
        <v>8.1166708941027274E-2</v>
      </c>
      <c r="J88" s="1" cm="1">
        <f t="array" ref="J88">INDEX($A$2:$A$4340, MATCH(MIN(ABS($A$2:$A$4340-(A88+30))), ABS($A$2:$A$4340-(A88+30)), 0))</f>
        <v>38142</v>
      </c>
      <c r="K88" s="5">
        <f t="shared" si="6"/>
        <v>-1.5835660752824721E-2</v>
      </c>
      <c r="L88" s="5">
        <f t="shared" si="7"/>
        <v>7.6392158604585703E-3</v>
      </c>
    </row>
    <row r="89" spans="1:12" x14ac:dyDescent="0.25">
      <c r="A89" s="1">
        <v>38114</v>
      </c>
      <c r="B89">
        <v>17.219999000000001</v>
      </c>
      <c r="C89">
        <v>18.170000000000002</v>
      </c>
      <c r="D89">
        <v>16.440000999999999</v>
      </c>
      <c r="E89" s="2">
        <v>18.129999000000002</v>
      </c>
      <c r="F89" s="9">
        <v>1098.6999510000001</v>
      </c>
      <c r="G89" s="5">
        <f t="shared" si="4"/>
        <v>-1.3725472524218981E-2</v>
      </c>
      <c r="H89" s="5">
        <f t="shared" si="5"/>
        <v>6.3343112219537479E-2</v>
      </c>
      <c r="J89" s="1" cm="1">
        <f t="array" ref="J89">INDEX($A$2:$A$4340, MATCH(MIN(ABS($A$2:$A$4340-(A89+30))), ABS($A$2:$A$4340-(A89+30)), 0))</f>
        <v>38145</v>
      </c>
      <c r="K89" s="5">
        <f t="shared" si="6"/>
        <v>-0.15113067573804062</v>
      </c>
      <c r="L89" s="5">
        <f t="shared" si="7"/>
        <v>3.7972235242231145E-2</v>
      </c>
    </row>
    <row r="90" spans="1:12" x14ac:dyDescent="0.25">
      <c r="A90" s="1">
        <v>38117</v>
      </c>
      <c r="B90">
        <v>19.440000999999999</v>
      </c>
      <c r="C90">
        <v>20.200001</v>
      </c>
      <c r="D90">
        <v>18.989999999999998</v>
      </c>
      <c r="E90" s="2">
        <v>19.77</v>
      </c>
      <c r="F90" s="9">
        <v>1087.119995</v>
      </c>
      <c r="G90" s="5">
        <f t="shared" si="4"/>
        <v>-1.053968919308711E-2</v>
      </c>
      <c r="H90" s="5">
        <f t="shared" si="5"/>
        <v>9.0457864890119297E-2</v>
      </c>
      <c r="J90" s="1" cm="1">
        <f t="array" ref="J90">INDEX($A$2:$A$4340, MATCH(MIN(ABS($A$2:$A$4340-(A90+30))), ABS($A$2:$A$4340-(A90+30)), 0))</f>
        <v>38147</v>
      </c>
      <c r="K90" s="5">
        <f t="shared" si="6"/>
        <v>-0.22154779969650984</v>
      </c>
      <c r="L90" s="5">
        <f t="shared" si="7"/>
        <v>4.0667047983051763E-2</v>
      </c>
    </row>
    <row r="91" spans="1:12" x14ac:dyDescent="0.25">
      <c r="A91" s="1">
        <v>38118</v>
      </c>
      <c r="B91">
        <v>19.23</v>
      </c>
      <c r="C91">
        <v>19.280000999999999</v>
      </c>
      <c r="D91">
        <v>17.940000999999999</v>
      </c>
      <c r="E91" s="2">
        <v>18.57</v>
      </c>
      <c r="F91" s="9">
        <v>1095.4499510000001</v>
      </c>
      <c r="G91" s="5">
        <f t="shared" si="4"/>
        <v>7.6624071292148736E-3</v>
      </c>
      <c r="H91" s="5">
        <f t="shared" si="5"/>
        <v>-6.0698027314112259E-2</v>
      </c>
      <c r="J91" s="1" cm="1">
        <f t="array" ref="J91">INDEX($A$2:$A$4340, MATCH(MIN(ABS($A$2:$A$4340-(A91+30))), ABS($A$2:$A$4340-(A91+30)), 0))</f>
        <v>38148</v>
      </c>
      <c r="K91" s="5">
        <f t="shared" si="6"/>
        <v>-0.19009154550350038</v>
      </c>
      <c r="L91" s="5">
        <f t="shared" si="7"/>
        <v>3.7445818462590763E-2</v>
      </c>
    </row>
    <row r="92" spans="1:12" x14ac:dyDescent="0.25">
      <c r="A92" s="1">
        <v>38119</v>
      </c>
      <c r="B92">
        <v>18.790001</v>
      </c>
      <c r="C92">
        <v>20.41</v>
      </c>
      <c r="D92">
        <v>18.139999</v>
      </c>
      <c r="E92" s="2">
        <v>18.139999</v>
      </c>
      <c r="F92" s="9">
        <v>1097.280029</v>
      </c>
      <c r="G92" s="5">
        <f t="shared" si="4"/>
        <v>1.6706176291571696E-3</v>
      </c>
      <c r="H92" s="5">
        <f t="shared" si="5"/>
        <v>-2.3155681206246673E-2</v>
      </c>
      <c r="J92" s="1" cm="1">
        <f t="array" ref="J92">INDEX($A$2:$A$4340, MATCH(MIN(ABS($A$2:$A$4340-(A92+30))), ABS($A$2:$A$4340-(A92+30)), 0))</f>
        <v>38148</v>
      </c>
      <c r="K92" s="5">
        <f t="shared" si="6"/>
        <v>-0.1708930083182475</v>
      </c>
      <c r="L92" s="5">
        <f t="shared" si="7"/>
        <v>3.5715533832977542E-2</v>
      </c>
    </row>
    <row r="93" spans="1:12" x14ac:dyDescent="0.25">
      <c r="A93" s="1">
        <v>38120</v>
      </c>
      <c r="B93">
        <v>18.780000999999999</v>
      </c>
      <c r="C93">
        <v>18.920000000000002</v>
      </c>
      <c r="D93">
        <v>17.969999000000001</v>
      </c>
      <c r="E93" s="2">
        <v>18.860001</v>
      </c>
      <c r="F93" s="9">
        <v>1096.4399410000001</v>
      </c>
      <c r="G93" s="5">
        <f t="shared" si="4"/>
        <v>-7.6560948691058639E-4</v>
      </c>
      <c r="H93" s="5">
        <f t="shared" si="5"/>
        <v>3.9691402408566889E-2</v>
      </c>
      <c r="J93" s="1" cm="1">
        <f t="array" ref="J93">INDEX($A$2:$A$4340, MATCH(MIN(ABS($A$2:$A$4340-(A93+30))), ABS($A$2:$A$4340-(A93+30)), 0))</f>
        <v>38148</v>
      </c>
      <c r="K93" s="5">
        <f t="shared" si="6"/>
        <v>-0.20254511121181817</v>
      </c>
      <c r="L93" s="5">
        <f t="shared" si="7"/>
        <v>3.650909502940114E-2</v>
      </c>
    </row>
    <row r="94" spans="1:12" x14ac:dyDescent="0.25">
      <c r="A94" s="1">
        <v>38121</v>
      </c>
      <c r="B94">
        <v>18.66</v>
      </c>
      <c r="C94">
        <v>19.27</v>
      </c>
      <c r="D94">
        <v>18.059999000000001</v>
      </c>
      <c r="E94" s="2">
        <v>18.469999000000001</v>
      </c>
      <c r="F94" s="9">
        <v>1095.6999510000001</v>
      </c>
      <c r="G94" s="5">
        <f t="shared" si="4"/>
        <v>-6.7490244775754145E-4</v>
      </c>
      <c r="H94" s="5">
        <f t="shared" si="5"/>
        <v>-2.0678789995822327E-2</v>
      </c>
      <c r="J94" s="1" cm="1">
        <f t="array" ref="J94">INDEX($A$2:$A$4340, MATCH(MIN(ABS($A$2:$A$4340-(A94+30))), ABS($A$2:$A$4340-(A94+30)), 0))</f>
        <v>38152</v>
      </c>
      <c r="K94" s="5">
        <f t="shared" si="6"/>
        <v>-0.12994039685654568</v>
      </c>
      <c r="L94" s="5">
        <f t="shared" si="7"/>
        <v>2.7005648738958499E-2</v>
      </c>
    </row>
    <row r="95" spans="1:12" x14ac:dyDescent="0.25">
      <c r="A95" s="1">
        <v>38124</v>
      </c>
      <c r="B95">
        <v>19.700001</v>
      </c>
      <c r="C95">
        <v>20.450001</v>
      </c>
      <c r="D95">
        <v>19.649999999999999</v>
      </c>
      <c r="E95" s="2">
        <v>19.959999</v>
      </c>
      <c r="F95" s="9">
        <v>1084.099976</v>
      </c>
      <c r="G95" s="5">
        <f t="shared" si="4"/>
        <v>-1.0586817120337797E-2</v>
      </c>
      <c r="H95" s="5">
        <f t="shared" si="5"/>
        <v>8.0671363328173346E-2</v>
      </c>
      <c r="J95" s="1" cm="1">
        <f t="array" ref="J95">INDEX($A$2:$A$4340, MATCH(MIN(ABS($A$2:$A$4340-(A95+30))), ABS($A$2:$A$4340-(A95+30)), 0))</f>
        <v>38154</v>
      </c>
      <c r="K95" s="5">
        <f t="shared" si="6"/>
        <v>-0.25901799894879762</v>
      </c>
      <c r="L95" s="5">
        <f t="shared" si="7"/>
        <v>4.5623175071447308E-2</v>
      </c>
    </row>
    <row r="96" spans="1:12" x14ac:dyDescent="0.25">
      <c r="A96" s="1">
        <v>38125</v>
      </c>
      <c r="B96">
        <v>19.600000000000001</v>
      </c>
      <c r="C96">
        <v>19.700001</v>
      </c>
      <c r="D96">
        <v>19.139999</v>
      </c>
      <c r="E96" s="2">
        <v>19.329999999999998</v>
      </c>
      <c r="F96" s="9">
        <v>1091.48999</v>
      </c>
      <c r="G96" s="5">
        <f t="shared" si="4"/>
        <v>6.8167273900945693E-3</v>
      </c>
      <c r="H96" s="5">
        <f t="shared" si="5"/>
        <v>-3.1563077733621207E-2</v>
      </c>
      <c r="J96" s="1" cm="1">
        <f t="array" ref="J96">INDEX($A$2:$A$4340, MATCH(MIN(ABS($A$2:$A$4340-(A96+30))), ABS($A$2:$A$4340-(A96+30)), 0))</f>
        <v>38155</v>
      </c>
      <c r="K96" s="5">
        <f t="shared" si="6"/>
        <v>-0.21624418003103973</v>
      </c>
      <c r="L96" s="5">
        <f t="shared" si="7"/>
        <v>3.7160266582014101E-2</v>
      </c>
    </row>
    <row r="97" spans="1:12" x14ac:dyDescent="0.25">
      <c r="A97" s="1">
        <v>38126</v>
      </c>
      <c r="B97">
        <v>18.48</v>
      </c>
      <c r="C97">
        <v>18.93</v>
      </c>
      <c r="D97">
        <v>17.579999999999998</v>
      </c>
      <c r="E97" s="2">
        <v>18.93</v>
      </c>
      <c r="F97" s="9">
        <v>1088.6800539999999</v>
      </c>
      <c r="G97" s="5">
        <f t="shared" si="4"/>
        <v>-2.5744038202311931E-3</v>
      </c>
      <c r="H97" s="5">
        <f t="shared" si="5"/>
        <v>-2.0693222969477426E-2</v>
      </c>
      <c r="J97" s="1" cm="1">
        <f t="array" ref="J97">INDEX($A$2:$A$4340, MATCH(MIN(ABS($A$2:$A$4340-(A97+30))), ABS($A$2:$A$4340-(A97+30)), 0))</f>
        <v>38156</v>
      </c>
      <c r="K97" s="5">
        <f t="shared" si="6"/>
        <v>-0.20813523507659792</v>
      </c>
      <c r="L97" s="5">
        <f t="shared" si="7"/>
        <v>4.2565275105150402E-2</v>
      </c>
    </row>
    <row r="98" spans="1:12" x14ac:dyDescent="0.25">
      <c r="A98" s="1">
        <v>38127</v>
      </c>
      <c r="B98">
        <v>18.600000000000001</v>
      </c>
      <c r="C98">
        <v>19.25</v>
      </c>
      <c r="D98">
        <v>18.549999</v>
      </c>
      <c r="E98" s="2">
        <v>18.670000000000002</v>
      </c>
      <c r="F98" s="9">
        <v>1089.1899410000001</v>
      </c>
      <c r="G98" s="5">
        <f t="shared" si="4"/>
        <v>4.6835339558830801E-4</v>
      </c>
      <c r="H98" s="5">
        <f t="shared" si="5"/>
        <v>-1.3734812466983519E-2</v>
      </c>
      <c r="J98" s="1" cm="1">
        <f t="array" ref="J98">INDEX($A$2:$A$4340, MATCH(MIN(ABS($A$2:$A$4340-(A98+30))), ABS($A$2:$A$4340-(A98+30)), 0))</f>
        <v>38156</v>
      </c>
      <c r="K98" s="5">
        <f t="shared" si="6"/>
        <v>-0.19710765934654528</v>
      </c>
      <c r="L98" s="5">
        <f t="shared" si="7"/>
        <v>4.2077214703178933E-2</v>
      </c>
    </row>
    <row r="99" spans="1:12" x14ac:dyDescent="0.25">
      <c r="A99" s="1">
        <v>38128</v>
      </c>
      <c r="B99">
        <v>18.73</v>
      </c>
      <c r="C99">
        <v>18.739999999999998</v>
      </c>
      <c r="D99">
        <v>18</v>
      </c>
      <c r="E99" s="2">
        <v>18.489999999999998</v>
      </c>
      <c r="F99" s="9">
        <v>1093.5600589999999</v>
      </c>
      <c r="G99" s="5">
        <f t="shared" si="4"/>
        <v>4.0122643769438006E-3</v>
      </c>
      <c r="H99" s="5">
        <f t="shared" si="5"/>
        <v>-9.6411355115159757E-3</v>
      </c>
      <c r="J99" s="1" cm="1">
        <f t="array" ref="J99">INDEX($A$2:$A$4340, MATCH(MIN(ABS($A$2:$A$4340-(A99+30))), ABS($A$2:$A$4340-(A99+30)), 0))</f>
        <v>38159</v>
      </c>
      <c r="K99" s="5">
        <f t="shared" si="6"/>
        <v>-0.17468902109248241</v>
      </c>
      <c r="L99" s="5">
        <f t="shared" si="7"/>
        <v>3.3596682411386469E-2</v>
      </c>
    </row>
    <row r="100" spans="1:12" x14ac:dyDescent="0.25">
      <c r="A100" s="1">
        <v>38131</v>
      </c>
      <c r="B100">
        <v>18.790001</v>
      </c>
      <c r="C100">
        <v>18.82</v>
      </c>
      <c r="D100">
        <v>17.959999</v>
      </c>
      <c r="E100" s="2">
        <v>18.079999999999998</v>
      </c>
      <c r="F100" s="9">
        <v>1095.410034</v>
      </c>
      <c r="G100" s="5">
        <f t="shared" si="4"/>
        <v>1.6916994954001754E-3</v>
      </c>
      <c r="H100" s="5">
        <f t="shared" si="5"/>
        <v>-2.2174148188209852E-2</v>
      </c>
      <c r="J100" s="1" cm="1">
        <f t="array" ref="J100">INDEX($A$2:$A$4340, MATCH(MIN(ABS($A$2:$A$4340-(A100+30))), ABS($A$2:$A$4340-(A100+30)), 0))</f>
        <v>38161</v>
      </c>
      <c r="K100" s="5">
        <f t="shared" si="6"/>
        <v>-0.22676991150442471</v>
      </c>
      <c r="L100" s="5">
        <f t="shared" si="7"/>
        <v>4.44126158150564E-2</v>
      </c>
    </row>
    <row r="101" spans="1:12" x14ac:dyDescent="0.25">
      <c r="A101" s="1">
        <v>38132</v>
      </c>
      <c r="B101">
        <v>18.41</v>
      </c>
      <c r="C101">
        <v>18.420000000000002</v>
      </c>
      <c r="D101">
        <v>15.73</v>
      </c>
      <c r="E101" s="2">
        <v>15.96</v>
      </c>
      <c r="F101" s="9">
        <v>1113.0500489999999</v>
      </c>
      <c r="G101" s="5">
        <f t="shared" si="4"/>
        <v>1.6103572591521422E-2</v>
      </c>
      <c r="H101" s="5">
        <f t="shared" si="5"/>
        <v>-0.11725663716814146</v>
      </c>
      <c r="J101" s="1" cm="1">
        <f t="array" ref="J101">INDEX($A$2:$A$4340, MATCH(MIN(ABS($A$2:$A$4340-(A101+30))), ABS($A$2:$A$4340-(A101+30)), 0))</f>
        <v>38162</v>
      </c>
      <c r="K101" s="5">
        <f t="shared" si="6"/>
        <v>-7.2055137844611594E-2</v>
      </c>
      <c r="L101" s="5">
        <f t="shared" si="7"/>
        <v>2.4796706154226245E-2</v>
      </c>
    </row>
    <row r="102" spans="1:12" x14ac:dyDescent="0.25">
      <c r="A102" s="1">
        <v>38133</v>
      </c>
      <c r="B102">
        <v>16.09</v>
      </c>
      <c r="C102">
        <v>16.299999</v>
      </c>
      <c r="D102">
        <v>15.78</v>
      </c>
      <c r="E102" s="2">
        <v>15.97</v>
      </c>
      <c r="F102" s="9">
        <v>1114.9399410000001</v>
      </c>
      <c r="G102" s="5">
        <f t="shared" si="4"/>
        <v>1.6979398201348494E-3</v>
      </c>
      <c r="H102" s="5">
        <f t="shared" si="5"/>
        <v>6.2656641604008688E-4</v>
      </c>
      <c r="J102" s="1" cm="1">
        <f t="array" ref="J102">INDEX($A$2:$A$4340, MATCH(MIN(ABS($A$2:$A$4340-(A102+30))), ABS($A$2:$A$4340-(A102+30)), 0))</f>
        <v>38163</v>
      </c>
      <c r="K102" s="5">
        <f t="shared" si="6"/>
        <v>-4.8841577958672611E-2</v>
      </c>
      <c r="L102" s="5">
        <f t="shared" si="7"/>
        <v>1.7480863572363337E-2</v>
      </c>
    </row>
    <row r="103" spans="1:12" x14ac:dyDescent="0.25">
      <c r="A103" s="1">
        <v>38134</v>
      </c>
      <c r="B103">
        <v>15.74</v>
      </c>
      <c r="C103">
        <v>15.86</v>
      </c>
      <c r="D103">
        <v>15.19</v>
      </c>
      <c r="E103" s="2">
        <v>15.28</v>
      </c>
      <c r="F103" s="9">
        <v>1121.280029</v>
      </c>
      <c r="G103" s="5">
        <f t="shared" si="4"/>
        <v>5.6864838785068896E-3</v>
      </c>
      <c r="H103" s="5">
        <f t="shared" si="5"/>
        <v>-4.3206011271133452E-2</v>
      </c>
      <c r="J103" s="1" cm="1">
        <f t="array" ref="J103">INDEX($A$2:$A$4340, MATCH(MIN(ABS($A$2:$A$4340-(A103+30))), ABS($A$2:$A$4340-(A103+30)), 0))</f>
        <v>38163</v>
      </c>
      <c r="K103" s="5">
        <f t="shared" si="6"/>
        <v>-5.8900523560209139E-3</v>
      </c>
      <c r="L103" s="5">
        <f t="shared" si="7"/>
        <v>1.1727690371626132E-2</v>
      </c>
    </row>
    <row r="104" spans="1:12" x14ac:dyDescent="0.25">
      <c r="A104" s="1">
        <v>38135</v>
      </c>
      <c r="B104">
        <v>15.44</v>
      </c>
      <c r="C104">
        <v>15.65</v>
      </c>
      <c r="D104">
        <v>15.39</v>
      </c>
      <c r="E104" s="2">
        <v>15.5</v>
      </c>
      <c r="F104" s="9">
        <v>1120.6800539999999</v>
      </c>
      <c r="G104" s="5">
        <f t="shared" si="4"/>
        <v>-5.3508042993967019E-4</v>
      </c>
      <c r="H104" s="5">
        <f t="shared" si="5"/>
        <v>1.4397905759162347E-2</v>
      </c>
      <c r="J104" s="1" cm="1">
        <f t="array" ref="J104">INDEX($A$2:$A$4340, MATCH(MIN(ABS($A$2:$A$4340-(A104+30))), ABS($A$2:$A$4340-(A104+30)), 0))</f>
        <v>38166</v>
      </c>
      <c r="K104" s="5">
        <f t="shared" si="6"/>
        <v>3.677419354838718E-2</v>
      </c>
      <c r="L104" s="5">
        <f t="shared" si="7"/>
        <v>1.1305565718581212E-2</v>
      </c>
    </row>
    <row r="105" spans="1:12" x14ac:dyDescent="0.25">
      <c r="A105" s="1">
        <v>38139</v>
      </c>
      <c r="B105">
        <v>16.600000000000001</v>
      </c>
      <c r="C105">
        <v>16.959999</v>
      </c>
      <c r="D105">
        <v>16.190000999999999</v>
      </c>
      <c r="E105" s="2">
        <v>16.299999</v>
      </c>
      <c r="F105" s="9">
        <v>1121.1999510000001</v>
      </c>
      <c r="G105" s="5">
        <f t="shared" si="4"/>
        <v>4.6391206673526486E-4</v>
      </c>
      <c r="H105" s="5">
        <f t="shared" si="5"/>
        <v>5.1612838709677401E-2</v>
      </c>
      <c r="J105" s="1" cm="1">
        <f t="array" ref="J105">INDEX($A$2:$A$4340, MATCH(MIN(ABS($A$2:$A$4340-(A105+30))), ABS($A$2:$A$4340-(A105+30)), 0))</f>
        <v>38169</v>
      </c>
      <c r="K105" s="5">
        <f t="shared" si="6"/>
        <v>-6.7484605367153727E-2</v>
      </c>
      <c r="L105" s="5">
        <f t="shared" si="7"/>
        <v>6.903309256387935E-3</v>
      </c>
    </row>
    <row r="106" spans="1:12" x14ac:dyDescent="0.25">
      <c r="A106" s="1">
        <v>38140</v>
      </c>
      <c r="B106">
        <v>16.049999</v>
      </c>
      <c r="C106">
        <v>16.700001</v>
      </c>
      <c r="D106">
        <v>15.95</v>
      </c>
      <c r="E106" s="2">
        <v>16.079999999999998</v>
      </c>
      <c r="F106" s="9">
        <v>1124.98999</v>
      </c>
      <c r="G106" s="5">
        <f t="shared" si="4"/>
        <v>3.3803417460191976E-3</v>
      </c>
      <c r="H106" s="5">
        <f t="shared" si="5"/>
        <v>-1.3496871993673214E-2</v>
      </c>
      <c r="J106" s="1" cm="1">
        <f t="array" ref="J106">INDEX($A$2:$A$4340, MATCH(MIN(ABS($A$2:$A$4340-(A106+30))), ABS($A$2:$A$4340-(A106+30)), 0))</f>
        <v>38170</v>
      </c>
      <c r="K106" s="5">
        <f t="shared" si="6"/>
        <v>-6.2189054726368043E-2</v>
      </c>
      <c r="L106" s="5">
        <f t="shared" si="7"/>
        <v>3.4668308470897635E-4</v>
      </c>
    </row>
    <row r="107" spans="1:12" x14ac:dyDescent="0.25">
      <c r="A107" s="1">
        <v>38141</v>
      </c>
      <c r="B107">
        <v>16.43</v>
      </c>
      <c r="C107">
        <v>17.040001</v>
      </c>
      <c r="D107">
        <v>16.16</v>
      </c>
      <c r="E107" s="2">
        <v>17.030000999999999</v>
      </c>
      <c r="F107" s="9">
        <v>1116.6400149999999</v>
      </c>
      <c r="G107" s="5">
        <f t="shared" si="4"/>
        <v>-7.4222660416739224E-3</v>
      </c>
      <c r="H107" s="5">
        <f t="shared" si="5"/>
        <v>5.9079664179104506E-2</v>
      </c>
      <c r="J107" s="1" cm="1">
        <f t="array" ref="J107">INDEX($A$2:$A$4340, MATCH(MIN(ABS($A$2:$A$4340-(A107+30))), ABS($A$2:$A$4340-(A107+30)), 0))</f>
        <v>38170</v>
      </c>
      <c r="K107" s="5">
        <f t="shared" si="6"/>
        <v>-0.11450386879014274</v>
      </c>
      <c r="L107" s="5">
        <f t="shared" si="7"/>
        <v>7.8270435257508097E-3</v>
      </c>
    </row>
    <row r="108" spans="1:12" x14ac:dyDescent="0.25">
      <c r="A108" s="1">
        <v>38142</v>
      </c>
      <c r="B108">
        <v>16.239999999999998</v>
      </c>
      <c r="C108">
        <v>16.899999999999999</v>
      </c>
      <c r="D108">
        <v>15.82</v>
      </c>
      <c r="E108" s="2">
        <v>16.780000999999999</v>
      </c>
      <c r="F108" s="9">
        <v>1122.5</v>
      </c>
      <c r="G108" s="5">
        <f t="shared" si="4"/>
        <v>5.2478730130408697E-3</v>
      </c>
      <c r="H108" s="5">
        <f t="shared" si="5"/>
        <v>-1.4679975650030791E-2</v>
      </c>
      <c r="J108" s="1" cm="1">
        <f t="array" ref="J108">INDEX($A$2:$A$4340, MATCH(MIN(ABS($A$2:$A$4340-(A108+30))), ABS($A$2:$A$4340-(A108+30)), 0))</f>
        <v>38170</v>
      </c>
      <c r="K108" s="5">
        <f t="shared" si="6"/>
        <v>-0.10131113818169613</v>
      </c>
      <c r="L108" s="5">
        <f t="shared" si="7"/>
        <v>2.5657060133630338E-3</v>
      </c>
    </row>
    <row r="109" spans="1:12" x14ac:dyDescent="0.25">
      <c r="A109" s="1">
        <v>38145</v>
      </c>
      <c r="B109">
        <v>16.600000000000001</v>
      </c>
      <c r="C109">
        <v>16.700001</v>
      </c>
      <c r="D109">
        <v>15.33</v>
      </c>
      <c r="E109" s="2">
        <v>15.39</v>
      </c>
      <c r="F109" s="9">
        <v>1140.420044</v>
      </c>
      <c r="G109" s="5">
        <f t="shared" si="4"/>
        <v>1.596440445434295E-2</v>
      </c>
      <c r="H109" s="5">
        <f t="shared" si="5"/>
        <v>-8.2836765027606271E-2</v>
      </c>
      <c r="J109" s="1" cm="1">
        <f t="array" ref="J109">INDEX($A$2:$A$4340, MATCH(MIN(ABS($A$2:$A$4340-(A109+30))), ABS($A$2:$A$4340-(A109+30)), 0))</f>
        <v>38175</v>
      </c>
      <c r="K109" s="5">
        <f t="shared" si="6"/>
        <v>2.7290448343079809E-2</v>
      </c>
      <c r="L109" s="5">
        <f t="shared" si="7"/>
        <v>-1.9370133063006723E-2</v>
      </c>
    </row>
    <row r="110" spans="1:12" x14ac:dyDescent="0.25">
      <c r="A110" s="1">
        <v>38146</v>
      </c>
      <c r="B110">
        <v>15.79</v>
      </c>
      <c r="C110">
        <v>15.88</v>
      </c>
      <c r="D110">
        <v>15</v>
      </c>
      <c r="E110" s="2">
        <v>15.01</v>
      </c>
      <c r="F110" s="9">
        <v>1142.1800539999999</v>
      </c>
      <c r="G110" s="5">
        <f t="shared" si="4"/>
        <v>1.5432997773581448E-3</v>
      </c>
      <c r="H110" s="5">
        <f t="shared" si="5"/>
        <v>-2.4691358024691409E-2</v>
      </c>
      <c r="J110" s="1" cm="1">
        <f t="array" ref="J110">INDEX($A$2:$A$4340, MATCH(MIN(ABS($A$2:$A$4340-(A110+30))), ABS($A$2:$A$4340-(A110+30)), 0))</f>
        <v>38176</v>
      </c>
      <c r="K110" s="5">
        <f t="shared" si="6"/>
        <v>7.928054630246506E-2</v>
      </c>
      <c r="L110" s="5">
        <f t="shared" si="7"/>
        <v>-2.8953463934329848E-2</v>
      </c>
    </row>
    <row r="111" spans="1:12" x14ac:dyDescent="0.25">
      <c r="A111" s="1">
        <v>38147</v>
      </c>
      <c r="B111">
        <v>14.56</v>
      </c>
      <c r="C111">
        <v>15.46</v>
      </c>
      <c r="D111">
        <v>14.56</v>
      </c>
      <c r="E111" s="2">
        <v>15.39</v>
      </c>
      <c r="F111" s="9">
        <v>1131.329956</v>
      </c>
      <c r="G111" s="5">
        <f t="shared" si="4"/>
        <v>-9.4994637334122889E-3</v>
      </c>
      <c r="H111" s="5">
        <f t="shared" si="5"/>
        <v>2.5316455696202583E-2</v>
      </c>
      <c r="J111" s="1" cm="1">
        <f t="array" ref="J111">INDEX($A$2:$A$4340, MATCH(MIN(ABS($A$2:$A$4340-(A111+30))), ABS($A$2:$A$4340-(A111+30)), 0))</f>
        <v>38177</v>
      </c>
      <c r="K111" s="5">
        <f t="shared" si="6"/>
        <v>2.5341130604288331E-2</v>
      </c>
      <c r="L111" s="5">
        <f t="shared" si="7"/>
        <v>-1.6370022646160831E-2</v>
      </c>
    </row>
    <row r="112" spans="1:12" x14ac:dyDescent="0.25">
      <c r="A112" s="1">
        <v>38148</v>
      </c>
      <c r="B112">
        <v>15.33</v>
      </c>
      <c r="C112">
        <v>15.35</v>
      </c>
      <c r="D112">
        <v>14.92</v>
      </c>
      <c r="E112" s="2">
        <v>15.04</v>
      </c>
      <c r="F112" s="9">
        <v>1136.469971</v>
      </c>
      <c r="G112" s="5">
        <f t="shared" si="4"/>
        <v>4.5433385483518024E-3</v>
      </c>
      <c r="H112" s="5">
        <f t="shared" si="5"/>
        <v>-2.2742040285900027E-2</v>
      </c>
      <c r="J112" s="1" cm="1">
        <f t="array" ref="J112">INDEX($A$2:$A$4340, MATCH(MIN(ABS($A$2:$A$4340-(A112+30))), ABS($A$2:$A$4340-(A112+30)), 0))</f>
        <v>38177</v>
      </c>
      <c r="K112" s="5">
        <f t="shared" si="6"/>
        <v>4.9202127659574435E-2</v>
      </c>
      <c r="L112" s="5">
        <f t="shared" si="7"/>
        <v>-2.0818774454006261E-2</v>
      </c>
    </row>
    <row r="113" spans="1:12" x14ac:dyDescent="0.25">
      <c r="A113" s="1">
        <v>38152</v>
      </c>
      <c r="B113">
        <v>15.54</v>
      </c>
      <c r="C113">
        <v>16.360001</v>
      </c>
      <c r="D113">
        <v>15.54</v>
      </c>
      <c r="E113" s="2">
        <v>16.07</v>
      </c>
      <c r="F113" s="9">
        <v>1125.290039</v>
      </c>
      <c r="G113" s="5">
        <f t="shared" si="4"/>
        <v>-9.8374196285737209E-3</v>
      </c>
      <c r="H113" s="5">
        <f t="shared" si="5"/>
        <v>6.8484042553191571E-2</v>
      </c>
      <c r="J113" s="1" cm="1">
        <f t="array" ref="J113">INDEX($A$2:$A$4340, MATCH(MIN(ABS($A$2:$A$4340-(A113+30))), ABS($A$2:$A$4340-(A113+30)), 0))</f>
        <v>38182</v>
      </c>
      <c r="K113" s="5">
        <f t="shared" si="6"/>
        <v>-0.14374611076540145</v>
      </c>
      <c r="L113" s="5">
        <f t="shared" si="7"/>
        <v>-1.2281338606961567E-2</v>
      </c>
    </row>
    <row r="114" spans="1:12" x14ac:dyDescent="0.25">
      <c r="A114" s="1">
        <v>38153</v>
      </c>
      <c r="B114">
        <v>15.34</v>
      </c>
      <c r="C114">
        <v>15.35</v>
      </c>
      <c r="D114">
        <v>14.72</v>
      </c>
      <c r="E114" s="2">
        <v>15.05</v>
      </c>
      <c r="F114" s="9">
        <v>1132.01001</v>
      </c>
      <c r="G114" s="5">
        <f t="shared" si="4"/>
        <v>5.9717679594602606E-3</v>
      </c>
      <c r="H114" s="5">
        <f t="shared" si="5"/>
        <v>-6.3472308649657722E-2</v>
      </c>
      <c r="J114" s="1" cm="1">
        <f t="array" ref="J114">INDEX($A$2:$A$4340, MATCH(MIN(ABS($A$2:$A$4340-(A114+30))), ABS($A$2:$A$4340-(A114+30)), 0))</f>
        <v>38183</v>
      </c>
      <c r="K114" s="5">
        <f t="shared" si="6"/>
        <v>-2.2591362126245795E-2</v>
      </c>
      <c r="L114" s="5">
        <f t="shared" si="7"/>
        <v>-2.2367354331080391E-2</v>
      </c>
    </row>
    <row r="115" spans="1:12" x14ac:dyDescent="0.25">
      <c r="A115" s="1">
        <v>38154</v>
      </c>
      <c r="B115">
        <v>14.83</v>
      </c>
      <c r="C115">
        <v>15.22</v>
      </c>
      <c r="D115">
        <v>14.48</v>
      </c>
      <c r="E115" s="2">
        <v>14.79</v>
      </c>
      <c r="F115" s="9">
        <v>1133.5600589999999</v>
      </c>
      <c r="G115" s="5">
        <f t="shared" si="4"/>
        <v>1.3692891284591596E-3</v>
      </c>
      <c r="H115" s="5">
        <f t="shared" si="5"/>
        <v>-1.7275747508305749E-2</v>
      </c>
      <c r="J115" s="1" cm="1">
        <f t="array" ref="J115">INDEX($A$2:$A$4340, MATCH(MIN(ABS($A$2:$A$4340-(A115+30))), ABS($A$2:$A$4340-(A115+30)), 0))</f>
        <v>38184</v>
      </c>
      <c r="K115" s="5">
        <f t="shared" si="6"/>
        <v>-3.0425963488843744E-2</v>
      </c>
      <c r="L115" s="5">
        <f t="shared" si="7"/>
        <v>-2.8379655532658421E-2</v>
      </c>
    </row>
    <row r="116" spans="1:12" x14ac:dyDescent="0.25">
      <c r="A116" s="1">
        <v>38155</v>
      </c>
      <c r="B116">
        <v>15.06</v>
      </c>
      <c r="C116">
        <v>15.58</v>
      </c>
      <c r="D116">
        <v>15</v>
      </c>
      <c r="E116" s="2">
        <v>15.15</v>
      </c>
      <c r="F116" s="9">
        <v>1132.0500489999999</v>
      </c>
      <c r="G116" s="5">
        <f t="shared" si="4"/>
        <v>-1.3320952763032786E-3</v>
      </c>
      <c r="H116" s="5">
        <f t="shared" si="5"/>
        <v>2.4340770791075134E-2</v>
      </c>
      <c r="J116" s="1" cm="1">
        <f t="array" ref="J116">INDEX($A$2:$A$4340, MATCH(MIN(ABS($A$2:$A$4340-(A116+30))), ABS($A$2:$A$4340-(A116+30)), 0))</f>
        <v>38184</v>
      </c>
      <c r="K116" s="5">
        <f t="shared" si="6"/>
        <v>-5.3465346534653513E-2</v>
      </c>
      <c r="L116" s="5">
        <f t="shared" si="7"/>
        <v>-2.7083638242923702E-2</v>
      </c>
    </row>
    <row r="117" spans="1:12" x14ac:dyDescent="0.25">
      <c r="A117" s="1">
        <v>38156</v>
      </c>
      <c r="B117">
        <v>14.74</v>
      </c>
      <c r="C117">
        <v>15.25</v>
      </c>
      <c r="D117">
        <v>14.51</v>
      </c>
      <c r="E117" s="2">
        <v>14.99</v>
      </c>
      <c r="F117" s="9">
        <v>1135.0200199999999</v>
      </c>
      <c r="G117" s="5">
        <f t="shared" si="4"/>
        <v>2.6235332992772891E-3</v>
      </c>
      <c r="H117" s="5">
        <f t="shared" si="5"/>
        <v>-1.056105610561057E-2</v>
      </c>
      <c r="J117" s="1" cm="1">
        <f t="array" ref="J117">INDEX($A$2:$A$4340, MATCH(MIN(ABS($A$2:$A$4340-(A117+30))), ABS($A$2:$A$4340-(A117+30)), 0))</f>
        <v>38187</v>
      </c>
      <c r="K117" s="5">
        <f t="shared" si="6"/>
        <v>1.200800533689117E-2</v>
      </c>
      <c r="L117" s="5">
        <f t="shared" si="7"/>
        <v>-3.0061140243147322E-2</v>
      </c>
    </row>
    <row r="118" spans="1:12" x14ac:dyDescent="0.25">
      <c r="A118" s="1">
        <v>38159</v>
      </c>
      <c r="B118">
        <v>15.61</v>
      </c>
      <c r="C118">
        <v>15.62</v>
      </c>
      <c r="D118">
        <v>14.96</v>
      </c>
      <c r="E118" s="2">
        <v>15.26</v>
      </c>
      <c r="F118" s="9">
        <v>1130.3000489999999</v>
      </c>
      <c r="G118" s="5">
        <f t="shared" si="4"/>
        <v>-4.1584914070502358E-3</v>
      </c>
      <c r="H118" s="5">
        <f t="shared" si="5"/>
        <v>1.8012008005336862E-2</v>
      </c>
      <c r="J118" s="1" cm="1">
        <f t="array" ref="J118">INDEX($A$2:$A$4340, MATCH(MIN(ABS($A$2:$A$4340-(A118+30))), ABS($A$2:$A$4340-(A118+30)), 0))</f>
        <v>38189</v>
      </c>
      <c r="K118" s="5">
        <f t="shared" si="6"/>
        <v>7.5360419397116685E-2</v>
      </c>
      <c r="L118" s="5">
        <f t="shared" si="7"/>
        <v>-3.2221571636860125E-2</v>
      </c>
    </row>
    <row r="119" spans="1:12" x14ac:dyDescent="0.25">
      <c r="A119" s="1">
        <v>38160</v>
      </c>
      <c r="B119">
        <v>15.44</v>
      </c>
      <c r="C119">
        <v>15.64</v>
      </c>
      <c r="D119">
        <v>14.31</v>
      </c>
      <c r="E119" s="2">
        <v>14.31</v>
      </c>
      <c r="F119" s="9">
        <v>1134.410034</v>
      </c>
      <c r="G119" s="5">
        <f t="shared" si="4"/>
        <v>3.6361893495769032E-3</v>
      </c>
      <c r="H119" s="5">
        <f t="shared" si="5"/>
        <v>-6.2254259501965878E-2</v>
      </c>
      <c r="J119" s="1" cm="1">
        <f t="array" ref="J119">INDEX($A$2:$A$4340, MATCH(MIN(ABS($A$2:$A$4340-(A119+30))), ABS($A$2:$A$4340-(A119+30)), 0))</f>
        <v>38190</v>
      </c>
      <c r="K119" s="5">
        <f t="shared" si="6"/>
        <v>0.10062893081761004</v>
      </c>
      <c r="L119" s="5">
        <f t="shared" si="7"/>
        <v>-3.3118596339919204E-2</v>
      </c>
    </row>
    <row r="120" spans="1:12" x14ac:dyDescent="0.25">
      <c r="A120" s="1">
        <v>38161</v>
      </c>
      <c r="B120">
        <v>14.6</v>
      </c>
      <c r="C120">
        <v>14.82</v>
      </c>
      <c r="D120">
        <v>13.75</v>
      </c>
      <c r="E120" s="2">
        <v>13.98</v>
      </c>
      <c r="F120" s="9">
        <v>1144.0600589999999</v>
      </c>
      <c r="G120" s="5">
        <f t="shared" si="4"/>
        <v>8.5066463719236755E-3</v>
      </c>
      <c r="H120" s="5">
        <f t="shared" si="5"/>
        <v>-2.3060796645702309E-2</v>
      </c>
      <c r="J120" s="1" cm="1">
        <f t="array" ref="J120">INDEX($A$2:$A$4340, MATCH(MIN(ABS($A$2:$A$4340-(A120+30))), ABS($A$2:$A$4340-(A120+30)), 0))</f>
        <v>38191</v>
      </c>
      <c r="K120" s="5">
        <f t="shared" si="6"/>
        <v>0.1802575107296136</v>
      </c>
      <c r="L120" s="5">
        <f t="shared" si="7"/>
        <v>-5.0574362372701187E-2</v>
      </c>
    </row>
    <row r="121" spans="1:12" x14ac:dyDescent="0.25">
      <c r="A121" s="1">
        <v>38162</v>
      </c>
      <c r="B121">
        <v>14.39</v>
      </c>
      <c r="C121">
        <v>14.97</v>
      </c>
      <c r="D121">
        <v>14.16</v>
      </c>
      <c r="E121" s="2">
        <v>14.81</v>
      </c>
      <c r="F121" s="9">
        <v>1140.650024</v>
      </c>
      <c r="G121" s="5">
        <f t="shared" si="4"/>
        <v>-2.9806433440046176E-3</v>
      </c>
      <c r="H121" s="5">
        <f t="shared" si="5"/>
        <v>5.9370529327610874E-2</v>
      </c>
      <c r="J121" s="1" cm="1">
        <f t="array" ref="J121">INDEX($A$2:$A$4340, MATCH(MIN(ABS($A$2:$A$4340-(A121+30))), ABS($A$2:$A$4340-(A121+30)), 0))</f>
        <v>38191</v>
      </c>
      <c r="K121" s="5">
        <f t="shared" si="6"/>
        <v>0.11411208642808912</v>
      </c>
      <c r="L121" s="5">
        <f t="shared" si="7"/>
        <v>-4.7736003028392537E-2</v>
      </c>
    </row>
    <row r="122" spans="1:12" x14ac:dyDescent="0.25">
      <c r="A122" s="1">
        <v>38163</v>
      </c>
      <c r="B122">
        <v>14.78</v>
      </c>
      <c r="C122">
        <v>15.29</v>
      </c>
      <c r="D122">
        <v>14.47</v>
      </c>
      <c r="E122" s="2">
        <v>15.19</v>
      </c>
      <c r="F122" s="9">
        <v>1134.4300539999999</v>
      </c>
      <c r="G122" s="5">
        <f t="shared" si="4"/>
        <v>-5.4530047509121892E-3</v>
      </c>
      <c r="H122" s="5">
        <f t="shared" si="5"/>
        <v>2.5658338960161984E-2</v>
      </c>
      <c r="J122" s="1" cm="1">
        <f t="array" ref="J122">INDEX($A$2:$A$4340, MATCH(MIN(ABS($A$2:$A$4340-(A122+30))), ABS($A$2:$A$4340-(A122+30)), 0))</f>
        <v>38194</v>
      </c>
      <c r="K122" s="5">
        <f t="shared" si="6"/>
        <v>0.13890710994075062</v>
      </c>
      <c r="L122" s="5">
        <f t="shared" si="7"/>
        <v>-4.4392431091216378E-2</v>
      </c>
    </row>
    <row r="123" spans="1:12" x14ac:dyDescent="0.25">
      <c r="A123" s="1">
        <v>38166</v>
      </c>
      <c r="B123">
        <v>15.28</v>
      </c>
      <c r="C123">
        <v>16.129999000000002</v>
      </c>
      <c r="D123">
        <v>15.19</v>
      </c>
      <c r="E123" s="2">
        <v>16.07</v>
      </c>
      <c r="F123" s="9">
        <v>1133.349976</v>
      </c>
      <c r="G123" s="5">
        <f t="shared" si="4"/>
        <v>-9.5208866883559988E-4</v>
      </c>
      <c r="H123" s="5">
        <f t="shared" si="5"/>
        <v>5.7932850559578725E-2</v>
      </c>
      <c r="J123" s="1" cm="1">
        <f t="array" ref="J123">INDEX($A$2:$A$4340, MATCH(MIN(ABS($A$2:$A$4340-(A123+30))), ABS($A$2:$A$4340-(A123+30)), 0))</f>
        <v>38196</v>
      </c>
      <c r="K123" s="5">
        <f t="shared" si="6"/>
        <v>4.9782202862476144E-3</v>
      </c>
      <c r="L123" s="5">
        <f t="shared" si="7"/>
        <v>-3.3467095604367891E-2</v>
      </c>
    </row>
    <row r="124" spans="1:12" x14ac:dyDescent="0.25">
      <c r="A124" s="1">
        <v>38167</v>
      </c>
      <c r="B124">
        <v>15.22</v>
      </c>
      <c r="C124">
        <v>16.280000999999999</v>
      </c>
      <c r="D124">
        <v>15.22</v>
      </c>
      <c r="E124" s="2">
        <v>15.47</v>
      </c>
      <c r="F124" s="9">
        <v>1136.1999510000001</v>
      </c>
      <c r="G124" s="5">
        <f t="shared" si="4"/>
        <v>2.5146468966794119E-3</v>
      </c>
      <c r="H124" s="5">
        <f t="shared" si="5"/>
        <v>-3.7336652146857476E-2</v>
      </c>
      <c r="J124" s="1" cm="1">
        <f t="array" ref="J124">INDEX($A$2:$A$4340, MATCH(MIN(ABS($A$2:$A$4340-(A124+30))), ABS($A$2:$A$4340-(A124+30)), 0))</f>
        <v>38197</v>
      </c>
      <c r="K124" s="5">
        <f t="shared" si="6"/>
        <v>1.3574660633484115E-2</v>
      </c>
      <c r="L124" s="5">
        <f t="shared" si="7"/>
        <v>-3.1482044131860842E-2</v>
      </c>
    </row>
    <row r="125" spans="1:12" x14ac:dyDescent="0.25">
      <c r="A125" s="1">
        <v>38168</v>
      </c>
      <c r="B125">
        <v>15.27</v>
      </c>
      <c r="C125">
        <v>15.73</v>
      </c>
      <c r="D125">
        <v>14.25</v>
      </c>
      <c r="E125" s="2">
        <v>14.34</v>
      </c>
      <c r="F125" s="9">
        <v>1140.839966</v>
      </c>
      <c r="G125" s="5">
        <f t="shared" si="4"/>
        <v>4.083801443501337E-3</v>
      </c>
      <c r="H125" s="5">
        <f t="shared" si="5"/>
        <v>-7.3044602456367208E-2</v>
      </c>
      <c r="J125" s="1" cm="1">
        <f t="array" ref="J125">INDEX($A$2:$A$4340, MATCH(MIN(ABS($A$2:$A$4340-(A125+30))), ABS($A$2:$A$4340-(A125+30)), 0))</f>
        <v>38198</v>
      </c>
      <c r="K125" s="5">
        <f t="shared" si="6"/>
        <v>6.8340306834030695E-2</v>
      </c>
      <c r="L125" s="5">
        <f t="shared" si="7"/>
        <v>-3.4290519411904974E-2</v>
      </c>
    </row>
    <row r="126" spans="1:12" x14ac:dyDescent="0.25">
      <c r="A126" s="1">
        <v>38169</v>
      </c>
      <c r="B126">
        <v>14.74</v>
      </c>
      <c r="C126">
        <v>15.57</v>
      </c>
      <c r="D126">
        <v>14.41</v>
      </c>
      <c r="E126" s="2">
        <v>15.2</v>
      </c>
      <c r="F126" s="9">
        <v>1128.9399410000001</v>
      </c>
      <c r="G126" s="5">
        <f t="shared" si="4"/>
        <v>-1.0430932781679839E-2</v>
      </c>
      <c r="H126" s="5">
        <f t="shared" si="5"/>
        <v>5.9972105997210562E-2</v>
      </c>
      <c r="J126" s="1" cm="1">
        <f t="array" ref="J126">INDEX($A$2:$A$4340, MATCH(MIN(ABS($A$2:$A$4340-(A126+30))), ABS($A$2:$A$4340-(A126+30)), 0))</f>
        <v>38198</v>
      </c>
      <c r="K126" s="5">
        <f t="shared" si="6"/>
        <v>7.8947368421053987E-3</v>
      </c>
      <c r="L126" s="5">
        <f t="shared" si="7"/>
        <v>-2.4111087766005568E-2</v>
      </c>
    </row>
    <row r="127" spans="1:12" x14ac:dyDescent="0.25">
      <c r="A127" s="1">
        <v>38170</v>
      </c>
      <c r="B127">
        <v>15.23</v>
      </c>
      <c r="C127">
        <v>15.45</v>
      </c>
      <c r="D127">
        <v>14.8</v>
      </c>
      <c r="E127" s="2">
        <v>15.08</v>
      </c>
      <c r="F127" s="9">
        <v>1125.380005</v>
      </c>
      <c r="G127" s="5">
        <f t="shared" si="4"/>
        <v>-3.1533440094667592E-3</v>
      </c>
      <c r="H127" s="5">
        <f t="shared" si="5"/>
        <v>-7.8947368421052114E-3</v>
      </c>
      <c r="J127" s="1" cm="1">
        <f t="array" ref="J127">INDEX($A$2:$A$4340, MATCH(MIN(ABS($A$2:$A$4340-(A127+30))), ABS($A$2:$A$4340-(A127+30)), 0))</f>
        <v>38201</v>
      </c>
      <c r="K127" s="5">
        <f t="shared" si="6"/>
        <v>1.9230769230769162E-2</v>
      </c>
      <c r="L127" s="5">
        <f t="shared" si="7"/>
        <v>-1.6669933637216139E-2</v>
      </c>
    </row>
    <row r="128" spans="1:12" x14ac:dyDescent="0.25">
      <c r="A128" s="1">
        <v>38174</v>
      </c>
      <c r="B128">
        <v>16.25</v>
      </c>
      <c r="C128">
        <v>16.75</v>
      </c>
      <c r="D128">
        <v>16.129999000000002</v>
      </c>
      <c r="E128" s="2">
        <v>16.25</v>
      </c>
      <c r="F128" s="9">
        <v>1116.209961</v>
      </c>
      <c r="G128" s="5">
        <f t="shared" si="4"/>
        <v>-8.1483978382928188E-3</v>
      </c>
      <c r="H128" s="5">
        <f t="shared" si="5"/>
        <v>7.7586206896551713E-2</v>
      </c>
      <c r="J128" s="1" cm="1">
        <f t="array" ref="J128">INDEX($A$2:$A$4340, MATCH(MIN(ABS($A$2:$A$4340-(A128+30))), ABS($A$2:$A$4340-(A128+30)), 0))</f>
        <v>38204</v>
      </c>
      <c r="K128" s="5">
        <f t="shared" si="6"/>
        <v>0.12738461538461543</v>
      </c>
      <c r="L128" s="5">
        <f t="shared" si="7"/>
        <v>-3.18130201670902E-2</v>
      </c>
    </row>
    <row r="129" spans="1:12" x14ac:dyDescent="0.25">
      <c r="A129" s="1">
        <v>38175</v>
      </c>
      <c r="B129">
        <v>16.360001</v>
      </c>
      <c r="C129">
        <v>16.469999000000001</v>
      </c>
      <c r="D129">
        <v>15.59</v>
      </c>
      <c r="E129" s="2">
        <v>15.81</v>
      </c>
      <c r="F129" s="9">
        <v>1118.329956</v>
      </c>
      <c r="G129" s="5">
        <f t="shared" si="4"/>
        <v>1.8992797717919819E-3</v>
      </c>
      <c r="H129" s="5">
        <f t="shared" si="5"/>
        <v>-2.7076923076923047E-2</v>
      </c>
      <c r="J129" s="1" cm="1">
        <f t="array" ref="J129">INDEX($A$2:$A$4340, MATCH(MIN(ABS($A$2:$A$4340-(A129+30))), ABS($A$2:$A$4340-(A129+30)), 0))</f>
        <v>38205</v>
      </c>
      <c r="K129" s="5">
        <f t="shared" si="6"/>
        <v>0.22327640733712828</v>
      </c>
      <c r="L129" s="5">
        <f t="shared" si="7"/>
        <v>-4.8608181072456236E-2</v>
      </c>
    </row>
    <row r="130" spans="1:12" x14ac:dyDescent="0.25">
      <c r="A130" s="1">
        <v>38176</v>
      </c>
      <c r="B130">
        <v>15.86</v>
      </c>
      <c r="C130">
        <v>16.360001</v>
      </c>
      <c r="D130">
        <v>15.5</v>
      </c>
      <c r="E130" s="2">
        <v>16.200001</v>
      </c>
      <c r="F130" s="9">
        <v>1109.1099850000001</v>
      </c>
      <c r="G130" s="5">
        <f t="shared" si="4"/>
        <v>-8.2444102928062729E-3</v>
      </c>
      <c r="H130" s="5">
        <f t="shared" si="5"/>
        <v>2.4667994939911436E-2</v>
      </c>
      <c r="J130" s="1" cm="1">
        <f t="array" ref="J130">INDEX($A$2:$A$4340, MATCH(MIN(ABS($A$2:$A$4340-(A130+30))), ABS($A$2:$A$4340-(A130+30)), 0))</f>
        <v>38205</v>
      </c>
      <c r="K130" s="5">
        <f t="shared" si="6"/>
        <v>0.19382708680079719</v>
      </c>
      <c r="L130" s="5">
        <f t="shared" si="7"/>
        <v>-4.0699312611453986E-2</v>
      </c>
    </row>
    <row r="131" spans="1:12" x14ac:dyDescent="0.25">
      <c r="A131" s="1">
        <v>38177</v>
      </c>
      <c r="B131">
        <v>16.010000000000002</v>
      </c>
      <c r="C131">
        <v>16.030000999999999</v>
      </c>
      <c r="D131">
        <v>15.71</v>
      </c>
      <c r="E131" s="2">
        <v>15.78</v>
      </c>
      <c r="F131" s="9">
        <v>1112.8100589999999</v>
      </c>
      <c r="G131" s="5">
        <f t="shared" ref="G131:G194" si="8">(F131-F130)/F130</f>
        <v>3.3360749159605288E-3</v>
      </c>
      <c r="H131" s="5">
        <f t="shared" ref="H131:H194" si="9">(E131-E130)/E130</f>
        <v>-2.5925986053951536E-2</v>
      </c>
      <c r="J131" s="1" cm="1">
        <f t="array" ref="J131">INDEX($A$2:$A$4340, MATCH(MIN(ABS($A$2:$A$4340-(A131+30))), ABS($A$2:$A$4340-(A131+30)), 0))</f>
        <v>38208</v>
      </c>
      <c r="K131" s="5">
        <f t="shared" ref="K131:K194" si="10">(VLOOKUP(J131,$A$2:$E$4340,5,FALSE)/E131)-1</f>
        <v>0.19708485424588096</v>
      </c>
      <c r="L131" s="5">
        <f t="shared" ref="L131:L194" si="11">(VLOOKUP(J131,$A$2:$F$4340,6,FALSE)/F131)-1</f>
        <v>-4.2765688191896523E-2</v>
      </c>
    </row>
    <row r="132" spans="1:12" x14ac:dyDescent="0.25">
      <c r="A132" s="1">
        <v>38180</v>
      </c>
      <c r="B132">
        <v>15.25</v>
      </c>
      <c r="C132">
        <v>15.61</v>
      </c>
      <c r="D132">
        <v>14.61</v>
      </c>
      <c r="E132" s="2">
        <v>14.96</v>
      </c>
      <c r="F132" s="9">
        <v>1114.349976</v>
      </c>
      <c r="G132" s="5">
        <f t="shared" si="8"/>
        <v>1.3838093819747361E-3</v>
      </c>
      <c r="H132" s="5">
        <f t="shared" si="9"/>
        <v>-5.1964512040557576E-2</v>
      </c>
      <c r="J132" s="1" cm="1">
        <f t="array" ref="J132">INDEX($A$2:$A$4340, MATCH(MIN(ABS($A$2:$A$4340-(A132+30))), ABS($A$2:$A$4340-(A132+30)), 0))</f>
        <v>38210</v>
      </c>
      <c r="K132" s="5">
        <f t="shared" si="10"/>
        <v>0.20588241978609623</v>
      </c>
      <c r="L132" s="5">
        <f t="shared" si="11"/>
        <v>-3.4603076080651385E-2</v>
      </c>
    </row>
    <row r="133" spans="1:12" x14ac:dyDescent="0.25">
      <c r="A133" s="1">
        <v>38181</v>
      </c>
      <c r="B133">
        <v>14.86</v>
      </c>
      <c r="C133">
        <v>15.08</v>
      </c>
      <c r="D133">
        <v>14.28</v>
      </c>
      <c r="E133" s="2">
        <v>14.46</v>
      </c>
      <c r="F133" s="9">
        <v>1115.1400149999999</v>
      </c>
      <c r="G133" s="5">
        <f t="shared" si="8"/>
        <v>7.0896847221718683E-4</v>
      </c>
      <c r="H133" s="5">
        <f t="shared" si="9"/>
        <v>-3.3422459893048123E-2</v>
      </c>
      <c r="J133" s="1" cm="1">
        <f t="array" ref="J133">INDEX($A$2:$A$4340, MATCH(MIN(ABS($A$2:$A$4340-(A133+30))), ABS($A$2:$A$4340-(A133+30)), 0))</f>
        <v>38211</v>
      </c>
      <c r="K133" s="5">
        <f t="shared" si="10"/>
        <v>0.31950207468879643</v>
      </c>
      <c r="L133" s="5">
        <f t="shared" si="11"/>
        <v>-4.6550239702410678E-2</v>
      </c>
    </row>
    <row r="134" spans="1:12" x14ac:dyDescent="0.25">
      <c r="A134" s="1">
        <v>38182</v>
      </c>
      <c r="B134">
        <v>14.9</v>
      </c>
      <c r="C134">
        <v>16.59</v>
      </c>
      <c r="D134">
        <v>13.34</v>
      </c>
      <c r="E134" s="2">
        <v>13.76</v>
      </c>
      <c r="F134" s="9">
        <v>1111.469971</v>
      </c>
      <c r="G134" s="5">
        <f t="shared" si="8"/>
        <v>-3.2911060051951969E-3</v>
      </c>
      <c r="H134" s="5">
        <f t="shared" si="9"/>
        <v>-4.8409405255878356E-2</v>
      </c>
      <c r="J134" s="1" cm="1">
        <f t="array" ref="J134">INDEX($A$2:$A$4340, MATCH(MIN(ABS($A$2:$A$4340-(A134+30))), ABS($A$2:$A$4340-(A134+30)), 0))</f>
        <v>38212</v>
      </c>
      <c r="K134" s="5">
        <f t="shared" si="10"/>
        <v>0.3066860465116279</v>
      </c>
      <c r="L134" s="5">
        <f t="shared" si="11"/>
        <v>-4.1989368329951926E-2</v>
      </c>
    </row>
    <row r="135" spans="1:12" x14ac:dyDescent="0.25">
      <c r="A135" s="1">
        <v>38183</v>
      </c>
      <c r="B135">
        <v>13.94</v>
      </c>
      <c r="C135">
        <v>14.73</v>
      </c>
      <c r="D135">
        <v>13.6</v>
      </c>
      <c r="E135" s="2">
        <v>14.71</v>
      </c>
      <c r="F135" s="9">
        <v>1106.6899410000001</v>
      </c>
      <c r="G135" s="5">
        <f t="shared" si="8"/>
        <v>-4.3006380061705665E-3</v>
      </c>
      <c r="H135" s="5">
        <f t="shared" si="9"/>
        <v>6.9040697674418686E-2</v>
      </c>
      <c r="J135" s="1" cm="1">
        <f t="array" ref="J135">INDEX($A$2:$A$4340, MATCH(MIN(ABS($A$2:$A$4340-(A135+30))), ABS($A$2:$A$4340-(A135+30)), 0))</f>
        <v>38212</v>
      </c>
      <c r="K135" s="5">
        <f t="shared" si="10"/>
        <v>0.22229775662814411</v>
      </c>
      <c r="L135" s="5">
        <f t="shared" si="11"/>
        <v>-3.7851515992047946E-2</v>
      </c>
    </row>
    <row r="136" spans="1:12" x14ac:dyDescent="0.25">
      <c r="A136" s="1">
        <v>38184</v>
      </c>
      <c r="B136">
        <v>14.27</v>
      </c>
      <c r="C136">
        <v>14.58</v>
      </c>
      <c r="D136">
        <v>13.95</v>
      </c>
      <c r="E136" s="2">
        <v>14.34</v>
      </c>
      <c r="F136" s="9">
        <v>1101.3900149999999</v>
      </c>
      <c r="G136" s="5">
        <f t="shared" si="8"/>
        <v>-4.7889890416923384E-3</v>
      </c>
      <c r="H136" s="5">
        <f t="shared" si="9"/>
        <v>-2.5152957171991907E-2</v>
      </c>
      <c r="J136" s="1" cm="1">
        <f t="array" ref="J136">INDEX($A$2:$A$4340, MATCH(MIN(ABS($A$2:$A$4340-(A136+30))), ABS($A$2:$A$4340-(A136+30)), 0))</f>
        <v>38215</v>
      </c>
      <c r="K136" s="5">
        <f t="shared" si="10"/>
        <v>0.22524407252440737</v>
      </c>
      <c r="L136" s="5">
        <f t="shared" si="11"/>
        <v>-2.002020056446574E-2</v>
      </c>
    </row>
    <row r="137" spans="1:12" x14ac:dyDescent="0.25">
      <c r="A137" s="1">
        <v>38187</v>
      </c>
      <c r="B137">
        <v>15.17</v>
      </c>
      <c r="C137">
        <v>15.83</v>
      </c>
      <c r="D137">
        <v>14.86</v>
      </c>
      <c r="E137" s="2">
        <v>15.17</v>
      </c>
      <c r="F137" s="9">
        <v>1100.900024</v>
      </c>
      <c r="G137" s="5">
        <f t="shared" si="8"/>
        <v>-4.4488418573498522E-4</v>
      </c>
      <c r="H137" s="5">
        <f t="shared" si="9"/>
        <v>5.7880055788005584E-2</v>
      </c>
      <c r="J137" s="1" cm="1">
        <f t="array" ref="J137">INDEX($A$2:$A$4340, MATCH(MIN(ABS($A$2:$A$4340-(A137+30))), ABS($A$2:$A$4340-(A137+30)), 0))</f>
        <v>38217</v>
      </c>
      <c r="K137" s="5">
        <f t="shared" si="10"/>
        <v>6.9874752801582174E-2</v>
      </c>
      <c r="L137" s="5">
        <f t="shared" si="11"/>
        <v>-5.2048141294255279E-3</v>
      </c>
    </row>
    <row r="138" spans="1:12" x14ac:dyDescent="0.25">
      <c r="A138" s="1">
        <v>38188</v>
      </c>
      <c r="B138">
        <v>15.53</v>
      </c>
      <c r="C138">
        <v>15.57</v>
      </c>
      <c r="D138">
        <v>13.98</v>
      </c>
      <c r="E138" s="2">
        <v>14.17</v>
      </c>
      <c r="F138" s="9">
        <v>1108.670044</v>
      </c>
      <c r="G138" s="5">
        <f t="shared" si="8"/>
        <v>7.0578797625677325E-3</v>
      </c>
      <c r="H138" s="5">
        <f t="shared" si="9"/>
        <v>-6.5919578114700061E-2</v>
      </c>
      <c r="J138" s="1" cm="1">
        <f t="array" ref="J138">INDEX($A$2:$A$4340, MATCH(MIN(ABS($A$2:$A$4340-(A138+30))), ABS($A$2:$A$4340-(A138+30)), 0))</f>
        <v>38218</v>
      </c>
      <c r="K138" s="5">
        <f t="shared" si="10"/>
        <v>0.19689477769936481</v>
      </c>
      <c r="L138" s="5">
        <f t="shared" si="11"/>
        <v>-1.5730617142930448E-2</v>
      </c>
    </row>
    <row r="139" spans="1:12" x14ac:dyDescent="0.25">
      <c r="A139" s="1">
        <v>38189</v>
      </c>
      <c r="B139">
        <v>14</v>
      </c>
      <c r="C139">
        <v>16.459999</v>
      </c>
      <c r="D139">
        <v>13.91</v>
      </c>
      <c r="E139" s="2">
        <v>16.41</v>
      </c>
      <c r="F139" s="9">
        <v>1093.880005</v>
      </c>
      <c r="G139" s="5">
        <f t="shared" si="8"/>
        <v>-1.3340343305965592E-2</v>
      </c>
      <c r="H139" s="5">
        <f t="shared" si="9"/>
        <v>0.15808045165843332</v>
      </c>
      <c r="J139" s="1" cm="1">
        <f t="array" ref="J139">INDEX($A$2:$A$4340, MATCH(MIN(ABS($A$2:$A$4340-(A139+30))), ABS($A$2:$A$4340-(A139+30)), 0))</f>
        <v>38219</v>
      </c>
      <c r="K139" s="5">
        <f t="shared" si="10"/>
        <v>-2.4984765386959151E-2</v>
      </c>
      <c r="L139" s="5">
        <f t="shared" si="11"/>
        <v>4.0863449186092637E-3</v>
      </c>
    </row>
    <row r="140" spans="1:12" x14ac:dyDescent="0.25">
      <c r="A140" s="1">
        <v>38190</v>
      </c>
      <c r="B140">
        <v>16.649999999999999</v>
      </c>
      <c r="C140">
        <v>17.100000000000001</v>
      </c>
      <c r="D140">
        <v>15.29</v>
      </c>
      <c r="E140" s="2">
        <v>15.75</v>
      </c>
      <c r="F140" s="9">
        <v>1096.839966</v>
      </c>
      <c r="G140" s="5">
        <f t="shared" si="8"/>
        <v>2.7059284258514455E-3</v>
      </c>
      <c r="H140" s="5">
        <f t="shared" si="9"/>
        <v>-4.0219378427787944E-2</v>
      </c>
      <c r="J140" s="1" cm="1">
        <f t="array" ref="J140">INDEX($A$2:$A$4340, MATCH(MIN(ABS($A$2:$A$4340-(A140+30))), ABS($A$2:$A$4340-(A140+30)), 0))</f>
        <v>38219</v>
      </c>
      <c r="K140" s="5">
        <f t="shared" si="10"/>
        <v>1.5873015873015817E-2</v>
      </c>
      <c r="L140" s="5">
        <f t="shared" si="11"/>
        <v>1.3766912647308338E-3</v>
      </c>
    </row>
    <row r="141" spans="1:12" x14ac:dyDescent="0.25">
      <c r="A141" s="1">
        <v>38191</v>
      </c>
      <c r="B141">
        <v>15.82</v>
      </c>
      <c r="C141">
        <v>16.940000999999999</v>
      </c>
      <c r="D141">
        <v>15.82</v>
      </c>
      <c r="E141" s="2">
        <v>16.5</v>
      </c>
      <c r="F141" s="9">
        <v>1086.1999510000001</v>
      </c>
      <c r="G141" s="5">
        <f t="shared" si="8"/>
        <v>-9.7006084112729613E-3</v>
      </c>
      <c r="H141" s="5">
        <f t="shared" si="9"/>
        <v>4.7619047619047616E-2</v>
      </c>
      <c r="J141" s="1" cm="1">
        <f t="array" ref="J141">INDEX($A$2:$A$4340, MATCH(MIN(ABS($A$2:$A$4340-(A141+30))), ABS($A$2:$A$4340-(A141+30)), 0))</f>
        <v>38222</v>
      </c>
      <c r="K141" s="5">
        <f t="shared" si="10"/>
        <v>-3.7575757575757485E-2</v>
      </c>
      <c r="L141" s="5">
        <f t="shared" si="11"/>
        <v>8.7277696811458583E-3</v>
      </c>
    </row>
    <row r="142" spans="1:12" x14ac:dyDescent="0.25">
      <c r="A142" s="1">
        <v>38194</v>
      </c>
      <c r="B142">
        <v>17.219999000000001</v>
      </c>
      <c r="C142">
        <v>17.93</v>
      </c>
      <c r="D142">
        <v>16.98</v>
      </c>
      <c r="E142" s="2">
        <v>17.299999</v>
      </c>
      <c r="F142" s="9">
        <v>1084.0699460000001</v>
      </c>
      <c r="G142" s="5">
        <f t="shared" si="8"/>
        <v>-1.9609695231886295E-3</v>
      </c>
      <c r="H142" s="5">
        <f t="shared" si="9"/>
        <v>4.8484787878787856E-2</v>
      </c>
      <c r="J142" s="1" cm="1">
        <f t="array" ref="J142">INDEX($A$2:$A$4340, MATCH(MIN(ABS($A$2:$A$4340-(A142+30))), ABS($A$2:$A$4340-(A142+30)), 0))</f>
        <v>38224</v>
      </c>
      <c r="K142" s="5">
        <f t="shared" si="10"/>
        <v>-0.13410399619098234</v>
      </c>
      <c r="L142" s="5">
        <f t="shared" si="11"/>
        <v>1.9269988137831762E-2</v>
      </c>
    </row>
    <row r="143" spans="1:12" x14ac:dyDescent="0.25">
      <c r="A143" s="1">
        <v>38195</v>
      </c>
      <c r="B143">
        <v>17.239999999999998</v>
      </c>
      <c r="C143">
        <v>17.34</v>
      </c>
      <c r="D143">
        <v>16.299999</v>
      </c>
      <c r="E143" s="2">
        <v>16.549999</v>
      </c>
      <c r="F143" s="9">
        <v>1094.829956</v>
      </c>
      <c r="G143" s="5">
        <f t="shared" si="8"/>
        <v>9.9255680315668161E-3</v>
      </c>
      <c r="H143" s="5">
        <f t="shared" si="9"/>
        <v>-4.3352603662000215E-2</v>
      </c>
      <c r="J143" s="1" cm="1">
        <f t="array" ref="J143">INDEX($A$2:$A$4340, MATCH(MIN(ABS($A$2:$A$4340-(A143+30))), ABS($A$2:$A$4340-(A143+30)), 0))</f>
        <v>38225</v>
      </c>
      <c r="K143" s="5">
        <f t="shared" si="10"/>
        <v>-9.9093601153691924E-2</v>
      </c>
      <c r="L143" s="5">
        <f t="shared" si="11"/>
        <v>9.3713274319651152E-3</v>
      </c>
    </row>
    <row r="144" spans="1:12" x14ac:dyDescent="0.25">
      <c r="A144" s="1">
        <v>38196</v>
      </c>
      <c r="B144">
        <v>16.77</v>
      </c>
      <c r="C144">
        <v>17.41</v>
      </c>
      <c r="D144">
        <v>15.94</v>
      </c>
      <c r="E144" s="2">
        <v>16.149999999999999</v>
      </c>
      <c r="F144" s="9">
        <v>1095.420044</v>
      </c>
      <c r="G144" s="5">
        <f t="shared" si="8"/>
        <v>5.3897684911347391E-4</v>
      </c>
      <c r="H144" s="5">
        <f t="shared" si="9"/>
        <v>-2.4169125327439665E-2</v>
      </c>
      <c r="J144" s="1" cm="1">
        <f t="array" ref="J144">INDEX($A$2:$A$4340, MATCH(MIN(ABS($A$2:$A$4340-(A144+30))), ABS($A$2:$A$4340-(A144+30)), 0))</f>
        <v>38226</v>
      </c>
      <c r="K144" s="5">
        <f t="shared" si="10"/>
        <v>-8.9164086687306354E-2</v>
      </c>
      <c r="L144" s="5">
        <f t="shared" si="11"/>
        <v>1.1274192094297586E-2</v>
      </c>
    </row>
    <row r="145" spans="1:12" x14ac:dyDescent="0.25">
      <c r="A145" s="1">
        <v>38197</v>
      </c>
      <c r="B145">
        <v>16</v>
      </c>
      <c r="C145">
        <v>16.120000999999998</v>
      </c>
      <c r="D145">
        <v>15.42</v>
      </c>
      <c r="E145" s="2">
        <v>15.68</v>
      </c>
      <c r="F145" s="9">
        <v>1100.4300539999999</v>
      </c>
      <c r="G145" s="5">
        <f t="shared" si="8"/>
        <v>4.5735971579500927E-3</v>
      </c>
      <c r="H145" s="5">
        <f t="shared" si="9"/>
        <v>-2.910216718266247E-2</v>
      </c>
      <c r="J145" s="1" cm="1">
        <f t="array" ref="J145">INDEX($A$2:$A$4340, MATCH(MIN(ABS($A$2:$A$4340-(A145+30))), ABS($A$2:$A$4340-(A145+30)), 0))</f>
        <v>38226</v>
      </c>
      <c r="K145" s="5">
        <f t="shared" si="10"/>
        <v>-6.1862244897959107E-2</v>
      </c>
      <c r="L145" s="5">
        <f t="shared" si="11"/>
        <v>6.6700886379098545E-3</v>
      </c>
    </row>
    <row r="146" spans="1:12" x14ac:dyDescent="0.25">
      <c r="A146" s="1">
        <v>38198</v>
      </c>
      <c r="B146">
        <v>15.85</v>
      </c>
      <c r="C146">
        <v>15.89</v>
      </c>
      <c r="D146">
        <v>15.27</v>
      </c>
      <c r="E146" s="2">
        <v>15.32</v>
      </c>
      <c r="F146" s="9">
        <v>1101.719971</v>
      </c>
      <c r="G146" s="5">
        <f t="shared" si="8"/>
        <v>1.1721935395269199E-3</v>
      </c>
      <c r="H146" s="5">
        <f t="shared" si="9"/>
        <v>-2.2959183673469351E-2</v>
      </c>
      <c r="J146" s="1" cm="1">
        <f t="array" ref="J146">INDEX($A$2:$A$4340, MATCH(MIN(ABS($A$2:$A$4340-(A146+30))), ABS($A$2:$A$4340-(A146+30)), 0))</f>
        <v>38229</v>
      </c>
      <c r="K146" s="5">
        <f t="shared" si="10"/>
        <v>7.8328981723236879E-3</v>
      </c>
      <c r="L146" s="5">
        <f t="shared" si="11"/>
        <v>-2.3326680714222947E-3</v>
      </c>
    </row>
    <row r="147" spans="1:12" x14ac:dyDescent="0.25">
      <c r="A147" s="1">
        <v>38201</v>
      </c>
      <c r="B147">
        <v>16.420000000000002</v>
      </c>
      <c r="C147">
        <v>16.579999999999998</v>
      </c>
      <c r="D147">
        <v>15.22</v>
      </c>
      <c r="E147" s="2">
        <v>15.37</v>
      </c>
      <c r="F147" s="9">
        <v>1106.619995</v>
      </c>
      <c r="G147" s="5">
        <f t="shared" si="8"/>
        <v>4.447612940657159E-3</v>
      </c>
      <c r="H147" s="5">
        <f t="shared" si="9"/>
        <v>3.263707571801497E-3</v>
      </c>
      <c r="J147" s="1" cm="1">
        <f t="array" ref="J147">INDEX($A$2:$A$4340, MATCH(MIN(ABS($A$2:$A$4340-(A147+30))), ABS($A$2:$A$4340-(A147+30)), 0))</f>
        <v>38231</v>
      </c>
      <c r="K147" s="5">
        <f t="shared" si="10"/>
        <v>-2.9928432010409844E-2</v>
      </c>
      <c r="L147" s="5">
        <f t="shared" si="11"/>
        <v>-6.4155808064902953E-4</v>
      </c>
    </row>
    <row r="148" spans="1:12" x14ac:dyDescent="0.25">
      <c r="A148" s="1">
        <v>38202</v>
      </c>
      <c r="B148">
        <v>15.56</v>
      </c>
      <c r="C148">
        <v>16.049999</v>
      </c>
      <c r="D148">
        <v>15.28</v>
      </c>
      <c r="E148" s="2">
        <v>16.030000999999999</v>
      </c>
      <c r="F148" s="9">
        <v>1099.6899410000001</v>
      </c>
      <c r="G148" s="5">
        <f t="shared" si="8"/>
        <v>-6.2623610917132647E-3</v>
      </c>
      <c r="H148" s="5">
        <f t="shared" si="9"/>
        <v>4.2940858815875046E-2</v>
      </c>
      <c r="J148" s="1" cm="1">
        <f t="array" ref="J148">INDEX($A$2:$A$4340, MATCH(MIN(ABS($A$2:$A$4340-(A148+30))), ABS($A$2:$A$4340-(A148+30)), 0))</f>
        <v>38232</v>
      </c>
      <c r="K148" s="5">
        <f t="shared" si="10"/>
        <v>-0.10917036124950952</v>
      </c>
      <c r="L148" s="5">
        <f t="shared" si="11"/>
        <v>1.6932152696666147E-2</v>
      </c>
    </row>
    <row r="149" spans="1:12" x14ac:dyDescent="0.25">
      <c r="A149" s="1">
        <v>38203</v>
      </c>
      <c r="B149">
        <v>16.329999999999998</v>
      </c>
      <c r="C149">
        <v>16.649999999999999</v>
      </c>
      <c r="D149">
        <v>15.82</v>
      </c>
      <c r="E149" s="2">
        <v>16.209999</v>
      </c>
      <c r="F149" s="9">
        <v>1098.630005</v>
      </c>
      <c r="G149" s="5">
        <f t="shared" si="8"/>
        <v>-9.6384986393187983E-4</v>
      </c>
      <c r="H149" s="5">
        <f t="shared" si="9"/>
        <v>1.1228820260210916E-2</v>
      </c>
      <c r="J149" s="1" cm="1">
        <f t="array" ref="J149">INDEX($A$2:$A$4340, MATCH(MIN(ABS($A$2:$A$4340-(A149+30))), ABS($A$2:$A$4340-(A149+30)), 0))</f>
        <v>38233</v>
      </c>
      <c r="K149" s="5">
        <f t="shared" si="10"/>
        <v>-0.14188767069017094</v>
      </c>
      <c r="L149" s="5">
        <f t="shared" si="11"/>
        <v>1.3653368223818019E-2</v>
      </c>
    </row>
    <row r="150" spans="1:12" x14ac:dyDescent="0.25">
      <c r="A150" s="1">
        <v>38204</v>
      </c>
      <c r="B150">
        <v>16.190000999999999</v>
      </c>
      <c r="C150">
        <v>18.41</v>
      </c>
      <c r="D150">
        <v>16.170000000000002</v>
      </c>
      <c r="E150" s="2">
        <v>18.32</v>
      </c>
      <c r="F150" s="9">
        <v>1080.6999510000001</v>
      </c>
      <c r="G150" s="5">
        <f t="shared" si="8"/>
        <v>-1.6320375302329312E-2</v>
      </c>
      <c r="H150" s="5">
        <f t="shared" si="9"/>
        <v>0.13016663356981087</v>
      </c>
      <c r="J150" s="1" cm="1">
        <f t="array" ref="J150">INDEX($A$2:$A$4340, MATCH(MIN(ABS($A$2:$A$4340-(A150+30))), ABS($A$2:$A$4340-(A150+30)), 0))</f>
        <v>38233</v>
      </c>
      <c r="K150" s="5">
        <f t="shared" si="10"/>
        <v>-0.24072052401746724</v>
      </c>
      <c r="L150" s="5">
        <f t="shared" si="11"/>
        <v>3.0471042373536594E-2</v>
      </c>
    </row>
    <row r="151" spans="1:12" x14ac:dyDescent="0.25">
      <c r="A151" s="1">
        <v>38205</v>
      </c>
      <c r="B151">
        <v>18.209999</v>
      </c>
      <c r="C151">
        <v>19.68</v>
      </c>
      <c r="D151">
        <v>18.18</v>
      </c>
      <c r="E151" s="2">
        <v>19.34</v>
      </c>
      <c r="F151" s="9">
        <v>1063.969971</v>
      </c>
      <c r="G151" s="5">
        <f t="shared" si="8"/>
        <v>-1.5480689144585764E-2</v>
      </c>
      <c r="H151" s="5">
        <f t="shared" si="9"/>
        <v>5.5676855895196484E-2</v>
      </c>
      <c r="J151" s="1" cm="1">
        <f t="array" ref="J151">INDEX($A$2:$A$4340, MATCH(MIN(ABS($A$2:$A$4340-(A151+30))), ABS($A$2:$A$4340-(A151+30)), 0))</f>
        <v>38233</v>
      </c>
      <c r="K151" s="5">
        <f t="shared" si="10"/>
        <v>-0.28076525336091007</v>
      </c>
      <c r="L151" s="5">
        <f t="shared" si="11"/>
        <v>4.6674281562031128E-2</v>
      </c>
    </row>
    <row r="152" spans="1:12" x14ac:dyDescent="0.25">
      <c r="A152" s="1">
        <v>38208</v>
      </c>
      <c r="B152">
        <v>19.969999000000001</v>
      </c>
      <c r="C152">
        <v>19.969999000000001</v>
      </c>
      <c r="D152">
        <v>18.629999000000002</v>
      </c>
      <c r="E152" s="2">
        <v>18.889999</v>
      </c>
      <c r="F152" s="9">
        <v>1065.219971</v>
      </c>
      <c r="G152" s="5">
        <f t="shared" si="8"/>
        <v>1.1748451874305764E-3</v>
      </c>
      <c r="H152" s="5">
        <f t="shared" si="9"/>
        <v>-2.3267890382626697E-2</v>
      </c>
      <c r="J152" s="1" cm="1">
        <f t="array" ref="J152">INDEX($A$2:$A$4340, MATCH(MIN(ABS($A$2:$A$4340-(A152+30))), ABS($A$2:$A$4340-(A152+30)), 0))</f>
        <v>38238</v>
      </c>
      <c r="K152" s="5">
        <f t="shared" si="10"/>
        <v>-0.25569080231290642</v>
      </c>
      <c r="L152" s="5">
        <f t="shared" si="11"/>
        <v>4.79244197347104E-2</v>
      </c>
    </row>
    <row r="153" spans="1:12" x14ac:dyDescent="0.25">
      <c r="A153" s="1">
        <v>38209</v>
      </c>
      <c r="B153">
        <v>18.799999</v>
      </c>
      <c r="C153">
        <v>18.860001</v>
      </c>
      <c r="D153">
        <v>17.25</v>
      </c>
      <c r="E153" s="2">
        <v>17.469999000000001</v>
      </c>
      <c r="F153" s="9">
        <v>1079.040039</v>
      </c>
      <c r="G153" s="5">
        <f t="shared" si="8"/>
        <v>1.2973909968122435E-2</v>
      </c>
      <c r="H153" s="5">
        <f t="shared" si="9"/>
        <v>-7.51720526824802E-2</v>
      </c>
      <c r="J153" s="1" cm="1">
        <f t="array" ref="J153">INDEX($A$2:$A$4340, MATCH(MIN(ABS($A$2:$A$4340-(A153+30))), ABS($A$2:$A$4340-(A153+30)), 0))</f>
        <v>38239</v>
      </c>
      <c r="K153" s="5">
        <f t="shared" si="10"/>
        <v>-0.19805376062128</v>
      </c>
      <c r="L153" s="5">
        <f t="shared" si="11"/>
        <v>3.645830050612231E-2</v>
      </c>
    </row>
    <row r="154" spans="1:12" x14ac:dyDescent="0.25">
      <c r="A154" s="1">
        <v>38210</v>
      </c>
      <c r="B154">
        <v>18.149999999999999</v>
      </c>
      <c r="C154">
        <v>18.489999999999998</v>
      </c>
      <c r="D154">
        <v>17.84</v>
      </c>
      <c r="E154" s="2">
        <v>18.040001</v>
      </c>
      <c r="F154" s="9">
        <v>1075.790039</v>
      </c>
      <c r="G154" s="5">
        <f t="shared" si="8"/>
        <v>-3.011936427319172E-3</v>
      </c>
      <c r="H154" s="5">
        <f t="shared" si="9"/>
        <v>3.2627477540210434E-2</v>
      </c>
      <c r="J154" s="1" cm="1">
        <f t="array" ref="J154">INDEX($A$2:$A$4340, MATCH(MIN(ABS($A$2:$A$4340-(A154+30))), ABS($A$2:$A$4340-(A154+30)), 0))</f>
        <v>38240</v>
      </c>
      <c r="K154" s="5">
        <f t="shared" si="10"/>
        <v>-0.23725059660473413</v>
      </c>
      <c r="L154" s="5">
        <f t="shared" si="11"/>
        <v>4.4739217928378761E-2</v>
      </c>
    </row>
    <row r="155" spans="1:12" x14ac:dyDescent="0.25">
      <c r="A155" s="1">
        <v>38211</v>
      </c>
      <c r="B155">
        <v>18.610001</v>
      </c>
      <c r="C155">
        <v>19.299999</v>
      </c>
      <c r="D155">
        <v>18.360001</v>
      </c>
      <c r="E155" s="2">
        <v>19.079999999999998</v>
      </c>
      <c r="F155" s="9">
        <v>1063.2299800000001</v>
      </c>
      <c r="G155" s="5">
        <f t="shared" si="8"/>
        <v>-1.1675195479291764E-2</v>
      </c>
      <c r="H155" s="5">
        <f t="shared" si="9"/>
        <v>5.7649608777737768E-2</v>
      </c>
      <c r="J155" s="1" cm="1">
        <f t="array" ref="J155">INDEX($A$2:$A$4340, MATCH(MIN(ABS($A$2:$A$4340-(A155+30))), ABS($A$2:$A$4340-(A155+30)), 0))</f>
        <v>38240</v>
      </c>
      <c r="K155" s="5">
        <f t="shared" si="10"/>
        <v>-0.27882599580712786</v>
      </c>
      <c r="L155" s="5">
        <f t="shared" si="11"/>
        <v>5.7080843412635751E-2</v>
      </c>
    </row>
    <row r="156" spans="1:12" x14ac:dyDescent="0.25">
      <c r="A156" s="1">
        <v>38212</v>
      </c>
      <c r="B156">
        <v>18.91</v>
      </c>
      <c r="C156">
        <v>19.25</v>
      </c>
      <c r="D156">
        <v>17.969999000000001</v>
      </c>
      <c r="E156" s="2">
        <v>17.98</v>
      </c>
      <c r="F156" s="9">
        <v>1064.8000489999999</v>
      </c>
      <c r="G156" s="5">
        <f t="shared" si="8"/>
        <v>1.4766974497839834E-3</v>
      </c>
      <c r="H156" s="5">
        <f t="shared" si="9"/>
        <v>-5.765199161425566E-2</v>
      </c>
      <c r="J156" s="1" cm="1">
        <f t="array" ref="J156">INDEX($A$2:$A$4340, MATCH(MIN(ABS($A$2:$A$4340-(A156+30))), ABS($A$2:$A$4340-(A156+30)), 0))</f>
        <v>38243</v>
      </c>
      <c r="K156" s="5">
        <f t="shared" si="10"/>
        <v>-0.26751946607341492</v>
      </c>
      <c r="L156" s="5">
        <f t="shared" si="11"/>
        <v>5.7306437069857941E-2</v>
      </c>
    </row>
    <row r="157" spans="1:12" x14ac:dyDescent="0.25">
      <c r="A157" s="1">
        <v>38215</v>
      </c>
      <c r="B157">
        <v>19.280000999999999</v>
      </c>
      <c r="C157">
        <v>19.280000999999999</v>
      </c>
      <c r="D157">
        <v>17.420000000000002</v>
      </c>
      <c r="E157" s="2">
        <v>17.57</v>
      </c>
      <c r="F157" s="9">
        <v>1079.339966</v>
      </c>
      <c r="G157" s="5">
        <f t="shared" si="8"/>
        <v>1.3655067929096293E-2</v>
      </c>
      <c r="H157" s="5">
        <f t="shared" si="9"/>
        <v>-2.2803114571746393E-2</v>
      </c>
      <c r="J157" s="1" cm="1">
        <f t="array" ref="J157">INDEX($A$2:$A$4340, MATCH(MIN(ABS($A$2:$A$4340-(A157+30))), ABS($A$2:$A$4340-(A157+30)), 0))</f>
        <v>38245</v>
      </c>
      <c r="K157" s="5">
        <f t="shared" si="10"/>
        <v>-0.16676152532726241</v>
      </c>
      <c r="L157" s="5">
        <f t="shared" si="11"/>
        <v>3.8013999566842704E-2</v>
      </c>
    </row>
    <row r="158" spans="1:12" x14ac:dyDescent="0.25">
      <c r="A158" s="1">
        <v>38216</v>
      </c>
      <c r="B158">
        <v>16.579999999999998</v>
      </c>
      <c r="C158">
        <v>17.280000999999999</v>
      </c>
      <c r="D158">
        <v>16.16</v>
      </c>
      <c r="E158" s="2">
        <v>17.02</v>
      </c>
      <c r="F158" s="9">
        <v>1081.709961</v>
      </c>
      <c r="G158" s="5">
        <f t="shared" si="8"/>
        <v>2.1957817505666396E-3</v>
      </c>
      <c r="H158" s="5">
        <f t="shared" si="9"/>
        <v>-3.1303357996585131E-2</v>
      </c>
      <c r="J158" s="1" cm="1">
        <f t="array" ref="J158">INDEX($A$2:$A$4340, MATCH(MIN(ABS($A$2:$A$4340-(A158+30))), ABS($A$2:$A$4340-(A158+30)), 0))</f>
        <v>38246</v>
      </c>
      <c r="K158" s="5">
        <f t="shared" si="10"/>
        <v>-0.15452408930669792</v>
      </c>
      <c r="L158" s="5">
        <f t="shared" si="11"/>
        <v>3.8633312539127163E-2</v>
      </c>
    </row>
    <row r="159" spans="1:12" x14ac:dyDescent="0.25">
      <c r="A159" s="1">
        <v>38217</v>
      </c>
      <c r="B159">
        <v>17.549999</v>
      </c>
      <c r="C159">
        <v>17.549999</v>
      </c>
      <c r="D159">
        <v>16.129999000000002</v>
      </c>
      <c r="E159" s="2">
        <v>16.23</v>
      </c>
      <c r="F159" s="9">
        <v>1095.170044</v>
      </c>
      <c r="G159" s="5">
        <f t="shared" si="8"/>
        <v>1.2443338311830468E-2</v>
      </c>
      <c r="H159" s="5">
        <f t="shared" si="9"/>
        <v>-4.6415981198589848E-2</v>
      </c>
      <c r="J159" s="1" cm="1">
        <f t="array" ref="J159">INDEX($A$2:$A$4340, MATCH(MIN(ABS($A$2:$A$4340-(A159+30))), ABS($A$2:$A$4340-(A159+30)), 0))</f>
        <v>38247</v>
      </c>
      <c r="K159" s="5">
        <f t="shared" si="10"/>
        <v>-0.13555144793592122</v>
      </c>
      <c r="L159" s="5">
        <f t="shared" si="11"/>
        <v>3.0479289661798026E-2</v>
      </c>
    </row>
    <row r="160" spans="1:12" x14ac:dyDescent="0.25">
      <c r="A160" s="1">
        <v>38218</v>
      </c>
      <c r="B160">
        <v>16.540001</v>
      </c>
      <c r="C160">
        <v>17.549999</v>
      </c>
      <c r="D160">
        <v>16.309999000000001</v>
      </c>
      <c r="E160" s="2">
        <v>16.959999</v>
      </c>
      <c r="F160" s="9">
        <v>1091.2299800000001</v>
      </c>
      <c r="G160" s="5">
        <f t="shared" si="8"/>
        <v>-3.5976732760231462E-3</v>
      </c>
      <c r="H160" s="5">
        <f t="shared" si="9"/>
        <v>4.4978373382624733E-2</v>
      </c>
      <c r="J160" s="1" cm="1">
        <f t="array" ref="J160">INDEX($A$2:$A$4340, MATCH(MIN(ABS($A$2:$A$4340-(A160+30))), ABS($A$2:$A$4340-(A160+30)), 0))</f>
        <v>38247</v>
      </c>
      <c r="K160" s="5">
        <f t="shared" si="10"/>
        <v>-0.17275938518628453</v>
      </c>
      <c r="L160" s="5">
        <f t="shared" si="11"/>
        <v>3.4200003376006816E-2</v>
      </c>
    </row>
    <row r="161" spans="1:12" x14ac:dyDescent="0.25">
      <c r="A161" s="1">
        <v>38219</v>
      </c>
      <c r="B161">
        <v>16.989999999999998</v>
      </c>
      <c r="C161">
        <v>17.040001</v>
      </c>
      <c r="D161">
        <v>15.78</v>
      </c>
      <c r="E161" s="2">
        <v>16</v>
      </c>
      <c r="F161" s="9">
        <v>1098.349976</v>
      </c>
      <c r="G161" s="5">
        <f t="shared" si="8"/>
        <v>6.5247437574982138E-3</v>
      </c>
      <c r="H161" s="5">
        <f t="shared" si="9"/>
        <v>-5.6603717960124873E-2</v>
      </c>
      <c r="J161" s="1" cm="1">
        <f t="array" ref="J161">INDEX($A$2:$A$4340, MATCH(MIN(ABS($A$2:$A$4340-(A161+30))), ABS($A$2:$A$4340-(A161+30)), 0))</f>
        <v>38250</v>
      </c>
      <c r="K161" s="5">
        <f t="shared" si="10"/>
        <v>-9.8125000000000018E-2</v>
      </c>
      <c r="L161" s="5">
        <f t="shared" si="11"/>
        <v>2.1714367479532815E-2</v>
      </c>
    </row>
    <row r="162" spans="1:12" x14ac:dyDescent="0.25">
      <c r="A162" s="1">
        <v>38222</v>
      </c>
      <c r="B162">
        <v>16.68</v>
      </c>
      <c r="C162">
        <v>16.709999</v>
      </c>
      <c r="D162">
        <v>15.79</v>
      </c>
      <c r="E162" s="2">
        <v>15.88</v>
      </c>
      <c r="F162" s="9">
        <v>1095.6800539999999</v>
      </c>
      <c r="G162" s="5">
        <f t="shared" si="8"/>
        <v>-2.430848143433694E-3</v>
      </c>
      <c r="H162" s="5">
        <f t="shared" si="9"/>
        <v>-7.4999999999999512E-3</v>
      </c>
      <c r="J162" s="1" cm="1">
        <f t="array" ref="J162">INDEX($A$2:$A$4340, MATCH(MIN(ABS($A$2:$A$4340-(A162+30))), ABS($A$2:$A$4340-(A162+30)), 0))</f>
        <v>38252</v>
      </c>
      <c r="K162" s="5">
        <f t="shared" si="10"/>
        <v>-7.1788413098236803E-2</v>
      </c>
      <c r="L162" s="5">
        <f t="shared" si="11"/>
        <v>1.6318636936691E-2</v>
      </c>
    </row>
    <row r="163" spans="1:12" x14ac:dyDescent="0.25">
      <c r="A163" s="1">
        <v>38223</v>
      </c>
      <c r="B163">
        <v>15.63</v>
      </c>
      <c r="C163">
        <v>15.81</v>
      </c>
      <c r="D163">
        <v>15.33</v>
      </c>
      <c r="E163" s="2">
        <v>15.33</v>
      </c>
      <c r="F163" s="9">
        <v>1096.1899410000001</v>
      </c>
      <c r="G163" s="5">
        <f t="shared" si="8"/>
        <v>4.6536121392254766E-4</v>
      </c>
      <c r="H163" s="5">
        <f t="shared" si="9"/>
        <v>-3.4634760705289716E-2</v>
      </c>
      <c r="J163" s="1" cm="1">
        <f t="array" ref="J163">INDEX($A$2:$A$4340, MATCH(MIN(ABS($A$2:$A$4340-(A163+30))), ABS($A$2:$A$4340-(A163+30)), 0))</f>
        <v>38253</v>
      </c>
      <c r="K163" s="5">
        <f t="shared" si="10"/>
        <v>-3.4572733202870132E-2</v>
      </c>
      <c r="L163" s="5">
        <f t="shared" si="11"/>
        <v>1.110213070273014E-2</v>
      </c>
    </row>
    <row r="164" spans="1:12" x14ac:dyDescent="0.25">
      <c r="A164" s="1">
        <v>38224</v>
      </c>
      <c r="B164">
        <v>15.4</v>
      </c>
      <c r="C164">
        <v>15.76</v>
      </c>
      <c r="D164">
        <v>14.81</v>
      </c>
      <c r="E164" s="2">
        <v>14.98</v>
      </c>
      <c r="F164" s="9">
        <v>1104.959961</v>
      </c>
      <c r="G164" s="5">
        <f t="shared" si="8"/>
        <v>8.0004565559135439E-3</v>
      </c>
      <c r="H164" s="5">
        <f t="shared" si="9"/>
        <v>-2.283105022831048E-2</v>
      </c>
      <c r="J164" s="1" cm="1">
        <f t="array" ref="J164">INDEX($A$2:$A$4340, MATCH(MIN(ABS($A$2:$A$4340-(A164+30))), ABS($A$2:$A$4340-(A164+30)), 0))</f>
        <v>38254</v>
      </c>
      <c r="K164" s="5">
        <f t="shared" si="10"/>
        <v>-4.6728971962616939E-2</v>
      </c>
      <c r="L164" s="5">
        <f t="shared" si="11"/>
        <v>4.6608240857335392E-3</v>
      </c>
    </row>
    <row r="165" spans="1:12" x14ac:dyDescent="0.25">
      <c r="A165" s="1">
        <v>38225</v>
      </c>
      <c r="B165">
        <v>15.22</v>
      </c>
      <c r="C165">
        <v>15.22</v>
      </c>
      <c r="D165">
        <v>14.76</v>
      </c>
      <c r="E165" s="2">
        <v>14.91</v>
      </c>
      <c r="F165" s="9">
        <v>1105.089966</v>
      </c>
      <c r="G165" s="5">
        <f t="shared" si="8"/>
        <v>1.1765584689813284E-4</v>
      </c>
      <c r="H165" s="5">
        <f t="shared" si="9"/>
        <v>-4.672897196261701E-3</v>
      </c>
      <c r="J165" s="1" cm="1">
        <f t="array" ref="J165">INDEX($A$2:$A$4340, MATCH(MIN(ABS($A$2:$A$4340-(A165+30))), ABS($A$2:$A$4340-(A165+30)), 0))</f>
        <v>38254</v>
      </c>
      <c r="K165" s="5">
        <f t="shared" si="10"/>
        <v>-4.2253521126760618E-2</v>
      </c>
      <c r="L165" s="5">
        <f t="shared" si="11"/>
        <v>4.5426337714118414E-3</v>
      </c>
    </row>
    <row r="166" spans="1:12" x14ac:dyDescent="0.25">
      <c r="A166" s="1">
        <v>38226</v>
      </c>
      <c r="B166">
        <v>14.91</v>
      </c>
      <c r="C166">
        <v>15.02</v>
      </c>
      <c r="D166">
        <v>14.67</v>
      </c>
      <c r="E166" s="2">
        <v>14.71</v>
      </c>
      <c r="F166" s="9">
        <v>1107.7700199999999</v>
      </c>
      <c r="G166" s="5">
        <f t="shared" si="8"/>
        <v>2.4251907830641975E-3</v>
      </c>
      <c r="H166" s="5">
        <f t="shared" si="9"/>
        <v>-1.3413816230717591E-2</v>
      </c>
      <c r="J166" s="1" cm="1">
        <f t="array" ref="J166">INDEX($A$2:$A$4340, MATCH(MIN(ABS($A$2:$A$4340-(A166+30))), ABS($A$2:$A$4340-(A166+30)), 0))</f>
        <v>38257</v>
      </c>
      <c r="K166" s="5">
        <f t="shared" si="10"/>
        <v>-6.1182868796737511E-3</v>
      </c>
      <c r="L166" s="5">
        <f t="shared" si="11"/>
        <v>-3.8365363958847709E-3</v>
      </c>
    </row>
    <row r="167" spans="1:12" x14ac:dyDescent="0.25">
      <c r="A167" s="1">
        <v>38229</v>
      </c>
      <c r="B167">
        <v>15.35</v>
      </c>
      <c r="C167">
        <v>15.58</v>
      </c>
      <c r="D167">
        <v>15.3</v>
      </c>
      <c r="E167" s="2">
        <v>15.44</v>
      </c>
      <c r="F167" s="9">
        <v>1099.150024</v>
      </c>
      <c r="G167" s="5">
        <f t="shared" si="8"/>
        <v>-7.7813949144425318E-3</v>
      </c>
      <c r="H167" s="5">
        <f t="shared" si="9"/>
        <v>4.9626104690686512E-2</v>
      </c>
      <c r="J167" s="1" cm="1">
        <f t="array" ref="J167">INDEX($A$2:$A$4340, MATCH(MIN(ABS($A$2:$A$4340-(A167+30))), ABS($A$2:$A$4340-(A167+30)), 0))</f>
        <v>38259</v>
      </c>
      <c r="K167" s="5">
        <f t="shared" si="10"/>
        <v>-0.14443005181347146</v>
      </c>
      <c r="L167" s="5">
        <f t="shared" si="11"/>
        <v>1.4238297464659766E-2</v>
      </c>
    </row>
    <row r="168" spans="1:12" x14ac:dyDescent="0.25">
      <c r="A168" s="1">
        <v>38230</v>
      </c>
      <c r="B168">
        <v>15.64</v>
      </c>
      <c r="C168">
        <v>15.85</v>
      </c>
      <c r="D168">
        <v>15.28</v>
      </c>
      <c r="E168" s="2">
        <v>15.29</v>
      </c>
      <c r="F168" s="9">
        <v>1104.23999</v>
      </c>
      <c r="G168" s="5">
        <f t="shared" si="8"/>
        <v>4.6308200781152E-3</v>
      </c>
      <c r="H168" s="5">
        <f t="shared" si="9"/>
        <v>-9.7150259067357754E-3</v>
      </c>
      <c r="J168" s="1" cm="1">
        <f t="array" ref="J168">INDEX($A$2:$A$4340, MATCH(MIN(ABS($A$2:$A$4340-(A168+30))), ABS($A$2:$A$4340-(A168+30)), 0))</f>
        <v>38260</v>
      </c>
      <c r="K168" s="5">
        <f t="shared" si="10"/>
        <v>-0.12753433616742971</v>
      </c>
      <c r="L168" s="5">
        <f t="shared" si="11"/>
        <v>9.3638756915515042E-3</v>
      </c>
    </row>
    <row r="169" spans="1:12" x14ac:dyDescent="0.25">
      <c r="A169" s="1">
        <v>38231</v>
      </c>
      <c r="B169">
        <v>15.39</v>
      </c>
      <c r="C169">
        <v>15.39</v>
      </c>
      <c r="D169">
        <v>14.72</v>
      </c>
      <c r="E169" s="2">
        <v>14.91</v>
      </c>
      <c r="F169" s="9">
        <v>1105.910034</v>
      </c>
      <c r="G169" s="5">
        <f t="shared" si="8"/>
        <v>1.5123922472686047E-3</v>
      </c>
      <c r="H169" s="5">
        <f t="shared" si="9"/>
        <v>-2.4852844996729826E-2</v>
      </c>
      <c r="J169" s="1" cm="1">
        <f t="array" ref="J169">INDEX($A$2:$A$4340, MATCH(MIN(ABS($A$2:$A$4340-(A169+30))), ABS($A$2:$A$4340-(A169+30)), 0))</f>
        <v>38261</v>
      </c>
      <c r="K169" s="5">
        <f t="shared" si="10"/>
        <v>-0.14486921529175056</v>
      </c>
      <c r="L169" s="5">
        <f t="shared" si="11"/>
        <v>2.3139283678838662E-2</v>
      </c>
    </row>
    <row r="170" spans="1:12" x14ac:dyDescent="0.25">
      <c r="A170" s="1">
        <v>38232</v>
      </c>
      <c r="B170">
        <v>14.97</v>
      </c>
      <c r="C170">
        <v>15.05</v>
      </c>
      <c r="D170">
        <v>14.18</v>
      </c>
      <c r="E170" s="2">
        <v>14.28</v>
      </c>
      <c r="F170" s="9">
        <v>1118.3100589999999</v>
      </c>
      <c r="G170" s="5">
        <f t="shared" si="8"/>
        <v>1.1212507906407073E-2</v>
      </c>
      <c r="H170" s="5">
        <f t="shared" si="9"/>
        <v>-4.2253521126760618E-2</v>
      </c>
      <c r="J170" s="1" cm="1">
        <f t="array" ref="J170">INDEX($A$2:$A$4340, MATCH(MIN(ABS($A$2:$A$4340-(A170+30))), ABS($A$2:$A$4340-(A170+30)), 0))</f>
        <v>38261</v>
      </c>
      <c r="K170" s="5">
        <f t="shared" si="10"/>
        <v>-0.1071428571428571</v>
      </c>
      <c r="L170" s="5">
        <f t="shared" si="11"/>
        <v>1.1794529516970131E-2</v>
      </c>
    </row>
    <row r="171" spans="1:12" x14ac:dyDescent="0.25">
      <c r="A171" s="1">
        <v>38233</v>
      </c>
      <c r="B171">
        <v>14.36</v>
      </c>
      <c r="C171">
        <v>14.38</v>
      </c>
      <c r="D171">
        <v>13.79</v>
      </c>
      <c r="E171" s="2">
        <v>13.91</v>
      </c>
      <c r="F171" s="9">
        <v>1113.630005</v>
      </c>
      <c r="G171" s="5">
        <f t="shared" si="8"/>
        <v>-4.1849341891683082E-3</v>
      </c>
      <c r="H171" s="5">
        <f t="shared" si="9"/>
        <v>-2.5910364145658209E-2</v>
      </c>
      <c r="J171" s="1" cm="1">
        <f t="array" ref="J171">INDEX($A$2:$A$4340, MATCH(MIN(ABS($A$2:$A$4340-(A171+30))), ABS($A$2:$A$4340-(A171+30)), 0))</f>
        <v>38264</v>
      </c>
      <c r="K171" s="5">
        <f t="shared" si="10"/>
        <v>-3.5945363048166756E-2</v>
      </c>
      <c r="L171" s="5">
        <f t="shared" si="11"/>
        <v>1.9342186276670947E-2</v>
      </c>
    </row>
    <row r="172" spans="1:12" x14ac:dyDescent="0.25">
      <c r="A172" s="1">
        <v>38237</v>
      </c>
      <c r="B172">
        <v>14.52</v>
      </c>
      <c r="C172">
        <v>14.64</v>
      </c>
      <c r="D172">
        <v>14.03</v>
      </c>
      <c r="E172" s="2">
        <v>14.07</v>
      </c>
      <c r="F172" s="9">
        <v>1121.3000489999999</v>
      </c>
      <c r="G172" s="5">
        <f t="shared" si="8"/>
        <v>6.8874257747751346E-3</v>
      </c>
      <c r="H172" s="5">
        <f t="shared" si="9"/>
        <v>1.1502516175413383E-2</v>
      </c>
      <c r="J172" s="1" cm="1">
        <f t="array" ref="J172">INDEX($A$2:$A$4340, MATCH(MIN(ABS($A$2:$A$4340-(A172+30))), ABS($A$2:$A$4340-(A172+30)), 0))</f>
        <v>38267</v>
      </c>
      <c r="K172" s="5">
        <f t="shared" si="10"/>
        <v>3.056147832267242E-2</v>
      </c>
      <c r="L172" s="5">
        <f t="shared" si="11"/>
        <v>8.3385129683519743E-3</v>
      </c>
    </row>
    <row r="173" spans="1:12" x14ac:dyDescent="0.25">
      <c r="A173" s="1">
        <v>38238</v>
      </c>
      <c r="B173">
        <v>14.16</v>
      </c>
      <c r="C173">
        <v>14.31</v>
      </c>
      <c r="D173">
        <v>13.88</v>
      </c>
      <c r="E173" s="2">
        <v>14.06</v>
      </c>
      <c r="F173" s="9">
        <v>1116.2700199999999</v>
      </c>
      <c r="G173" s="5">
        <f t="shared" si="8"/>
        <v>-4.485890288229189E-3</v>
      </c>
      <c r="H173" s="5">
        <f t="shared" si="9"/>
        <v>-7.1073205401562091E-4</v>
      </c>
      <c r="J173" s="1" cm="1">
        <f t="array" ref="J173">INDEX($A$2:$A$4340, MATCH(MIN(ABS($A$2:$A$4340-(A173+30))), ABS($A$2:$A$4340-(A173+30)), 0))</f>
        <v>38268</v>
      </c>
      <c r="K173" s="5">
        <f t="shared" si="10"/>
        <v>7.0412517780938932E-2</v>
      </c>
      <c r="L173" s="5">
        <f t="shared" si="11"/>
        <v>5.2585798192448241E-3</v>
      </c>
    </row>
    <row r="174" spans="1:12" x14ac:dyDescent="0.25">
      <c r="A174" s="1">
        <v>38239</v>
      </c>
      <c r="B174">
        <v>14.12</v>
      </c>
      <c r="C174">
        <v>14.41</v>
      </c>
      <c r="D174">
        <v>13.7</v>
      </c>
      <c r="E174" s="2">
        <v>14.01</v>
      </c>
      <c r="F174" s="9">
        <v>1118.380005</v>
      </c>
      <c r="G174" s="5">
        <f t="shared" si="8"/>
        <v>1.8902102199251499E-3</v>
      </c>
      <c r="H174" s="5">
        <f t="shared" si="9"/>
        <v>-3.5561877667141329E-3</v>
      </c>
      <c r="J174" s="1" cm="1">
        <f t="array" ref="J174">INDEX($A$2:$A$4340, MATCH(MIN(ABS($A$2:$A$4340-(A174+30))), ABS($A$2:$A$4340-(A174+30)), 0))</f>
        <v>38268</v>
      </c>
      <c r="K174" s="5">
        <f t="shared" si="10"/>
        <v>7.4232690935046364E-2</v>
      </c>
      <c r="L174" s="5">
        <f t="shared" si="11"/>
        <v>3.3620146848030164E-3</v>
      </c>
    </row>
    <row r="175" spans="1:12" x14ac:dyDescent="0.25">
      <c r="A175" s="1">
        <v>38240</v>
      </c>
      <c r="B175">
        <v>13.9</v>
      </c>
      <c r="C175">
        <v>14.23</v>
      </c>
      <c r="D175">
        <v>13.69</v>
      </c>
      <c r="E175" s="2">
        <v>13.76</v>
      </c>
      <c r="F175" s="9">
        <v>1123.920044</v>
      </c>
      <c r="G175" s="5">
        <f t="shared" si="8"/>
        <v>4.9536284404512214E-3</v>
      </c>
      <c r="H175" s="5">
        <f t="shared" si="9"/>
        <v>-1.7844396859386154E-2</v>
      </c>
      <c r="J175" s="1" cm="1">
        <f t="array" ref="J175">INDEX($A$2:$A$4340, MATCH(MIN(ABS($A$2:$A$4340-(A175+30))), ABS($A$2:$A$4340-(A175+30)), 0))</f>
        <v>38271</v>
      </c>
      <c r="K175" s="5">
        <f t="shared" si="10"/>
        <v>6.9040697674418672E-2</v>
      </c>
      <c r="L175" s="5">
        <f t="shared" si="11"/>
        <v>4.1815341091999692E-4</v>
      </c>
    </row>
    <row r="176" spans="1:12" x14ac:dyDescent="0.25">
      <c r="A176" s="1">
        <v>38243</v>
      </c>
      <c r="B176">
        <v>13.64</v>
      </c>
      <c r="C176">
        <v>13.78</v>
      </c>
      <c r="D176">
        <v>13.16</v>
      </c>
      <c r="E176" s="2">
        <v>13.17</v>
      </c>
      <c r="F176" s="9">
        <v>1125.8199460000001</v>
      </c>
      <c r="G176" s="5">
        <f t="shared" si="8"/>
        <v>1.6904245192019291E-3</v>
      </c>
      <c r="H176" s="5">
        <f t="shared" si="9"/>
        <v>-4.2877906976744179E-2</v>
      </c>
      <c r="J176" s="1" cm="1">
        <f t="array" ref="J176">INDEX($A$2:$A$4340, MATCH(MIN(ABS($A$2:$A$4340-(A176+30))), ABS($A$2:$A$4340-(A176+30)), 0))</f>
        <v>38273</v>
      </c>
      <c r="K176" s="5">
        <f t="shared" si="10"/>
        <v>0.17084282460136668</v>
      </c>
      <c r="L176" s="5">
        <f t="shared" si="11"/>
        <v>-1.0809829798485437E-2</v>
      </c>
    </row>
    <row r="177" spans="1:12" x14ac:dyDescent="0.25">
      <c r="A177" s="1">
        <v>38244</v>
      </c>
      <c r="B177">
        <v>13.5</v>
      </c>
      <c r="C177">
        <v>13.89</v>
      </c>
      <c r="D177">
        <v>13.5</v>
      </c>
      <c r="E177" s="2">
        <v>13.56</v>
      </c>
      <c r="F177" s="9">
        <v>1128.329956</v>
      </c>
      <c r="G177" s="5">
        <f t="shared" si="8"/>
        <v>2.2294950528438814E-3</v>
      </c>
      <c r="H177" s="5">
        <f t="shared" si="9"/>
        <v>2.9612756264236945E-2</v>
      </c>
      <c r="J177" s="1" cm="1">
        <f t="array" ref="J177">INDEX($A$2:$A$4340, MATCH(MIN(ABS($A$2:$A$4340-(A177+30))), ABS($A$2:$A$4340-(A177+30)), 0))</f>
        <v>38274</v>
      </c>
      <c r="K177" s="5">
        <f t="shared" si="10"/>
        <v>0.21165191740412981</v>
      </c>
      <c r="L177" s="5">
        <f t="shared" si="11"/>
        <v>-2.2192016499117062E-2</v>
      </c>
    </row>
    <row r="178" spans="1:12" x14ac:dyDescent="0.25">
      <c r="A178" s="1">
        <v>38245</v>
      </c>
      <c r="B178">
        <v>13.88</v>
      </c>
      <c r="C178">
        <v>14.67</v>
      </c>
      <c r="D178">
        <v>13.68</v>
      </c>
      <c r="E178" s="2">
        <v>14.64</v>
      </c>
      <c r="F178" s="9">
        <v>1120.369995</v>
      </c>
      <c r="G178" s="5">
        <f t="shared" si="8"/>
        <v>-7.0546394320847236E-3</v>
      </c>
      <c r="H178" s="5">
        <f t="shared" si="9"/>
        <v>7.9646017699115043E-2</v>
      </c>
      <c r="J178" s="1" cm="1">
        <f t="array" ref="J178">INDEX($A$2:$A$4340, MATCH(MIN(ABS($A$2:$A$4340-(A178+30))), ABS($A$2:$A$4340-(A178+30)), 0))</f>
        <v>38275</v>
      </c>
      <c r="K178" s="5">
        <f t="shared" si="10"/>
        <v>2.7322404371584508E-2</v>
      </c>
      <c r="L178" s="5">
        <f t="shared" si="11"/>
        <v>-1.0862522250964068E-2</v>
      </c>
    </row>
    <row r="179" spans="1:12" x14ac:dyDescent="0.25">
      <c r="A179" s="1">
        <v>38246</v>
      </c>
      <c r="B179">
        <v>14.29</v>
      </c>
      <c r="C179">
        <v>14.66</v>
      </c>
      <c r="D179">
        <v>14.27</v>
      </c>
      <c r="E179" s="2">
        <v>14.39</v>
      </c>
      <c r="F179" s="9">
        <v>1123.5</v>
      </c>
      <c r="G179" s="5">
        <f t="shared" si="8"/>
        <v>2.7937244070874844E-3</v>
      </c>
      <c r="H179" s="5">
        <f t="shared" si="9"/>
        <v>-1.7076502732240435E-2</v>
      </c>
      <c r="J179" s="1" cm="1">
        <f t="array" ref="J179">INDEX($A$2:$A$4340, MATCH(MIN(ABS($A$2:$A$4340-(A179+30))), ABS($A$2:$A$4340-(A179+30)), 0))</f>
        <v>38275</v>
      </c>
      <c r="K179" s="5">
        <f t="shared" si="10"/>
        <v>4.5170257123001933E-2</v>
      </c>
      <c r="L179" s="5">
        <f t="shared" si="11"/>
        <v>-1.3618201157098331E-2</v>
      </c>
    </row>
    <row r="180" spans="1:12" x14ac:dyDescent="0.25">
      <c r="A180" s="1">
        <v>38247</v>
      </c>
      <c r="B180">
        <v>14.11</v>
      </c>
      <c r="C180">
        <v>14.43</v>
      </c>
      <c r="D180">
        <v>13.93</v>
      </c>
      <c r="E180" s="2">
        <v>14.03</v>
      </c>
      <c r="F180" s="9">
        <v>1128.5500489999999</v>
      </c>
      <c r="G180" s="5">
        <f t="shared" si="8"/>
        <v>4.494925678682639E-3</v>
      </c>
      <c r="H180" s="5">
        <f t="shared" si="9"/>
        <v>-2.5017373175816621E-2</v>
      </c>
      <c r="J180" s="1" cm="1">
        <f t="array" ref="J180">INDEX($A$2:$A$4340, MATCH(MIN(ABS($A$2:$A$4340-(A180+30))), ABS($A$2:$A$4340-(A180+30)), 0))</f>
        <v>38278</v>
      </c>
      <c r="K180" s="5">
        <f t="shared" si="10"/>
        <v>4.8467569493941598E-2</v>
      </c>
      <c r="L180" s="5">
        <f t="shared" si="11"/>
        <v>-1.2874953142640866E-2</v>
      </c>
    </row>
    <row r="181" spans="1:12" x14ac:dyDescent="0.25">
      <c r="A181" s="1">
        <v>38250</v>
      </c>
      <c r="B181">
        <v>13.98</v>
      </c>
      <c r="C181">
        <v>15.29</v>
      </c>
      <c r="D181">
        <v>13.98</v>
      </c>
      <c r="E181" s="2">
        <v>14.43</v>
      </c>
      <c r="F181" s="9">
        <v>1122.1999510000001</v>
      </c>
      <c r="G181" s="5">
        <f t="shared" si="8"/>
        <v>-5.6267757071355989E-3</v>
      </c>
      <c r="H181" s="5">
        <f t="shared" si="9"/>
        <v>2.8510334996436234E-2</v>
      </c>
      <c r="J181" s="1" cm="1">
        <f t="array" ref="J181">INDEX($A$2:$A$4340, MATCH(MIN(ABS($A$2:$A$4340-(A181+30))), ABS($A$2:$A$4340-(A181+30)), 0))</f>
        <v>38280</v>
      </c>
      <c r="K181" s="5">
        <f t="shared" si="10"/>
        <v>2.9106029106028997E-2</v>
      </c>
      <c r="L181" s="5">
        <f t="shared" si="11"/>
        <v>-1.6521045989601912E-2</v>
      </c>
    </row>
    <row r="182" spans="1:12" x14ac:dyDescent="0.25">
      <c r="A182" s="1">
        <v>38251</v>
      </c>
      <c r="B182">
        <v>15.98</v>
      </c>
      <c r="C182">
        <v>15.98</v>
      </c>
      <c r="D182">
        <v>13.38</v>
      </c>
      <c r="E182" s="2">
        <v>13.66</v>
      </c>
      <c r="F182" s="9">
        <v>1129.3000489999999</v>
      </c>
      <c r="G182" s="5">
        <f t="shared" si="8"/>
        <v>6.3269455623063816E-3</v>
      </c>
      <c r="H182" s="5">
        <f t="shared" si="9"/>
        <v>-5.3361053361053332E-2</v>
      </c>
      <c r="J182" s="1" cm="1">
        <f t="array" ref="J182">INDEX($A$2:$A$4340, MATCH(MIN(ABS($A$2:$A$4340-(A182+30))), ABS($A$2:$A$4340-(A182+30)), 0))</f>
        <v>38281</v>
      </c>
      <c r="K182" s="5">
        <f t="shared" si="10"/>
        <v>6.4421669106881296E-2</v>
      </c>
      <c r="L182" s="5">
        <f t="shared" si="11"/>
        <v>-2.0198404330362241E-2</v>
      </c>
    </row>
    <row r="183" spans="1:12" x14ac:dyDescent="0.25">
      <c r="A183" s="1">
        <v>38252</v>
      </c>
      <c r="B183">
        <v>15.28</v>
      </c>
      <c r="C183">
        <v>15.3</v>
      </c>
      <c r="D183">
        <v>13.95</v>
      </c>
      <c r="E183" s="2">
        <v>14.74</v>
      </c>
      <c r="F183" s="9">
        <v>1113.5600589999999</v>
      </c>
      <c r="G183" s="5">
        <f t="shared" si="8"/>
        <v>-1.393782813871111E-2</v>
      </c>
      <c r="H183" s="5">
        <f t="shared" si="9"/>
        <v>7.9062957540263545E-2</v>
      </c>
      <c r="J183" s="1" cm="1">
        <f t="array" ref="J183">INDEX($A$2:$A$4340, MATCH(MIN(ABS($A$2:$A$4340-(A183+30))), ABS($A$2:$A$4340-(A183+30)), 0))</f>
        <v>38282</v>
      </c>
      <c r="K183" s="5">
        <f t="shared" si="10"/>
        <v>3.663500678426046E-2</v>
      </c>
      <c r="L183" s="5">
        <f t="shared" si="11"/>
        <v>-1.6002791098670199E-2</v>
      </c>
    </row>
    <row r="184" spans="1:12" x14ac:dyDescent="0.25">
      <c r="A184" s="1">
        <v>38253</v>
      </c>
      <c r="B184">
        <v>14.85</v>
      </c>
      <c r="C184">
        <v>15.08</v>
      </c>
      <c r="D184">
        <v>14.61</v>
      </c>
      <c r="E184" s="2">
        <v>14.8</v>
      </c>
      <c r="F184" s="9">
        <v>1108.3599850000001</v>
      </c>
      <c r="G184" s="5">
        <f t="shared" si="8"/>
        <v>-4.669774169764703E-3</v>
      </c>
      <c r="H184" s="5">
        <f t="shared" si="9"/>
        <v>4.070556309362313E-3</v>
      </c>
      <c r="J184" s="1" cm="1">
        <f t="array" ref="J184">INDEX($A$2:$A$4340, MATCH(MIN(ABS($A$2:$A$4340-(A184+30))), ABS($A$2:$A$4340-(A184+30)), 0))</f>
        <v>38282</v>
      </c>
      <c r="K184" s="5">
        <f t="shared" si="10"/>
        <v>3.2432432432432323E-2</v>
      </c>
      <c r="L184" s="5">
        <f t="shared" si="11"/>
        <v>-1.1386187854842134E-2</v>
      </c>
    </row>
    <row r="185" spans="1:12" x14ac:dyDescent="0.25">
      <c r="A185" s="1">
        <v>38254</v>
      </c>
      <c r="B185">
        <v>14.93</v>
      </c>
      <c r="C185">
        <v>14.94</v>
      </c>
      <c r="D185">
        <v>14.08</v>
      </c>
      <c r="E185" s="2">
        <v>14.28</v>
      </c>
      <c r="F185" s="9">
        <v>1110.1099850000001</v>
      </c>
      <c r="G185" s="5">
        <f t="shared" si="8"/>
        <v>1.5789094009921335E-3</v>
      </c>
      <c r="H185" s="5">
        <f t="shared" si="9"/>
        <v>-3.5135135135135227E-2</v>
      </c>
      <c r="J185" s="1" cm="1">
        <f t="array" ref="J185">INDEX($A$2:$A$4340, MATCH(MIN(ABS($A$2:$A$4340-(A185+30))), ABS($A$2:$A$4340-(A185+30)), 0))</f>
        <v>38285</v>
      </c>
      <c r="K185" s="5">
        <f t="shared" si="10"/>
        <v>0.161064425770308</v>
      </c>
      <c r="L185" s="5">
        <f t="shared" si="11"/>
        <v>-1.3791368609300525E-2</v>
      </c>
    </row>
    <row r="186" spans="1:12" x14ac:dyDescent="0.25">
      <c r="A186" s="1">
        <v>38257</v>
      </c>
      <c r="B186">
        <v>14.86</v>
      </c>
      <c r="C186">
        <v>15.09</v>
      </c>
      <c r="D186">
        <v>14.55</v>
      </c>
      <c r="E186" s="2">
        <v>14.62</v>
      </c>
      <c r="F186" s="9">
        <v>1103.5200199999999</v>
      </c>
      <c r="G186" s="5">
        <f t="shared" si="8"/>
        <v>-5.9363172019393376E-3</v>
      </c>
      <c r="H186" s="5">
        <f t="shared" si="9"/>
        <v>2.3809523809523801E-2</v>
      </c>
      <c r="J186" s="1" cm="1">
        <f t="array" ref="J186">INDEX($A$2:$A$4340, MATCH(MIN(ABS($A$2:$A$4340-(A186+30))), ABS($A$2:$A$4340-(A186+30)), 0))</f>
        <v>38287</v>
      </c>
      <c r="K186" s="5">
        <f t="shared" si="10"/>
        <v>7.523939808481539E-2</v>
      </c>
      <c r="L186" s="5">
        <f t="shared" si="11"/>
        <v>1.9827464480436152E-2</v>
      </c>
    </row>
    <row r="187" spans="1:12" x14ac:dyDescent="0.25">
      <c r="A187" s="1">
        <v>38258</v>
      </c>
      <c r="B187">
        <v>14.73</v>
      </c>
      <c r="C187">
        <v>14.84</v>
      </c>
      <c r="D187">
        <v>13.69</v>
      </c>
      <c r="E187" s="2">
        <v>13.83</v>
      </c>
      <c r="F187" s="9">
        <v>1110.0600589999999</v>
      </c>
      <c r="G187" s="5">
        <f t="shared" si="8"/>
        <v>5.9265250122059222E-3</v>
      </c>
      <c r="H187" s="5">
        <f t="shared" si="9"/>
        <v>-5.403556771545822E-2</v>
      </c>
      <c r="J187" s="1" cm="1">
        <f t="array" ref="J187">INDEX($A$2:$A$4340, MATCH(MIN(ABS($A$2:$A$4340-(A187+30))), ABS($A$2:$A$4340-(A187+30)), 0))</f>
        <v>38288</v>
      </c>
      <c r="K187" s="5">
        <f t="shared" si="10"/>
        <v>0.11279826464208242</v>
      </c>
      <c r="L187" s="5">
        <f t="shared" si="11"/>
        <v>1.5656704210812666E-2</v>
      </c>
    </row>
    <row r="188" spans="1:12" x14ac:dyDescent="0.25">
      <c r="A188" s="1">
        <v>38259</v>
      </c>
      <c r="B188">
        <v>14.09</v>
      </c>
      <c r="C188">
        <v>14.14</v>
      </c>
      <c r="D188">
        <v>13.2</v>
      </c>
      <c r="E188" s="2">
        <v>13.21</v>
      </c>
      <c r="F188" s="9">
        <v>1114.8000489999999</v>
      </c>
      <c r="G188" s="5">
        <f t="shared" si="8"/>
        <v>4.2700302218512979E-3</v>
      </c>
      <c r="H188" s="5">
        <f t="shared" si="9"/>
        <v>-4.4830079537237832E-2</v>
      </c>
      <c r="J188" s="1" cm="1">
        <f t="array" ref="J188">INDEX($A$2:$A$4340, MATCH(MIN(ABS($A$2:$A$4340-(A188+30))), ABS($A$2:$A$4340-(A188+30)), 0))</f>
        <v>38289</v>
      </c>
      <c r="K188" s="5">
        <f t="shared" si="10"/>
        <v>0.23164269492808476</v>
      </c>
      <c r="L188" s="5">
        <f t="shared" si="11"/>
        <v>1.3814048549615876E-2</v>
      </c>
    </row>
    <row r="189" spans="1:12" x14ac:dyDescent="0.25">
      <c r="A189" s="1">
        <v>38260</v>
      </c>
      <c r="B189">
        <v>13.49</v>
      </c>
      <c r="C189">
        <v>13.67</v>
      </c>
      <c r="D189">
        <v>13.2</v>
      </c>
      <c r="E189" s="2">
        <v>13.34</v>
      </c>
      <c r="F189" s="9">
        <v>1114.579956</v>
      </c>
      <c r="G189" s="5">
        <f t="shared" si="8"/>
        <v>-1.9742822957115441E-4</v>
      </c>
      <c r="H189" s="5">
        <f t="shared" si="9"/>
        <v>9.8410295230884938E-3</v>
      </c>
      <c r="J189" s="1" cm="1">
        <f t="array" ref="J189">INDEX($A$2:$A$4340, MATCH(MIN(ABS($A$2:$A$4340-(A189+30))), ABS($A$2:$A$4340-(A189+30)), 0))</f>
        <v>38289</v>
      </c>
      <c r="K189" s="5">
        <f t="shared" si="10"/>
        <v>0.21964017991004492</v>
      </c>
      <c r="L189" s="5">
        <f t="shared" si="11"/>
        <v>1.4014243586486952E-2</v>
      </c>
    </row>
    <row r="190" spans="1:12" x14ac:dyDescent="0.25">
      <c r="A190" s="1">
        <v>38261</v>
      </c>
      <c r="B190">
        <v>13.11</v>
      </c>
      <c r="C190">
        <v>13.11</v>
      </c>
      <c r="D190">
        <v>12.6</v>
      </c>
      <c r="E190" s="2">
        <v>12.75</v>
      </c>
      <c r="F190" s="9">
        <v>1131.5</v>
      </c>
      <c r="G190" s="5">
        <f t="shared" si="8"/>
        <v>1.5180646223643341E-2</v>
      </c>
      <c r="H190" s="5">
        <f t="shared" si="9"/>
        <v>-4.4227886056971505E-2</v>
      </c>
      <c r="J190" s="1" cm="1">
        <f t="array" ref="J190">INDEX($A$2:$A$4340, MATCH(MIN(ABS($A$2:$A$4340-(A190+30))), ABS($A$2:$A$4340-(A190+30)), 0))</f>
        <v>38292</v>
      </c>
      <c r="K190" s="5">
        <f t="shared" si="10"/>
        <v>0.27607843137254906</v>
      </c>
      <c r="L190" s="5">
        <f t="shared" si="11"/>
        <v>-8.7493592576226575E-4</v>
      </c>
    </row>
    <row r="191" spans="1:12" x14ac:dyDescent="0.25">
      <c r="A191" s="1">
        <v>38264</v>
      </c>
      <c r="B191">
        <v>13.05</v>
      </c>
      <c r="C191">
        <v>13.45</v>
      </c>
      <c r="D191">
        <v>12.99</v>
      </c>
      <c r="E191" s="2">
        <v>13.41</v>
      </c>
      <c r="F191" s="9">
        <v>1135.170044</v>
      </c>
      <c r="G191" s="5">
        <f t="shared" si="8"/>
        <v>3.2435209898364664E-3</v>
      </c>
      <c r="H191" s="5">
        <f t="shared" si="9"/>
        <v>5.1764705882352956E-2</v>
      </c>
      <c r="J191" s="1" cm="1">
        <f t="array" ref="J191">INDEX($A$2:$A$4340, MATCH(MIN(ABS($A$2:$A$4340-(A191+30))), ABS($A$2:$A$4340-(A191+30)), 0))</f>
        <v>38294</v>
      </c>
      <c r="K191" s="5">
        <f t="shared" si="10"/>
        <v>4.6979865771811902E-2</v>
      </c>
      <c r="L191" s="5">
        <f t="shared" si="11"/>
        <v>7.0737481511624622E-3</v>
      </c>
    </row>
    <row r="192" spans="1:12" x14ac:dyDescent="0.25">
      <c r="A192" s="1">
        <v>38265</v>
      </c>
      <c r="B192">
        <v>13.51</v>
      </c>
      <c r="C192">
        <v>14.19</v>
      </c>
      <c r="D192">
        <v>13.51</v>
      </c>
      <c r="E192" s="2">
        <v>13.95</v>
      </c>
      <c r="F192" s="9">
        <v>1134.4799800000001</v>
      </c>
      <c r="G192" s="5">
        <f t="shared" si="8"/>
        <v>-6.0789482919080011E-4</v>
      </c>
      <c r="H192" s="5">
        <f t="shared" si="9"/>
        <v>4.0268456375838861E-2</v>
      </c>
      <c r="J192" s="1" cm="1">
        <f t="array" ref="J192">INDEX($A$2:$A$4340, MATCH(MIN(ABS($A$2:$A$4340-(A192+30))), ABS($A$2:$A$4340-(A192+30)), 0))</f>
        <v>38295</v>
      </c>
      <c r="K192" s="5">
        <f t="shared" si="10"/>
        <v>1.4336917562725038E-3</v>
      </c>
      <c r="L192" s="5">
        <f t="shared" si="11"/>
        <v>2.3966984415185522E-2</v>
      </c>
    </row>
    <row r="193" spans="1:12" x14ac:dyDescent="0.25">
      <c r="A193" s="1">
        <v>38266</v>
      </c>
      <c r="B193">
        <v>14.01</v>
      </c>
      <c r="C193">
        <v>14.1</v>
      </c>
      <c r="D193">
        <v>13.24</v>
      </c>
      <c r="E193" s="2">
        <v>13.28</v>
      </c>
      <c r="F193" s="9">
        <v>1142.0500489999999</v>
      </c>
      <c r="G193" s="5">
        <f t="shared" si="8"/>
        <v>6.6727215406655969E-3</v>
      </c>
      <c r="H193" s="5">
        <f t="shared" si="9"/>
        <v>-4.8028673835125442E-2</v>
      </c>
      <c r="J193" s="1" cm="1">
        <f t="array" ref="J193">INDEX($A$2:$A$4340, MATCH(MIN(ABS($A$2:$A$4340-(A193+30))), ABS($A$2:$A$4340-(A193+30)), 0))</f>
        <v>38296</v>
      </c>
      <c r="K193" s="5">
        <f t="shared" si="10"/>
        <v>4.2168674698795261E-2</v>
      </c>
      <c r="L193" s="5">
        <f t="shared" si="11"/>
        <v>2.1119910656384855E-2</v>
      </c>
    </row>
    <row r="194" spans="1:12" x14ac:dyDescent="0.25">
      <c r="A194" s="1">
        <v>38267</v>
      </c>
      <c r="B194">
        <v>13.33</v>
      </c>
      <c r="C194">
        <v>14.66</v>
      </c>
      <c r="D194">
        <v>13.32</v>
      </c>
      <c r="E194" s="2">
        <v>14.5</v>
      </c>
      <c r="F194" s="9">
        <v>1130.650024</v>
      </c>
      <c r="G194" s="5">
        <f t="shared" si="8"/>
        <v>-9.9820712848635532E-3</v>
      </c>
      <c r="H194" s="5">
        <f t="shared" si="9"/>
        <v>9.1867469879518118E-2</v>
      </c>
      <c r="J194" s="1" cm="1">
        <f t="array" ref="J194">INDEX($A$2:$A$4340, MATCH(MIN(ABS($A$2:$A$4340-(A194+30))), ABS($A$2:$A$4340-(A194+30)), 0))</f>
        <v>38296</v>
      </c>
      <c r="K194" s="5">
        <f t="shared" si="10"/>
        <v>-4.5517241379310347E-2</v>
      </c>
      <c r="L194" s="5">
        <f t="shared" si="11"/>
        <v>3.1415574444811467E-2</v>
      </c>
    </row>
    <row r="195" spans="1:12" x14ac:dyDescent="0.25">
      <c r="A195" s="1">
        <v>38268</v>
      </c>
      <c r="B195">
        <v>14.7</v>
      </c>
      <c r="C195">
        <v>15.52</v>
      </c>
      <c r="D195">
        <v>13.78</v>
      </c>
      <c r="E195" s="2">
        <v>15.05</v>
      </c>
      <c r="F195" s="9">
        <v>1122.1400149999999</v>
      </c>
      <c r="G195" s="5">
        <f t="shared" ref="G195:G258" si="12">(F195-F194)/F194</f>
        <v>-7.526651766117224E-3</v>
      </c>
      <c r="H195" s="5">
        <f t="shared" ref="H195:H258" si="13">(E195-E194)/E194</f>
        <v>3.7931034482758669E-2</v>
      </c>
      <c r="J195" s="1" cm="1">
        <f t="array" ref="J195">INDEX($A$2:$A$4340, MATCH(MIN(ABS($A$2:$A$4340-(A195+30))), ABS($A$2:$A$4340-(A195+30)), 0))</f>
        <v>38299</v>
      </c>
      <c r="K195" s="5">
        <f t="shared" ref="K195:K258" si="14">(VLOOKUP(J195,$A$2:$E$4340,5,FALSE)/E195)-1</f>
        <v>-8.3056478405315604E-2</v>
      </c>
      <c r="L195" s="5">
        <f t="shared" ref="L195:L258" si="15">(VLOOKUP(J195,$A$2:$F$4340,6,FALSE)/F195)-1</f>
        <v>3.8096850151092765E-2</v>
      </c>
    </row>
    <row r="196" spans="1:12" x14ac:dyDescent="0.25">
      <c r="A196" s="1">
        <v>38271</v>
      </c>
      <c r="B196">
        <v>14.69</v>
      </c>
      <c r="C196">
        <v>15.27</v>
      </c>
      <c r="D196">
        <v>14.28</v>
      </c>
      <c r="E196" s="2">
        <v>14.71</v>
      </c>
      <c r="F196" s="9">
        <v>1124.3900149999999</v>
      </c>
      <c r="G196" s="5">
        <f t="shared" si="12"/>
        <v>2.005097376373304E-3</v>
      </c>
      <c r="H196" s="5">
        <f t="shared" si="13"/>
        <v>-2.2591362126245837E-2</v>
      </c>
      <c r="J196" s="1" cm="1">
        <f t="array" ref="J196">INDEX($A$2:$A$4340, MATCH(MIN(ABS($A$2:$A$4340-(A196+30))), ABS($A$2:$A$4340-(A196+30)), 0))</f>
        <v>38301</v>
      </c>
      <c r="K196" s="5">
        <f t="shared" si="14"/>
        <v>-0.11080897348742358</v>
      </c>
      <c r="L196" s="5">
        <f t="shared" si="15"/>
        <v>3.4258592202101701E-2</v>
      </c>
    </row>
    <row r="197" spans="1:12" x14ac:dyDescent="0.25">
      <c r="A197" s="1">
        <v>38272</v>
      </c>
      <c r="B197">
        <v>15.21</v>
      </c>
      <c r="C197">
        <v>15.69</v>
      </c>
      <c r="D197">
        <v>14.91</v>
      </c>
      <c r="E197" s="2">
        <v>15.05</v>
      </c>
      <c r="F197" s="9">
        <v>1121.839966</v>
      </c>
      <c r="G197" s="5">
        <f t="shared" si="12"/>
        <v>-2.2679399194059408E-3</v>
      </c>
      <c r="H197" s="5">
        <f t="shared" si="13"/>
        <v>2.3113528212100602E-2</v>
      </c>
      <c r="J197" s="1" cm="1">
        <f t="array" ref="J197">INDEX($A$2:$A$4340, MATCH(MIN(ABS($A$2:$A$4340-(A197+30))), ABS($A$2:$A$4340-(A197+30)), 0))</f>
        <v>38302</v>
      </c>
      <c r="K197" s="5">
        <f t="shared" si="14"/>
        <v>-0.13355481727574758</v>
      </c>
      <c r="L197" s="5">
        <f t="shared" si="15"/>
        <v>4.6031533520887402E-2</v>
      </c>
    </row>
    <row r="198" spans="1:12" x14ac:dyDescent="0.25">
      <c r="A198" s="1">
        <v>38273</v>
      </c>
      <c r="B198">
        <v>13.92</v>
      </c>
      <c r="C198">
        <v>15.63</v>
      </c>
      <c r="D198">
        <v>13.92</v>
      </c>
      <c r="E198" s="2">
        <v>15.42</v>
      </c>
      <c r="F198" s="9">
        <v>1113.650024</v>
      </c>
      <c r="G198" s="5">
        <f t="shared" si="12"/>
        <v>-7.3004548315405383E-3</v>
      </c>
      <c r="H198" s="5">
        <f t="shared" si="13"/>
        <v>2.4584717607973369E-2</v>
      </c>
      <c r="J198" s="1" cm="1">
        <f t="array" ref="J198">INDEX($A$2:$A$4340, MATCH(MIN(ABS($A$2:$A$4340-(A198+30))), ABS($A$2:$A$4340-(A198+30)), 0))</f>
        <v>38303</v>
      </c>
      <c r="K198" s="5">
        <f t="shared" si="14"/>
        <v>-0.13553826199740593</v>
      </c>
      <c r="L198" s="5">
        <f t="shared" si="15"/>
        <v>6.3323322839527796E-2</v>
      </c>
    </row>
    <row r="199" spans="1:12" x14ac:dyDescent="0.25">
      <c r="A199" s="1">
        <v>38274</v>
      </c>
      <c r="B199">
        <v>15.22</v>
      </c>
      <c r="C199">
        <v>16.559999000000001</v>
      </c>
      <c r="D199">
        <v>15.22</v>
      </c>
      <c r="E199" s="2">
        <v>16.43</v>
      </c>
      <c r="F199" s="9">
        <v>1103.290039</v>
      </c>
      <c r="G199" s="5">
        <f t="shared" si="12"/>
        <v>-9.3027295620118911E-3</v>
      </c>
      <c r="H199" s="5">
        <f t="shared" si="13"/>
        <v>6.549935149156938E-2</v>
      </c>
      <c r="J199" s="1" cm="1">
        <f t="array" ref="J199">INDEX($A$2:$A$4340, MATCH(MIN(ABS($A$2:$A$4340-(A199+30))), ABS($A$2:$A$4340-(A199+30)), 0))</f>
        <v>38303</v>
      </c>
      <c r="K199" s="5">
        <f t="shared" si="14"/>
        <v>-0.18867924528301883</v>
      </c>
      <c r="L199" s="5">
        <f t="shared" si="15"/>
        <v>7.3308017058966612E-2</v>
      </c>
    </row>
    <row r="200" spans="1:12" x14ac:dyDescent="0.25">
      <c r="A200" s="1">
        <v>38275</v>
      </c>
      <c r="B200">
        <v>16.280000999999999</v>
      </c>
      <c r="C200">
        <v>16.489999999999998</v>
      </c>
      <c r="D200">
        <v>14.72</v>
      </c>
      <c r="E200" s="2">
        <v>15.04</v>
      </c>
      <c r="F200" s="9">
        <v>1108.1999510000001</v>
      </c>
      <c r="G200" s="5">
        <f t="shared" si="12"/>
        <v>4.4502459248615374E-3</v>
      </c>
      <c r="H200" s="5">
        <f t="shared" si="13"/>
        <v>-8.4601339013998814E-2</v>
      </c>
      <c r="J200" s="1" cm="1">
        <f t="array" ref="J200">INDEX($A$2:$A$4340, MATCH(MIN(ABS($A$2:$A$4340-(A200+30))), ABS($A$2:$A$4340-(A200+30)), 0))</f>
        <v>38306</v>
      </c>
      <c r="K200" s="5">
        <f t="shared" si="14"/>
        <v>-0.11037234042553179</v>
      </c>
      <c r="L200" s="5">
        <f t="shared" si="15"/>
        <v>6.8227857194698371E-2</v>
      </c>
    </row>
    <row r="201" spans="1:12" x14ac:dyDescent="0.25">
      <c r="A201" s="1">
        <v>38278</v>
      </c>
      <c r="B201">
        <v>16.16</v>
      </c>
      <c r="C201">
        <v>16.16</v>
      </c>
      <c r="D201">
        <v>14.64</v>
      </c>
      <c r="E201" s="2">
        <v>14.71</v>
      </c>
      <c r="F201" s="9">
        <v>1114.0200199999999</v>
      </c>
      <c r="G201" s="5">
        <f t="shared" si="12"/>
        <v>5.25182210552171E-3</v>
      </c>
      <c r="H201" s="5">
        <f t="shared" si="13"/>
        <v>-2.1941489361702017E-2</v>
      </c>
      <c r="J201" s="1" cm="1">
        <f t="array" ref="J201">INDEX($A$2:$A$4340, MATCH(MIN(ABS($A$2:$A$4340-(A201+30))), ABS($A$2:$A$4340-(A201+30)), 0))</f>
        <v>38308</v>
      </c>
      <c r="K201" s="5">
        <f t="shared" si="14"/>
        <v>-0.10197144799456148</v>
      </c>
      <c r="L201" s="5">
        <f t="shared" si="15"/>
        <v>6.0968312759765553E-2</v>
      </c>
    </row>
    <row r="202" spans="1:12" x14ac:dyDescent="0.25">
      <c r="A202" s="1">
        <v>38279</v>
      </c>
      <c r="B202">
        <v>16.32</v>
      </c>
      <c r="C202">
        <v>16.32</v>
      </c>
      <c r="D202">
        <v>14.32</v>
      </c>
      <c r="E202" s="2">
        <v>15.13</v>
      </c>
      <c r="F202" s="9">
        <v>1103.2299800000001</v>
      </c>
      <c r="G202" s="5">
        <f t="shared" si="12"/>
        <v>-9.6856787187719149E-3</v>
      </c>
      <c r="H202" s="5">
        <f t="shared" si="13"/>
        <v>2.8552005438477218E-2</v>
      </c>
      <c r="J202" s="1" cm="1">
        <f t="array" ref="J202">INDEX($A$2:$A$4340, MATCH(MIN(ABS($A$2:$A$4340-(A202+30))), ABS($A$2:$A$4340-(A202+30)), 0))</f>
        <v>38309</v>
      </c>
      <c r="K202" s="5">
        <f t="shared" si="14"/>
        <v>-0.14210178453403832</v>
      </c>
      <c r="L202" s="5">
        <f t="shared" si="15"/>
        <v>7.2804465484159309E-2</v>
      </c>
    </row>
    <row r="203" spans="1:12" x14ac:dyDescent="0.25">
      <c r="A203" s="1">
        <v>38280</v>
      </c>
      <c r="B203">
        <v>15.46</v>
      </c>
      <c r="C203">
        <v>15.53</v>
      </c>
      <c r="D203">
        <v>14.8</v>
      </c>
      <c r="E203" s="2">
        <v>14.85</v>
      </c>
      <c r="F203" s="9">
        <v>1103.660034</v>
      </c>
      <c r="G203" s="5">
        <f t="shared" si="12"/>
        <v>3.8981355455906602E-4</v>
      </c>
      <c r="H203" s="5">
        <f t="shared" si="13"/>
        <v>-1.8506278916060881E-2</v>
      </c>
      <c r="J203" s="1" cm="1">
        <f t="array" ref="J203">INDEX($A$2:$A$4340, MATCH(MIN(ABS($A$2:$A$4340-(A203+30))), ABS($A$2:$A$4340-(A203+30)), 0))</f>
        <v>38310</v>
      </c>
      <c r="K203" s="5">
        <f t="shared" si="14"/>
        <v>-9.0909090909090939E-2</v>
      </c>
      <c r="L203" s="5">
        <f t="shared" si="15"/>
        <v>6.0417093983490266E-2</v>
      </c>
    </row>
    <row r="204" spans="1:12" x14ac:dyDescent="0.25">
      <c r="A204" s="1">
        <v>38281</v>
      </c>
      <c r="B204">
        <v>14.98</v>
      </c>
      <c r="C204">
        <v>15.19</v>
      </c>
      <c r="D204">
        <v>14.28</v>
      </c>
      <c r="E204" s="2">
        <v>14.54</v>
      </c>
      <c r="F204" s="9">
        <v>1106.48999</v>
      </c>
      <c r="G204" s="5">
        <f t="shared" si="12"/>
        <v>2.5641555486460954E-3</v>
      </c>
      <c r="H204" s="5">
        <f t="shared" si="13"/>
        <v>-2.0875420875420908E-2</v>
      </c>
      <c r="J204" s="1" cm="1">
        <f t="array" ref="J204">INDEX($A$2:$A$4340, MATCH(MIN(ABS($A$2:$A$4340-(A204+30))), ABS($A$2:$A$4340-(A204+30)), 0))</f>
        <v>38310</v>
      </c>
      <c r="K204" s="5">
        <f t="shared" si="14"/>
        <v>-7.1526822558459324E-2</v>
      </c>
      <c r="L204" s="5">
        <f t="shared" si="15"/>
        <v>5.7704973905819079E-2</v>
      </c>
    </row>
    <row r="205" spans="1:12" x14ac:dyDescent="0.25">
      <c r="A205" s="1">
        <v>38282</v>
      </c>
      <c r="B205">
        <v>14.59</v>
      </c>
      <c r="C205">
        <v>15.41</v>
      </c>
      <c r="D205">
        <v>14.31</v>
      </c>
      <c r="E205" s="2">
        <v>15.28</v>
      </c>
      <c r="F205" s="9">
        <v>1095.73999</v>
      </c>
      <c r="G205" s="5">
        <f t="shared" si="12"/>
        <v>-9.7154064629179342E-3</v>
      </c>
      <c r="H205" s="5">
        <f t="shared" si="13"/>
        <v>5.0894085281980764E-2</v>
      </c>
      <c r="J205" s="1" cm="1">
        <f t="array" ref="J205">INDEX($A$2:$A$4340, MATCH(MIN(ABS($A$2:$A$4340-(A205+30))), ABS($A$2:$A$4340-(A205+30)), 0))</f>
        <v>38313</v>
      </c>
      <c r="K205" s="5">
        <f t="shared" si="14"/>
        <v>-0.15117801047120416</v>
      </c>
      <c r="L205" s="5">
        <f t="shared" si="15"/>
        <v>7.4378959190857019E-2</v>
      </c>
    </row>
    <row r="206" spans="1:12" x14ac:dyDescent="0.25">
      <c r="A206" s="1">
        <v>38285</v>
      </c>
      <c r="B206">
        <v>16.07</v>
      </c>
      <c r="C206">
        <v>16.709999</v>
      </c>
      <c r="D206">
        <v>16.02</v>
      </c>
      <c r="E206" s="2">
        <v>16.579999999999998</v>
      </c>
      <c r="F206" s="9">
        <v>1094.8000489999999</v>
      </c>
      <c r="G206" s="5">
        <f t="shared" si="12"/>
        <v>-8.5781390528613438E-4</v>
      </c>
      <c r="H206" s="5">
        <f t="shared" si="13"/>
        <v>8.507853403141355E-2</v>
      </c>
      <c r="J206" s="1" cm="1">
        <f t="array" ref="J206">INDEX($A$2:$A$4340, MATCH(MIN(ABS($A$2:$A$4340-(A206+30))), ABS($A$2:$A$4340-(A206+30)), 0))</f>
        <v>38315</v>
      </c>
      <c r="K206" s="5">
        <f t="shared" si="14"/>
        <v>-0.2328106151990349</v>
      </c>
      <c r="L206" s="5">
        <f t="shared" si="15"/>
        <v>7.9429993704722701E-2</v>
      </c>
    </row>
    <row r="207" spans="1:12" x14ac:dyDescent="0.25">
      <c r="A207" s="1">
        <v>38286</v>
      </c>
      <c r="B207">
        <v>16.719999000000001</v>
      </c>
      <c r="C207">
        <v>16.870000999999998</v>
      </c>
      <c r="D207">
        <v>15.97</v>
      </c>
      <c r="E207" s="2">
        <v>16.389999</v>
      </c>
      <c r="F207" s="9">
        <v>1111.089966</v>
      </c>
      <c r="G207" s="5">
        <f t="shared" si="12"/>
        <v>1.4879353553993183E-2</v>
      </c>
      <c r="H207" s="5">
        <f t="shared" si="13"/>
        <v>-1.1459650180940818E-2</v>
      </c>
      <c r="J207" s="1" cm="1">
        <f t="array" ref="J207">INDEX($A$2:$A$4340, MATCH(MIN(ABS($A$2:$A$4340-(A207+30))), ABS($A$2:$A$4340-(A207+30)), 0))</f>
        <v>38315</v>
      </c>
      <c r="K207" s="5">
        <f t="shared" si="14"/>
        <v>-0.22391697522373244</v>
      </c>
      <c r="L207" s="5">
        <f t="shared" si="15"/>
        <v>6.3604250027040621E-2</v>
      </c>
    </row>
    <row r="208" spans="1:12" x14ac:dyDescent="0.25">
      <c r="A208" s="1">
        <v>38287</v>
      </c>
      <c r="B208">
        <v>16.48</v>
      </c>
      <c r="C208">
        <v>16.530000999999999</v>
      </c>
      <c r="D208">
        <v>15.66</v>
      </c>
      <c r="E208" s="2">
        <v>15.72</v>
      </c>
      <c r="F208" s="9">
        <v>1125.400024</v>
      </c>
      <c r="G208" s="5">
        <f t="shared" si="12"/>
        <v>1.2879297300755235E-2</v>
      </c>
      <c r="H208" s="5">
        <f t="shared" si="13"/>
        <v>-4.0878525984046669E-2</v>
      </c>
      <c r="J208" s="1" cm="1">
        <f t="array" ref="J208">INDEX($A$2:$A$4340, MATCH(MIN(ABS($A$2:$A$4340-(A208+30))), ABS($A$2:$A$4340-(A208+30)), 0))</f>
        <v>38317</v>
      </c>
      <c r="K208" s="5">
        <f t="shared" si="14"/>
        <v>-0.18702290076335881</v>
      </c>
      <c r="L208" s="5">
        <f t="shared" si="15"/>
        <v>5.0870800407944561E-2</v>
      </c>
    </row>
    <row r="209" spans="1:12" x14ac:dyDescent="0.25">
      <c r="A209" s="1">
        <v>38288</v>
      </c>
      <c r="B209">
        <v>16.02</v>
      </c>
      <c r="C209">
        <v>16.049999</v>
      </c>
      <c r="D209">
        <v>15.36</v>
      </c>
      <c r="E209" s="2">
        <v>15.39</v>
      </c>
      <c r="F209" s="9">
        <v>1127.4399410000001</v>
      </c>
      <c r="G209" s="5">
        <f t="shared" si="12"/>
        <v>1.8126150315419395E-3</v>
      </c>
      <c r="H209" s="5">
        <f t="shared" si="13"/>
        <v>-2.0992366412213744E-2</v>
      </c>
      <c r="J209" s="1" cm="1">
        <f t="array" ref="J209">INDEX($A$2:$A$4340, MATCH(MIN(ABS($A$2:$A$4340-(A209+30))), ABS($A$2:$A$4340-(A209+30)), 0))</f>
        <v>38317</v>
      </c>
      <c r="K209" s="5">
        <f t="shared" si="14"/>
        <v>-0.16959064327485385</v>
      </c>
      <c r="L209" s="5">
        <f t="shared" si="15"/>
        <v>4.8969422664794537E-2</v>
      </c>
    </row>
    <row r="210" spans="1:12" x14ac:dyDescent="0.25">
      <c r="A210" s="1">
        <v>38289</v>
      </c>
      <c r="B210">
        <v>15.83</v>
      </c>
      <c r="C210">
        <v>16.290001</v>
      </c>
      <c r="D210">
        <v>14.96</v>
      </c>
      <c r="E210" s="2">
        <v>16.27</v>
      </c>
      <c r="F210" s="9">
        <v>1130.1999510000001</v>
      </c>
      <c r="G210" s="5">
        <f t="shared" si="12"/>
        <v>2.4480328393829409E-3</v>
      </c>
      <c r="H210" s="5">
        <f t="shared" si="13"/>
        <v>5.7179987004548342E-2</v>
      </c>
      <c r="J210" s="1" cm="1">
        <f t="array" ref="J210">INDEX($A$2:$A$4340, MATCH(MIN(ABS($A$2:$A$4340-(A210+30))), ABS($A$2:$A$4340-(A210+30)), 0))</f>
        <v>38320</v>
      </c>
      <c r="K210" s="5">
        <f t="shared" si="14"/>
        <v>-0.18254456054087276</v>
      </c>
      <c r="L210" s="5">
        <f t="shared" si="15"/>
        <v>4.2797732345681183E-2</v>
      </c>
    </row>
    <row r="211" spans="1:12" x14ac:dyDescent="0.25">
      <c r="A211" s="1">
        <v>38292</v>
      </c>
      <c r="B211">
        <v>16.43</v>
      </c>
      <c r="C211">
        <v>16.760000000000002</v>
      </c>
      <c r="D211">
        <v>16.18</v>
      </c>
      <c r="E211" s="2">
        <v>16.27</v>
      </c>
      <c r="F211" s="9">
        <v>1130.51001</v>
      </c>
      <c r="G211" s="5">
        <f t="shared" si="12"/>
        <v>2.7433995172763032E-4</v>
      </c>
      <c r="H211" s="5">
        <f t="shared" si="13"/>
        <v>0</v>
      </c>
      <c r="J211" s="1" cm="1">
        <f t="array" ref="J211">INDEX($A$2:$A$4340, MATCH(MIN(ABS($A$2:$A$4340-(A211+30))), ABS($A$2:$A$4340-(A211+30)), 0))</f>
        <v>38322</v>
      </c>
      <c r="K211" s="5">
        <f t="shared" si="14"/>
        <v>-0.20282728948985862</v>
      </c>
      <c r="L211" s="5">
        <f t="shared" si="15"/>
        <v>5.3834096524275843E-2</v>
      </c>
    </row>
    <row r="212" spans="1:12" x14ac:dyDescent="0.25">
      <c r="A212" s="1">
        <v>38293</v>
      </c>
      <c r="B212">
        <v>15.99</v>
      </c>
      <c r="C212">
        <v>16.32</v>
      </c>
      <c r="D212">
        <v>15.21</v>
      </c>
      <c r="E212" s="2">
        <v>16.18</v>
      </c>
      <c r="F212" s="9">
        <v>1130.5600589999999</v>
      </c>
      <c r="G212" s="5">
        <f t="shared" si="12"/>
        <v>4.4271169257443819E-5</v>
      </c>
      <c r="H212" s="5">
        <f t="shared" si="13"/>
        <v>-5.5316533497234083E-3</v>
      </c>
      <c r="J212" s="1" cm="1">
        <f t="array" ref="J212">INDEX($A$2:$A$4340, MATCH(MIN(ABS($A$2:$A$4340-(A212+30))), ABS($A$2:$A$4340-(A212+30)), 0))</f>
        <v>38323</v>
      </c>
      <c r="K212" s="5">
        <f t="shared" si="14"/>
        <v>-0.19777503090234849</v>
      </c>
      <c r="L212" s="5">
        <f t="shared" si="15"/>
        <v>5.2867511570210191E-2</v>
      </c>
    </row>
    <row r="213" spans="1:12" x14ac:dyDescent="0.25">
      <c r="A213" s="1">
        <v>38294</v>
      </c>
      <c r="B213">
        <v>15.05</v>
      </c>
      <c r="C213">
        <v>15.18</v>
      </c>
      <c r="D213">
        <v>13.79</v>
      </c>
      <c r="E213" s="2">
        <v>14.04</v>
      </c>
      <c r="F213" s="9">
        <v>1143.1999510000001</v>
      </c>
      <c r="G213" s="5">
        <f t="shared" si="12"/>
        <v>1.1180203916968685E-2</v>
      </c>
      <c r="H213" s="5">
        <f t="shared" si="13"/>
        <v>-0.13226205191594564</v>
      </c>
      <c r="J213" s="1" cm="1">
        <f t="array" ref="J213">INDEX($A$2:$A$4340, MATCH(MIN(ABS($A$2:$A$4340-(A213+30))), ABS($A$2:$A$4340-(A213+30)), 0))</f>
        <v>38324</v>
      </c>
      <c r="K213" s="5">
        <f t="shared" si="14"/>
        <v>-7.6923076923076761E-2</v>
      </c>
      <c r="L213" s="5">
        <f t="shared" si="15"/>
        <v>4.1961244800648112E-2</v>
      </c>
    </row>
    <row r="214" spans="1:12" x14ac:dyDescent="0.25">
      <c r="A214" s="1">
        <v>38295</v>
      </c>
      <c r="B214">
        <v>13.83</v>
      </c>
      <c r="C214">
        <v>14.02</v>
      </c>
      <c r="D214">
        <v>12.95</v>
      </c>
      <c r="E214" s="2">
        <v>13.97</v>
      </c>
      <c r="F214" s="9">
        <v>1161.670044</v>
      </c>
      <c r="G214" s="5">
        <f t="shared" si="12"/>
        <v>1.6156485122172565E-2</v>
      </c>
      <c r="H214" s="5">
        <f t="shared" si="13"/>
        <v>-4.9857549857548799E-3</v>
      </c>
      <c r="J214" s="1" cm="1">
        <f t="array" ref="J214">INDEX($A$2:$A$4340, MATCH(MIN(ABS($A$2:$A$4340-(A214+30))), ABS($A$2:$A$4340-(A214+30)), 0))</f>
        <v>38324</v>
      </c>
      <c r="K214" s="5">
        <f t="shared" si="14"/>
        <v>-7.2297780959198255E-2</v>
      </c>
      <c r="L214" s="5">
        <f t="shared" si="15"/>
        <v>2.5394474233339182E-2</v>
      </c>
    </row>
    <row r="215" spans="1:12" x14ac:dyDescent="0.25">
      <c r="A215" s="1">
        <v>38296</v>
      </c>
      <c r="B215">
        <v>13.67</v>
      </c>
      <c r="C215">
        <v>14.1</v>
      </c>
      <c r="D215">
        <v>13.23</v>
      </c>
      <c r="E215" s="2">
        <v>13.84</v>
      </c>
      <c r="F215" s="9">
        <v>1166.170044</v>
      </c>
      <c r="G215" s="5">
        <f t="shared" si="12"/>
        <v>3.8737333576280117E-3</v>
      </c>
      <c r="H215" s="5">
        <f t="shared" si="13"/>
        <v>-9.3056549749463684E-3</v>
      </c>
      <c r="J215" s="1" cm="1">
        <f t="array" ref="J215">INDEX($A$2:$A$4340, MATCH(MIN(ABS($A$2:$A$4340-(A215+30))), ABS($A$2:$A$4340-(A215+30)), 0))</f>
        <v>38327</v>
      </c>
      <c r="K215" s="5">
        <f t="shared" si="14"/>
        <v>-4.6965317919075211E-2</v>
      </c>
      <c r="L215" s="5">
        <f t="shared" si="15"/>
        <v>2.0648751975659518E-2</v>
      </c>
    </row>
    <row r="216" spans="1:12" x14ac:dyDescent="0.25">
      <c r="A216" s="1">
        <v>38299</v>
      </c>
      <c r="B216">
        <v>14.11</v>
      </c>
      <c r="C216">
        <v>14.48</v>
      </c>
      <c r="D216">
        <v>13.68</v>
      </c>
      <c r="E216" s="2">
        <v>13.8</v>
      </c>
      <c r="F216" s="9">
        <v>1164.8900149999999</v>
      </c>
      <c r="G216" s="5">
        <f t="shared" si="12"/>
        <v>-1.0976349517686746E-3</v>
      </c>
      <c r="H216" s="5">
        <f t="shared" si="13"/>
        <v>-2.8901734104045626E-3</v>
      </c>
      <c r="J216" s="1" cm="1">
        <f t="array" ref="J216">INDEX($A$2:$A$4340, MATCH(MIN(ABS($A$2:$A$4340-(A216+30))), ABS($A$2:$A$4340-(A216+30)), 0))</f>
        <v>38329</v>
      </c>
      <c r="K216" s="5">
        <f t="shared" si="14"/>
        <v>-4.4202898550724679E-2</v>
      </c>
      <c r="L216" s="5">
        <f t="shared" si="15"/>
        <v>1.5383464335042785E-2</v>
      </c>
    </row>
    <row r="217" spans="1:12" x14ac:dyDescent="0.25">
      <c r="A217" s="1">
        <v>38300</v>
      </c>
      <c r="B217">
        <v>12.89</v>
      </c>
      <c r="C217">
        <v>13.96</v>
      </c>
      <c r="D217">
        <v>12.89</v>
      </c>
      <c r="E217" s="2">
        <v>13.61</v>
      </c>
      <c r="F217" s="9">
        <v>1164.079956</v>
      </c>
      <c r="G217" s="5">
        <f t="shared" si="12"/>
        <v>-6.9539526441894195E-4</v>
      </c>
      <c r="H217" s="5">
        <f t="shared" si="13"/>
        <v>-1.3768115942029077E-2</v>
      </c>
      <c r="J217" s="1" cm="1">
        <f t="array" ref="J217">INDEX($A$2:$A$4340, MATCH(MIN(ABS($A$2:$A$4340-(A217+30))), ABS($A$2:$A$4340-(A217+30)), 0))</f>
        <v>38330</v>
      </c>
      <c r="K217" s="5">
        <f t="shared" si="14"/>
        <v>-5.3637031594415796E-2</v>
      </c>
      <c r="L217" s="5">
        <f t="shared" si="15"/>
        <v>2.1613664826301671E-2</v>
      </c>
    </row>
    <row r="218" spans="1:12" x14ac:dyDescent="0.25">
      <c r="A218" s="1">
        <v>38301</v>
      </c>
      <c r="B218">
        <v>13.16</v>
      </c>
      <c r="C218">
        <v>13.51</v>
      </c>
      <c r="D218">
        <v>12.79</v>
      </c>
      <c r="E218" s="2">
        <v>13.08</v>
      </c>
      <c r="F218" s="9">
        <v>1162.910034</v>
      </c>
      <c r="G218" s="5">
        <f t="shared" si="12"/>
        <v>-1.005018593413563E-3</v>
      </c>
      <c r="H218" s="5">
        <f t="shared" si="13"/>
        <v>-3.8941954445260794E-2</v>
      </c>
      <c r="J218" s="1" cm="1">
        <f t="array" ref="J218">INDEX($A$2:$A$4340, MATCH(MIN(ABS($A$2:$A$4340-(A218+30))), ABS($A$2:$A$4340-(A218+30)), 0))</f>
        <v>38331</v>
      </c>
      <c r="K218" s="5">
        <f t="shared" si="14"/>
        <v>-2.4464831804281384E-2</v>
      </c>
      <c r="L218" s="5">
        <f t="shared" si="15"/>
        <v>2.1575156518083727E-2</v>
      </c>
    </row>
    <row r="219" spans="1:12" x14ac:dyDescent="0.25">
      <c r="A219" s="1">
        <v>38302</v>
      </c>
      <c r="B219">
        <v>13.11</v>
      </c>
      <c r="C219">
        <v>13.12</v>
      </c>
      <c r="D219">
        <v>12.64</v>
      </c>
      <c r="E219" s="2">
        <v>13.04</v>
      </c>
      <c r="F219" s="9">
        <v>1173.4799800000001</v>
      </c>
      <c r="G219" s="5">
        <f t="shared" si="12"/>
        <v>9.0892207401833056E-3</v>
      </c>
      <c r="H219" s="5">
        <f t="shared" si="13"/>
        <v>-3.0581039755352389E-3</v>
      </c>
      <c r="J219" s="1" cm="1">
        <f t="array" ref="J219">INDEX($A$2:$A$4340, MATCH(MIN(ABS($A$2:$A$4340-(A219+30))), ABS($A$2:$A$4340-(A219+30)), 0))</f>
        <v>38331</v>
      </c>
      <c r="K219" s="5">
        <f t="shared" si="14"/>
        <v>-2.1472392638036797E-2</v>
      </c>
      <c r="L219" s="5">
        <f t="shared" si="15"/>
        <v>1.2373470572544454E-2</v>
      </c>
    </row>
    <row r="220" spans="1:12" x14ac:dyDescent="0.25">
      <c r="A220" s="1">
        <v>38303</v>
      </c>
      <c r="B220">
        <v>13.24</v>
      </c>
      <c r="C220">
        <v>13.48</v>
      </c>
      <c r="D220">
        <v>13.04</v>
      </c>
      <c r="E220" s="2">
        <v>13.33</v>
      </c>
      <c r="F220" s="9">
        <v>1184.170044</v>
      </c>
      <c r="G220" s="5">
        <f t="shared" si="12"/>
        <v>9.1097114413489118E-3</v>
      </c>
      <c r="H220" s="5">
        <f t="shared" si="13"/>
        <v>2.2239263803681054E-2</v>
      </c>
      <c r="J220" s="1" cm="1">
        <f t="array" ref="J220">INDEX($A$2:$A$4340, MATCH(MIN(ABS($A$2:$A$4340-(A220+30))), ABS($A$2:$A$4340-(A220+30)), 0))</f>
        <v>38334</v>
      </c>
      <c r="K220" s="5">
        <f t="shared" si="14"/>
        <v>-5.9264816204051107E-2</v>
      </c>
      <c r="L220" s="5">
        <f t="shared" si="15"/>
        <v>1.225331621376502E-2</v>
      </c>
    </row>
    <row r="221" spans="1:12" x14ac:dyDescent="0.25">
      <c r="A221" s="1">
        <v>38306</v>
      </c>
      <c r="B221">
        <v>14.05</v>
      </c>
      <c r="C221">
        <v>14.06</v>
      </c>
      <c r="D221">
        <v>13.25</v>
      </c>
      <c r="E221" s="2">
        <v>13.38</v>
      </c>
      <c r="F221" s="9">
        <v>1183.8100589999999</v>
      </c>
      <c r="G221" s="5">
        <f t="shared" si="12"/>
        <v>-3.0399772551589012E-4</v>
      </c>
      <c r="H221" s="5">
        <f t="shared" si="13"/>
        <v>3.7509377344336617E-3</v>
      </c>
      <c r="J221" s="1" cm="1">
        <f t="array" ref="J221">INDEX($A$2:$A$4340, MATCH(MIN(ABS($A$2:$A$4340-(A221+30))), ABS($A$2:$A$4340-(A221+30)), 0))</f>
        <v>38336</v>
      </c>
      <c r="K221" s="5">
        <f t="shared" si="14"/>
        <v>-7.6980568011958184E-2</v>
      </c>
      <c r="L221" s="5">
        <f t="shared" si="15"/>
        <v>1.8507962348713214E-2</v>
      </c>
    </row>
    <row r="222" spans="1:12" x14ac:dyDescent="0.25">
      <c r="A222" s="1">
        <v>38307</v>
      </c>
      <c r="B222">
        <v>13.41</v>
      </c>
      <c r="C222">
        <v>13.67</v>
      </c>
      <c r="D222">
        <v>13.2</v>
      </c>
      <c r="E222" s="2">
        <v>13.21</v>
      </c>
      <c r="F222" s="9">
        <v>1175.4300539999999</v>
      </c>
      <c r="G222" s="5">
        <f t="shared" si="12"/>
        <v>-7.0788425358362184E-3</v>
      </c>
      <c r="H222" s="5">
        <f t="shared" si="13"/>
        <v>-1.2705530642750368E-2</v>
      </c>
      <c r="J222" s="1" cm="1">
        <f t="array" ref="J222">INDEX($A$2:$A$4340, MATCH(MIN(ABS($A$2:$A$4340-(A222+30))), ABS($A$2:$A$4340-(A222+30)), 0))</f>
        <v>38337</v>
      </c>
      <c r="K222" s="5">
        <f t="shared" si="14"/>
        <v>-7.1158213474640464E-2</v>
      </c>
      <c r="L222" s="5">
        <f t="shared" si="15"/>
        <v>2.3633823982520008E-2</v>
      </c>
    </row>
    <row r="223" spans="1:12" x14ac:dyDescent="0.25">
      <c r="A223" s="1">
        <v>38308</v>
      </c>
      <c r="B223">
        <v>13.2</v>
      </c>
      <c r="C223">
        <v>13.39</v>
      </c>
      <c r="D223">
        <v>12.77</v>
      </c>
      <c r="E223" s="2">
        <v>13.21</v>
      </c>
      <c r="F223" s="9">
        <v>1181.9399410000001</v>
      </c>
      <c r="G223" s="5">
        <f t="shared" si="12"/>
        <v>5.5383023241978146E-3</v>
      </c>
      <c r="H223" s="5">
        <f t="shared" si="13"/>
        <v>0</v>
      </c>
      <c r="J223" s="1" cm="1">
        <f t="array" ref="J223">INDEX($A$2:$A$4340, MATCH(MIN(ABS($A$2:$A$4340-(A223+30))), ABS($A$2:$A$4340-(A223+30)), 0))</f>
        <v>38338</v>
      </c>
      <c r="K223" s="5">
        <f t="shared" si="14"/>
        <v>-9.5382286146858508E-2</v>
      </c>
      <c r="L223" s="5">
        <f t="shared" si="15"/>
        <v>1.0372785938367768E-2</v>
      </c>
    </row>
    <row r="224" spans="1:12" x14ac:dyDescent="0.25">
      <c r="A224" s="1">
        <v>38309</v>
      </c>
      <c r="B224">
        <v>13.22</v>
      </c>
      <c r="C224">
        <v>13.29</v>
      </c>
      <c r="D224">
        <v>12.96</v>
      </c>
      <c r="E224" s="2">
        <v>12.98</v>
      </c>
      <c r="F224" s="9">
        <v>1183.5500489999999</v>
      </c>
      <c r="G224" s="5">
        <f t="shared" si="12"/>
        <v>1.3622587274930364E-3</v>
      </c>
      <c r="H224" s="5">
        <f t="shared" si="13"/>
        <v>-1.741105223315673E-2</v>
      </c>
      <c r="J224" s="1" cm="1">
        <f t="array" ref="J224">INDEX($A$2:$A$4340, MATCH(MIN(ABS($A$2:$A$4340-(A224+30))), ABS($A$2:$A$4340-(A224+30)), 0))</f>
        <v>38338</v>
      </c>
      <c r="K224" s="5">
        <f t="shared" si="14"/>
        <v>-7.9352850539291309E-2</v>
      </c>
      <c r="L224" s="5">
        <f t="shared" si="15"/>
        <v>8.9982692400700781E-3</v>
      </c>
    </row>
    <row r="225" spans="1:12" x14ac:dyDescent="0.25">
      <c r="A225" s="1">
        <v>38310</v>
      </c>
      <c r="B225">
        <v>12.79</v>
      </c>
      <c r="C225">
        <v>13.83</v>
      </c>
      <c r="D225">
        <v>12.77</v>
      </c>
      <c r="E225" s="2">
        <v>13.5</v>
      </c>
      <c r="F225" s="9">
        <v>1170.339966</v>
      </c>
      <c r="G225" s="5">
        <f t="shared" si="12"/>
        <v>-1.1161406322581243E-2</v>
      </c>
      <c r="H225" s="5">
        <f t="shared" si="13"/>
        <v>4.006163328197223E-2</v>
      </c>
      <c r="J225" s="1" cm="1">
        <f t="array" ref="J225">INDEX($A$2:$A$4340, MATCH(MIN(ABS($A$2:$A$4340-(A225+30))), ABS($A$2:$A$4340-(A225+30)), 0))</f>
        <v>38341</v>
      </c>
      <c r="K225" s="5">
        <f t="shared" si="14"/>
        <v>-0.12370370370370365</v>
      </c>
      <c r="L225" s="5">
        <f t="shared" si="15"/>
        <v>2.0771791706889475E-2</v>
      </c>
    </row>
    <row r="226" spans="1:12" x14ac:dyDescent="0.25">
      <c r="A226" s="1">
        <v>38313</v>
      </c>
      <c r="B226">
        <v>13.71</v>
      </c>
      <c r="C226">
        <v>13.71</v>
      </c>
      <c r="D226">
        <v>12.94</v>
      </c>
      <c r="E226" s="2">
        <v>12.97</v>
      </c>
      <c r="F226" s="9">
        <v>1177.23999</v>
      </c>
      <c r="G226" s="5">
        <f t="shared" si="12"/>
        <v>5.8957432886642359E-3</v>
      </c>
      <c r="H226" s="5">
        <f t="shared" si="13"/>
        <v>-3.9259259259259209E-2</v>
      </c>
      <c r="J226" s="1" cm="1">
        <f t="array" ref="J226">INDEX($A$2:$A$4340, MATCH(MIN(ABS($A$2:$A$4340-(A226+30))), ABS($A$2:$A$4340-(A226+30)), 0))</f>
        <v>38343</v>
      </c>
      <c r="K226" s="5">
        <f t="shared" si="14"/>
        <v>-0.11719352351580581</v>
      </c>
      <c r="L226" s="5">
        <f t="shared" si="15"/>
        <v>2.7462502356889962E-2</v>
      </c>
    </row>
    <row r="227" spans="1:12" x14ac:dyDescent="0.25">
      <c r="A227" s="1">
        <v>38314</v>
      </c>
      <c r="B227">
        <v>12.78</v>
      </c>
      <c r="C227">
        <v>12.91</v>
      </c>
      <c r="D227">
        <v>12.57</v>
      </c>
      <c r="E227" s="2">
        <v>12.67</v>
      </c>
      <c r="F227" s="9">
        <v>1176.9399410000001</v>
      </c>
      <c r="G227" s="5">
        <f t="shared" si="12"/>
        <v>-2.5487496393997329E-4</v>
      </c>
      <c r="H227" s="5">
        <f t="shared" si="13"/>
        <v>-2.3130300693909076E-2</v>
      </c>
      <c r="J227" s="1" cm="1">
        <f t="array" ref="J227">INDEX($A$2:$A$4340, MATCH(MIN(ABS($A$2:$A$4340-(A227+30))), ABS($A$2:$A$4340-(A227+30)), 0))</f>
        <v>38344</v>
      </c>
      <c r="K227" s="5">
        <f t="shared" si="14"/>
        <v>-0.11365430149960531</v>
      </c>
      <c r="L227" s="5">
        <f t="shared" si="15"/>
        <v>2.8200303892991885E-2</v>
      </c>
    </row>
    <row r="228" spans="1:12" x14ac:dyDescent="0.25">
      <c r="A228" s="1">
        <v>38315</v>
      </c>
      <c r="B228">
        <v>12.58</v>
      </c>
      <c r="C228">
        <v>12.89</v>
      </c>
      <c r="D228">
        <v>12.56</v>
      </c>
      <c r="E228" s="2">
        <v>12.72</v>
      </c>
      <c r="F228" s="9">
        <v>1181.76001</v>
      </c>
      <c r="G228" s="5">
        <f t="shared" si="12"/>
        <v>4.0954247808978684E-3</v>
      </c>
      <c r="H228" s="5">
        <f t="shared" si="13"/>
        <v>3.9463299131807976E-3</v>
      </c>
      <c r="J228" s="1" cm="1">
        <f t="array" ref="J228">INDEX($A$2:$A$4340, MATCH(MIN(ABS($A$2:$A$4340-(A228+30))), ABS($A$2:$A$4340-(A228+30)), 0))</f>
        <v>38344</v>
      </c>
      <c r="K228" s="5">
        <f t="shared" si="14"/>
        <v>-0.11713836477987427</v>
      </c>
      <c r="L228" s="5">
        <f t="shared" si="15"/>
        <v>2.4006562042999002E-2</v>
      </c>
    </row>
    <row r="229" spans="1:12" x14ac:dyDescent="0.25">
      <c r="A229" s="1">
        <v>38317</v>
      </c>
      <c r="B229">
        <v>12.76</v>
      </c>
      <c r="C229">
        <v>12.9</v>
      </c>
      <c r="D229">
        <v>12.59</v>
      </c>
      <c r="E229" s="2">
        <v>12.78</v>
      </c>
      <c r="F229" s="9">
        <v>1182.650024</v>
      </c>
      <c r="G229" s="5">
        <f t="shared" si="12"/>
        <v>7.5312583982264274E-4</v>
      </c>
      <c r="H229" s="5">
        <f t="shared" si="13"/>
        <v>4.7169811320753709E-3</v>
      </c>
      <c r="J229" s="1" cm="1">
        <f t="array" ref="J229">INDEX($A$2:$A$4340, MATCH(MIN(ABS($A$2:$A$4340-(A229+30))), ABS($A$2:$A$4340-(A229+30)), 0))</f>
        <v>38348</v>
      </c>
      <c r="K229" s="5">
        <f t="shared" si="14"/>
        <v>-5.0078247261345799E-2</v>
      </c>
      <c r="L229" s="5">
        <f t="shared" si="15"/>
        <v>1.8830608842908214E-2</v>
      </c>
    </row>
    <row r="230" spans="1:12" x14ac:dyDescent="0.25">
      <c r="A230" s="1">
        <v>38320</v>
      </c>
      <c r="B230">
        <v>12.99</v>
      </c>
      <c r="C230">
        <v>13.69</v>
      </c>
      <c r="D230">
        <v>12.93</v>
      </c>
      <c r="E230" s="2">
        <v>13.3</v>
      </c>
      <c r="F230" s="9">
        <v>1178.5699460000001</v>
      </c>
      <c r="G230" s="5">
        <f t="shared" si="12"/>
        <v>-3.449945391452474E-3</v>
      </c>
      <c r="H230" s="5">
        <f t="shared" si="13"/>
        <v>4.0688575899843614E-2</v>
      </c>
      <c r="J230" s="1" cm="1">
        <f t="array" ref="J230">INDEX($A$2:$A$4340, MATCH(MIN(ABS($A$2:$A$4340-(A230+30))), ABS($A$2:$A$4340-(A230+30)), 0))</f>
        <v>38350</v>
      </c>
      <c r="K230" s="5">
        <f t="shared" si="14"/>
        <v>-0.12631578947368427</v>
      </c>
      <c r="L230" s="5">
        <f t="shared" si="15"/>
        <v>2.9595192986534791E-2</v>
      </c>
    </row>
    <row r="231" spans="1:12" x14ac:dyDescent="0.25">
      <c r="A231" s="1">
        <v>38321</v>
      </c>
      <c r="B231">
        <v>13.27</v>
      </c>
      <c r="C231">
        <v>13.38</v>
      </c>
      <c r="D231">
        <v>13.07</v>
      </c>
      <c r="E231" s="2">
        <v>13.24</v>
      </c>
      <c r="F231" s="9">
        <v>1173.8199460000001</v>
      </c>
      <c r="G231" s="5">
        <f t="shared" si="12"/>
        <v>-4.030308100186359E-3</v>
      </c>
      <c r="H231" s="5">
        <f t="shared" si="13"/>
        <v>-4.5112781954887594E-3</v>
      </c>
      <c r="J231" s="1" cm="1">
        <f t="array" ref="J231">INDEX($A$2:$A$4340, MATCH(MIN(ABS($A$2:$A$4340-(A231+30))), ABS($A$2:$A$4340-(A231+30)), 0))</f>
        <v>38351</v>
      </c>
      <c r="K231" s="5">
        <f t="shared" si="14"/>
        <v>-5.1359516616314216E-2</v>
      </c>
      <c r="L231" s="5">
        <f t="shared" si="15"/>
        <v>3.3846846047715706E-2</v>
      </c>
    </row>
    <row r="232" spans="1:12" x14ac:dyDescent="0.25">
      <c r="A232" s="1">
        <v>38322</v>
      </c>
      <c r="B232">
        <v>13.1</v>
      </c>
      <c r="C232">
        <v>13.12</v>
      </c>
      <c r="D232">
        <v>12.77</v>
      </c>
      <c r="E232" s="2">
        <v>12.97</v>
      </c>
      <c r="F232" s="9">
        <v>1191.369995</v>
      </c>
      <c r="G232" s="5">
        <f t="shared" si="12"/>
        <v>1.4951227451709995E-2</v>
      </c>
      <c r="H232" s="5">
        <f t="shared" si="13"/>
        <v>-2.039274924471296E-2</v>
      </c>
      <c r="J232" s="1" cm="1">
        <f t="array" ref="J232">INDEX($A$2:$A$4340, MATCH(MIN(ABS($A$2:$A$4340-(A232+30))), ABS($A$2:$A$4340-(A232+30)), 0))</f>
        <v>38352</v>
      </c>
      <c r="K232" s="5">
        <f t="shared" si="14"/>
        <v>2.4672320740169562E-2</v>
      </c>
      <c r="L232" s="5">
        <f t="shared" si="15"/>
        <v>1.7249090615212292E-2</v>
      </c>
    </row>
    <row r="233" spans="1:12" x14ac:dyDescent="0.25">
      <c r="A233" s="1">
        <v>38323</v>
      </c>
      <c r="B233">
        <v>12.97</v>
      </c>
      <c r="C233">
        <v>13.04</v>
      </c>
      <c r="D233">
        <v>12.72</v>
      </c>
      <c r="E233" s="2">
        <v>12.98</v>
      </c>
      <c r="F233" s="9">
        <v>1190.329956</v>
      </c>
      <c r="G233" s="5">
        <f t="shared" si="12"/>
        <v>-8.7297733228540713E-4</v>
      </c>
      <c r="H233" s="5">
        <f t="shared" si="13"/>
        <v>7.7101002313028418E-4</v>
      </c>
      <c r="J233" s="1" cm="1">
        <f t="array" ref="J233">INDEX($A$2:$A$4340, MATCH(MIN(ABS($A$2:$A$4340-(A233+30))), ABS($A$2:$A$4340-(A233+30)), 0))</f>
        <v>38352</v>
      </c>
      <c r="K233" s="5">
        <f t="shared" si="14"/>
        <v>2.3882896764252592E-2</v>
      </c>
      <c r="L233" s="5">
        <f t="shared" si="15"/>
        <v>1.8137901924733191E-2</v>
      </c>
    </row>
    <row r="234" spans="1:12" x14ac:dyDescent="0.25">
      <c r="A234" s="1">
        <v>38324</v>
      </c>
      <c r="B234">
        <v>13.02</v>
      </c>
      <c r="C234">
        <v>13.06</v>
      </c>
      <c r="D234">
        <v>12.4</v>
      </c>
      <c r="E234" s="2">
        <v>12.96</v>
      </c>
      <c r="F234" s="9">
        <v>1191.170044</v>
      </c>
      <c r="G234" s="5">
        <f t="shared" si="12"/>
        <v>7.0576061348818424E-4</v>
      </c>
      <c r="H234" s="5">
        <f t="shared" si="13"/>
        <v>-1.5408320493065927E-3</v>
      </c>
      <c r="J234" s="1" cm="1">
        <f t="array" ref="J234">INDEX($A$2:$A$4340, MATCH(MIN(ABS($A$2:$A$4340-(A234+30))), ABS($A$2:$A$4340-(A234+30)), 0))</f>
        <v>38355</v>
      </c>
      <c r="K234" s="5">
        <f t="shared" si="14"/>
        <v>8.6419753086419693E-2</v>
      </c>
      <c r="L234" s="5">
        <f t="shared" si="15"/>
        <v>9.1589878833453486E-3</v>
      </c>
    </row>
    <row r="235" spans="1:12" x14ac:dyDescent="0.25">
      <c r="A235" s="1">
        <v>38327</v>
      </c>
      <c r="B235">
        <v>12.95</v>
      </c>
      <c r="C235">
        <v>13.4</v>
      </c>
      <c r="D235">
        <v>12.93</v>
      </c>
      <c r="E235" s="2">
        <v>13.19</v>
      </c>
      <c r="F235" s="9">
        <v>1190.25</v>
      </c>
      <c r="G235" s="5">
        <f t="shared" si="12"/>
        <v>-7.7238678443458382E-4</v>
      </c>
      <c r="H235" s="5">
        <f t="shared" si="13"/>
        <v>1.7746913580246809E-2</v>
      </c>
      <c r="J235" s="1" cm="1">
        <f t="array" ref="J235">INDEX($A$2:$A$4340, MATCH(MIN(ABS($A$2:$A$4340-(A235+30))), ABS($A$2:$A$4340-(A235+30)), 0))</f>
        <v>38357</v>
      </c>
      <c r="K235" s="5">
        <f t="shared" si="14"/>
        <v>6.8233510235026662E-2</v>
      </c>
      <c r="L235" s="5">
        <f t="shared" si="15"/>
        <v>-5.4694475950429755E-3</v>
      </c>
    </row>
    <row r="236" spans="1:12" x14ac:dyDescent="0.25">
      <c r="A236" s="1">
        <v>38328</v>
      </c>
      <c r="B236">
        <v>13.07</v>
      </c>
      <c r="C236">
        <v>13.74</v>
      </c>
      <c r="D236">
        <v>12.96</v>
      </c>
      <c r="E236" s="2">
        <v>13.67</v>
      </c>
      <c r="F236" s="9">
        <v>1177.0699460000001</v>
      </c>
      <c r="G236" s="5">
        <f t="shared" si="12"/>
        <v>-1.1073349296366249E-2</v>
      </c>
      <c r="H236" s="5">
        <f t="shared" si="13"/>
        <v>3.6391205458680853E-2</v>
      </c>
      <c r="J236" s="1" cm="1">
        <f t="array" ref="J236">INDEX($A$2:$A$4340, MATCH(MIN(ABS($A$2:$A$4340-(A236+30))), ABS($A$2:$A$4340-(A236+30)), 0))</f>
        <v>38358</v>
      </c>
      <c r="K236" s="5">
        <f t="shared" si="14"/>
        <v>-6.5837600585223477E-3</v>
      </c>
      <c r="L236" s="5">
        <f t="shared" si="15"/>
        <v>9.1923755565839205E-3</v>
      </c>
    </row>
    <row r="237" spans="1:12" x14ac:dyDescent="0.25">
      <c r="A237" s="1">
        <v>38329</v>
      </c>
      <c r="B237">
        <v>13.52</v>
      </c>
      <c r="C237">
        <v>13.68</v>
      </c>
      <c r="D237">
        <v>13.18</v>
      </c>
      <c r="E237" s="2">
        <v>13.19</v>
      </c>
      <c r="F237" s="9">
        <v>1182.8100589999999</v>
      </c>
      <c r="G237" s="5">
        <f t="shared" si="12"/>
        <v>4.876611640205651E-3</v>
      </c>
      <c r="H237" s="5">
        <f t="shared" si="13"/>
        <v>-3.5113386978785695E-2</v>
      </c>
      <c r="J237" s="1" cm="1">
        <f t="array" ref="J237">INDEX($A$2:$A$4340, MATCH(MIN(ABS($A$2:$A$4340-(A237+30))), ABS($A$2:$A$4340-(A237+30)), 0))</f>
        <v>38359</v>
      </c>
      <c r="K237" s="5">
        <f t="shared" si="14"/>
        <v>2.2744503411675554E-2</v>
      </c>
      <c r="L237" s="5">
        <f t="shared" si="15"/>
        <v>2.8575019076668706E-3</v>
      </c>
    </row>
    <row r="238" spans="1:12" x14ac:dyDescent="0.25">
      <c r="A238" s="1">
        <v>38330</v>
      </c>
      <c r="B238">
        <v>13.52</v>
      </c>
      <c r="C238">
        <v>13.71</v>
      </c>
      <c r="D238">
        <v>12.77</v>
      </c>
      <c r="E238" s="2">
        <v>12.88</v>
      </c>
      <c r="F238" s="9">
        <v>1189.23999</v>
      </c>
      <c r="G238" s="5">
        <f t="shared" si="12"/>
        <v>5.4361483917682212E-3</v>
      </c>
      <c r="H238" s="5">
        <f t="shared" si="13"/>
        <v>-2.3502653525397932E-2</v>
      </c>
      <c r="J238" s="1" cm="1">
        <f t="array" ref="J238">INDEX($A$2:$A$4340, MATCH(MIN(ABS($A$2:$A$4340-(A238+30))), ABS($A$2:$A$4340-(A238+30)), 0))</f>
        <v>38359</v>
      </c>
      <c r="K238" s="5">
        <f t="shared" si="14"/>
        <v>4.7360248447204878E-2</v>
      </c>
      <c r="L238" s="5">
        <f t="shared" si="15"/>
        <v>-2.5647043705618877E-3</v>
      </c>
    </row>
    <row r="239" spans="1:12" x14ac:dyDescent="0.25">
      <c r="A239" s="1">
        <v>38331</v>
      </c>
      <c r="B239">
        <v>13.05</v>
      </c>
      <c r="C239">
        <v>13.15</v>
      </c>
      <c r="D239">
        <v>12.68</v>
      </c>
      <c r="E239" s="2">
        <v>12.76</v>
      </c>
      <c r="F239" s="9">
        <v>1188</v>
      </c>
      <c r="G239" s="5">
        <f t="shared" si="12"/>
        <v>-1.0426743217742235E-3</v>
      </c>
      <c r="H239" s="5">
        <f t="shared" si="13"/>
        <v>-9.3167701863354803E-3</v>
      </c>
      <c r="J239" s="1" cm="1">
        <f t="array" ref="J239">INDEX($A$2:$A$4340, MATCH(MIN(ABS($A$2:$A$4340-(A239+30))), ABS($A$2:$A$4340-(A239+30)), 0))</f>
        <v>38362</v>
      </c>
      <c r="K239" s="5">
        <f t="shared" si="14"/>
        <v>3.6833855799373039E-2</v>
      </c>
      <c r="L239" s="5">
        <f t="shared" si="15"/>
        <v>1.8939393939394478E-3</v>
      </c>
    </row>
    <row r="240" spans="1:12" x14ac:dyDescent="0.25">
      <c r="A240" s="1">
        <v>38334</v>
      </c>
      <c r="B240">
        <v>12.37</v>
      </c>
      <c r="C240">
        <v>12.61</v>
      </c>
      <c r="D240">
        <v>12.13</v>
      </c>
      <c r="E240" s="2">
        <v>12.54</v>
      </c>
      <c r="F240" s="9">
        <v>1198.6800539999999</v>
      </c>
      <c r="G240" s="5">
        <f t="shared" si="12"/>
        <v>8.9899444444443838E-3</v>
      </c>
      <c r="H240" s="5">
        <f t="shared" si="13"/>
        <v>-1.7241379310344879E-2</v>
      </c>
      <c r="J240" s="1" cm="1">
        <f t="array" ref="J240">INDEX($A$2:$A$4340, MATCH(MIN(ABS($A$2:$A$4340-(A240+30))), ABS($A$2:$A$4340-(A240+30)), 0))</f>
        <v>38364</v>
      </c>
      <c r="K240" s="5">
        <f t="shared" si="14"/>
        <v>1.5948963317384823E-3</v>
      </c>
      <c r="L240" s="5">
        <f t="shared" si="15"/>
        <v>-9.1601615988847751E-3</v>
      </c>
    </row>
    <row r="241" spans="1:12" x14ac:dyDescent="0.25">
      <c r="A241" s="1">
        <v>38335</v>
      </c>
      <c r="B241">
        <v>12.55</v>
      </c>
      <c r="C241">
        <v>12.97</v>
      </c>
      <c r="D241">
        <v>12.21</v>
      </c>
      <c r="E241" s="2">
        <v>12.73</v>
      </c>
      <c r="F241" s="9">
        <v>1203.380005</v>
      </c>
      <c r="G241" s="5">
        <f t="shared" si="12"/>
        <v>3.9209386894495336E-3</v>
      </c>
      <c r="H241" s="5">
        <f t="shared" si="13"/>
        <v>1.5151515151515254E-2</v>
      </c>
      <c r="J241" s="1" cm="1">
        <f t="array" ref="J241">INDEX($A$2:$A$4340, MATCH(MIN(ABS($A$2:$A$4340-(A241+30))), ABS($A$2:$A$4340-(A241+30)), 0))</f>
        <v>38365</v>
      </c>
      <c r="K241" s="5">
        <f t="shared" si="14"/>
        <v>8.6410054988217411E-3</v>
      </c>
      <c r="L241" s="5">
        <f t="shared" si="15"/>
        <v>-2.1547685595789789E-2</v>
      </c>
    </row>
    <row r="242" spans="1:12" x14ac:dyDescent="0.25">
      <c r="A242" s="1">
        <v>38336</v>
      </c>
      <c r="B242">
        <v>12.41</v>
      </c>
      <c r="C242">
        <v>12.88</v>
      </c>
      <c r="D242">
        <v>12.23</v>
      </c>
      <c r="E242" s="2">
        <v>12.35</v>
      </c>
      <c r="F242" s="9">
        <v>1205.719971</v>
      </c>
      <c r="G242" s="5">
        <f t="shared" si="12"/>
        <v>1.9444946652574671E-3</v>
      </c>
      <c r="H242" s="5">
        <f t="shared" si="13"/>
        <v>-2.9850746268656778E-2</v>
      </c>
      <c r="J242" s="1" cm="1">
        <f t="array" ref="J242">INDEX($A$2:$A$4340, MATCH(MIN(ABS($A$2:$A$4340-(A242+30))), ABS($A$2:$A$4340-(A242+30)), 0))</f>
        <v>38366</v>
      </c>
      <c r="K242" s="5">
        <f t="shared" si="14"/>
        <v>6.4777327935223727E-3</v>
      </c>
      <c r="L242" s="5">
        <f t="shared" si="15"/>
        <v>-1.7582814840843342E-2</v>
      </c>
    </row>
    <row r="243" spans="1:12" x14ac:dyDescent="0.25">
      <c r="A243" s="1">
        <v>38337</v>
      </c>
      <c r="B243">
        <v>12.34</v>
      </c>
      <c r="C243">
        <v>12.59</v>
      </c>
      <c r="D243">
        <v>11.96</v>
      </c>
      <c r="E243" s="2">
        <v>12.27</v>
      </c>
      <c r="F243" s="9">
        <v>1203.209961</v>
      </c>
      <c r="G243" s="5">
        <f t="shared" si="12"/>
        <v>-2.0817520322884042E-3</v>
      </c>
      <c r="H243" s="5">
        <f t="shared" si="13"/>
        <v>-6.477732793522273E-3</v>
      </c>
      <c r="J243" s="1" cm="1">
        <f t="array" ref="J243">INDEX($A$2:$A$4340, MATCH(MIN(ABS($A$2:$A$4340-(A243+30))), ABS($A$2:$A$4340-(A243+30)), 0))</f>
        <v>38366</v>
      </c>
      <c r="K243" s="5">
        <f t="shared" si="14"/>
        <v>1.3039934800326058E-2</v>
      </c>
      <c r="L243" s="5">
        <f t="shared" si="15"/>
        <v>-1.5533399494521039E-2</v>
      </c>
    </row>
    <row r="244" spans="1:12" x14ac:dyDescent="0.25">
      <c r="A244" s="1">
        <v>38338</v>
      </c>
      <c r="B244">
        <v>12.34</v>
      </c>
      <c r="C244">
        <v>12.75</v>
      </c>
      <c r="D244">
        <v>11.87</v>
      </c>
      <c r="E244" s="2">
        <v>11.95</v>
      </c>
      <c r="F244" s="9">
        <v>1194.1999510000001</v>
      </c>
      <c r="G244" s="5">
        <f t="shared" si="12"/>
        <v>-7.488310678970489E-3</v>
      </c>
      <c r="H244" s="5">
        <f t="shared" si="13"/>
        <v>-2.607986960065202E-2</v>
      </c>
      <c r="J244" s="1" cm="1">
        <f t="array" ref="J244">INDEX($A$2:$A$4340, MATCH(MIN(ABS($A$2:$A$4340-(A244+30))), ABS($A$2:$A$4340-(A244+30)), 0))</f>
        <v>38366</v>
      </c>
      <c r="K244" s="5">
        <f t="shared" si="14"/>
        <v>4.0167364016736373E-2</v>
      </c>
      <c r="L244" s="5">
        <f t="shared" si="15"/>
        <v>-8.105787470426784E-3</v>
      </c>
    </row>
    <row r="245" spans="1:12" x14ac:dyDescent="0.25">
      <c r="A245" s="1">
        <v>38341</v>
      </c>
      <c r="B245">
        <v>12.26</v>
      </c>
      <c r="C245">
        <v>12.34</v>
      </c>
      <c r="D245">
        <v>11.77</v>
      </c>
      <c r="E245" s="2">
        <v>11.83</v>
      </c>
      <c r="F245" s="9">
        <v>1194.650024</v>
      </c>
      <c r="G245" s="5">
        <f t="shared" si="12"/>
        <v>3.7688244721756386E-4</v>
      </c>
      <c r="H245" s="5">
        <f t="shared" si="13"/>
        <v>-1.0041841004184036E-2</v>
      </c>
      <c r="J245" s="1" cm="1">
        <f t="array" ref="J245">INDEX($A$2:$A$4340, MATCH(MIN(ABS($A$2:$A$4340-(A245+30))), ABS($A$2:$A$4340-(A245+30)), 0))</f>
        <v>38371</v>
      </c>
      <c r="K245" s="5">
        <f t="shared" si="14"/>
        <v>0.11411665257819092</v>
      </c>
      <c r="L245" s="5">
        <f t="shared" si="15"/>
        <v>-8.3874095330868093E-3</v>
      </c>
    </row>
    <row r="246" spans="1:12" x14ac:dyDescent="0.25">
      <c r="A246" s="1">
        <v>38342</v>
      </c>
      <c r="B246">
        <v>11.78</v>
      </c>
      <c r="C246">
        <v>12</v>
      </c>
      <c r="D246">
        <v>11.37</v>
      </c>
      <c r="E246" s="2">
        <v>11.55</v>
      </c>
      <c r="F246" s="9">
        <v>1205.4499510000001</v>
      </c>
      <c r="G246" s="5">
        <f t="shared" si="12"/>
        <v>9.0402434043729829E-3</v>
      </c>
      <c r="H246" s="5">
        <f t="shared" si="13"/>
        <v>-2.3668639053254385E-2</v>
      </c>
      <c r="J246" s="1" cm="1">
        <f t="array" ref="J246">INDEX($A$2:$A$4340, MATCH(MIN(ABS($A$2:$A$4340-(A246+30))), ABS($A$2:$A$4340-(A246+30)), 0))</f>
        <v>38372</v>
      </c>
      <c r="K246" s="5">
        <f t="shared" si="14"/>
        <v>0.19740259740259725</v>
      </c>
      <c r="L246" s="5">
        <f t="shared" si="15"/>
        <v>-2.4920086458239066E-2</v>
      </c>
    </row>
    <row r="247" spans="1:12" x14ac:dyDescent="0.25">
      <c r="A247" s="1">
        <v>38343</v>
      </c>
      <c r="B247">
        <v>11.42</v>
      </c>
      <c r="C247">
        <v>11.71</v>
      </c>
      <c r="D247">
        <v>11.37</v>
      </c>
      <c r="E247" s="2">
        <v>11.45</v>
      </c>
      <c r="F247" s="9">
        <v>1209.5699460000001</v>
      </c>
      <c r="G247" s="5">
        <f t="shared" si="12"/>
        <v>3.4178067671596073E-3</v>
      </c>
      <c r="H247" s="5">
        <f t="shared" si="13"/>
        <v>-8.6580086580087812E-3</v>
      </c>
      <c r="J247" s="1" cm="1">
        <f t="array" ref="J247">INDEX($A$2:$A$4340, MATCH(MIN(ABS($A$2:$A$4340-(A247+30))), ABS($A$2:$A$4340-(A247+30)), 0))</f>
        <v>38373</v>
      </c>
      <c r="K247" s="5">
        <f t="shared" si="14"/>
        <v>0.25414847161572052</v>
      </c>
      <c r="L247" s="5">
        <f t="shared" si="15"/>
        <v>-3.4475022414288792E-2</v>
      </c>
    </row>
    <row r="248" spans="1:12" x14ac:dyDescent="0.25">
      <c r="A248" s="1">
        <v>38344</v>
      </c>
      <c r="B248">
        <v>11.41</v>
      </c>
      <c r="C248">
        <v>11.64</v>
      </c>
      <c r="D248">
        <v>11.14</v>
      </c>
      <c r="E248" s="2">
        <v>11.23</v>
      </c>
      <c r="F248" s="9">
        <v>1210.130005</v>
      </c>
      <c r="G248" s="5">
        <f t="shared" si="12"/>
        <v>4.6302324379999941E-4</v>
      </c>
      <c r="H248" s="5">
        <f t="shared" si="13"/>
        <v>-1.9213973799126538E-2</v>
      </c>
      <c r="J248" s="1" cm="1">
        <f t="array" ref="J248">INDEX($A$2:$A$4340, MATCH(MIN(ABS($A$2:$A$4340-(A248+30))), ABS($A$2:$A$4340-(A248+30)), 0))</f>
        <v>38373</v>
      </c>
      <c r="K248" s="5">
        <f t="shared" si="14"/>
        <v>0.27871772039180764</v>
      </c>
      <c r="L248" s="5">
        <f t="shared" si="15"/>
        <v>-3.4921876017775411E-2</v>
      </c>
    </row>
    <row r="249" spans="1:12" x14ac:dyDescent="0.25">
      <c r="A249" s="1">
        <v>38348</v>
      </c>
      <c r="B249">
        <v>11.53</v>
      </c>
      <c r="C249">
        <v>12.16</v>
      </c>
      <c r="D249">
        <v>11.53</v>
      </c>
      <c r="E249" s="2">
        <v>12.14</v>
      </c>
      <c r="F249" s="9">
        <v>1204.920044</v>
      </c>
      <c r="G249" s="5">
        <f t="shared" si="12"/>
        <v>-4.3052903229186699E-3</v>
      </c>
      <c r="H249" s="5">
        <f t="shared" si="13"/>
        <v>8.1032947462154947E-2</v>
      </c>
      <c r="J249" s="1" cm="1">
        <f t="array" ref="J249">INDEX($A$2:$A$4340, MATCH(MIN(ABS($A$2:$A$4340-(A249+30))), ABS($A$2:$A$4340-(A249+30)), 0))</f>
        <v>38378</v>
      </c>
      <c r="K249" s="5">
        <f t="shared" si="14"/>
        <v>0.10708401976935744</v>
      </c>
      <c r="L249" s="5">
        <f t="shared" si="15"/>
        <v>-2.5603439957381791E-2</v>
      </c>
    </row>
    <row r="250" spans="1:12" x14ac:dyDescent="0.25">
      <c r="A250" s="1">
        <v>38349</v>
      </c>
      <c r="B250">
        <v>12.25</v>
      </c>
      <c r="C250">
        <v>12.4</v>
      </c>
      <c r="D250">
        <v>11.97</v>
      </c>
      <c r="E250" s="2">
        <v>12</v>
      </c>
      <c r="F250" s="9">
        <v>1213.540039</v>
      </c>
      <c r="G250" s="5">
        <f t="shared" si="12"/>
        <v>7.1539975145438091E-3</v>
      </c>
      <c r="H250" s="5">
        <f t="shared" si="13"/>
        <v>-1.1532125205930853E-2</v>
      </c>
      <c r="J250" s="1" cm="1">
        <f t="array" ref="J250">INDEX($A$2:$A$4340, MATCH(MIN(ABS($A$2:$A$4340-(A250+30))), ABS($A$2:$A$4340-(A250+30)), 0))</f>
        <v>38379</v>
      </c>
      <c r="K250" s="5">
        <f t="shared" si="14"/>
        <v>0.10333333333333328</v>
      </c>
      <c r="L250" s="5">
        <f t="shared" si="15"/>
        <v>-3.2129133565406809E-2</v>
      </c>
    </row>
    <row r="251" spans="1:12" x14ac:dyDescent="0.25">
      <c r="A251" s="1">
        <v>38350</v>
      </c>
      <c r="B251">
        <v>11.61</v>
      </c>
      <c r="C251">
        <v>11.79</v>
      </c>
      <c r="D251">
        <v>11.61</v>
      </c>
      <c r="E251" s="2">
        <v>11.62</v>
      </c>
      <c r="F251" s="9">
        <v>1213.4499510000001</v>
      </c>
      <c r="G251" s="5">
        <f t="shared" si="12"/>
        <v>-7.4235704719029331E-5</v>
      </c>
      <c r="H251" s="5">
        <f t="shared" si="13"/>
        <v>-3.1666666666666732E-2</v>
      </c>
      <c r="J251" s="1" cm="1">
        <f t="array" ref="J251">INDEX($A$2:$A$4340, MATCH(MIN(ABS($A$2:$A$4340-(A251+30))), ABS($A$2:$A$4340-(A251+30)), 0))</f>
        <v>38380</v>
      </c>
      <c r="K251" s="5">
        <f t="shared" si="14"/>
        <v>0.13941480206540446</v>
      </c>
      <c r="L251" s="5">
        <f t="shared" si="15"/>
        <v>-3.4686198606966645E-2</v>
      </c>
    </row>
    <row r="252" spans="1:12" x14ac:dyDescent="0.25">
      <c r="A252" s="1">
        <v>38351</v>
      </c>
      <c r="B252">
        <v>12.25</v>
      </c>
      <c r="C252">
        <v>12.61</v>
      </c>
      <c r="D252">
        <v>12.18</v>
      </c>
      <c r="E252" s="2">
        <v>12.56</v>
      </c>
      <c r="F252" s="9">
        <v>1213.5500489999999</v>
      </c>
      <c r="G252" s="5">
        <f t="shared" si="12"/>
        <v>8.2490423208141848E-5</v>
      </c>
      <c r="H252" s="5">
        <f t="shared" si="13"/>
        <v>8.0895008605852095E-2</v>
      </c>
      <c r="J252" s="1" cm="1">
        <f t="array" ref="J252">INDEX($A$2:$A$4340, MATCH(MIN(ABS($A$2:$A$4340-(A252+30))), ABS($A$2:$A$4340-(A252+30)), 0))</f>
        <v>38380</v>
      </c>
      <c r="K252" s="5">
        <f t="shared" si="14"/>
        <v>5.4140127388534909E-2</v>
      </c>
      <c r="L252" s="5">
        <f t="shared" si="15"/>
        <v>-3.4765821182872303E-2</v>
      </c>
    </row>
    <row r="253" spans="1:12" x14ac:dyDescent="0.25">
      <c r="A253" s="1">
        <v>38352</v>
      </c>
      <c r="B253">
        <v>12.42</v>
      </c>
      <c r="C253">
        <v>13.29</v>
      </c>
      <c r="D253">
        <v>12.42</v>
      </c>
      <c r="E253" s="2">
        <v>13.29</v>
      </c>
      <c r="F253" s="9">
        <v>1211.920044</v>
      </c>
      <c r="G253" s="5">
        <f t="shared" si="12"/>
        <v>-1.3431708081122437E-3</v>
      </c>
      <c r="H253" s="5">
        <f t="shared" si="13"/>
        <v>5.8121019108280145E-2</v>
      </c>
      <c r="J253" s="1" cm="1">
        <f t="array" ref="J253">INDEX($A$2:$A$4340, MATCH(MIN(ABS($A$2:$A$4340-(A253+30))), ABS($A$2:$A$4340-(A253+30)), 0))</f>
        <v>38383</v>
      </c>
      <c r="K253" s="5">
        <f t="shared" si="14"/>
        <v>-3.5364936042136863E-2</v>
      </c>
      <c r="L253" s="5">
        <f t="shared" si="15"/>
        <v>-2.5290467099494562E-2</v>
      </c>
    </row>
    <row r="254" spans="1:12" x14ac:dyDescent="0.25">
      <c r="A254" s="1">
        <v>38355</v>
      </c>
      <c r="B254">
        <v>13.39</v>
      </c>
      <c r="C254">
        <v>14.23</v>
      </c>
      <c r="D254">
        <v>13.25</v>
      </c>
      <c r="E254" s="2">
        <v>14.08</v>
      </c>
      <c r="F254" s="9">
        <v>1202.079956</v>
      </c>
      <c r="G254" s="5">
        <f t="shared" si="12"/>
        <v>-8.1194201290064015E-3</v>
      </c>
      <c r="H254" s="5">
        <f t="shared" si="13"/>
        <v>5.9443190368698343E-2</v>
      </c>
      <c r="J254" s="1" cm="1">
        <f t="array" ref="J254">INDEX($A$2:$A$4340, MATCH(MIN(ABS($A$2:$A$4340-(A254+30))), ABS($A$2:$A$4340-(A254+30)), 0))</f>
        <v>38385</v>
      </c>
      <c r="K254" s="5">
        <f t="shared" si="14"/>
        <v>-0.171875</v>
      </c>
      <c r="L254" s="5">
        <f t="shared" si="15"/>
        <v>-7.3955271907053532E-3</v>
      </c>
    </row>
    <row r="255" spans="1:12" x14ac:dyDescent="0.25">
      <c r="A255" s="1">
        <v>38356</v>
      </c>
      <c r="B255">
        <v>14.01</v>
      </c>
      <c r="C255">
        <v>14.45</v>
      </c>
      <c r="D255">
        <v>13.93</v>
      </c>
      <c r="E255" s="2">
        <v>13.98</v>
      </c>
      <c r="F255" s="9">
        <v>1188.0500489999999</v>
      </c>
      <c r="G255" s="5">
        <f t="shared" si="12"/>
        <v>-1.1671359238603005E-2</v>
      </c>
      <c r="H255" s="5">
        <f t="shared" si="13"/>
        <v>-7.1022727272727019E-3</v>
      </c>
      <c r="J255" s="1" cm="1">
        <f t="array" ref="J255">INDEX($A$2:$A$4340, MATCH(MIN(ABS($A$2:$A$4340-(A255+30))), ABS($A$2:$A$4340-(A255+30)), 0))</f>
        <v>38386</v>
      </c>
      <c r="K255" s="5">
        <f t="shared" si="14"/>
        <v>-0.15665236051502152</v>
      </c>
      <c r="L255" s="5">
        <f t="shared" si="15"/>
        <v>1.5487276832728547E-3</v>
      </c>
    </row>
    <row r="256" spans="1:12" x14ac:dyDescent="0.25">
      <c r="A256" s="1">
        <v>38357</v>
      </c>
      <c r="B256">
        <v>13.98</v>
      </c>
      <c r="C256">
        <v>14.09</v>
      </c>
      <c r="D256">
        <v>13.26</v>
      </c>
      <c r="E256" s="2">
        <v>14.09</v>
      </c>
      <c r="F256" s="9">
        <v>1183.73999</v>
      </c>
      <c r="G256" s="5">
        <f t="shared" si="12"/>
        <v>-3.6278429546194231E-3</v>
      </c>
      <c r="H256" s="5">
        <f t="shared" si="13"/>
        <v>7.8683834048640499E-3</v>
      </c>
      <c r="J256" s="1" cm="1">
        <f t="array" ref="J256">INDEX($A$2:$A$4340, MATCH(MIN(ABS($A$2:$A$4340-(A256+30))), ABS($A$2:$A$4340-(A256+30)), 0))</f>
        <v>38387</v>
      </c>
      <c r="K256" s="5">
        <f t="shared" si="14"/>
        <v>-0.20440028388928311</v>
      </c>
      <c r="L256" s="5">
        <f t="shared" si="15"/>
        <v>1.629584128521322E-2</v>
      </c>
    </row>
    <row r="257" spans="1:12" x14ac:dyDescent="0.25">
      <c r="A257" s="1">
        <v>38358</v>
      </c>
      <c r="B257">
        <v>14.09</v>
      </c>
      <c r="C257">
        <v>14.09</v>
      </c>
      <c r="D257">
        <v>13.33</v>
      </c>
      <c r="E257" s="2">
        <v>13.58</v>
      </c>
      <c r="F257" s="9">
        <v>1187.8900149999999</v>
      </c>
      <c r="G257" s="5">
        <f t="shared" si="12"/>
        <v>3.505858579636153E-3</v>
      </c>
      <c r="H257" s="5">
        <f t="shared" si="13"/>
        <v>-3.6195883605393879E-2</v>
      </c>
      <c r="J257" s="1" cm="1">
        <f t="array" ref="J257">INDEX($A$2:$A$4340, MATCH(MIN(ABS($A$2:$A$4340-(A257+30))), ABS($A$2:$A$4340-(A257+30)), 0))</f>
        <v>38387</v>
      </c>
      <c r="K257" s="5">
        <f t="shared" si="14"/>
        <v>-0.174521354933726</v>
      </c>
      <c r="L257" s="5">
        <f t="shared" si="15"/>
        <v>1.2745299488017059E-2</v>
      </c>
    </row>
    <row r="258" spans="1:12" x14ac:dyDescent="0.25">
      <c r="A258" s="1">
        <v>38359</v>
      </c>
      <c r="B258">
        <v>13.47</v>
      </c>
      <c r="C258">
        <v>13.51</v>
      </c>
      <c r="D258">
        <v>12.94</v>
      </c>
      <c r="E258" s="2">
        <v>13.49</v>
      </c>
      <c r="F258" s="9">
        <v>1186.1899410000001</v>
      </c>
      <c r="G258" s="5">
        <f t="shared" si="12"/>
        <v>-1.4311712183218063E-3</v>
      </c>
      <c r="H258" s="5">
        <f t="shared" si="13"/>
        <v>-6.6273932253313591E-3</v>
      </c>
      <c r="J258" s="1" cm="1">
        <f t="array" ref="J258">INDEX($A$2:$A$4340, MATCH(MIN(ABS($A$2:$A$4340-(A258+30))), ABS($A$2:$A$4340-(A258+30)), 0))</f>
        <v>38390</v>
      </c>
      <c r="K258" s="5">
        <f t="shared" si="14"/>
        <v>-0.13046701260192739</v>
      </c>
      <c r="L258" s="5">
        <f t="shared" si="15"/>
        <v>1.3092363594743972E-2</v>
      </c>
    </row>
    <row r="259" spans="1:12" x14ac:dyDescent="0.25">
      <c r="A259" s="1">
        <v>38362</v>
      </c>
      <c r="B259">
        <v>13.92</v>
      </c>
      <c r="C259">
        <v>13.93</v>
      </c>
      <c r="D259">
        <v>12.94</v>
      </c>
      <c r="E259" s="2">
        <v>13.23</v>
      </c>
      <c r="F259" s="9">
        <v>1190.25</v>
      </c>
      <c r="G259" s="5">
        <f t="shared" ref="G259:G322" si="16">(F259-F258)/F258</f>
        <v>3.4227730818364019E-3</v>
      </c>
      <c r="H259" s="5">
        <f t="shared" ref="H259:H322" si="17">(E259-E258)/E258</f>
        <v>-1.9273535952557434E-2</v>
      </c>
      <c r="J259" s="1" cm="1">
        <f t="array" ref="J259">INDEX($A$2:$A$4340, MATCH(MIN(ABS($A$2:$A$4340-(A259+30))), ABS($A$2:$A$4340-(A259+30)), 0))</f>
        <v>38392</v>
      </c>
      <c r="K259" s="5">
        <f t="shared" ref="K259:K322" si="18">(VLOOKUP(J259,$A$2:$E$4340,5,FALSE)/E259)-1</f>
        <v>-9.297052154195018E-2</v>
      </c>
      <c r="L259" s="5">
        <f t="shared" ref="L259:L322" si="19">(VLOOKUP(J259,$A$2:$F$4340,6,FALSE)/F259)-1</f>
        <v>1.4618693551775586E-3</v>
      </c>
    </row>
    <row r="260" spans="1:12" x14ac:dyDescent="0.25">
      <c r="A260" s="1">
        <v>38363</v>
      </c>
      <c r="B260">
        <v>13.44</v>
      </c>
      <c r="C260">
        <v>13.68</v>
      </c>
      <c r="D260">
        <v>13.05</v>
      </c>
      <c r="E260" s="2">
        <v>13.19</v>
      </c>
      <c r="F260" s="9">
        <v>1182.98999</v>
      </c>
      <c r="G260" s="5">
        <f t="shared" si="16"/>
        <v>-6.0995673177903515E-3</v>
      </c>
      <c r="H260" s="5">
        <f t="shared" si="17"/>
        <v>-3.0234315948602362E-3</v>
      </c>
      <c r="J260" s="1" cm="1">
        <f t="array" ref="J260">INDEX($A$2:$A$4340, MATCH(MIN(ABS($A$2:$A$4340-(A260+30))), ABS($A$2:$A$4340-(A260+30)), 0))</f>
        <v>38393</v>
      </c>
      <c r="K260" s="5">
        <f t="shared" si="18"/>
        <v>-0.1273692191053829</v>
      </c>
      <c r="L260" s="5">
        <f t="shared" si="19"/>
        <v>1.1851342884143801E-2</v>
      </c>
    </row>
    <row r="261" spans="1:12" x14ac:dyDescent="0.25">
      <c r="A261" s="1">
        <v>38364</v>
      </c>
      <c r="B261">
        <v>13.94</v>
      </c>
      <c r="C261">
        <v>13.94</v>
      </c>
      <c r="D261">
        <v>12.54</v>
      </c>
      <c r="E261" s="2">
        <v>12.56</v>
      </c>
      <c r="F261" s="9">
        <v>1187.6999510000001</v>
      </c>
      <c r="G261" s="5">
        <f t="shared" si="16"/>
        <v>3.9814039339420119E-3</v>
      </c>
      <c r="H261" s="5">
        <f t="shared" si="17"/>
        <v>-4.7763457164518498E-2</v>
      </c>
      <c r="J261" s="1" cm="1">
        <f t="array" ref="J261">INDEX($A$2:$A$4340, MATCH(MIN(ABS($A$2:$A$4340-(A261+30))), ABS($A$2:$A$4340-(A261+30)), 0))</f>
        <v>38394</v>
      </c>
      <c r="K261" s="5">
        <f t="shared" si="18"/>
        <v>-8.9968152866242046E-2</v>
      </c>
      <c r="L261" s="5">
        <f t="shared" si="19"/>
        <v>1.4818639998411376E-2</v>
      </c>
    </row>
    <row r="262" spans="1:12" x14ac:dyDescent="0.25">
      <c r="A262" s="1">
        <v>38365</v>
      </c>
      <c r="B262">
        <v>12.7</v>
      </c>
      <c r="C262">
        <v>12.86</v>
      </c>
      <c r="D262">
        <v>12.37</v>
      </c>
      <c r="E262" s="2">
        <v>12.84</v>
      </c>
      <c r="F262" s="9">
        <v>1177.4499510000001</v>
      </c>
      <c r="G262" s="5">
        <f t="shared" si="16"/>
        <v>-8.6301258086016377E-3</v>
      </c>
      <c r="H262" s="5">
        <f t="shared" si="17"/>
        <v>2.2292993630573195E-2</v>
      </c>
      <c r="J262" s="1" cm="1">
        <f t="array" ref="J262">INDEX($A$2:$A$4340, MATCH(MIN(ABS($A$2:$A$4340-(A262+30))), ABS($A$2:$A$4340-(A262+30)), 0))</f>
        <v>38394</v>
      </c>
      <c r="K262" s="5">
        <f t="shared" si="18"/>
        <v>-0.10981308411214952</v>
      </c>
      <c r="L262" s="5">
        <f t="shared" si="19"/>
        <v>2.3652893251510987E-2</v>
      </c>
    </row>
    <row r="263" spans="1:12" x14ac:dyDescent="0.25">
      <c r="A263" s="1">
        <v>38366</v>
      </c>
      <c r="B263">
        <v>12.68</v>
      </c>
      <c r="C263">
        <v>12.82</v>
      </c>
      <c r="D263">
        <v>12.29</v>
      </c>
      <c r="E263" s="2">
        <v>12.43</v>
      </c>
      <c r="F263" s="9">
        <v>1184.5200199999999</v>
      </c>
      <c r="G263" s="5">
        <f t="shared" si="16"/>
        <v>6.0045601038034059E-3</v>
      </c>
      <c r="H263" s="5">
        <f t="shared" si="17"/>
        <v>-3.1931464174454839E-2</v>
      </c>
      <c r="J263" s="1" cm="1">
        <f t="array" ref="J263">INDEX($A$2:$A$4340, MATCH(MIN(ABS($A$2:$A$4340-(A263+30))), ABS($A$2:$A$4340-(A263+30)), 0))</f>
        <v>38397</v>
      </c>
      <c r="K263" s="5">
        <f t="shared" si="18"/>
        <v>-7.3209975864843124E-2</v>
      </c>
      <c r="L263" s="5">
        <f t="shared" si="19"/>
        <v>1.8252114472493197E-2</v>
      </c>
    </row>
    <row r="264" spans="1:12" x14ac:dyDescent="0.25">
      <c r="A264" s="1">
        <v>38370</v>
      </c>
      <c r="B264">
        <v>13.13</v>
      </c>
      <c r="C264">
        <v>13.15</v>
      </c>
      <c r="D264">
        <v>12.3</v>
      </c>
      <c r="E264" s="2">
        <v>12.47</v>
      </c>
      <c r="F264" s="9">
        <v>1195.9799800000001</v>
      </c>
      <c r="G264" s="5">
        <f t="shared" si="16"/>
        <v>9.674771051991285E-3</v>
      </c>
      <c r="H264" s="5">
        <f t="shared" si="17"/>
        <v>3.2180209171360358E-3</v>
      </c>
      <c r="J264" s="1" cm="1">
        <f t="array" ref="J264">INDEX($A$2:$A$4340, MATCH(MIN(ABS($A$2:$A$4340-(A264+30))), ABS($A$2:$A$4340-(A264+30)), 0))</f>
        <v>38400</v>
      </c>
      <c r="K264" s="5">
        <f t="shared" si="18"/>
        <v>-5.6134723336006553E-2</v>
      </c>
      <c r="L264" s="5">
        <f t="shared" si="19"/>
        <v>3.9883777987654856E-3</v>
      </c>
    </row>
    <row r="265" spans="1:12" x14ac:dyDescent="0.25">
      <c r="A265" s="1">
        <v>38371</v>
      </c>
      <c r="B265">
        <v>12.47</v>
      </c>
      <c r="C265">
        <v>13.21</v>
      </c>
      <c r="D265">
        <v>12.41</v>
      </c>
      <c r="E265" s="2">
        <v>13.18</v>
      </c>
      <c r="F265" s="9">
        <v>1184.630005</v>
      </c>
      <c r="G265" s="5">
        <f t="shared" si="16"/>
        <v>-9.4901045082711882E-3</v>
      </c>
      <c r="H265" s="5">
        <f t="shared" si="17"/>
        <v>5.6936647955092144E-2</v>
      </c>
      <c r="J265" s="1" cm="1">
        <f t="array" ref="J265">INDEX($A$2:$A$4340, MATCH(MIN(ABS($A$2:$A$4340-(A265+30))), ABS($A$2:$A$4340-(A265+30)), 0))</f>
        <v>38401</v>
      </c>
      <c r="K265" s="5">
        <f t="shared" si="18"/>
        <v>-0.15174506828528078</v>
      </c>
      <c r="L265" s="5">
        <f t="shared" si="19"/>
        <v>1.4316673500094357E-2</v>
      </c>
    </row>
    <row r="266" spans="1:12" x14ac:dyDescent="0.25">
      <c r="A266" s="1">
        <v>38372</v>
      </c>
      <c r="B266">
        <v>13.37</v>
      </c>
      <c r="C266">
        <v>14.11</v>
      </c>
      <c r="D266">
        <v>13.28</v>
      </c>
      <c r="E266" s="2">
        <v>13.83</v>
      </c>
      <c r="F266" s="9">
        <v>1175.410034</v>
      </c>
      <c r="G266" s="5">
        <f t="shared" si="16"/>
        <v>-7.7829963457661929E-3</v>
      </c>
      <c r="H266" s="5">
        <f t="shared" si="17"/>
        <v>4.9317147192716265E-2</v>
      </c>
      <c r="J266" s="1" cm="1">
        <f t="array" ref="J266">INDEX($A$2:$A$4340, MATCH(MIN(ABS($A$2:$A$4340-(A266+30))), ABS($A$2:$A$4340-(A266+30)), 0))</f>
        <v>38401</v>
      </c>
      <c r="K266" s="5">
        <f t="shared" si="18"/>
        <v>-0.19161243673174266</v>
      </c>
      <c r="L266" s="5">
        <f t="shared" si="19"/>
        <v>2.2273020684456801E-2</v>
      </c>
    </row>
    <row r="267" spans="1:12" x14ac:dyDescent="0.25">
      <c r="A267" s="1">
        <v>38373</v>
      </c>
      <c r="B267">
        <v>13.75</v>
      </c>
      <c r="C267">
        <v>14.46</v>
      </c>
      <c r="D267">
        <v>13.4</v>
      </c>
      <c r="E267" s="2">
        <v>14.36</v>
      </c>
      <c r="F267" s="9">
        <v>1167.869995</v>
      </c>
      <c r="G267" s="5">
        <f t="shared" si="16"/>
        <v>-6.4148159211647321E-3</v>
      </c>
      <c r="H267" s="5">
        <f t="shared" si="17"/>
        <v>3.8322487346348473E-2</v>
      </c>
      <c r="J267" s="1" cm="1">
        <f t="array" ref="J267">INDEX($A$2:$A$4340, MATCH(MIN(ABS($A$2:$A$4340-(A267+30))), ABS($A$2:$A$4340-(A267+30)), 0))</f>
        <v>38401</v>
      </c>
      <c r="K267" s="5">
        <f t="shared" si="18"/>
        <v>-0.2214484679665738</v>
      </c>
      <c r="L267" s="5">
        <f t="shared" si="19"/>
        <v>2.8873051918762549E-2</v>
      </c>
    </row>
    <row r="268" spans="1:12" x14ac:dyDescent="0.25">
      <c r="A268" s="1">
        <v>38376</v>
      </c>
      <c r="B268">
        <v>14.38</v>
      </c>
      <c r="C268">
        <v>14.75</v>
      </c>
      <c r="D268">
        <v>14.17</v>
      </c>
      <c r="E268" s="2">
        <v>14.65</v>
      </c>
      <c r="F268" s="9">
        <v>1163.75</v>
      </c>
      <c r="G268" s="5">
        <f t="shared" si="16"/>
        <v>-3.5277856419284213E-3</v>
      </c>
      <c r="H268" s="5">
        <f t="shared" si="17"/>
        <v>2.0194986072423465E-2</v>
      </c>
      <c r="J268" s="1" cm="1">
        <f t="array" ref="J268">INDEX($A$2:$A$4340, MATCH(MIN(ABS($A$2:$A$4340-(A268+30))), ABS($A$2:$A$4340-(A268+30)), 0))</f>
        <v>38406</v>
      </c>
      <c r="K268" s="5">
        <f t="shared" si="18"/>
        <v>-0.15426621160409559</v>
      </c>
      <c r="L268" s="5">
        <f t="shared" si="19"/>
        <v>2.3243865950590692E-2</v>
      </c>
    </row>
    <row r="269" spans="1:12" x14ac:dyDescent="0.25">
      <c r="A269" s="1">
        <v>38377</v>
      </c>
      <c r="B269">
        <v>14.34</v>
      </c>
      <c r="C269">
        <v>14.36</v>
      </c>
      <c r="D269">
        <v>13.88</v>
      </c>
      <c r="E269" s="2">
        <v>14.06</v>
      </c>
      <c r="F269" s="9">
        <v>1168.410034</v>
      </c>
      <c r="G269" s="5">
        <f t="shared" si="16"/>
        <v>4.0043256713211562E-3</v>
      </c>
      <c r="H269" s="5">
        <f t="shared" si="17"/>
        <v>-4.0273037542662107E-2</v>
      </c>
      <c r="J269" s="1" cm="1">
        <f t="array" ref="J269">INDEX($A$2:$A$4340, MATCH(MIN(ABS($A$2:$A$4340-(A269+30))), ABS($A$2:$A$4340-(A269+30)), 0))</f>
        <v>38407</v>
      </c>
      <c r="K269" s="5">
        <f t="shared" si="18"/>
        <v>-0.17709815078236135</v>
      </c>
      <c r="L269" s="5">
        <f t="shared" si="19"/>
        <v>2.7207843201387583E-2</v>
      </c>
    </row>
    <row r="270" spans="1:12" x14ac:dyDescent="0.25">
      <c r="A270" s="1">
        <v>38378</v>
      </c>
      <c r="B270">
        <v>13.84</v>
      </c>
      <c r="C270">
        <v>13.84</v>
      </c>
      <c r="D270">
        <v>13.06</v>
      </c>
      <c r="E270" s="2">
        <v>13.44</v>
      </c>
      <c r="F270" s="9">
        <v>1174.0699460000001</v>
      </c>
      <c r="G270" s="5">
        <f t="shared" si="16"/>
        <v>4.8441145105743563E-3</v>
      </c>
      <c r="H270" s="5">
        <f t="shared" si="17"/>
        <v>-4.4096728307254696E-2</v>
      </c>
      <c r="J270" s="1" cm="1">
        <f t="array" ref="J270">INDEX($A$2:$A$4340, MATCH(MIN(ABS($A$2:$A$4340-(A270+30))), ABS($A$2:$A$4340-(A270+30)), 0))</f>
        <v>38408</v>
      </c>
      <c r="K270" s="5">
        <f t="shared" si="18"/>
        <v>-0.1450892857142857</v>
      </c>
      <c r="L270" s="5">
        <f t="shared" si="19"/>
        <v>3.1769869527006778E-2</v>
      </c>
    </row>
    <row r="271" spans="1:12" x14ac:dyDescent="0.25">
      <c r="A271" s="1">
        <v>38379</v>
      </c>
      <c r="B271">
        <v>13.5</v>
      </c>
      <c r="C271">
        <v>13.57</v>
      </c>
      <c r="D271">
        <v>12.96</v>
      </c>
      <c r="E271" s="2">
        <v>13.24</v>
      </c>
      <c r="F271" s="9">
        <v>1174.5500489999999</v>
      </c>
      <c r="G271" s="5">
        <f t="shared" si="16"/>
        <v>4.0892197405747392E-4</v>
      </c>
      <c r="H271" s="5">
        <f t="shared" si="17"/>
        <v>-1.4880952380952328E-2</v>
      </c>
      <c r="J271" s="1" cm="1">
        <f t="array" ref="J271">INDEX($A$2:$A$4340, MATCH(MIN(ABS($A$2:$A$4340-(A271+30))), ABS($A$2:$A$4340-(A271+30)), 0))</f>
        <v>38408</v>
      </c>
      <c r="K271" s="5">
        <f t="shared" si="18"/>
        <v>-0.1321752265861027</v>
      </c>
      <c r="L271" s="5">
        <f t="shared" si="19"/>
        <v>3.1348128614313353E-2</v>
      </c>
    </row>
    <row r="272" spans="1:12" x14ac:dyDescent="0.25">
      <c r="A272" s="1">
        <v>38380</v>
      </c>
      <c r="B272">
        <v>13.15</v>
      </c>
      <c r="C272">
        <v>13.56</v>
      </c>
      <c r="D272">
        <v>12.83</v>
      </c>
      <c r="E272" s="2">
        <v>13.24</v>
      </c>
      <c r="F272" s="9">
        <v>1171.3599850000001</v>
      </c>
      <c r="G272" s="5">
        <f t="shared" si="16"/>
        <v>-2.715988137513494E-3</v>
      </c>
      <c r="H272" s="5">
        <f t="shared" si="17"/>
        <v>0</v>
      </c>
      <c r="J272" s="1" cm="1">
        <f t="array" ref="J272">INDEX($A$2:$A$4340, MATCH(MIN(ABS($A$2:$A$4340-(A272+30))), ABS($A$2:$A$4340-(A272+30)), 0))</f>
        <v>38411</v>
      </c>
      <c r="K272" s="5">
        <f t="shared" si="18"/>
        <v>-8.7613293051359564E-2</v>
      </c>
      <c r="L272" s="5">
        <f t="shared" si="19"/>
        <v>2.7523555023949209E-2</v>
      </c>
    </row>
    <row r="273" spans="1:12" x14ac:dyDescent="0.25">
      <c r="A273" s="1">
        <v>38383</v>
      </c>
      <c r="B273">
        <v>13.63</v>
      </c>
      <c r="C273">
        <v>13.63</v>
      </c>
      <c r="D273">
        <v>12.79</v>
      </c>
      <c r="E273" s="2">
        <v>12.82</v>
      </c>
      <c r="F273" s="9">
        <v>1181.2700199999999</v>
      </c>
      <c r="G273" s="5">
        <f t="shared" si="16"/>
        <v>8.4602813199222259E-3</v>
      </c>
      <c r="H273" s="5">
        <f t="shared" si="17"/>
        <v>-3.1722054380664645E-2</v>
      </c>
      <c r="J273" s="1" cm="1">
        <f t="array" ref="J273">INDEX($A$2:$A$4340, MATCH(MIN(ABS($A$2:$A$4340-(A273+30))), ABS($A$2:$A$4340-(A273+30)), 0))</f>
        <v>38413</v>
      </c>
      <c r="K273" s="5">
        <f t="shared" si="18"/>
        <v>-2.4960998439937598E-2</v>
      </c>
      <c r="L273" s="5">
        <f t="shared" si="19"/>
        <v>2.4388950461978309E-2</v>
      </c>
    </row>
    <row r="274" spans="1:12" x14ac:dyDescent="0.25">
      <c r="A274" s="1">
        <v>38384</v>
      </c>
      <c r="B274">
        <v>12.8</v>
      </c>
      <c r="C274">
        <v>13.02</v>
      </c>
      <c r="D274">
        <v>12.02</v>
      </c>
      <c r="E274" s="2">
        <v>12.03</v>
      </c>
      <c r="F274" s="9">
        <v>1189.410034</v>
      </c>
      <c r="G274" s="5">
        <f t="shared" si="16"/>
        <v>6.89090035485711E-3</v>
      </c>
      <c r="H274" s="5">
        <f t="shared" si="17"/>
        <v>-6.1622464898596012E-2</v>
      </c>
      <c r="J274" s="1" cm="1">
        <f t="array" ref="J274">INDEX($A$2:$A$4340, MATCH(MIN(ABS($A$2:$A$4340-(A274+30))), ABS($A$2:$A$4340-(A274+30)), 0))</f>
        <v>38414</v>
      </c>
      <c r="K274" s="5">
        <f t="shared" si="18"/>
        <v>7.4812967581047385E-2</v>
      </c>
      <c r="L274" s="5">
        <f t="shared" si="19"/>
        <v>1.7706204250837798E-2</v>
      </c>
    </row>
    <row r="275" spans="1:12" x14ac:dyDescent="0.25">
      <c r="A275" s="1">
        <v>38385</v>
      </c>
      <c r="B275">
        <v>12.01</v>
      </c>
      <c r="C275">
        <v>12.06</v>
      </c>
      <c r="D275">
        <v>11.52</v>
      </c>
      <c r="E275" s="2">
        <v>11.66</v>
      </c>
      <c r="F275" s="9">
        <v>1193.1899410000001</v>
      </c>
      <c r="G275" s="5">
        <f t="shared" si="16"/>
        <v>3.1779679773578351E-3</v>
      </c>
      <c r="H275" s="5">
        <f t="shared" si="17"/>
        <v>-3.0756442227763862E-2</v>
      </c>
      <c r="J275" s="1" cm="1">
        <f t="array" ref="J275">INDEX($A$2:$A$4340, MATCH(MIN(ABS($A$2:$A$4340-(A275+30))), ABS($A$2:$A$4340-(A275+30)), 0))</f>
        <v>38415</v>
      </c>
      <c r="K275" s="5">
        <f t="shared" si="18"/>
        <v>2.4013722126929649E-2</v>
      </c>
      <c r="L275" s="5">
        <f t="shared" si="19"/>
        <v>2.4245975436026468E-2</v>
      </c>
    </row>
    <row r="276" spans="1:12" x14ac:dyDescent="0.25">
      <c r="A276" s="1">
        <v>38386</v>
      </c>
      <c r="B276">
        <v>12.03</v>
      </c>
      <c r="C276">
        <v>12.12</v>
      </c>
      <c r="D276">
        <v>11.72</v>
      </c>
      <c r="E276" s="2">
        <v>11.79</v>
      </c>
      <c r="F276" s="9">
        <v>1189.8900149999999</v>
      </c>
      <c r="G276" s="5">
        <f t="shared" si="16"/>
        <v>-2.7656334390771913E-3</v>
      </c>
      <c r="H276" s="5">
        <f t="shared" si="17"/>
        <v>1.1149228130360121E-2</v>
      </c>
      <c r="J276" s="1" cm="1">
        <f t="array" ref="J276">INDEX($A$2:$A$4340, MATCH(MIN(ABS($A$2:$A$4340-(A276+30))), ABS($A$2:$A$4340-(A276+30)), 0))</f>
        <v>38415</v>
      </c>
      <c r="K276" s="5">
        <f t="shared" si="18"/>
        <v>1.2722646310432628E-2</v>
      </c>
      <c r="L276" s="5">
        <f t="shared" si="19"/>
        <v>2.7086520261286662E-2</v>
      </c>
    </row>
    <row r="277" spans="1:12" x14ac:dyDescent="0.25">
      <c r="A277" s="1">
        <v>38387</v>
      </c>
      <c r="B277">
        <v>11.97</v>
      </c>
      <c r="C277">
        <v>11.97</v>
      </c>
      <c r="D277">
        <v>10.9</v>
      </c>
      <c r="E277" s="2">
        <v>11.21</v>
      </c>
      <c r="F277" s="9">
        <v>1203.030029</v>
      </c>
      <c r="G277" s="5">
        <f t="shared" si="16"/>
        <v>1.1043049218292722E-2</v>
      </c>
      <c r="H277" s="5">
        <f t="shared" si="17"/>
        <v>-4.9194232400339127E-2</v>
      </c>
      <c r="J277" s="1" cm="1">
        <f t="array" ref="J277">INDEX($A$2:$A$4340, MATCH(MIN(ABS($A$2:$A$4340-(A277+30))), ABS($A$2:$A$4340-(A277+30)), 0))</f>
        <v>38418</v>
      </c>
      <c r="K277" s="5">
        <f t="shared" si="18"/>
        <v>9.3666369313113229E-2</v>
      </c>
      <c r="L277" s="5">
        <f t="shared" si="19"/>
        <v>1.8519928399892027E-2</v>
      </c>
    </row>
    <row r="278" spans="1:12" x14ac:dyDescent="0.25">
      <c r="A278" s="1">
        <v>38390</v>
      </c>
      <c r="B278">
        <v>11.53</v>
      </c>
      <c r="C278">
        <v>11.75</v>
      </c>
      <c r="D278">
        <v>11.36</v>
      </c>
      <c r="E278" s="2">
        <v>11.73</v>
      </c>
      <c r="F278" s="9">
        <v>1201.719971</v>
      </c>
      <c r="G278" s="5">
        <f t="shared" si="16"/>
        <v>-1.0889653362094309E-3</v>
      </c>
      <c r="H278" s="5">
        <f t="shared" si="17"/>
        <v>4.6387154326494158E-2</v>
      </c>
      <c r="J278" s="1" cm="1">
        <f t="array" ref="J278">INDEX($A$2:$A$4340, MATCH(MIN(ABS($A$2:$A$4340-(A278+30))), ABS($A$2:$A$4340-(A278+30)), 0))</f>
        <v>38420</v>
      </c>
      <c r="K278" s="5">
        <f t="shared" si="18"/>
        <v>8.2693947144074853E-2</v>
      </c>
      <c r="L278" s="5">
        <f t="shared" si="19"/>
        <v>4.4020563256494949E-3</v>
      </c>
    </row>
    <row r="279" spans="1:12" x14ac:dyDescent="0.25">
      <c r="A279" s="1">
        <v>38391</v>
      </c>
      <c r="B279">
        <v>11.66</v>
      </c>
      <c r="C279">
        <v>11.67</v>
      </c>
      <c r="D279">
        <v>11.45</v>
      </c>
      <c r="E279" s="2">
        <v>11.6</v>
      </c>
      <c r="F279" s="9">
        <v>1202.3000489999999</v>
      </c>
      <c r="G279" s="5">
        <f t="shared" si="16"/>
        <v>4.8270646573115634E-4</v>
      </c>
      <c r="H279" s="5">
        <f t="shared" si="17"/>
        <v>-1.1082693947144142E-2</v>
      </c>
      <c r="J279" s="1" cm="1">
        <f t="array" ref="J279">INDEX($A$2:$A$4340, MATCH(MIN(ABS($A$2:$A$4340-(A279+30))), ABS($A$2:$A$4340-(A279+30)), 0))</f>
        <v>38421</v>
      </c>
      <c r="K279" s="5">
        <f t="shared" si="18"/>
        <v>7.6724137931034608E-2</v>
      </c>
      <c r="L279" s="5">
        <f t="shared" si="19"/>
        <v>5.7805462170450461E-3</v>
      </c>
    </row>
    <row r="280" spans="1:12" x14ac:dyDescent="0.25">
      <c r="A280" s="1">
        <v>38392</v>
      </c>
      <c r="B280">
        <v>11.52</v>
      </c>
      <c r="C280">
        <v>12.02</v>
      </c>
      <c r="D280">
        <v>11.41</v>
      </c>
      <c r="E280" s="2">
        <v>12</v>
      </c>
      <c r="F280" s="9">
        <v>1191.98999</v>
      </c>
      <c r="G280" s="5">
        <f t="shared" si="16"/>
        <v>-8.5752795307420891E-3</v>
      </c>
      <c r="H280" s="5">
        <f t="shared" si="17"/>
        <v>3.4482758620689689E-2</v>
      </c>
      <c r="J280" s="1" cm="1">
        <f t="array" ref="J280">INDEX($A$2:$A$4340, MATCH(MIN(ABS($A$2:$A$4340-(A280+30))), ABS($A$2:$A$4340-(A280+30)), 0))</f>
        <v>38422</v>
      </c>
      <c r="K280" s="5">
        <f t="shared" si="18"/>
        <v>6.6666666666666652E-2</v>
      </c>
      <c r="L280" s="5">
        <f t="shared" si="19"/>
        <v>6.7869412225516346E-3</v>
      </c>
    </row>
    <row r="281" spans="1:12" x14ac:dyDescent="0.25">
      <c r="A281" s="1">
        <v>38393</v>
      </c>
      <c r="B281">
        <v>11.98</v>
      </c>
      <c r="C281">
        <v>11.99</v>
      </c>
      <c r="D281">
        <v>11.38</v>
      </c>
      <c r="E281" s="2">
        <v>11.51</v>
      </c>
      <c r="F281" s="9">
        <v>1197.01001</v>
      </c>
      <c r="G281" s="5">
        <f t="shared" si="16"/>
        <v>4.2114615408808355E-3</v>
      </c>
      <c r="H281" s="5">
        <f t="shared" si="17"/>
        <v>-4.0833333333333353E-2</v>
      </c>
      <c r="J281" s="1" cm="1">
        <f t="array" ref="J281">INDEX($A$2:$A$4340, MATCH(MIN(ABS($A$2:$A$4340-(A281+30))), ABS($A$2:$A$4340-(A281+30)), 0))</f>
        <v>38422</v>
      </c>
      <c r="K281" s="5">
        <f t="shared" si="18"/>
        <v>0.11207645525629895</v>
      </c>
      <c r="L281" s="5">
        <f t="shared" si="19"/>
        <v>2.564678636229667E-3</v>
      </c>
    </row>
    <row r="282" spans="1:12" x14ac:dyDescent="0.25">
      <c r="A282" s="1">
        <v>38394</v>
      </c>
      <c r="B282">
        <v>11.64</v>
      </c>
      <c r="C282">
        <v>11.82</v>
      </c>
      <c r="D282">
        <v>11.25</v>
      </c>
      <c r="E282" s="2">
        <v>11.43</v>
      </c>
      <c r="F282" s="9">
        <v>1205.3000489999999</v>
      </c>
      <c r="G282" s="5">
        <f t="shared" si="16"/>
        <v>6.925622117395642E-3</v>
      </c>
      <c r="H282" s="5">
        <f t="shared" si="17"/>
        <v>-6.9504778453518745E-3</v>
      </c>
      <c r="J282" s="1" cm="1">
        <f t="array" ref="J282">INDEX($A$2:$A$4340, MATCH(MIN(ABS($A$2:$A$4340-(A282+30))), ABS($A$2:$A$4340-(A282+30)), 0))</f>
        <v>38425</v>
      </c>
      <c r="K282" s="5">
        <f t="shared" si="18"/>
        <v>8.3989501312335957E-2</v>
      </c>
      <c r="L282" s="5">
        <f t="shared" si="19"/>
        <v>1.2693163011727737E-3</v>
      </c>
    </row>
    <row r="283" spans="1:12" x14ac:dyDescent="0.25">
      <c r="A283" s="1">
        <v>38397</v>
      </c>
      <c r="B283">
        <v>11.28</v>
      </c>
      <c r="C283">
        <v>11.86</v>
      </c>
      <c r="D283">
        <v>11.18</v>
      </c>
      <c r="E283" s="2">
        <v>11.52</v>
      </c>
      <c r="F283" s="9">
        <v>1206.1400149999999</v>
      </c>
      <c r="G283" s="5">
        <f t="shared" si="16"/>
        <v>6.9689369107459812E-4</v>
      </c>
      <c r="H283" s="5">
        <f t="shared" si="17"/>
        <v>7.8740157480314838E-3</v>
      </c>
      <c r="J283" s="1" cm="1">
        <f t="array" ref="J283">INDEX($A$2:$A$4340, MATCH(MIN(ABS($A$2:$A$4340-(A283+30))), ABS($A$2:$A$4340-(A283+30)), 0))</f>
        <v>38427</v>
      </c>
      <c r="K283" s="5">
        <f t="shared" si="18"/>
        <v>0.17100694444444442</v>
      </c>
      <c r="L283" s="5">
        <f t="shared" si="19"/>
        <v>-1.4981734106549682E-2</v>
      </c>
    </row>
    <row r="284" spans="1:12" x14ac:dyDescent="0.25">
      <c r="A284" s="1">
        <v>38398</v>
      </c>
      <c r="B284">
        <v>11.57</v>
      </c>
      <c r="C284">
        <v>11.76</v>
      </c>
      <c r="D284">
        <v>11.13</v>
      </c>
      <c r="E284" s="2">
        <v>11.27</v>
      </c>
      <c r="F284" s="9">
        <v>1210.119995</v>
      </c>
      <c r="G284" s="5">
        <f t="shared" si="16"/>
        <v>3.2997661552585742E-3</v>
      </c>
      <c r="H284" s="5">
        <f t="shared" si="17"/>
        <v>-2.1701388888888888E-2</v>
      </c>
      <c r="J284" s="1" cm="1">
        <f t="array" ref="J284">INDEX($A$2:$A$4340, MATCH(MIN(ABS($A$2:$A$4340-(A284+30))), ABS($A$2:$A$4340-(A284+30)), 0))</f>
        <v>38428</v>
      </c>
      <c r="K284" s="5">
        <f t="shared" si="18"/>
        <v>0.17923691215616677</v>
      </c>
      <c r="L284" s="5">
        <f t="shared" si="19"/>
        <v>-1.6452941924986586E-2</v>
      </c>
    </row>
    <row r="285" spans="1:12" x14ac:dyDescent="0.25">
      <c r="A285" s="1">
        <v>38399</v>
      </c>
      <c r="B285">
        <v>11.4</v>
      </c>
      <c r="C285">
        <v>11.5</v>
      </c>
      <c r="D285">
        <v>11.03</v>
      </c>
      <c r="E285" s="2">
        <v>11.1</v>
      </c>
      <c r="F285" s="9">
        <v>1210.339966</v>
      </c>
      <c r="G285" s="5">
        <f t="shared" si="16"/>
        <v>1.8177618823659453E-4</v>
      </c>
      <c r="H285" s="5">
        <f t="shared" si="17"/>
        <v>-1.5084294587400172E-2</v>
      </c>
      <c r="J285" s="1" cm="1">
        <f t="array" ref="J285">INDEX($A$2:$A$4340, MATCH(MIN(ABS($A$2:$A$4340-(A285+30))), ABS($A$2:$A$4340-(A285+30)), 0))</f>
        <v>38429</v>
      </c>
      <c r="K285" s="5">
        <f t="shared" si="18"/>
        <v>0.18378378378378391</v>
      </c>
      <c r="L285" s="5">
        <f t="shared" si="19"/>
        <v>-1.7094322736757372E-2</v>
      </c>
    </row>
    <row r="286" spans="1:12" x14ac:dyDescent="0.25">
      <c r="A286" s="1">
        <v>38400</v>
      </c>
      <c r="B286">
        <v>11.25</v>
      </c>
      <c r="C286">
        <v>11.91</v>
      </c>
      <c r="D286">
        <v>11.21</v>
      </c>
      <c r="E286" s="2">
        <v>11.77</v>
      </c>
      <c r="F286" s="9">
        <v>1200.75</v>
      </c>
      <c r="G286" s="5">
        <f t="shared" si="16"/>
        <v>-7.9233655579377966E-3</v>
      </c>
      <c r="H286" s="5">
        <f t="shared" si="17"/>
        <v>6.0360360360360354E-2</v>
      </c>
      <c r="J286" s="1" cm="1">
        <f t="array" ref="J286">INDEX($A$2:$A$4340, MATCH(MIN(ABS($A$2:$A$4340-(A286+30))), ABS($A$2:$A$4340-(A286+30)), 0))</f>
        <v>38429</v>
      </c>
      <c r="K286" s="5">
        <f t="shared" si="18"/>
        <v>0.11639762107051843</v>
      </c>
      <c r="L286" s="5">
        <f t="shared" si="19"/>
        <v>-9.2442023735165302E-3</v>
      </c>
    </row>
    <row r="287" spans="1:12" x14ac:dyDescent="0.25">
      <c r="A287" s="1">
        <v>38401</v>
      </c>
      <c r="B287">
        <v>11.99</v>
      </c>
      <c r="C287">
        <v>12.12</v>
      </c>
      <c r="D287">
        <v>11.18</v>
      </c>
      <c r="E287" s="2">
        <v>11.18</v>
      </c>
      <c r="F287" s="9">
        <v>1201.589966</v>
      </c>
      <c r="G287" s="5">
        <f t="shared" si="16"/>
        <v>6.9953445763065085E-4</v>
      </c>
      <c r="H287" s="5">
        <f t="shared" si="17"/>
        <v>-5.0127442650807125E-2</v>
      </c>
      <c r="J287" s="1" cm="1">
        <f t="array" ref="J287">INDEX($A$2:$A$4340, MATCH(MIN(ABS($A$2:$A$4340-(A287+30))), ABS($A$2:$A$4340-(A287+30)), 0))</f>
        <v>38432</v>
      </c>
      <c r="K287" s="5">
        <f t="shared" si="18"/>
        <v>0.21735241502683356</v>
      </c>
      <c r="L287" s="5">
        <f t="shared" si="19"/>
        <v>-1.4821975469126003E-2</v>
      </c>
    </row>
    <row r="288" spans="1:12" x14ac:dyDescent="0.25">
      <c r="A288" s="1">
        <v>38405</v>
      </c>
      <c r="B288">
        <v>12.18</v>
      </c>
      <c r="C288">
        <v>13.2</v>
      </c>
      <c r="D288">
        <v>12.09</v>
      </c>
      <c r="E288" s="2">
        <v>13.14</v>
      </c>
      <c r="F288" s="9">
        <v>1184.160034</v>
      </c>
      <c r="G288" s="5">
        <f t="shared" si="16"/>
        <v>-1.450572366047871E-2</v>
      </c>
      <c r="H288" s="5">
        <f t="shared" si="17"/>
        <v>0.17531305903398936</v>
      </c>
      <c r="J288" s="1" cm="1">
        <f t="array" ref="J288">INDEX($A$2:$A$4340, MATCH(MIN(ABS($A$2:$A$4340-(A288+30))), ABS($A$2:$A$4340-(A288+30)), 0))</f>
        <v>38435</v>
      </c>
      <c r="K288" s="5">
        <f t="shared" si="18"/>
        <v>2.130898021308969E-2</v>
      </c>
      <c r="L288" s="5">
        <f t="shared" si="19"/>
        <v>-1.0758672505577938E-2</v>
      </c>
    </row>
    <row r="289" spans="1:12" x14ac:dyDescent="0.25">
      <c r="A289" s="1">
        <v>38406</v>
      </c>
      <c r="B289">
        <v>12.94</v>
      </c>
      <c r="C289">
        <v>12.94</v>
      </c>
      <c r="D289">
        <v>12.3</v>
      </c>
      <c r="E289" s="2">
        <v>12.39</v>
      </c>
      <c r="F289" s="9">
        <v>1190.8000489999999</v>
      </c>
      <c r="G289" s="5">
        <f t="shared" si="16"/>
        <v>5.6073628642663246E-3</v>
      </c>
      <c r="H289" s="5">
        <f t="shared" si="17"/>
        <v>-5.7077625570776253E-2</v>
      </c>
      <c r="J289" s="1" cm="1">
        <f t="array" ref="J289">INDEX($A$2:$A$4340, MATCH(MIN(ABS($A$2:$A$4340-(A289+30))), ABS($A$2:$A$4340-(A289+30)), 0))</f>
        <v>38435</v>
      </c>
      <c r="K289" s="5">
        <f t="shared" si="18"/>
        <v>8.3131557707828874E-2</v>
      </c>
      <c r="L289" s="5">
        <f t="shared" si="19"/>
        <v>-1.6274776790843104E-2</v>
      </c>
    </row>
    <row r="290" spans="1:12" x14ac:dyDescent="0.25">
      <c r="A290" s="1">
        <v>38407</v>
      </c>
      <c r="B290">
        <v>12.51</v>
      </c>
      <c r="C290">
        <v>12.51</v>
      </c>
      <c r="D290">
        <v>11.48</v>
      </c>
      <c r="E290" s="2">
        <v>11.57</v>
      </c>
      <c r="F290" s="9">
        <v>1200.1999510000001</v>
      </c>
      <c r="G290" s="5">
        <f t="shared" si="16"/>
        <v>7.8937702495846234E-3</v>
      </c>
      <c r="H290" s="5">
        <f t="shared" si="17"/>
        <v>-6.6182405165456037E-2</v>
      </c>
      <c r="J290" s="1" cm="1">
        <f t="array" ref="J290">INDEX($A$2:$A$4340, MATCH(MIN(ABS($A$2:$A$4340-(A290+30))), ABS($A$2:$A$4340-(A290+30)), 0))</f>
        <v>38435</v>
      </c>
      <c r="K290" s="5">
        <f t="shared" si="18"/>
        <v>0.15989628349178897</v>
      </c>
      <c r="L290" s="5">
        <f t="shared" si="19"/>
        <v>-2.3979260269108349E-2</v>
      </c>
    </row>
    <row r="291" spans="1:12" x14ac:dyDescent="0.25">
      <c r="A291" s="1">
        <v>38408</v>
      </c>
      <c r="B291">
        <v>11.75</v>
      </c>
      <c r="C291">
        <v>11.78</v>
      </c>
      <c r="D291">
        <v>10.92</v>
      </c>
      <c r="E291" s="2">
        <v>11.49</v>
      </c>
      <c r="F291" s="9">
        <v>1211.369995</v>
      </c>
      <c r="G291" s="5">
        <f t="shared" si="16"/>
        <v>9.3068192434878384E-3</v>
      </c>
      <c r="H291" s="5">
        <f t="shared" si="17"/>
        <v>-6.9144338807260218E-3</v>
      </c>
      <c r="J291" s="1" cm="1">
        <f t="array" ref="J291">INDEX($A$2:$A$4340, MATCH(MIN(ABS($A$2:$A$4340-(A291+30))), ABS($A$2:$A$4340-(A291+30)), 0))</f>
        <v>38439</v>
      </c>
      <c r="K291" s="5">
        <f t="shared" si="18"/>
        <v>0.19669277632724103</v>
      </c>
      <c r="L291" s="5">
        <f t="shared" si="19"/>
        <v>-3.0618197704327277E-2</v>
      </c>
    </row>
    <row r="292" spans="1:12" x14ac:dyDescent="0.25">
      <c r="A292" s="1">
        <v>38411</v>
      </c>
      <c r="B292">
        <v>11.89</v>
      </c>
      <c r="C292">
        <v>12.5</v>
      </c>
      <c r="D292">
        <v>11.73</v>
      </c>
      <c r="E292" s="2">
        <v>12.08</v>
      </c>
      <c r="F292" s="9">
        <v>1203.599976</v>
      </c>
      <c r="G292" s="5">
        <f t="shared" si="16"/>
        <v>-6.414240927273461E-3</v>
      </c>
      <c r="H292" s="5">
        <f t="shared" si="17"/>
        <v>5.1348999129677969E-2</v>
      </c>
      <c r="J292" s="1" cm="1">
        <f t="array" ref="J292">INDEX($A$2:$A$4340, MATCH(MIN(ABS($A$2:$A$4340-(A292+30))), ABS($A$2:$A$4340-(A292+30)), 0))</f>
        <v>38441</v>
      </c>
      <c r="K292" s="5">
        <f t="shared" si="18"/>
        <v>0.12913907284768222</v>
      </c>
      <c r="L292" s="5">
        <f t="shared" si="19"/>
        <v>-1.8436309772741244E-2</v>
      </c>
    </row>
    <row r="293" spans="1:12" x14ac:dyDescent="0.25">
      <c r="A293" s="1">
        <v>38412</v>
      </c>
      <c r="B293">
        <v>11.95</v>
      </c>
      <c r="C293">
        <v>12.1</v>
      </c>
      <c r="D293">
        <v>11.66</v>
      </c>
      <c r="E293" s="2">
        <v>12.04</v>
      </c>
      <c r="F293" s="9">
        <v>1210.410034</v>
      </c>
      <c r="G293" s="5">
        <f t="shared" si="16"/>
        <v>5.6580742238233695E-3</v>
      </c>
      <c r="H293" s="5">
        <f t="shared" si="17"/>
        <v>-3.3112582781457717E-3</v>
      </c>
      <c r="J293" s="1" cm="1">
        <f t="array" ref="J293">INDEX($A$2:$A$4340, MATCH(MIN(ABS($A$2:$A$4340-(A293+30))), ABS($A$2:$A$4340-(A293+30)), 0))</f>
        <v>38442</v>
      </c>
      <c r="K293" s="5">
        <f t="shared" si="18"/>
        <v>0.16445182724252505</v>
      </c>
      <c r="L293" s="5">
        <f t="shared" si="19"/>
        <v>-2.4636335755954253E-2</v>
      </c>
    </row>
    <row r="294" spans="1:12" x14ac:dyDescent="0.25">
      <c r="A294" s="1">
        <v>38413</v>
      </c>
      <c r="B294">
        <v>12.88</v>
      </c>
      <c r="C294">
        <v>12.91</v>
      </c>
      <c r="D294">
        <v>12.2</v>
      </c>
      <c r="E294" s="2">
        <v>12.5</v>
      </c>
      <c r="F294" s="9">
        <v>1210.079956</v>
      </c>
      <c r="G294" s="5">
        <f t="shared" si="16"/>
        <v>-2.7269932562369825E-4</v>
      </c>
      <c r="H294" s="5">
        <f t="shared" si="17"/>
        <v>3.820598006644526E-2</v>
      </c>
      <c r="J294" s="1" cm="1">
        <f t="array" ref="J294">INDEX($A$2:$A$4340, MATCH(MIN(ABS($A$2:$A$4340-(A294+30))), ABS($A$2:$A$4340-(A294+30)), 0))</f>
        <v>38443</v>
      </c>
      <c r="K294" s="5">
        <f t="shared" si="18"/>
        <v>0.12719999999999998</v>
      </c>
      <c r="L294" s="5">
        <f t="shared" si="19"/>
        <v>-3.0708641867628894E-2</v>
      </c>
    </row>
    <row r="295" spans="1:12" x14ac:dyDescent="0.25">
      <c r="A295" s="1">
        <v>38414</v>
      </c>
      <c r="B295">
        <v>12.28</v>
      </c>
      <c r="C295">
        <v>13.07</v>
      </c>
      <c r="D295">
        <v>12.23</v>
      </c>
      <c r="E295" s="2">
        <v>12.93</v>
      </c>
      <c r="F295" s="9">
        <v>1210.469971</v>
      </c>
      <c r="G295" s="5">
        <f t="shared" si="16"/>
        <v>3.2230514856982598E-4</v>
      </c>
      <c r="H295" s="5">
        <f t="shared" si="17"/>
        <v>3.4399999999999979E-2</v>
      </c>
      <c r="J295" s="1" cm="1">
        <f t="array" ref="J295">INDEX($A$2:$A$4340, MATCH(MIN(ABS($A$2:$A$4340-(A295+30))), ABS($A$2:$A$4340-(A295+30)), 0))</f>
        <v>38443</v>
      </c>
      <c r="K295" s="5">
        <f t="shared" si="18"/>
        <v>8.9713843774168689E-2</v>
      </c>
      <c r="L295" s="5">
        <f t="shared" si="19"/>
        <v>-3.1020948804685422E-2</v>
      </c>
    </row>
    <row r="296" spans="1:12" x14ac:dyDescent="0.25">
      <c r="A296" s="1">
        <v>38415</v>
      </c>
      <c r="B296">
        <v>12.49</v>
      </c>
      <c r="C296">
        <v>12.5</v>
      </c>
      <c r="D296">
        <v>11.94</v>
      </c>
      <c r="E296" s="2">
        <v>11.94</v>
      </c>
      <c r="F296" s="9">
        <v>1222.119995</v>
      </c>
      <c r="G296" s="5">
        <f t="shared" si="16"/>
        <v>9.624380843066804E-3</v>
      </c>
      <c r="H296" s="5">
        <f t="shared" si="17"/>
        <v>-7.6566125290023226E-2</v>
      </c>
      <c r="J296" s="1" cm="1">
        <f t="array" ref="J296">INDEX($A$2:$A$4340, MATCH(MIN(ABS($A$2:$A$4340-(A296+30))), ABS($A$2:$A$4340-(A296+30)), 0))</f>
        <v>38446</v>
      </c>
      <c r="K296" s="5">
        <f t="shared" si="18"/>
        <v>0.18174204355108881</v>
      </c>
      <c r="L296" s="5">
        <f t="shared" si="19"/>
        <v>-3.7639511822241345E-2</v>
      </c>
    </row>
    <row r="297" spans="1:12" x14ac:dyDescent="0.25">
      <c r="A297" s="1">
        <v>38418</v>
      </c>
      <c r="B297">
        <v>12.36</v>
      </c>
      <c r="C297">
        <v>12.6</v>
      </c>
      <c r="D297">
        <v>12.05</v>
      </c>
      <c r="E297" s="2">
        <v>12.26</v>
      </c>
      <c r="F297" s="9">
        <v>1225.3100589999999</v>
      </c>
      <c r="G297" s="5">
        <f t="shared" si="16"/>
        <v>2.6102706878630955E-3</v>
      </c>
      <c r="H297" s="5">
        <f t="shared" si="17"/>
        <v>2.6800670016750443E-2</v>
      </c>
      <c r="J297" s="1" cm="1">
        <f t="array" ref="J297">INDEX($A$2:$A$4340, MATCH(MIN(ABS($A$2:$A$4340-(A297+30))), ABS($A$2:$A$4340-(A297+30)), 0))</f>
        <v>38448</v>
      </c>
      <c r="K297" s="5">
        <f t="shared" si="18"/>
        <v>7.2593800978792977E-2</v>
      </c>
      <c r="L297" s="5">
        <f t="shared" si="19"/>
        <v>-3.3656879495184033E-2</v>
      </c>
    </row>
    <row r="298" spans="1:12" x14ac:dyDescent="0.25">
      <c r="A298" s="1">
        <v>38419</v>
      </c>
      <c r="B298">
        <v>12.06</v>
      </c>
      <c r="C298">
        <v>12.5</v>
      </c>
      <c r="D298">
        <v>11.95</v>
      </c>
      <c r="E298" s="2">
        <v>12.4</v>
      </c>
      <c r="F298" s="9">
        <v>1219.4300539999999</v>
      </c>
      <c r="G298" s="5">
        <f t="shared" si="16"/>
        <v>-4.7987894629697011E-3</v>
      </c>
      <c r="H298" s="5">
        <f t="shared" si="17"/>
        <v>1.1419249592169703E-2</v>
      </c>
      <c r="J298" s="1" cm="1">
        <f t="array" ref="J298">INDEX($A$2:$A$4340, MATCH(MIN(ABS($A$2:$A$4340-(A298+30))), ABS($A$2:$A$4340-(A298+30)), 0))</f>
        <v>38449</v>
      </c>
      <c r="K298" s="5">
        <f t="shared" si="18"/>
        <v>-5.6451612903225534E-3</v>
      </c>
      <c r="L298" s="5">
        <f t="shared" si="19"/>
        <v>-2.3199394591926326E-2</v>
      </c>
    </row>
    <row r="299" spans="1:12" x14ac:dyDescent="0.25">
      <c r="A299" s="1">
        <v>38420</v>
      </c>
      <c r="B299">
        <v>12.23</v>
      </c>
      <c r="C299">
        <v>12.72</v>
      </c>
      <c r="D299">
        <v>12.2</v>
      </c>
      <c r="E299" s="2">
        <v>12.7</v>
      </c>
      <c r="F299" s="9">
        <v>1207.01001</v>
      </c>
      <c r="G299" s="5">
        <f t="shared" si="16"/>
        <v>-1.0185122106232722E-2</v>
      </c>
      <c r="H299" s="5">
        <f t="shared" si="17"/>
        <v>2.4193548387096687E-2</v>
      </c>
      <c r="J299" s="1" cm="1">
        <f t="array" ref="J299">INDEX($A$2:$A$4340, MATCH(MIN(ABS($A$2:$A$4340-(A299+30))), ABS($A$2:$A$4340-(A299+30)), 0))</f>
        <v>38450</v>
      </c>
      <c r="K299" s="5">
        <f t="shared" si="18"/>
        <v>-6.2992125984252523E-3</v>
      </c>
      <c r="L299" s="5">
        <f t="shared" si="19"/>
        <v>-2.1383467234045495E-2</v>
      </c>
    </row>
    <row r="300" spans="1:12" x14ac:dyDescent="0.25">
      <c r="A300" s="1">
        <v>38421</v>
      </c>
      <c r="B300">
        <v>12.62</v>
      </c>
      <c r="C300">
        <v>12.97</v>
      </c>
      <c r="D300">
        <v>12.42</v>
      </c>
      <c r="E300" s="2">
        <v>12.49</v>
      </c>
      <c r="F300" s="9">
        <v>1209.25</v>
      </c>
      <c r="G300" s="5">
        <f t="shared" si="16"/>
        <v>1.8558172520872752E-3</v>
      </c>
      <c r="H300" s="5">
        <f t="shared" si="17"/>
        <v>-1.6535433070866069E-2</v>
      </c>
      <c r="J300" s="1" cm="1">
        <f t="array" ref="J300">INDEX($A$2:$A$4340, MATCH(MIN(ABS($A$2:$A$4340-(A300+30))), ABS($A$2:$A$4340-(A300+30)), 0))</f>
        <v>38450</v>
      </c>
      <c r="K300" s="5">
        <f t="shared" si="18"/>
        <v>1.040832666132907E-2</v>
      </c>
      <c r="L300" s="5">
        <f t="shared" si="19"/>
        <v>-2.3196236510233614E-2</v>
      </c>
    </row>
    <row r="301" spans="1:12" x14ac:dyDescent="0.25">
      <c r="A301" s="1">
        <v>38422</v>
      </c>
      <c r="B301">
        <v>12.29</v>
      </c>
      <c r="C301">
        <v>12.98</v>
      </c>
      <c r="D301">
        <v>12.11</v>
      </c>
      <c r="E301" s="2">
        <v>12.8</v>
      </c>
      <c r="F301" s="9">
        <v>1200.079956</v>
      </c>
      <c r="G301" s="5">
        <f t="shared" si="16"/>
        <v>-7.5832491213561806E-3</v>
      </c>
      <c r="H301" s="5">
        <f t="shared" si="17"/>
        <v>2.4819855884707805E-2</v>
      </c>
      <c r="J301" s="1" cm="1">
        <f t="array" ref="J301">INDEX($A$2:$A$4340, MATCH(MIN(ABS($A$2:$A$4340-(A301+30))), ABS($A$2:$A$4340-(A301+30)), 0))</f>
        <v>38453</v>
      </c>
      <c r="K301" s="5">
        <f t="shared" si="18"/>
        <v>-6.4062500000000022E-2</v>
      </c>
      <c r="L301" s="5">
        <f t="shared" si="19"/>
        <v>-1.5723948146668332E-2</v>
      </c>
    </row>
    <row r="302" spans="1:12" x14ac:dyDescent="0.25">
      <c r="A302" s="1">
        <v>38425</v>
      </c>
      <c r="B302">
        <v>12.82</v>
      </c>
      <c r="C302">
        <v>12.99</v>
      </c>
      <c r="D302">
        <v>12.36</v>
      </c>
      <c r="E302" s="2">
        <v>12.39</v>
      </c>
      <c r="F302" s="9">
        <v>1206.829956</v>
      </c>
      <c r="G302" s="5">
        <f t="shared" si="16"/>
        <v>5.624625231220844E-3</v>
      </c>
      <c r="H302" s="5">
        <f t="shared" si="17"/>
        <v>-3.2031250000000011E-2</v>
      </c>
      <c r="J302" s="1" cm="1">
        <f t="array" ref="J302">INDEX($A$2:$A$4340, MATCH(MIN(ABS($A$2:$A$4340-(A302+30))), ABS($A$2:$A$4340-(A302+30)), 0))</f>
        <v>38455</v>
      </c>
      <c r="K302" s="5">
        <f t="shared" si="18"/>
        <v>7.4253430185633462E-2</v>
      </c>
      <c r="L302" s="5">
        <f t="shared" si="19"/>
        <v>-2.7377441897042276E-2</v>
      </c>
    </row>
    <row r="303" spans="1:12" x14ac:dyDescent="0.25">
      <c r="A303" s="1">
        <v>38426</v>
      </c>
      <c r="B303">
        <v>12.44</v>
      </c>
      <c r="C303">
        <v>13.22</v>
      </c>
      <c r="D303">
        <v>12.33</v>
      </c>
      <c r="E303" s="2">
        <v>13.15</v>
      </c>
      <c r="F303" s="9">
        <v>1197.75</v>
      </c>
      <c r="G303" s="5">
        <f t="shared" si="16"/>
        <v>-7.5238072728118777E-3</v>
      </c>
      <c r="H303" s="5">
        <f t="shared" si="17"/>
        <v>6.1339790153349456E-2</v>
      </c>
      <c r="J303" s="1" cm="1">
        <f t="array" ref="J303">INDEX($A$2:$A$4340, MATCH(MIN(ABS($A$2:$A$4340-(A303+30))), ABS($A$2:$A$4340-(A303+30)), 0))</f>
        <v>38456</v>
      </c>
      <c r="K303" s="5">
        <f t="shared" si="18"/>
        <v>0.1049429657794676</v>
      </c>
      <c r="L303" s="5">
        <f t="shared" si="19"/>
        <v>-2.9805845126278485E-2</v>
      </c>
    </row>
    <row r="304" spans="1:12" x14ac:dyDescent="0.25">
      <c r="A304" s="1">
        <v>38427</v>
      </c>
      <c r="B304">
        <v>13.3</v>
      </c>
      <c r="C304">
        <v>13.81</v>
      </c>
      <c r="D304">
        <v>13.19</v>
      </c>
      <c r="E304" s="2">
        <v>13.49</v>
      </c>
      <c r="F304" s="9">
        <v>1188.0699460000001</v>
      </c>
      <c r="G304" s="5">
        <f t="shared" si="16"/>
        <v>-8.0818651638488222E-3</v>
      </c>
      <c r="H304" s="5">
        <f t="shared" si="17"/>
        <v>2.585551330798478E-2</v>
      </c>
      <c r="J304" s="1" cm="1">
        <f t="array" ref="J304">INDEX($A$2:$A$4340, MATCH(MIN(ABS($A$2:$A$4340-(A304+30))), ABS($A$2:$A$4340-(A304+30)), 0))</f>
        <v>38457</v>
      </c>
      <c r="K304" s="5">
        <f t="shared" si="18"/>
        <v>0.31504818383988131</v>
      </c>
      <c r="L304" s="5">
        <f t="shared" si="19"/>
        <v>-3.825528215154439E-2</v>
      </c>
    </row>
    <row r="305" spans="1:12" x14ac:dyDescent="0.25">
      <c r="A305" s="1">
        <v>38428</v>
      </c>
      <c r="B305">
        <v>13.25</v>
      </c>
      <c r="C305">
        <v>13.67</v>
      </c>
      <c r="D305">
        <v>13.2</v>
      </c>
      <c r="E305" s="2">
        <v>13.29</v>
      </c>
      <c r="F305" s="9">
        <v>1190.209961</v>
      </c>
      <c r="G305" s="5">
        <f t="shared" si="16"/>
        <v>1.8012533750264132E-3</v>
      </c>
      <c r="H305" s="5">
        <f t="shared" si="17"/>
        <v>-1.4825796886582733E-2</v>
      </c>
      <c r="J305" s="1" cm="1">
        <f t="array" ref="J305">INDEX($A$2:$A$4340, MATCH(MIN(ABS($A$2:$A$4340-(A305+30))), ABS($A$2:$A$4340-(A305+30)), 0))</f>
        <v>38457</v>
      </c>
      <c r="K305" s="5">
        <f t="shared" si="18"/>
        <v>0.33483822422874332</v>
      </c>
      <c r="L305" s="5">
        <f t="shared" si="19"/>
        <v>-3.998451328706365E-2</v>
      </c>
    </row>
    <row r="306" spans="1:12" x14ac:dyDescent="0.25">
      <c r="A306" s="1">
        <v>38429</v>
      </c>
      <c r="B306">
        <v>13.65</v>
      </c>
      <c r="C306">
        <v>13.67</v>
      </c>
      <c r="D306">
        <v>13.08</v>
      </c>
      <c r="E306" s="2">
        <v>13.14</v>
      </c>
      <c r="F306" s="9">
        <v>1189.650024</v>
      </c>
      <c r="G306" s="5">
        <f t="shared" si="16"/>
        <v>-4.704522885437276E-4</v>
      </c>
      <c r="H306" s="5">
        <f t="shared" si="17"/>
        <v>-1.1286681715575515E-2</v>
      </c>
      <c r="J306" s="1" cm="1">
        <f t="array" ref="J306">INDEX($A$2:$A$4340, MATCH(MIN(ABS($A$2:$A$4340-(A306+30))), ABS($A$2:$A$4340-(A306+30)), 0))</f>
        <v>38460</v>
      </c>
      <c r="K306" s="5">
        <f t="shared" si="18"/>
        <v>0.26027389649923904</v>
      </c>
      <c r="L306" s="5">
        <f t="shared" si="19"/>
        <v>-3.6708311788341552E-2</v>
      </c>
    </row>
    <row r="307" spans="1:12" x14ac:dyDescent="0.25">
      <c r="A307" s="1">
        <v>38432</v>
      </c>
      <c r="B307">
        <v>13.62</v>
      </c>
      <c r="C307">
        <v>13.98</v>
      </c>
      <c r="D307">
        <v>13.33</v>
      </c>
      <c r="E307" s="2">
        <v>13.61</v>
      </c>
      <c r="F307" s="9">
        <v>1183.780029</v>
      </c>
      <c r="G307" s="5">
        <f t="shared" si="16"/>
        <v>-4.9342200492403111E-3</v>
      </c>
      <c r="H307" s="5">
        <f t="shared" si="17"/>
        <v>3.5768645357686368E-2</v>
      </c>
      <c r="J307" s="1" cm="1">
        <f t="array" ref="J307">INDEX($A$2:$A$4340, MATCH(MIN(ABS($A$2:$A$4340-(A307+30))), ABS($A$2:$A$4340-(A307+30)), 0))</f>
        <v>38462</v>
      </c>
      <c r="K307" s="5">
        <f t="shared" si="18"/>
        <v>0.24320352681851598</v>
      </c>
      <c r="L307" s="5">
        <f t="shared" si="19"/>
        <v>-3.9095125670514208E-2</v>
      </c>
    </row>
    <row r="308" spans="1:12" x14ac:dyDescent="0.25">
      <c r="A308" s="1">
        <v>38433</v>
      </c>
      <c r="B308">
        <v>13.76</v>
      </c>
      <c r="C308">
        <v>14.28</v>
      </c>
      <c r="D308">
        <v>13.15</v>
      </c>
      <c r="E308" s="2">
        <v>14.27</v>
      </c>
      <c r="F308" s="9">
        <v>1171.709961</v>
      </c>
      <c r="G308" s="5">
        <f t="shared" si="16"/>
        <v>-1.0196208505220518E-2</v>
      </c>
      <c r="H308" s="5">
        <f t="shared" si="17"/>
        <v>4.849375459221162E-2</v>
      </c>
      <c r="J308" s="1" cm="1">
        <f t="array" ref="J308">INDEX($A$2:$A$4340, MATCH(MIN(ABS($A$2:$A$4340-(A308+30))), ABS($A$2:$A$4340-(A308+30)), 0))</f>
        <v>38463</v>
      </c>
      <c r="K308" s="5">
        <f t="shared" si="18"/>
        <v>9.8107918710581554E-3</v>
      </c>
      <c r="L308" s="5">
        <f t="shared" si="19"/>
        <v>-1.0036622023733011E-2</v>
      </c>
    </row>
    <row r="309" spans="1:12" x14ac:dyDescent="0.25">
      <c r="A309" s="1">
        <v>38434</v>
      </c>
      <c r="B309">
        <v>14.61</v>
      </c>
      <c r="C309">
        <v>14.89</v>
      </c>
      <c r="D309">
        <v>13.88</v>
      </c>
      <c r="E309" s="2">
        <v>14.06</v>
      </c>
      <c r="F309" s="9">
        <v>1172.530029</v>
      </c>
      <c r="G309" s="5">
        <f t="shared" si="16"/>
        <v>6.9988992779416342E-4</v>
      </c>
      <c r="H309" s="5">
        <f t="shared" si="17"/>
        <v>-1.4716187806587181E-2</v>
      </c>
      <c r="J309" s="1" cm="1">
        <f t="array" ref="J309">INDEX($A$2:$A$4340, MATCH(MIN(ABS($A$2:$A$4340-(A309+30))), ABS($A$2:$A$4340-(A309+30)), 0))</f>
        <v>38464</v>
      </c>
      <c r="K309" s="5">
        <f t="shared" si="18"/>
        <v>9.3883357041251836E-2</v>
      </c>
      <c r="L309" s="5">
        <f t="shared" si="19"/>
        <v>-1.7406832656905902E-2</v>
      </c>
    </row>
    <row r="310" spans="1:12" x14ac:dyDescent="0.25">
      <c r="A310" s="1">
        <v>38435</v>
      </c>
      <c r="B310">
        <v>13.86</v>
      </c>
      <c r="C310">
        <v>13.88</v>
      </c>
      <c r="D310">
        <v>12.97</v>
      </c>
      <c r="E310" s="2">
        <v>13.42</v>
      </c>
      <c r="F310" s="9">
        <v>1171.420044</v>
      </c>
      <c r="G310" s="5">
        <f t="shared" si="16"/>
        <v>-9.46658057829623E-4</v>
      </c>
      <c r="H310" s="5">
        <f t="shared" si="17"/>
        <v>-4.5519203413940293E-2</v>
      </c>
      <c r="J310" s="1" cm="1">
        <f t="array" ref="J310">INDEX($A$2:$A$4340, MATCH(MIN(ABS($A$2:$A$4340-(A310+30))), ABS($A$2:$A$4340-(A310+30)), 0))</f>
        <v>38464</v>
      </c>
      <c r="K310" s="5">
        <f t="shared" si="18"/>
        <v>0.14605067064083466</v>
      </c>
      <c r="L310" s="5">
        <f t="shared" si="19"/>
        <v>-1.6475771520945481E-2</v>
      </c>
    </row>
    <row r="311" spans="1:12" x14ac:dyDescent="0.25">
      <c r="A311" s="1">
        <v>38439</v>
      </c>
      <c r="B311">
        <v>14.01</v>
      </c>
      <c r="C311">
        <v>14.01</v>
      </c>
      <c r="D311">
        <v>13.44</v>
      </c>
      <c r="E311" s="2">
        <v>13.75</v>
      </c>
      <c r="F311" s="9">
        <v>1174.280029</v>
      </c>
      <c r="G311" s="5">
        <f t="shared" si="16"/>
        <v>2.4414683824550056E-3</v>
      </c>
      <c r="H311" s="5">
        <f t="shared" si="17"/>
        <v>2.4590163934426236E-2</v>
      </c>
      <c r="J311" s="1" cm="1">
        <f t="array" ref="J311">INDEX($A$2:$A$4340, MATCH(MIN(ABS($A$2:$A$4340-(A311+30))), ABS($A$2:$A$4340-(A311+30)), 0))</f>
        <v>38469</v>
      </c>
      <c r="K311" s="5">
        <f t="shared" si="18"/>
        <v>8.1454545454545446E-2</v>
      </c>
      <c r="L311" s="5">
        <f t="shared" si="19"/>
        <v>-1.5243403241085085E-2</v>
      </c>
    </row>
    <row r="312" spans="1:12" x14ac:dyDescent="0.25">
      <c r="A312" s="1">
        <v>38440</v>
      </c>
      <c r="B312">
        <v>13.96</v>
      </c>
      <c r="C312">
        <v>14.68</v>
      </c>
      <c r="D312">
        <v>13.38</v>
      </c>
      <c r="E312" s="2">
        <v>14.49</v>
      </c>
      <c r="F312" s="9">
        <v>1165.3599850000001</v>
      </c>
      <c r="G312" s="5">
        <f t="shared" si="16"/>
        <v>-7.5961813023390536E-3</v>
      </c>
      <c r="H312" s="5">
        <f t="shared" si="17"/>
        <v>5.3818181818181834E-2</v>
      </c>
      <c r="J312" s="1" cm="1">
        <f t="array" ref="J312">INDEX($A$2:$A$4340, MATCH(MIN(ABS($A$2:$A$4340-(A312+30))), ABS($A$2:$A$4340-(A312+30)), 0))</f>
        <v>38470</v>
      </c>
      <c r="K312" s="5">
        <f t="shared" si="18"/>
        <v>0.16356114561766733</v>
      </c>
      <c r="L312" s="5">
        <f t="shared" si="19"/>
        <v>-1.8998433346756882E-2</v>
      </c>
    </row>
    <row r="313" spans="1:12" x14ac:dyDescent="0.25">
      <c r="A313" s="1">
        <v>38441</v>
      </c>
      <c r="B313">
        <v>14.47</v>
      </c>
      <c r="C313">
        <v>14.47</v>
      </c>
      <c r="D313">
        <v>13.64</v>
      </c>
      <c r="E313" s="2">
        <v>13.64</v>
      </c>
      <c r="F313" s="9">
        <v>1181.410034</v>
      </c>
      <c r="G313" s="5">
        <f t="shared" si="16"/>
        <v>1.3772610357819987E-2</v>
      </c>
      <c r="H313" s="5">
        <f t="shared" si="17"/>
        <v>-5.8661145617667332E-2</v>
      </c>
      <c r="J313" s="1" cm="1">
        <f t="array" ref="J313">INDEX($A$2:$A$4340, MATCH(MIN(ABS($A$2:$A$4340-(A313+30))), ABS($A$2:$A$4340-(A313+30)), 0))</f>
        <v>38471</v>
      </c>
      <c r="K313" s="5">
        <f t="shared" si="18"/>
        <v>0.12243401759530781</v>
      </c>
      <c r="L313" s="5">
        <f t="shared" si="19"/>
        <v>-2.0788767060700319E-2</v>
      </c>
    </row>
    <row r="314" spans="1:12" x14ac:dyDescent="0.25">
      <c r="A314" s="1">
        <v>38442</v>
      </c>
      <c r="B314">
        <v>13.71</v>
      </c>
      <c r="C314">
        <v>14.1</v>
      </c>
      <c r="D314">
        <v>13.57</v>
      </c>
      <c r="E314" s="2">
        <v>14.02</v>
      </c>
      <c r="F314" s="9">
        <v>1180.589966</v>
      </c>
      <c r="G314" s="5">
        <f t="shared" si="16"/>
        <v>-6.9414341879543576E-4</v>
      </c>
      <c r="H314" s="5">
        <f t="shared" si="17"/>
        <v>2.7859237536656818E-2</v>
      </c>
      <c r="J314" s="1" cm="1">
        <f t="array" ref="J314">INDEX($A$2:$A$4340, MATCH(MIN(ABS($A$2:$A$4340-(A314+30))), ABS($A$2:$A$4340-(A314+30)), 0))</f>
        <v>38471</v>
      </c>
      <c r="K314" s="5">
        <f t="shared" si="18"/>
        <v>9.201141226818832E-2</v>
      </c>
      <c r="L314" s="5">
        <f t="shared" si="19"/>
        <v>-2.0108581881679299E-2</v>
      </c>
    </row>
    <row r="315" spans="1:12" x14ac:dyDescent="0.25">
      <c r="A315" s="1">
        <v>38443</v>
      </c>
      <c r="B315">
        <v>13.64</v>
      </c>
      <c r="C315">
        <v>14.38</v>
      </c>
      <c r="D315">
        <v>12.92</v>
      </c>
      <c r="E315" s="2">
        <v>14.09</v>
      </c>
      <c r="F315" s="9">
        <v>1172.920044</v>
      </c>
      <c r="G315" s="5">
        <f t="shared" si="16"/>
        <v>-6.4966857426264476E-3</v>
      </c>
      <c r="H315" s="5">
        <f t="shared" si="17"/>
        <v>4.9928673323823315E-3</v>
      </c>
      <c r="J315" s="1" cm="1">
        <f t="array" ref="J315">INDEX($A$2:$A$4340, MATCH(MIN(ABS($A$2:$A$4340-(A315+30))), ABS($A$2:$A$4340-(A315+30)), 0))</f>
        <v>38474</v>
      </c>
      <c r="K315" s="5">
        <f t="shared" si="18"/>
        <v>7.3101490418736592E-2</v>
      </c>
      <c r="L315" s="5">
        <f t="shared" si="19"/>
        <v>-9.1736943665019499E-3</v>
      </c>
    </row>
    <row r="316" spans="1:12" x14ac:dyDescent="0.25">
      <c r="A316" s="1">
        <v>38446</v>
      </c>
      <c r="B316">
        <v>14.53</v>
      </c>
      <c r="C316">
        <v>14.76</v>
      </c>
      <c r="D316">
        <v>13.96</v>
      </c>
      <c r="E316" s="2">
        <v>14.11</v>
      </c>
      <c r="F316" s="9">
        <v>1176.119995</v>
      </c>
      <c r="G316" s="5">
        <f t="shared" si="16"/>
        <v>2.7281919312140729E-3</v>
      </c>
      <c r="H316" s="5">
        <f t="shared" si="17"/>
        <v>1.4194464158977696E-3</v>
      </c>
      <c r="J316" s="1" cm="1">
        <f t="array" ref="J316">INDEX($A$2:$A$4340, MATCH(MIN(ABS($A$2:$A$4340-(A316+30))), ABS($A$2:$A$4340-(A316+30)), 0))</f>
        <v>38476</v>
      </c>
      <c r="K316" s="5">
        <f t="shared" si="18"/>
        <v>-1.8426647767540771E-2</v>
      </c>
      <c r="L316" s="5">
        <f t="shared" si="19"/>
        <v>-3.9959443083870116E-4</v>
      </c>
    </row>
    <row r="317" spans="1:12" x14ac:dyDescent="0.25">
      <c r="A317" s="1">
        <v>38447</v>
      </c>
      <c r="B317">
        <v>14.1</v>
      </c>
      <c r="C317">
        <v>14.11</v>
      </c>
      <c r="D317">
        <v>13.66</v>
      </c>
      <c r="E317" s="2">
        <v>13.68</v>
      </c>
      <c r="F317" s="9">
        <v>1181.3900149999999</v>
      </c>
      <c r="G317" s="5">
        <f t="shared" si="16"/>
        <v>4.4808523130328475E-3</v>
      </c>
      <c r="H317" s="5">
        <f t="shared" si="17"/>
        <v>-3.0474840538625071E-2</v>
      </c>
      <c r="J317" s="1" cm="1">
        <f t="array" ref="J317">INDEX($A$2:$A$4340, MATCH(MIN(ABS($A$2:$A$4340-(A317+30))), ABS($A$2:$A$4340-(A317+30)), 0))</f>
        <v>38477</v>
      </c>
      <c r="K317" s="5">
        <f t="shared" si="18"/>
        <v>2.1929824561403466E-2</v>
      </c>
      <c r="L317" s="5">
        <f t="shared" si="19"/>
        <v>-7.4150025722030666E-3</v>
      </c>
    </row>
    <row r="318" spans="1:12" x14ac:dyDescent="0.25">
      <c r="A318" s="1">
        <v>38448</v>
      </c>
      <c r="B318">
        <v>13.75</v>
      </c>
      <c r="C318">
        <v>13.76</v>
      </c>
      <c r="D318">
        <v>12.89</v>
      </c>
      <c r="E318" s="2">
        <v>13.15</v>
      </c>
      <c r="F318" s="9">
        <v>1184.0699460000001</v>
      </c>
      <c r="G318" s="5">
        <f t="shared" si="16"/>
        <v>2.2684557732614019E-3</v>
      </c>
      <c r="H318" s="5">
        <f t="shared" si="17"/>
        <v>-3.8742690058479488E-2</v>
      </c>
      <c r="J318" s="1" cm="1">
        <f t="array" ref="J318">INDEX($A$2:$A$4340, MATCH(MIN(ABS($A$2:$A$4340-(A318+30))), ABS($A$2:$A$4340-(A318+30)), 0))</f>
        <v>38478</v>
      </c>
      <c r="K318" s="5">
        <f t="shared" si="18"/>
        <v>6.8441064638783189E-2</v>
      </c>
      <c r="L318" s="5">
        <f t="shared" si="19"/>
        <v>-1.0742583276410644E-2</v>
      </c>
    </row>
    <row r="319" spans="1:12" x14ac:dyDescent="0.25">
      <c r="A319" s="1">
        <v>38449</v>
      </c>
      <c r="B319">
        <v>12.92</v>
      </c>
      <c r="C319">
        <v>12.96</v>
      </c>
      <c r="D319">
        <v>12.3</v>
      </c>
      <c r="E319" s="2">
        <v>12.33</v>
      </c>
      <c r="F319" s="9">
        <v>1191.1400149999999</v>
      </c>
      <c r="G319" s="5">
        <f t="shared" si="16"/>
        <v>5.9709893185650332E-3</v>
      </c>
      <c r="H319" s="5">
        <f t="shared" si="17"/>
        <v>-6.235741444866922E-2</v>
      </c>
      <c r="J319" s="1" cm="1">
        <f t="array" ref="J319">INDEX($A$2:$A$4340, MATCH(MIN(ABS($A$2:$A$4340-(A319+30))), ABS($A$2:$A$4340-(A319+30)), 0))</f>
        <v>38478</v>
      </c>
      <c r="K319" s="5">
        <f t="shared" si="18"/>
        <v>0.13949716139497159</v>
      </c>
      <c r="L319" s="5">
        <f t="shared" si="19"/>
        <v>-1.6614368378850886E-2</v>
      </c>
    </row>
    <row r="320" spans="1:12" x14ac:dyDescent="0.25">
      <c r="A320" s="1">
        <v>38450</v>
      </c>
      <c r="B320">
        <v>12.06</v>
      </c>
      <c r="C320">
        <v>12.65</v>
      </c>
      <c r="D320">
        <v>11.52</v>
      </c>
      <c r="E320" s="2">
        <v>12.62</v>
      </c>
      <c r="F320" s="9">
        <v>1181.1999510000001</v>
      </c>
      <c r="G320" s="5">
        <f t="shared" si="16"/>
        <v>-8.3450004825838149E-3</v>
      </c>
      <c r="H320" s="5">
        <f t="shared" si="17"/>
        <v>2.3519870235198633E-2</v>
      </c>
      <c r="J320" s="1" cm="1">
        <f t="array" ref="J320">INDEX($A$2:$A$4340, MATCH(MIN(ABS($A$2:$A$4340-(A320+30))), ABS($A$2:$A$4340-(A320+30)), 0))</f>
        <v>38481</v>
      </c>
      <c r="K320" s="5">
        <f t="shared" si="18"/>
        <v>8.9540412044374129E-2</v>
      </c>
      <c r="L320" s="5">
        <f t="shared" si="19"/>
        <v>-1.9979555518963021E-3</v>
      </c>
    </row>
    <row r="321" spans="1:12" x14ac:dyDescent="0.25">
      <c r="A321" s="1">
        <v>38453</v>
      </c>
      <c r="B321">
        <v>12.09</v>
      </c>
      <c r="C321">
        <v>12.46</v>
      </c>
      <c r="D321">
        <v>11.82</v>
      </c>
      <c r="E321" s="2">
        <v>11.98</v>
      </c>
      <c r="F321" s="9">
        <v>1181.209961</v>
      </c>
      <c r="G321" s="5">
        <f t="shared" si="16"/>
        <v>8.4744331317413484E-6</v>
      </c>
      <c r="H321" s="5">
        <f t="shared" si="17"/>
        <v>-5.0713153724247131E-2</v>
      </c>
      <c r="J321" s="1" cm="1">
        <f t="array" ref="J321">INDEX($A$2:$A$4340, MATCH(MIN(ABS($A$2:$A$4340-(A321+30))), ABS($A$2:$A$4340-(A321+30)), 0))</f>
        <v>38483</v>
      </c>
      <c r="K321" s="5">
        <f t="shared" si="18"/>
        <v>0.20617696160267096</v>
      </c>
      <c r="L321" s="5">
        <f t="shared" si="19"/>
        <v>-8.5505340570015687E-3</v>
      </c>
    </row>
    <row r="322" spans="1:12" x14ac:dyDescent="0.25">
      <c r="A322" s="1">
        <v>38454</v>
      </c>
      <c r="B322">
        <v>12.12</v>
      </c>
      <c r="C322">
        <v>12.83</v>
      </c>
      <c r="D322">
        <v>11.2</v>
      </c>
      <c r="E322" s="2">
        <v>11.3</v>
      </c>
      <c r="F322" s="9">
        <v>1187.76001</v>
      </c>
      <c r="G322" s="5">
        <f t="shared" si="16"/>
        <v>5.5452029836039829E-3</v>
      </c>
      <c r="H322" s="5">
        <f t="shared" si="17"/>
        <v>-5.6761268781302145E-2</v>
      </c>
      <c r="J322" s="1" cm="1">
        <f t="array" ref="J322">INDEX($A$2:$A$4340, MATCH(MIN(ABS($A$2:$A$4340-(A322+30))), ABS($A$2:$A$4340-(A322+30)), 0))</f>
        <v>38484</v>
      </c>
      <c r="K322" s="5">
        <f t="shared" si="18"/>
        <v>0.42654876106194672</v>
      </c>
      <c r="L322" s="5">
        <f t="shared" si="19"/>
        <v>-2.3910575167453207E-2</v>
      </c>
    </row>
    <row r="323" spans="1:12" x14ac:dyDescent="0.25">
      <c r="A323" s="1">
        <v>38455</v>
      </c>
      <c r="B323">
        <v>11.68</v>
      </c>
      <c r="C323">
        <v>13.44</v>
      </c>
      <c r="D323">
        <v>11.27</v>
      </c>
      <c r="E323" s="2">
        <v>13.31</v>
      </c>
      <c r="F323" s="9">
        <v>1173.790039</v>
      </c>
      <c r="G323" s="5">
        <f t="shared" ref="G323:G386" si="20">(F323-F322)/F322</f>
        <v>-1.1761610832477839E-2</v>
      </c>
      <c r="H323" s="5">
        <f t="shared" ref="H323:H386" si="21">(E323-E322)/E322</f>
        <v>0.17787610619469024</v>
      </c>
      <c r="J323" s="1" cm="1">
        <f t="array" ref="J323">INDEX($A$2:$A$4340, MATCH(MIN(ABS($A$2:$A$4340-(A323+30))), ABS($A$2:$A$4340-(A323+30)), 0))</f>
        <v>38485</v>
      </c>
      <c r="K323" s="5">
        <f t="shared" ref="K323:K386" si="22">(VLOOKUP(J323,$A$2:$E$4340,5,FALSE)/E323)-1</f>
        <v>0.2261457550713748</v>
      </c>
      <c r="L323" s="5">
        <f t="shared" ref="L323:L386" si="23">(VLOOKUP(J323,$A$2:$F$4340,6,FALSE)/F323)-1</f>
        <v>-1.681730918147617E-2</v>
      </c>
    </row>
    <row r="324" spans="1:12" x14ac:dyDescent="0.25">
      <c r="A324" s="1">
        <v>38456</v>
      </c>
      <c r="B324">
        <v>13.4</v>
      </c>
      <c r="C324">
        <v>14.6</v>
      </c>
      <c r="D324">
        <v>12.67</v>
      </c>
      <c r="E324" s="2">
        <v>14.53</v>
      </c>
      <c r="F324" s="9">
        <v>1162.0500489999999</v>
      </c>
      <c r="G324" s="5">
        <f t="shared" si="20"/>
        <v>-1.0001780224682955E-2</v>
      </c>
      <c r="H324" s="5">
        <f t="shared" si="21"/>
        <v>9.1660405709992399E-2</v>
      </c>
      <c r="J324" s="1" cm="1">
        <f t="array" ref="J324">INDEX($A$2:$A$4340, MATCH(MIN(ABS($A$2:$A$4340-(A324+30))), ABS($A$2:$A$4340-(A324+30)), 0))</f>
        <v>38485</v>
      </c>
      <c r="K324" s="5">
        <f t="shared" si="22"/>
        <v>0.12319339298004128</v>
      </c>
      <c r="L324" s="5">
        <f t="shared" si="23"/>
        <v>-6.8843850631772341E-3</v>
      </c>
    </row>
    <row r="325" spans="1:12" x14ac:dyDescent="0.25">
      <c r="A325" s="1">
        <v>38457</v>
      </c>
      <c r="B325">
        <v>14.92</v>
      </c>
      <c r="C325">
        <v>18.049999</v>
      </c>
      <c r="D325">
        <v>14.71</v>
      </c>
      <c r="E325" s="2">
        <v>17.739999999999998</v>
      </c>
      <c r="F325" s="9">
        <v>1142.619995</v>
      </c>
      <c r="G325" s="5">
        <f t="shared" si="20"/>
        <v>-1.6720496691790879E-2</v>
      </c>
      <c r="H325" s="5">
        <f t="shared" si="21"/>
        <v>0.22092222986923601</v>
      </c>
      <c r="J325" s="1" cm="1">
        <f t="array" ref="J325">INDEX($A$2:$A$4340, MATCH(MIN(ABS($A$2:$A$4340-(A325+30))), ABS($A$2:$A$4340-(A325+30)), 0))</f>
        <v>38488</v>
      </c>
      <c r="K325" s="5">
        <f t="shared" si="22"/>
        <v>-0.11612175873731678</v>
      </c>
      <c r="L325" s="5">
        <f t="shared" si="23"/>
        <v>2.0190392344744623E-2</v>
      </c>
    </row>
    <row r="326" spans="1:12" x14ac:dyDescent="0.25">
      <c r="A326" s="1">
        <v>38460</v>
      </c>
      <c r="B326">
        <v>18.329999999999998</v>
      </c>
      <c r="C326">
        <v>18.59</v>
      </c>
      <c r="D326">
        <v>16.41</v>
      </c>
      <c r="E326" s="2">
        <v>16.559999000000001</v>
      </c>
      <c r="F326" s="9">
        <v>1145.9799800000001</v>
      </c>
      <c r="G326" s="5">
        <f t="shared" si="20"/>
        <v>2.9405970617554715E-3</v>
      </c>
      <c r="H326" s="5">
        <f t="shared" si="21"/>
        <v>-6.6516403607666141E-2</v>
      </c>
      <c r="J326" s="1" cm="1">
        <f t="array" ref="J326">INDEX($A$2:$A$4340, MATCH(MIN(ABS($A$2:$A$4340-(A326+30))), ABS($A$2:$A$4340-(A326+30)), 0))</f>
        <v>38490</v>
      </c>
      <c r="K326" s="5">
        <f t="shared" si="22"/>
        <v>-0.17693231744760374</v>
      </c>
      <c r="L326" s="5">
        <f t="shared" si="23"/>
        <v>3.4538194114001719E-2</v>
      </c>
    </row>
    <row r="327" spans="1:12" x14ac:dyDescent="0.25">
      <c r="A327" s="1">
        <v>38461</v>
      </c>
      <c r="B327">
        <v>15.28</v>
      </c>
      <c r="C327">
        <v>15.97</v>
      </c>
      <c r="D327">
        <v>14.81</v>
      </c>
      <c r="E327" s="2">
        <v>14.96</v>
      </c>
      <c r="F327" s="9">
        <v>1152.780029</v>
      </c>
      <c r="G327" s="5">
        <f t="shared" si="20"/>
        <v>5.9338287916687205E-3</v>
      </c>
      <c r="H327" s="5">
        <f t="shared" si="21"/>
        <v>-9.661830293588787E-2</v>
      </c>
      <c r="J327" s="1" cm="1">
        <f t="array" ref="J327">INDEX($A$2:$A$4340, MATCH(MIN(ABS($A$2:$A$4340-(A327+30))), ABS($A$2:$A$4340-(A327+30)), 0))</f>
        <v>38491</v>
      </c>
      <c r="K327" s="5">
        <f t="shared" si="22"/>
        <v>-0.10962566844919786</v>
      </c>
      <c r="L327" s="5">
        <f t="shared" si="23"/>
        <v>3.3223968178234253E-2</v>
      </c>
    </row>
    <row r="328" spans="1:12" x14ac:dyDescent="0.25">
      <c r="A328" s="1">
        <v>38462</v>
      </c>
      <c r="B328">
        <v>14.86</v>
      </c>
      <c r="C328">
        <v>17.25</v>
      </c>
      <c r="D328">
        <v>14.52</v>
      </c>
      <c r="E328" s="2">
        <v>16.920000000000002</v>
      </c>
      <c r="F328" s="9">
        <v>1137.5</v>
      </c>
      <c r="G328" s="5">
        <f t="shared" si="20"/>
        <v>-1.3254939030523414E-2</v>
      </c>
      <c r="H328" s="5">
        <f t="shared" si="21"/>
        <v>0.13101604278074871</v>
      </c>
      <c r="J328" s="1" cm="1">
        <f t="array" ref="J328">INDEX($A$2:$A$4340, MATCH(MIN(ABS($A$2:$A$4340-(A328+30))), ABS($A$2:$A$4340-(A328+30)), 0))</f>
        <v>38492</v>
      </c>
      <c r="K328" s="5">
        <f t="shared" si="22"/>
        <v>-0.22340425531914898</v>
      </c>
      <c r="L328" s="5">
        <f t="shared" si="23"/>
        <v>4.5520904615384605E-2</v>
      </c>
    </row>
    <row r="329" spans="1:12" x14ac:dyDescent="0.25">
      <c r="A329" s="1">
        <v>38463</v>
      </c>
      <c r="B329">
        <v>16.219999000000001</v>
      </c>
      <c r="C329">
        <v>16.219999000000001</v>
      </c>
      <c r="D329">
        <v>14.26</v>
      </c>
      <c r="E329" s="2">
        <v>14.41</v>
      </c>
      <c r="F329" s="9">
        <v>1159.9499510000001</v>
      </c>
      <c r="G329" s="5">
        <f t="shared" si="20"/>
        <v>1.9736220659340709E-2</v>
      </c>
      <c r="H329" s="5">
        <f t="shared" si="21"/>
        <v>-0.14834515366430268</v>
      </c>
      <c r="J329" s="1" cm="1">
        <f t="array" ref="J329">INDEX($A$2:$A$4340, MATCH(MIN(ABS($A$2:$A$4340-(A329+30))), ABS($A$2:$A$4340-(A329+30)), 0))</f>
        <v>38492</v>
      </c>
      <c r="K329" s="5">
        <f t="shared" si="22"/>
        <v>-8.8133240804996515E-2</v>
      </c>
      <c r="L329" s="5">
        <f t="shared" si="23"/>
        <v>2.5285640966417722E-2</v>
      </c>
    </row>
    <row r="330" spans="1:12" x14ac:dyDescent="0.25">
      <c r="A330" s="1">
        <v>38464</v>
      </c>
      <c r="B330">
        <v>14.54</v>
      </c>
      <c r="C330">
        <v>16.32</v>
      </c>
      <c r="D330">
        <v>14.2</v>
      </c>
      <c r="E330" s="2">
        <v>15.38</v>
      </c>
      <c r="F330" s="9">
        <v>1152.119995</v>
      </c>
      <c r="G330" s="5">
        <f t="shared" si="20"/>
        <v>-6.7502533133000997E-3</v>
      </c>
      <c r="H330" s="5">
        <f t="shared" si="21"/>
        <v>6.7314365024288739E-2</v>
      </c>
      <c r="J330" s="1" cm="1">
        <f t="array" ref="J330">INDEX($A$2:$A$4340, MATCH(MIN(ABS($A$2:$A$4340-(A330+30))), ABS($A$2:$A$4340-(A330+30)), 0))</f>
        <v>38495</v>
      </c>
      <c r="K330" s="5">
        <f t="shared" si="22"/>
        <v>-0.15799739921976597</v>
      </c>
      <c r="L330" s="5">
        <f t="shared" si="23"/>
        <v>3.6228856526355102E-2</v>
      </c>
    </row>
    <row r="331" spans="1:12" x14ac:dyDescent="0.25">
      <c r="A331" s="1">
        <v>38467</v>
      </c>
      <c r="B331">
        <v>15.29</v>
      </c>
      <c r="C331">
        <v>15.47</v>
      </c>
      <c r="D331">
        <v>14.6</v>
      </c>
      <c r="E331" s="2">
        <v>14.62</v>
      </c>
      <c r="F331" s="9">
        <v>1162.099976</v>
      </c>
      <c r="G331" s="5">
        <f t="shared" si="20"/>
        <v>8.6622756686033833E-3</v>
      </c>
      <c r="H331" s="5">
        <f t="shared" si="21"/>
        <v>-4.9414824447334298E-2</v>
      </c>
      <c r="J331" s="1" cm="1">
        <f t="array" ref="J331">INDEX($A$2:$A$4340, MATCH(MIN(ABS($A$2:$A$4340-(A331+30))), ABS($A$2:$A$4340-(A331+30)), 0))</f>
        <v>38497</v>
      </c>
      <c r="K331" s="5">
        <f t="shared" si="22"/>
        <v>-0.13953488372093015</v>
      </c>
      <c r="L331" s="5">
        <f t="shared" si="23"/>
        <v>2.401689577179722E-2</v>
      </c>
    </row>
    <row r="332" spans="1:12" x14ac:dyDescent="0.25">
      <c r="A332" s="1">
        <v>38468</v>
      </c>
      <c r="B332">
        <v>14.27</v>
      </c>
      <c r="C332">
        <v>15.15</v>
      </c>
      <c r="D332">
        <v>14.27</v>
      </c>
      <c r="E332" s="2">
        <v>14.91</v>
      </c>
      <c r="F332" s="9">
        <v>1151.829956</v>
      </c>
      <c r="G332" s="5">
        <f t="shared" si="20"/>
        <v>-8.837466837706854E-3</v>
      </c>
      <c r="H332" s="5">
        <f t="shared" si="21"/>
        <v>1.9835841313269559E-2</v>
      </c>
      <c r="J332" s="1" cm="1">
        <f t="array" ref="J332">INDEX($A$2:$A$4340, MATCH(MIN(ABS($A$2:$A$4340-(A332+30))), ABS($A$2:$A$4340-(A332+30)), 0))</f>
        <v>38498</v>
      </c>
      <c r="K332" s="5">
        <f t="shared" si="22"/>
        <v>-0.17907444668008043</v>
      </c>
      <c r="L332" s="5">
        <f t="shared" si="23"/>
        <v>3.9754165761599625E-2</v>
      </c>
    </row>
    <row r="333" spans="1:12" x14ac:dyDescent="0.25">
      <c r="A333" s="1">
        <v>38469</v>
      </c>
      <c r="B333">
        <v>14.62</v>
      </c>
      <c r="C333">
        <v>15.93</v>
      </c>
      <c r="D333">
        <v>14.43</v>
      </c>
      <c r="E333" s="2">
        <v>14.87</v>
      </c>
      <c r="F333" s="9">
        <v>1156.380005</v>
      </c>
      <c r="G333" s="5">
        <f t="shared" si="20"/>
        <v>3.9502784037680856E-3</v>
      </c>
      <c r="H333" s="5">
        <f t="shared" si="21"/>
        <v>-2.6827632461435898E-3</v>
      </c>
      <c r="J333" s="1" cm="1">
        <f t="array" ref="J333">INDEX($A$2:$A$4340, MATCH(MIN(ABS($A$2:$A$4340-(A333+30))), ABS($A$2:$A$4340-(A333+30)), 0))</f>
        <v>38499</v>
      </c>
      <c r="K333" s="5">
        <f t="shared" si="22"/>
        <v>-0.18291862811028914</v>
      </c>
      <c r="L333" s="5">
        <f t="shared" si="23"/>
        <v>3.6666168401969346E-2</v>
      </c>
    </row>
    <row r="334" spans="1:12" x14ac:dyDescent="0.25">
      <c r="A334" s="1">
        <v>38470</v>
      </c>
      <c r="B334">
        <v>14.19</v>
      </c>
      <c r="C334">
        <v>16.870000999999998</v>
      </c>
      <c r="D334">
        <v>14.19</v>
      </c>
      <c r="E334" s="2">
        <v>16.860001</v>
      </c>
      <c r="F334" s="9">
        <v>1143.219971</v>
      </c>
      <c r="G334" s="5">
        <f t="shared" si="20"/>
        <v>-1.138037145496994E-2</v>
      </c>
      <c r="H334" s="5">
        <f t="shared" si="21"/>
        <v>0.13382656355077346</v>
      </c>
      <c r="J334" s="1" cm="1">
        <f t="array" ref="J334">INDEX($A$2:$A$4340, MATCH(MIN(ABS($A$2:$A$4340-(A334+30))), ABS($A$2:$A$4340-(A334+30)), 0))</f>
        <v>38499</v>
      </c>
      <c r="K334" s="5">
        <f t="shared" si="22"/>
        <v>-0.27935947334759947</v>
      </c>
      <c r="L334" s="5">
        <f t="shared" si="23"/>
        <v>4.8599621603356402E-2</v>
      </c>
    </row>
    <row r="335" spans="1:12" x14ac:dyDescent="0.25">
      <c r="A335" s="1">
        <v>38471</v>
      </c>
      <c r="B335">
        <v>15.75</v>
      </c>
      <c r="C335">
        <v>16.920000000000002</v>
      </c>
      <c r="D335">
        <v>15.26</v>
      </c>
      <c r="E335" s="2">
        <v>15.31</v>
      </c>
      <c r="F335" s="9">
        <v>1156.849976</v>
      </c>
      <c r="G335" s="5">
        <f t="shared" si="20"/>
        <v>1.1922469293531947E-2</v>
      </c>
      <c r="H335" s="5">
        <f t="shared" si="21"/>
        <v>-9.1933624440473038E-2</v>
      </c>
      <c r="J335" s="1" cm="1">
        <f t="array" ref="J335">INDEX($A$2:$A$4340, MATCH(MIN(ABS($A$2:$A$4340-(A335+30))), ABS($A$2:$A$4340-(A335+30)), 0))</f>
        <v>38499</v>
      </c>
      <c r="K335" s="5">
        <f t="shared" si="22"/>
        <v>-0.20640104506858259</v>
      </c>
      <c r="L335" s="5">
        <f t="shared" si="23"/>
        <v>3.6245022146242478E-2</v>
      </c>
    </row>
    <row r="336" spans="1:12" x14ac:dyDescent="0.25">
      <c r="A336" s="1">
        <v>38474</v>
      </c>
      <c r="B336">
        <v>15.45</v>
      </c>
      <c r="C336">
        <v>16.010000000000002</v>
      </c>
      <c r="D336">
        <v>15.08</v>
      </c>
      <c r="E336" s="2">
        <v>15.12</v>
      </c>
      <c r="F336" s="9">
        <v>1162.160034</v>
      </c>
      <c r="G336" s="5">
        <f t="shared" si="20"/>
        <v>4.5901007997255008E-3</v>
      </c>
      <c r="H336" s="5">
        <f t="shared" si="21"/>
        <v>-1.2410189418680684E-2</v>
      </c>
      <c r="J336" s="1" cm="1">
        <f t="array" ref="J336">INDEX($A$2:$A$4340, MATCH(MIN(ABS($A$2:$A$4340-(A336+30))), ABS($A$2:$A$4340-(A336+30)), 0))</f>
        <v>38504</v>
      </c>
      <c r="K336" s="5">
        <f t="shared" si="22"/>
        <v>-0.18253968253968256</v>
      </c>
      <c r="L336" s="5">
        <f t="shared" si="23"/>
        <v>3.4470241471064034E-2</v>
      </c>
    </row>
    <row r="337" spans="1:12" x14ac:dyDescent="0.25">
      <c r="A337" s="1">
        <v>38475</v>
      </c>
      <c r="B337">
        <v>15.19</v>
      </c>
      <c r="C337">
        <v>15.31</v>
      </c>
      <c r="D337">
        <v>14.53</v>
      </c>
      <c r="E337" s="2">
        <v>14.53</v>
      </c>
      <c r="F337" s="9">
        <v>1161.170044</v>
      </c>
      <c r="G337" s="5">
        <f t="shared" si="20"/>
        <v>-8.5185342038705347E-4</v>
      </c>
      <c r="H337" s="5">
        <f t="shared" si="21"/>
        <v>-3.9021164021164012E-2</v>
      </c>
      <c r="J337" s="1" cm="1">
        <f t="array" ref="J337">INDEX($A$2:$A$4340, MATCH(MIN(ABS($A$2:$A$4340-(A337+30))), ABS($A$2:$A$4340-(A337+30)), 0))</f>
        <v>38505</v>
      </c>
      <c r="K337" s="5">
        <f t="shared" si="22"/>
        <v>-0.18513420509291123</v>
      </c>
      <c r="L337" s="5">
        <f t="shared" si="23"/>
        <v>3.7134952992293968E-2</v>
      </c>
    </row>
    <row r="338" spans="1:12" x14ac:dyDescent="0.25">
      <c r="A338" s="1">
        <v>38476</v>
      </c>
      <c r="B338">
        <v>14.44</v>
      </c>
      <c r="C338">
        <v>15.38</v>
      </c>
      <c r="D338">
        <v>13.7</v>
      </c>
      <c r="E338" s="2">
        <v>13.85</v>
      </c>
      <c r="F338" s="9">
        <v>1175.650024</v>
      </c>
      <c r="G338" s="5">
        <f t="shared" si="20"/>
        <v>1.2470163241655301E-2</v>
      </c>
      <c r="H338" s="5">
        <f t="shared" si="21"/>
        <v>-4.6799724707501704E-2</v>
      </c>
      <c r="J338" s="1" cm="1">
        <f t="array" ref="J338">INDEX($A$2:$A$4340, MATCH(MIN(ABS($A$2:$A$4340-(A338+30))), ABS($A$2:$A$4340-(A338+30)), 0))</f>
        <v>38506</v>
      </c>
      <c r="K338" s="5">
        <f t="shared" si="22"/>
        <v>-0.12274368231046928</v>
      </c>
      <c r="L338" s="5">
        <f t="shared" si="23"/>
        <v>1.7326581537159713E-2</v>
      </c>
    </row>
    <row r="339" spans="1:12" x14ac:dyDescent="0.25">
      <c r="A339" s="1">
        <v>38477</v>
      </c>
      <c r="B339">
        <v>13.48</v>
      </c>
      <c r="C339">
        <v>15.82</v>
      </c>
      <c r="D339">
        <v>13.43</v>
      </c>
      <c r="E339" s="2">
        <v>13.98</v>
      </c>
      <c r="F339" s="9">
        <v>1172.630005</v>
      </c>
      <c r="G339" s="5">
        <f t="shared" si="20"/>
        <v>-2.5688078410655035E-3</v>
      </c>
      <c r="H339" s="5">
        <f t="shared" si="21"/>
        <v>9.3862815884477105E-3</v>
      </c>
      <c r="J339" s="1" cm="1">
        <f t="array" ref="J339">INDEX($A$2:$A$4340, MATCH(MIN(ABS($A$2:$A$4340-(A339+30))), ABS($A$2:$A$4340-(A339+30)), 0))</f>
        <v>38506</v>
      </c>
      <c r="K339" s="5">
        <f t="shared" si="22"/>
        <v>-0.13090128755364805</v>
      </c>
      <c r="L339" s="5">
        <f t="shared" si="23"/>
        <v>1.9946628433748836E-2</v>
      </c>
    </row>
    <row r="340" spans="1:12" x14ac:dyDescent="0.25">
      <c r="A340" s="1">
        <v>38478</v>
      </c>
      <c r="B340">
        <v>13.29</v>
      </c>
      <c r="C340">
        <v>14.06</v>
      </c>
      <c r="D340">
        <v>13.11</v>
      </c>
      <c r="E340" s="2">
        <v>14.05</v>
      </c>
      <c r="F340" s="9">
        <v>1171.349976</v>
      </c>
      <c r="G340" s="5">
        <f t="shared" si="20"/>
        <v>-1.0915881348269041E-3</v>
      </c>
      <c r="H340" s="5">
        <f t="shared" si="21"/>
        <v>5.0071530758226237E-3</v>
      </c>
      <c r="J340" s="1" cm="1">
        <f t="array" ref="J340">INDEX($A$2:$A$4340, MATCH(MIN(ABS($A$2:$A$4340-(A340+30))), ABS($A$2:$A$4340-(A340+30)), 0))</f>
        <v>38509</v>
      </c>
      <c r="K340" s="5">
        <f t="shared" si="22"/>
        <v>-0.12597864768683287</v>
      </c>
      <c r="L340" s="5">
        <f t="shared" si="23"/>
        <v>2.2333234759890352E-2</v>
      </c>
    </row>
    <row r="341" spans="1:12" x14ac:dyDescent="0.25">
      <c r="A341" s="1">
        <v>38481</v>
      </c>
      <c r="B341">
        <v>14.11</v>
      </c>
      <c r="C341">
        <v>14.56</v>
      </c>
      <c r="D341">
        <v>13.53</v>
      </c>
      <c r="E341" s="2">
        <v>13.75</v>
      </c>
      <c r="F341" s="9">
        <v>1178.839966</v>
      </c>
      <c r="G341" s="5">
        <f t="shared" si="20"/>
        <v>6.3943229209576851E-3</v>
      </c>
      <c r="H341" s="5">
        <f t="shared" si="21"/>
        <v>-2.1352313167259836E-2</v>
      </c>
      <c r="J341" s="1" cm="1">
        <f t="array" ref="J341">INDEX($A$2:$A$4340, MATCH(MIN(ABS($A$2:$A$4340-(A341+30))), ABS($A$2:$A$4340-(A341+30)), 0))</f>
        <v>38511</v>
      </c>
      <c r="K341" s="5">
        <f t="shared" si="22"/>
        <v>-7.6363636363636411E-2</v>
      </c>
      <c r="L341" s="5">
        <f t="shared" si="23"/>
        <v>1.3428521645490132E-2</v>
      </c>
    </row>
    <row r="342" spans="1:12" x14ac:dyDescent="0.25">
      <c r="A342" s="1">
        <v>38482</v>
      </c>
      <c r="B342">
        <v>14.05</v>
      </c>
      <c r="C342">
        <v>15.11</v>
      </c>
      <c r="D342">
        <v>14.03</v>
      </c>
      <c r="E342" s="2">
        <v>14.91</v>
      </c>
      <c r="F342" s="9">
        <v>1166.219971</v>
      </c>
      <c r="G342" s="5">
        <f t="shared" si="20"/>
        <v>-1.0705435312667383E-2</v>
      </c>
      <c r="H342" s="5">
        <f t="shared" si="21"/>
        <v>8.4363636363636377E-2</v>
      </c>
      <c r="J342" s="1" cm="1">
        <f t="array" ref="J342">INDEX($A$2:$A$4340, MATCH(MIN(ABS($A$2:$A$4340-(A342+30))), ABS($A$2:$A$4340-(A342+30)), 0))</f>
        <v>38512</v>
      </c>
      <c r="K342" s="5">
        <f t="shared" si="22"/>
        <v>-0.18980549966465454</v>
      </c>
      <c r="L342" s="5">
        <f t="shared" si="23"/>
        <v>2.9762895391198807E-2</v>
      </c>
    </row>
    <row r="343" spans="1:12" x14ac:dyDescent="0.25">
      <c r="A343" s="1">
        <v>38483</v>
      </c>
      <c r="B343">
        <v>14.69</v>
      </c>
      <c r="C343">
        <v>15.8</v>
      </c>
      <c r="D343">
        <v>14.31</v>
      </c>
      <c r="E343" s="2">
        <v>14.45</v>
      </c>
      <c r="F343" s="9">
        <v>1171.1099850000001</v>
      </c>
      <c r="G343" s="5">
        <f t="shared" si="20"/>
        <v>4.1930460132722806E-3</v>
      </c>
      <c r="H343" s="5">
        <f t="shared" si="21"/>
        <v>-3.0851777330650625E-2</v>
      </c>
      <c r="J343" s="1" cm="1">
        <f t="array" ref="J343">INDEX($A$2:$A$4340, MATCH(MIN(ABS($A$2:$A$4340-(A343+30))), ABS($A$2:$A$4340-(A343+30)), 0))</f>
        <v>38513</v>
      </c>
      <c r="K343" s="5">
        <f t="shared" si="22"/>
        <v>-0.17231833910034589</v>
      </c>
      <c r="L343" s="5">
        <f t="shared" si="23"/>
        <v>2.3055050632157403E-2</v>
      </c>
    </row>
    <row r="344" spans="1:12" x14ac:dyDescent="0.25">
      <c r="A344" s="1">
        <v>38484</v>
      </c>
      <c r="B344">
        <v>14.43</v>
      </c>
      <c r="C344">
        <v>16.23</v>
      </c>
      <c r="D344">
        <v>14.16</v>
      </c>
      <c r="E344" s="2">
        <v>16.120000999999998</v>
      </c>
      <c r="F344" s="9">
        <v>1159.3599850000001</v>
      </c>
      <c r="G344" s="5">
        <f t="shared" si="20"/>
        <v>-1.0033216478809203E-2</v>
      </c>
      <c r="H344" s="5">
        <f t="shared" si="21"/>
        <v>0.11557100346020756</v>
      </c>
      <c r="J344" s="1" cm="1">
        <f t="array" ref="J344">INDEX($A$2:$A$4340, MATCH(MIN(ABS($A$2:$A$4340-(A344+30))), ABS($A$2:$A$4340-(A344+30)), 0))</f>
        <v>38513</v>
      </c>
      <c r="K344" s="5">
        <f t="shared" si="22"/>
        <v>-0.25806456215480367</v>
      </c>
      <c r="L344" s="5">
        <f t="shared" si="23"/>
        <v>3.3423613460317858E-2</v>
      </c>
    </row>
    <row r="345" spans="1:12" x14ac:dyDescent="0.25">
      <c r="A345" s="1">
        <v>38485</v>
      </c>
      <c r="B345">
        <v>15.88</v>
      </c>
      <c r="C345">
        <v>17.700001</v>
      </c>
      <c r="D345">
        <v>15.4</v>
      </c>
      <c r="E345" s="2">
        <v>16.32</v>
      </c>
      <c r="F345" s="9">
        <v>1154.0500489999999</v>
      </c>
      <c r="G345" s="5">
        <f t="shared" si="20"/>
        <v>-4.580058022271751E-3</v>
      </c>
      <c r="H345" s="5">
        <f t="shared" si="21"/>
        <v>1.2406885086421635E-2</v>
      </c>
      <c r="J345" s="1" cm="1">
        <f t="array" ref="J345">INDEX($A$2:$A$4340, MATCH(MIN(ABS($A$2:$A$4340-(A345+30))), ABS($A$2:$A$4340-(A345+30)), 0))</f>
        <v>38516</v>
      </c>
      <c r="K345" s="5">
        <f t="shared" si="22"/>
        <v>-0.28615196078431371</v>
      </c>
      <c r="L345" s="5">
        <f t="shared" si="23"/>
        <v>4.0526749286590169E-2</v>
      </c>
    </row>
    <row r="346" spans="1:12" x14ac:dyDescent="0.25">
      <c r="A346" s="1">
        <v>38488</v>
      </c>
      <c r="B346">
        <v>16.870000999999998</v>
      </c>
      <c r="C346">
        <v>16.870000999999998</v>
      </c>
      <c r="D346">
        <v>15.67</v>
      </c>
      <c r="E346" s="2">
        <v>15.68</v>
      </c>
      <c r="F346" s="9">
        <v>1165.6899410000001</v>
      </c>
      <c r="G346" s="5">
        <f t="shared" si="20"/>
        <v>1.0086124089753533E-2</v>
      </c>
      <c r="H346" s="5">
        <f t="shared" si="21"/>
        <v>-3.9215686274509838E-2</v>
      </c>
      <c r="J346" s="1" cm="1">
        <f t="array" ref="J346">INDEX($A$2:$A$4340, MATCH(MIN(ABS($A$2:$A$4340-(A346+30))), ABS($A$2:$A$4340-(A346+30)), 0))</f>
        <v>38518</v>
      </c>
      <c r="K346" s="5">
        <f t="shared" si="22"/>
        <v>-0.26913265306122447</v>
      </c>
      <c r="L346" s="5">
        <f t="shared" si="23"/>
        <v>3.5077951316043743E-2</v>
      </c>
    </row>
    <row r="347" spans="1:12" x14ac:dyDescent="0.25">
      <c r="A347" s="1">
        <v>38489</v>
      </c>
      <c r="B347">
        <v>15.92</v>
      </c>
      <c r="C347">
        <v>16.209999</v>
      </c>
      <c r="D347">
        <v>14.45</v>
      </c>
      <c r="E347" s="2">
        <v>14.57</v>
      </c>
      <c r="F347" s="9">
        <v>1173.8000489999999</v>
      </c>
      <c r="G347" s="5">
        <f t="shared" si="20"/>
        <v>6.957345787030219E-3</v>
      </c>
      <c r="H347" s="5">
        <f t="shared" si="21"/>
        <v>-7.0790816326530573E-2</v>
      </c>
      <c r="J347" s="1" cm="1">
        <f t="array" ref="J347">INDEX($A$2:$A$4340, MATCH(MIN(ABS($A$2:$A$4340-(A347+30))), ABS($A$2:$A$4340-(A347+30)), 0))</f>
        <v>38519</v>
      </c>
      <c r="K347" s="5">
        <f t="shared" si="22"/>
        <v>-0.23472889498970484</v>
      </c>
      <c r="L347" s="5">
        <f t="shared" si="23"/>
        <v>3.1657787058074982E-2</v>
      </c>
    </row>
    <row r="348" spans="1:12" x14ac:dyDescent="0.25">
      <c r="A348" s="1">
        <v>38490</v>
      </c>
      <c r="B348">
        <v>14.11</v>
      </c>
      <c r="C348">
        <v>14.13</v>
      </c>
      <c r="D348">
        <v>13.3</v>
      </c>
      <c r="E348" s="2">
        <v>13.63</v>
      </c>
      <c r="F348" s="9">
        <v>1185.5600589999999</v>
      </c>
      <c r="G348" s="5">
        <f t="shared" si="20"/>
        <v>1.0018750646686987E-2</v>
      </c>
      <c r="H348" s="5">
        <f t="shared" si="21"/>
        <v>-6.4516129032258035E-2</v>
      </c>
      <c r="J348" s="1" cm="1">
        <f t="array" ref="J348">INDEX($A$2:$A$4340, MATCH(MIN(ABS($A$2:$A$4340-(A348+30))), ABS($A$2:$A$4340-(A348+30)), 0))</f>
        <v>38520</v>
      </c>
      <c r="K348" s="5">
        <f t="shared" si="22"/>
        <v>-0.15774027879677188</v>
      </c>
      <c r="L348" s="5">
        <f t="shared" si="23"/>
        <v>2.6485290021060148E-2</v>
      </c>
    </row>
    <row r="349" spans="1:12" x14ac:dyDescent="0.25">
      <c r="A349" s="1">
        <v>38491</v>
      </c>
      <c r="B349">
        <v>13.35</v>
      </c>
      <c r="C349">
        <v>14.02</v>
      </c>
      <c r="D349">
        <v>13.25</v>
      </c>
      <c r="E349" s="2">
        <v>13.32</v>
      </c>
      <c r="F349" s="9">
        <v>1191.079956</v>
      </c>
      <c r="G349" s="5">
        <f t="shared" si="20"/>
        <v>4.6559404208134925E-3</v>
      </c>
      <c r="H349" s="5">
        <f t="shared" si="21"/>
        <v>-2.2743947175348531E-2</v>
      </c>
      <c r="J349" s="1" cm="1">
        <f t="array" ref="J349">INDEX($A$2:$A$4340, MATCH(MIN(ABS($A$2:$A$4340-(A349+30))), ABS($A$2:$A$4340-(A349+30)), 0))</f>
        <v>38520</v>
      </c>
      <c r="K349" s="5">
        <f t="shared" si="22"/>
        <v>-0.13813813813813813</v>
      </c>
      <c r="L349" s="5">
        <f t="shared" si="23"/>
        <v>2.1728184467911582E-2</v>
      </c>
    </row>
    <row r="350" spans="1:12" x14ac:dyDescent="0.25">
      <c r="A350" s="1">
        <v>38492</v>
      </c>
      <c r="B350">
        <v>13.57</v>
      </c>
      <c r="C350">
        <v>13.73</v>
      </c>
      <c r="D350">
        <v>13.07</v>
      </c>
      <c r="E350" s="2">
        <v>13.14</v>
      </c>
      <c r="F350" s="9">
        <v>1189.280029</v>
      </c>
      <c r="G350" s="5">
        <f t="shared" si="20"/>
        <v>-1.5111722692779704E-3</v>
      </c>
      <c r="H350" s="5">
        <f t="shared" si="21"/>
        <v>-1.3513513513513492E-2</v>
      </c>
      <c r="J350" s="1" cm="1">
        <f t="array" ref="J350">INDEX($A$2:$A$4340, MATCH(MIN(ABS($A$2:$A$4340-(A350+30))), ABS($A$2:$A$4340-(A350+30)), 0))</f>
        <v>38523</v>
      </c>
      <c r="K350" s="5">
        <f t="shared" si="22"/>
        <v>-0.12709284627092843</v>
      </c>
      <c r="L350" s="5">
        <f t="shared" si="23"/>
        <v>2.2551414592029584E-2</v>
      </c>
    </row>
    <row r="351" spans="1:12" x14ac:dyDescent="0.25">
      <c r="A351" s="1">
        <v>38495</v>
      </c>
      <c r="B351">
        <v>13.38</v>
      </c>
      <c r="C351">
        <v>13.45</v>
      </c>
      <c r="D351">
        <v>12.75</v>
      </c>
      <c r="E351" s="2">
        <v>12.95</v>
      </c>
      <c r="F351" s="9">
        <v>1193.8599850000001</v>
      </c>
      <c r="G351" s="5">
        <f t="shared" si="20"/>
        <v>3.8510324636083148E-3</v>
      </c>
      <c r="H351" s="5">
        <f t="shared" si="21"/>
        <v>-1.4459665144596748E-2</v>
      </c>
      <c r="J351" s="1" cm="1">
        <f t="array" ref="J351">INDEX($A$2:$A$4340, MATCH(MIN(ABS($A$2:$A$4340-(A351+30))), ABS($A$2:$A$4340-(A351+30)), 0))</f>
        <v>38525</v>
      </c>
      <c r="K351" s="5">
        <f t="shared" si="22"/>
        <v>-0.14671814671814665</v>
      </c>
      <c r="L351" s="5">
        <f t="shared" si="23"/>
        <v>1.676915237258747E-2</v>
      </c>
    </row>
    <row r="352" spans="1:12" x14ac:dyDescent="0.25">
      <c r="A352" s="1">
        <v>38496</v>
      </c>
      <c r="B352">
        <v>13.12</v>
      </c>
      <c r="C352">
        <v>13.3</v>
      </c>
      <c r="D352">
        <v>12.53</v>
      </c>
      <c r="E352" s="2">
        <v>12.69</v>
      </c>
      <c r="F352" s="9">
        <v>1194.0699460000001</v>
      </c>
      <c r="G352" s="5">
        <f t="shared" si="20"/>
        <v>1.75867356840862E-4</v>
      </c>
      <c r="H352" s="5">
        <f t="shared" si="21"/>
        <v>-2.0077220077220063E-2</v>
      </c>
      <c r="J352" s="1" cm="1">
        <f t="array" ref="J352">INDEX($A$2:$A$4340, MATCH(MIN(ABS($A$2:$A$4340-(A352+30))), ABS($A$2:$A$4340-(A352+30)), 0))</f>
        <v>38526</v>
      </c>
      <c r="K352" s="5">
        <f t="shared" si="22"/>
        <v>-4.4129235618597273E-2</v>
      </c>
      <c r="L352" s="5">
        <f t="shared" si="23"/>
        <v>5.577591180743191E-3</v>
      </c>
    </row>
    <row r="353" spans="1:12" x14ac:dyDescent="0.25">
      <c r="A353" s="1">
        <v>38497</v>
      </c>
      <c r="B353">
        <v>12.83</v>
      </c>
      <c r="C353">
        <v>13.11</v>
      </c>
      <c r="D353">
        <v>12.58</v>
      </c>
      <c r="E353" s="2">
        <v>12.58</v>
      </c>
      <c r="F353" s="9">
        <v>1190.01001</v>
      </c>
      <c r="G353" s="5">
        <f t="shared" si="20"/>
        <v>-3.4000822260039586E-3</v>
      </c>
      <c r="H353" s="5">
        <f t="shared" si="21"/>
        <v>-8.6682427107958576E-3</v>
      </c>
      <c r="J353" s="1" cm="1">
        <f t="array" ref="J353">INDEX($A$2:$A$4340, MATCH(MIN(ABS($A$2:$A$4340-(A353+30))), ABS($A$2:$A$4340-(A353+30)), 0))</f>
        <v>38527</v>
      </c>
      <c r="K353" s="5">
        <f t="shared" si="22"/>
        <v>-3.1796502384737746E-2</v>
      </c>
      <c r="L353" s="5">
        <f t="shared" si="23"/>
        <v>1.3108595615931584E-3</v>
      </c>
    </row>
    <row r="354" spans="1:12" x14ac:dyDescent="0.25">
      <c r="A354" s="1">
        <v>38498</v>
      </c>
      <c r="B354">
        <v>12.23</v>
      </c>
      <c r="C354">
        <v>12.38</v>
      </c>
      <c r="D354">
        <v>11.65</v>
      </c>
      <c r="E354" s="2">
        <v>12.24</v>
      </c>
      <c r="F354" s="9">
        <v>1197.619995</v>
      </c>
      <c r="G354" s="5">
        <f t="shared" si="20"/>
        <v>6.394891585827964E-3</v>
      </c>
      <c r="H354" s="5">
        <f t="shared" si="21"/>
        <v>-2.7027027027027015E-2</v>
      </c>
      <c r="J354" s="1" cm="1">
        <f t="array" ref="J354">INDEX($A$2:$A$4340, MATCH(MIN(ABS($A$2:$A$4340-(A354+30))), ABS($A$2:$A$4340-(A354+30)), 0))</f>
        <v>38527</v>
      </c>
      <c r="K354" s="5">
        <f t="shared" si="22"/>
        <v>-4.9019607843138191E-3</v>
      </c>
      <c r="L354" s="5">
        <f t="shared" si="23"/>
        <v>-5.0517267791607701E-3</v>
      </c>
    </row>
    <row r="355" spans="1:12" x14ac:dyDescent="0.25">
      <c r="A355" s="1">
        <v>38499</v>
      </c>
      <c r="B355">
        <v>12.06</v>
      </c>
      <c r="C355">
        <v>12.43</v>
      </c>
      <c r="D355">
        <v>12.06</v>
      </c>
      <c r="E355" s="2">
        <v>12.15</v>
      </c>
      <c r="F355" s="9">
        <v>1198.780029</v>
      </c>
      <c r="G355" s="5">
        <f t="shared" si="20"/>
        <v>9.686160926195926E-4</v>
      </c>
      <c r="H355" s="5">
        <f t="shared" si="21"/>
        <v>-7.3529411764705769E-3</v>
      </c>
      <c r="J355" s="1" cm="1">
        <f t="array" ref="J355">INDEX($A$2:$A$4340, MATCH(MIN(ABS($A$2:$A$4340-(A355+30))), ABS($A$2:$A$4340-(A355+30)), 0))</f>
        <v>38530</v>
      </c>
      <c r="K355" s="5">
        <f t="shared" si="22"/>
        <v>3.0452674897119225E-2</v>
      </c>
      <c r="L355" s="5">
        <f t="shared" si="23"/>
        <v>-6.7486009145051318E-3</v>
      </c>
    </row>
    <row r="356" spans="1:12" x14ac:dyDescent="0.25">
      <c r="A356" s="1">
        <v>38503</v>
      </c>
      <c r="B356">
        <v>12.69</v>
      </c>
      <c r="C356">
        <v>13.45</v>
      </c>
      <c r="D356">
        <v>12.67</v>
      </c>
      <c r="E356" s="2">
        <v>13.29</v>
      </c>
      <c r="F356" s="9">
        <v>1191.5</v>
      </c>
      <c r="G356" s="5">
        <f t="shared" si="20"/>
        <v>-6.072864765750959E-3</v>
      </c>
      <c r="H356" s="5">
        <f t="shared" si="21"/>
        <v>9.3827160493827055E-2</v>
      </c>
      <c r="J356" s="1" cm="1">
        <f t="array" ref="J356">INDEX($A$2:$A$4340, MATCH(MIN(ABS($A$2:$A$4340-(A356+30))), ABS($A$2:$A$4340-(A356+30)), 0))</f>
        <v>38533</v>
      </c>
      <c r="K356" s="5">
        <f t="shared" si="22"/>
        <v>-9.4055680963130217E-2</v>
      </c>
      <c r="L356" s="5">
        <f t="shared" si="23"/>
        <v>-1.427142257658387E-4</v>
      </c>
    </row>
    <row r="357" spans="1:12" x14ac:dyDescent="0.25">
      <c r="A357" s="1">
        <v>38504</v>
      </c>
      <c r="B357">
        <v>13.34</v>
      </c>
      <c r="C357">
        <v>13.34</v>
      </c>
      <c r="D357">
        <v>12.17</v>
      </c>
      <c r="E357" s="2">
        <v>12.36</v>
      </c>
      <c r="F357" s="9">
        <v>1202.219971</v>
      </c>
      <c r="G357" s="5">
        <f t="shared" si="20"/>
        <v>8.9970381871590319E-3</v>
      </c>
      <c r="H357" s="5">
        <f t="shared" si="21"/>
        <v>-6.9977426636568835E-2</v>
      </c>
      <c r="J357" s="1" cm="1">
        <f t="array" ref="J357">INDEX($A$2:$A$4340, MATCH(MIN(ABS($A$2:$A$4340-(A357+30))), ABS($A$2:$A$4340-(A357+30)), 0))</f>
        <v>38534</v>
      </c>
      <c r="K357" s="5">
        <f t="shared" si="22"/>
        <v>-7.7669902912621325E-2</v>
      </c>
      <c r="L357" s="5">
        <f t="shared" si="23"/>
        <v>-6.4713864248391317E-3</v>
      </c>
    </row>
    <row r="358" spans="1:12" x14ac:dyDescent="0.25">
      <c r="A358" s="1">
        <v>38505</v>
      </c>
      <c r="B358">
        <v>12.35</v>
      </c>
      <c r="C358">
        <v>12.43</v>
      </c>
      <c r="D358">
        <v>11.8</v>
      </c>
      <c r="E358" s="2">
        <v>11.84</v>
      </c>
      <c r="F358" s="9">
        <v>1204.290039</v>
      </c>
      <c r="G358" s="5">
        <f t="shared" si="20"/>
        <v>1.7218712464725742E-3</v>
      </c>
      <c r="H358" s="5">
        <f t="shared" si="21"/>
        <v>-4.2071197411003201E-2</v>
      </c>
      <c r="J358" s="1" cm="1">
        <f t="array" ref="J358">INDEX($A$2:$A$4340, MATCH(MIN(ABS($A$2:$A$4340-(A358+30))), ABS($A$2:$A$4340-(A358+30)), 0))</f>
        <v>38534</v>
      </c>
      <c r="K358" s="5">
        <f t="shared" si="22"/>
        <v>-3.7162162162162171E-2</v>
      </c>
      <c r="L358" s="5">
        <f t="shared" si="23"/>
        <v>-8.1791741864601919E-3</v>
      </c>
    </row>
    <row r="359" spans="1:12" x14ac:dyDescent="0.25">
      <c r="A359" s="1">
        <v>38506</v>
      </c>
      <c r="B359">
        <v>11.78</v>
      </c>
      <c r="C359">
        <v>12.49</v>
      </c>
      <c r="D359">
        <v>11.52</v>
      </c>
      <c r="E359" s="2">
        <v>12.15</v>
      </c>
      <c r="F359" s="9">
        <v>1196.0200199999999</v>
      </c>
      <c r="G359" s="5">
        <f t="shared" si="20"/>
        <v>-6.8671322789210978E-3</v>
      </c>
      <c r="H359" s="5">
        <f t="shared" si="21"/>
        <v>2.6182432432432474E-2</v>
      </c>
      <c r="J359" s="1" cm="1">
        <f t="array" ref="J359">INDEX($A$2:$A$4340, MATCH(MIN(ABS($A$2:$A$4340-(A359+30))), ABS($A$2:$A$4340-(A359+30)), 0))</f>
        <v>38534</v>
      </c>
      <c r="K359" s="5">
        <f t="shared" si="22"/>
        <v>-6.1728395061728447E-2</v>
      </c>
      <c r="L359" s="5">
        <f t="shared" si="23"/>
        <v>-1.3211141733228127E-3</v>
      </c>
    </row>
    <row r="360" spans="1:12" x14ac:dyDescent="0.25">
      <c r="A360" s="1">
        <v>38509</v>
      </c>
      <c r="B360">
        <v>12.68</v>
      </c>
      <c r="C360">
        <v>13</v>
      </c>
      <c r="D360">
        <v>12.21</v>
      </c>
      <c r="E360" s="2">
        <v>12.28</v>
      </c>
      <c r="F360" s="9">
        <v>1197.51001</v>
      </c>
      <c r="G360" s="5">
        <f t="shared" si="20"/>
        <v>1.245790183344953E-3</v>
      </c>
      <c r="H360" s="5">
        <f t="shared" si="21"/>
        <v>1.0699588477366172E-2</v>
      </c>
      <c r="J360" s="1" cm="1">
        <f t="array" ref="J360">INDEX($A$2:$A$4340, MATCH(MIN(ABS($A$2:$A$4340-(A360+30))), ABS($A$2:$A$4340-(A360+30)), 0))</f>
        <v>38539</v>
      </c>
      <c r="K360" s="5">
        <f t="shared" si="22"/>
        <v>-8.1433224755700362E-4</v>
      </c>
      <c r="L360" s="5">
        <f t="shared" si="23"/>
        <v>-2.1461774670258338E-3</v>
      </c>
    </row>
    <row r="361" spans="1:12" x14ac:dyDescent="0.25">
      <c r="A361" s="1">
        <v>38510</v>
      </c>
      <c r="B361">
        <v>12.22</v>
      </c>
      <c r="C361">
        <v>12.43</v>
      </c>
      <c r="D361">
        <v>11.47</v>
      </c>
      <c r="E361" s="2">
        <v>12.39</v>
      </c>
      <c r="F361" s="9">
        <v>1197.26001</v>
      </c>
      <c r="G361" s="5">
        <f t="shared" si="20"/>
        <v>-2.087665221270259E-4</v>
      </c>
      <c r="H361" s="5">
        <f t="shared" si="21"/>
        <v>8.9576547231271352E-3</v>
      </c>
      <c r="J361" s="1" cm="1">
        <f t="array" ref="J361">INDEX($A$2:$A$4340, MATCH(MIN(ABS($A$2:$A$4340-(A361+30))), ABS($A$2:$A$4340-(A361+30)), 0))</f>
        <v>38540</v>
      </c>
      <c r="K361" s="5">
        <f t="shared" si="22"/>
        <v>8.0710250201774247E-3</v>
      </c>
      <c r="L361" s="5">
        <f t="shared" si="23"/>
        <v>5.0948415123297508E-4</v>
      </c>
    </row>
    <row r="362" spans="1:12" x14ac:dyDescent="0.25">
      <c r="A362" s="1">
        <v>38511</v>
      </c>
      <c r="B362">
        <v>12.05</v>
      </c>
      <c r="C362">
        <v>12.83</v>
      </c>
      <c r="D362">
        <v>12.05</v>
      </c>
      <c r="E362" s="2">
        <v>12.7</v>
      </c>
      <c r="F362" s="9">
        <v>1194.670044</v>
      </c>
      <c r="G362" s="5">
        <f t="shared" si="20"/>
        <v>-2.1632443899967926E-3</v>
      </c>
      <c r="H362" s="5">
        <f t="shared" si="21"/>
        <v>2.5020177562550341E-2</v>
      </c>
      <c r="J362" s="1" cm="1">
        <f t="array" ref="J362">INDEX($A$2:$A$4340, MATCH(MIN(ABS($A$2:$A$4340-(A362+30))), ABS($A$2:$A$4340-(A362+30)), 0))</f>
        <v>38541</v>
      </c>
      <c r="K362" s="5">
        <f t="shared" si="22"/>
        <v>-9.8425196850393748E-2</v>
      </c>
      <c r="L362" s="5">
        <f t="shared" si="23"/>
        <v>1.4388860829258387E-2</v>
      </c>
    </row>
    <row r="363" spans="1:12" x14ac:dyDescent="0.25">
      <c r="A363" s="1">
        <v>38512</v>
      </c>
      <c r="B363">
        <v>12.69</v>
      </c>
      <c r="C363">
        <v>13.07</v>
      </c>
      <c r="D363">
        <v>12.06</v>
      </c>
      <c r="E363" s="2">
        <v>12.08</v>
      </c>
      <c r="F363" s="9">
        <v>1200.9300539999999</v>
      </c>
      <c r="G363" s="5">
        <f t="shared" si="20"/>
        <v>5.2399489142961764E-3</v>
      </c>
      <c r="H363" s="5">
        <f t="shared" si="21"/>
        <v>-4.8818897637795219E-2</v>
      </c>
      <c r="J363" s="1" cm="1">
        <f t="array" ref="J363">INDEX($A$2:$A$4340, MATCH(MIN(ABS($A$2:$A$4340-(A363+30))), ABS($A$2:$A$4340-(A363+30)), 0))</f>
        <v>38541</v>
      </c>
      <c r="K363" s="5">
        <f t="shared" si="22"/>
        <v>-5.2152317880794774E-2</v>
      </c>
      <c r="L363" s="5">
        <f t="shared" si="23"/>
        <v>9.1012219767465652E-3</v>
      </c>
    </row>
    <row r="364" spans="1:12" x14ac:dyDescent="0.25">
      <c r="A364" s="1">
        <v>38513</v>
      </c>
      <c r="B364">
        <v>12.16</v>
      </c>
      <c r="C364">
        <v>12.4</v>
      </c>
      <c r="D364">
        <v>11.9</v>
      </c>
      <c r="E364" s="2">
        <v>11.96</v>
      </c>
      <c r="F364" s="9">
        <v>1198.1099850000001</v>
      </c>
      <c r="G364" s="5">
        <f t="shared" si="20"/>
        <v>-2.348237510258758E-3</v>
      </c>
      <c r="H364" s="5">
        <f t="shared" si="21"/>
        <v>-9.9337748344370206E-3</v>
      </c>
      <c r="J364" s="1" cm="1">
        <f t="array" ref="J364">INDEX($A$2:$A$4340, MATCH(MIN(ABS($A$2:$A$4340-(A364+30))), ABS($A$2:$A$4340-(A364+30)), 0))</f>
        <v>38544</v>
      </c>
      <c r="K364" s="5">
        <f t="shared" si="22"/>
        <v>-5.6856187290969973E-2</v>
      </c>
      <c r="L364" s="5">
        <f t="shared" si="23"/>
        <v>1.7803003286046337E-2</v>
      </c>
    </row>
    <row r="365" spans="1:12" x14ac:dyDescent="0.25">
      <c r="A365" s="1">
        <v>38516</v>
      </c>
      <c r="B365">
        <v>12.12</v>
      </c>
      <c r="C365">
        <v>12.12</v>
      </c>
      <c r="D365">
        <v>11.31</v>
      </c>
      <c r="E365" s="2">
        <v>11.65</v>
      </c>
      <c r="F365" s="9">
        <v>1200.8199460000001</v>
      </c>
      <c r="G365" s="5">
        <f t="shared" si="20"/>
        <v>2.2618632962983121E-3</v>
      </c>
      <c r="H365" s="5">
        <f t="shared" si="21"/>
        <v>-2.591973244147161E-2</v>
      </c>
      <c r="J365" s="1" cm="1">
        <f t="array" ref="J365">INDEX($A$2:$A$4340, MATCH(MIN(ABS($A$2:$A$4340-(A365+30))), ABS($A$2:$A$4340-(A365+30)), 0))</f>
        <v>38546</v>
      </c>
      <c r="K365" s="5">
        <f t="shared" si="22"/>
        <v>-6.9527896995708161E-2</v>
      </c>
      <c r="L365" s="5">
        <f t="shared" si="23"/>
        <v>1.8712291609453313E-2</v>
      </c>
    </row>
    <row r="366" spans="1:12" x14ac:dyDescent="0.25">
      <c r="A366" s="1">
        <v>38517</v>
      </c>
      <c r="B366">
        <v>11.65</v>
      </c>
      <c r="C366">
        <v>12.02</v>
      </c>
      <c r="D366">
        <v>11.52</v>
      </c>
      <c r="E366" s="2">
        <v>11.79</v>
      </c>
      <c r="F366" s="9">
        <v>1203.910034</v>
      </c>
      <c r="G366" s="5">
        <f t="shared" si="20"/>
        <v>2.5733150172040221E-3</v>
      </c>
      <c r="H366" s="5">
        <f t="shared" si="21"/>
        <v>1.2017167381974145E-2</v>
      </c>
      <c r="J366" s="1" cm="1">
        <f t="array" ref="J366">INDEX($A$2:$A$4340, MATCH(MIN(ABS($A$2:$A$4340-(A366+30))), ABS($A$2:$A$4340-(A366+30)), 0))</f>
        <v>38547</v>
      </c>
      <c r="K366" s="5">
        <f t="shared" si="22"/>
        <v>-8.3121289228159312E-2</v>
      </c>
      <c r="L366" s="5">
        <f t="shared" si="23"/>
        <v>1.8763832314732554E-2</v>
      </c>
    </row>
    <row r="367" spans="1:12" x14ac:dyDescent="0.25">
      <c r="A367" s="1">
        <v>38518</v>
      </c>
      <c r="B367">
        <v>11.22</v>
      </c>
      <c r="C367">
        <v>11.96</v>
      </c>
      <c r="D367">
        <v>11.05</v>
      </c>
      <c r="E367" s="2">
        <v>11.46</v>
      </c>
      <c r="F367" s="9">
        <v>1206.579956</v>
      </c>
      <c r="G367" s="5">
        <f t="shared" si="20"/>
        <v>2.2177089023248746E-3</v>
      </c>
      <c r="H367" s="5">
        <f t="shared" si="21"/>
        <v>-2.7989821882951512E-2</v>
      </c>
      <c r="J367" s="1" cm="1">
        <f t="array" ref="J367">INDEX($A$2:$A$4340, MATCH(MIN(ABS($A$2:$A$4340-(A367+30))), ABS($A$2:$A$4340-(A367+30)), 0))</f>
        <v>38548</v>
      </c>
      <c r="K367" s="5">
        <f t="shared" si="22"/>
        <v>-9.8603839441535834E-2</v>
      </c>
      <c r="L367" s="5">
        <f t="shared" si="23"/>
        <v>1.7686426741867711E-2</v>
      </c>
    </row>
    <row r="368" spans="1:12" x14ac:dyDescent="0.25">
      <c r="A368" s="1">
        <v>38519</v>
      </c>
      <c r="B368">
        <v>11.24</v>
      </c>
      <c r="C368">
        <v>11.36</v>
      </c>
      <c r="D368">
        <v>11.04</v>
      </c>
      <c r="E368" s="2">
        <v>11.15</v>
      </c>
      <c r="F368" s="9">
        <v>1210.959961</v>
      </c>
      <c r="G368" s="5">
        <f t="shared" si="20"/>
        <v>3.6300992555191947E-3</v>
      </c>
      <c r="H368" s="5">
        <f t="shared" si="21"/>
        <v>-2.7050610820244368E-2</v>
      </c>
      <c r="J368" s="1" cm="1">
        <f t="array" ref="J368">INDEX($A$2:$A$4340, MATCH(MIN(ABS($A$2:$A$4340-(A368+30))), ABS($A$2:$A$4340-(A368+30)), 0))</f>
        <v>38548</v>
      </c>
      <c r="K368" s="5">
        <f t="shared" si="22"/>
        <v>-7.3542600896861043E-2</v>
      </c>
      <c r="L368" s="5">
        <f t="shared" si="23"/>
        <v>1.4005486181388305E-2</v>
      </c>
    </row>
    <row r="369" spans="1:12" x14ac:dyDescent="0.25">
      <c r="A369" s="1">
        <v>38520</v>
      </c>
      <c r="B369">
        <v>10.83</v>
      </c>
      <c r="C369">
        <v>11.64</v>
      </c>
      <c r="D369">
        <v>10.78</v>
      </c>
      <c r="E369" s="2">
        <v>11.48</v>
      </c>
      <c r="F369" s="9">
        <v>1216.959961</v>
      </c>
      <c r="G369" s="5">
        <f t="shared" si="20"/>
        <v>4.9547468068599498E-3</v>
      </c>
      <c r="H369" s="5">
        <f t="shared" si="21"/>
        <v>2.9596412556053817E-2</v>
      </c>
      <c r="J369" s="1" cm="1">
        <f t="array" ref="J369">INDEX($A$2:$A$4340, MATCH(MIN(ABS($A$2:$A$4340-(A369+30))), ABS($A$2:$A$4340-(A369+30)), 0))</f>
        <v>38551</v>
      </c>
      <c r="K369" s="5">
        <f t="shared" si="22"/>
        <v>-6.1846689895470486E-2</v>
      </c>
      <c r="L369" s="5">
        <f t="shared" si="23"/>
        <v>3.426607393536063E-3</v>
      </c>
    </row>
    <row r="370" spans="1:12" x14ac:dyDescent="0.25">
      <c r="A370" s="1">
        <v>38523</v>
      </c>
      <c r="B370">
        <v>12.51</v>
      </c>
      <c r="C370">
        <v>12.53</v>
      </c>
      <c r="D370">
        <v>11.31</v>
      </c>
      <c r="E370" s="2">
        <v>11.47</v>
      </c>
      <c r="F370" s="9">
        <v>1216.099976</v>
      </c>
      <c r="G370" s="5">
        <f t="shared" si="20"/>
        <v>-7.0666663453198978E-4</v>
      </c>
      <c r="H370" s="5">
        <f t="shared" si="21"/>
        <v>-8.7108013937280365E-4</v>
      </c>
      <c r="J370" s="1" cm="1">
        <f t="array" ref="J370">INDEX($A$2:$A$4340, MATCH(MIN(ABS($A$2:$A$4340-(A370+30))), ABS($A$2:$A$4340-(A370+30)), 0))</f>
        <v>38553</v>
      </c>
      <c r="K370" s="5">
        <f t="shared" si="22"/>
        <v>-0.10810810810810811</v>
      </c>
      <c r="L370" s="5">
        <f t="shared" si="23"/>
        <v>1.570592498720691E-2</v>
      </c>
    </row>
    <row r="371" spans="1:12" x14ac:dyDescent="0.25">
      <c r="A371" s="1">
        <v>38524</v>
      </c>
      <c r="B371">
        <v>11.52</v>
      </c>
      <c r="C371">
        <v>11.67</v>
      </c>
      <c r="D371">
        <v>11.01</v>
      </c>
      <c r="E371" s="2">
        <v>11.08</v>
      </c>
      <c r="F371" s="9">
        <v>1213.6099850000001</v>
      </c>
      <c r="G371" s="5">
        <f t="shared" si="20"/>
        <v>-2.0475216258041586E-3</v>
      </c>
      <c r="H371" s="5">
        <f t="shared" si="21"/>
        <v>-3.4001743679163081E-2</v>
      </c>
      <c r="J371" s="1" cm="1">
        <f t="array" ref="J371">INDEX($A$2:$A$4340, MATCH(MIN(ABS($A$2:$A$4340-(A371+30))), ABS($A$2:$A$4340-(A371+30)), 0))</f>
        <v>38554</v>
      </c>
      <c r="K371" s="5">
        <f t="shared" si="22"/>
        <v>-9.9277978339349371E-3</v>
      </c>
      <c r="L371" s="5">
        <f t="shared" si="23"/>
        <v>1.1066202623571719E-2</v>
      </c>
    </row>
    <row r="372" spans="1:12" x14ac:dyDescent="0.25">
      <c r="A372" s="1">
        <v>38525</v>
      </c>
      <c r="B372">
        <v>10.96</v>
      </c>
      <c r="C372">
        <v>11.31</v>
      </c>
      <c r="D372">
        <v>10.81</v>
      </c>
      <c r="E372" s="2">
        <v>11.05</v>
      </c>
      <c r="F372" s="9">
        <v>1213.880005</v>
      </c>
      <c r="G372" s="5">
        <f t="shared" si="20"/>
        <v>2.2249322544913908E-4</v>
      </c>
      <c r="H372" s="5">
        <f t="shared" si="21"/>
        <v>-2.7075812274367653E-3</v>
      </c>
      <c r="J372" s="1" cm="1">
        <f t="array" ref="J372">INDEX($A$2:$A$4340, MATCH(MIN(ABS($A$2:$A$4340-(A372+30))), ABS($A$2:$A$4340-(A372+30)), 0))</f>
        <v>38555</v>
      </c>
      <c r="K372" s="5">
        <f t="shared" si="22"/>
        <v>-4.7963800904977427E-2</v>
      </c>
      <c r="L372" s="5">
        <f t="shared" si="23"/>
        <v>1.6311372556136572E-2</v>
      </c>
    </row>
    <row r="373" spans="1:12" x14ac:dyDescent="0.25">
      <c r="A373" s="1">
        <v>38526</v>
      </c>
      <c r="B373">
        <v>11.19</v>
      </c>
      <c r="C373">
        <v>12.13</v>
      </c>
      <c r="D373">
        <v>10.96</v>
      </c>
      <c r="E373" s="2">
        <v>12.13</v>
      </c>
      <c r="F373" s="9">
        <v>1200.7299800000001</v>
      </c>
      <c r="G373" s="5">
        <f t="shared" si="20"/>
        <v>-1.0833051822119695E-2</v>
      </c>
      <c r="H373" s="5">
        <f t="shared" si="21"/>
        <v>9.7737556561085973E-2</v>
      </c>
      <c r="J373" s="1" cm="1">
        <f t="array" ref="J373">INDEX($A$2:$A$4340, MATCH(MIN(ABS($A$2:$A$4340-(A373+30))), ABS($A$2:$A$4340-(A373+30)), 0))</f>
        <v>38555</v>
      </c>
      <c r="K373" s="5">
        <f t="shared" si="22"/>
        <v>-0.13272877164056074</v>
      </c>
      <c r="L373" s="5">
        <f t="shared" si="23"/>
        <v>2.7441701755460235E-2</v>
      </c>
    </row>
    <row r="374" spans="1:12" x14ac:dyDescent="0.25">
      <c r="A374" s="1">
        <v>38527</v>
      </c>
      <c r="B374">
        <v>12.27</v>
      </c>
      <c r="C374">
        <v>12.32</v>
      </c>
      <c r="D374">
        <v>11.95</v>
      </c>
      <c r="E374" s="2">
        <v>12.18</v>
      </c>
      <c r="F374" s="9">
        <v>1191.5699460000001</v>
      </c>
      <c r="G374" s="5">
        <f t="shared" si="20"/>
        <v>-7.6287209885439822E-3</v>
      </c>
      <c r="H374" s="5">
        <f t="shared" si="21"/>
        <v>4.1220115416322287E-3</v>
      </c>
      <c r="J374" s="1" cm="1">
        <f t="array" ref="J374">INDEX($A$2:$A$4340, MATCH(MIN(ABS($A$2:$A$4340-(A374+30))), ABS($A$2:$A$4340-(A374+30)), 0))</f>
        <v>38558</v>
      </c>
      <c r="K374" s="5">
        <f t="shared" si="22"/>
        <v>-8.8669950738916259E-2</v>
      </c>
      <c r="L374" s="5">
        <f t="shared" si="23"/>
        <v>3.1437586291723996E-2</v>
      </c>
    </row>
    <row r="375" spans="1:12" x14ac:dyDescent="0.25">
      <c r="A375" s="1">
        <v>38530</v>
      </c>
      <c r="B375">
        <v>12.73</v>
      </c>
      <c r="C375">
        <v>12.78</v>
      </c>
      <c r="D375">
        <v>12.38</v>
      </c>
      <c r="E375" s="2">
        <v>12.52</v>
      </c>
      <c r="F375" s="9">
        <v>1190.6899410000001</v>
      </c>
      <c r="G375" s="5">
        <f t="shared" si="20"/>
        <v>-7.3852567610830191E-4</v>
      </c>
      <c r="H375" s="5">
        <f t="shared" si="21"/>
        <v>2.7914614121510663E-2</v>
      </c>
      <c r="J375" s="1" cm="1">
        <f t="array" ref="J375">INDEX($A$2:$A$4340, MATCH(MIN(ABS($A$2:$A$4340-(A375+30))), ABS($A$2:$A$4340-(A375+30)), 0))</f>
        <v>38560</v>
      </c>
      <c r="K375" s="5">
        <f t="shared" si="22"/>
        <v>-0.17252396166134187</v>
      </c>
      <c r="L375" s="5">
        <f t="shared" si="23"/>
        <v>3.8717130642157649E-2</v>
      </c>
    </row>
    <row r="376" spans="1:12" x14ac:dyDescent="0.25">
      <c r="A376" s="1">
        <v>38531</v>
      </c>
      <c r="B376">
        <v>12.31</v>
      </c>
      <c r="C376">
        <v>12.31</v>
      </c>
      <c r="D376">
        <v>11.55</v>
      </c>
      <c r="E376" s="2">
        <v>11.58</v>
      </c>
      <c r="F376" s="9">
        <v>1201.5699460000001</v>
      </c>
      <c r="G376" s="5">
        <f t="shared" si="20"/>
        <v>9.1375635464446929E-3</v>
      </c>
      <c r="H376" s="5">
        <f t="shared" si="21"/>
        <v>-7.5079872204472806E-2</v>
      </c>
      <c r="J376" s="1" cm="1">
        <f t="array" ref="J376">INDEX($A$2:$A$4340, MATCH(MIN(ABS($A$2:$A$4340-(A376+30))), ABS($A$2:$A$4340-(A376+30)), 0))</f>
        <v>38561</v>
      </c>
      <c r="K376" s="5">
        <f t="shared" si="22"/>
        <v>-9.1537132987910219E-2</v>
      </c>
      <c r="L376" s="5">
        <f t="shared" si="23"/>
        <v>3.5079127220447148E-2</v>
      </c>
    </row>
    <row r="377" spans="1:12" x14ac:dyDescent="0.25">
      <c r="A377" s="1">
        <v>38532</v>
      </c>
      <c r="B377">
        <v>11.54</v>
      </c>
      <c r="C377">
        <v>11.78</v>
      </c>
      <c r="D377">
        <v>11.44</v>
      </c>
      <c r="E377" s="2">
        <v>11.77</v>
      </c>
      <c r="F377" s="9">
        <v>1199.849976</v>
      </c>
      <c r="G377" s="5">
        <f t="shared" si="20"/>
        <v>-1.4314356028343131E-3</v>
      </c>
      <c r="H377" s="5">
        <f t="shared" si="21"/>
        <v>1.640759930915367E-2</v>
      </c>
      <c r="J377" s="1" cm="1">
        <f t="array" ref="J377">INDEX($A$2:$A$4340, MATCH(MIN(ABS($A$2:$A$4340-(A377+30))), ABS($A$2:$A$4340-(A377+30)), 0))</f>
        <v>38562</v>
      </c>
      <c r="K377" s="5">
        <f t="shared" si="22"/>
        <v>-1.6992353440951513E-2</v>
      </c>
      <c r="L377" s="5">
        <f t="shared" si="23"/>
        <v>2.8611975402498047E-2</v>
      </c>
    </row>
    <row r="378" spans="1:12" x14ac:dyDescent="0.25">
      <c r="A378" s="1">
        <v>38533</v>
      </c>
      <c r="B378">
        <v>11.72</v>
      </c>
      <c r="C378">
        <v>12.1</v>
      </c>
      <c r="D378">
        <v>11.5</v>
      </c>
      <c r="E378" s="2">
        <v>12.04</v>
      </c>
      <c r="F378" s="9">
        <v>1191.329956</v>
      </c>
      <c r="G378" s="5">
        <f t="shared" si="20"/>
        <v>-7.1009044217374149E-3</v>
      </c>
      <c r="H378" s="5">
        <f t="shared" si="21"/>
        <v>2.2939677145284585E-2</v>
      </c>
      <c r="J378" s="1" cm="1">
        <f t="array" ref="J378">INDEX($A$2:$A$4340, MATCH(MIN(ABS($A$2:$A$4340-(A378+30))), ABS($A$2:$A$4340-(A378+30)), 0))</f>
        <v>38562</v>
      </c>
      <c r="K378" s="5">
        <f t="shared" si="22"/>
        <v>-3.9036544850498234E-2</v>
      </c>
      <c r="L378" s="5">
        <f t="shared" si="23"/>
        <v>3.5968287193812287E-2</v>
      </c>
    </row>
    <row r="379" spans="1:12" x14ac:dyDescent="0.25">
      <c r="A379" s="1">
        <v>38534</v>
      </c>
      <c r="B379">
        <v>11.75</v>
      </c>
      <c r="C379">
        <v>11.92</v>
      </c>
      <c r="D379">
        <v>11.38</v>
      </c>
      <c r="E379" s="2">
        <v>11.4</v>
      </c>
      <c r="F379" s="9">
        <v>1194.4399410000001</v>
      </c>
      <c r="G379" s="5">
        <f t="shared" si="20"/>
        <v>2.6105152349581743E-3</v>
      </c>
      <c r="H379" s="5">
        <f t="shared" si="21"/>
        <v>-5.3156146179401897E-2</v>
      </c>
      <c r="J379" s="1" cm="1">
        <f t="array" ref="J379">INDEX($A$2:$A$4340, MATCH(MIN(ABS($A$2:$A$4340-(A379+30))), ABS($A$2:$A$4340-(A379+30)), 0))</f>
        <v>38565</v>
      </c>
      <c r="K379" s="5">
        <f t="shared" si="22"/>
        <v>5.9649122807017507E-2</v>
      </c>
      <c r="L379" s="5">
        <f t="shared" si="23"/>
        <v>3.4250390995590463E-2</v>
      </c>
    </row>
    <row r="380" spans="1:12" x14ac:dyDescent="0.25">
      <c r="A380" s="1">
        <v>38538</v>
      </c>
      <c r="B380">
        <v>12.41</v>
      </c>
      <c r="C380">
        <v>12.41</v>
      </c>
      <c r="D380">
        <v>11.53</v>
      </c>
      <c r="E380" s="2">
        <v>11.68</v>
      </c>
      <c r="F380" s="9">
        <v>1204.98999</v>
      </c>
      <c r="G380" s="5">
        <f t="shared" si="20"/>
        <v>8.8326324646907824E-3</v>
      </c>
      <c r="H380" s="5">
        <f t="shared" si="21"/>
        <v>2.4561403508771874E-2</v>
      </c>
      <c r="J380" s="1" cm="1">
        <f t="array" ref="J380">INDEX($A$2:$A$4340, MATCH(MIN(ABS($A$2:$A$4340-(A380+30))), ABS($A$2:$A$4340-(A380+30)), 0))</f>
        <v>38568</v>
      </c>
      <c r="K380" s="5">
        <f t="shared" si="22"/>
        <v>7.1917808219178037E-2</v>
      </c>
      <c r="L380" s="5">
        <f t="shared" si="23"/>
        <v>2.5618465926011469E-2</v>
      </c>
    </row>
    <row r="381" spans="1:12" x14ac:dyDescent="0.25">
      <c r="A381" s="1">
        <v>38539</v>
      </c>
      <c r="B381">
        <v>11.67</v>
      </c>
      <c r="C381">
        <v>12.33</v>
      </c>
      <c r="D381">
        <v>11.54</v>
      </c>
      <c r="E381" s="2">
        <v>12.27</v>
      </c>
      <c r="F381" s="9">
        <v>1194.9399410000001</v>
      </c>
      <c r="G381" s="5">
        <f t="shared" si="20"/>
        <v>-8.3403589103673344E-3</v>
      </c>
      <c r="H381" s="5">
        <f t="shared" si="21"/>
        <v>5.0513698630136973E-2</v>
      </c>
      <c r="J381" s="1" cm="1">
        <f t="array" ref="J381">INDEX($A$2:$A$4340, MATCH(MIN(ABS($A$2:$A$4340-(A381+30))), ABS($A$2:$A$4340-(A381+30)), 0))</f>
        <v>38569</v>
      </c>
      <c r="K381" s="5">
        <f t="shared" si="22"/>
        <v>1.7114914425427896E-2</v>
      </c>
      <c r="L381" s="5">
        <f t="shared" si="23"/>
        <v>2.6344506464195394E-2</v>
      </c>
    </row>
    <row r="382" spans="1:12" x14ac:dyDescent="0.25">
      <c r="A382" s="1">
        <v>38540</v>
      </c>
      <c r="B382">
        <v>13.91</v>
      </c>
      <c r="C382">
        <v>13.92</v>
      </c>
      <c r="D382">
        <v>12.48</v>
      </c>
      <c r="E382" s="2">
        <v>12.49</v>
      </c>
      <c r="F382" s="9">
        <v>1197.869995</v>
      </c>
      <c r="G382" s="5">
        <f t="shared" si="20"/>
        <v>2.452051270081303E-3</v>
      </c>
      <c r="H382" s="5">
        <f t="shared" si="21"/>
        <v>1.7929910350448299E-2</v>
      </c>
      <c r="J382" s="1" cm="1">
        <f t="array" ref="J382">INDEX($A$2:$A$4340, MATCH(MIN(ABS($A$2:$A$4340-(A382+30))), ABS($A$2:$A$4340-(A382+30)), 0))</f>
        <v>38569</v>
      </c>
      <c r="K382" s="5">
        <f t="shared" si="22"/>
        <v>-8.0064051240991141E-4</v>
      </c>
      <c r="L382" s="5">
        <f t="shared" si="23"/>
        <v>2.3834012972334229E-2</v>
      </c>
    </row>
    <row r="383" spans="1:12" x14ac:dyDescent="0.25">
      <c r="A383" s="1">
        <v>38541</v>
      </c>
      <c r="B383">
        <v>12.24</v>
      </c>
      <c r="C383">
        <v>12.29</v>
      </c>
      <c r="D383">
        <v>11.09</v>
      </c>
      <c r="E383" s="2">
        <v>11.45</v>
      </c>
      <c r="F383" s="9">
        <v>1211.8599850000001</v>
      </c>
      <c r="G383" s="5">
        <f t="shared" si="20"/>
        <v>1.1679055371947966E-2</v>
      </c>
      <c r="H383" s="5">
        <f t="shared" si="21"/>
        <v>-8.3266613290632577E-2</v>
      </c>
      <c r="J383" s="1" cm="1">
        <f t="array" ref="J383">INDEX($A$2:$A$4340, MATCH(MIN(ABS($A$2:$A$4340-(A383+30))), ABS($A$2:$A$4340-(A383+30)), 0))</f>
        <v>38572</v>
      </c>
      <c r="K383" s="5">
        <f t="shared" si="22"/>
        <v>0.15371179039301319</v>
      </c>
      <c r="L383" s="5">
        <f t="shared" si="23"/>
        <v>9.299770715673894E-3</v>
      </c>
    </row>
    <row r="384" spans="1:12" x14ac:dyDescent="0.25">
      <c r="A384" s="1">
        <v>38544</v>
      </c>
      <c r="B384">
        <v>10.96</v>
      </c>
      <c r="C384">
        <v>11.41</v>
      </c>
      <c r="D384">
        <v>10.53</v>
      </c>
      <c r="E384" s="2">
        <v>11.28</v>
      </c>
      <c r="F384" s="9">
        <v>1219.4399410000001</v>
      </c>
      <c r="G384" s="5">
        <f t="shared" si="20"/>
        <v>6.2548116893223751E-3</v>
      </c>
      <c r="H384" s="5">
        <f t="shared" si="21"/>
        <v>-1.4847161572052396E-2</v>
      </c>
      <c r="J384" s="1" cm="1">
        <f t="array" ref="J384">INDEX($A$2:$A$4340, MATCH(MIN(ABS($A$2:$A$4340-(A384+30))), ABS($A$2:$A$4340-(A384+30)), 0))</f>
        <v>38574</v>
      </c>
      <c r="K384" s="5">
        <f t="shared" si="22"/>
        <v>9.7517730496454069E-2</v>
      </c>
      <c r="L384" s="5">
        <f t="shared" si="23"/>
        <v>7.9463232867815758E-3</v>
      </c>
    </row>
    <row r="385" spans="1:12" x14ac:dyDescent="0.25">
      <c r="A385" s="1">
        <v>38545</v>
      </c>
      <c r="B385">
        <v>11.03</v>
      </c>
      <c r="C385">
        <v>11.37</v>
      </c>
      <c r="D385">
        <v>10.85</v>
      </c>
      <c r="E385" s="2">
        <v>10.95</v>
      </c>
      <c r="F385" s="9">
        <v>1222.209961</v>
      </c>
      <c r="G385" s="5">
        <f t="shared" si="20"/>
        <v>2.2715509857159344E-3</v>
      </c>
      <c r="H385" s="5">
        <f t="shared" si="21"/>
        <v>-2.9255319148936178E-2</v>
      </c>
      <c r="J385" s="1" cm="1">
        <f t="array" ref="J385">INDEX($A$2:$A$4340, MATCH(MIN(ABS($A$2:$A$4340-(A385+30))), ABS($A$2:$A$4340-(A385+30)), 0))</f>
        <v>38575</v>
      </c>
      <c r="K385" s="5">
        <f t="shared" si="22"/>
        <v>0.13424657534246576</v>
      </c>
      <c r="L385" s="5">
        <f t="shared" si="23"/>
        <v>1.2763844591183071E-2</v>
      </c>
    </row>
    <row r="386" spans="1:12" x14ac:dyDescent="0.25">
      <c r="A386" s="1">
        <v>38546</v>
      </c>
      <c r="B386">
        <v>11.09</v>
      </c>
      <c r="C386">
        <v>11.44</v>
      </c>
      <c r="D386">
        <v>10.8</v>
      </c>
      <c r="E386" s="2">
        <v>10.84</v>
      </c>
      <c r="F386" s="9">
        <v>1223.290039</v>
      </c>
      <c r="G386" s="5">
        <f t="shared" si="20"/>
        <v>8.8370904710697055E-4</v>
      </c>
      <c r="H386" s="5">
        <f t="shared" si="21"/>
        <v>-1.004566210045657E-2</v>
      </c>
      <c r="J386" s="1" cm="1">
        <f t="array" ref="J386">INDEX($A$2:$A$4340, MATCH(MIN(ABS($A$2:$A$4340-(A386+30))), ABS($A$2:$A$4340-(A386+30)), 0))</f>
        <v>38576</v>
      </c>
      <c r="K386" s="5">
        <f t="shared" si="22"/>
        <v>0.17527675276752763</v>
      </c>
      <c r="L386" s="5">
        <f t="shared" si="23"/>
        <v>5.804000501633988E-3</v>
      </c>
    </row>
    <row r="387" spans="1:12" x14ac:dyDescent="0.25">
      <c r="A387" s="1">
        <v>38547</v>
      </c>
      <c r="B387">
        <v>10.87</v>
      </c>
      <c r="C387">
        <v>11.13</v>
      </c>
      <c r="D387">
        <v>10.5</v>
      </c>
      <c r="E387" s="2">
        <v>10.81</v>
      </c>
      <c r="F387" s="9">
        <v>1226.5</v>
      </c>
      <c r="G387" s="5">
        <f t="shared" ref="G387:G450" si="24">(F387-F386)/F386</f>
        <v>2.6240391874882431E-3</v>
      </c>
      <c r="H387" s="5">
        <f t="shared" ref="H387:H450" si="25">(E387-E386)/E386</f>
        <v>-2.7675276752766936E-3</v>
      </c>
      <c r="J387" s="1" cm="1">
        <f t="array" ref="J387">INDEX($A$2:$A$4340, MATCH(MIN(ABS($A$2:$A$4340-(A387+30))), ABS($A$2:$A$4340-(A387+30)), 0))</f>
        <v>38576</v>
      </c>
      <c r="K387" s="5">
        <f t="shared" ref="K387:K450" si="26">(VLOOKUP(J387,$A$2:$E$4340,5,FALSE)/E387)-1</f>
        <v>0.17853839037927832</v>
      </c>
      <c r="L387" s="5">
        <f t="shared" ref="L387:L450" si="27">(VLOOKUP(J387,$A$2:$F$4340,6,FALSE)/F387)-1</f>
        <v>3.1716388096207915E-3</v>
      </c>
    </row>
    <row r="388" spans="1:12" x14ac:dyDescent="0.25">
      <c r="A388" s="1">
        <v>38548</v>
      </c>
      <c r="B388">
        <v>10.61</v>
      </c>
      <c r="C388">
        <v>10.9</v>
      </c>
      <c r="D388">
        <v>10.130000000000001</v>
      </c>
      <c r="E388" s="2">
        <v>10.33</v>
      </c>
      <c r="F388" s="9">
        <v>1227.920044</v>
      </c>
      <c r="G388" s="5">
        <f t="shared" si="24"/>
        <v>1.1578018752547588E-3</v>
      </c>
      <c r="H388" s="5">
        <f t="shared" si="25"/>
        <v>-4.4403330249768773E-2</v>
      </c>
      <c r="J388" s="1" cm="1">
        <f t="array" ref="J388">INDEX($A$2:$A$4340, MATCH(MIN(ABS($A$2:$A$4340-(A388+30))), ABS($A$2:$A$4340-(A388+30)), 0))</f>
        <v>38579</v>
      </c>
      <c r="K388" s="5">
        <f t="shared" si="26"/>
        <v>0.18683446272991278</v>
      </c>
      <c r="L388" s="5">
        <f t="shared" si="27"/>
        <v>4.8455524682355922E-3</v>
      </c>
    </row>
    <row r="389" spans="1:12" x14ac:dyDescent="0.25">
      <c r="A389" s="1">
        <v>38551</v>
      </c>
      <c r="B389">
        <v>11.09</v>
      </c>
      <c r="C389">
        <v>11.09</v>
      </c>
      <c r="D389">
        <v>10.77</v>
      </c>
      <c r="E389" s="2">
        <v>10.77</v>
      </c>
      <c r="F389" s="9">
        <v>1221.130005</v>
      </c>
      <c r="G389" s="5">
        <f t="shared" si="24"/>
        <v>-5.5297077632849353E-3</v>
      </c>
      <c r="H389" s="5">
        <f t="shared" si="25"/>
        <v>4.2594385285575943E-2</v>
      </c>
      <c r="J389" s="1" cm="1">
        <f t="array" ref="J389">INDEX($A$2:$A$4340, MATCH(MIN(ABS($A$2:$A$4340-(A389+30))), ABS($A$2:$A$4340-(A389+30)), 0))</f>
        <v>38581</v>
      </c>
      <c r="K389" s="5">
        <f t="shared" si="26"/>
        <v>0.23491179201485624</v>
      </c>
      <c r="L389" s="5">
        <f t="shared" si="27"/>
        <v>-7.2884541068984898E-4</v>
      </c>
    </row>
    <row r="390" spans="1:12" x14ac:dyDescent="0.25">
      <c r="A390" s="1">
        <v>38552</v>
      </c>
      <c r="B390">
        <v>10.63</v>
      </c>
      <c r="C390">
        <v>10.79</v>
      </c>
      <c r="D390">
        <v>10.36</v>
      </c>
      <c r="E390" s="2">
        <v>10.45</v>
      </c>
      <c r="F390" s="9">
        <v>1229.349976</v>
      </c>
      <c r="G390" s="5">
        <f t="shared" si="24"/>
        <v>6.7314462557981182E-3</v>
      </c>
      <c r="H390" s="5">
        <f t="shared" si="25"/>
        <v>-2.9712163416898821E-2</v>
      </c>
      <c r="J390" s="1" cm="1">
        <f t="array" ref="J390">INDEX($A$2:$A$4340, MATCH(MIN(ABS($A$2:$A$4340-(A390+30))), ABS($A$2:$A$4340-(A390+30)), 0))</f>
        <v>38582</v>
      </c>
      <c r="K390" s="5">
        <f t="shared" si="26"/>
        <v>0.28421052631578947</v>
      </c>
      <c r="L390" s="5">
        <f t="shared" si="27"/>
        <v>-8.4027788682367044E-3</v>
      </c>
    </row>
    <row r="391" spans="1:12" x14ac:dyDescent="0.25">
      <c r="A391" s="1">
        <v>38553</v>
      </c>
      <c r="B391">
        <v>10.8</v>
      </c>
      <c r="C391">
        <v>10.94</v>
      </c>
      <c r="D391">
        <v>9.8800000000000008</v>
      </c>
      <c r="E391" s="2">
        <v>10.23</v>
      </c>
      <c r="F391" s="9">
        <v>1235.1999510000001</v>
      </c>
      <c r="G391" s="5">
        <f t="shared" si="24"/>
        <v>4.7585920317292025E-3</v>
      </c>
      <c r="H391" s="5">
        <f t="shared" si="25"/>
        <v>-2.105263157894726E-2</v>
      </c>
      <c r="J391" s="1" cm="1">
        <f t="array" ref="J391">INDEX($A$2:$A$4340, MATCH(MIN(ABS($A$2:$A$4340-(A391+30))), ABS($A$2:$A$4340-(A391+30)), 0))</f>
        <v>38583</v>
      </c>
      <c r="K391" s="5">
        <f t="shared" si="26"/>
        <v>0.31182795698924726</v>
      </c>
      <c r="L391" s="5">
        <f t="shared" si="27"/>
        <v>-1.2540471676233067E-2</v>
      </c>
    </row>
    <row r="392" spans="1:12" x14ac:dyDescent="0.25">
      <c r="A392" s="1">
        <v>38554</v>
      </c>
      <c r="B392">
        <v>10.23</v>
      </c>
      <c r="C392">
        <v>11.21</v>
      </c>
      <c r="D392">
        <v>10.23</v>
      </c>
      <c r="E392" s="2">
        <v>10.97</v>
      </c>
      <c r="F392" s="9">
        <v>1227.040039</v>
      </c>
      <c r="G392" s="5">
        <f t="shared" si="24"/>
        <v>-6.6061466351208398E-3</v>
      </c>
      <c r="H392" s="5">
        <f t="shared" si="25"/>
        <v>7.2336265884653E-2</v>
      </c>
      <c r="J392" s="1" cm="1">
        <f t="array" ref="J392">INDEX($A$2:$A$4340, MATCH(MIN(ABS($A$2:$A$4340-(A392+30))), ABS($A$2:$A$4340-(A392+30)), 0))</f>
        <v>38583</v>
      </c>
      <c r="K392" s="5">
        <f t="shared" si="26"/>
        <v>0.22333637192342737</v>
      </c>
      <c r="L392" s="5">
        <f t="shared" si="27"/>
        <v>-5.9737887656654554E-3</v>
      </c>
    </row>
    <row r="393" spans="1:12" x14ac:dyDescent="0.25">
      <c r="A393" s="1">
        <v>38555</v>
      </c>
      <c r="B393">
        <v>11.01</v>
      </c>
      <c r="C393">
        <v>11.05</v>
      </c>
      <c r="D393">
        <v>10.51</v>
      </c>
      <c r="E393" s="2">
        <v>10.52</v>
      </c>
      <c r="F393" s="9">
        <v>1233.6800539999999</v>
      </c>
      <c r="G393" s="5">
        <f t="shared" si="24"/>
        <v>5.4114085840355763E-3</v>
      </c>
      <c r="H393" s="5">
        <f t="shared" si="25"/>
        <v>-4.1020966271650049E-2</v>
      </c>
      <c r="J393" s="1" cm="1">
        <f t="array" ref="J393">INDEX($A$2:$A$4340, MATCH(MIN(ABS($A$2:$A$4340-(A393+30))), ABS($A$2:$A$4340-(A393+30)), 0))</f>
        <v>38586</v>
      </c>
      <c r="K393" s="5">
        <f t="shared" si="26"/>
        <v>0.2756653992395437</v>
      </c>
      <c r="L393" s="5">
        <f t="shared" si="27"/>
        <v>-9.6865260658578478E-3</v>
      </c>
    </row>
    <row r="394" spans="1:12" x14ac:dyDescent="0.25">
      <c r="A394" s="1">
        <v>38558</v>
      </c>
      <c r="B394">
        <v>11.12</v>
      </c>
      <c r="C394">
        <v>11.28</v>
      </c>
      <c r="D394">
        <v>10.7</v>
      </c>
      <c r="E394" s="2">
        <v>11.1</v>
      </c>
      <c r="F394" s="9">
        <v>1229.030029</v>
      </c>
      <c r="G394" s="5">
        <f t="shared" si="24"/>
        <v>-3.7692309160085639E-3</v>
      </c>
      <c r="H394" s="5">
        <f t="shared" si="25"/>
        <v>5.5133079847908752E-2</v>
      </c>
      <c r="J394" s="1" cm="1">
        <f t="array" ref="J394">INDEX($A$2:$A$4340, MATCH(MIN(ABS($A$2:$A$4340-(A394+30))), ABS($A$2:$A$4340-(A394+30)), 0))</f>
        <v>38588</v>
      </c>
      <c r="K394" s="5">
        <f t="shared" si="26"/>
        <v>0.27657657657657664</v>
      </c>
      <c r="L394" s="5">
        <f t="shared" si="27"/>
        <v>-1.5817402782108969E-2</v>
      </c>
    </row>
    <row r="395" spans="1:12" x14ac:dyDescent="0.25">
      <c r="A395" s="1">
        <v>38559</v>
      </c>
      <c r="B395">
        <v>11.11</v>
      </c>
      <c r="C395">
        <v>11.25</v>
      </c>
      <c r="D395">
        <v>10.92</v>
      </c>
      <c r="E395" s="2">
        <v>10.99</v>
      </c>
      <c r="F395" s="9">
        <v>1231.160034</v>
      </c>
      <c r="G395" s="5">
        <f t="shared" si="24"/>
        <v>1.7330780776227744E-3</v>
      </c>
      <c r="H395" s="5">
        <f t="shared" si="25"/>
        <v>-9.909909909909859E-3</v>
      </c>
      <c r="J395" s="1" cm="1">
        <f t="array" ref="J395">INDEX($A$2:$A$4340, MATCH(MIN(ABS($A$2:$A$4340-(A395+30))), ABS($A$2:$A$4340-(A395+30)), 0))</f>
        <v>38589</v>
      </c>
      <c r="K395" s="5">
        <f t="shared" si="26"/>
        <v>0.24931756141947226</v>
      </c>
      <c r="L395" s="5">
        <f t="shared" si="27"/>
        <v>-1.5262060561657242E-2</v>
      </c>
    </row>
    <row r="396" spans="1:12" x14ac:dyDescent="0.25">
      <c r="A396" s="1">
        <v>38560</v>
      </c>
      <c r="B396">
        <v>11.03</v>
      </c>
      <c r="C396">
        <v>11.03</v>
      </c>
      <c r="D396">
        <v>10.34</v>
      </c>
      <c r="E396" s="2">
        <v>10.36</v>
      </c>
      <c r="F396" s="9">
        <v>1236.790039</v>
      </c>
      <c r="G396" s="5">
        <f t="shared" si="24"/>
        <v>4.5729270318402675E-3</v>
      </c>
      <c r="H396" s="5">
        <f t="shared" si="25"/>
        <v>-5.7324840764331281E-2</v>
      </c>
      <c r="J396" s="1" cm="1">
        <f t="array" ref="J396">INDEX($A$2:$A$4340, MATCH(MIN(ABS($A$2:$A$4340-(A396+30))), ABS($A$2:$A$4340-(A396+30)), 0))</f>
        <v>38590</v>
      </c>
      <c r="K396" s="5">
        <f t="shared" si="26"/>
        <v>0.32432432432432456</v>
      </c>
      <c r="L396" s="5">
        <f t="shared" si="27"/>
        <v>-2.5622831685823466E-2</v>
      </c>
    </row>
    <row r="397" spans="1:12" x14ac:dyDescent="0.25">
      <c r="A397" s="1">
        <v>38561</v>
      </c>
      <c r="B397">
        <v>10.4</v>
      </c>
      <c r="C397">
        <v>10.58</v>
      </c>
      <c r="D397">
        <v>10.27</v>
      </c>
      <c r="E397" s="2">
        <v>10.52</v>
      </c>
      <c r="F397" s="9">
        <v>1243.719971</v>
      </c>
      <c r="G397" s="5">
        <f t="shared" si="24"/>
        <v>5.6031596160033498E-3</v>
      </c>
      <c r="H397" s="5">
        <f t="shared" si="25"/>
        <v>1.5444015444015458E-2</v>
      </c>
      <c r="J397" s="1" cm="1">
        <f t="array" ref="J397">INDEX($A$2:$A$4340, MATCH(MIN(ABS($A$2:$A$4340-(A397+30))), ABS($A$2:$A$4340-(A397+30)), 0))</f>
        <v>38590</v>
      </c>
      <c r="K397" s="5">
        <f t="shared" si="26"/>
        <v>0.30418250950570358</v>
      </c>
      <c r="L397" s="5">
        <f t="shared" si="27"/>
        <v>-3.1052001978345678E-2</v>
      </c>
    </row>
    <row r="398" spans="1:12" x14ac:dyDescent="0.25">
      <c r="A398" s="1">
        <v>38562</v>
      </c>
      <c r="B398">
        <v>10.24</v>
      </c>
      <c r="C398">
        <v>11.73</v>
      </c>
      <c r="D398">
        <v>10.24</v>
      </c>
      <c r="E398" s="2">
        <v>11.57</v>
      </c>
      <c r="F398" s="9">
        <v>1234.1800539999999</v>
      </c>
      <c r="G398" s="5">
        <f t="shared" si="24"/>
        <v>-7.6704702203419552E-3</v>
      </c>
      <c r="H398" s="5">
        <f t="shared" si="25"/>
        <v>9.9809885931559011E-2</v>
      </c>
      <c r="J398" s="1" cm="1">
        <f t="array" ref="J398">INDEX($A$2:$A$4340, MATCH(MIN(ABS($A$2:$A$4340-(A398+30))), ABS($A$2:$A$4340-(A398+30)), 0))</f>
        <v>38593</v>
      </c>
      <c r="K398" s="5">
        <f t="shared" si="26"/>
        <v>0.1685393258426966</v>
      </c>
      <c r="L398" s="5">
        <f t="shared" si="27"/>
        <v>-1.7744594825545579E-2</v>
      </c>
    </row>
    <row r="399" spans="1:12" x14ac:dyDescent="0.25">
      <c r="A399" s="1">
        <v>38565</v>
      </c>
      <c r="B399">
        <v>11.75</v>
      </c>
      <c r="C399">
        <v>12.23</v>
      </c>
      <c r="D399">
        <v>11.36</v>
      </c>
      <c r="E399" s="2">
        <v>12.08</v>
      </c>
      <c r="F399" s="9">
        <v>1235.349976</v>
      </c>
      <c r="G399" s="5">
        <f t="shared" si="24"/>
        <v>9.4793461959485079E-4</v>
      </c>
      <c r="H399" s="5">
        <f t="shared" si="25"/>
        <v>4.407951598962833E-2</v>
      </c>
      <c r="J399" s="1" cm="1">
        <f t="array" ref="J399">INDEX($A$2:$A$4340, MATCH(MIN(ABS($A$2:$A$4340-(A399+30))), ABS($A$2:$A$4340-(A399+30)), 0))</f>
        <v>38595</v>
      </c>
      <c r="K399" s="5">
        <f t="shared" si="26"/>
        <v>4.3046357615893927E-2</v>
      </c>
      <c r="L399" s="5">
        <f t="shared" si="27"/>
        <v>-1.215851401773127E-2</v>
      </c>
    </row>
    <row r="400" spans="1:12" x14ac:dyDescent="0.25">
      <c r="A400" s="1">
        <v>38566</v>
      </c>
      <c r="B400">
        <v>12</v>
      </c>
      <c r="C400">
        <v>12.03</v>
      </c>
      <c r="D400">
        <v>11.69</v>
      </c>
      <c r="E400" s="2">
        <v>11.75</v>
      </c>
      <c r="F400" s="9">
        <v>1244.119995</v>
      </c>
      <c r="G400" s="5">
        <f t="shared" si="24"/>
        <v>7.0992181732960572E-3</v>
      </c>
      <c r="H400" s="5">
        <f t="shared" si="25"/>
        <v>-2.7317880794701991E-2</v>
      </c>
      <c r="J400" s="1" cm="1">
        <f t="array" ref="J400">INDEX($A$2:$A$4340, MATCH(MIN(ABS($A$2:$A$4340-(A400+30))), ABS($A$2:$A$4340-(A400+30)), 0))</f>
        <v>38596</v>
      </c>
      <c r="K400" s="5">
        <f t="shared" si="26"/>
        <v>0.11914893617021272</v>
      </c>
      <c r="L400" s="5">
        <f t="shared" si="27"/>
        <v>-1.810920899153301E-2</v>
      </c>
    </row>
    <row r="401" spans="1:12" x14ac:dyDescent="0.25">
      <c r="A401" s="1">
        <v>38567</v>
      </c>
      <c r="B401">
        <v>11.9</v>
      </c>
      <c r="C401">
        <v>12.01</v>
      </c>
      <c r="D401">
        <v>11.62</v>
      </c>
      <c r="E401" s="2">
        <v>11.83</v>
      </c>
      <c r="F401" s="9">
        <v>1245.040039</v>
      </c>
      <c r="G401" s="5">
        <f t="shared" si="24"/>
        <v>7.3951387623181933E-4</v>
      </c>
      <c r="H401" s="5">
        <f t="shared" si="25"/>
        <v>6.8085106382978784E-3</v>
      </c>
      <c r="J401" s="1" cm="1">
        <f t="array" ref="J401">INDEX($A$2:$A$4340, MATCH(MIN(ABS($A$2:$A$4340-(A401+30))), ABS($A$2:$A$4340-(A401+30)), 0))</f>
        <v>38597</v>
      </c>
      <c r="K401" s="5">
        <f t="shared" si="26"/>
        <v>0.147083685545224</v>
      </c>
      <c r="L401" s="5">
        <f t="shared" si="27"/>
        <v>-2.1702128569055623E-2</v>
      </c>
    </row>
    <row r="402" spans="1:12" x14ac:dyDescent="0.25">
      <c r="A402" s="1">
        <v>38568</v>
      </c>
      <c r="B402">
        <v>12.12</v>
      </c>
      <c r="C402">
        <v>12.57</v>
      </c>
      <c r="D402">
        <v>11.99</v>
      </c>
      <c r="E402" s="2">
        <v>12.52</v>
      </c>
      <c r="F402" s="9">
        <v>1235.8599850000001</v>
      </c>
      <c r="G402" s="5">
        <f t="shared" si="24"/>
        <v>-7.3733002252467537E-3</v>
      </c>
      <c r="H402" s="5">
        <f t="shared" si="25"/>
        <v>5.8326289095519825E-2</v>
      </c>
      <c r="J402" s="1" cm="1">
        <f t="array" ref="J402">INDEX($A$2:$A$4340, MATCH(MIN(ABS($A$2:$A$4340-(A402+30))), ABS($A$2:$A$4340-(A402+30)), 0))</f>
        <v>38597</v>
      </c>
      <c r="K402" s="5">
        <f t="shared" si="26"/>
        <v>8.3865814696485685E-2</v>
      </c>
      <c r="L402" s="5">
        <f t="shared" si="27"/>
        <v>-1.4435263878213589E-2</v>
      </c>
    </row>
    <row r="403" spans="1:12" x14ac:dyDescent="0.25">
      <c r="A403" s="1">
        <v>38569</v>
      </c>
      <c r="B403">
        <v>11.82</v>
      </c>
      <c r="C403">
        <v>12.92</v>
      </c>
      <c r="D403">
        <v>11.82</v>
      </c>
      <c r="E403" s="2">
        <v>12.48</v>
      </c>
      <c r="F403" s="9">
        <v>1226.420044</v>
      </c>
      <c r="G403" s="5">
        <f t="shared" si="24"/>
        <v>-7.6383579973261203E-3</v>
      </c>
      <c r="H403" s="5">
        <f t="shared" si="25"/>
        <v>-3.1948881789136702E-3</v>
      </c>
      <c r="J403" s="1" cm="1">
        <f t="array" ref="J403">INDEX($A$2:$A$4340, MATCH(MIN(ABS($A$2:$A$4340-(A403+30))), ABS($A$2:$A$4340-(A403+30)), 0))</f>
        <v>38597</v>
      </c>
      <c r="K403" s="5">
        <f t="shared" si="26"/>
        <v>8.7339743589743613E-2</v>
      </c>
      <c r="L403" s="5">
        <f t="shared" si="27"/>
        <v>-6.8492226958417612E-3</v>
      </c>
    </row>
    <row r="404" spans="1:12" x14ac:dyDescent="0.25">
      <c r="A404" s="1">
        <v>38572</v>
      </c>
      <c r="B404">
        <v>12.56</v>
      </c>
      <c r="C404">
        <v>13.29</v>
      </c>
      <c r="D404">
        <v>12.56</v>
      </c>
      <c r="E404" s="2">
        <v>13.21</v>
      </c>
      <c r="F404" s="9">
        <v>1223.130005</v>
      </c>
      <c r="G404" s="5">
        <f t="shared" si="24"/>
        <v>-2.6826363578251978E-3</v>
      </c>
      <c r="H404" s="5">
        <f t="shared" si="25"/>
        <v>5.8493589743589779E-2</v>
      </c>
      <c r="J404" s="1" cm="1">
        <f t="array" ref="J404">INDEX($A$2:$A$4340, MATCH(MIN(ABS($A$2:$A$4340-(A404+30))), ABS($A$2:$A$4340-(A404+30)), 0))</f>
        <v>38602</v>
      </c>
      <c r="K404" s="5">
        <f t="shared" si="26"/>
        <v>-5.2233156699470151E-2</v>
      </c>
      <c r="L404" s="5">
        <f t="shared" si="27"/>
        <v>1.0816495340575161E-2</v>
      </c>
    </row>
    <row r="405" spans="1:12" x14ac:dyDescent="0.25">
      <c r="A405" s="1">
        <v>38573</v>
      </c>
      <c r="B405">
        <v>12.25</v>
      </c>
      <c r="C405">
        <v>12.78</v>
      </c>
      <c r="D405">
        <v>12.24</v>
      </c>
      <c r="E405" s="2">
        <v>12.4</v>
      </c>
      <c r="F405" s="9">
        <v>1231.380005</v>
      </c>
      <c r="G405" s="5">
        <f t="shared" si="24"/>
        <v>6.7449902841685257E-3</v>
      </c>
      <c r="H405" s="5">
        <f t="shared" si="25"/>
        <v>-6.131718395155189E-2</v>
      </c>
      <c r="J405" s="1" cm="1">
        <f t="array" ref="J405">INDEX($A$2:$A$4340, MATCH(MIN(ABS($A$2:$A$4340-(A405+30))), ABS($A$2:$A$4340-(A405+30)), 0))</f>
        <v>38603</v>
      </c>
      <c r="K405" s="5">
        <f t="shared" si="26"/>
        <v>4.2741935483870952E-2</v>
      </c>
      <c r="L405" s="5">
        <f t="shared" si="27"/>
        <v>2.3553979991741691E-4</v>
      </c>
    </row>
    <row r="406" spans="1:12" x14ac:dyDescent="0.25">
      <c r="A406" s="1">
        <v>38574</v>
      </c>
      <c r="B406">
        <v>12.03</v>
      </c>
      <c r="C406">
        <v>12.56</v>
      </c>
      <c r="D406">
        <v>11.51</v>
      </c>
      <c r="E406" s="2">
        <v>12.38</v>
      </c>
      <c r="F406" s="9">
        <v>1229.130005</v>
      </c>
      <c r="G406" s="5">
        <f t="shared" si="24"/>
        <v>-1.8272182355275454E-3</v>
      </c>
      <c r="H406" s="5">
        <f t="shared" si="25"/>
        <v>-1.6129032258064171E-3</v>
      </c>
      <c r="J406" s="1" cm="1">
        <f t="array" ref="J406">INDEX($A$2:$A$4340, MATCH(MIN(ABS($A$2:$A$4340-(A406+30))), ABS($A$2:$A$4340-(A406+30)), 0))</f>
        <v>38604</v>
      </c>
      <c r="K406" s="5">
        <f t="shared" si="26"/>
        <v>-3.2310177705977439E-2</v>
      </c>
      <c r="L406" s="5">
        <f t="shared" si="27"/>
        <v>1.0047736976366517E-2</v>
      </c>
    </row>
    <row r="407" spans="1:12" x14ac:dyDescent="0.25">
      <c r="A407" s="1">
        <v>38575</v>
      </c>
      <c r="B407">
        <v>12.34</v>
      </c>
      <c r="C407">
        <v>12.94</v>
      </c>
      <c r="D407">
        <v>11.88</v>
      </c>
      <c r="E407" s="2">
        <v>12.42</v>
      </c>
      <c r="F407" s="9">
        <v>1237.8100589999999</v>
      </c>
      <c r="G407" s="5">
        <f t="shared" si="24"/>
        <v>7.0619494802748126E-3</v>
      </c>
      <c r="H407" s="5">
        <f t="shared" si="25"/>
        <v>3.2310177705976691E-3</v>
      </c>
      <c r="J407" s="1" cm="1">
        <f t="array" ref="J407">INDEX($A$2:$A$4340, MATCH(MIN(ABS($A$2:$A$4340-(A407+30))), ABS($A$2:$A$4340-(A407+30)), 0))</f>
        <v>38604</v>
      </c>
      <c r="K407" s="5">
        <f t="shared" si="26"/>
        <v>-3.5426731078904927E-2</v>
      </c>
      <c r="L407" s="5">
        <f t="shared" si="27"/>
        <v>2.9648498760503905E-3</v>
      </c>
    </row>
    <row r="408" spans="1:12" x14ac:dyDescent="0.25">
      <c r="A408" s="1">
        <v>38576</v>
      </c>
      <c r="B408">
        <v>12.36</v>
      </c>
      <c r="C408">
        <v>12.98</v>
      </c>
      <c r="D408">
        <v>12.18</v>
      </c>
      <c r="E408" s="2">
        <v>12.74</v>
      </c>
      <c r="F408" s="9">
        <v>1230.3900149999999</v>
      </c>
      <c r="G408" s="5">
        <f t="shared" si="24"/>
        <v>-5.9944932148915117E-3</v>
      </c>
      <c r="H408" s="5">
        <f t="shared" si="25"/>
        <v>2.5764895330112746E-2</v>
      </c>
      <c r="J408" s="1" cm="1">
        <f t="array" ref="J408">INDEX($A$2:$A$4340, MATCH(MIN(ABS($A$2:$A$4340-(A408+30))), ABS($A$2:$A$4340-(A408+30)), 0))</f>
        <v>38607</v>
      </c>
      <c r="K408" s="5">
        <f t="shared" si="26"/>
        <v>-8.5557299843014079E-2</v>
      </c>
      <c r="L408" s="5">
        <f t="shared" si="27"/>
        <v>8.2657075203913521E-3</v>
      </c>
    </row>
    <row r="409" spans="1:12" x14ac:dyDescent="0.25">
      <c r="A409" s="1">
        <v>38579</v>
      </c>
      <c r="B409">
        <v>12.87</v>
      </c>
      <c r="C409">
        <v>12.99</v>
      </c>
      <c r="D409">
        <v>12.08</v>
      </c>
      <c r="E409" s="2">
        <v>12.26</v>
      </c>
      <c r="F409" s="9">
        <v>1233.869995</v>
      </c>
      <c r="G409" s="5">
        <f t="shared" si="24"/>
        <v>2.82835520247624E-3</v>
      </c>
      <c r="H409" s="5">
        <f t="shared" si="25"/>
        <v>-3.7676609105180565E-2</v>
      </c>
      <c r="J409" s="1" cm="1">
        <f t="array" ref="J409">INDEX($A$2:$A$4340, MATCH(MIN(ABS($A$2:$A$4340-(A409+30))), ABS($A$2:$A$4340-(A409+30)), 0))</f>
        <v>38609</v>
      </c>
      <c r="K409" s="5">
        <f t="shared" si="26"/>
        <v>5.3017944535073358E-2</v>
      </c>
      <c r="L409" s="5">
        <f t="shared" si="27"/>
        <v>-5.4381426140441835E-3</v>
      </c>
    </row>
    <row r="410" spans="1:12" x14ac:dyDescent="0.25">
      <c r="A410" s="1">
        <v>38580</v>
      </c>
      <c r="B410">
        <v>12.37</v>
      </c>
      <c r="C410">
        <v>13.89</v>
      </c>
      <c r="D410">
        <v>12.28</v>
      </c>
      <c r="E410" s="2">
        <v>13.52</v>
      </c>
      <c r="F410" s="9">
        <v>1219.339966</v>
      </c>
      <c r="G410" s="5">
        <f t="shared" si="24"/>
        <v>-1.1775980499469081E-2</v>
      </c>
      <c r="H410" s="5">
        <f t="shared" si="25"/>
        <v>0.1027732463295269</v>
      </c>
      <c r="J410" s="1" cm="1">
        <f t="array" ref="J410">INDEX($A$2:$A$4340, MATCH(MIN(ABS($A$2:$A$4340-(A410+30))), ABS($A$2:$A$4340-(A410+30)), 0))</f>
        <v>38610</v>
      </c>
      <c r="K410" s="5">
        <f t="shared" si="26"/>
        <v>-7.6183431952662639E-2</v>
      </c>
      <c r="L410" s="5">
        <f t="shared" si="27"/>
        <v>6.8807832384296663E-3</v>
      </c>
    </row>
    <row r="411" spans="1:12" x14ac:dyDescent="0.25">
      <c r="A411" s="1">
        <v>38581</v>
      </c>
      <c r="B411">
        <v>13.35</v>
      </c>
      <c r="C411">
        <v>13.76</v>
      </c>
      <c r="D411">
        <v>12.78</v>
      </c>
      <c r="E411" s="2">
        <v>13.3</v>
      </c>
      <c r="F411" s="9">
        <v>1220.23999</v>
      </c>
      <c r="G411" s="5">
        <f t="shared" si="24"/>
        <v>7.3812392367694302E-4</v>
      </c>
      <c r="H411" s="5">
        <f t="shared" si="25"/>
        <v>-1.6272189349112343E-2</v>
      </c>
      <c r="J411" s="1" cm="1">
        <f t="array" ref="J411">INDEX($A$2:$A$4340, MATCH(MIN(ABS($A$2:$A$4340-(A411+30))), ABS($A$2:$A$4340-(A411+30)), 0))</f>
        <v>38611</v>
      </c>
      <c r="K411" s="5">
        <f t="shared" si="26"/>
        <v>-0.15639097744360897</v>
      </c>
      <c r="L411" s="5">
        <f t="shared" si="27"/>
        <v>1.4480794060846902E-2</v>
      </c>
    </row>
    <row r="412" spans="1:12" x14ac:dyDescent="0.25">
      <c r="A412" s="1">
        <v>38582</v>
      </c>
      <c r="B412">
        <v>13.47</v>
      </c>
      <c r="C412">
        <v>13.88</v>
      </c>
      <c r="D412">
        <v>13.01</v>
      </c>
      <c r="E412" s="2">
        <v>13.42</v>
      </c>
      <c r="F412" s="9">
        <v>1219.0200199999999</v>
      </c>
      <c r="G412" s="5">
        <f t="shared" si="24"/>
        <v>-9.997787402460912E-4</v>
      </c>
      <c r="H412" s="5">
        <f t="shared" si="25"/>
        <v>9.0225563909773852E-3</v>
      </c>
      <c r="J412" s="1" cm="1">
        <f t="array" ref="J412">INDEX($A$2:$A$4340, MATCH(MIN(ABS($A$2:$A$4340-(A412+30))), ABS($A$2:$A$4340-(A412+30)), 0))</f>
        <v>38611</v>
      </c>
      <c r="K412" s="5">
        <f t="shared" si="26"/>
        <v>-0.16393442622950816</v>
      </c>
      <c r="L412" s="5">
        <f t="shared" si="27"/>
        <v>1.5496065437875295E-2</v>
      </c>
    </row>
    <row r="413" spans="1:12" x14ac:dyDescent="0.25">
      <c r="A413" s="1">
        <v>38583</v>
      </c>
      <c r="B413">
        <v>12.84</v>
      </c>
      <c r="C413">
        <v>13.85</v>
      </c>
      <c r="D413">
        <v>12.61</v>
      </c>
      <c r="E413" s="2">
        <v>13.42</v>
      </c>
      <c r="F413" s="9">
        <v>1219.709961</v>
      </c>
      <c r="G413" s="5">
        <f t="shared" si="24"/>
        <v>5.6598004026225089E-4</v>
      </c>
      <c r="H413" s="5">
        <f t="shared" si="25"/>
        <v>0</v>
      </c>
      <c r="J413" s="1" cm="1">
        <f t="array" ref="J413">INDEX($A$2:$A$4340, MATCH(MIN(ABS($A$2:$A$4340-(A413+30))), ABS($A$2:$A$4340-(A413+30)), 0))</f>
        <v>38614</v>
      </c>
      <c r="K413" s="5">
        <f t="shared" si="26"/>
        <v>-9.5380029806259259E-2</v>
      </c>
      <c r="L413" s="5">
        <f t="shared" si="27"/>
        <v>9.2727446373621625E-3</v>
      </c>
    </row>
    <row r="414" spans="1:12" x14ac:dyDescent="0.25">
      <c r="A414" s="1">
        <v>38586</v>
      </c>
      <c r="B414">
        <v>13.67</v>
      </c>
      <c r="C414">
        <v>13.89</v>
      </c>
      <c r="D414">
        <v>13.2</v>
      </c>
      <c r="E414" s="2">
        <v>13.42</v>
      </c>
      <c r="F414" s="9">
        <v>1221.7299800000001</v>
      </c>
      <c r="G414" s="5">
        <f t="shared" si="24"/>
        <v>1.65614700591926E-3</v>
      </c>
      <c r="H414" s="5">
        <f t="shared" si="25"/>
        <v>0</v>
      </c>
      <c r="J414" s="1" cm="1">
        <f t="array" ref="J414">INDEX($A$2:$A$4340, MATCH(MIN(ABS($A$2:$A$4340-(A414+30))), ABS($A$2:$A$4340-(A414+30)), 0))</f>
        <v>38616</v>
      </c>
      <c r="K414" s="5">
        <f t="shared" si="26"/>
        <v>2.7570789865871692E-2</v>
      </c>
      <c r="L414" s="5">
        <f t="shared" si="27"/>
        <v>-9.4374609682574828E-3</v>
      </c>
    </row>
    <row r="415" spans="1:12" x14ac:dyDescent="0.25">
      <c r="A415" s="1">
        <v>38587</v>
      </c>
      <c r="B415">
        <v>13.63</v>
      </c>
      <c r="C415">
        <v>14.05</v>
      </c>
      <c r="D415">
        <v>13.3</v>
      </c>
      <c r="E415" s="2">
        <v>13.34</v>
      </c>
      <c r="F415" s="9">
        <v>1217.589966</v>
      </c>
      <c r="G415" s="5">
        <f t="shared" si="24"/>
        <v>-3.3886489386141319E-3</v>
      </c>
      <c r="H415" s="5">
        <f t="shared" si="25"/>
        <v>-5.9612518628912124E-3</v>
      </c>
      <c r="J415" s="1" cm="1">
        <f t="array" ref="J415">INDEX($A$2:$A$4340, MATCH(MIN(ABS($A$2:$A$4340-(A415+30))), ABS($A$2:$A$4340-(A415+30)), 0))</f>
        <v>38617</v>
      </c>
      <c r="K415" s="5">
        <f t="shared" si="26"/>
        <v>-7.496251874062887E-4</v>
      </c>
      <c r="L415" s="5">
        <f t="shared" si="27"/>
        <v>-2.4392209881269888E-3</v>
      </c>
    </row>
    <row r="416" spans="1:12" x14ac:dyDescent="0.25">
      <c r="A416" s="1">
        <v>38588</v>
      </c>
      <c r="B416">
        <v>13.56</v>
      </c>
      <c r="C416">
        <v>14.18</v>
      </c>
      <c r="D416">
        <v>13</v>
      </c>
      <c r="E416" s="2">
        <v>14.17</v>
      </c>
      <c r="F416" s="9">
        <v>1209.589966</v>
      </c>
      <c r="G416" s="5">
        <f t="shared" si="24"/>
        <v>-6.5703563789059677E-3</v>
      </c>
      <c r="H416" s="5">
        <f t="shared" si="25"/>
        <v>6.2218890554722642E-2</v>
      </c>
      <c r="J416" s="1" cm="1">
        <f t="array" ref="J416">INDEX($A$2:$A$4340, MATCH(MIN(ABS($A$2:$A$4340-(A416+30))), ABS($A$2:$A$4340-(A416+30)), 0))</f>
        <v>38618</v>
      </c>
      <c r="K416" s="5">
        <f t="shared" si="26"/>
        <v>-8.53916725476358E-2</v>
      </c>
      <c r="L416" s="5">
        <f t="shared" si="27"/>
        <v>4.7124010286307971E-3</v>
      </c>
    </row>
    <row r="417" spans="1:12" x14ac:dyDescent="0.25">
      <c r="A417" s="1">
        <v>38589</v>
      </c>
      <c r="B417">
        <v>13.92</v>
      </c>
      <c r="C417">
        <v>14.12</v>
      </c>
      <c r="D417">
        <v>13.66</v>
      </c>
      <c r="E417" s="2">
        <v>13.73</v>
      </c>
      <c r="F417" s="9">
        <v>1212.369995</v>
      </c>
      <c r="G417" s="5">
        <f t="shared" si="24"/>
        <v>2.2983234634405135E-3</v>
      </c>
      <c r="H417" s="5">
        <f t="shared" si="25"/>
        <v>-3.1051517290049364E-2</v>
      </c>
      <c r="J417" s="1" cm="1">
        <f t="array" ref="J417">INDEX($A$2:$A$4340, MATCH(MIN(ABS($A$2:$A$4340-(A417+30))), ABS($A$2:$A$4340-(A417+30)), 0))</f>
        <v>38618</v>
      </c>
      <c r="K417" s="5">
        <f t="shared" si="26"/>
        <v>-5.6081573197377943E-2</v>
      </c>
      <c r="L417" s="5">
        <f t="shared" si="27"/>
        <v>2.4085419566985955E-3</v>
      </c>
    </row>
    <row r="418" spans="1:12" x14ac:dyDescent="0.25">
      <c r="A418" s="1">
        <v>38590</v>
      </c>
      <c r="B418">
        <v>13.79</v>
      </c>
      <c r="C418">
        <v>14.2</v>
      </c>
      <c r="D418">
        <v>13.65</v>
      </c>
      <c r="E418" s="2">
        <v>13.72</v>
      </c>
      <c r="F418" s="9">
        <v>1205.099976</v>
      </c>
      <c r="G418" s="5">
        <f t="shared" si="24"/>
        <v>-5.9965349109452745E-3</v>
      </c>
      <c r="H418" s="5">
        <f t="shared" si="25"/>
        <v>-7.2833211944645202E-4</v>
      </c>
      <c r="J418" s="1" cm="1">
        <f t="array" ref="J418">INDEX($A$2:$A$4340, MATCH(MIN(ABS($A$2:$A$4340-(A418+30))), ABS($A$2:$A$4340-(A418+30)), 0))</f>
        <v>38621</v>
      </c>
      <c r="K418" s="5">
        <f t="shared" si="26"/>
        <v>-4.9562682215743559E-2</v>
      </c>
      <c r="L418" s="5">
        <f t="shared" si="27"/>
        <v>8.7378883160811327E-3</v>
      </c>
    </row>
    <row r="419" spans="1:12" x14ac:dyDescent="0.25">
      <c r="A419" s="1">
        <v>38593</v>
      </c>
      <c r="B419">
        <v>14.34</v>
      </c>
      <c r="C419">
        <v>14.41</v>
      </c>
      <c r="D419">
        <v>13.38</v>
      </c>
      <c r="E419" s="2">
        <v>13.52</v>
      </c>
      <c r="F419" s="9">
        <v>1212.280029</v>
      </c>
      <c r="G419" s="5">
        <f t="shared" si="24"/>
        <v>5.9580558816640814E-3</v>
      </c>
      <c r="H419" s="5">
        <f t="shared" si="25"/>
        <v>-1.4577259475218736E-2</v>
      </c>
      <c r="J419" s="1" cm="1">
        <f t="array" ref="J419">INDEX($A$2:$A$4340, MATCH(MIN(ABS($A$2:$A$4340-(A419+30))), ABS($A$2:$A$4340-(A419+30)), 0))</f>
        <v>38623</v>
      </c>
      <c r="K419" s="5">
        <f t="shared" si="26"/>
        <v>-6.5828402366863825E-2</v>
      </c>
      <c r="L419" s="5">
        <f t="shared" si="27"/>
        <v>3.8027402000531119E-3</v>
      </c>
    </row>
    <row r="420" spans="1:12" x14ac:dyDescent="0.25">
      <c r="A420" s="1">
        <v>38594</v>
      </c>
      <c r="B420">
        <v>13.49</v>
      </c>
      <c r="C420">
        <v>14.18</v>
      </c>
      <c r="D420">
        <v>13.47</v>
      </c>
      <c r="E420" s="2">
        <v>13.65</v>
      </c>
      <c r="F420" s="9">
        <v>1208.410034</v>
      </c>
      <c r="G420" s="5">
        <f t="shared" si="24"/>
        <v>-3.1923276037074907E-3</v>
      </c>
      <c r="H420" s="5">
        <f t="shared" si="25"/>
        <v>9.6153846153846732E-3</v>
      </c>
      <c r="J420" s="1" cm="1">
        <f t="array" ref="J420">INDEX($A$2:$A$4340, MATCH(MIN(ABS($A$2:$A$4340-(A420+30))), ABS($A$2:$A$4340-(A420+30)), 0))</f>
        <v>38624</v>
      </c>
      <c r="K420" s="5">
        <f t="shared" si="26"/>
        <v>-0.10329670329670326</v>
      </c>
      <c r="L420" s="5">
        <f t="shared" si="27"/>
        <v>1.59465905262417E-2</v>
      </c>
    </row>
    <row r="421" spans="1:12" x14ac:dyDescent="0.25">
      <c r="A421" s="1">
        <v>38595</v>
      </c>
      <c r="B421">
        <v>13.37</v>
      </c>
      <c r="C421">
        <v>13.63</v>
      </c>
      <c r="D421">
        <v>12.56</v>
      </c>
      <c r="E421" s="2">
        <v>12.6</v>
      </c>
      <c r="F421" s="9">
        <v>1220.329956</v>
      </c>
      <c r="G421" s="5">
        <f t="shared" si="24"/>
        <v>9.8641368944475706E-3</v>
      </c>
      <c r="H421" s="5">
        <f t="shared" si="25"/>
        <v>-7.6923076923076969E-2</v>
      </c>
      <c r="J421" s="1" cm="1">
        <f t="array" ref="J421">INDEX($A$2:$A$4340, MATCH(MIN(ABS($A$2:$A$4340-(A421+30))), ABS($A$2:$A$4340-(A421+30)), 0))</f>
        <v>38625</v>
      </c>
      <c r="K421" s="5">
        <f t="shared" si="26"/>
        <v>-5.3968253968253999E-2</v>
      </c>
      <c r="L421" s="5">
        <f t="shared" si="27"/>
        <v>6.9490246947603307E-3</v>
      </c>
    </row>
    <row r="422" spans="1:12" x14ac:dyDescent="0.25">
      <c r="A422" s="1">
        <v>38596</v>
      </c>
      <c r="B422">
        <v>12.86</v>
      </c>
      <c r="C422">
        <v>13.37</v>
      </c>
      <c r="D422">
        <v>12.31</v>
      </c>
      <c r="E422" s="2">
        <v>13.15</v>
      </c>
      <c r="F422" s="9">
        <v>1221.589966</v>
      </c>
      <c r="G422" s="5">
        <f t="shared" si="24"/>
        <v>1.0325158321361125E-3</v>
      </c>
      <c r="H422" s="5">
        <f t="shared" si="25"/>
        <v>4.3650793650793711E-2</v>
      </c>
      <c r="J422" s="1" cm="1">
        <f t="array" ref="J422">INDEX($A$2:$A$4340, MATCH(MIN(ABS($A$2:$A$4340-(A422+30))), ABS($A$2:$A$4340-(A422+30)), 0))</f>
        <v>38625</v>
      </c>
      <c r="K422" s="5">
        <f t="shared" si="26"/>
        <v>-9.3536121673003847E-2</v>
      </c>
      <c r="L422" s="5">
        <f t="shared" si="27"/>
        <v>5.9104062745714003E-3</v>
      </c>
    </row>
    <row r="423" spans="1:12" x14ac:dyDescent="0.25">
      <c r="A423" s="1">
        <v>38597</v>
      </c>
      <c r="B423">
        <v>13.21</v>
      </c>
      <c r="C423">
        <v>13.72</v>
      </c>
      <c r="D423">
        <v>13.03</v>
      </c>
      <c r="E423" s="2">
        <v>13.57</v>
      </c>
      <c r="F423" s="9">
        <v>1218.0200199999999</v>
      </c>
      <c r="G423" s="5">
        <f t="shared" si="24"/>
        <v>-2.9223766561292078E-3</v>
      </c>
      <c r="H423" s="5">
        <f t="shared" si="25"/>
        <v>3.1939163498098853E-2</v>
      </c>
      <c r="J423" s="1" cm="1">
        <f t="array" ref="J423">INDEX($A$2:$A$4340, MATCH(MIN(ABS($A$2:$A$4340-(A423+30))), ABS($A$2:$A$4340-(A423+30)), 0))</f>
        <v>38628</v>
      </c>
      <c r="K423" s="5">
        <f t="shared" si="26"/>
        <v>-8.1798084008843031E-2</v>
      </c>
      <c r="L423" s="5">
        <f t="shared" si="27"/>
        <v>7.1262629985344716E-3</v>
      </c>
    </row>
    <row r="424" spans="1:12" x14ac:dyDescent="0.25">
      <c r="A424" s="1">
        <v>38601</v>
      </c>
      <c r="B424">
        <v>14.17</v>
      </c>
      <c r="C424">
        <v>14.18</v>
      </c>
      <c r="D424">
        <v>12.9</v>
      </c>
      <c r="E424" s="2">
        <v>12.93</v>
      </c>
      <c r="F424" s="9">
        <v>1233.3900149999999</v>
      </c>
      <c r="G424" s="5">
        <f t="shared" si="24"/>
        <v>1.2618836100904168E-2</v>
      </c>
      <c r="H424" s="5">
        <f t="shared" si="25"/>
        <v>-4.7162859248341973E-2</v>
      </c>
      <c r="J424" s="1" cm="1">
        <f t="array" ref="J424">INDEX($A$2:$A$4340, MATCH(MIN(ABS($A$2:$A$4340-(A424+30))), ABS($A$2:$A$4340-(A424+30)), 0))</f>
        <v>38631</v>
      </c>
      <c r="K424" s="5">
        <f t="shared" si="26"/>
        <v>0.15699922660479504</v>
      </c>
      <c r="L424" s="5">
        <f t="shared" si="27"/>
        <v>-3.3971431980499678E-2</v>
      </c>
    </row>
    <row r="425" spans="1:12" x14ac:dyDescent="0.25">
      <c r="A425" s="1">
        <v>38602</v>
      </c>
      <c r="B425">
        <v>13.06</v>
      </c>
      <c r="C425">
        <v>13.2</v>
      </c>
      <c r="D425">
        <v>12.44</v>
      </c>
      <c r="E425" s="2">
        <v>12.52</v>
      </c>
      <c r="F425" s="9">
        <v>1236.3599850000001</v>
      </c>
      <c r="G425" s="5">
        <f t="shared" si="24"/>
        <v>2.407973117894994E-3</v>
      </c>
      <c r="H425" s="5">
        <f t="shared" si="25"/>
        <v>-3.1709203402938917E-2</v>
      </c>
      <c r="J425" s="1" cm="1">
        <f t="array" ref="J425">INDEX($A$2:$A$4340, MATCH(MIN(ABS($A$2:$A$4340-(A425+30))), ABS($A$2:$A$4340-(A425+30)), 0))</f>
        <v>38632</v>
      </c>
      <c r="K425" s="5">
        <f t="shared" si="26"/>
        <v>0.16533546325878601</v>
      </c>
      <c r="L425" s="5">
        <f t="shared" si="27"/>
        <v>-3.272506510310591E-2</v>
      </c>
    </row>
    <row r="426" spans="1:12" x14ac:dyDescent="0.25">
      <c r="A426" s="1">
        <v>38603</v>
      </c>
      <c r="B426">
        <v>12.72</v>
      </c>
      <c r="C426">
        <v>12.94</v>
      </c>
      <c r="D426">
        <v>12.37</v>
      </c>
      <c r="E426" s="2">
        <v>12.93</v>
      </c>
      <c r="F426" s="9">
        <v>1231.670044</v>
      </c>
      <c r="G426" s="5">
        <f t="shared" si="24"/>
        <v>-3.7933458352747396E-3</v>
      </c>
      <c r="H426" s="5">
        <f t="shared" si="25"/>
        <v>3.2747603833865824E-2</v>
      </c>
      <c r="J426" s="1" cm="1">
        <f t="array" ref="J426">INDEX($A$2:$A$4340, MATCH(MIN(ABS($A$2:$A$4340-(A426+30))), ABS($A$2:$A$4340-(A426+30)), 0))</f>
        <v>38632</v>
      </c>
      <c r="K426" s="5">
        <f t="shared" si="26"/>
        <v>0.12838360402165505</v>
      </c>
      <c r="L426" s="5">
        <f t="shared" si="27"/>
        <v>-2.9041885182034988E-2</v>
      </c>
    </row>
    <row r="427" spans="1:12" x14ac:dyDescent="0.25">
      <c r="A427" s="1">
        <v>38604</v>
      </c>
      <c r="B427">
        <v>12.46</v>
      </c>
      <c r="C427">
        <v>12.65</v>
      </c>
      <c r="D427">
        <v>11.96</v>
      </c>
      <c r="E427" s="2">
        <v>11.98</v>
      </c>
      <c r="F427" s="9">
        <v>1241.4799800000001</v>
      </c>
      <c r="G427" s="5">
        <f t="shared" si="24"/>
        <v>7.9647435185978329E-3</v>
      </c>
      <c r="H427" s="5">
        <f t="shared" si="25"/>
        <v>-7.3472544470224235E-2</v>
      </c>
      <c r="J427" s="1" cm="1">
        <f t="array" ref="J427">INDEX($A$2:$A$4340, MATCH(MIN(ABS($A$2:$A$4340-(A427+30))), ABS($A$2:$A$4340-(A427+30)), 0))</f>
        <v>38635</v>
      </c>
      <c r="K427" s="5">
        <f t="shared" si="26"/>
        <v>0.29799666110183631</v>
      </c>
      <c r="L427" s="5">
        <f t="shared" si="27"/>
        <v>-4.361731552046455E-2</v>
      </c>
    </row>
    <row r="428" spans="1:12" x14ac:dyDescent="0.25">
      <c r="A428" s="1">
        <v>38607</v>
      </c>
      <c r="B428">
        <v>11.66</v>
      </c>
      <c r="C428">
        <v>11.89</v>
      </c>
      <c r="D428">
        <v>11.45</v>
      </c>
      <c r="E428" s="2">
        <v>11.65</v>
      </c>
      <c r="F428" s="9">
        <v>1240.5600589999999</v>
      </c>
      <c r="G428" s="5">
        <f t="shared" si="24"/>
        <v>-7.4098738185061875E-4</v>
      </c>
      <c r="H428" s="5">
        <f t="shared" si="25"/>
        <v>-2.7545909849749587E-2</v>
      </c>
      <c r="J428" s="1" cm="1">
        <f t="array" ref="J428">INDEX($A$2:$A$4340, MATCH(MIN(ABS($A$2:$A$4340-(A428+30))), ABS($A$2:$A$4340-(A428+30)), 0))</f>
        <v>38637</v>
      </c>
      <c r="K428" s="5">
        <f t="shared" si="26"/>
        <v>0.3922745922746782</v>
      </c>
      <c r="L428" s="5">
        <f t="shared" si="27"/>
        <v>-5.0686788232313984E-2</v>
      </c>
    </row>
    <row r="429" spans="1:12" x14ac:dyDescent="0.25">
      <c r="A429" s="1">
        <v>38608</v>
      </c>
      <c r="B429">
        <v>11.76</v>
      </c>
      <c r="C429">
        <v>12.48</v>
      </c>
      <c r="D429">
        <v>11.75</v>
      </c>
      <c r="E429" s="2">
        <v>12.39</v>
      </c>
      <c r="F429" s="9">
        <v>1231.1999510000001</v>
      </c>
      <c r="G429" s="5">
        <f t="shared" si="24"/>
        <v>-7.5450663852138864E-3</v>
      </c>
      <c r="H429" s="5">
        <f t="shared" si="25"/>
        <v>6.3519313304721048E-2</v>
      </c>
      <c r="J429" s="1" cm="1">
        <f t="array" ref="J429">INDEX($A$2:$A$4340, MATCH(MIN(ABS($A$2:$A$4340-(A429+30))), ABS($A$2:$A$4340-(A429+30)), 0))</f>
        <v>38638</v>
      </c>
      <c r="K429" s="5">
        <f t="shared" si="26"/>
        <v>0.3292977401129944</v>
      </c>
      <c r="L429" s="5">
        <f t="shared" si="27"/>
        <v>-4.4152036357577806E-2</v>
      </c>
    </row>
    <row r="430" spans="1:12" x14ac:dyDescent="0.25">
      <c r="A430" s="1">
        <v>38609</v>
      </c>
      <c r="B430">
        <v>12.79</v>
      </c>
      <c r="C430">
        <v>13.26</v>
      </c>
      <c r="D430">
        <v>12.67</v>
      </c>
      <c r="E430" s="2">
        <v>12.91</v>
      </c>
      <c r="F430" s="9">
        <v>1227.160034</v>
      </c>
      <c r="G430" s="5">
        <f t="shared" si="24"/>
        <v>-3.2812842436508991E-3</v>
      </c>
      <c r="H430" s="5">
        <f t="shared" si="25"/>
        <v>4.1969330104923291E-2</v>
      </c>
      <c r="J430" s="1" cm="1">
        <f t="array" ref="J430">INDEX($A$2:$A$4340, MATCH(MIN(ABS($A$2:$A$4340-(A430+30))), ABS($A$2:$A$4340-(A430+30)), 0))</f>
        <v>38639</v>
      </c>
      <c r="K430" s="5">
        <f t="shared" si="26"/>
        <v>0.15182029434546851</v>
      </c>
      <c r="L430" s="5">
        <f t="shared" si="27"/>
        <v>-3.3076442253170635E-2</v>
      </c>
    </row>
    <row r="431" spans="1:12" x14ac:dyDescent="0.25">
      <c r="A431" s="1">
        <v>38610</v>
      </c>
      <c r="B431">
        <v>12.72</v>
      </c>
      <c r="C431">
        <v>13.17</v>
      </c>
      <c r="D431">
        <v>12.28</v>
      </c>
      <c r="E431" s="2">
        <v>12.49</v>
      </c>
      <c r="F431" s="9">
        <v>1227.7299800000001</v>
      </c>
      <c r="G431" s="5">
        <f t="shared" si="24"/>
        <v>4.6444309153574723E-4</v>
      </c>
      <c r="H431" s="5">
        <f t="shared" si="25"/>
        <v>-3.2532920216886127E-2</v>
      </c>
      <c r="J431" s="1" cm="1">
        <f t="array" ref="J431">INDEX($A$2:$A$4340, MATCH(MIN(ABS($A$2:$A$4340-(A431+30))), ABS($A$2:$A$4340-(A431+30)), 0))</f>
        <v>38639</v>
      </c>
      <c r="K431" s="5">
        <f t="shared" si="26"/>
        <v>0.19055244195356269</v>
      </c>
      <c r="L431" s="5">
        <f t="shared" si="27"/>
        <v>-3.3525314743881984E-2</v>
      </c>
    </row>
    <row r="432" spans="1:12" x14ac:dyDescent="0.25">
      <c r="A432" s="1">
        <v>38611</v>
      </c>
      <c r="B432">
        <v>11.89</v>
      </c>
      <c r="C432">
        <v>11.93</v>
      </c>
      <c r="D432">
        <v>11.07</v>
      </c>
      <c r="E432" s="2">
        <v>11.22</v>
      </c>
      <c r="F432" s="9">
        <v>1237.910034</v>
      </c>
      <c r="G432" s="5">
        <f t="shared" si="24"/>
        <v>8.2917694980454305E-3</v>
      </c>
      <c r="H432" s="5">
        <f t="shared" si="25"/>
        <v>-0.10168134507606082</v>
      </c>
      <c r="J432" s="1" cm="1">
        <f t="array" ref="J432">INDEX($A$2:$A$4340, MATCH(MIN(ABS($A$2:$A$4340-(A432+30))), ABS($A$2:$A$4340-(A432+30)), 0))</f>
        <v>38642</v>
      </c>
      <c r="K432" s="5">
        <f t="shared" si="26"/>
        <v>0.30748663101604268</v>
      </c>
      <c r="L432" s="5">
        <f t="shared" si="27"/>
        <v>-3.8621593400865906E-2</v>
      </c>
    </row>
    <row r="433" spans="1:12" x14ac:dyDescent="0.25">
      <c r="A433" s="1">
        <v>38614</v>
      </c>
      <c r="B433">
        <v>12.17</v>
      </c>
      <c r="C433">
        <v>12.46</v>
      </c>
      <c r="D433">
        <v>12.04</v>
      </c>
      <c r="E433" s="2">
        <v>12.14</v>
      </c>
      <c r="F433" s="9">
        <v>1231.0200199999999</v>
      </c>
      <c r="G433" s="5">
        <f t="shared" si="24"/>
        <v>-5.5658438907201435E-3</v>
      </c>
      <c r="H433" s="5">
        <f t="shared" si="25"/>
        <v>8.1996434937611398E-2</v>
      </c>
      <c r="J433" s="1" cm="1">
        <f t="array" ref="J433">INDEX($A$2:$A$4340, MATCH(MIN(ABS($A$2:$A$4340-(A433+30))), ABS($A$2:$A$4340-(A433+30)), 0))</f>
        <v>38644</v>
      </c>
      <c r="K433" s="5">
        <f t="shared" si="26"/>
        <v>0.1120263591433277</v>
      </c>
      <c r="L433" s="5">
        <f t="shared" si="27"/>
        <v>-2.864292166426341E-2</v>
      </c>
    </row>
    <row r="434" spans="1:12" x14ac:dyDescent="0.25">
      <c r="A434" s="1">
        <v>38615</v>
      </c>
      <c r="B434">
        <v>12.23</v>
      </c>
      <c r="C434">
        <v>12.96</v>
      </c>
      <c r="D434">
        <v>11.83</v>
      </c>
      <c r="E434" s="2">
        <v>12.64</v>
      </c>
      <c r="F434" s="9">
        <v>1221.339966</v>
      </c>
      <c r="G434" s="5">
        <f t="shared" si="24"/>
        <v>-7.863441570998924E-3</v>
      </c>
      <c r="H434" s="5">
        <f t="shared" si="25"/>
        <v>4.118616144975288E-2</v>
      </c>
      <c r="J434" s="1" cm="1">
        <f t="array" ref="J434">INDEX($A$2:$A$4340, MATCH(MIN(ABS($A$2:$A$4340-(A434+30))), ABS($A$2:$A$4340-(A434+30)), 0))</f>
        <v>38645</v>
      </c>
      <c r="K434" s="5">
        <f t="shared" si="26"/>
        <v>0.2745253955696203</v>
      </c>
      <c r="L434" s="5">
        <f t="shared" si="27"/>
        <v>-3.5649301760424024E-2</v>
      </c>
    </row>
    <row r="435" spans="1:12" x14ac:dyDescent="0.25">
      <c r="A435" s="1">
        <v>38616</v>
      </c>
      <c r="B435">
        <v>13.07</v>
      </c>
      <c r="C435">
        <v>13.91</v>
      </c>
      <c r="D435">
        <v>12.96</v>
      </c>
      <c r="E435" s="2">
        <v>13.79</v>
      </c>
      <c r="F435" s="9">
        <v>1210.1999510000001</v>
      </c>
      <c r="G435" s="5">
        <f t="shared" si="24"/>
        <v>-9.1211417869870547E-3</v>
      </c>
      <c r="H435" s="5">
        <f t="shared" si="25"/>
        <v>9.0981012658227736E-2</v>
      </c>
      <c r="J435" s="1" cm="1">
        <f t="array" ref="J435">INDEX($A$2:$A$4340, MATCH(MIN(ABS($A$2:$A$4340-(A435+30))), ABS($A$2:$A$4340-(A435+30)), 0))</f>
        <v>38646</v>
      </c>
      <c r="K435" s="5">
        <f t="shared" si="26"/>
        <v>0.16968810732414807</v>
      </c>
      <c r="L435" s="5">
        <f t="shared" si="27"/>
        <v>-2.529332857327149E-2</v>
      </c>
    </row>
    <row r="436" spans="1:12" x14ac:dyDescent="0.25">
      <c r="A436" s="1">
        <v>38617</v>
      </c>
      <c r="B436">
        <v>13.85</v>
      </c>
      <c r="C436">
        <v>14.39</v>
      </c>
      <c r="D436">
        <v>13.31</v>
      </c>
      <c r="E436" s="2">
        <v>13.33</v>
      </c>
      <c r="F436" s="9">
        <v>1214.619995</v>
      </c>
      <c r="G436" s="5">
        <f t="shared" si="24"/>
        <v>3.6523253833778756E-3</v>
      </c>
      <c r="H436" s="5">
        <f t="shared" si="25"/>
        <v>-3.335750543872365E-2</v>
      </c>
      <c r="J436" s="1" cm="1">
        <f t="array" ref="J436">INDEX($A$2:$A$4340, MATCH(MIN(ABS($A$2:$A$4340-(A436+30))), ABS($A$2:$A$4340-(A436+30)), 0))</f>
        <v>38646</v>
      </c>
      <c r="K436" s="5">
        <f t="shared" si="26"/>
        <v>0.21005243810952745</v>
      </c>
      <c r="L436" s="5">
        <f t="shared" si="27"/>
        <v>-2.8840319724853569E-2</v>
      </c>
    </row>
    <row r="437" spans="1:12" x14ac:dyDescent="0.25">
      <c r="A437" s="1">
        <v>38618</v>
      </c>
      <c r="B437">
        <v>13.64</v>
      </c>
      <c r="C437">
        <v>13.88</v>
      </c>
      <c r="D437">
        <v>12.75</v>
      </c>
      <c r="E437" s="2">
        <v>12.96</v>
      </c>
      <c r="F437" s="9">
        <v>1215.290039</v>
      </c>
      <c r="G437" s="5">
        <f t="shared" si="24"/>
        <v>5.5164907770183843E-4</v>
      </c>
      <c r="H437" s="5">
        <f t="shared" si="25"/>
        <v>-2.7756939234808643E-2</v>
      </c>
      <c r="J437" s="1" cm="1">
        <f t="array" ref="J437">INDEX($A$2:$A$4340, MATCH(MIN(ABS($A$2:$A$4340-(A437+30))), ABS($A$2:$A$4340-(A437+30)), 0))</f>
        <v>38649</v>
      </c>
      <c r="K437" s="5">
        <f t="shared" si="26"/>
        <v>0.13734567901234551</v>
      </c>
      <c r="L437" s="5">
        <f t="shared" si="27"/>
        <v>-1.30915530362542E-2</v>
      </c>
    </row>
    <row r="438" spans="1:12" x14ac:dyDescent="0.25">
      <c r="A438" s="1">
        <v>38621</v>
      </c>
      <c r="B438">
        <v>13.27</v>
      </c>
      <c r="C438">
        <v>13.47</v>
      </c>
      <c r="D438">
        <v>12.64</v>
      </c>
      <c r="E438" s="2">
        <v>13.04</v>
      </c>
      <c r="F438" s="9">
        <v>1215.630005</v>
      </c>
      <c r="G438" s="5">
        <f t="shared" si="24"/>
        <v>2.7974062905982891E-4</v>
      </c>
      <c r="H438" s="5">
        <f t="shared" si="25"/>
        <v>6.1728395061727073E-3</v>
      </c>
      <c r="J438" s="1" cm="1">
        <f t="array" ref="J438">INDEX($A$2:$A$4340, MATCH(MIN(ABS($A$2:$A$4340-(A438+30))), ABS($A$2:$A$4340-(A438+30)), 0))</f>
        <v>38651</v>
      </c>
      <c r="K438" s="5">
        <f t="shared" si="26"/>
        <v>0.11886503067484666</v>
      </c>
      <c r="L438" s="5">
        <f t="shared" si="27"/>
        <v>-1.9948503985799504E-2</v>
      </c>
    </row>
    <row r="439" spans="1:12" x14ac:dyDescent="0.25">
      <c r="A439" s="1">
        <v>38622</v>
      </c>
      <c r="B439">
        <v>13.06</v>
      </c>
      <c r="C439">
        <v>13.46</v>
      </c>
      <c r="D439">
        <v>12.51</v>
      </c>
      <c r="E439" s="2">
        <v>12.76</v>
      </c>
      <c r="F439" s="9">
        <v>1215.660034</v>
      </c>
      <c r="G439" s="5">
        <f t="shared" si="24"/>
        <v>2.4702417574838641E-5</v>
      </c>
      <c r="H439" s="5">
        <f t="shared" si="25"/>
        <v>-2.1472392638036762E-2</v>
      </c>
      <c r="J439" s="1" cm="1">
        <f t="array" ref="J439">INDEX($A$2:$A$4340, MATCH(MIN(ABS($A$2:$A$4340-(A439+30))), ABS($A$2:$A$4340-(A439+30)), 0))</f>
        <v>38652</v>
      </c>
      <c r="K439" s="5">
        <f t="shared" si="26"/>
        <v>0.25548589341692796</v>
      </c>
      <c r="L439" s="5">
        <f t="shared" si="27"/>
        <v>-3.0238725442873204E-2</v>
      </c>
    </row>
    <row r="440" spans="1:12" x14ac:dyDescent="0.25">
      <c r="A440" s="1">
        <v>38623</v>
      </c>
      <c r="B440">
        <v>12.6</v>
      </c>
      <c r="C440">
        <v>12.98</v>
      </c>
      <c r="D440">
        <v>12.37</v>
      </c>
      <c r="E440" s="2">
        <v>12.63</v>
      </c>
      <c r="F440" s="9">
        <v>1216.8900149999999</v>
      </c>
      <c r="G440" s="5">
        <f t="shared" si="24"/>
        <v>1.0117804037308284E-3</v>
      </c>
      <c r="H440" s="5">
        <f t="shared" si="25"/>
        <v>-1.0188087774294594E-2</v>
      </c>
      <c r="J440" s="1" cm="1">
        <f t="array" ref="J440">INDEX($A$2:$A$4340, MATCH(MIN(ABS($A$2:$A$4340-(A440+30))), ABS($A$2:$A$4340-(A440+30)), 0))</f>
        <v>38653</v>
      </c>
      <c r="K440" s="5">
        <f t="shared" si="26"/>
        <v>0.12826603325415675</v>
      </c>
      <c r="L440" s="5">
        <f t="shared" si="27"/>
        <v>-1.5186237681471981E-2</v>
      </c>
    </row>
    <row r="441" spans="1:12" x14ac:dyDescent="0.25">
      <c r="A441" s="1">
        <v>38624</v>
      </c>
      <c r="B441">
        <v>12.92</v>
      </c>
      <c r="C441">
        <v>13.23</v>
      </c>
      <c r="D441">
        <v>12.15</v>
      </c>
      <c r="E441" s="2">
        <v>12.24</v>
      </c>
      <c r="F441" s="9">
        <v>1227.6800539999999</v>
      </c>
      <c r="G441" s="5">
        <f t="shared" si="24"/>
        <v>8.8668974738854919E-3</v>
      </c>
      <c r="H441" s="5">
        <f t="shared" si="25"/>
        <v>-3.0878859857482229E-2</v>
      </c>
      <c r="J441" s="1" cm="1">
        <f t="array" ref="J441">INDEX($A$2:$A$4340, MATCH(MIN(ABS($A$2:$A$4340-(A441+30))), ABS($A$2:$A$4340-(A441+30)), 0))</f>
        <v>38653</v>
      </c>
      <c r="K441" s="5">
        <f t="shared" si="26"/>
        <v>0.16421568627450989</v>
      </c>
      <c r="L441" s="5">
        <f t="shared" si="27"/>
        <v>-2.3841732953657546E-2</v>
      </c>
    </row>
    <row r="442" spans="1:12" x14ac:dyDescent="0.25">
      <c r="A442" s="1">
        <v>38625</v>
      </c>
      <c r="B442">
        <v>12.42</v>
      </c>
      <c r="C442">
        <v>12.44</v>
      </c>
      <c r="D442">
        <v>11.92</v>
      </c>
      <c r="E442" s="2">
        <v>11.92</v>
      </c>
      <c r="F442" s="9">
        <v>1228.8100589999999</v>
      </c>
      <c r="G442" s="5">
        <f t="shared" si="24"/>
        <v>9.2043932482101145E-4</v>
      </c>
      <c r="H442" s="5">
        <f t="shared" si="25"/>
        <v>-2.6143790849673224E-2</v>
      </c>
      <c r="J442" s="1" cm="1">
        <f t="array" ref="J442">INDEX($A$2:$A$4340, MATCH(MIN(ABS($A$2:$A$4340-(A442+30))), ABS($A$2:$A$4340-(A442+30)), 0))</f>
        <v>38656</v>
      </c>
      <c r="K442" s="5">
        <f t="shared" si="26"/>
        <v>0.28523489932885915</v>
      </c>
      <c r="L442" s="5">
        <f t="shared" si="27"/>
        <v>-1.7740780066319406E-2</v>
      </c>
    </row>
    <row r="443" spans="1:12" x14ac:dyDescent="0.25">
      <c r="A443" s="1">
        <v>38628</v>
      </c>
      <c r="B443">
        <v>12.37</v>
      </c>
      <c r="C443">
        <v>12.62</v>
      </c>
      <c r="D443">
        <v>11.98</v>
      </c>
      <c r="E443" s="2">
        <v>12.46</v>
      </c>
      <c r="F443" s="9">
        <v>1226.6999510000001</v>
      </c>
      <c r="G443" s="5">
        <f t="shared" si="24"/>
        <v>-1.7171962294295108E-3</v>
      </c>
      <c r="H443" s="5">
        <f t="shared" si="25"/>
        <v>4.5302013422818872E-2</v>
      </c>
      <c r="J443" s="1" cm="1">
        <f t="array" ref="J443">INDEX($A$2:$A$4340, MATCH(MIN(ABS($A$2:$A$4340-(A443+30))), ABS($A$2:$A$4340-(A443+30)), 0))</f>
        <v>38658</v>
      </c>
      <c r="K443" s="5">
        <f t="shared" si="26"/>
        <v>8.1861958266452595E-2</v>
      </c>
      <c r="L443" s="5">
        <f t="shared" si="27"/>
        <v>-9.733383449038735E-3</v>
      </c>
    </row>
    <row r="444" spans="1:12" x14ac:dyDescent="0.25">
      <c r="A444" s="1">
        <v>38629</v>
      </c>
      <c r="B444">
        <v>12.5</v>
      </c>
      <c r="C444">
        <v>13.21</v>
      </c>
      <c r="D444">
        <v>12.11</v>
      </c>
      <c r="E444" s="2">
        <v>13.2</v>
      </c>
      <c r="F444" s="9">
        <v>1214.469971</v>
      </c>
      <c r="G444" s="5">
        <f t="shared" si="24"/>
        <v>-9.9698218704828718E-3</v>
      </c>
      <c r="H444" s="5">
        <f t="shared" si="25"/>
        <v>5.9390048154092968E-2</v>
      </c>
      <c r="J444" s="1" cm="1">
        <f t="array" ref="J444">INDEX($A$2:$A$4340, MATCH(MIN(ABS($A$2:$A$4340-(A444+30))), ABS($A$2:$A$4340-(A444+30)), 0))</f>
        <v>38659</v>
      </c>
      <c r="K444" s="5">
        <f t="shared" si="26"/>
        <v>-1.5151515151515138E-2</v>
      </c>
      <c r="L444" s="5">
        <f t="shared" si="27"/>
        <v>4.5039977361449601E-3</v>
      </c>
    </row>
    <row r="445" spans="1:12" x14ac:dyDescent="0.25">
      <c r="A445" s="1">
        <v>38630</v>
      </c>
      <c r="B445">
        <v>13.15</v>
      </c>
      <c r="C445">
        <v>14.58</v>
      </c>
      <c r="D445">
        <v>12.97</v>
      </c>
      <c r="E445" s="2">
        <v>14.55</v>
      </c>
      <c r="F445" s="9">
        <v>1196.3900149999999</v>
      </c>
      <c r="G445" s="5">
        <f t="shared" si="24"/>
        <v>-1.4887116546087115E-2</v>
      </c>
      <c r="H445" s="5">
        <f t="shared" si="25"/>
        <v>0.10227272727272739</v>
      </c>
      <c r="J445" s="1" cm="1">
        <f t="array" ref="J445">INDEX($A$2:$A$4340, MATCH(MIN(ABS($A$2:$A$4340-(A445+30))), ABS($A$2:$A$4340-(A445+30)), 0))</f>
        <v>38660</v>
      </c>
      <c r="K445" s="5">
        <f t="shared" si="26"/>
        <v>-9.4845360824742264E-2</v>
      </c>
      <c r="L445" s="5">
        <f t="shared" si="27"/>
        <v>1.9851386004755334E-2</v>
      </c>
    </row>
    <row r="446" spans="1:12" x14ac:dyDescent="0.25">
      <c r="A446" s="1">
        <v>38631</v>
      </c>
      <c r="B446">
        <v>14.53</v>
      </c>
      <c r="C446">
        <v>15.63</v>
      </c>
      <c r="D446">
        <v>14.04</v>
      </c>
      <c r="E446" s="2">
        <v>14.96</v>
      </c>
      <c r="F446" s="9">
        <v>1191.48999</v>
      </c>
      <c r="G446" s="5">
        <f t="shared" si="24"/>
        <v>-4.0956752719136617E-3</v>
      </c>
      <c r="H446" s="5">
        <f t="shared" si="25"/>
        <v>2.8178694158075609E-2</v>
      </c>
      <c r="J446" s="1" cm="1">
        <f t="array" ref="J446">INDEX($A$2:$A$4340, MATCH(MIN(ABS($A$2:$A$4340-(A446+30))), ABS($A$2:$A$4340-(A446+30)), 0))</f>
        <v>38660</v>
      </c>
      <c r="K446" s="5">
        <f t="shared" si="26"/>
        <v>-0.11965240641711239</v>
      </c>
      <c r="L446" s="5">
        <f t="shared" si="27"/>
        <v>2.4045544016697784E-2</v>
      </c>
    </row>
    <row r="447" spans="1:12" x14ac:dyDescent="0.25">
      <c r="A447" s="1">
        <v>38632</v>
      </c>
      <c r="B447">
        <v>14.56</v>
      </c>
      <c r="C447">
        <v>14.82</v>
      </c>
      <c r="D447">
        <v>14.3</v>
      </c>
      <c r="E447" s="2">
        <v>14.59</v>
      </c>
      <c r="F447" s="9">
        <v>1195.900024</v>
      </c>
      <c r="G447" s="5">
        <f t="shared" si="24"/>
        <v>3.7012765839518264E-3</v>
      </c>
      <c r="H447" s="5">
        <f t="shared" si="25"/>
        <v>-2.4732620320855679E-2</v>
      </c>
      <c r="J447" s="1" cm="1">
        <f t="array" ref="J447">INDEX($A$2:$A$4340, MATCH(MIN(ABS($A$2:$A$4340-(A447+30))), ABS($A$2:$A$4340-(A447+30)), 0))</f>
        <v>38663</v>
      </c>
      <c r="K447" s="5">
        <f t="shared" si="26"/>
        <v>-0.10212474297464014</v>
      </c>
      <c r="L447" s="5">
        <f t="shared" si="27"/>
        <v>2.2501910243292844E-2</v>
      </c>
    </row>
    <row r="448" spans="1:12" x14ac:dyDescent="0.25">
      <c r="A448" s="1">
        <v>38635</v>
      </c>
      <c r="B448">
        <v>14.93</v>
      </c>
      <c r="C448">
        <v>15.61</v>
      </c>
      <c r="D448">
        <v>14.87</v>
      </c>
      <c r="E448" s="2">
        <v>15.55</v>
      </c>
      <c r="F448" s="9">
        <v>1187.329956</v>
      </c>
      <c r="G448" s="5">
        <f t="shared" si="24"/>
        <v>-7.1662077330972539E-3</v>
      </c>
      <c r="H448" s="5">
        <f t="shared" si="25"/>
        <v>6.5798492117889018E-2</v>
      </c>
      <c r="J448" s="1" cm="1">
        <f t="array" ref="J448">INDEX($A$2:$A$4340, MATCH(MIN(ABS($A$2:$A$4340-(A448+30))), ABS($A$2:$A$4340-(A448+30)), 0))</f>
        <v>38665</v>
      </c>
      <c r="K448" s="5">
        <f t="shared" si="26"/>
        <v>-0.17684887459807075</v>
      </c>
      <c r="L448" s="5">
        <f t="shared" si="27"/>
        <v>2.8063023114696772E-2</v>
      </c>
    </row>
    <row r="449" spans="1:12" x14ac:dyDescent="0.25">
      <c r="A449" s="1">
        <v>38636</v>
      </c>
      <c r="B449">
        <v>15.35</v>
      </c>
      <c r="C449">
        <v>15.7</v>
      </c>
      <c r="D449">
        <v>15.06</v>
      </c>
      <c r="E449" s="2">
        <v>15.63</v>
      </c>
      <c r="F449" s="9">
        <v>1184.869995</v>
      </c>
      <c r="G449" s="5">
        <f t="shared" si="24"/>
        <v>-2.0718427826813975E-3</v>
      </c>
      <c r="H449" s="5">
        <f t="shared" si="25"/>
        <v>5.1446945337620623E-3</v>
      </c>
      <c r="J449" s="1" cm="1">
        <f t="array" ref="J449">INDEX($A$2:$A$4340, MATCH(MIN(ABS($A$2:$A$4340-(A449+30))), ABS($A$2:$A$4340-(A449+30)), 0))</f>
        <v>38666</v>
      </c>
      <c r="K449" s="5">
        <f t="shared" si="26"/>
        <v>-0.23864363403710809</v>
      </c>
      <c r="L449" s="5">
        <f t="shared" si="27"/>
        <v>3.8898753613893389E-2</v>
      </c>
    </row>
    <row r="450" spans="1:12" x14ac:dyDescent="0.25">
      <c r="A450" s="1">
        <v>38637</v>
      </c>
      <c r="B450">
        <v>15.56</v>
      </c>
      <c r="C450">
        <v>16.27</v>
      </c>
      <c r="D450">
        <v>15.04</v>
      </c>
      <c r="E450" s="2">
        <v>16.219999000000001</v>
      </c>
      <c r="F450" s="9">
        <v>1177.6800539999999</v>
      </c>
      <c r="G450" s="5">
        <f t="shared" si="24"/>
        <v>-6.0681264867375514E-3</v>
      </c>
      <c r="H450" s="5">
        <f t="shared" si="25"/>
        <v>3.7747856685860559E-2</v>
      </c>
      <c r="J450" s="1" cm="1">
        <f t="array" ref="J450">INDEX($A$2:$A$4340, MATCH(MIN(ABS($A$2:$A$4340-(A450+30))), ABS($A$2:$A$4340-(A450+30)), 0))</f>
        <v>38667</v>
      </c>
      <c r="K450" s="5">
        <f t="shared" si="26"/>
        <v>-0.28298392620122848</v>
      </c>
      <c r="L450" s="5">
        <f t="shared" si="27"/>
        <v>4.843413693410481E-2</v>
      </c>
    </row>
    <row r="451" spans="1:12" x14ac:dyDescent="0.25">
      <c r="A451" s="1">
        <v>38638</v>
      </c>
      <c r="B451">
        <v>16.32</v>
      </c>
      <c r="C451">
        <v>17.190000999999999</v>
      </c>
      <c r="D451">
        <v>15.98</v>
      </c>
      <c r="E451" s="2">
        <v>16.469999000000001</v>
      </c>
      <c r="F451" s="9">
        <v>1176.839966</v>
      </c>
      <c r="G451" s="5">
        <f t="shared" ref="G451:G514" si="28">(F451-F450)/F450</f>
        <v>-7.1334145224465474E-4</v>
      </c>
      <c r="H451" s="5">
        <f t="shared" ref="H451:H514" si="29">(E451-E450)/E450</f>
        <v>1.5413071233851492E-2</v>
      </c>
      <c r="J451" s="1" cm="1">
        <f t="array" ref="J451">INDEX($A$2:$A$4340, MATCH(MIN(ABS($A$2:$A$4340-(A451+30))), ABS($A$2:$A$4340-(A451+30)), 0))</f>
        <v>38667</v>
      </c>
      <c r="K451" s="5">
        <f t="shared" ref="K451:K514" si="30">(VLOOKUP(J451,$A$2:$E$4340,5,FALSE)/E451)-1</f>
        <v>-0.29386759525607742</v>
      </c>
      <c r="L451" s="5">
        <f t="shared" ref="L451:L514" si="31">(VLOOKUP(J451,$A$2:$F$4340,6,FALSE)/F451)-1</f>
        <v>4.9182562346799186E-2</v>
      </c>
    </row>
    <row r="452" spans="1:12" x14ac:dyDescent="0.25">
      <c r="A452" s="1">
        <v>38639</v>
      </c>
      <c r="B452">
        <v>15.99</v>
      </c>
      <c r="C452">
        <v>16.030000999999999</v>
      </c>
      <c r="D452">
        <v>14.83</v>
      </c>
      <c r="E452" s="2">
        <v>14.87</v>
      </c>
      <c r="F452" s="9">
        <v>1186.5699460000001</v>
      </c>
      <c r="G452" s="5">
        <f t="shared" si="28"/>
        <v>8.2678871223855668E-3</v>
      </c>
      <c r="H452" s="5">
        <f t="shared" si="29"/>
        <v>-9.7146271836446502E-2</v>
      </c>
      <c r="J452" s="1" cm="1">
        <f t="array" ref="J452">INDEX($A$2:$A$4340, MATCH(MIN(ABS($A$2:$A$4340-(A452+30))), ABS($A$2:$A$4340-(A452+30)), 0))</f>
        <v>38670</v>
      </c>
      <c r="K452" s="5">
        <f t="shared" si="30"/>
        <v>-0.1809011432414257</v>
      </c>
      <c r="L452" s="5">
        <f t="shared" si="31"/>
        <v>3.9770149378113295E-2</v>
      </c>
    </row>
    <row r="453" spans="1:12" x14ac:dyDescent="0.25">
      <c r="A453" s="1">
        <v>38642</v>
      </c>
      <c r="B453">
        <v>15.3</v>
      </c>
      <c r="C453">
        <v>15.3</v>
      </c>
      <c r="D453">
        <v>14.58</v>
      </c>
      <c r="E453" s="2">
        <v>14.67</v>
      </c>
      <c r="F453" s="9">
        <v>1190.099976</v>
      </c>
      <c r="G453" s="5">
        <f t="shared" si="28"/>
        <v>2.974986861836375E-3</v>
      </c>
      <c r="H453" s="5">
        <f t="shared" si="29"/>
        <v>-1.3449899125756509E-2</v>
      </c>
      <c r="J453" s="1" cm="1">
        <f t="array" ref="J453">INDEX($A$2:$A$4340, MATCH(MIN(ABS($A$2:$A$4340-(A453+30))), ABS($A$2:$A$4340-(A453+30)), 0))</f>
        <v>38672</v>
      </c>
      <c r="K453" s="5">
        <f t="shared" si="30"/>
        <v>-0.16428084526244036</v>
      </c>
      <c r="L453" s="5">
        <f t="shared" si="31"/>
        <v>3.4543303780387724E-2</v>
      </c>
    </row>
    <row r="454" spans="1:12" x14ac:dyDescent="0.25">
      <c r="A454" s="1">
        <v>38643</v>
      </c>
      <c r="B454">
        <v>14.92</v>
      </c>
      <c r="C454">
        <v>15.4</v>
      </c>
      <c r="D454">
        <v>14.79</v>
      </c>
      <c r="E454" s="2">
        <v>15.33</v>
      </c>
      <c r="F454" s="9">
        <v>1178.1400149999999</v>
      </c>
      <c r="G454" s="5">
        <f t="shared" si="28"/>
        <v>-1.0049543098217843E-2</v>
      </c>
      <c r="H454" s="5">
        <f t="shared" si="29"/>
        <v>4.4989775051124753E-2</v>
      </c>
      <c r="J454" s="1" cm="1">
        <f t="array" ref="J454">INDEX($A$2:$A$4340, MATCH(MIN(ABS($A$2:$A$4340-(A454+30))), ABS($A$2:$A$4340-(A454+30)), 0))</f>
        <v>38673</v>
      </c>
      <c r="K454" s="5">
        <f t="shared" si="30"/>
        <v>-0.26614481409001955</v>
      </c>
      <c r="L454" s="5">
        <f t="shared" si="31"/>
        <v>5.4883149011792032E-2</v>
      </c>
    </row>
    <row r="455" spans="1:12" x14ac:dyDescent="0.25">
      <c r="A455" s="1">
        <v>38644</v>
      </c>
      <c r="B455">
        <v>15.63</v>
      </c>
      <c r="C455">
        <v>15.86</v>
      </c>
      <c r="D455">
        <v>13.47</v>
      </c>
      <c r="E455" s="2">
        <v>13.5</v>
      </c>
      <c r="F455" s="9">
        <v>1195.76001</v>
      </c>
      <c r="G455" s="5">
        <f t="shared" si="28"/>
        <v>1.4955773316977115E-2</v>
      </c>
      <c r="H455" s="5">
        <f t="shared" si="29"/>
        <v>-0.11937377690802349</v>
      </c>
      <c r="J455" s="1" cm="1">
        <f t="array" ref="J455">INDEX($A$2:$A$4340, MATCH(MIN(ABS($A$2:$A$4340-(A455+30))), ABS($A$2:$A$4340-(A455+30)), 0))</f>
        <v>38674</v>
      </c>
      <c r="K455" s="5">
        <f t="shared" si="30"/>
        <v>-0.1762962962962964</v>
      </c>
      <c r="L455" s="5">
        <f t="shared" si="31"/>
        <v>4.3913502342330268E-2</v>
      </c>
    </row>
    <row r="456" spans="1:12" x14ac:dyDescent="0.25">
      <c r="A456" s="1">
        <v>38645</v>
      </c>
      <c r="B456">
        <v>14.18</v>
      </c>
      <c r="C456">
        <v>16.190000999999999</v>
      </c>
      <c r="D456">
        <v>13.98</v>
      </c>
      <c r="E456" s="2">
        <v>16.110001</v>
      </c>
      <c r="F456" s="9">
        <v>1177.8000489999999</v>
      </c>
      <c r="G456" s="5">
        <f t="shared" si="28"/>
        <v>-1.5019703661105058E-2</v>
      </c>
      <c r="H456" s="5">
        <f t="shared" si="29"/>
        <v>0.19333340740740745</v>
      </c>
      <c r="J456" s="1" cm="1">
        <f t="array" ref="J456">INDEX($A$2:$A$4340, MATCH(MIN(ABS($A$2:$A$4340-(A456+30))), ABS($A$2:$A$4340-(A456+30)), 0))</f>
        <v>38674</v>
      </c>
      <c r="K456" s="5">
        <f t="shared" si="30"/>
        <v>-0.30974554253596887</v>
      </c>
      <c r="L456" s="5">
        <f t="shared" si="31"/>
        <v>5.9831862852979034E-2</v>
      </c>
    </row>
    <row r="457" spans="1:12" x14ac:dyDescent="0.25">
      <c r="A457" s="1">
        <v>38646</v>
      </c>
      <c r="B457">
        <v>15.53</v>
      </c>
      <c r="C457">
        <v>16.27</v>
      </c>
      <c r="D457">
        <v>15.26</v>
      </c>
      <c r="E457" s="2">
        <v>16.129999000000002</v>
      </c>
      <c r="F457" s="9">
        <v>1179.589966</v>
      </c>
      <c r="G457" s="5">
        <f t="shared" si="28"/>
        <v>1.5197121120174614E-3</v>
      </c>
      <c r="H457" s="5">
        <f t="shared" si="29"/>
        <v>1.2413407050689239E-3</v>
      </c>
      <c r="J457" s="1" cm="1">
        <f t="array" ref="J457">INDEX($A$2:$A$4340, MATCH(MIN(ABS($A$2:$A$4340-(A457+30))), ABS($A$2:$A$4340-(A457+30)), 0))</f>
        <v>38677</v>
      </c>
      <c r="K457" s="5">
        <f t="shared" si="30"/>
        <v>-0.32920020639802894</v>
      </c>
      <c r="L457" s="5">
        <f t="shared" si="31"/>
        <v>6.3801839765734281E-2</v>
      </c>
    </row>
    <row r="458" spans="1:12" x14ac:dyDescent="0.25">
      <c r="A458" s="1">
        <v>38649</v>
      </c>
      <c r="B458">
        <v>16.18</v>
      </c>
      <c r="C458">
        <v>16.440000999999999</v>
      </c>
      <c r="D458">
        <v>14.61</v>
      </c>
      <c r="E458" s="2">
        <v>14.74</v>
      </c>
      <c r="F458" s="9">
        <v>1199.380005</v>
      </c>
      <c r="G458" s="5">
        <f t="shared" si="28"/>
        <v>1.6777049288667804E-2</v>
      </c>
      <c r="H458" s="5">
        <f t="shared" si="29"/>
        <v>-8.6174772856464604E-2</v>
      </c>
      <c r="J458" s="1" cm="1">
        <f t="array" ref="J458">INDEX($A$2:$A$4340, MATCH(MIN(ABS($A$2:$A$4340-(A458+30))), ABS($A$2:$A$4340-(A458+30)), 0))</f>
        <v>38679</v>
      </c>
      <c r="K458" s="5">
        <f t="shared" si="30"/>
        <v>-0.25644504748982355</v>
      </c>
      <c r="L458" s="5">
        <f t="shared" si="31"/>
        <v>5.5220180196350777E-2</v>
      </c>
    </row>
    <row r="459" spans="1:12" x14ac:dyDescent="0.25">
      <c r="A459" s="1">
        <v>38650</v>
      </c>
      <c r="B459">
        <v>14.96</v>
      </c>
      <c r="C459">
        <v>15.3</v>
      </c>
      <c r="D459">
        <v>14.2</v>
      </c>
      <c r="E459" s="2">
        <v>14.53</v>
      </c>
      <c r="F459" s="9">
        <v>1196.540039</v>
      </c>
      <c r="G459" s="5">
        <f t="shared" si="28"/>
        <v>-2.3678617186885685E-3</v>
      </c>
      <c r="H459" s="5">
        <f t="shared" si="29"/>
        <v>-1.4246947082768037E-2</v>
      </c>
      <c r="J459" s="1" cm="1">
        <f t="array" ref="J459">INDEX($A$2:$A$4340, MATCH(MIN(ABS($A$2:$A$4340-(A459+30))), ABS($A$2:$A$4340-(A459+30)), 0))</f>
        <v>38679</v>
      </c>
      <c r="K459" s="5">
        <f t="shared" si="30"/>
        <v>-0.24569855471438395</v>
      </c>
      <c r="L459" s="5">
        <f t="shared" si="31"/>
        <v>5.7724726084155797E-2</v>
      </c>
    </row>
    <row r="460" spans="1:12" x14ac:dyDescent="0.25">
      <c r="A460" s="1">
        <v>38651</v>
      </c>
      <c r="B460">
        <v>14.8</v>
      </c>
      <c r="C460">
        <v>14.88</v>
      </c>
      <c r="D460">
        <v>13.72</v>
      </c>
      <c r="E460" s="2">
        <v>14.59</v>
      </c>
      <c r="F460" s="9">
        <v>1191.380005</v>
      </c>
      <c r="G460" s="5">
        <f t="shared" si="28"/>
        <v>-4.3124624599377871E-3</v>
      </c>
      <c r="H460" s="5">
        <f t="shared" si="29"/>
        <v>4.1293874741913624E-3</v>
      </c>
      <c r="J460" s="1" cm="1">
        <f t="array" ref="J460">INDEX($A$2:$A$4340, MATCH(MIN(ABS($A$2:$A$4340-(A460+30))), ABS($A$2:$A$4340-(A460+30)), 0))</f>
        <v>38681</v>
      </c>
      <c r="K460" s="5">
        <f t="shared" si="30"/>
        <v>-0.25428375599725839</v>
      </c>
      <c r="L460" s="5">
        <f t="shared" si="31"/>
        <v>6.4521810570423277E-2</v>
      </c>
    </row>
    <row r="461" spans="1:12" x14ac:dyDescent="0.25">
      <c r="A461" s="1">
        <v>38652</v>
      </c>
      <c r="B461">
        <v>14.73</v>
      </c>
      <c r="C461">
        <v>16.299999</v>
      </c>
      <c r="D461">
        <v>14.57</v>
      </c>
      <c r="E461" s="2">
        <v>16.02</v>
      </c>
      <c r="F461" s="9">
        <v>1178.900024</v>
      </c>
      <c r="G461" s="5">
        <f t="shared" si="28"/>
        <v>-1.0475231200476586E-2</v>
      </c>
      <c r="H461" s="5">
        <f t="shared" si="29"/>
        <v>9.801233721727208E-2</v>
      </c>
      <c r="J461" s="1" cm="1">
        <f t="array" ref="J461">INDEX($A$2:$A$4340, MATCH(MIN(ABS($A$2:$A$4340-(A461+30))), ABS($A$2:$A$4340-(A461+30)), 0))</f>
        <v>38681</v>
      </c>
      <c r="K461" s="5">
        <f t="shared" si="30"/>
        <v>-0.32084893882646681</v>
      </c>
      <c r="L461" s="5">
        <f t="shared" si="31"/>
        <v>7.5790969701430733E-2</v>
      </c>
    </row>
    <row r="462" spans="1:12" x14ac:dyDescent="0.25">
      <c r="A462" s="1">
        <v>38653</v>
      </c>
      <c r="B462">
        <v>15.45</v>
      </c>
      <c r="C462">
        <v>15.61</v>
      </c>
      <c r="D462">
        <v>14.11</v>
      </c>
      <c r="E462" s="2">
        <v>14.25</v>
      </c>
      <c r="F462" s="9">
        <v>1198.410034</v>
      </c>
      <c r="G462" s="5">
        <f t="shared" si="28"/>
        <v>1.6549333788121092E-2</v>
      </c>
      <c r="H462" s="5">
        <f t="shared" si="29"/>
        <v>-0.11048689138576777</v>
      </c>
      <c r="J462" s="1" cm="1">
        <f t="array" ref="J462">INDEX($A$2:$A$4340, MATCH(MIN(ABS($A$2:$A$4340-(A462+30))), ABS($A$2:$A$4340-(A462+30)), 0))</f>
        <v>38684</v>
      </c>
      <c r="K462" s="5">
        <f t="shared" si="30"/>
        <v>-0.1691228070175439</v>
      </c>
      <c r="L462" s="5">
        <f t="shared" si="31"/>
        <v>4.9273558569019826E-2</v>
      </c>
    </row>
    <row r="463" spans="1:12" x14ac:dyDescent="0.25">
      <c r="A463" s="1">
        <v>38656</v>
      </c>
      <c r="B463">
        <v>14.04</v>
      </c>
      <c r="C463">
        <v>15.39</v>
      </c>
      <c r="D463">
        <v>13.93</v>
      </c>
      <c r="E463" s="2">
        <v>15.32</v>
      </c>
      <c r="F463" s="9">
        <v>1207.01001</v>
      </c>
      <c r="G463" s="5">
        <f t="shared" si="28"/>
        <v>7.1761548685430731E-3</v>
      </c>
      <c r="H463" s="5">
        <f t="shared" si="29"/>
        <v>7.5087719298245634E-2</v>
      </c>
      <c r="J463" s="1" cm="1">
        <f t="array" ref="J463">INDEX($A$2:$A$4340, MATCH(MIN(ABS($A$2:$A$4340-(A463+30))), ABS($A$2:$A$4340-(A463+30)), 0))</f>
        <v>38686</v>
      </c>
      <c r="K463" s="5">
        <f t="shared" si="30"/>
        <v>-0.21279373368146215</v>
      </c>
      <c r="L463" s="5">
        <f t="shared" si="31"/>
        <v>3.5186095929726546E-2</v>
      </c>
    </row>
    <row r="464" spans="1:12" x14ac:dyDescent="0.25">
      <c r="A464" s="1">
        <v>38657</v>
      </c>
      <c r="B464">
        <v>14.85</v>
      </c>
      <c r="C464">
        <v>15.66</v>
      </c>
      <c r="D464">
        <v>14.65</v>
      </c>
      <c r="E464" s="2">
        <v>14.85</v>
      </c>
      <c r="F464" s="9">
        <v>1202.76001</v>
      </c>
      <c r="G464" s="5">
        <f t="shared" si="28"/>
        <v>-3.5210975590832094E-3</v>
      </c>
      <c r="H464" s="5">
        <f t="shared" si="29"/>
        <v>-3.0678851174934768E-2</v>
      </c>
      <c r="J464" s="1" cm="1">
        <f t="array" ref="J464">INDEX($A$2:$A$4340, MATCH(MIN(ABS($A$2:$A$4340-(A464+30))), ABS($A$2:$A$4340-(A464+30)), 0))</f>
        <v>38687</v>
      </c>
      <c r="K464" s="5">
        <f t="shared" si="30"/>
        <v>-0.24309764309764303</v>
      </c>
      <c r="L464" s="5">
        <f t="shared" si="31"/>
        <v>5.1473305967330907E-2</v>
      </c>
    </row>
    <row r="465" spans="1:12" x14ac:dyDescent="0.25">
      <c r="A465" s="1">
        <v>38658</v>
      </c>
      <c r="B465">
        <v>14.99</v>
      </c>
      <c r="C465">
        <v>14.99</v>
      </c>
      <c r="D465">
        <v>13.38</v>
      </c>
      <c r="E465" s="2">
        <v>13.48</v>
      </c>
      <c r="F465" s="9">
        <v>1214.76001</v>
      </c>
      <c r="G465" s="5">
        <f t="shared" si="28"/>
        <v>9.9770526956578821E-3</v>
      </c>
      <c r="H465" s="5">
        <f t="shared" si="29"/>
        <v>-9.2255892255892202E-2</v>
      </c>
      <c r="J465" s="1" cm="1">
        <f t="array" ref="J465">INDEX($A$2:$A$4340, MATCH(MIN(ABS($A$2:$A$4340-(A465+30))), ABS($A$2:$A$4340-(A465+30)), 0))</f>
        <v>38688</v>
      </c>
      <c r="K465" s="5">
        <f t="shared" si="30"/>
        <v>-0.18323442136498524</v>
      </c>
      <c r="L465" s="5">
        <f t="shared" si="31"/>
        <v>4.142377554888399E-2</v>
      </c>
    </row>
    <row r="466" spans="1:12" x14ac:dyDescent="0.25">
      <c r="A466" s="1">
        <v>38659</v>
      </c>
      <c r="B466">
        <v>13.12</v>
      </c>
      <c r="C466">
        <v>13.23</v>
      </c>
      <c r="D466">
        <v>12.5</v>
      </c>
      <c r="E466" s="2">
        <v>13</v>
      </c>
      <c r="F466" s="9">
        <v>1219.9399410000001</v>
      </c>
      <c r="G466" s="5">
        <f t="shared" si="28"/>
        <v>4.264159963580069E-3</v>
      </c>
      <c r="H466" s="5">
        <f t="shared" si="29"/>
        <v>-3.5608308605341275E-2</v>
      </c>
      <c r="J466" s="1" cm="1">
        <f t="array" ref="J466">INDEX($A$2:$A$4340, MATCH(MIN(ABS($A$2:$A$4340-(A466+30))), ABS($A$2:$A$4340-(A466+30)), 0))</f>
        <v>38688</v>
      </c>
      <c r="K466" s="5">
        <f t="shared" si="30"/>
        <v>-0.15307692307692311</v>
      </c>
      <c r="L466" s="5">
        <f t="shared" si="31"/>
        <v>3.7001833846835197E-2</v>
      </c>
    </row>
    <row r="467" spans="1:12" x14ac:dyDescent="0.25">
      <c r="A467" s="1">
        <v>38660</v>
      </c>
      <c r="B467">
        <v>12.88</v>
      </c>
      <c r="C467">
        <v>13.62</v>
      </c>
      <c r="D467">
        <v>12.69</v>
      </c>
      <c r="E467" s="2">
        <v>13.17</v>
      </c>
      <c r="F467" s="9">
        <v>1220.1400149999999</v>
      </c>
      <c r="G467" s="5">
        <f t="shared" si="28"/>
        <v>1.6400315562736266E-4</v>
      </c>
      <c r="H467" s="5">
        <f t="shared" si="29"/>
        <v>1.3076923076923071E-2</v>
      </c>
      <c r="J467" s="1" cm="1">
        <f t="array" ref="J467">INDEX($A$2:$A$4340, MATCH(MIN(ABS($A$2:$A$4340-(A467+30))), ABS($A$2:$A$4340-(A467+30)), 0))</f>
        <v>38691</v>
      </c>
      <c r="K467" s="5">
        <f t="shared" si="30"/>
        <v>-0.11921032649962038</v>
      </c>
      <c r="L467" s="5">
        <f t="shared" si="31"/>
        <v>3.4381259924501473E-2</v>
      </c>
    </row>
    <row r="468" spans="1:12" x14ac:dyDescent="0.25">
      <c r="A468" s="1">
        <v>38663</v>
      </c>
      <c r="B468">
        <v>13.11</v>
      </c>
      <c r="C468">
        <v>13.65</v>
      </c>
      <c r="D468">
        <v>12.76</v>
      </c>
      <c r="E468" s="2">
        <v>13.1</v>
      </c>
      <c r="F468" s="9">
        <v>1222.8100589999999</v>
      </c>
      <c r="G468" s="5">
        <f t="shared" si="28"/>
        <v>2.1883095113473202E-3</v>
      </c>
      <c r="H468" s="5">
        <f t="shared" si="29"/>
        <v>-5.3151100987092088E-3</v>
      </c>
      <c r="J468" s="1" cm="1">
        <f t="array" ref="J468">INDEX($A$2:$A$4340, MATCH(MIN(ABS($A$2:$A$4340-(A468+30))), ABS($A$2:$A$4340-(A468+30)), 0))</f>
        <v>38693</v>
      </c>
      <c r="K468" s="5">
        <f t="shared" si="30"/>
        <v>-7.0229007633587748E-2</v>
      </c>
      <c r="L468" s="5">
        <f t="shared" si="31"/>
        <v>2.8262718110335872E-2</v>
      </c>
    </row>
    <row r="469" spans="1:12" x14ac:dyDescent="0.25">
      <c r="A469" s="1">
        <v>38664</v>
      </c>
      <c r="B469">
        <v>13.61</v>
      </c>
      <c r="C469">
        <v>13.61</v>
      </c>
      <c r="D469">
        <v>13.04</v>
      </c>
      <c r="E469" s="2">
        <v>13.08</v>
      </c>
      <c r="F469" s="9">
        <v>1218.589966</v>
      </c>
      <c r="G469" s="5">
        <f t="shared" si="28"/>
        <v>-3.4511435107518252E-3</v>
      </c>
      <c r="H469" s="5">
        <f t="shared" si="29"/>
        <v>-1.5267175572518759E-3</v>
      </c>
      <c r="J469" s="1" cm="1">
        <f t="array" ref="J469">INDEX($A$2:$A$4340, MATCH(MIN(ABS($A$2:$A$4340-(A469+30))), ABS($A$2:$A$4340-(A469+30)), 0))</f>
        <v>38694</v>
      </c>
      <c r="K469" s="5">
        <f t="shared" si="30"/>
        <v>-6.6513761467889898E-2</v>
      </c>
      <c r="L469" s="5">
        <f t="shared" si="31"/>
        <v>3.0568116461907602E-2</v>
      </c>
    </row>
    <row r="470" spans="1:12" x14ac:dyDescent="0.25">
      <c r="A470" s="1">
        <v>38665</v>
      </c>
      <c r="B470">
        <v>13.14</v>
      </c>
      <c r="C470">
        <v>13.36</v>
      </c>
      <c r="D470">
        <v>12.42</v>
      </c>
      <c r="E470" s="2">
        <v>12.8</v>
      </c>
      <c r="F470" s="9">
        <v>1220.650024</v>
      </c>
      <c r="G470" s="5">
        <f t="shared" si="28"/>
        <v>1.6905259828801399E-3</v>
      </c>
      <c r="H470" s="5">
        <f t="shared" si="29"/>
        <v>-2.1406727828746128E-2</v>
      </c>
      <c r="J470" s="1" cm="1">
        <f t="array" ref="J470">INDEX($A$2:$A$4340, MATCH(MIN(ABS($A$2:$A$4340-(A470+30))), ABS($A$2:$A$4340-(A470+30)), 0))</f>
        <v>38695</v>
      </c>
      <c r="K470" s="5">
        <f t="shared" si="30"/>
        <v>-8.6718750000000067E-2</v>
      </c>
      <c r="L470" s="5">
        <f t="shared" si="31"/>
        <v>3.1720780107894475E-2</v>
      </c>
    </row>
    <row r="471" spans="1:12" x14ac:dyDescent="0.25">
      <c r="A471" s="1">
        <v>38666</v>
      </c>
      <c r="B471">
        <v>12.68</v>
      </c>
      <c r="C471">
        <v>13.17</v>
      </c>
      <c r="D471">
        <v>11.73</v>
      </c>
      <c r="E471" s="2">
        <v>11.9</v>
      </c>
      <c r="F471" s="9">
        <v>1230.959961</v>
      </c>
      <c r="G471" s="5">
        <f t="shared" si="28"/>
        <v>8.446267805914523E-3</v>
      </c>
      <c r="H471" s="5">
        <f t="shared" si="29"/>
        <v>-7.0312500000000028E-2</v>
      </c>
      <c r="J471" s="1" cm="1">
        <f t="array" ref="J471">INDEX($A$2:$A$4340, MATCH(MIN(ABS($A$2:$A$4340-(A471+30))), ABS($A$2:$A$4340-(A471+30)), 0))</f>
        <v>38695</v>
      </c>
      <c r="K471" s="5">
        <f t="shared" si="30"/>
        <v>-1.764705882352946E-2</v>
      </c>
      <c r="L471" s="5">
        <f t="shared" si="31"/>
        <v>2.3079576022050574E-2</v>
      </c>
    </row>
    <row r="472" spans="1:12" x14ac:dyDescent="0.25">
      <c r="A472" s="1">
        <v>38667</v>
      </c>
      <c r="B472">
        <v>11.82</v>
      </c>
      <c r="C472">
        <v>11.96</v>
      </c>
      <c r="D472">
        <v>11.63</v>
      </c>
      <c r="E472" s="2">
        <v>11.63</v>
      </c>
      <c r="F472" s="9">
        <v>1234.719971</v>
      </c>
      <c r="G472" s="5">
        <f t="shared" si="28"/>
        <v>3.054534768901363E-3</v>
      </c>
      <c r="H472" s="5">
        <f t="shared" si="29"/>
        <v>-2.2689075630252065E-2</v>
      </c>
      <c r="J472" s="1" cm="1">
        <f t="array" ref="J472">INDEX($A$2:$A$4340, MATCH(MIN(ABS($A$2:$A$4340-(A472+30))), ABS($A$2:$A$4340-(A472+30)), 0))</f>
        <v>38698</v>
      </c>
      <c r="K472" s="5">
        <f t="shared" si="30"/>
        <v>-1.3757523645743786E-2</v>
      </c>
      <c r="L472" s="5">
        <f t="shared" si="31"/>
        <v>2.0822602374510391E-2</v>
      </c>
    </row>
    <row r="473" spans="1:12" x14ac:dyDescent="0.25">
      <c r="A473" s="1">
        <v>38670</v>
      </c>
      <c r="B473">
        <v>11.99</v>
      </c>
      <c r="C473">
        <v>12.34</v>
      </c>
      <c r="D473">
        <v>11.77</v>
      </c>
      <c r="E473" s="2">
        <v>12.18</v>
      </c>
      <c r="F473" s="9">
        <v>1233.76001</v>
      </c>
      <c r="G473" s="5">
        <f t="shared" si="28"/>
        <v>-7.7747264363315391E-4</v>
      </c>
      <c r="H473" s="5">
        <f t="shared" si="29"/>
        <v>4.7291487532244103E-2</v>
      </c>
      <c r="J473" s="1" cm="1">
        <f t="array" ref="J473">INDEX($A$2:$A$4340, MATCH(MIN(ABS($A$2:$A$4340-(A473+30))), ABS($A$2:$A$4340-(A473+30)), 0))</f>
        <v>38700</v>
      </c>
      <c r="K473" s="5">
        <f t="shared" si="30"/>
        <v>-0.13957307060755331</v>
      </c>
      <c r="L473" s="5">
        <f t="shared" si="31"/>
        <v>3.1594458958027039E-2</v>
      </c>
    </row>
    <row r="474" spans="1:12" x14ac:dyDescent="0.25">
      <c r="A474" s="1">
        <v>38671</v>
      </c>
      <c r="B474">
        <v>12.16</v>
      </c>
      <c r="C474">
        <v>12.69</v>
      </c>
      <c r="D474">
        <v>11.7</v>
      </c>
      <c r="E474" s="2">
        <v>12.23</v>
      </c>
      <c r="F474" s="9">
        <v>1229.01001</v>
      </c>
      <c r="G474" s="5">
        <f t="shared" si="28"/>
        <v>-3.8500194215242882E-3</v>
      </c>
      <c r="H474" s="5">
        <f t="shared" si="29"/>
        <v>4.105090311986922E-3</v>
      </c>
      <c r="J474" s="1" cm="1">
        <f t="array" ref="J474">INDEX($A$2:$A$4340, MATCH(MIN(ABS($A$2:$A$4340-(A474+30))), ABS($A$2:$A$4340-(A474+30)), 0))</f>
        <v>38701</v>
      </c>
      <c r="K474" s="5">
        <f t="shared" si="30"/>
        <v>-0.12264922322158622</v>
      </c>
      <c r="L474" s="5">
        <f t="shared" si="31"/>
        <v>3.4116834410486296E-2</v>
      </c>
    </row>
    <row r="475" spans="1:12" x14ac:dyDescent="0.25">
      <c r="A475" s="1">
        <v>38672</v>
      </c>
      <c r="B475">
        <v>12.22</v>
      </c>
      <c r="C475">
        <v>12.68</v>
      </c>
      <c r="D475">
        <v>12.17</v>
      </c>
      <c r="E475" s="2">
        <v>12.26</v>
      </c>
      <c r="F475" s="9">
        <v>1231.209961</v>
      </c>
      <c r="G475" s="5">
        <f t="shared" si="28"/>
        <v>1.7900187810513078E-3</v>
      </c>
      <c r="H475" s="5">
        <f t="shared" si="29"/>
        <v>2.4529844644316729E-3</v>
      </c>
      <c r="J475" s="1" cm="1">
        <f t="array" ref="J475">INDEX($A$2:$A$4340, MATCH(MIN(ABS($A$2:$A$4340-(A475+30))), ABS($A$2:$A$4340-(A475+30)), 0))</f>
        <v>38702</v>
      </c>
      <c r="K475" s="5">
        <f t="shared" si="30"/>
        <v>-0.12887438825448616</v>
      </c>
      <c r="L475" s="5">
        <f t="shared" si="31"/>
        <v>2.9328860343747598E-2</v>
      </c>
    </row>
    <row r="476" spans="1:12" x14ac:dyDescent="0.25">
      <c r="A476" s="1">
        <v>38673</v>
      </c>
      <c r="B476">
        <v>11.92</v>
      </c>
      <c r="C476">
        <v>12.2</v>
      </c>
      <c r="D476">
        <v>11.25</v>
      </c>
      <c r="E476" s="2">
        <v>11.25</v>
      </c>
      <c r="F476" s="9">
        <v>1242.8000489999999</v>
      </c>
      <c r="G476" s="5">
        <f t="shared" si="28"/>
        <v>9.4135755615446341E-3</v>
      </c>
      <c r="H476" s="5">
        <f t="shared" si="29"/>
        <v>-8.2381729200652509E-2</v>
      </c>
      <c r="J476" s="1" cm="1">
        <f t="array" ref="J476">INDEX($A$2:$A$4340, MATCH(MIN(ABS($A$2:$A$4340-(A476+30))), ABS($A$2:$A$4340-(A476+30)), 0))</f>
        <v>38702</v>
      </c>
      <c r="K476" s="5">
        <f t="shared" si="30"/>
        <v>-5.0666666666666638E-2</v>
      </c>
      <c r="L476" s="5">
        <f t="shared" si="31"/>
        <v>1.9729559086942183E-2</v>
      </c>
    </row>
    <row r="477" spans="1:12" x14ac:dyDescent="0.25">
      <c r="A477" s="1">
        <v>38674</v>
      </c>
      <c r="B477">
        <v>11.19</v>
      </c>
      <c r="C477">
        <v>11.67</v>
      </c>
      <c r="D477">
        <v>10.96</v>
      </c>
      <c r="E477" s="2">
        <v>11.12</v>
      </c>
      <c r="F477" s="9">
        <v>1248.2700199999999</v>
      </c>
      <c r="G477" s="5">
        <f t="shared" si="28"/>
        <v>4.4013282783512244E-3</v>
      </c>
      <c r="H477" s="5">
        <f t="shared" si="29"/>
        <v>-1.1555555555555624E-2</v>
      </c>
      <c r="J477" s="1" cm="1">
        <f t="array" ref="J477">INDEX($A$2:$A$4340, MATCH(MIN(ABS($A$2:$A$4340-(A477+30))), ABS($A$2:$A$4340-(A477+30)), 0))</f>
        <v>38705</v>
      </c>
      <c r="K477" s="5">
        <f t="shared" si="30"/>
        <v>2.3381294964028854E-2</v>
      </c>
      <c r="L477" s="5">
        <f t="shared" si="31"/>
        <v>9.3329358338671842E-3</v>
      </c>
    </row>
    <row r="478" spans="1:12" x14ac:dyDescent="0.25">
      <c r="A478" s="1">
        <v>38677</v>
      </c>
      <c r="B478">
        <v>11.18</v>
      </c>
      <c r="C478">
        <v>11.38</v>
      </c>
      <c r="D478">
        <v>10.71</v>
      </c>
      <c r="E478" s="2">
        <v>10.82</v>
      </c>
      <c r="F478" s="9">
        <v>1254.849976</v>
      </c>
      <c r="G478" s="5">
        <f t="shared" si="28"/>
        <v>5.2712601396932039E-3</v>
      </c>
      <c r="H478" s="5">
        <f t="shared" si="29"/>
        <v>-2.6978417266186955E-2</v>
      </c>
      <c r="J478" s="1" cm="1">
        <f t="array" ref="J478">INDEX($A$2:$A$4340, MATCH(MIN(ABS($A$2:$A$4340-(A478+30))), ABS($A$2:$A$4340-(A478+30)), 0))</f>
        <v>38707</v>
      </c>
      <c r="K478" s="5">
        <f t="shared" si="30"/>
        <v>-9.2421441774492852E-4</v>
      </c>
      <c r="L478" s="5">
        <f t="shared" si="31"/>
        <v>6.3274998221780621E-3</v>
      </c>
    </row>
    <row r="479" spans="1:12" x14ac:dyDescent="0.25">
      <c r="A479" s="1">
        <v>38678</v>
      </c>
      <c r="B479">
        <v>11.01</v>
      </c>
      <c r="C479">
        <v>11.1</v>
      </c>
      <c r="D479">
        <v>10.5</v>
      </c>
      <c r="E479" s="2">
        <v>10.6</v>
      </c>
      <c r="F479" s="9">
        <v>1261.2299800000001</v>
      </c>
      <c r="G479" s="5">
        <f t="shared" si="28"/>
        <v>5.08427630555264E-3</v>
      </c>
      <c r="H479" s="5">
        <f t="shared" si="29"/>
        <v>-2.033271719038823E-2</v>
      </c>
      <c r="J479" s="1" cm="1">
        <f t="array" ref="J479">INDEX($A$2:$A$4340, MATCH(MIN(ABS($A$2:$A$4340-(A479+30))), ABS($A$2:$A$4340-(A479+30)), 0))</f>
        <v>38708</v>
      </c>
      <c r="K479" s="5">
        <f t="shared" si="30"/>
        <v>-2.9245283018867974E-2</v>
      </c>
      <c r="L479" s="5">
        <f t="shared" si="31"/>
        <v>5.4629330964681699E-3</v>
      </c>
    </row>
    <row r="480" spans="1:12" x14ac:dyDescent="0.25">
      <c r="A480" s="1">
        <v>38679</v>
      </c>
      <c r="B480">
        <v>10.96</v>
      </c>
      <c r="C480">
        <v>11.03</v>
      </c>
      <c r="D480">
        <v>10.67</v>
      </c>
      <c r="E480" s="2">
        <v>10.96</v>
      </c>
      <c r="F480" s="9">
        <v>1265.6099850000001</v>
      </c>
      <c r="G480" s="5">
        <f t="shared" si="28"/>
        <v>3.472804381005899E-3</v>
      </c>
      <c r="H480" s="5">
        <f t="shared" si="29"/>
        <v>3.3962264150943514E-2</v>
      </c>
      <c r="J480" s="1" cm="1">
        <f t="array" ref="J480">INDEX($A$2:$A$4340, MATCH(MIN(ABS($A$2:$A$4340-(A480+30))), ABS($A$2:$A$4340-(A480+30)), 0))</f>
        <v>38709</v>
      </c>
      <c r="K480" s="5">
        <f t="shared" si="30"/>
        <v>-6.2956204379562175E-2</v>
      </c>
      <c r="L480" s="5">
        <f t="shared" si="31"/>
        <v>2.4099438501190562E-3</v>
      </c>
    </row>
    <row r="481" spans="1:12" x14ac:dyDescent="0.25">
      <c r="A481" s="1">
        <v>38681</v>
      </c>
      <c r="B481">
        <v>11.04</v>
      </c>
      <c r="C481">
        <v>11.24</v>
      </c>
      <c r="D481">
        <v>10.88</v>
      </c>
      <c r="E481" s="2">
        <v>10.88</v>
      </c>
      <c r="F481" s="9">
        <v>1268.25</v>
      </c>
      <c r="G481" s="5">
        <f t="shared" si="28"/>
        <v>2.085962525019071E-3</v>
      </c>
      <c r="H481" s="5">
        <f t="shared" si="29"/>
        <v>-7.2992700729927066E-3</v>
      </c>
      <c r="J481" s="1" cm="1">
        <f t="array" ref="J481">INDEX($A$2:$A$4340, MATCH(MIN(ABS($A$2:$A$4340-(A481+30))), ABS($A$2:$A$4340-(A481+30)), 0))</f>
        <v>38709</v>
      </c>
      <c r="K481" s="5">
        <f t="shared" si="30"/>
        <v>-5.6066176470588314E-2</v>
      </c>
      <c r="L481" s="5">
        <f t="shared" si="31"/>
        <v>3.2330691898274644E-4</v>
      </c>
    </row>
    <row r="482" spans="1:12" x14ac:dyDescent="0.25">
      <c r="A482" s="1">
        <v>38684</v>
      </c>
      <c r="B482">
        <v>11.34</v>
      </c>
      <c r="C482">
        <v>11.99</v>
      </c>
      <c r="D482">
        <v>11.33</v>
      </c>
      <c r="E482" s="2">
        <v>11.84</v>
      </c>
      <c r="F482" s="9">
        <v>1257.459961</v>
      </c>
      <c r="G482" s="5">
        <f t="shared" si="28"/>
        <v>-8.5078170707667874E-3</v>
      </c>
      <c r="H482" s="5">
        <f t="shared" si="29"/>
        <v>8.8235294117646967E-2</v>
      </c>
      <c r="J482" s="1" cm="1">
        <f t="array" ref="J482">INDEX($A$2:$A$4340, MATCH(MIN(ABS($A$2:$A$4340-(A482+30))), ABS($A$2:$A$4340-(A482+30)), 0))</f>
        <v>38714</v>
      </c>
      <c r="K482" s="5">
        <f t="shared" si="30"/>
        <v>-4.1385135135135198E-2</v>
      </c>
      <c r="L482" s="5">
        <f t="shared" si="31"/>
        <v>5.6469631004008036E-4</v>
      </c>
    </row>
    <row r="483" spans="1:12" x14ac:dyDescent="0.25">
      <c r="A483" s="1">
        <v>38685</v>
      </c>
      <c r="B483">
        <v>11.77</v>
      </c>
      <c r="C483">
        <v>11.96</v>
      </c>
      <c r="D483">
        <v>11.61</v>
      </c>
      <c r="E483" s="2">
        <v>11.89</v>
      </c>
      <c r="F483" s="9">
        <v>1257.4799800000001</v>
      </c>
      <c r="G483" s="5">
        <f t="shared" si="28"/>
        <v>1.5920188809930249E-5</v>
      </c>
      <c r="H483" s="5">
        <f t="shared" si="29"/>
        <v>4.2229729729730331E-3</v>
      </c>
      <c r="J483" s="1" cm="1">
        <f t="array" ref="J483">INDEX($A$2:$A$4340, MATCH(MIN(ABS($A$2:$A$4340-(A483+30))), ABS($A$2:$A$4340-(A483+30)), 0))</f>
        <v>38715</v>
      </c>
      <c r="K483" s="5">
        <f t="shared" si="30"/>
        <v>-2.3549201009251619E-2</v>
      </c>
      <c r="L483" s="5">
        <f t="shared" si="31"/>
        <v>-2.433387448442792E-3</v>
      </c>
    </row>
    <row r="484" spans="1:12" x14ac:dyDescent="0.25">
      <c r="A484" s="1">
        <v>38686</v>
      </c>
      <c r="B484">
        <v>11.84</v>
      </c>
      <c r="C484">
        <v>12.13</v>
      </c>
      <c r="D484">
        <v>11.55</v>
      </c>
      <c r="E484" s="2">
        <v>12.06</v>
      </c>
      <c r="F484" s="9">
        <v>1249.4799800000001</v>
      </c>
      <c r="G484" s="5">
        <f t="shared" si="28"/>
        <v>-6.3619303108109915E-3</v>
      </c>
      <c r="H484" s="5">
        <f t="shared" si="29"/>
        <v>1.4297729184188387E-2</v>
      </c>
      <c r="J484" s="1" cm="1">
        <f t="array" ref="J484">INDEX($A$2:$A$4340, MATCH(MIN(ABS($A$2:$A$4340-(A484+30))), ABS($A$2:$A$4340-(A484+30)), 0))</f>
        <v>38716</v>
      </c>
      <c r="K484" s="5">
        <f t="shared" si="30"/>
        <v>8.2918739635151617E-4</v>
      </c>
      <c r="L484" s="5">
        <f t="shared" si="31"/>
        <v>-9.5234899241847248E-4</v>
      </c>
    </row>
    <row r="485" spans="1:12" x14ac:dyDescent="0.25">
      <c r="A485" s="1">
        <v>38687</v>
      </c>
      <c r="B485">
        <v>12.09</v>
      </c>
      <c r="C485">
        <v>12.23</v>
      </c>
      <c r="D485">
        <v>11.14</v>
      </c>
      <c r="E485" s="2">
        <v>11.24</v>
      </c>
      <c r="F485" s="9">
        <v>1264.670044</v>
      </c>
      <c r="G485" s="5">
        <f t="shared" si="28"/>
        <v>1.2157108751754384E-2</v>
      </c>
      <c r="H485" s="5">
        <f t="shared" si="29"/>
        <v>-6.7993366500829211E-2</v>
      </c>
      <c r="J485" s="1" cm="1">
        <f t="array" ref="J485">INDEX($A$2:$A$4340, MATCH(MIN(ABS($A$2:$A$4340-(A485+30))), ABS($A$2:$A$4340-(A485+30)), 0))</f>
        <v>38716</v>
      </c>
      <c r="K485" s="5">
        <f t="shared" si="30"/>
        <v>7.3843416370106718E-2</v>
      </c>
      <c r="L485" s="5">
        <f t="shared" si="31"/>
        <v>-1.2951998885173288E-2</v>
      </c>
    </row>
    <row r="486" spans="1:12" x14ac:dyDescent="0.25">
      <c r="A486" s="1">
        <v>38688</v>
      </c>
      <c r="B486">
        <v>11.1</v>
      </c>
      <c r="C486">
        <v>11.23</v>
      </c>
      <c r="D486">
        <v>10.94</v>
      </c>
      <c r="E486" s="2">
        <v>11.01</v>
      </c>
      <c r="F486" s="9">
        <v>1265.079956</v>
      </c>
      <c r="G486" s="5">
        <f t="shared" si="28"/>
        <v>3.2412564996287419E-4</v>
      </c>
      <c r="H486" s="5">
        <f t="shared" si="29"/>
        <v>-2.0462633451957334E-2</v>
      </c>
      <c r="J486" s="1" cm="1">
        <f t="array" ref="J486">INDEX($A$2:$A$4340, MATCH(MIN(ABS($A$2:$A$4340-(A486+30))), ABS($A$2:$A$4340-(A486+30)), 0))</f>
        <v>38716</v>
      </c>
      <c r="K486" s="5">
        <f t="shared" si="30"/>
        <v>9.6276112624886556E-2</v>
      </c>
      <c r="L486" s="5">
        <f t="shared" si="31"/>
        <v>-1.3271822796945831E-2</v>
      </c>
    </row>
    <row r="487" spans="1:12" x14ac:dyDescent="0.25">
      <c r="A487" s="1">
        <v>38691</v>
      </c>
      <c r="B487">
        <v>11.45</v>
      </c>
      <c r="C487">
        <v>11.68</v>
      </c>
      <c r="D487">
        <v>11.4</v>
      </c>
      <c r="E487" s="2">
        <v>11.6</v>
      </c>
      <c r="F487" s="9">
        <v>1262.089966</v>
      </c>
      <c r="G487" s="5">
        <f t="shared" si="28"/>
        <v>-2.3634790716738178E-3</v>
      </c>
      <c r="H487" s="5">
        <f t="shared" si="29"/>
        <v>5.3587647593097171E-2</v>
      </c>
      <c r="J487" s="1" cm="1">
        <f t="array" ref="J487">INDEX($A$2:$A$4340, MATCH(MIN(ABS($A$2:$A$4340-(A487+30))), ABS($A$2:$A$4340-(A487+30)), 0))</f>
        <v>38721</v>
      </c>
      <c r="K487" s="5">
        <f t="shared" si="30"/>
        <v>-1.9827586206896619E-2</v>
      </c>
      <c r="L487" s="5">
        <f t="shared" si="31"/>
        <v>9.0088625266830924E-3</v>
      </c>
    </row>
    <row r="488" spans="1:12" x14ac:dyDescent="0.25">
      <c r="A488" s="1">
        <v>38692</v>
      </c>
      <c r="B488">
        <v>11.16</v>
      </c>
      <c r="C488">
        <v>11.59</v>
      </c>
      <c r="D488">
        <v>10.96</v>
      </c>
      <c r="E488" s="2">
        <v>11.52</v>
      </c>
      <c r="F488" s="9">
        <v>1263.6999510000001</v>
      </c>
      <c r="G488" s="5">
        <f t="shared" si="28"/>
        <v>1.2756499483968257E-3</v>
      </c>
      <c r="H488" s="5">
        <f t="shared" si="29"/>
        <v>-6.896551724137937E-3</v>
      </c>
      <c r="J488" s="1" cm="1">
        <f t="array" ref="J488">INDEX($A$2:$A$4340, MATCH(MIN(ABS($A$2:$A$4340-(A488+30))), ABS($A$2:$A$4340-(A488+30)), 0))</f>
        <v>38722</v>
      </c>
      <c r="K488" s="5">
        <f t="shared" si="30"/>
        <v>-1.822916666666663E-2</v>
      </c>
      <c r="L488" s="5">
        <f t="shared" si="31"/>
        <v>7.7392018510888949E-3</v>
      </c>
    </row>
    <row r="489" spans="1:12" x14ac:dyDescent="0.25">
      <c r="A489" s="1">
        <v>38693</v>
      </c>
      <c r="B489">
        <v>11.49</v>
      </c>
      <c r="C489">
        <v>12.44</v>
      </c>
      <c r="D489">
        <v>11.45</v>
      </c>
      <c r="E489" s="2">
        <v>12.18</v>
      </c>
      <c r="F489" s="9">
        <v>1257.369995</v>
      </c>
      <c r="G489" s="5">
        <f t="shared" si="28"/>
        <v>-5.0090656369741662E-3</v>
      </c>
      <c r="H489" s="5">
        <f t="shared" si="29"/>
        <v>5.7291666666666678E-2</v>
      </c>
      <c r="J489" s="1" cm="1">
        <f t="array" ref="J489">INDEX($A$2:$A$4340, MATCH(MIN(ABS($A$2:$A$4340-(A489+30))), ABS($A$2:$A$4340-(A489+30)), 0))</f>
        <v>38723</v>
      </c>
      <c r="K489" s="5">
        <f t="shared" si="30"/>
        <v>-9.6880131362889976E-2</v>
      </c>
      <c r="L489" s="5">
        <f t="shared" si="31"/>
        <v>2.2332293685757953E-2</v>
      </c>
    </row>
    <row r="490" spans="1:12" x14ac:dyDescent="0.25">
      <c r="A490" s="1">
        <v>38694</v>
      </c>
      <c r="B490">
        <v>11.88</v>
      </c>
      <c r="C490">
        <v>12.41</v>
      </c>
      <c r="D490">
        <v>11.73</v>
      </c>
      <c r="E490" s="2">
        <v>12.21</v>
      </c>
      <c r="F490" s="9">
        <v>1255.839966</v>
      </c>
      <c r="G490" s="5">
        <f t="shared" si="28"/>
        <v>-1.216848665137753E-3</v>
      </c>
      <c r="H490" s="5">
        <f t="shared" si="29"/>
        <v>2.4630541871922115E-3</v>
      </c>
      <c r="J490" s="1" cm="1">
        <f t="array" ref="J490">INDEX($A$2:$A$4340, MATCH(MIN(ABS($A$2:$A$4340-(A490+30))), ABS($A$2:$A$4340-(A490+30)), 0))</f>
        <v>38723</v>
      </c>
      <c r="K490" s="5">
        <f t="shared" si="30"/>
        <v>-9.9099099099099197E-2</v>
      </c>
      <c r="L490" s="5">
        <f t="shared" si="31"/>
        <v>2.3577833005515414E-2</v>
      </c>
    </row>
    <row r="491" spans="1:12" x14ac:dyDescent="0.25">
      <c r="A491" s="1">
        <v>38695</v>
      </c>
      <c r="B491">
        <v>11.91</v>
      </c>
      <c r="C491">
        <v>12.2</v>
      </c>
      <c r="D491">
        <v>11.56</v>
      </c>
      <c r="E491" s="2">
        <v>11.69</v>
      </c>
      <c r="F491" s="9">
        <v>1259.369995</v>
      </c>
      <c r="G491" s="5">
        <f t="shared" si="28"/>
        <v>2.8108907946635718E-3</v>
      </c>
      <c r="H491" s="5">
        <f t="shared" si="29"/>
        <v>-4.2588042588042697E-2</v>
      </c>
      <c r="J491" s="1" cm="1">
        <f t="array" ref="J491">INDEX($A$2:$A$4340, MATCH(MIN(ABS($A$2:$A$4340-(A491+30))), ABS($A$2:$A$4340-(A491+30)), 0))</f>
        <v>38726</v>
      </c>
      <c r="K491" s="5">
        <f t="shared" si="30"/>
        <v>-4.7904191616766401E-2</v>
      </c>
      <c r="L491" s="5">
        <f t="shared" si="31"/>
        <v>2.4440814948906375E-2</v>
      </c>
    </row>
    <row r="492" spans="1:12" x14ac:dyDescent="0.25">
      <c r="A492" s="1">
        <v>38698</v>
      </c>
      <c r="B492">
        <v>10.86</v>
      </c>
      <c r="C492">
        <v>11.81</v>
      </c>
      <c r="D492">
        <v>10.83</v>
      </c>
      <c r="E492" s="2">
        <v>11.47</v>
      </c>
      <c r="F492" s="9">
        <v>1260.4300539999999</v>
      </c>
      <c r="G492" s="5">
        <f t="shared" si="28"/>
        <v>8.4173753877621175E-4</v>
      </c>
      <c r="H492" s="5">
        <f t="shared" si="29"/>
        <v>-1.8819503849443874E-2</v>
      </c>
      <c r="J492" s="1" cm="1">
        <f t="array" ref="J492">INDEX($A$2:$A$4340, MATCH(MIN(ABS($A$2:$A$4340-(A492+30))), ABS($A$2:$A$4340-(A492+30)), 0))</f>
        <v>38728</v>
      </c>
      <c r="K492" s="5">
        <f t="shared" si="30"/>
        <v>-4.6207497820401122E-2</v>
      </c>
      <c r="L492" s="5">
        <f t="shared" si="31"/>
        <v>2.6776575100612376E-2</v>
      </c>
    </row>
    <row r="493" spans="1:12" x14ac:dyDescent="0.25">
      <c r="A493" s="1">
        <v>38699</v>
      </c>
      <c r="B493">
        <v>10.57</v>
      </c>
      <c r="C493">
        <v>11.42</v>
      </c>
      <c r="D493">
        <v>10.57</v>
      </c>
      <c r="E493" s="2">
        <v>11.11</v>
      </c>
      <c r="F493" s="9">
        <v>1267.4300539999999</v>
      </c>
      <c r="G493" s="5">
        <f t="shared" si="28"/>
        <v>5.5536600208677669E-3</v>
      </c>
      <c r="H493" s="5">
        <f t="shared" si="29"/>
        <v>-3.1386224934612135E-2</v>
      </c>
      <c r="J493" s="1" cm="1">
        <f t="array" ref="J493">INDEX($A$2:$A$4340, MATCH(MIN(ABS($A$2:$A$4340-(A493+30))), ABS($A$2:$A$4340-(A493+30)), 0))</f>
        <v>38729</v>
      </c>
      <c r="K493" s="5">
        <f t="shared" si="30"/>
        <v>8.1008100810080474E-3</v>
      </c>
      <c r="L493" s="5">
        <f t="shared" si="31"/>
        <v>1.4699039951912019E-2</v>
      </c>
    </row>
    <row r="494" spans="1:12" x14ac:dyDescent="0.25">
      <c r="A494" s="1">
        <v>38700</v>
      </c>
      <c r="B494">
        <v>10.75</v>
      </c>
      <c r="C494">
        <v>10.79</v>
      </c>
      <c r="D494">
        <v>10.39</v>
      </c>
      <c r="E494" s="2">
        <v>10.48</v>
      </c>
      <c r="F494" s="9">
        <v>1272.73999</v>
      </c>
      <c r="G494" s="5">
        <f t="shared" si="28"/>
        <v>4.1895298152682964E-3</v>
      </c>
      <c r="H494" s="5">
        <f t="shared" si="29"/>
        <v>-5.6705670567056617E-2</v>
      </c>
      <c r="J494" s="1" cm="1">
        <f t="array" ref="J494">INDEX($A$2:$A$4340, MATCH(MIN(ABS($A$2:$A$4340-(A494+30))), ABS($A$2:$A$4340-(A494+30)), 0))</f>
        <v>38730</v>
      </c>
      <c r="K494" s="5">
        <f t="shared" si="30"/>
        <v>7.1564885496183228E-2</v>
      </c>
      <c r="L494" s="5">
        <f t="shared" si="31"/>
        <v>1.1683450757290936E-2</v>
      </c>
    </row>
    <row r="495" spans="1:12" x14ac:dyDescent="0.25">
      <c r="A495" s="1">
        <v>38701</v>
      </c>
      <c r="B495">
        <v>10.66</v>
      </c>
      <c r="C495">
        <v>11.11</v>
      </c>
      <c r="D495">
        <v>10.37</v>
      </c>
      <c r="E495" s="2">
        <v>10.73</v>
      </c>
      <c r="F495" s="9">
        <v>1270.9399410000001</v>
      </c>
      <c r="G495" s="5">
        <f t="shared" si="28"/>
        <v>-1.414310082297284E-3</v>
      </c>
      <c r="H495" s="5">
        <f t="shared" si="29"/>
        <v>2.3854961832061067E-2</v>
      </c>
      <c r="J495" s="1" cm="1">
        <f t="array" ref="J495">INDEX($A$2:$A$4340, MATCH(MIN(ABS($A$2:$A$4340-(A495+30))), ABS($A$2:$A$4340-(A495+30)), 0))</f>
        <v>38730</v>
      </c>
      <c r="K495" s="5">
        <f t="shared" si="30"/>
        <v>4.6598322460391417E-2</v>
      </c>
      <c r="L495" s="5">
        <f t="shared" si="31"/>
        <v>1.3116311371002887E-2</v>
      </c>
    </row>
    <row r="496" spans="1:12" x14ac:dyDescent="0.25">
      <c r="A496" s="1">
        <v>38702</v>
      </c>
      <c r="B496">
        <v>10.7</v>
      </c>
      <c r="C496">
        <v>10.75</v>
      </c>
      <c r="D496">
        <v>10.15</v>
      </c>
      <c r="E496" s="2">
        <v>10.68</v>
      </c>
      <c r="F496" s="9">
        <v>1267.3199460000001</v>
      </c>
      <c r="G496" s="5">
        <f t="shared" si="28"/>
        <v>-2.848281719080868E-3</v>
      </c>
      <c r="H496" s="5">
        <f t="shared" si="29"/>
        <v>-4.659832246039209E-3</v>
      </c>
      <c r="J496" s="1" cm="1">
        <f t="array" ref="J496">INDEX($A$2:$A$4340, MATCH(MIN(ABS($A$2:$A$4340-(A496+30))), ABS($A$2:$A$4340-(A496+30)), 0))</f>
        <v>38730</v>
      </c>
      <c r="K496" s="5">
        <f t="shared" si="30"/>
        <v>5.1498127340823929E-2</v>
      </c>
      <c r="L496" s="5">
        <f t="shared" si="31"/>
        <v>1.6010194634780817E-2</v>
      </c>
    </row>
    <row r="497" spans="1:12" x14ac:dyDescent="0.25">
      <c r="A497" s="1">
        <v>38705</v>
      </c>
      <c r="B497">
        <v>11.11</v>
      </c>
      <c r="C497">
        <v>11.38</v>
      </c>
      <c r="D497">
        <v>10.65</v>
      </c>
      <c r="E497" s="2">
        <v>11.38</v>
      </c>
      <c r="F497" s="9">
        <v>1259.920044</v>
      </c>
      <c r="G497" s="5">
        <f t="shared" si="28"/>
        <v>-5.8390164404467683E-3</v>
      </c>
      <c r="H497" s="5">
        <f t="shared" si="29"/>
        <v>6.5543071161048794E-2</v>
      </c>
      <c r="J497" s="1" cm="1">
        <f t="array" ref="J497">INDEX($A$2:$A$4340, MATCH(MIN(ABS($A$2:$A$4340-(A497+30))), ABS($A$2:$A$4340-(A497+30)), 0))</f>
        <v>38735</v>
      </c>
      <c r="K497" s="5">
        <f t="shared" si="30"/>
        <v>7.6449912126537622E-2</v>
      </c>
      <c r="L497" s="5">
        <f t="shared" si="31"/>
        <v>1.4294565822464245E-2</v>
      </c>
    </row>
    <row r="498" spans="1:12" x14ac:dyDescent="0.25">
      <c r="A498" s="1">
        <v>38706</v>
      </c>
      <c r="B498">
        <v>11.32</v>
      </c>
      <c r="C498">
        <v>11.45</v>
      </c>
      <c r="D498">
        <v>11</v>
      </c>
      <c r="E498" s="2">
        <v>11.19</v>
      </c>
      <c r="F498" s="9">
        <v>1259.619995</v>
      </c>
      <c r="G498" s="5">
        <f t="shared" si="28"/>
        <v>-2.3814923925437963E-4</v>
      </c>
      <c r="H498" s="5">
        <f t="shared" si="29"/>
        <v>-1.6695957820738249E-2</v>
      </c>
      <c r="J498" s="1" cm="1">
        <f t="array" ref="J498">INDEX($A$2:$A$4340, MATCH(MIN(ABS($A$2:$A$4340-(A498+30))), ABS($A$2:$A$4340-(A498+30)), 0))</f>
        <v>38736</v>
      </c>
      <c r="K498" s="5">
        <f t="shared" si="30"/>
        <v>7.0598748882931384E-2</v>
      </c>
      <c r="L498" s="5">
        <f t="shared" si="31"/>
        <v>2.0180724425543861E-2</v>
      </c>
    </row>
    <row r="499" spans="1:12" x14ac:dyDescent="0.25">
      <c r="A499" s="1">
        <v>38707</v>
      </c>
      <c r="B499">
        <v>10.71</v>
      </c>
      <c r="C499">
        <v>11.07</v>
      </c>
      <c r="D499">
        <v>10.34</v>
      </c>
      <c r="E499" s="2">
        <v>10.81</v>
      </c>
      <c r="F499" s="9">
        <v>1262.790039</v>
      </c>
      <c r="G499" s="5">
        <f t="shared" si="28"/>
        <v>2.5166669412864961E-3</v>
      </c>
      <c r="H499" s="5">
        <f t="shared" si="29"/>
        <v>-3.3958891867738962E-2</v>
      </c>
      <c r="J499" s="1" cm="1">
        <f t="array" ref="J499">INDEX($A$2:$A$4340, MATCH(MIN(ABS($A$2:$A$4340-(A499+30))), ABS($A$2:$A$4340-(A499+30)), 0))</f>
        <v>38737</v>
      </c>
      <c r="K499" s="5">
        <f t="shared" si="30"/>
        <v>0.3469010175763183</v>
      </c>
      <c r="L499" s="5">
        <f t="shared" si="31"/>
        <v>-1.0295052699571539E-3</v>
      </c>
    </row>
    <row r="500" spans="1:12" x14ac:dyDescent="0.25">
      <c r="A500" s="1">
        <v>38708</v>
      </c>
      <c r="B500">
        <v>10.82</v>
      </c>
      <c r="C500">
        <v>10.89</v>
      </c>
      <c r="D500">
        <v>10.28</v>
      </c>
      <c r="E500" s="2">
        <v>10.29</v>
      </c>
      <c r="F500" s="9">
        <v>1268.119995</v>
      </c>
      <c r="G500" s="5">
        <f t="shared" si="28"/>
        <v>4.2207776711802513E-3</v>
      </c>
      <c r="H500" s="5">
        <f t="shared" si="29"/>
        <v>-4.8103607770582917E-2</v>
      </c>
      <c r="J500" s="1" cm="1">
        <f t="array" ref="J500">INDEX($A$2:$A$4340, MATCH(MIN(ABS($A$2:$A$4340-(A500+30))), ABS($A$2:$A$4340-(A500+30)), 0))</f>
        <v>38737</v>
      </c>
      <c r="K500" s="5">
        <f t="shared" si="30"/>
        <v>0.41496598639455806</v>
      </c>
      <c r="L500" s="5">
        <f t="shared" si="31"/>
        <v>-5.2282158046091931E-3</v>
      </c>
    </row>
    <row r="501" spans="1:12" x14ac:dyDescent="0.25">
      <c r="A501" s="1">
        <v>38709</v>
      </c>
      <c r="B501">
        <v>10.37</v>
      </c>
      <c r="C501">
        <v>10.48</v>
      </c>
      <c r="D501">
        <v>10.24</v>
      </c>
      <c r="E501" s="2">
        <v>10.27</v>
      </c>
      <c r="F501" s="9">
        <v>1268.660034</v>
      </c>
      <c r="G501" s="5">
        <f t="shared" si="28"/>
        <v>4.2585796464787929E-4</v>
      </c>
      <c r="H501" s="5">
        <f t="shared" si="29"/>
        <v>-1.9436345966957799E-3</v>
      </c>
      <c r="J501" s="1" cm="1">
        <f t="array" ref="J501">INDEX($A$2:$A$4340, MATCH(MIN(ABS($A$2:$A$4340-(A501+30))), ABS($A$2:$A$4340-(A501+30)), 0))</f>
        <v>38740</v>
      </c>
      <c r="K501" s="5">
        <f t="shared" si="30"/>
        <v>0.35637779941577419</v>
      </c>
      <c r="L501" s="5">
        <f t="shared" si="31"/>
        <v>-3.8151182115664373E-3</v>
      </c>
    </row>
    <row r="502" spans="1:12" x14ac:dyDescent="0.25">
      <c r="A502" s="1">
        <v>38713</v>
      </c>
      <c r="B502">
        <v>10.97</v>
      </c>
      <c r="C502">
        <v>11.65</v>
      </c>
      <c r="D502">
        <v>10.83</v>
      </c>
      <c r="E502" s="2">
        <v>11.57</v>
      </c>
      <c r="F502" s="9">
        <v>1256.540039</v>
      </c>
      <c r="G502" s="5">
        <f t="shared" si="28"/>
        <v>-9.5533828410961173E-3</v>
      </c>
      <c r="H502" s="5">
        <f t="shared" si="29"/>
        <v>0.12658227848101272</v>
      </c>
      <c r="J502" s="1" cm="1">
        <f t="array" ref="J502">INDEX($A$2:$A$4340, MATCH(MIN(ABS($A$2:$A$4340-(A502+30))), ABS($A$2:$A$4340-(A502+30)), 0))</f>
        <v>38743</v>
      </c>
      <c r="K502" s="5">
        <f t="shared" si="30"/>
        <v>7.3465859982713821E-2</v>
      </c>
      <c r="L502" s="5">
        <f t="shared" si="31"/>
        <v>1.3759941158548283E-2</v>
      </c>
    </row>
    <row r="503" spans="1:12" x14ac:dyDescent="0.25">
      <c r="A503" s="1">
        <v>38714</v>
      </c>
      <c r="B503">
        <v>11.55</v>
      </c>
      <c r="C503">
        <v>11.64</v>
      </c>
      <c r="D503">
        <v>11.26</v>
      </c>
      <c r="E503" s="2">
        <v>11.35</v>
      </c>
      <c r="F503" s="9">
        <v>1258.170044</v>
      </c>
      <c r="G503" s="5">
        <f t="shared" si="28"/>
        <v>1.2972169205982484E-3</v>
      </c>
      <c r="H503" s="5">
        <f t="shared" si="29"/>
        <v>-1.9014693171996597E-2</v>
      </c>
      <c r="J503" s="1" cm="1">
        <f t="array" ref="J503">INDEX($A$2:$A$4340, MATCH(MIN(ABS($A$2:$A$4340-(A503+30))), ABS($A$2:$A$4340-(A503+30)), 0))</f>
        <v>38744</v>
      </c>
      <c r="K503" s="5">
        <f t="shared" si="30"/>
        <v>5.462555066079311E-2</v>
      </c>
      <c r="L503" s="5">
        <f t="shared" si="31"/>
        <v>2.0307212941401032E-2</v>
      </c>
    </row>
    <row r="504" spans="1:12" x14ac:dyDescent="0.25">
      <c r="A504" s="1">
        <v>38715</v>
      </c>
      <c r="B504">
        <v>11.36</v>
      </c>
      <c r="C504">
        <v>11.67</v>
      </c>
      <c r="D504">
        <v>11.14</v>
      </c>
      <c r="E504" s="2">
        <v>11.61</v>
      </c>
      <c r="F504" s="9">
        <v>1254.420044</v>
      </c>
      <c r="G504" s="5">
        <f t="shared" si="28"/>
        <v>-2.9805192214542981E-3</v>
      </c>
      <c r="H504" s="5">
        <f t="shared" si="29"/>
        <v>2.2907488986784123E-2</v>
      </c>
      <c r="J504" s="1" cm="1">
        <f t="array" ref="J504">INDEX($A$2:$A$4340, MATCH(MIN(ABS($A$2:$A$4340-(A504+30))), ABS($A$2:$A$4340-(A504+30)), 0))</f>
        <v>38744</v>
      </c>
      <c r="K504" s="5">
        <f t="shared" si="30"/>
        <v>3.1007751937984551E-2</v>
      </c>
      <c r="L504" s="5">
        <f t="shared" si="31"/>
        <v>2.3357349191081678E-2</v>
      </c>
    </row>
    <row r="505" spans="1:12" x14ac:dyDescent="0.25">
      <c r="A505" s="1">
        <v>38716</v>
      </c>
      <c r="B505">
        <v>11.96</v>
      </c>
      <c r="C505">
        <v>12.07</v>
      </c>
      <c r="D505">
        <v>11.55</v>
      </c>
      <c r="E505" s="2">
        <v>12.07</v>
      </c>
      <c r="F505" s="9">
        <v>1248.290039</v>
      </c>
      <c r="G505" s="5">
        <f t="shared" si="28"/>
        <v>-4.886724370612802E-3</v>
      </c>
      <c r="H505" s="5">
        <f t="shared" si="29"/>
        <v>3.9621016365202488E-2</v>
      </c>
      <c r="J505" s="1" cm="1">
        <f t="array" ref="J505">INDEX($A$2:$A$4340, MATCH(MIN(ABS($A$2:$A$4340-(A505+30))), ABS($A$2:$A$4340-(A505+30)), 0))</f>
        <v>38747</v>
      </c>
      <c r="K505" s="5">
        <f t="shared" si="30"/>
        <v>2.6512013256006606E-2</v>
      </c>
      <c r="L505" s="5">
        <f t="shared" si="31"/>
        <v>2.9560359249169776E-2</v>
      </c>
    </row>
    <row r="506" spans="1:12" x14ac:dyDescent="0.25">
      <c r="A506" s="1">
        <v>38720</v>
      </c>
      <c r="B506">
        <v>12.25</v>
      </c>
      <c r="C506">
        <v>12.51</v>
      </c>
      <c r="D506">
        <v>10.99</v>
      </c>
      <c r="E506" s="2">
        <v>11.14</v>
      </c>
      <c r="F506" s="9">
        <v>1268.8000489999999</v>
      </c>
      <c r="G506" s="5">
        <f t="shared" si="28"/>
        <v>1.6430484390014398E-2</v>
      </c>
      <c r="H506" s="5">
        <f t="shared" si="29"/>
        <v>-7.7050538525269233E-2</v>
      </c>
      <c r="J506" s="1" cm="1">
        <f t="array" ref="J506">INDEX($A$2:$A$4340, MATCH(MIN(ABS($A$2:$A$4340-(A506+30))), ABS($A$2:$A$4340-(A506+30)), 0))</f>
        <v>38750</v>
      </c>
      <c r="K506" s="5">
        <f t="shared" si="30"/>
        <v>0.18761220825852787</v>
      </c>
      <c r="L506" s="5">
        <f t="shared" si="31"/>
        <v>1.6077529328657469E-3</v>
      </c>
    </row>
    <row r="507" spans="1:12" x14ac:dyDescent="0.25">
      <c r="A507" s="1">
        <v>38721</v>
      </c>
      <c r="B507">
        <v>11.22</v>
      </c>
      <c r="C507">
        <v>11.71</v>
      </c>
      <c r="D507">
        <v>10.97</v>
      </c>
      <c r="E507" s="2">
        <v>11.37</v>
      </c>
      <c r="F507" s="9">
        <v>1273.459961</v>
      </c>
      <c r="G507" s="5">
        <f t="shared" si="28"/>
        <v>3.6726921658560537E-3</v>
      </c>
      <c r="H507" s="5">
        <f t="shared" si="29"/>
        <v>2.0646319569120164E-2</v>
      </c>
      <c r="J507" s="1" cm="1">
        <f t="array" ref="J507">INDEX($A$2:$A$4340, MATCH(MIN(ABS($A$2:$A$4340-(A507+30))), ABS($A$2:$A$4340-(A507+30)), 0))</f>
        <v>38751</v>
      </c>
      <c r="K507" s="5">
        <f t="shared" si="30"/>
        <v>0.13984168865435365</v>
      </c>
      <c r="L507" s="5">
        <f t="shared" si="31"/>
        <v>-7.4049693659744564E-3</v>
      </c>
    </row>
    <row r="508" spans="1:12" x14ac:dyDescent="0.25">
      <c r="A508" s="1">
        <v>38722</v>
      </c>
      <c r="B508">
        <v>11.43</v>
      </c>
      <c r="C508">
        <v>11.84</v>
      </c>
      <c r="D508">
        <v>11.31</v>
      </c>
      <c r="E508" s="2">
        <v>11.31</v>
      </c>
      <c r="F508" s="9">
        <v>1273.4799800000001</v>
      </c>
      <c r="G508" s="5">
        <f t="shared" si="28"/>
        <v>1.5720164444218068E-5</v>
      </c>
      <c r="H508" s="5">
        <f t="shared" si="29"/>
        <v>-5.2770448548811544E-3</v>
      </c>
      <c r="J508" s="1" cm="1">
        <f t="array" ref="J508">INDEX($A$2:$A$4340, MATCH(MIN(ABS($A$2:$A$4340-(A508+30))), ABS($A$2:$A$4340-(A508+30)), 0))</f>
        <v>38751</v>
      </c>
      <c r="K508" s="5">
        <f t="shared" si="30"/>
        <v>0.14588859416445632</v>
      </c>
      <c r="L508" s="5">
        <f t="shared" si="31"/>
        <v>-7.4205728777927416E-3</v>
      </c>
    </row>
    <row r="509" spans="1:12" x14ac:dyDescent="0.25">
      <c r="A509" s="1">
        <v>38723</v>
      </c>
      <c r="B509">
        <v>11.23</v>
      </c>
      <c r="C509">
        <v>11.5</v>
      </c>
      <c r="D509">
        <v>10.81</v>
      </c>
      <c r="E509" s="2">
        <v>11</v>
      </c>
      <c r="F509" s="9">
        <v>1285.4499510000001</v>
      </c>
      <c r="G509" s="5">
        <f t="shared" si="28"/>
        <v>9.3994182774667454E-3</v>
      </c>
      <c r="H509" s="5">
        <f t="shared" si="29"/>
        <v>-2.7409372236958485E-2</v>
      </c>
      <c r="J509" s="1" cm="1">
        <f t="array" ref="J509">INDEX($A$2:$A$4340, MATCH(MIN(ABS($A$2:$A$4340-(A509+30))), ABS($A$2:$A$4340-(A509+30)), 0))</f>
        <v>38754</v>
      </c>
      <c r="K509" s="5">
        <f t="shared" si="30"/>
        <v>0.18545454545454532</v>
      </c>
      <c r="L509" s="5">
        <f t="shared" si="31"/>
        <v>-1.5893213877449575E-2</v>
      </c>
    </row>
    <row r="510" spans="1:12" x14ac:dyDescent="0.25">
      <c r="A510" s="1">
        <v>38726</v>
      </c>
      <c r="B510">
        <v>11.35</v>
      </c>
      <c r="C510">
        <v>11.35</v>
      </c>
      <c r="D510">
        <v>10.98</v>
      </c>
      <c r="E510" s="2">
        <v>11.13</v>
      </c>
      <c r="F510" s="9">
        <v>1290.150024</v>
      </c>
      <c r="G510" s="5">
        <f t="shared" si="28"/>
        <v>3.6563640586267949E-3</v>
      </c>
      <c r="H510" s="5">
        <f t="shared" si="29"/>
        <v>1.1818181818181889E-2</v>
      </c>
      <c r="J510" s="1" cm="1">
        <f t="array" ref="J510">INDEX($A$2:$A$4340, MATCH(MIN(ABS($A$2:$A$4340-(A510+30))), ABS($A$2:$A$4340-(A510+30)), 0))</f>
        <v>38756</v>
      </c>
      <c r="K510" s="5">
        <f t="shared" si="30"/>
        <v>0.1527403414195867</v>
      </c>
      <c r="L510" s="5">
        <f t="shared" si="31"/>
        <v>-1.899003956457701E-2</v>
      </c>
    </row>
    <row r="511" spans="1:12" x14ac:dyDescent="0.25">
      <c r="A511" s="1">
        <v>38727</v>
      </c>
      <c r="B511">
        <v>11.39</v>
      </c>
      <c r="C511">
        <v>11.39</v>
      </c>
      <c r="D511">
        <v>10.84</v>
      </c>
      <c r="E511" s="2">
        <v>10.86</v>
      </c>
      <c r="F511" s="9">
        <v>1289.6899410000001</v>
      </c>
      <c r="G511" s="5">
        <f t="shared" si="28"/>
        <v>-3.5661201522400659E-4</v>
      </c>
      <c r="H511" s="5">
        <f t="shared" si="29"/>
        <v>-2.4258760107816833E-2</v>
      </c>
      <c r="J511" s="1" cm="1">
        <f t="array" ref="J511">INDEX($A$2:$A$4340, MATCH(MIN(ABS($A$2:$A$4340-(A511+30))), ABS($A$2:$A$4340-(A511+30)), 0))</f>
        <v>38757</v>
      </c>
      <c r="K511" s="5">
        <f t="shared" si="30"/>
        <v>0.20810313075506448</v>
      </c>
      <c r="L511" s="5">
        <f t="shared" si="31"/>
        <v>-2.0090031856734525E-2</v>
      </c>
    </row>
    <row r="512" spans="1:12" x14ac:dyDescent="0.25">
      <c r="A512" s="1">
        <v>38728</v>
      </c>
      <c r="B512">
        <v>11.03</v>
      </c>
      <c r="C512">
        <v>11.16</v>
      </c>
      <c r="D512">
        <v>10.83</v>
      </c>
      <c r="E512" s="2">
        <v>10.94</v>
      </c>
      <c r="F512" s="9">
        <v>1294.1800539999999</v>
      </c>
      <c r="G512" s="5">
        <f t="shared" si="28"/>
        <v>3.4815445614147325E-3</v>
      </c>
      <c r="H512" s="5">
        <f t="shared" si="29"/>
        <v>7.3664825046040588E-3</v>
      </c>
      <c r="J512" s="1" cm="1">
        <f t="array" ref="J512">INDEX($A$2:$A$4340, MATCH(MIN(ABS($A$2:$A$4340-(A512+30))), ABS($A$2:$A$4340-(A512+30)), 0))</f>
        <v>38758</v>
      </c>
      <c r="K512" s="5">
        <f t="shared" si="30"/>
        <v>0.17641681901279704</v>
      </c>
      <c r="L512" s="5">
        <f t="shared" si="31"/>
        <v>-2.1009490847863077E-2</v>
      </c>
    </row>
    <row r="513" spans="1:12" x14ac:dyDescent="0.25">
      <c r="A513" s="1">
        <v>38729</v>
      </c>
      <c r="B513">
        <v>10.98</v>
      </c>
      <c r="C513">
        <v>11.38</v>
      </c>
      <c r="D513">
        <v>10.94</v>
      </c>
      <c r="E513" s="2">
        <v>11.2</v>
      </c>
      <c r="F513" s="9">
        <v>1286.0600589999999</v>
      </c>
      <c r="G513" s="5">
        <f t="shared" si="28"/>
        <v>-6.2742390248582969E-3</v>
      </c>
      <c r="H513" s="5">
        <f t="shared" si="29"/>
        <v>2.3765996343692853E-2</v>
      </c>
      <c r="J513" s="1" cm="1">
        <f t="array" ref="J513">INDEX($A$2:$A$4340, MATCH(MIN(ABS($A$2:$A$4340-(A513+30))), ABS($A$2:$A$4340-(A513+30)), 0))</f>
        <v>38758</v>
      </c>
      <c r="K513" s="5">
        <f t="shared" si="30"/>
        <v>0.14910714285714288</v>
      </c>
      <c r="L513" s="5">
        <f t="shared" si="31"/>
        <v>-1.4828288046538129E-2</v>
      </c>
    </row>
    <row r="514" spans="1:12" x14ac:dyDescent="0.25">
      <c r="A514" s="1">
        <v>38730</v>
      </c>
      <c r="B514">
        <v>11.4</v>
      </c>
      <c r="C514">
        <v>11.61</v>
      </c>
      <c r="D514">
        <v>11.11</v>
      </c>
      <c r="E514" s="2">
        <v>11.23</v>
      </c>
      <c r="F514" s="9">
        <v>1287.6099850000001</v>
      </c>
      <c r="G514" s="5">
        <f t="shared" si="28"/>
        <v>1.2051738868286723E-3</v>
      </c>
      <c r="H514" s="5">
        <f t="shared" si="29"/>
        <v>2.6785714285715301E-3</v>
      </c>
      <c r="J514" s="1" cm="1">
        <f t="array" ref="J514">INDEX($A$2:$A$4340, MATCH(MIN(ABS($A$2:$A$4340-(A514+30))), ABS($A$2:$A$4340-(A514+30)), 0))</f>
        <v>38761</v>
      </c>
      <c r="K514" s="5">
        <f t="shared" si="30"/>
        <v>0.18878005342831683</v>
      </c>
      <c r="L514" s="5">
        <f t="shared" si="31"/>
        <v>-1.9221658955992038E-2</v>
      </c>
    </row>
    <row r="515" spans="1:12" x14ac:dyDescent="0.25">
      <c r="A515" s="1">
        <v>38734</v>
      </c>
      <c r="B515">
        <v>12.13</v>
      </c>
      <c r="C515">
        <v>12.46</v>
      </c>
      <c r="D515">
        <v>11.87</v>
      </c>
      <c r="E515" s="2">
        <v>11.91</v>
      </c>
      <c r="F515" s="9">
        <v>1282.9300539999999</v>
      </c>
      <c r="G515" s="5">
        <f t="shared" ref="G515:G578" si="32">(F515-F514)/F514</f>
        <v>-3.6345873785687704E-3</v>
      </c>
      <c r="H515" s="5">
        <f t="shared" ref="H515:H578" si="33">(E515-E514)/E514</f>
        <v>6.0552092609082786E-2</v>
      </c>
      <c r="J515" s="1" cm="1">
        <f t="array" ref="J515">INDEX($A$2:$A$4340, MATCH(MIN(ABS($A$2:$A$4340-(A515+30))), ABS($A$2:$A$4340-(A515+30)), 0))</f>
        <v>38764</v>
      </c>
      <c r="K515" s="5">
        <f t="shared" ref="K515:K578" si="34">(VLOOKUP(J515,$A$2:$E$4340,5,FALSE)/E515)-1</f>
        <v>-3.6104114189756453E-2</v>
      </c>
      <c r="L515" s="5">
        <f t="shared" ref="L515:L578" si="35">(VLOOKUP(J515,$A$2:$F$4340,6,FALSE)/F515)-1</f>
        <v>5.0275157089740841E-3</v>
      </c>
    </row>
    <row r="516" spans="1:12" x14ac:dyDescent="0.25">
      <c r="A516" s="1">
        <v>38735</v>
      </c>
      <c r="B516">
        <v>12.62</v>
      </c>
      <c r="C516">
        <v>12.7</v>
      </c>
      <c r="D516">
        <v>12.2</v>
      </c>
      <c r="E516" s="2">
        <v>12.25</v>
      </c>
      <c r="F516" s="9">
        <v>1277.9300539999999</v>
      </c>
      <c r="G516" s="5">
        <f t="shared" si="32"/>
        <v>-3.8973286068174065E-3</v>
      </c>
      <c r="H516" s="5">
        <f t="shared" si="33"/>
        <v>2.8547439126784202E-2</v>
      </c>
      <c r="J516" s="1" cm="1">
        <f t="array" ref="J516">INDEX($A$2:$A$4340, MATCH(MIN(ABS($A$2:$A$4340-(A516+30))), ABS($A$2:$A$4340-(A516+30)), 0))</f>
        <v>38765</v>
      </c>
      <c r="K516" s="5">
        <f t="shared" si="34"/>
        <v>-1.959183673469389E-2</v>
      </c>
      <c r="L516" s="5">
        <f t="shared" si="35"/>
        <v>7.2851686763759638E-3</v>
      </c>
    </row>
    <row r="517" spans="1:12" x14ac:dyDescent="0.25">
      <c r="A517" s="1">
        <v>38736</v>
      </c>
      <c r="B517">
        <v>12.12</v>
      </c>
      <c r="C517">
        <v>12.34</v>
      </c>
      <c r="D517">
        <v>11.65</v>
      </c>
      <c r="E517" s="2">
        <v>11.98</v>
      </c>
      <c r="F517" s="9">
        <v>1285.040039</v>
      </c>
      <c r="G517" s="5">
        <f t="shared" si="32"/>
        <v>5.5636730490415806E-3</v>
      </c>
      <c r="H517" s="5">
        <f t="shared" si="33"/>
        <v>-2.2040816326530578E-2</v>
      </c>
      <c r="J517" s="1" cm="1">
        <f t="array" ref="J517">INDEX($A$2:$A$4340, MATCH(MIN(ABS($A$2:$A$4340-(A517+30))), ABS($A$2:$A$4340-(A517+30)), 0))</f>
        <v>38765</v>
      </c>
      <c r="K517" s="5">
        <f t="shared" si="34"/>
        <v>2.5041736227044975E-3</v>
      </c>
      <c r="L517" s="5">
        <f t="shared" si="35"/>
        <v>1.7119707816357632E-3</v>
      </c>
    </row>
    <row r="518" spans="1:12" x14ac:dyDescent="0.25">
      <c r="A518" s="1">
        <v>38737</v>
      </c>
      <c r="B518">
        <v>12.1</v>
      </c>
      <c r="C518">
        <v>14.56</v>
      </c>
      <c r="D518">
        <v>11.89</v>
      </c>
      <c r="E518" s="2">
        <v>14.56</v>
      </c>
      <c r="F518" s="9">
        <v>1261.48999</v>
      </c>
      <c r="G518" s="5">
        <f t="shared" si="32"/>
        <v>-1.8326315356155174E-2</v>
      </c>
      <c r="H518" s="5">
        <f t="shared" si="33"/>
        <v>0.21535893155258765</v>
      </c>
      <c r="J518" s="1" cm="1">
        <f t="array" ref="J518">INDEX($A$2:$A$4340, MATCH(MIN(ABS($A$2:$A$4340-(A518+30))), ABS($A$2:$A$4340-(A518+30)), 0))</f>
        <v>38765</v>
      </c>
      <c r="K518" s="5">
        <f t="shared" si="34"/>
        <v>-0.17513736263736268</v>
      </c>
      <c r="L518" s="5">
        <f t="shared" si="35"/>
        <v>2.041236966137161E-2</v>
      </c>
    </row>
    <row r="519" spans="1:12" x14ac:dyDescent="0.25">
      <c r="A519" s="1">
        <v>38740</v>
      </c>
      <c r="B519">
        <v>14.44</v>
      </c>
      <c r="C519">
        <v>14.48</v>
      </c>
      <c r="D519">
        <v>13.58</v>
      </c>
      <c r="E519" s="2">
        <v>13.93</v>
      </c>
      <c r="F519" s="9">
        <v>1263.8199460000001</v>
      </c>
      <c r="G519" s="5">
        <f t="shared" si="32"/>
        <v>1.8469873074458865E-3</v>
      </c>
      <c r="H519" s="5">
        <f t="shared" si="33"/>
        <v>-4.3269230769230824E-2</v>
      </c>
      <c r="J519" s="1" cm="1">
        <f t="array" ref="J519">INDEX($A$2:$A$4340, MATCH(MIN(ABS($A$2:$A$4340-(A519+30))), ABS($A$2:$A$4340-(A519+30)), 0))</f>
        <v>38770</v>
      </c>
      <c r="K519" s="5">
        <f t="shared" si="34"/>
        <v>-0.1471643933955491</v>
      </c>
      <c r="L519" s="5">
        <f t="shared" si="35"/>
        <v>2.2827696375034012E-2</v>
      </c>
    </row>
    <row r="520" spans="1:12" x14ac:dyDescent="0.25">
      <c r="A520" s="1">
        <v>38741</v>
      </c>
      <c r="B520">
        <v>13.79</v>
      </c>
      <c r="C520">
        <v>13.83</v>
      </c>
      <c r="D520">
        <v>13.14</v>
      </c>
      <c r="E520" s="2">
        <v>13.31</v>
      </c>
      <c r="F520" s="9">
        <v>1266.8599850000001</v>
      </c>
      <c r="G520" s="5">
        <f t="shared" si="32"/>
        <v>2.405436794712511E-3</v>
      </c>
      <c r="H520" s="5">
        <f t="shared" si="33"/>
        <v>-4.4508255563531891E-2</v>
      </c>
      <c r="J520" s="1" cm="1">
        <f t="array" ref="J520">INDEX($A$2:$A$4340, MATCH(MIN(ABS($A$2:$A$4340-(A520+30))), ABS($A$2:$A$4340-(A520+30)), 0))</f>
        <v>38771</v>
      </c>
      <c r="K520" s="5">
        <f t="shared" si="34"/>
        <v>-0.10818933132982733</v>
      </c>
      <c r="L520" s="5">
        <f t="shared" si="35"/>
        <v>1.6521205380087833E-2</v>
      </c>
    </row>
    <row r="521" spans="1:12" x14ac:dyDescent="0.25">
      <c r="A521" s="1">
        <v>38742</v>
      </c>
      <c r="B521">
        <v>12.95</v>
      </c>
      <c r="C521">
        <v>13.38</v>
      </c>
      <c r="D521">
        <v>12.62</v>
      </c>
      <c r="E521" s="2">
        <v>12.87</v>
      </c>
      <c r="F521" s="9">
        <v>1264.6800539999999</v>
      </c>
      <c r="G521" s="5">
        <f t="shared" si="32"/>
        <v>-1.7207355396895924E-3</v>
      </c>
      <c r="H521" s="5">
        <f t="shared" si="33"/>
        <v>-3.305785123966952E-2</v>
      </c>
      <c r="J521" s="1" cm="1">
        <f t="array" ref="J521">INDEX($A$2:$A$4340, MATCH(MIN(ABS($A$2:$A$4340-(A521+30))), ABS($A$2:$A$4340-(A521+30)), 0))</f>
        <v>38772</v>
      </c>
      <c r="K521" s="5">
        <f t="shared" si="34"/>
        <v>-0.1095571095571094</v>
      </c>
      <c r="L521" s="5">
        <f t="shared" si="35"/>
        <v>1.9570167112005432E-2</v>
      </c>
    </row>
    <row r="522" spans="1:12" x14ac:dyDescent="0.25">
      <c r="A522" s="1">
        <v>38743</v>
      </c>
      <c r="B522">
        <v>12.89</v>
      </c>
      <c r="C522">
        <v>12.91</v>
      </c>
      <c r="D522">
        <v>12.19</v>
      </c>
      <c r="E522" s="2">
        <v>12.42</v>
      </c>
      <c r="F522" s="9">
        <v>1273.829956</v>
      </c>
      <c r="G522" s="5">
        <f t="shared" si="32"/>
        <v>7.2349539878171524E-3</v>
      </c>
      <c r="H522" s="5">
        <f t="shared" si="33"/>
        <v>-3.4965034965034912E-2</v>
      </c>
      <c r="J522" s="1" cm="1">
        <f t="array" ref="J522">INDEX($A$2:$A$4340, MATCH(MIN(ABS($A$2:$A$4340-(A522+30))), ABS($A$2:$A$4340-(A522+30)), 0))</f>
        <v>38772</v>
      </c>
      <c r="K522" s="5">
        <f t="shared" si="34"/>
        <v>-7.7294685990338063E-2</v>
      </c>
      <c r="L522" s="5">
        <f t="shared" si="35"/>
        <v>1.2246609468179237E-2</v>
      </c>
    </row>
    <row r="523" spans="1:12" x14ac:dyDescent="0.25">
      <c r="A523" s="1">
        <v>38744</v>
      </c>
      <c r="B523">
        <v>12.27</v>
      </c>
      <c r="C523">
        <v>12.33</v>
      </c>
      <c r="D523">
        <v>11.72</v>
      </c>
      <c r="E523" s="2">
        <v>11.97</v>
      </c>
      <c r="F523" s="9">
        <v>1283.719971</v>
      </c>
      <c r="G523" s="5">
        <f t="shared" si="32"/>
        <v>7.7639993889419478E-3</v>
      </c>
      <c r="H523" s="5">
        <f t="shared" si="33"/>
        <v>-3.623188405797096E-2</v>
      </c>
      <c r="J523" s="1" cm="1">
        <f t="array" ref="J523">INDEX($A$2:$A$4340, MATCH(MIN(ABS($A$2:$A$4340-(A523+30))), ABS($A$2:$A$4340-(A523+30)), 0))</f>
        <v>38775</v>
      </c>
      <c r="K523" s="5">
        <f t="shared" si="34"/>
        <v>-3.1746031746031855E-2</v>
      </c>
      <c r="L523" s="5">
        <f t="shared" si="35"/>
        <v>8.1014740246647676E-3</v>
      </c>
    </row>
    <row r="524" spans="1:12" x14ac:dyDescent="0.25">
      <c r="A524" s="1">
        <v>38747</v>
      </c>
      <c r="B524">
        <v>12.22</v>
      </c>
      <c r="C524">
        <v>12.46</v>
      </c>
      <c r="D524">
        <v>12.07</v>
      </c>
      <c r="E524" s="2">
        <v>12.39</v>
      </c>
      <c r="F524" s="9">
        <v>1285.1899410000001</v>
      </c>
      <c r="G524" s="5">
        <f t="shared" si="32"/>
        <v>1.145086181727793E-3</v>
      </c>
      <c r="H524" s="5">
        <f t="shared" si="33"/>
        <v>3.5087719298245605E-2</v>
      </c>
      <c r="J524" s="1" cm="1">
        <f t="array" ref="J524">INDEX($A$2:$A$4340, MATCH(MIN(ABS($A$2:$A$4340-(A524+30))), ABS($A$2:$A$4340-(A524+30)), 0))</f>
        <v>38777</v>
      </c>
      <c r="K524" s="5">
        <f t="shared" si="34"/>
        <v>-6.8603712671509443E-2</v>
      </c>
      <c r="L524" s="5">
        <f t="shared" si="35"/>
        <v>4.707513502083982E-3</v>
      </c>
    </row>
    <row r="525" spans="1:12" x14ac:dyDescent="0.25">
      <c r="A525" s="1">
        <v>38748</v>
      </c>
      <c r="B525">
        <v>12.45</v>
      </c>
      <c r="C525">
        <v>13.06</v>
      </c>
      <c r="D525">
        <v>12.45</v>
      </c>
      <c r="E525" s="2">
        <v>12.95</v>
      </c>
      <c r="F525" s="9">
        <v>1280.079956</v>
      </c>
      <c r="G525" s="5">
        <f t="shared" si="32"/>
        <v>-3.9760543068240927E-3</v>
      </c>
      <c r="H525" s="5">
        <f t="shared" si="33"/>
        <v>4.5197740112994246E-2</v>
      </c>
      <c r="J525" s="1" cm="1">
        <f t="array" ref="J525">INDEX($A$2:$A$4340, MATCH(MIN(ABS($A$2:$A$4340-(A525+30))), ABS($A$2:$A$4340-(A525+30)), 0))</f>
        <v>38778</v>
      </c>
      <c r="K525" s="5">
        <f t="shared" si="34"/>
        <v>-9.4980694980694835E-2</v>
      </c>
      <c r="L525" s="5">
        <f t="shared" si="35"/>
        <v>7.0777289789856201E-3</v>
      </c>
    </row>
    <row r="526" spans="1:12" x14ac:dyDescent="0.25">
      <c r="A526" s="1">
        <v>38749</v>
      </c>
      <c r="B526">
        <v>13.03</v>
      </c>
      <c r="C526">
        <v>13.03</v>
      </c>
      <c r="D526">
        <v>12.34</v>
      </c>
      <c r="E526" s="2">
        <v>12.36</v>
      </c>
      <c r="F526" s="9">
        <v>1282.459961</v>
      </c>
      <c r="G526" s="5">
        <f t="shared" si="32"/>
        <v>1.8592627662392541E-3</v>
      </c>
      <c r="H526" s="5">
        <f t="shared" si="33"/>
        <v>-4.5559845559845553E-2</v>
      </c>
      <c r="J526" s="1" cm="1">
        <f t="array" ref="J526">INDEX($A$2:$A$4340, MATCH(MIN(ABS($A$2:$A$4340-(A526+30))), ABS($A$2:$A$4340-(A526+30)), 0))</f>
        <v>38779</v>
      </c>
      <c r="K526" s="5">
        <f t="shared" si="34"/>
        <v>-3.2362459546925404E-2</v>
      </c>
      <c r="L526" s="5">
        <f t="shared" si="35"/>
        <v>3.719429179122713E-3</v>
      </c>
    </row>
    <row r="527" spans="1:12" x14ac:dyDescent="0.25">
      <c r="A527" s="1">
        <v>38750</v>
      </c>
      <c r="B527">
        <v>12.54</v>
      </c>
      <c r="C527">
        <v>13.47</v>
      </c>
      <c r="D527">
        <v>12.48</v>
      </c>
      <c r="E527" s="2">
        <v>13.23</v>
      </c>
      <c r="F527" s="9">
        <v>1270.839966</v>
      </c>
      <c r="G527" s="5">
        <f t="shared" si="32"/>
        <v>-9.0607078219731001E-3</v>
      </c>
      <c r="H527" s="5">
        <f t="shared" si="33"/>
        <v>7.0388349514563187E-2</v>
      </c>
      <c r="J527" s="1" cm="1">
        <f t="array" ref="J527">INDEX($A$2:$A$4340, MATCH(MIN(ABS($A$2:$A$4340-(A527+30))), ABS($A$2:$A$4340-(A527+30)), 0))</f>
        <v>38779</v>
      </c>
      <c r="K527" s="5">
        <f t="shared" si="34"/>
        <v>-9.5993953136810251E-2</v>
      </c>
      <c r="L527" s="5">
        <f t="shared" si="35"/>
        <v>1.2896992885412573E-2</v>
      </c>
    </row>
    <row r="528" spans="1:12" x14ac:dyDescent="0.25">
      <c r="A528" s="1">
        <v>38751</v>
      </c>
      <c r="B528">
        <v>13.37</v>
      </c>
      <c r="C528">
        <v>13.7</v>
      </c>
      <c r="D528">
        <v>12.64</v>
      </c>
      <c r="E528" s="2">
        <v>12.96</v>
      </c>
      <c r="F528" s="9">
        <v>1264.030029</v>
      </c>
      <c r="G528" s="5">
        <f t="shared" si="32"/>
        <v>-5.3586109834383279E-3</v>
      </c>
      <c r="H528" s="5">
        <f t="shared" si="33"/>
        <v>-2.040816326530609E-2</v>
      </c>
      <c r="J528" s="1" cm="1">
        <f t="array" ref="J528">INDEX($A$2:$A$4340, MATCH(MIN(ABS($A$2:$A$4340-(A528+30))), ABS($A$2:$A$4340-(A528+30)), 0))</f>
        <v>38782</v>
      </c>
      <c r="K528" s="5">
        <f t="shared" si="34"/>
        <v>-1.6975308641975384E-2</v>
      </c>
      <c r="L528" s="5">
        <f t="shared" si="35"/>
        <v>1.1257628911915729E-2</v>
      </c>
    </row>
    <row r="529" spans="1:12" x14ac:dyDescent="0.25">
      <c r="A529" s="1">
        <v>38754</v>
      </c>
      <c r="B529">
        <v>13.43</v>
      </c>
      <c r="C529">
        <v>13.43</v>
      </c>
      <c r="D529">
        <v>12.99</v>
      </c>
      <c r="E529" s="2">
        <v>13.04</v>
      </c>
      <c r="F529" s="9">
        <v>1265.0200199999999</v>
      </c>
      <c r="G529" s="5">
        <f t="shared" si="32"/>
        <v>7.8320212122106009E-4</v>
      </c>
      <c r="H529" s="5">
        <f t="shared" si="33"/>
        <v>6.1728395061727073E-3</v>
      </c>
      <c r="J529" s="1" cm="1">
        <f t="array" ref="J529">INDEX($A$2:$A$4340, MATCH(MIN(ABS($A$2:$A$4340-(A529+30))), ABS($A$2:$A$4340-(A529+30)), 0))</f>
        <v>38784</v>
      </c>
      <c r="K529" s="5">
        <f t="shared" si="34"/>
        <v>-5.5214723926380271E-2</v>
      </c>
      <c r="L529" s="5">
        <f t="shared" si="35"/>
        <v>1.0632204065829765E-2</v>
      </c>
    </row>
    <row r="530" spans="1:12" x14ac:dyDescent="0.25">
      <c r="A530" s="1">
        <v>38755</v>
      </c>
      <c r="B530">
        <v>13.2</v>
      </c>
      <c r="C530">
        <v>13.67</v>
      </c>
      <c r="D530">
        <v>12.97</v>
      </c>
      <c r="E530" s="2">
        <v>13.59</v>
      </c>
      <c r="F530" s="9">
        <v>1254.780029</v>
      </c>
      <c r="G530" s="5">
        <f t="shared" si="32"/>
        <v>-8.0947264376099899E-3</v>
      </c>
      <c r="H530" s="5">
        <f t="shared" si="33"/>
        <v>4.2177914110429503E-2</v>
      </c>
      <c r="J530" s="1" cm="1">
        <f t="array" ref="J530">INDEX($A$2:$A$4340, MATCH(MIN(ABS($A$2:$A$4340-(A530+30))), ABS($A$2:$A$4340-(A530+30)), 0))</f>
        <v>38785</v>
      </c>
      <c r="K530" s="5">
        <f t="shared" si="34"/>
        <v>-6.6961000735835219E-2</v>
      </c>
      <c r="L530" s="5">
        <f t="shared" si="35"/>
        <v>1.3906780947021247E-2</v>
      </c>
    </row>
    <row r="531" spans="1:12" x14ac:dyDescent="0.25">
      <c r="A531" s="1">
        <v>38756</v>
      </c>
      <c r="B531">
        <v>13.41</v>
      </c>
      <c r="C531">
        <v>13.61</v>
      </c>
      <c r="D531">
        <v>12.76</v>
      </c>
      <c r="E531" s="2">
        <v>12.83</v>
      </c>
      <c r="F531" s="9">
        <v>1265.650024</v>
      </c>
      <c r="G531" s="5">
        <f t="shared" si="32"/>
        <v>8.6628689880112984E-3</v>
      </c>
      <c r="H531" s="5">
        <f t="shared" si="33"/>
        <v>-5.5923473142016171E-2</v>
      </c>
      <c r="J531" s="1" cm="1">
        <f t="array" ref="J531">INDEX($A$2:$A$4340, MATCH(MIN(ABS($A$2:$A$4340-(A531+30))), ABS($A$2:$A$4340-(A531+30)), 0))</f>
        <v>38786</v>
      </c>
      <c r="K531" s="5">
        <f t="shared" si="34"/>
        <v>-7.6383476227591562E-2</v>
      </c>
      <c r="L531" s="5">
        <f t="shared" si="35"/>
        <v>1.24600163559907E-2</v>
      </c>
    </row>
    <row r="532" spans="1:12" x14ac:dyDescent="0.25">
      <c r="A532" s="1">
        <v>38757</v>
      </c>
      <c r="B532">
        <v>12.56</v>
      </c>
      <c r="C532">
        <v>13.15</v>
      </c>
      <c r="D532">
        <v>12.27</v>
      </c>
      <c r="E532" s="2">
        <v>13.12</v>
      </c>
      <c r="F532" s="9">
        <v>1263.780029</v>
      </c>
      <c r="G532" s="5">
        <f t="shared" si="32"/>
        <v>-1.4774977004227649E-3</v>
      </c>
      <c r="H532" s="5">
        <f t="shared" si="33"/>
        <v>2.2603273577552544E-2</v>
      </c>
      <c r="J532" s="1" cm="1">
        <f t="array" ref="J532">INDEX($A$2:$A$4340, MATCH(MIN(ABS($A$2:$A$4340-(A532+30))), ABS($A$2:$A$4340-(A532+30)), 0))</f>
        <v>38786</v>
      </c>
      <c r="K532" s="5">
        <f t="shared" si="34"/>
        <v>-9.6798780487804881E-2</v>
      </c>
      <c r="L532" s="5">
        <f t="shared" si="35"/>
        <v>1.3958137171987239E-2</v>
      </c>
    </row>
    <row r="533" spans="1:12" x14ac:dyDescent="0.25">
      <c r="A533" s="1">
        <v>38758</v>
      </c>
      <c r="B533">
        <v>13.35</v>
      </c>
      <c r="C533">
        <v>13.73</v>
      </c>
      <c r="D533">
        <v>12.69</v>
      </c>
      <c r="E533" s="2">
        <v>12.87</v>
      </c>
      <c r="F533" s="9">
        <v>1266.98999</v>
      </c>
      <c r="G533" s="5">
        <f t="shared" si="32"/>
        <v>2.5399681323813837E-3</v>
      </c>
      <c r="H533" s="5">
        <f t="shared" si="33"/>
        <v>-1.9054878048780487E-2</v>
      </c>
      <c r="J533" s="1" cm="1">
        <f t="array" ref="J533">INDEX($A$2:$A$4340, MATCH(MIN(ABS($A$2:$A$4340-(A533+30))), ABS($A$2:$A$4340-(A533+30)), 0))</f>
        <v>38789</v>
      </c>
      <c r="K533" s="5">
        <f t="shared" si="34"/>
        <v>-0.1165501165501166</v>
      </c>
      <c r="L533" s="5">
        <f t="shared" si="35"/>
        <v>1.352813766113492E-2</v>
      </c>
    </row>
    <row r="534" spans="1:12" x14ac:dyDescent="0.25">
      <c r="A534" s="1">
        <v>38761</v>
      </c>
      <c r="B534">
        <v>13.34</v>
      </c>
      <c r="C534">
        <v>13.7</v>
      </c>
      <c r="D534">
        <v>13.05</v>
      </c>
      <c r="E534" s="2">
        <v>13.35</v>
      </c>
      <c r="F534" s="9">
        <v>1262.8599850000001</v>
      </c>
      <c r="G534" s="5">
        <f t="shared" si="32"/>
        <v>-3.2596982080339743E-3</v>
      </c>
      <c r="H534" s="5">
        <f t="shared" si="33"/>
        <v>3.7296037296037331E-2</v>
      </c>
      <c r="J534" s="1" cm="1">
        <f t="array" ref="J534">INDEX($A$2:$A$4340, MATCH(MIN(ABS($A$2:$A$4340-(A534+30))), ABS($A$2:$A$4340-(A534+30)), 0))</f>
        <v>38791</v>
      </c>
      <c r="K534" s="5">
        <f t="shared" si="34"/>
        <v>-0.14981273408239704</v>
      </c>
      <c r="L534" s="5">
        <f t="shared" si="35"/>
        <v>3.1800861122383228E-2</v>
      </c>
    </row>
    <row r="535" spans="1:12" x14ac:dyDescent="0.25">
      <c r="A535" s="1">
        <v>38762</v>
      </c>
      <c r="B535">
        <v>13.09</v>
      </c>
      <c r="C535">
        <v>13.15</v>
      </c>
      <c r="D535">
        <v>12.01</v>
      </c>
      <c r="E535" s="2">
        <v>12.25</v>
      </c>
      <c r="F535" s="9">
        <v>1275.530029</v>
      </c>
      <c r="G535" s="5">
        <f t="shared" si="32"/>
        <v>1.0032817691978705E-2</v>
      </c>
      <c r="H535" s="5">
        <f t="shared" si="33"/>
        <v>-8.2397003745318331E-2</v>
      </c>
      <c r="J535" s="1" cm="1">
        <f t="array" ref="J535">INDEX($A$2:$A$4340, MATCH(MIN(ABS($A$2:$A$4340-(A535+30))), ABS($A$2:$A$4340-(A535+30)), 0))</f>
        <v>38792</v>
      </c>
      <c r="K535" s="5">
        <f t="shared" si="34"/>
        <v>-2.2040816326530543E-2</v>
      </c>
      <c r="L535" s="5">
        <f t="shared" si="35"/>
        <v>2.33627796464837E-2</v>
      </c>
    </row>
    <row r="536" spans="1:12" x14ac:dyDescent="0.25">
      <c r="A536" s="1">
        <v>38763</v>
      </c>
      <c r="B536">
        <v>12.43</v>
      </c>
      <c r="C536">
        <v>12.95</v>
      </c>
      <c r="D536">
        <v>12.21</v>
      </c>
      <c r="E536" s="2">
        <v>12.31</v>
      </c>
      <c r="F536" s="9">
        <v>1280</v>
      </c>
      <c r="G536" s="5">
        <f t="shared" si="32"/>
        <v>3.5044027959924939E-3</v>
      </c>
      <c r="H536" s="5">
        <f t="shared" si="33"/>
        <v>4.8979591836735099E-3</v>
      </c>
      <c r="J536" s="1" cm="1">
        <f t="array" ref="J536">INDEX($A$2:$A$4340, MATCH(MIN(ABS($A$2:$A$4340-(A536+30))), ABS($A$2:$A$4340-(A536+30)), 0))</f>
        <v>38793</v>
      </c>
      <c r="K536" s="5">
        <f t="shared" si="34"/>
        <v>-1.543460601137292E-2</v>
      </c>
      <c r="L536" s="5">
        <f t="shared" si="35"/>
        <v>2.1289062499999956E-2</v>
      </c>
    </row>
    <row r="537" spans="1:12" x14ac:dyDescent="0.25">
      <c r="A537" s="1">
        <v>38764</v>
      </c>
      <c r="B537">
        <v>12.19</v>
      </c>
      <c r="C537">
        <v>12.29</v>
      </c>
      <c r="D537">
        <v>11.13</v>
      </c>
      <c r="E537" s="2">
        <v>11.48</v>
      </c>
      <c r="F537" s="9">
        <v>1289.380005</v>
      </c>
      <c r="G537" s="5">
        <f t="shared" si="32"/>
        <v>7.3281289062499862E-3</v>
      </c>
      <c r="H537" s="5">
        <f t="shared" si="33"/>
        <v>-6.7424857839155167E-2</v>
      </c>
      <c r="J537" s="1" cm="1">
        <f t="array" ref="J537">INDEX($A$2:$A$4340, MATCH(MIN(ABS($A$2:$A$4340-(A537+30))), ABS($A$2:$A$4340-(A537+30)), 0))</f>
        <v>38793</v>
      </c>
      <c r="K537" s="5">
        <f t="shared" si="34"/>
        <v>5.5749128919860613E-2</v>
      </c>
      <c r="L537" s="5">
        <f t="shared" si="35"/>
        <v>1.3859370341329225E-2</v>
      </c>
    </row>
    <row r="538" spans="1:12" x14ac:dyDescent="0.25">
      <c r="A538" s="1">
        <v>38765</v>
      </c>
      <c r="B538">
        <v>11.64</v>
      </c>
      <c r="C538">
        <v>12.21</v>
      </c>
      <c r="D538">
        <v>11.52</v>
      </c>
      <c r="E538" s="2">
        <v>12.01</v>
      </c>
      <c r="F538" s="9">
        <v>1287.23999</v>
      </c>
      <c r="G538" s="5">
        <f t="shared" si="32"/>
        <v>-1.6597240469848518E-3</v>
      </c>
      <c r="H538" s="5">
        <f t="shared" si="33"/>
        <v>4.6167247386759522E-2</v>
      </c>
      <c r="J538" s="1" cm="1">
        <f t="array" ref="J538">INDEX($A$2:$A$4340, MATCH(MIN(ABS($A$2:$A$4340-(A538+30))), ABS($A$2:$A$4340-(A538+30)), 0))</f>
        <v>38796</v>
      </c>
      <c r="K538" s="5">
        <f t="shared" si="34"/>
        <v>-1.8318068276436339E-2</v>
      </c>
      <c r="L538" s="5">
        <f t="shared" si="35"/>
        <v>1.3859083106950498E-2</v>
      </c>
    </row>
    <row r="539" spans="1:12" x14ac:dyDescent="0.25">
      <c r="A539" s="1">
        <v>38769</v>
      </c>
      <c r="B539">
        <v>12.36</v>
      </c>
      <c r="C539">
        <v>12.64</v>
      </c>
      <c r="D539">
        <v>12.28</v>
      </c>
      <c r="E539" s="2">
        <v>12.41</v>
      </c>
      <c r="F539" s="9">
        <v>1283.030029</v>
      </c>
      <c r="G539" s="5">
        <f t="shared" si="32"/>
        <v>-3.2705331039319411E-3</v>
      </c>
      <c r="H539" s="5">
        <f t="shared" si="33"/>
        <v>3.3305578684429675E-2</v>
      </c>
      <c r="J539" s="1" cm="1">
        <f t="array" ref="J539">INDEX($A$2:$A$4340, MATCH(MIN(ABS($A$2:$A$4340-(A539+30))), ABS($A$2:$A$4340-(A539+30)), 0))</f>
        <v>38799</v>
      </c>
      <c r="K539" s="5">
        <f t="shared" si="34"/>
        <v>-9.9919419822723676E-2</v>
      </c>
      <c r="L539" s="5">
        <f t="shared" si="35"/>
        <v>1.4528120604104799E-2</v>
      </c>
    </row>
    <row r="540" spans="1:12" x14ac:dyDescent="0.25">
      <c r="A540" s="1">
        <v>38770</v>
      </c>
      <c r="B540">
        <v>12.27</v>
      </c>
      <c r="C540">
        <v>12.3</v>
      </c>
      <c r="D540">
        <v>11.68</v>
      </c>
      <c r="E540" s="2">
        <v>11.88</v>
      </c>
      <c r="F540" s="9">
        <v>1292.670044</v>
      </c>
      <c r="G540" s="5">
        <f t="shared" si="32"/>
        <v>7.5134757426631891E-3</v>
      </c>
      <c r="H540" s="5">
        <f t="shared" si="33"/>
        <v>-4.2707493956486653E-2</v>
      </c>
      <c r="J540" s="1" cm="1">
        <f t="array" ref="J540">INDEX($A$2:$A$4340, MATCH(MIN(ABS($A$2:$A$4340-(A540+30))), ABS($A$2:$A$4340-(A540+30)), 0))</f>
        <v>38800</v>
      </c>
      <c r="K540" s="5">
        <f t="shared" si="34"/>
        <v>-5.8080808080808177E-2</v>
      </c>
      <c r="L540" s="5">
        <f t="shared" si="35"/>
        <v>7.9524601407101603E-3</v>
      </c>
    </row>
    <row r="541" spans="1:12" x14ac:dyDescent="0.25">
      <c r="A541" s="1">
        <v>38771</v>
      </c>
      <c r="B541">
        <v>11.86</v>
      </c>
      <c r="C541">
        <v>11.97</v>
      </c>
      <c r="D541">
        <v>11.58</v>
      </c>
      <c r="E541" s="2">
        <v>11.87</v>
      </c>
      <c r="F541" s="9">
        <v>1287.790039</v>
      </c>
      <c r="G541" s="5">
        <f t="shared" si="32"/>
        <v>-3.7751358304083846E-3</v>
      </c>
      <c r="H541" s="5">
        <f t="shared" si="33"/>
        <v>-8.4175084175097323E-4</v>
      </c>
      <c r="J541" s="1" cm="1">
        <f t="array" ref="J541">INDEX($A$2:$A$4340, MATCH(MIN(ABS($A$2:$A$4340-(A541+30))), ABS($A$2:$A$4340-(A541+30)), 0))</f>
        <v>38800</v>
      </c>
      <c r="K541" s="5">
        <f t="shared" si="34"/>
        <v>-5.7287278854254442E-2</v>
      </c>
      <c r="L541" s="5">
        <f t="shared" si="35"/>
        <v>1.1772037009831315E-2</v>
      </c>
    </row>
    <row r="542" spans="1:12" x14ac:dyDescent="0.25">
      <c r="A542" s="1">
        <v>38772</v>
      </c>
      <c r="B542">
        <v>11.94</v>
      </c>
      <c r="C542">
        <v>12.06</v>
      </c>
      <c r="D542">
        <v>11.42</v>
      </c>
      <c r="E542" s="2">
        <v>11.46</v>
      </c>
      <c r="F542" s="9">
        <v>1289.4300539999999</v>
      </c>
      <c r="G542" s="5">
        <f t="shared" si="32"/>
        <v>1.2735111705580978E-3</v>
      </c>
      <c r="H542" s="5">
        <f t="shared" si="33"/>
        <v>-3.454085930918268E-2</v>
      </c>
      <c r="J542" s="1" cm="1">
        <f t="array" ref="J542">INDEX($A$2:$A$4340, MATCH(MIN(ABS($A$2:$A$4340-(A542+30))), ABS($A$2:$A$4340-(A542+30)), 0))</f>
        <v>38803</v>
      </c>
      <c r="K542" s="5">
        <f t="shared" si="34"/>
        <v>0</v>
      </c>
      <c r="L542" s="5">
        <f t="shared" si="35"/>
        <v>9.4459803866182579E-3</v>
      </c>
    </row>
    <row r="543" spans="1:12" x14ac:dyDescent="0.25">
      <c r="A543" s="1">
        <v>38775</v>
      </c>
      <c r="B543">
        <v>11.79</v>
      </c>
      <c r="C543">
        <v>11.83</v>
      </c>
      <c r="D543">
        <v>11.4</v>
      </c>
      <c r="E543" s="2">
        <v>11.59</v>
      </c>
      <c r="F543" s="9">
        <v>1294.119995</v>
      </c>
      <c r="G543" s="5">
        <f t="shared" si="32"/>
        <v>3.6372201698348888E-3</v>
      </c>
      <c r="H543" s="5">
        <f t="shared" si="33"/>
        <v>1.1343804537521728E-2</v>
      </c>
      <c r="J543" s="1" cm="1">
        <f t="array" ref="J543">INDEX($A$2:$A$4340, MATCH(MIN(ABS($A$2:$A$4340-(A543+30))), ABS($A$2:$A$4340-(A543+30)), 0))</f>
        <v>38805</v>
      </c>
      <c r="K543" s="5">
        <f t="shared" si="34"/>
        <v>-5.5220017256255471E-2</v>
      </c>
      <c r="L543" s="5">
        <f t="shared" si="35"/>
        <v>6.7768213410535072E-3</v>
      </c>
    </row>
    <row r="544" spans="1:12" x14ac:dyDescent="0.25">
      <c r="A544" s="1">
        <v>38776</v>
      </c>
      <c r="B544">
        <v>11.74</v>
      </c>
      <c r="C544">
        <v>12.36</v>
      </c>
      <c r="D544">
        <v>11.71</v>
      </c>
      <c r="E544" s="2">
        <v>12.34</v>
      </c>
      <c r="F544" s="9">
        <v>1280.660034</v>
      </c>
      <c r="G544" s="5">
        <f t="shared" si="32"/>
        <v>-1.0400860084075914E-2</v>
      </c>
      <c r="H544" s="5">
        <f t="shared" si="33"/>
        <v>6.4710957722174292E-2</v>
      </c>
      <c r="J544" s="1" cm="1">
        <f t="array" ref="J544">INDEX($A$2:$A$4340, MATCH(MIN(ABS($A$2:$A$4340-(A544+30))), ABS($A$2:$A$4340-(A544+30)), 0))</f>
        <v>38806</v>
      </c>
      <c r="K544" s="5">
        <f t="shared" si="34"/>
        <v>-6.239870340356557E-2</v>
      </c>
      <c r="L544" s="5">
        <f t="shared" si="35"/>
        <v>1.5296773132533081E-2</v>
      </c>
    </row>
    <row r="545" spans="1:12" x14ac:dyDescent="0.25">
      <c r="A545" s="1">
        <v>38777</v>
      </c>
      <c r="B545">
        <v>12.05</v>
      </c>
      <c r="C545">
        <v>12.07</v>
      </c>
      <c r="D545">
        <v>11.52</v>
      </c>
      <c r="E545" s="2">
        <v>11.54</v>
      </c>
      <c r="F545" s="9">
        <v>1291.23999</v>
      </c>
      <c r="G545" s="5">
        <f t="shared" si="32"/>
        <v>8.2613306569384506E-3</v>
      </c>
      <c r="H545" s="5">
        <f t="shared" si="33"/>
        <v>-6.482982171799033E-2</v>
      </c>
      <c r="J545" s="1" cm="1">
        <f t="array" ref="J545">INDEX($A$2:$A$4340, MATCH(MIN(ABS($A$2:$A$4340-(A545+30))), ABS($A$2:$A$4340-(A545+30)), 0))</f>
        <v>38807</v>
      </c>
      <c r="K545" s="5">
        <f t="shared" si="34"/>
        <v>-1.2998266897746857E-2</v>
      </c>
      <c r="L545" s="5">
        <f t="shared" si="35"/>
        <v>2.8112550944150438E-3</v>
      </c>
    </row>
    <row r="546" spans="1:12" x14ac:dyDescent="0.25">
      <c r="A546" s="1">
        <v>38778</v>
      </c>
      <c r="B546">
        <v>11.79</v>
      </c>
      <c r="C546">
        <v>11.95</v>
      </c>
      <c r="D546">
        <v>11.56</v>
      </c>
      <c r="E546" s="2">
        <v>11.72</v>
      </c>
      <c r="F546" s="9">
        <v>1289.1400149999999</v>
      </c>
      <c r="G546" s="5">
        <f t="shared" si="32"/>
        <v>-1.6263243210118405E-3</v>
      </c>
      <c r="H546" s="5">
        <f t="shared" si="33"/>
        <v>1.5597920277296491E-2</v>
      </c>
      <c r="J546" s="1" cm="1">
        <f t="array" ref="J546">INDEX($A$2:$A$4340, MATCH(MIN(ABS($A$2:$A$4340-(A546+30))), ABS($A$2:$A$4340-(A546+30)), 0))</f>
        <v>38807</v>
      </c>
      <c r="K546" s="5">
        <f t="shared" si="34"/>
        <v>-2.8156996587030747E-2</v>
      </c>
      <c r="L546" s="5">
        <f t="shared" si="35"/>
        <v>4.4448081149666141E-3</v>
      </c>
    </row>
    <row r="547" spans="1:12" x14ac:dyDescent="0.25">
      <c r="A547" s="1">
        <v>38779</v>
      </c>
      <c r="B547">
        <v>12.03</v>
      </c>
      <c r="C547">
        <v>12.1</v>
      </c>
      <c r="D547">
        <v>11.36</v>
      </c>
      <c r="E547" s="2">
        <v>11.96</v>
      </c>
      <c r="F547" s="9">
        <v>1287.2299800000001</v>
      </c>
      <c r="G547" s="5">
        <f t="shared" si="32"/>
        <v>-1.481635026277483E-3</v>
      </c>
      <c r="H547" s="5">
        <f t="shared" si="33"/>
        <v>2.047781569965872E-2</v>
      </c>
      <c r="J547" s="1" cm="1">
        <f t="array" ref="J547">INDEX($A$2:$A$4340, MATCH(MIN(ABS($A$2:$A$4340-(A547+30))), ABS($A$2:$A$4340-(A547+30)), 0))</f>
        <v>38810</v>
      </c>
      <c r="K547" s="5">
        <f t="shared" si="34"/>
        <v>-3.2608695652173947E-2</v>
      </c>
      <c r="L547" s="5">
        <f t="shared" si="35"/>
        <v>8.2192608658786526E-3</v>
      </c>
    </row>
    <row r="548" spans="1:12" x14ac:dyDescent="0.25">
      <c r="A548" s="1">
        <v>38782</v>
      </c>
      <c r="B548">
        <v>12.22</v>
      </c>
      <c r="C548">
        <v>12.91</v>
      </c>
      <c r="D548">
        <v>12.22</v>
      </c>
      <c r="E548" s="2">
        <v>12.74</v>
      </c>
      <c r="F548" s="9">
        <v>1278.26001</v>
      </c>
      <c r="G548" s="5">
        <f t="shared" si="32"/>
        <v>-6.9684284388715854E-3</v>
      </c>
      <c r="H548" s="5">
        <f t="shared" si="33"/>
        <v>6.5217391304347769E-2</v>
      </c>
      <c r="J548" s="1" cm="1">
        <f t="array" ref="J548">INDEX($A$2:$A$4340, MATCH(MIN(ABS($A$2:$A$4340-(A548+30))), ABS($A$2:$A$4340-(A548+30)), 0))</f>
        <v>38812</v>
      </c>
      <c r="K548" s="5">
        <f t="shared" si="34"/>
        <v>-0.12637362637362637</v>
      </c>
      <c r="L548" s="5">
        <f t="shared" si="35"/>
        <v>2.6051076259516304E-2</v>
      </c>
    </row>
    <row r="549" spans="1:12" x14ac:dyDescent="0.25">
      <c r="A549" s="1">
        <v>38783</v>
      </c>
      <c r="B549">
        <v>12.92</v>
      </c>
      <c r="C549">
        <v>13.34</v>
      </c>
      <c r="D549">
        <v>12.64</v>
      </c>
      <c r="E549" s="2">
        <v>12.66</v>
      </c>
      <c r="F549" s="9">
        <v>1275.880005</v>
      </c>
      <c r="G549" s="5">
        <f t="shared" si="32"/>
        <v>-1.8619099255088038E-3</v>
      </c>
      <c r="H549" s="5">
        <f t="shared" si="33"/>
        <v>-6.2794348508634279E-3</v>
      </c>
      <c r="J549" s="1" cm="1">
        <f t="array" ref="J549">INDEX($A$2:$A$4340, MATCH(MIN(ABS($A$2:$A$4340-(A549+30))), ABS($A$2:$A$4340-(A549+30)), 0))</f>
        <v>38813</v>
      </c>
      <c r="K549" s="5">
        <f t="shared" si="34"/>
        <v>-9.5576619273301855E-2</v>
      </c>
      <c r="L549" s="5">
        <f t="shared" si="35"/>
        <v>2.5989931553163537E-2</v>
      </c>
    </row>
    <row r="550" spans="1:12" x14ac:dyDescent="0.25">
      <c r="A550" s="1">
        <v>38784</v>
      </c>
      <c r="B550">
        <v>12.83</v>
      </c>
      <c r="C550">
        <v>13.34</v>
      </c>
      <c r="D550">
        <v>12.26</v>
      </c>
      <c r="E550" s="2">
        <v>12.32</v>
      </c>
      <c r="F550" s="9">
        <v>1278.469971</v>
      </c>
      <c r="G550" s="5">
        <f t="shared" si="32"/>
        <v>2.0299448144420165E-3</v>
      </c>
      <c r="H550" s="5">
        <f t="shared" si="33"/>
        <v>-2.6856240126382293E-2</v>
      </c>
      <c r="J550" s="1" cm="1">
        <f t="array" ref="J550">INDEX($A$2:$A$4340, MATCH(MIN(ABS($A$2:$A$4340-(A550+30))), ABS($A$2:$A$4340-(A550+30)), 0))</f>
        <v>38814</v>
      </c>
      <c r="K550" s="5">
        <f t="shared" si="34"/>
        <v>-4.8701298701299134E-3</v>
      </c>
      <c r="L550" s="5">
        <f t="shared" si="35"/>
        <v>1.3320632776911756E-2</v>
      </c>
    </row>
    <row r="551" spans="1:12" x14ac:dyDescent="0.25">
      <c r="A551" s="1">
        <v>38785</v>
      </c>
      <c r="B551">
        <v>12.21</v>
      </c>
      <c r="C551">
        <v>12.69</v>
      </c>
      <c r="D551">
        <v>12.01</v>
      </c>
      <c r="E551" s="2">
        <v>12.68</v>
      </c>
      <c r="F551" s="9">
        <v>1272.2299800000001</v>
      </c>
      <c r="G551" s="5">
        <f t="shared" si="32"/>
        <v>-4.8808271930854122E-3</v>
      </c>
      <c r="H551" s="5">
        <f t="shared" si="33"/>
        <v>2.9220779220779175E-2</v>
      </c>
      <c r="J551" s="1" cm="1">
        <f t="array" ref="J551">INDEX($A$2:$A$4340, MATCH(MIN(ABS($A$2:$A$4340-(A551+30))), ABS($A$2:$A$4340-(A551+30)), 0))</f>
        <v>38814</v>
      </c>
      <c r="K551" s="5">
        <f t="shared" si="34"/>
        <v>-3.3123028391167209E-2</v>
      </c>
      <c r="L551" s="5">
        <f t="shared" si="35"/>
        <v>1.8290733881306531E-2</v>
      </c>
    </row>
    <row r="552" spans="1:12" x14ac:dyDescent="0.25">
      <c r="A552" s="1">
        <v>38786</v>
      </c>
      <c r="B552">
        <v>12.52</v>
      </c>
      <c r="C552">
        <v>12.6</v>
      </c>
      <c r="D552">
        <v>11.79</v>
      </c>
      <c r="E552" s="2">
        <v>11.85</v>
      </c>
      <c r="F552" s="9">
        <v>1281.420044</v>
      </c>
      <c r="G552" s="5">
        <f t="shared" si="32"/>
        <v>7.2235870435940304E-3</v>
      </c>
      <c r="H552" s="5">
        <f t="shared" si="33"/>
        <v>-6.5457413249211366E-2</v>
      </c>
      <c r="J552" s="1" cm="1">
        <f t="array" ref="J552">INDEX($A$2:$A$4340, MATCH(MIN(ABS($A$2:$A$4340-(A552+30))), ABS($A$2:$A$4340-(A552+30)), 0))</f>
        <v>38817</v>
      </c>
      <c r="K552" s="5">
        <f t="shared" si="34"/>
        <v>2.8691983122362874E-2</v>
      </c>
      <c r="L552" s="5">
        <f t="shared" si="35"/>
        <v>1.1861802124268905E-2</v>
      </c>
    </row>
    <row r="553" spans="1:12" x14ac:dyDescent="0.25">
      <c r="A553" s="1">
        <v>38789</v>
      </c>
      <c r="B553">
        <v>11.72</v>
      </c>
      <c r="C553">
        <v>11.75</v>
      </c>
      <c r="D553">
        <v>10.89</v>
      </c>
      <c r="E553" s="2">
        <v>11.37</v>
      </c>
      <c r="F553" s="9">
        <v>1284.130005</v>
      </c>
      <c r="G553" s="5">
        <f t="shared" si="32"/>
        <v>2.1148108402774613E-3</v>
      </c>
      <c r="H553" s="5">
        <f t="shared" si="33"/>
        <v>-4.0506329113924086E-2</v>
      </c>
      <c r="J553" s="1" cm="1">
        <f t="array" ref="J553">INDEX($A$2:$A$4340, MATCH(MIN(ABS($A$2:$A$4340-(A553+30))), ABS($A$2:$A$4340-(A553+30)), 0))</f>
        <v>38819</v>
      </c>
      <c r="K553" s="5">
        <f t="shared" si="34"/>
        <v>0.12225153913808273</v>
      </c>
      <c r="L553" s="5">
        <f t="shared" si="35"/>
        <v>3.1071542479843561E-3</v>
      </c>
    </row>
    <row r="554" spans="1:12" x14ac:dyDescent="0.25">
      <c r="A554" s="1">
        <v>38790</v>
      </c>
      <c r="B554">
        <v>11.61</v>
      </c>
      <c r="C554">
        <v>11.72</v>
      </c>
      <c r="D554">
        <v>10.53</v>
      </c>
      <c r="E554" s="2">
        <v>10.74</v>
      </c>
      <c r="F554" s="9">
        <v>1297.4799800000001</v>
      </c>
      <c r="G554" s="5">
        <f t="shared" si="32"/>
        <v>1.0396124183703725E-2</v>
      </c>
      <c r="H554" s="5">
        <f t="shared" si="33"/>
        <v>-5.5408970976253212E-2</v>
      </c>
      <c r="J554" s="1" cm="1">
        <f t="array" ref="J554">INDEX($A$2:$A$4340, MATCH(MIN(ABS($A$2:$A$4340-(A554+30))), ABS($A$2:$A$4340-(A554+30)), 0))</f>
        <v>38820</v>
      </c>
      <c r="K554" s="5">
        <f t="shared" si="34"/>
        <v>0.15270018621973924</v>
      </c>
      <c r="L554" s="5">
        <f t="shared" si="35"/>
        <v>-6.4432477794378329E-3</v>
      </c>
    </row>
    <row r="555" spans="1:12" x14ac:dyDescent="0.25">
      <c r="A555" s="1">
        <v>38791</v>
      </c>
      <c r="B555">
        <v>11.17</v>
      </c>
      <c r="C555">
        <v>11.54</v>
      </c>
      <c r="D555">
        <v>10.98</v>
      </c>
      <c r="E555" s="2">
        <v>11.35</v>
      </c>
      <c r="F555" s="9">
        <v>1303.0200199999999</v>
      </c>
      <c r="G555" s="5">
        <f t="shared" si="32"/>
        <v>4.2698462291494181E-3</v>
      </c>
      <c r="H555" s="5">
        <f t="shared" si="33"/>
        <v>5.6797020484171269E-2</v>
      </c>
      <c r="J555" s="1" cm="1">
        <f t="array" ref="J555">INDEX($A$2:$A$4340, MATCH(MIN(ABS($A$2:$A$4340-(A555+30))), ABS($A$2:$A$4340-(A555+30)), 0))</f>
        <v>38820</v>
      </c>
      <c r="K555" s="5">
        <f t="shared" si="34"/>
        <v>9.074889867841418E-2</v>
      </c>
      <c r="L555" s="5">
        <f t="shared" si="35"/>
        <v>-1.066754523080915E-2</v>
      </c>
    </row>
    <row r="556" spans="1:12" x14ac:dyDescent="0.25">
      <c r="A556" s="1">
        <v>38792</v>
      </c>
      <c r="B556">
        <v>10.59</v>
      </c>
      <c r="C556">
        <v>12.05</v>
      </c>
      <c r="D556">
        <v>10.57</v>
      </c>
      <c r="E556" s="2">
        <v>11.98</v>
      </c>
      <c r="F556" s="9">
        <v>1305.329956</v>
      </c>
      <c r="G556" s="5">
        <f t="shared" si="32"/>
        <v>1.7727555713227699E-3</v>
      </c>
      <c r="H556" s="5">
        <f t="shared" si="33"/>
        <v>5.5506607929515492E-2</v>
      </c>
      <c r="J556" s="1" cm="1">
        <f t="array" ref="J556">INDEX($A$2:$A$4340, MATCH(MIN(ABS($A$2:$A$4340-(A556+30))), ABS($A$2:$A$4340-(A556+30)), 0))</f>
        <v>38820</v>
      </c>
      <c r="K556" s="5">
        <f t="shared" si="34"/>
        <v>3.3388981636060189E-2</v>
      </c>
      <c r="L556" s="5">
        <f t="shared" si="35"/>
        <v>-1.2418286216056229E-2</v>
      </c>
    </row>
    <row r="557" spans="1:12" x14ac:dyDescent="0.25">
      <c r="A557" s="1">
        <v>38793</v>
      </c>
      <c r="B557">
        <v>11.56</v>
      </c>
      <c r="C557">
        <v>12.2</v>
      </c>
      <c r="D557">
        <v>11.53</v>
      </c>
      <c r="E557" s="2">
        <v>12.12</v>
      </c>
      <c r="F557" s="9">
        <v>1307.25</v>
      </c>
      <c r="G557" s="5">
        <f t="shared" si="32"/>
        <v>1.4709261755423634E-3</v>
      </c>
      <c r="H557" s="5">
        <f t="shared" si="33"/>
        <v>1.1686143572620935E-2</v>
      </c>
      <c r="J557" s="1" cm="1">
        <f t="array" ref="J557">INDEX($A$2:$A$4340, MATCH(MIN(ABS($A$2:$A$4340-(A557+30))), ABS($A$2:$A$4340-(A557+30)), 0))</f>
        <v>38824</v>
      </c>
      <c r="K557" s="5">
        <f t="shared" si="34"/>
        <v>3.7953795379538136E-2</v>
      </c>
      <c r="L557" s="5">
        <f t="shared" si="35"/>
        <v>-1.6768058137311082E-2</v>
      </c>
    </row>
    <row r="558" spans="1:12" x14ac:dyDescent="0.25">
      <c r="A558" s="1">
        <v>38796</v>
      </c>
      <c r="B558">
        <v>12.11</v>
      </c>
      <c r="C558">
        <v>12.21</v>
      </c>
      <c r="D558">
        <v>10.79</v>
      </c>
      <c r="E558" s="2">
        <v>11.79</v>
      </c>
      <c r="F558" s="9">
        <v>1305.079956</v>
      </c>
      <c r="G558" s="5">
        <f t="shared" si="32"/>
        <v>-1.6600068846815543E-3</v>
      </c>
      <c r="H558" s="5">
        <f t="shared" si="33"/>
        <v>-2.7227722772277235E-2</v>
      </c>
      <c r="J558" s="1" cm="1">
        <f t="array" ref="J558">INDEX($A$2:$A$4340, MATCH(MIN(ABS($A$2:$A$4340-(A558+30))), ABS($A$2:$A$4340-(A558+30)), 0))</f>
        <v>38826</v>
      </c>
      <c r="K558" s="5">
        <f t="shared" si="34"/>
        <v>-3.9864291772688576E-2</v>
      </c>
      <c r="L558" s="5">
        <f t="shared" si="35"/>
        <v>3.7163224963359109E-3</v>
      </c>
    </row>
    <row r="559" spans="1:12" x14ac:dyDescent="0.25">
      <c r="A559" s="1">
        <v>38797</v>
      </c>
      <c r="B559">
        <v>11.71</v>
      </c>
      <c r="C559">
        <v>11.89</v>
      </c>
      <c r="D559">
        <v>11.17</v>
      </c>
      <c r="E559" s="2">
        <v>11.62</v>
      </c>
      <c r="F559" s="9">
        <v>1297.2299800000001</v>
      </c>
      <c r="G559" s="5">
        <f t="shared" si="32"/>
        <v>-6.014938750618563E-3</v>
      </c>
      <c r="H559" s="5">
        <f t="shared" si="33"/>
        <v>-1.4418999151823575E-2</v>
      </c>
      <c r="J559" s="1" cm="1">
        <f t="array" ref="J559">INDEX($A$2:$A$4340, MATCH(MIN(ABS($A$2:$A$4340-(A559+30))), ABS($A$2:$A$4340-(A559+30)), 0))</f>
        <v>38827</v>
      </c>
      <c r="K559" s="5">
        <f t="shared" si="34"/>
        <v>1.7211703958692759E-3</v>
      </c>
      <c r="L559" s="5">
        <f t="shared" si="35"/>
        <v>1.0969512900095069E-2</v>
      </c>
    </row>
    <row r="560" spans="1:12" x14ac:dyDescent="0.25">
      <c r="A560" s="1">
        <v>38798</v>
      </c>
      <c r="B560">
        <v>11.71</v>
      </c>
      <c r="C560">
        <v>11.79</v>
      </c>
      <c r="D560">
        <v>11.11</v>
      </c>
      <c r="E560" s="2">
        <v>11.21</v>
      </c>
      <c r="F560" s="9">
        <v>1305.040039</v>
      </c>
      <c r="G560" s="5">
        <f t="shared" si="32"/>
        <v>6.020566222189769E-3</v>
      </c>
      <c r="H560" s="5">
        <f t="shared" si="33"/>
        <v>-3.5283993115318275E-2</v>
      </c>
      <c r="J560" s="1" cm="1">
        <f t="array" ref="J560">INDEX($A$2:$A$4340, MATCH(MIN(ABS($A$2:$A$4340-(A560+30))), ABS($A$2:$A$4340-(A560+30)), 0))</f>
        <v>38828</v>
      </c>
      <c r="K560" s="5">
        <f t="shared" si="34"/>
        <v>3.3898305084745672E-2</v>
      </c>
      <c r="L560" s="5">
        <f t="shared" si="35"/>
        <v>4.781454831670473E-3</v>
      </c>
    </row>
    <row r="561" spans="1:12" x14ac:dyDescent="0.25">
      <c r="A561" s="1">
        <v>38799</v>
      </c>
      <c r="B561">
        <v>11.19</v>
      </c>
      <c r="C561">
        <v>11.57</v>
      </c>
      <c r="D561">
        <v>11.11</v>
      </c>
      <c r="E561" s="2">
        <v>11.17</v>
      </c>
      <c r="F561" s="9">
        <v>1301.670044</v>
      </c>
      <c r="G561" s="5">
        <f t="shared" si="32"/>
        <v>-2.5822924196121288E-3</v>
      </c>
      <c r="H561" s="5">
        <f t="shared" si="33"/>
        <v>-3.5682426404996361E-3</v>
      </c>
      <c r="J561" s="1" cm="1">
        <f t="array" ref="J561">INDEX($A$2:$A$4340, MATCH(MIN(ABS($A$2:$A$4340-(A561+30))), ABS($A$2:$A$4340-(A561+30)), 0))</f>
        <v>38828</v>
      </c>
      <c r="K561" s="5">
        <f t="shared" si="34"/>
        <v>3.760071620411809E-2</v>
      </c>
      <c r="L561" s="5">
        <f t="shared" si="35"/>
        <v>7.3828118303074231E-3</v>
      </c>
    </row>
    <row r="562" spans="1:12" x14ac:dyDescent="0.25">
      <c r="A562" s="1">
        <v>38800</v>
      </c>
      <c r="B562">
        <v>11.23</v>
      </c>
      <c r="C562">
        <v>11.48</v>
      </c>
      <c r="D562">
        <v>11.09</v>
      </c>
      <c r="E562" s="2">
        <v>11.19</v>
      </c>
      <c r="F562" s="9">
        <v>1302.9499510000001</v>
      </c>
      <c r="G562" s="5">
        <f t="shared" si="32"/>
        <v>9.8328067539064749E-4</v>
      </c>
      <c r="H562" s="5">
        <f t="shared" si="33"/>
        <v>1.7905102954341606E-3</v>
      </c>
      <c r="J562" s="1" cm="1">
        <f t="array" ref="J562">INDEX($A$2:$A$4340, MATCH(MIN(ABS($A$2:$A$4340-(A562+30))), ABS($A$2:$A$4340-(A562+30)), 0))</f>
        <v>38831</v>
      </c>
      <c r="K562" s="5">
        <f t="shared" si="34"/>
        <v>5.0044682752457659E-2</v>
      </c>
      <c r="L562" s="5">
        <f t="shared" si="35"/>
        <v>3.9602703051178079E-3</v>
      </c>
    </row>
    <row r="563" spans="1:12" x14ac:dyDescent="0.25">
      <c r="A563" s="1">
        <v>38803</v>
      </c>
      <c r="B563">
        <v>11.46</v>
      </c>
      <c r="C563">
        <v>11.72</v>
      </c>
      <c r="D563">
        <v>11.41</v>
      </c>
      <c r="E563" s="2">
        <v>11.46</v>
      </c>
      <c r="F563" s="9">
        <v>1301.6099850000001</v>
      </c>
      <c r="G563" s="5">
        <f t="shared" si="32"/>
        <v>-1.0284094173928894E-3</v>
      </c>
      <c r="H563" s="5">
        <f t="shared" si="33"/>
        <v>2.4128686327077868E-2</v>
      </c>
      <c r="J563" s="1" cm="1">
        <f t="array" ref="J563">INDEX($A$2:$A$4340, MATCH(MIN(ABS($A$2:$A$4340-(A563+30))), ABS($A$2:$A$4340-(A563+30)), 0))</f>
        <v>38833</v>
      </c>
      <c r="K563" s="5">
        <f t="shared" si="34"/>
        <v>2.6178010471204161E-2</v>
      </c>
      <c r="L563" s="5">
        <f t="shared" si="35"/>
        <v>2.9194989618952505E-3</v>
      </c>
    </row>
    <row r="564" spans="1:12" x14ac:dyDescent="0.25">
      <c r="A564" s="1">
        <v>38804</v>
      </c>
      <c r="B564">
        <v>11.69</v>
      </c>
      <c r="C564">
        <v>11.9</v>
      </c>
      <c r="D564">
        <v>11.38</v>
      </c>
      <c r="E564" s="2">
        <v>11.58</v>
      </c>
      <c r="F564" s="9">
        <v>1293.2299800000001</v>
      </c>
      <c r="G564" s="5">
        <f t="shared" si="32"/>
        <v>-6.4381843229329421E-3</v>
      </c>
      <c r="H564" s="5">
        <f t="shared" si="33"/>
        <v>1.0471204188481607E-2</v>
      </c>
      <c r="J564" s="1" cm="1">
        <f t="array" ref="J564">INDEX($A$2:$A$4340, MATCH(MIN(ABS($A$2:$A$4340-(A564+30))), ABS($A$2:$A$4340-(A564+30)), 0))</f>
        <v>38834</v>
      </c>
      <c r="K564" s="5">
        <f t="shared" si="34"/>
        <v>2.2452504317789224E-2</v>
      </c>
      <c r="L564" s="5">
        <f t="shared" si="35"/>
        <v>1.2751012004840634E-2</v>
      </c>
    </row>
    <row r="565" spans="1:12" x14ac:dyDescent="0.25">
      <c r="A565" s="1">
        <v>38805</v>
      </c>
      <c r="B565">
        <v>11.46</v>
      </c>
      <c r="C565">
        <v>11.57</v>
      </c>
      <c r="D565">
        <v>10.79</v>
      </c>
      <c r="E565" s="2">
        <v>10.95</v>
      </c>
      <c r="F565" s="9">
        <v>1302.8900149999999</v>
      </c>
      <c r="G565" s="5">
        <f t="shared" si="32"/>
        <v>7.4696961479348628E-3</v>
      </c>
      <c r="H565" s="5">
        <f t="shared" si="33"/>
        <v>-5.4404145077720276E-2</v>
      </c>
      <c r="J565" s="1" cm="1">
        <f t="array" ref="J565">INDEX($A$2:$A$4340, MATCH(MIN(ABS($A$2:$A$4340-(A565+30))), ABS($A$2:$A$4340-(A565+30)), 0))</f>
        <v>38835</v>
      </c>
      <c r="K565" s="5">
        <f t="shared" si="34"/>
        <v>5.8447488584475016E-2</v>
      </c>
      <c r="L565" s="5">
        <f t="shared" si="35"/>
        <v>5.9252660709048222E-3</v>
      </c>
    </row>
    <row r="566" spans="1:12" x14ac:dyDescent="0.25">
      <c r="A566" s="1">
        <v>38806</v>
      </c>
      <c r="B566">
        <v>11.03</v>
      </c>
      <c r="C566">
        <v>11.73</v>
      </c>
      <c r="D566">
        <v>10.7</v>
      </c>
      <c r="E566" s="2">
        <v>11.57</v>
      </c>
      <c r="F566" s="9">
        <v>1300.25</v>
      </c>
      <c r="G566" s="5">
        <f t="shared" si="32"/>
        <v>-2.02627617803944E-3</v>
      </c>
      <c r="H566" s="5">
        <f t="shared" si="33"/>
        <v>5.6621004566210137E-2</v>
      </c>
      <c r="J566" s="1" cm="1">
        <f t="array" ref="J566">INDEX($A$2:$A$4340, MATCH(MIN(ABS($A$2:$A$4340-(A566+30))), ABS($A$2:$A$4340-(A566+30)), 0))</f>
        <v>38835</v>
      </c>
      <c r="K566" s="5">
        <f t="shared" si="34"/>
        <v>1.7286084701815252E-3</v>
      </c>
      <c r="L566" s="5">
        <f t="shared" si="35"/>
        <v>7.9676869832725483E-3</v>
      </c>
    </row>
    <row r="567" spans="1:12" x14ac:dyDescent="0.25">
      <c r="A567" s="1">
        <v>38807</v>
      </c>
      <c r="B567">
        <v>11.42</v>
      </c>
      <c r="C567">
        <v>11.65</v>
      </c>
      <c r="D567">
        <v>11.27</v>
      </c>
      <c r="E567" s="2">
        <v>11.39</v>
      </c>
      <c r="F567" s="9">
        <v>1294.869995</v>
      </c>
      <c r="G567" s="5">
        <f t="shared" si="32"/>
        <v>-4.1376696789078892E-3</v>
      </c>
      <c r="H567" s="5">
        <f t="shared" si="33"/>
        <v>-1.555747623163351E-2</v>
      </c>
      <c r="J567" s="1" cm="1">
        <f t="array" ref="J567">INDEX($A$2:$A$4340, MATCH(MIN(ABS($A$2:$A$4340-(A567+30))), ABS($A$2:$A$4340-(A567+30)), 0))</f>
        <v>38838</v>
      </c>
      <c r="K567" s="5">
        <f t="shared" si="34"/>
        <v>0.10096575943810349</v>
      </c>
      <c r="L567" s="5">
        <f t="shared" si="35"/>
        <v>7.9698703652486547E-3</v>
      </c>
    </row>
    <row r="568" spans="1:12" x14ac:dyDescent="0.25">
      <c r="A568" s="1">
        <v>38810</v>
      </c>
      <c r="B568">
        <v>11.47</v>
      </c>
      <c r="C568">
        <v>11.62</v>
      </c>
      <c r="D568">
        <v>11.03</v>
      </c>
      <c r="E568" s="2">
        <v>11.57</v>
      </c>
      <c r="F568" s="9">
        <v>1297.8100589999999</v>
      </c>
      <c r="G568" s="5">
        <f t="shared" si="32"/>
        <v>2.2705476313086494E-3</v>
      </c>
      <c r="H568" s="5">
        <f t="shared" si="33"/>
        <v>1.5803336259877059E-2</v>
      </c>
      <c r="J568" s="1" cm="1">
        <f t="array" ref="J568">INDEX($A$2:$A$4340, MATCH(MIN(ABS($A$2:$A$4340-(A568+30))), ABS($A$2:$A$4340-(A568+30)), 0))</f>
        <v>38840</v>
      </c>
      <c r="K568" s="5">
        <f t="shared" si="34"/>
        <v>3.6300777873811585E-2</v>
      </c>
      <c r="L568" s="5">
        <f t="shared" si="35"/>
        <v>7.9441023965742819E-3</v>
      </c>
    </row>
    <row r="569" spans="1:12" x14ac:dyDescent="0.25">
      <c r="A569" s="1">
        <v>38811</v>
      </c>
      <c r="B569">
        <v>11.66</v>
      </c>
      <c r="C569">
        <v>11.8</v>
      </c>
      <c r="D569">
        <v>11.09</v>
      </c>
      <c r="E569" s="2">
        <v>11.14</v>
      </c>
      <c r="F569" s="9">
        <v>1305.9300539999999</v>
      </c>
      <c r="G569" s="5">
        <f t="shared" si="32"/>
        <v>6.2566898319902893E-3</v>
      </c>
      <c r="H569" s="5">
        <f t="shared" si="33"/>
        <v>-3.7165082108902306E-2</v>
      </c>
      <c r="J569" s="1" cm="1">
        <f t="array" ref="J569">INDEX($A$2:$A$4340, MATCH(MIN(ABS($A$2:$A$4340-(A569+30))), ABS($A$2:$A$4340-(A569+30)), 0))</f>
        <v>38841</v>
      </c>
      <c r="K569" s="5">
        <f t="shared" si="34"/>
        <v>6.463195691202861E-2</v>
      </c>
      <c r="L569" s="5">
        <f t="shared" si="35"/>
        <v>4.8394215146840835E-3</v>
      </c>
    </row>
    <row r="570" spans="1:12" x14ac:dyDescent="0.25">
      <c r="A570" s="1">
        <v>38812</v>
      </c>
      <c r="B570">
        <v>11.24</v>
      </c>
      <c r="C570">
        <v>11.36</v>
      </c>
      <c r="D570">
        <v>11.06</v>
      </c>
      <c r="E570" s="2">
        <v>11.13</v>
      </c>
      <c r="F570" s="9">
        <v>1311.5600589999999</v>
      </c>
      <c r="G570" s="5">
        <f t="shared" si="32"/>
        <v>4.3111076146502281E-3</v>
      </c>
      <c r="H570" s="5">
        <f t="shared" si="33"/>
        <v>-8.9766606822260203E-4</v>
      </c>
      <c r="J570" s="1" cm="1">
        <f t="array" ref="J570">INDEX($A$2:$A$4340, MATCH(MIN(ABS($A$2:$A$4340-(A570+30))), ABS($A$2:$A$4340-(A570+30)), 0))</f>
        <v>38842</v>
      </c>
      <c r="K570" s="5">
        <f t="shared" si="34"/>
        <v>4.4025157232704171E-2</v>
      </c>
      <c r="L570" s="5">
        <f t="shared" si="35"/>
        <v>1.0826763824164365E-2</v>
      </c>
    </row>
    <row r="571" spans="1:12" x14ac:dyDescent="0.25">
      <c r="A571" s="1">
        <v>38813</v>
      </c>
      <c r="B571">
        <v>11.34</v>
      </c>
      <c r="C571">
        <v>11.74</v>
      </c>
      <c r="D571">
        <v>11.25</v>
      </c>
      <c r="E571" s="2">
        <v>11.45</v>
      </c>
      <c r="F571" s="9">
        <v>1309.040039</v>
      </c>
      <c r="G571" s="5">
        <f t="shared" si="32"/>
        <v>-1.9213912338267778E-3</v>
      </c>
      <c r="H571" s="5">
        <f t="shared" si="33"/>
        <v>2.8751123090745595E-2</v>
      </c>
      <c r="J571" s="1" cm="1">
        <f t="array" ref="J571">INDEX($A$2:$A$4340, MATCH(MIN(ABS($A$2:$A$4340-(A571+30))), ABS($A$2:$A$4340-(A571+30)), 0))</f>
        <v>38842</v>
      </c>
      <c r="K571" s="5">
        <f t="shared" si="34"/>
        <v>1.4847161572052459E-2</v>
      </c>
      <c r="L571" s="5">
        <f t="shared" si="35"/>
        <v>1.2772696404895756E-2</v>
      </c>
    </row>
    <row r="572" spans="1:12" x14ac:dyDescent="0.25">
      <c r="A572" s="1">
        <v>38814</v>
      </c>
      <c r="B572">
        <v>11.44</v>
      </c>
      <c r="C572">
        <v>12.31</v>
      </c>
      <c r="D572">
        <v>11.2</v>
      </c>
      <c r="E572" s="2">
        <v>12.26</v>
      </c>
      <c r="F572" s="9">
        <v>1295.5</v>
      </c>
      <c r="G572" s="5">
        <f t="shared" si="32"/>
        <v>-1.0343487285800262E-2</v>
      </c>
      <c r="H572" s="5">
        <f t="shared" si="33"/>
        <v>7.0742358078602671E-2</v>
      </c>
      <c r="J572" s="1" cm="1">
        <f t="array" ref="J572">INDEX($A$2:$A$4340, MATCH(MIN(ABS($A$2:$A$4340-(A572+30))), ABS($A$2:$A$4340-(A572+30)), 0))</f>
        <v>38845</v>
      </c>
      <c r="K572" s="5">
        <f t="shared" si="34"/>
        <v>-2.1207177814029365E-2</v>
      </c>
      <c r="L572" s="5">
        <f t="shared" si="35"/>
        <v>2.2508710150521027E-2</v>
      </c>
    </row>
    <row r="573" spans="1:12" x14ac:dyDescent="0.25">
      <c r="A573" s="1">
        <v>38817</v>
      </c>
      <c r="B573">
        <v>12.44</v>
      </c>
      <c r="C573">
        <v>12.49</v>
      </c>
      <c r="D573">
        <v>12.04</v>
      </c>
      <c r="E573" s="2">
        <v>12.19</v>
      </c>
      <c r="F573" s="9">
        <v>1296.619995</v>
      </c>
      <c r="G573" s="5">
        <f t="shared" si="32"/>
        <v>8.6452720957160727E-4</v>
      </c>
      <c r="H573" s="5">
        <f t="shared" si="33"/>
        <v>-5.7096247960848516E-3</v>
      </c>
      <c r="J573" s="1" cm="1">
        <f t="array" ref="J573">INDEX($A$2:$A$4340, MATCH(MIN(ABS($A$2:$A$4340-(A573+30))), ABS($A$2:$A$4340-(A573+30)), 0))</f>
        <v>38847</v>
      </c>
      <c r="K573" s="5">
        <f t="shared" si="34"/>
        <v>-3.3634126333059844E-2</v>
      </c>
      <c r="L573" s="5">
        <f t="shared" si="35"/>
        <v>2.0229505253001934E-2</v>
      </c>
    </row>
    <row r="574" spans="1:12" x14ac:dyDescent="0.25">
      <c r="A574" s="1">
        <v>38818</v>
      </c>
      <c r="B574">
        <v>12.09</v>
      </c>
      <c r="C574">
        <v>13.06</v>
      </c>
      <c r="D574">
        <v>12.06</v>
      </c>
      <c r="E574" s="2">
        <v>13</v>
      </c>
      <c r="F574" s="9">
        <v>1286.5699460000001</v>
      </c>
      <c r="G574" s="5">
        <f t="shared" si="32"/>
        <v>-7.7509594474516373E-3</v>
      </c>
      <c r="H574" s="5">
        <f t="shared" si="33"/>
        <v>6.6447908121411034E-2</v>
      </c>
      <c r="J574" s="1" cm="1">
        <f t="array" ref="J574">INDEX($A$2:$A$4340, MATCH(MIN(ABS($A$2:$A$4340-(A574+30))), ABS($A$2:$A$4340-(A574+30)), 0))</f>
        <v>38848</v>
      </c>
      <c r="K574" s="5">
        <f t="shared" si="34"/>
        <v>-3.923076923076918E-2</v>
      </c>
      <c r="L574" s="5">
        <f t="shared" si="35"/>
        <v>1.5040066853854395E-2</v>
      </c>
    </row>
    <row r="575" spans="1:12" x14ac:dyDescent="0.25">
      <c r="A575" s="1">
        <v>38819</v>
      </c>
      <c r="B575">
        <v>13.08</v>
      </c>
      <c r="C575">
        <v>13.09</v>
      </c>
      <c r="D575">
        <v>12.66</v>
      </c>
      <c r="E575" s="2">
        <v>12.76</v>
      </c>
      <c r="F575" s="9">
        <v>1288.119995</v>
      </c>
      <c r="G575" s="5">
        <f t="shared" si="32"/>
        <v>1.2047918613512711E-3</v>
      </c>
      <c r="H575" s="5">
        <f t="shared" si="33"/>
        <v>-1.8461538461538477E-2</v>
      </c>
      <c r="J575" s="1" cm="1">
        <f t="array" ref="J575">INDEX($A$2:$A$4340, MATCH(MIN(ABS($A$2:$A$4340-(A575+30))), ABS($A$2:$A$4340-(A575+30)), 0))</f>
        <v>38849</v>
      </c>
      <c r="K575" s="5">
        <f t="shared" si="34"/>
        <v>0.11206896551724133</v>
      </c>
      <c r="L575" s="5">
        <f t="shared" si="35"/>
        <v>2.4221307115104285E-3</v>
      </c>
    </row>
    <row r="576" spans="1:12" x14ac:dyDescent="0.25">
      <c r="A576" s="1">
        <v>38820</v>
      </c>
      <c r="B576">
        <v>12.93</v>
      </c>
      <c r="C576">
        <v>13</v>
      </c>
      <c r="D576">
        <v>12.28</v>
      </c>
      <c r="E576" s="2">
        <v>12.38</v>
      </c>
      <c r="F576" s="9">
        <v>1289.119995</v>
      </c>
      <c r="G576" s="5">
        <f t="shared" si="32"/>
        <v>7.7632519010777405E-4</v>
      </c>
      <c r="H576" s="5">
        <f t="shared" si="33"/>
        <v>-2.9780564263322807E-2</v>
      </c>
      <c r="J576" s="1" cm="1">
        <f t="array" ref="J576">INDEX($A$2:$A$4340, MATCH(MIN(ABS($A$2:$A$4340-(A576+30))), ABS($A$2:$A$4340-(A576+30)), 0))</f>
        <v>38849</v>
      </c>
      <c r="K576" s="5">
        <f t="shared" si="34"/>
        <v>0.14620355411954744</v>
      </c>
      <c r="L576" s="5">
        <f t="shared" si="35"/>
        <v>1.6445288322441964E-3</v>
      </c>
    </row>
    <row r="577" spans="1:12" x14ac:dyDescent="0.25">
      <c r="A577" s="1">
        <v>38824</v>
      </c>
      <c r="B577">
        <v>12.8</v>
      </c>
      <c r="C577">
        <v>13.02</v>
      </c>
      <c r="D577">
        <v>12.27</v>
      </c>
      <c r="E577" s="2">
        <v>12.58</v>
      </c>
      <c r="F577" s="9">
        <v>1285.329956</v>
      </c>
      <c r="G577" s="5">
        <f t="shared" si="32"/>
        <v>-2.9400203353451039E-3</v>
      </c>
      <c r="H577" s="5">
        <f t="shared" si="33"/>
        <v>1.6155088852988633E-2</v>
      </c>
      <c r="J577" s="1" cm="1">
        <f t="array" ref="J577">INDEX($A$2:$A$4340, MATCH(MIN(ABS($A$2:$A$4340-(A577+30))), ABS($A$2:$A$4340-(A577+30)), 0))</f>
        <v>38854</v>
      </c>
      <c r="K577" s="5">
        <f t="shared" si="34"/>
        <v>0.29252782193958682</v>
      </c>
      <c r="L577" s="5">
        <f t="shared" si="35"/>
        <v>-1.1677943029283933E-2</v>
      </c>
    </row>
    <row r="578" spans="1:12" x14ac:dyDescent="0.25">
      <c r="A578" s="1">
        <v>38825</v>
      </c>
      <c r="B578">
        <v>12.55</v>
      </c>
      <c r="C578">
        <v>12.55</v>
      </c>
      <c r="D578">
        <v>11.31</v>
      </c>
      <c r="E578" s="2">
        <v>11.4</v>
      </c>
      <c r="F578" s="9">
        <v>1307.280029</v>
      </c>
      <c r="G578" s="5">
        <f t="shared" si="32"/>
        <v>1.7077383824702499E-2</v>
      </c>
      <c r="H578" s="5">
        <f t="shared" si="33"/>
        <v>-9.3799682034976128E-2</v>
      </c>
      <c r="J578" s="1" cm="1">
        <f t="array" ref="J578">INDEX($A$2:$A$4340, MATCH(MIN(ABS($A$2:$A$4340-(A578+30))), ABS($A$2:$A$4340-(A578+30)), 0))</f>
        <v>38855</v>
      </c>
      <c r="K578" s="5">
        <f t="shared" si="34"/>
        <v>0.49035087719298232</v>
      </c>
      <c r="L578" s="5">
        <f t="shared" si="35"/>
        <v>-3.4782119355699304E-2</v>
      </c>
    </row>
    <row r="579" spans="1:12" x14ac:dyDescent="0.25">
      <c r="A579" s="1">
        <v>38826</v>
      </c>
      <c r="B579">
        <v>11.52</v>
      </c>
      <c r="C579">
        <v>11.8</v>
      </c>
      <c r="D579">
        <v>11.23</v>
      </c>
      <c r="E579" s="2">
        <v>11.32</v>
      </c>
      <c r="F579" s="9">
        <v>1309.9300539999999</v>
      </c>
      <c r="G579" s="5">
        <f t="shared" ref="G579:G642" si="36">(F579-F578)/F578</f>
        <v>2.027128802714934E-3</v>
      </c>
      <c r="H579" s="5">
        <f t="shared" ref="H579:H642" si="37">(E579-E578)/E578</f>
        <v>-7.017543859649129E-3</v>
      </c>
      <c r="J579" s="1" cm="1">
        <f t="array" ref="J579">INDEX($A$2:$A$4340, MATCH(MIN(ABS($A$2:$A$4340-(A579+30))), ABS($A$2:$A$4340-(A579+30)), 0))</f>
        <v>38856</v>
      </c>
      <c r="K579" s="5">
        <f t="shared" ref="K579:K642" si="38">(VLOOKUP(J579,$A$2:$E$4340,5,FALSE)/E579)-1</f>
        <v>0.5176678445229681</v>
      </c>
      <c r="L579" s="5">
        <f t="shared" ref="L579:L642" si="39">(VLOOKUP(J579,$A$2:$F$4340,6,FALSE)/F579)-1</f>
        <v>-3.274985932951191E-2</v>
      </c>
    </row>
    <row r="580" spans="1:12" x14ac:dyDescent="0.25">
      <c r="A580" s="1">
        <v>38827</v>
      </c>
      <c r="B580">
        <v>11.3</v>
      </c>
      <c r="C580">
        <v>11.67</v>
      </c>
      <c r="D580">
        <v>11.02</v>
      </c>
      <c r="E580" s="2">
        <v>11.64</v>
      </c>
      <c r="F580" s="9">
        <v>1311.459961</v>
      </c>
      <c r="G580" s="5">
        <f t="shared" si="36"/>
        <v>1.1679302992769519E-3</v>
      </c>
      <c r="H580" s="5">
        <f t="shared" si="37"/>
        <v>2.8268551236749141E-2</v>
      </c>
      <c r="J580" s="1" cm="1">
        <f t="array" ref="J580">INDEX($A$2:$A$4340, MATCH(MIN(ABS($A$2:$A$4340-(A580+30))), ABS($A$2:$A$4340-(A580+30)), 0))</f>
        <v>38856</v>
      </c>
      <c r="K580" s="5">
        <f t="shared" si="38"/>
        <v>0.47594501718213045</v>
      </c>
      <c r="L580" s="5">
        <f t="shared" si="39"/>
        <v>-3.387822222656478E-2</v>
      </c>
    </row>
    <row r="581" spans="1:12" x14ac:dyDescent="0.25">
      <c r="A581" s="1">
        <v>38828</v>
      </c>
      <c r="B581">
        <v>11.24</v>
      </c>
      <c r="C581">
        <v>11.98</v>
      </c>
      <c r="D581">
        <v>11.19</v>
      </c>
      <c r="E581" s="2">
        <v>11.59</v>
      </c>
      <c r="F581" s="9">
        <v>1311.280029</v>
      </c>
      <c r="G581" s="5">
        <f t="shared" si="36"/>
        <v>-1.3719976617723671E-4</v>
      </c>
      <c r="H581" s="5">
        <f t="shared" si="37"/>
        <v>-4.295532646048171E-3</v>
      </c>
      <c r="J581" s="1" cm="1">
        <f t="array" ref="J581">INDEX($A$2:$A$4340, MATCH(MIN(ABS($A$2:$A$4340-(A581+30))), ABS($A$2:$A$4340-(A581+30)), 0))</f>
        <v>38859</v>
      </c>
      <c r="K581" s="5">
        <f t="shared" si="38"/>
        <v>0.52890414150129428</v>
      </c>
      <c r="L581" s="5">
        <f t="shared" si="39"/>
        <v>-3.7528279171252343E-2</v>
      </c>
    </row>
    <row r="582" spans="1:12" x14ac:dyDescent="0.25">
      <c r="A582" s="1">
        <v>38831</v>
      </c>
      <c r="B582">
        <v>12.26</v>
      </c>
      <c r="C582">
        <v>12.42</v>
      </c>
      <c r="D582">
        <v>11.67</v>
      </c>
      <c r="E582" s="2">
        <v>11.75</v>
      </c>
      <c r="F582" s="9">
        <v>1308.1099850000001</v>
      </c>
      <c r="G582" s="5">
        <f t="shared" si="36"/>
        <v>-2.4175187068299058E-3</v>
      </c>
      <c r="H582" s="5">
        <f t="shared" si="37"/>
        <v>1.3805004314063861E-2</v>
      </c>
      <c r="J582" s="1" cm="1">
        <f t="array" ref="J582">INDEX($A$2:$A$4340, MATCH(MIN(ABS($A$2:$A$4340-(A582+30))), ABS($A$2:$A$4340-(A582+30)), 0))</f>
        <v>38861</v>
      </c>
      <c r="K582" s="5">
        <f t="shared" si="38"/>
        <v>0.47744689361702131</v>
      </c>
      <c r="L582" s="5">
        <f t="shared" si="39"/>
        <v>-3.7871463078848033E-2</v>
      </c>
    </row>
    <row r="583" spans="1:12" x14ac:dyDescent="0.25">
      <c r="A583" s="1">
        <v>38832</v>
      </c>
      <c r="B583">
        <v>11.71</v>
      </c>
      <c r="C583">
        <v>12.19</v>
      </c>
      <c r="D583">
        <v>11.59</v>
      </c>
      <c r="E583" s="2">
        <v>11.75</v>
      </c>
      <c r="F583" s="9">
        <v>1301.73999</v>
      </c>
      <c r="G583" s="5">
        <f t="shared" si="36"/>
        <v>-4.8696172898642131E-3</v>
      </c>
      <c r="H583" s="5">
        <f t="shared" si="37"/>
        <v>0</v>
      </c>
      <c r="J583" s="1" cm="1">
        <f t="array" ref="J583">INDEX($A$2:$A$4340, MATCH(MIN(ABS($A$2:$A$4340-(A583+30))), ABS($A$2:$A$4340-(A583+30)), 0))</f>
        <v>38862</v>
      </c>
      <c r="K583" s="5">
        <f t="shared" si="38"/>
        <v>0.31914893617021267</v>
      </c>
      <c r="L583" s="5">
        <f t="shared" si="39"/>
        <v>-2.217031451880036E-2</v>
      </c>
    </row>
    <row r="584" spans="1:12" x14ac:dyDescent="0.25">
      <c r="A584" s="1">
        <v>38833</v>
      </c>
      <c r="B584">
        <v>11.76</v>
      </c>
      <c r="C584">
        <v>11.79</v>
      </c>
      <c r="D584">
        <v>11.34</v>
      </c>
      <c r="E584" s="2">
        <v>11.76</v>
      </c>
      <c r="F584" s="9">
        <v>1305.410034</v>
      </c>
      <c r="G584" s="5">
        <f t="shared" si="36"/>
        <v>2.8193372164897245E-3</v>
      </c>
      <c r="H584" s="5">
        <f t="shared" si="37"/>
        <v>8.5106382978721593E-4</v>
      </c>
      <c r="J584" s="1" cm="1">
        <f t="array" ref="J584">INDEX($A$2:$A$4340, MATCH(MIN(ABS($A$2:$A$4340-(A584+30))), ABS($A$2:$A$4340-(A584+30)), 0))</f>
        <v>38863</v>
      </c>
      <c r="K584" s="5">
        <f t="shared" si="38"/>
        <v>0.21258503401360551</v>
      </c>
      <c r="L584" s="5">
        <f t="shared" si="39"/>
        <v>-1.9342581520252033E-2</v>
      </c>
    </row>
    <row r="585" spans="1:12" x14ac:dyDescent="0.25">
      <c r="A585" s="1">
        <v>38834</v>
      </c>
      <c r="B585">
        <v>12.27</v>
      </c>
      <c r="C585">
        <v>12.52</v>
      </c>
      <c r="D585">
        <v>11.55</v>
      </c>
      <c r="E585" s="2">
        <v>11.84</v>
      </c>
      <c r="F585" s="9">
        <v>1309.719971</v>
      </c>
      <c r="G585" s="5">
        <f t="shared" si="36"/>
        <v>3.3015963473128863E-3</v>
      </c>
      <c r="H585" s="5">
        <f t="shared" si="37"/>
        <v>6.80272108843538E-3</v>
      </c>
      <c r="J585" s="1" cm="1">
        <f t="array" ref="J585">INDEX($A$2:$A$4340, MATCH(MIN(ABS($A$2:$A$4340-(A585+30))), ABS($A$2:$A$4340-(A585+30)), 0))</f>
        <v>38863</v>
      </c>
      <c r="K585" s="5">
        <f t="shared" si="38"/>
        <v>0.20439189189189189</v>
      </c>
      <c r="L585" s="5">
        <f t="shared" si="39"/>
        <v>-2.2569661954097153E-2</v>
      </c>
    </row>
    <row r="586" spans="1:12" x14ac:dyDescent="0.25">
      <c r="A586" s="1">
        <v>38835</v>
      </c>
      <c r="B586">
        <v>12.13</v>
      </c>
      <c r="C586">
        <v>12.13</v>
      </c>
      <c r="D586">
        <v>11.42</v>
      </c>
      <c r="E586" s="2">
        <v>11.59</v>
      </c>
      <c r="F586" s="9">
        <v>1310.6099850000001</v>
      </c>
      <c r="G586" s="5">
        <f t="shared" si="36"/>
        <v>6.7954526135882275E-4</v>
      </c>
      <c r="H586" s="5">
        <f t="shared" si="37"/>
        <v>-2.1114864864864864E-2</v>
      </c>
      <c r="J586" s="1" cm="1">
        <f t="array" ref="J586">INDEX($A$2:$A$4340, MATCH(MIN(ABS($A$2:$A$4340-(A586+30))), ABS($A$2:$A$4340-(A586+30)), 0))</f>
        <v>38863</v>
      </c>
      <c r="K586" s="5">
        <f t="shared" si="38"/>
        <v>0.23037100949094036</v>
      </c>
      <c r="L586" s="5">
        <f t="shared" si="39"/>
        <v>-2.3233419055631588E-2</v>
      </c>
    </row>
    <row r="587" spans="1:12" x14ac:dyDescent="0.25">
      <c r="A587" s="1">
        <v>38838</v>
      </c>
      <c r="B587">
        <v>11.83</v>
      </c>
      <c r="C587">
        <v>12.59</v>
      </c>
      <c r="D587">
        <v>11.75</v>
      </c>
      <c r="E587" s="2">
        <v>12.54</v>
      </c>
      <c r="F587" s="9">
        <v>1305.1899410000001</v>
      </c>
      <c r="G587" s="5">
        <f t="shared" si="36"/>
        <v>-4.1355125186231211E-3</v>
      </c>
      <c r="H587" s="5">
        <f t="shared" si="37"/>
        <v>8.1967213114754037E-2</v>
      </c>
      <c r="J587" s="1" cm="1">
        <f t="array" ref="J587">INDEX($A$2:$A$4340, MATCH(MIN(ABS($A$2:$A$4340-(A587+30))), ABS($A$2:$A$4340-(A587+30)), 0))</f>
        <v>38868</v>
      </c>
      <c r="K587" s="5">
        <f t="shared" si="38"/>
        <v>0.3110048644338117</v>
      </c>
      <c r="L587" s="5">
        <f t="shared" si="39"/>
        <v>-2.6892618382507227E-2</v>
      </c>
    </row>
    <row r="588" spans="1:12" x14ac:dyDescent="0.25">
      <c r="A588" s="1">
        <v>38839</v>
      </c>
      <c r="B588">
        <v>12.2</v>
      </c>
      <c r="C588">
        <v>12.27</v>
      </c>
      <c r="D588">
        <v>11.93</v>
      </c>
      <c r="E588" s="2">
        <v>11.99</v>
      </c>
      <c r="F588" s="9">
        <v>1313.209961</v>
      </c>
      <c r="G588" s="5">
        <f t="shared" si="36"/>
        <v>6.1447148403972647E-3</v>
      </c>
      <c r="H588" s="5">
        <f t="shared" si="37"/>
        <v>-4.3859649122806939E-2</v>
      </c>
      <c r="J588" s="1" cm="1">
        <f t="array" ref="J588">INDEX($A$2:$A$4340, MATCH(MIN(ABS($A$2:$A$4340-(A588+30))), ABS($A$2:$A$4340-(A588+30)), 0))</f>
        <v>38869</v>
      </c>
      <c r="K588" s="5">
        <f t="shared" si="38"/>
        <v>0.21100917431192645</v>
      </c>
      <c r="L588" s="5">
        <f t="shared" si="39"/>
        <v>-2.0941053461899561E-2</v>
      </c>
    </row>
    <row r="589" spans="1:12" x14ac:dyDescent="0.25">
      <c r="A589" s="1">
        <v>38840</v>
      </c>
      <c r="B589">
        <v>12.21</v>
      </c>
      <c r="C589">
        <v>12.45</v>
      </c>
      <c r="D589">
        <v>11.95</v>
      </c>
      <c r="E589" s="2">
        <v>11.99</v>
      </c>
      <c r="F589" s="9">
        <v>1308.119995</v>
      </c>
      <c r="G589" s="5">
        <f t="shared" si="36"/>
        <v>-3.8759727318273089E-3</v>
      </c>
      <c r="H589" s="5">
        <f t="shared" si="37"/>
        <v>0</v>
      </c>
      <c r="J589" s="1" cm="1">
        <f t="array" ref="J589">INDEX($A$2:$A$4340, MATCH(MIN(ABS($A$2:$A$4340-(A589+30))), ABS($A$2:$A$4340-(A589+30)), 0))</f>
        <v>38870</v>
      </c>
      <c r="K589" s="5">
        <f t="shared" si="38"/>
        <v>0.19432860717264377</v>
      </c>
      <c r="L589" s="5">
        <f t="shared" si="39"/>
        <v>-1.5212690025428466E-2</v>
      </c>
    </row>
    <row r="590" spans="1:12" x14ac:dyDescent="0.25">
      <c r="A590" s="1">
        <v>38841</v>
      </c>
      <c r="B590">
        <v>11.92</v>
      </c>
      <c r="C590">
        <v>12.16</v>
      </c>
      <c r="D590">
        <v>11.71</v>
      </c>
      <c r="E590" s="2">
        <v>11.86</v>
      </c>
      <c r="F590" s="9">
        <v>1312.25</v>
      </c>
      <c r="G590" s="5">
        <f t="shared" si="36"/>
        <v>3.1572065374629358E-3</v>
      </c>
      <c r="H590" s="5">
        <f t="shared" si="37"/>
        <v>-1.0842368640533843E-2</v>
      </c>
      <c r="J590" s="1" cm="1">
        <f t="array" ref="J590">INDEX($A$2:$A$4340, MATCH(MIN(ABS($A$2:$A$4340-(A590+30))), ABS($A$2:$A$4340-(A590+30)), 0))</f>
        <v>38870</v>
      </c>
      <c r="K590" s="5">
        <f t="shared" si="38"/>
        <v>0.20741989881956169</v>
      </c>
      <c r="L590" s="5">
        <f t="shared" si="39"/>
        <v>-1.831208153934083E-2</v>
      </c>
    </row>
    <row r="591" spans="1:12" x14ac:dyDescent="0.25">
      <c r="A591" s="1">
        <v>38842</v>
      </c>
      <c r="B591">
        <v>11.39</v>
      </c>
      <c r="C591">
        <v>11.62</v>
      </c>
      <c r="D591">
        <v>11.18</v>
      </c>
      <c r="E591" s="2">
        <v>11.62</v>
      </c>
      <c r="F591" s="9">
        <v>1325.76001</v>
      </c>
      <c r="G591" s="5">
        <f t="shared" si="36"/>
        <v>1.0295301962278503E-2</v>
      </c>
      <c r="H591" s="5">
        <f t="shared" si="37"/>
        <v>-2.0236087689713342E-2</v>
      </c>
      <c r="J591" s="1" cm="1">
        <f t="array" ref="J591">INDEX($A$2:$A$4340, MATCH(MIN(ABS($A$2:$A$4340-(A591+30))), ABS($A$2:$A$4340-(A591+30)), 0))</f>
        <v>38873</v>
      </c>
      <c r="K591" s="5">
        <f t="shared" si="38"/>
        <v>0.43287435456110157</v>
      </c>
      <c r="L591" s="5">
        <f t="shared" si="39"/>
        <v>-4.5611551520550075E-2</v>
      </c>
    </row>
    <row r="592" spans="1:12" x14ac:dyDescent="0.25">
      <c r="A592" s="1">
        <v>38845</v>
      </c>
      <c r="B592">
        <v>11.98</v>
      </c>
      <c r="C592">
        <v>12.06</v>
      </c>
      <c r="D592">
        <v>11.81</v>
      </c>
      <c r="E592" s="2">
        <v>12</v>
      </c>
      <c r="F592" s="9">
        <v>1324.660034</v>
      </c>
      <c r="G592" s="5">
        <f t="shared" si="36"/>
        <v>-8.2969465944290302E-4</v>
      </c>
      <c r="H592" s="5">
        <f t="shared" si="37"/>
        <v>3.2702237521514702E-2</v>
      </c>
      <c r="J592" s="1" cm="1">
        <f t="array" ref="J592">INDEX($A$2:$A$4340, MATCH(MIN(ABS($A$2:$A$4340-(A592+30))), ABS($A$2:$A$4340-(A592+30)), 0))</f>
        <v>38875</v>
      </c>
      <c r="K592" s="5">
        <f t="shared" si="38"/>
        <v>0.48333325000000005</v>
      </c>
      <c r="L592" s="5">
        <f t="shared" si="39"/>
        <v>-5.1718937872024529E-2</v>
      </c>
    </row>
    <row r="593" spans="1:12" x14ac:dyDescent="0.25">
      <c r="A593" s="1">
        <v>38846</v>
      </c>
      <c r="B593">
        <v>12.1</v>
      </c>
      <c r="C593">
        <v>12.15</v>
      </c>
      <c r="D593">
        <v>11.88</v>
      </c>
      <c r="E593" s="2">
        <v>11.99</v>
      </c>
      <c r="F593" s="9">
        <v>1325.1400149999999</v>
      </c>
      <c r="G593" s="5">
        <f t="shared" si="36"/>
        <v>3.6234278054768615E-4</v>
      </c>
      <c r="H593" s="5">
        <f t="shared" si="37"/>
        <v>-8.3333333333331561E-4</v>
      </c>
      <c r="J593" s="1" cm="1">
        <f t="array" ref="J593">INDEX($A$2:$A$4340, MATCH(MIN(ABS($A$2:$A$4340-(A593+30))), ABS($A$2:$A$4340-(A593+30)), 0))</f>
        <v>38876</v>
      </c>
      <c r="K593" s="5">
        <f t="shared" si="38"/>
        <v>0.53044203502919118</v>
      </c>
      <c r="L593" s="5">
        <f t="shared" si="39"/>
        <v>-5.071913929034888E-2</v>
      </c>
    </row>
    <row r="594" spans="1:12" x14ac:dyDescent="0.25">
      <c r="A594" s="1">
        <v>38847</v>
      </c>
      <c r="B594">
        <v>12.22</v>
      </c>
      <c r="C594">
        <v>12.32</v>
      </c>
      <c r="D594">
        <v>11.78</v>
      </c>
      <c r="E594" s="2">
        <v>11.78</v>
      </c>
      <c r="F594" s="9">
        <v>1322.849976</v>
      </c>
      <c r="G594" s="5">
        <f t="shared" si="36"/>
        <v>-1.7281487043465207E-3</v>
      </c>
      <c r="H594" s="5">
        <f t="shared" si="37"/>
        <v>-1.7514595496246944E-2</v>
      </c>
      <c r="J594" s="1" cm="1">
        <f t="array" ref="J594">INDEX($A$2:$A$4340, MATCH(MIN(ABS($A$2:$A$4340-(A594+30))), ABS($A$2:$A$4340-(A594+30)), 0))</f>
        <v>38877</v>
      </c>
      <c r="K594" s="5">
        <f t="shared" si="38"/>
        <v>0.53820042444821725</v>
      </c>
      <c r="L594" s="5">
        <f t="shared" si="39"/>
        <v>-5.3331767229816252E-2</v>
      </c>
    </row>
    <row r="595" spans="1:12" x14ac:dyDescent="0.25">
      <c r="A595" s="1">
        <v>38848</v>
      </c>
      <c r="B595">
        <v>12.33</v>
      </c>
      <c r="C595">
        <v>12.92</v>
      </c>
      <c r="D595">
        <v>11.99</v>
      </c>
      <c r="E595" s="2">
        <v>12.49</v>
      </c>
      <c r="F595" s="9">
        <v>1305.920044</v>
      </c>
      <c r="G595" s="5">
        <f t="shared" si="36"/>
        <v>-1.2798074087881306E-2</v>
      </c>
      <c r="H595" s="5">
        <f t="shared" si="37"/>
        <v>6.0271646859083268E-2</v>
      </c>
      <c r="J595" s="1" cm="1">
        <f t="array" ref="J595">INDEX($A$2:$A$4340, MATCH(MIN(ABS($A$2:$A$4340-(A595+30))), ABS($A$2:$A$4340-(A595+30)), 0))</f>
        <v>38877</v>
      </c>
      <c r="K595" s="5">
        <f t="shared" si="38"/>
        <v>0.45076068855084062</v>
      </c>
      <c r="L595" s="5">
        <f t="shared" si="39"/>
        <v>-4.1059171460270494E-2</v>
      </c>
    </row>
    <row r="596" spans="1:12" x14ac:dyDescent="0.25">
      <c r="A596" s="1">
        <v>38849</v>
      </c>
      <c r="B596">
        <v>12.71</v>
      </c>
      <c r="C596">
        <v>14.26</v>
      </c>
      <c r="D596">
        <v>12.71</v>
      </c>
      <c r="E596" s="2">
        <v>14.19</v>
      </c>
      <c r="F596" s="9">
        <v>1291.23999</v>
      </c>
      <c r="G596" s="5">
        <f t="shared" si="36"/>
        <v>-1.1241158344606837E-2</v>
      </c>
      <c r="H596" s="5">
        <f t="shared" si="37"/>
        <v>0.13610888710968769</v>
      </c>
      <c r="J596" s="1" cm="1">
        <f t="array" ref="J596">INDEX($A$2:$A$4340, MATCH(MIN(ABS($A$2:$A$4340-(A596+30))), ABS($A$2:$A$4340-(A596+30)), 0))</f>
        <v>38880</v>
      </c>
      <c r="K596" s="5">
        <f t="shared" si="38"/>
        <v>0.47709647639182529</v>
      </c>
      <c r="L596" s="5">
        <f t="shared" si="39"/>
        <v>-4.1665414188418959E-2</v>
      </c>
    </row>
    <row r="597" spans="1:12" x14ac:dyDescent="0.25">
      <c r="A597" s="1">
        <v>38852</v>
      </c>
      <c r="B597">
        <v>15.12</v>
      </c>
      <c r="C597">
        <v>15.13</v>
      </c>
      <c r="D597">
        <v>13.44</v>
      </c>
      <c r="E597" s="2">
        <v>13.57</v>
      </c>
      <c r="F597" s="9">
        <v>1294.5</v>
      </c>
      <c r="G597" s="5">
        <f t="shared" si="36"/>
        <v>2.5247126988376233E-3</v>
      </c>
      <c r="H597" s="5">
        <f t="shared" si="37"/>
        <v>-4.3692741367159921E-2</v>
      </c>
      <c r="J597" s="1" cm="1">
        <f t="array" ref="J597">INDEX($A$2:$A$4340, MATCH(MIN(ABS($A$2:$A$4340-(A597+30))), ABS($A$2:$A$4340-(A597+30)), 0))</f>
        <v>38882</v>
      </c>
      <c r="K597" s="5">
        <f t="shared" si="38"/>
        <v>0.58142955047899769</v>
      </c>
      <c r="L597" s="5">
        <f t="shared" si="39"/>
        <v>-4.9795257628427958E-2</v>
      </c>
    </row>
    <row r="598" spans="1:12" x14ac:dyDescent="0.25">
      <c r="A598" s="1">
        <v>38853</v>
      </c>
      <c r="B598">
        <v>13.49</v>
      </c>
      <c r="C598">
        <v>13.61</v>
      </c>
      <c r="D598">
        <v>12.98</v>
      </c>
      <c r="E598" s="2">
        <v>13.35</v>
      </c>
      <c r="F598" s="9">
        <v>1292.079956</v>
      </c>
      <c r="G598" s="5">
        <f t="shared" si="36"/>
        <v>-1.8694816531479039E-3</v>
      </c>
      <c r="H598" s="5">
        <f t="shared" si="37"/>
        <v>-1.6212232866617587E-2</v>
      </c>
      <c r="J598" s="1" cm="1">
        <f t="array" ref="J598">INDEX($A$2:$A$4340, MATCH(MIN(ABS($A$2:$A$4340-(A598+30))), ABS($A$2:$A$4340-(A598+30)), 0))</f>
        <v>38883</v>
      </c>
      <c r="K598" s="5">
        <f t="shared" si="38"/>
        <v>0.1910112359550562</v>
      </c>
      <c r="L598" s="5">
        <f t="shared" si="39"/>
        <v>-2.7800076793390027E-2</v>
      </c>
    </row>
    <row r="599" spans="1:12" x14ac:dyDescent="0.25">
      <c r="A599" s="1">
        <v>38854</v>
      </c>
      <c r="B599">
        <v>13.83</v>
      </c>
      <c r="C599">
        <v>16.260000000000002</v>
      </c>
      <c r="D599">
        <v>13.39</v>
      </c>
      <c r="E599" s="2">
        <v>16.260000000000002</v>
      </c>
      <c r="F599" s="9">
        <v>1270.3199460000001</v>
      </c>
      <c r="G599" s="5">
        <f t="shared" si="36"/>
        <v>-1.6841070785870133E-2</v>
      </c>
      <c r="H599" s="5">
        <f t="shared" si="37"/>
        <v>0.2179775280898878</v>
      </c>
      <c r="J599" s="1" cm="1">
        <f t="array" ref="J599">INDEX($A$2:$A$4340, MATCH(MIN(ABS($A$2:$A$4340-(A599+30))), ABS($A$2:$A$4340-(A599+30)), 0))</f>
        <v>38884</v>
      </c>
      <c r="K599" s="5">
        <f t="shared" si="38"/>
        <v>6.0885608856088513E-2</v>
      </c>
      <c r="L599" s="5">
        <f t="shared" si="39"/>
        <v>-1.4783603972475245E-2</v>
      </c>
    </row>
    <row r="600" spans="1:12" x14ac:dyDescent="0.25">
      <c r="A600" s="1">
        <v>38855</v>
      </c>
      <c r="B600">
        <v>15.54</v>
      </c>
      <c r="C600">
        <v>17.09</v>
      </c>
      <c r="D600">
        <v>14.96</v>
      </c>
      <c r="E600" s="2">
        <v>16.989999999999998</v>
      </c>
      <c r="F600" s="9">
        <v>1261.8100589999999</v>
      </c>
      <c r="G600" s="5">
        <f t="shared" si="36"/>
        <v>-6.699010770315152E-3</v>
      </c>
      <c r="H600" s="5">
        <f t="shared" si="37"/>
        <v>4.4895448954489346E-2</v>
      </c>
      <c r="J600" s="1" cm="1">
        <f t="array" ref="J600">INDEX($A$2:$A$4340, MATCH(MIN(ABS($A$2:$A$4340-(A600+30))), ABS($A$2:$A$4340-(A600+30)), 0))</f>
        <v>38884</v>
      </c>
      <c r="K600" s="5">
        <f t="shared" si="38"/>
        <v>1.5303119482048322E-2</v>
      </c>
      <c r="L600" s="5">
        <f t="shared" si="39"/>
        <v>-8.1391172361860997E-3</v>
      </c>
    </row>
    <row r="601" spans="1:12" x14ac:dyDescent="0.25">
      <c r="A601" s="1">
        <v>38856</v>
      </c>
      <c r="B601">
        <v>16.16</v>
      </c>
      <c r="C601">
        <v>18.010000000000002</v>
      </c>
      <c r="D601">
        <v>15.9</v>
      </c>
      <c r="E601" s="2">
        <v>17.18</v>
      </c>
      <c r="F601" s="9">
        <v>1267.030029</v>
      </c>
      <c r="G601" s="5">
        <f t="shared" si="36"/>
        <v>4.1368904636383975E-3</v>
      </c>
      <c r="H601" s="5">
        <f t="shared" si="37"/>
        <v>1.1183048852266115E-2</v>
      </c>
      <c r="J601" s="1" cm="1">
        <f t="array" ref="J601">INDEX($A$2:$A$4340, MATCH(MIN(ABS($A$2:$A$4340-(A601+30))), ABS($A$2:$A$4340-(A601+30)), 0))</f>
        <v>38887</v>
      </c>
      <c r="K601" s="5">
        <f t="shared" si="38"/>
        <v>3.7834691501746232E-2</v>
      </c>
      <c r="L601" s="5">
        <f t="shared" si="39"/>
        <v>-2.1230770687598266E-2</v>
      </c>
    </row>
    <row r="602" spans="1:12" x14ac:dyDescent="0.25">
      <c r="A602" s="1">
        <v>38859</v>
      </c>
      <c r="B602">
        <v>18.549999</v>
      </c>
      <c r="C602">
        <v>19.620000999999998</v>
      </c>
      <c r="D602">
        <v>16.73</v>
      </c>
      <c r="E602" s="2">
        <v>17.719999000000001</v>
      </c>
      <c r="F602" s="9">
        <v>1262.0699460000001</v>
      </c>
      <c r="G602" s="5">
        <f t="shared" si="36"/>
        <v>-3.914732000404657E-3</v>
      </c>
      <c r="H602" s="5">
        <f t="shared" si="37"/>
        <v>3.1431839348079263E-2</v>
      </c>
      <c r="J602" s="1" cm="1">
        <f t="array" ref="J602">INDEX($A$2:$A$4340, MATCH(MIN(ABS($A$2:$A$4340-(A602+30))), ABS($A$2:$A$4340-(A602+30)), 0))</f>
        <v>38889</v>
      </c>
      <c r="K602" s="5">
        <f t="shared" si="38"/>
        <v>-0.12415344944432571</v>
      </c>
      <c r="L602" s="5">
        <f t="shared" si="39"/>
        <v>-7.820481765913212E-3</v>
      </c>
    </row>
    <row r="603" spans="1:12" x14ac:dyDescent="0.25">
      <c r="A603" s="1">
        <v>38860</v>
      </c>
      <c r="B603">
        <v>16.700001</v>
      </c>
      <c r="C603">
        <v>18.260000000000002</v>
      </c>
      <c r="D603">
        <v>15.36</v>
      </c>
      <c r="E603" s="2">
        <v>18.260000000000002</v>
      </c>
      <c r="F603" s="9">
        <v>1256.579956</v>
      </c>
      <c r="G603" s="5">
        <f t="shared" si="36"/>
        <v>-4.3499886970607207E-3</v>
      </c>
      <c r="H603" s="5">
        <f t="shared" si="37"/>
        <v>3.0474098785220029E-2</v>
      </c>
      <c r="J603" s="1" cm="1">
        <f t="array" ref="J603">INDEX($A$2:$A$4340, MATCH(MIN(ABS($A$2:$A$4340-(A603+30))), ABS($A$2:$A$4340-(A603+30)), 0))</f>
        <v>38890</v>
      </c>
      <c r="K603" s="5">
        <f t="shared" si="38"/>
        <v>-0.13033953997809422</v>
      </c>
      <c r="L603" s="5">
        <f t="shared" si="39"/>
        <v>-8.7379875411605079E-3</v>
      </c>
    </row>
    <row r="604" spans="1:12" x14ac:dyDescent="0.25">
      <c r="A604" s="1">
        <v>38861</v>
      </c>
      <c r="B604">
        <v>17.870000999999998</v>
      </c>
      <c r="C604">
        <v>19.870000999999998</v>
      </c>
      <c r="D604">
        <v>17.129999000000002</v>
      </c>
      <c r="E604" s="2">
        <v>17.360001</v>
      </c>
      <c r="F604" s="9">
        <v>1258.5699460000001</v>
      </c>
      <c r="G604" s="5">
        <f t="shared" si="36"/>
        <v>1.5836556921810666E-3</v>
      </c>
      <c r="H604" s="5">
        <f t="shared" si="37"/>
        <v>-4.9288006571741566E-2</v>
      </c>
      <c r="J604" s="1" cm="1">
        <f t="array" ref="J604">INDEX($A$2:$A$4340, MATCH(MIN(ABS($A$2:$A$4340-(A604+30))), ABS($A$2:$A$4340-(A604+30)), 0))</f>
        <v>38891</v>
      </c>
      <c r="K604" s="5">
        <f t="shared" si="38"/>
        <v>-8.4677472080790794E-2</v>
      </c>
      <c r="L604" s="5">
        <f t="shared" si="39"/>
        <v>-1.1179311920419988E-2</v>
      </c>
    </row>
    <row r="605" spans="1:12" x14ac:dyDescent="0.25">
      <c r="A605" s="1">
        <v>38862</v>
      </c>
      <c r="B605">
        <v>16.670000000000002</v>
      </c>
      <c r="C605">
        <v>16.670000000000002</v>
      </c>
      <c r="D605">
        <v>15.31</v>
      </c>
      <c r="E605" s="2">
        <v>15.5</v>
      </c>
      <c r="F605" s="9">
        <v>1272.880005</v>
      </c>
      <c r="G605" s="5">
        <f t="shared" si="36"/>
        <v>1.1370094324499236E-2</v>
      </c>
      <c r="H605" s="5">
        <f t="shared" si="37"/>
        <v>-0.10714290857471727</v>
      </c>
      <c r="J605" s="1" cm="1">
        <f t="array" ref="J605">INDEX($A$2:$A$4340, MATCH(MIN(ABS($A$2:$A$4340-(A605+30))), ABS($A$2:$A$4340-(A605+30)), 0))</f>
        <v>38891</v>
      </c>
      <c r="K605" s="5">
        <f t="shared" si="38"/>
        <v>2.5161290322580632E-2</v>
      </c>
      <c r="L605" s="5">
        <f t="shared" si="39"/>
        <v>-2.2295899761580418E-2</v>
      </c>
    </row>
    <row r="606" spans="1:12" x14ac:dyDescent="0.25">
      <c r="A606" s="1">
        <v>38863</v>
      </c>
      <c r="B606">
        <v>14.92</v>
      </c>
      <c r="C606">
        <v>15.04</v>
      </c>
      <c r="D606">
        <v>14.26</v>
      </c>
      <c r="E606" s="2">
        <v>14.26</v>
      </c>
      <c r="F606" s="9">
        <v>1280.160034</v>
      </c>
      <c r="G606" s="5">
        <f t="shared" si="36"/>
        <v>5.7193364428723293E-3</v>
      </c>
      <c r="H606" s="5">
        <f t="shared" si="37"/>
        <v>-8.0000000000000016E-2</v>
      </c>
      <c r="J606" s="1" cm="1">
        <f t="array" ref="J606">INDEX($A$2:$A$4340, MATCH(MIN(ABS($A$2:$A$4340-(A606+30))), ABS($A$2:$A$4340-(A606+30)), 0))</f>
        <v>38894</v>
      </c>
      <c r="K606" s="5">
        <f t="shared" si="38"/>
        <v>9.537166900420746E-2</v>
      </c>
      <c r="L606" s="5">
        <f t="shared" si="39"/>
        <v>-2.3122089593370365E-2</v>
      </c>
    </row>
    <row r="607" spans="1:12" x14ac:dyDescent="0.25">
      <c r="A607" s="1">
        <v>38867</v>
      </c>
      <c r="B607">
        <v>15.39</v>
      </c>
      <c r="C607">
        <v>18.719999000000001</v>
      </c>
      <c r="D607">
        <v>15.39</v>
      </c>
      <c r="E607" s="2">
        <v>18.66</v>
      </c>
      <c r="F607" s="9">
        <v>1259.869995</v>
      </c>
      <c r="G607" s="5">
        <f t="shared" si="36"/>
        <v>-1.5849611346326391E-2</v>
      </c>
      <c r="H607" s="5">
        <f t="shared" si="37"/>
        <v>0.30855539971949514</v>
      </c>
      <c r="J607" s="1" cm="1">
        <f t="array" ref="J607">INDEX($A$2:$A$4340, MATCH(MIN(ABS($A$2:$A$4340-(A607+30))), ABS($A$2:$A$4340-(A607+30)), 0))</f>
        <v>38897</v>
      </c>
      <c r="K607" s="5">
        <f t="shared" si="38"/>
        <v>-0.30171489817792074</v>
      </c>
      <c r="L607" s="5">
        <f t="shared" si="39"/>
        <v>1.0318524968125686E-2</v>
      </c>
    </row>
    <row r="608" spans="1:12" x14ac:dyDescent="0.25">
      <c r="A608" s="1">
        <v>38868</v>
      </c>
      <c r="B608">
        <v>18.09</v>
      </c>
      <c r="C608">
        <v>18.09</v>
      </c>
      <c r="D608">
        <v>16.41</v>
      </c>
      <c r="E608" s="2">
        <v>16.440000999999999</v>
      </c>
      <c r="F608" s="9">
        <v>1270.089966</v>
      </c>
      <c r="G608" s="5">
        <f t="shared" si="36"/>
        <v>8.1119250720785574E-3</v>
      </c>
      <c r="H608" s="5">
        <f t="shared" si="37"/>
        <v>-0.1189710075026796</v>
      </c>
      <c r="J608" s="1" cm="1">
        <f t="array" ref="J608">INDEX($A$2:$A$4340, MATCH(MIN(ABS($A$2:$A$4340-(A608+30))), ABS($A$2:$A$4340-(A608+30)), 0))</f>
        <v>38898</v>
      </c>
      <c r="K608" s="5">
        <f t="shared" si="38"/>
        <v>-0.20437961043919639</v>
      </c>
      <c r="L608" s="5">
        <f t="shared" si="39"/>
        <v>8.6596227782509416E-5</v>
      </c>
    </row>
    <row r="609" spans="1:12" x14ac:dyDescent="0.25">
      <c r="A609" s="1">
        <v>38869</v>
      </c>
      <c r="B609">
        <v>16.469999000000001</v>
      </c>
      <c r="C609">
        <v>16.559999000000001</v>
      </c>
      <c r="D609">
        <v>14.48</v>
      </c>
      <c r="E609" s="2">
        <v>14.52</v>
      </c>
      <c r="F609" s="9">
        <v>1285.709961</v>
      </c>
      <c r="G609" s="5">
        <f t="shared" si="36"/>
        <v>1.2298337454939013E-2</v>
      </c>
      <c r="H609" s="5">
        <f t="shared" si="37"/>
        <v>-0.11678837489121803</v>
      </c>
      <c r="J609" s="1" cm="1">
        <f t="array" ref="J609">INDEX($A$2:$A$4340, MATCH(MIN(ABS($A$2:$A$4340-(A609+30))), ABS($A$2:$A$4340-(A609+30)), 0))</f>
        <v>38898</v>
      </c>
      <c r="K609" s="5">
        <f t="shared" si="38"/>
        <v>-9.9173553719008267E-2</v>
      </c>
      <c r="L609" s="5">
        <f t="shared" si="39"/>
        <v>-1.2063381688306007E-2</v>
      </c>
    </row>
    <row r="610" spans="1:12" x14ac:dyDescent="0.25">
      <c r="A610" s="1">
        <v>38870</v>
      </c>
      <c r="B610">
        <v>14.17</v>
      </c>
      <c r="C610">
        <v>14.97</v>
      </c>
      <c r="D610">
        <v>13.92</v>
      </c>
      <c r="E610" s="2">
        <v>14.32</v>
      </c>
      <c r="F610" s="9">
        <v>1288.219971</v>
      </c>
      <c r="G610" s="5">
        <f t="shared" si="36"/>
        <v>1.9522365666730381E-3</v>
      </c>
      <c r="H610" s="5">
        <f t="shared" si="37"/>
        <v>-1.3774104683195544E-2</v>
      </c>
      <c r="J610" s="1" cm="1">
        <f t="array" ref="J610">INDEX($A$2:$A$4340, MATCH(MIN(ABS($A$2:$A$4340-(A610+30))), ABS($A$2:$A$4340-(A610+30)), 0))</f>
        <v>38901</v>
      </c>
      <c r="K610" s="5">
        <f t="shared" si="38"/>
        <v>-8.8687150837988837E-2</v>
      </c>
      <c r="L610" s="5">
        <f t="shared" si="39"/>
        <v>-6.2334307655287358E-3</v>
      </c>
    </row>
    <row r="611" spans="1:12" x14ac:dyDescent="0.25">
      <c r="A611" s="1">
        <v>38873</v>
      </c>
      <c r="B611">
        <v>14.97</v>
      </c>
      <c r="C611">
        <v>17.139999</v>
      </c>
      <c r="D611">
        <v>14.97</v>
      </c>
      <c r="E611" s="2">
        <v>16.649999999999999</v>
      </c>
      <c r="F611" s="9">
        <v>1265.290039</v>
      </c>
      <c r="G611" s="5">
        <f t="shared" si="36"/>
        <v>-1.7799702314970561E-2</v>
      </c>
      <c r="H611" s="5">
        <f t="shared" si="37"/>
        <v>0.1627094972067038</v>
      </c>
      <c r="J611" s="1" cm="1">
        <f t="array" ref="J611">INDEX($A$2:$A$4340, MATCH(MIN(ABS($A$2:$A$4340-(A611+30))), ABS($A$2:$A$4340-(A611+30)), 0))</f>
        <v>38903</v>
      </c>
      <c r="K611" s="5">
        <f t="shared" si="38"/>
        <v>-0.1501501501501501</v>
      </c>
      <c r="L611" s="5">
        <f t="shared" si="39"/>
        <v>4.4416654101233632E-3</v>
      </c>
    </row>
    <row r="612" spans="1:12" x14ac:dyDescent="0.25">
      <c r="A612" s="1">
        <v>38874</v>
      </c>
      <c r="B612">
        <v>16.719999000000001</v>
      </c>
      <c r="C612">
        <v>18.559999000000001</v>
      </c>
      <c r="D612">
        <v>16.649999999999999</v>
      </c>
      <c r="E612" s="2">
        <v>17.34</v>
      </c>
      <c r="F612" s="9">
        <v>1263.849976</v>
      </c>
      <c r="G612" s="5">
        <f t="shared" si="36"/>
        <v>-1.1381287733349564E-3</v>
      </c>
      <c r="H612" s="5">
        <f t="shared" si="37"/>
        <v>4.1441441441441525E-2</v>
      </c>
      <c r="J612" s="1" cm="1">
        <f t="array" ref="J612">INDEX($A$2:$A$4340, MATCH(MIN(ABS($A$2:$A$4340-(A612+30))), ABS($A$2:$A$4340-(A612+30)), 0))</f>
        <v>38904</v>
      </c>
      <c r="K612" s="5">
        <f t="shared" si="38"/>
        <v>-0.2128027681660899</v>
      </c>
      <c r="L612" s="5">
        <f t="shared" si="39"/>
        <v>8.0942993189565549E-3</v>
      </c>
    </row>
    <row r="613" spans="1:12" x14ac:dyDescent="0.25">
      <c r="A613" s="1">
        <v>38875</v>
      </c>
      <c r="B613">
        <v>17.209999</v>
      </c>
      <c r="C613">
        <v>17.860001</v>
      </c>
      <c r="D613">
        <v>16.07</v>
      </c>
      <c r="E613" s="2">
        <v>17.799999</v>
      </c>
      <c r="F613" s="9">
        <v>1256.150024</v>
      </c>
      <c r="G613" s="5">
        <f t="shared" si="36"/>
        <v>-6.0924572901997183E-3</v>
      </c>
      <c r="H613" s="5">
        <f t="shared" si="37"/>
        <v>2.6528200692041513E-2</v>
      </c>
      <c r="J613" s="1" cm="1">
        <f t="array" ref="J613">INDEX($A$2:$A$4340, MATCH(MIN(ABS($A$2:$A$4340-(A613+30))), ABS($A$2:$A$4340-(A613+30)), 0))</f>
        <v>38905</v>
      </c>
      <c r="K613" s="5">
        <f t="shared" si="38"/>
        <v>-0.21516849523418513</v>
      </c>
      <c r="L613" s="5">
        <f t="shared" si="39"/>
        <v>7.4274217424208366E-3</v>
      </c>
    </row>
    <row r="614" spans="1:12" x14ac:dyDescent="0.25">
      <c r="A614" s="1">
        <v>38876</v>
      </c>
      <c r="B614">
        <v>17.920000000000002</v>
      </c>
      <c r="C614">
        <v>20.75</v>
      </c>
      <c r="D614">
        <v>17.879999000000002</v>
      </c>
      <c r="E614" s="2">
        <v>18.350000000000001</v>
      </c>
      <c r="F614" s="9">
        <v>1257.9300539999999</v>
      </c>
      <c r="G614" s="5">
        <f t="shared" si="36"/>
        <v>1.4170520765757649E-3</v>
      </c>
      <c r="H614" s="5">
        <f t="shared" si="37"/>
        <v>3.0898934320164946E-2</v>
      </c>
      <c r="J614" s="1" cm="1">
        <f t="array" ref="J614">INDEX($A$2:$A$4340, MATCH(MIN(ABS($A$2:$A$4340-(A614+30))), ABS($A$2:$A$4340-(A614+30)), 0))</f>
        <v>38905</v>
      </c>
      <c r="K614" s="5">
        <f t="shared" si="38"/>
        <v>-0.23869209809264302</v>
      </c>
      <c r="L614" s="5">
        <f t="shared" si="39"/>
        <v>6.0018647109929546E-3</v>
      </c>
    </row>
    <row r="615" spans="1:12" x14ac:dyDescent="0.25">
      <c r="A615" s="1">
        <v>38877</v>
      </c>
      <c r="B615">
        <v>17.899999999999999</v>
      </c>
      <c r="C615">
        <v>18.450001</v>
      </c>
      <c r="D615">
        <v>17.07</v>
      </c>
      <c r="E615" s="2">
        <v>18.120000999999998</v>
      </c>
      <c r="F615" s="9">
        <v>1252.3000489999999</v>
      </c>
      <c r="G615" s="5">
        <f t="shared" si="36"/>
        <v>-4.4756105334295346E-3</v>
      </c>
      <c r="H615" s="5">
        <f t="shared" si="37"/>
        <v>-1.2534005449591441E-2</v>
      </c>
      <c r="J615" s="1" cm="1">
        <f t="array" ref="J615">INDEX($A$2:$A$4340, MATCH(MIN(ABS($A$2:$A$4340-(A615+30))), ABS($A$2:$A$4340-(A615+30)), 0))</f>
        <v>38908</v>
      </c>
      <c r="K615" s="5">
        <f t="shared" si="38"/>
        <v>-0.22626935837365569</v>
      </c>
      <c r="L615" s="5">
        <f t="shared" si="39"/>
        <v>1.2009835032754212E-2</v>
      </c>
    </row>
    <row r="616" spans="1:12" x14ac:dyDescent="0.25">
      <c r="A616" s="1">
        <v>38880</v>
      </c>
      <c r="B616">
        <v>18.129999000000002</v>
      </c>
      <c r="C616">
        <v>21.25</v>
      </c>
      <c r="D616">
        <v>17.889999</v>
      </c>
      <c r="E616" s="2">
        <v>20.959999</v>
      </c>
      <c r="F616" s="9">
        <v>1237.4399410000001</v>
      </c>
      <c r="G616" s="5">
        <f t="shared" si="36"/>
        <v>-1.186625203110557E-2</v>
      </c>
      <c r="H616" s="5">
        <f t="shared" si="37"/>
        <v>0.15673277280724221</v>
      </c>
      <c r="J616" s="1" cm="1">
        <f t="array" ref="J616">INDEX($A$2:$A$4340, MATCH(MIN(ABS($A$2:$A$4340-(A616+30))), ABS($A$2:$A$4340-(A616+30)), 0))</f>
        <v>38910</v>
      </c>
      <c r="K616" s="5">
        <f t="shared" si="38"/>
        <v>-0.30868317312419713</v>
      </c>
      <c r="L616" s="5">
        <f t="shared" si="39"/>
        <v>1.7099848080626812E-2</v>
      </c>
    </row>
    <row r="617" spans="1:12" x14ac:dyDescent="0.25">
      <c r="A617" s="1">
        <v>38881</v>
      </c>
      <c r="B617">
        <v>20.950001</v>
      </c>
      <c r="C617">
        <v>23.809999000000001</v>
      </c>
      <c r="D617">
        <v>20.27</v>
      </c>
      <c r="E617" s="2">
        <v>23.809999000000001</v>
      </c>
      <c r="F617" s="9">
        <v>1223.6899410000001</v>
      </c>
      <c r="G617" s="5">
        <f t="shared" si="36"/>
        <v>-1.1111650387564141E-2</v>
      </c>
      <c r="H617" s="5">
        <f t="shared" si="37"/>
        <v>0.13597328893002339</v>
      </c>
      <c r="J617" s="1" cm="1">
        <f t="array" ref="J617">INDEX($A$2:$A$4340, MATCH(MIN(ABS($A$2:$A$4340-(A617+30))), ABS($A$2:$A$4340-(A617+30)), 0))</f>
        <v>38911</v>
      </c>
      <c r="K617" s="5">
        <f t="shared" si="38"/>
        <v>-0.25283486992166615</v>
      </c>
      <c r="L617" s="5">
        <f t="shared" si="39"/>
        <v>1.5191828728123857E-2</v>
      </c>
    </row>
    <row r="618" spans="1:12" x14ac:dyDescent="0.25">
      <c r="A618" s="1">
        <v>38882</v>
      </c>
      <c r="B618">
        <v>23.450001</v>
      </c>
      <c r="C618">
        <v>23.49</v>
      </c>
      <c r="D618">
        <v>21.450001</v>
      </c>
      <c r="E618" s="2">
        <v>21.459999</v>
      </c>
      <c r="F618" s="9">
        <v>1230.040039</v>
      </c>
      <c r="G618" s="5">
        <f t="shared" si="36"/>
        <v>5.1893030965103676E-3</v>
      </c>
      <c r="H618" s="5">
        <f t="shared" si="37"/>
        <v>-9.8698030184713625E-2</v>
      </c>
      <c r="J618" s="1" cm="1">
        <f t="array" ref="J618">INDEX($A$2:$A$4340, MATCH(MIN(ABS($A$2:$A$4340-(A618+30))), ABS($A$2:$A$4340-(A618+30)), 0))</f>
        <v>38912</v>
      </c>
      <c r="K618" s="5">
        <f t="shared" si="38"/>
        <v>-0.1589002869944216</v>
      </c>
      <c r="L618" s="5">
        <f t="shared" si="39"/>
        <v>5.0078955194077235E-3</v>
      </c>
    </row>
    <row r="619" spans="1:12" x14ac:dyDescent="0.25">
      <c r="A619" s="1">
        <v>38883</v>
      </c>
      <c r="B619">
        <v>21.049999</v>
      </c>
      <c r="C619">
        <v>21.139999</v>
      </c>
      <c r="D619">
        <v>15.65</v>
      </c>
      <c r="E619" s="2">
        <v>15.9</v>
      </c>
      <c r="F619" s="9">
        <v>1256.160034</v>
      </c>
      <c r="G619" s="5">
        <f t="shared" si="36"/>
        <v>2.1235077047764311E-2</v>
      </c>
      <c r="H619" s="5">
        <f t="shared" si="37"/>
        <v>-0.25908663835445656</v>
      </c>
      <c r="J619" s="1" cm="1">
        <f t="array" ref="J619">INDEX($A$2:$A$4340, MATCH(MIN(ABS($A$2:$A$4340-(A619+30))), ABS($A$2:$A$4340-(A619+30)), 0))</f>
        <v>38912</v>
      </c>
      <c r="K619" s="5">
        <f t="shared" si="38"/>
        <v>0.13522006289308175</v>
      </c>
      <c r="L619" s="5">
        <f t="shared" si="39"/>
        <v>-1.5889761224484156E-2</v>
      </c>
    </row>
    <row r="620" spans="1:12" x14ac:dyDescent="0.25">
      <c r="A620" s="1">
        <v>38884</v>
      </c>
      <c r="B620">
        <v>16.559999000000001</v>
      </c>
      <c r="C620">
        <v>18.129999000000002</v>
      </c>
      <c r="D620">
        <v>16.52</v>
      </c>
      <c r="E620" s="2">
        <v>17.25</v>
      </c>
      <c r="F620" s="9">
        <v>1251.540039</v>
      </c>
      <c r="G620" s="5">
        <f t="shared" si="36"/>
        <v>-3.6778713499493625E-3</v>
      </c>
      <c r="H620" s="5">
        <f t="shared" si="37"/>
        <v>8.4905660377358472E-2</v>
      </c>
      <c r="J620" s="1" cm="1">
        <f t="array" ref="J620">INDEX($A$2:$A$4340, MATCH(MIN(ABS($A$2:$A$4340-(A620+30))), ABS($A$2:$A$4340-(A620+30)), 0))</f>
        <v>38915</v>
      </c>
      <c r="K620" s="5">
        <f t="shared" si="38"/>
        <v>8.0579652173913052E-2</v>
      </c>
      <c r="L620" s="5">
        <f t="shared" si="39"/>
        <v>-1.3623254924886918E-2</v>
      </c>
    </row>
    <row r="621" spans="1:12" x14ac:dyDescent="0.25">
      <c r="A621" s="1">
        <v>38887</v>
      </c>
      <c r="B621">
        <v>16.059999000000001</v>
      </c>
      <c r="C621">
        <v>18.100000000000001</v>
      </c>
      <c r="D621">
        <v>15.73</v>
      </c>
      <c r="E621" s="2">
        <v>17.829999999999998</v>
      </c>
      <c r="F621" s="9">
        <v>1240.130005</v>
      </c>
      <c r="G621" s="5">
        <f t="shared" si="36"/>
        <v>-9.1167950240863185E-3</v>
      </c>
      <c r="H621" s="5">
        <f t="shared" si="37"/>
        <v>3.3623188405797005E-2</v>
      </c>
      <c r="J621" s="1" cm="1">
        <f t="array" ref="J621">INDEX($A$2:$A$4340, MATCH(MIN(ABS($A$2:$A$4340-(A621+30))), ABS($A$2:$A$4340-(A621+30)), 0))</f>
        <v>38917</v>
      </c>
      <c r="K621" s="5">
        <f t="shared" si="38"/>
        <v>-0.12787436904094207</v>
      </c>
      <c r="L621" s="5">
        <f t="shared" si="39"/>
        <v>1.5869347504417375E-2</v>
      </c>
    </row>
    <row r="622" spans="1:12" x14ac:dyDescent="0.25">
      <c r="A622" s="1">
        <v>38888</v>
      </c>
      <c r="B622">
        <v>17.52</v>
      </c>
      <c r="C622">
        <v>17.649999999999999</v>
      </c>
      <c r="D622">
        <v>16.389999</v>
      </c>
      <c r="E622" s="2">
        <v>16.690000999999999</v>
      </c>
      <c r="F622" s="9">
        <v>1240.119995</v>
      </c>
      <c r="G622" s="5">
        <f t="shared" si="36"/>
        <v>-8.0717343823687725E-6</v>
      </c>
      <c r="H622" s="5">
        <f t="shared" si="37"/>
        <v>-6.3937128435221521E-2</v>
      </c>
      <c r="J622" s="1" cm="1">
        <f t="array" ref="J622">INDEX($A$2:$A$4340, MATCH(MIN(ABS($A$2:$A$4340-(A622+30))), ABS($A$2:$A$4340-(A622+30)), 0))</f>
        <v>38918</v>
      </c>
      <c r="K622" s="5">
        <f t="shared" si="38"/>
        <v>-2.8759854478139224E-2</v>
      </c>
      <c r="L622" s="5">
        <f t="shared" si="39"/>
        <v>7.2654340195521527E-3</v>
      </c>
    </row>
    <row r="623" spans="1:12" x14ac:dyDescent="0.25">
      <c r="A623" s="1">
        <v>38889</v>
      </c>
      <c r="B623">
        <v>16.670000000000002</v>
      </c>
      <c r="C623">
        <v>16.719999000000001</v>
      </c>
      <c r="D623">
        <v>14.88</v>
      </c>
      <c r="E623" s="2">
        <v>15.52</v>
      </c>
      <c r="F623" s="9">
        <v>1252.1999510000001</v>
      </c>
      <c r="G623" s="5">
        <f t="shared" si="36"/>
        <v>9.7409573659846017E-3</v>
      </c>
      <c r="H623" s="5">
        <f t="shared" si="37"/>
        <v>-7.010191311552344E-2</v>
      </c>
      <c r="J623" s="1" cm="1">
        <f t="array" ref="J623">INDEX($A$2:$A$4340, MATCH(MIN(ABS($A$2:$A$4340-(A623+30))), ABS($A$2:$A$4340-(A623+30)), 0))</f>
        <v>38919</v>
      </c>
      <c r="K623" s="5">
        <f t="shared" si="38"/>
        <v>0.12113402061855671</v>
      </c>
      <c r="L623" s="5">
        <f t="shared" si="39"/>
        <v>-9.511190277949555E-3</v>
      </c>
    </row>
    <row r="624" spans="1:12" x14ac:dyDescent="0.25">
      <c r="A624" s="1">
        <v>38890</v>
      </c>
      <c r="B624">
        <v>15.95</v>
      </c>
      <c r="C624">
        <v>16.66</v>
      </c>
      <c r="D624">
        <v>15.56</v>
      </c>
      <c r="E624" s="2">
        <v>15.88</v>
      </c>
      <c r="F624" s="9">
        <v>1245.599976</v>
      </c>
      <c r="G624" s="5">
        <f t="shared" si="36"/>
        <v>-5.270703767980011E-3</v>
      </c>
      <c r="H624" s="5">
        <f t="shared" si="37"/>
        <v>2.3195876288659871E-2</v>
      </c>
      <c r="J624" s="1" cm="1">
        <f t="array" ref="J624">INDEX($A$2:$A$4340, MATCH(MIN(ABS($A$2:$A$4340-(A624+30))), ABS($A$2:$A$4340-(A624+30)), 0))</f>
        <v>38919</v>
      </c>
      <c r="K624" s="5">
        <f t="shared" si="38"/>
        <v>9.5717884130982256E-2</v>
      </c>
      <c r="L624" s="5">
        <f t="shared" si="39"/>
        <v>-4.2629552844499763E-3</v>
      </c>
    </row>
    <row r="625" spans="1:12" x14ac:dyDescent="0.25">
      <c r="A625" s="1">
        <v>38891</v>
      </c>
      <c r="B625">
        <v>16.41</v>
      </c>
      <c r="C625">
        <v>16.579999999999998</v>
      </c>
      <c r="D625">
        <v>14.94</v>
      </c>
      <c r="E625" s="2">
        <v>15.89</v>
      </c>
      <c r="F625" s="9">
        <v>1244.5</v>
      </c>
      <c r="G625" s="5">
        <f t="shared" si="36"/>
        <v>-8.8308929126052719E-4</v>
      </c>
      <c r="H625" s="5">
        <f t="shared" si="37"/>
        <v>6.2972292191434422E-4</v>
      </c>
      <c r="J625" s="1" cm="1">
        <f t="array" ref="J625">INDEX($A$2:$A$4340, MATCH(MIN(ABS($A$2:$A$4340-(A625+30))), ABS($A$2:$A$4340-(A625+30)), 0))</f>
        <v>38922</v>
      </c>
      <c r="K625" s="5">
        <f t="shared" si="38"/>
        <v>-5.7268722466960353E-2</v>
      </c>
      <c r="L625" s="5">
        <f t="shared" si="39"/>
        <v>1.3186045801526713E-2</v>
      </c>
    </row>
    <row r="626" spans="1:12" x14ac:dyDescent="0.25">
      <c r="A626" s="1">
        <v>38894</v>
      </c>
      <c r="B626">
        <v>16.549999</v>
      </c>
      <c r="C626">
        <v>16.610001</v>
      </c>
      <c r="D626">
        <v>15.49</v>
      </c>
      <c r="E626" s="2">
        <v>15.62</v>
      </c>
      <c r="F626" s="9">
        <v>1250.5600589999999</v>
      </c>
      <c r="G626" s="5">
        <f t="shared" si="36"/>
        <v>4.8694728806748973E-3</v>
      </c>
      <c r="H626" s="5">
        <f t="shared" si="37"/>
        <v>-1.6991818753933376E-2</v>
      </c>
      <c r="J626" s="1" cm="1">
        <f t="array" ref="J626">INDEX($A$2:$A$4340, MATCH(MIN(ABS($A$2:$A$4340-(A626+30))), ABS($A$2:$A$4340-(A626+30)), 0))</f>
        <v>38924</v>
      </c>
      <c r="K626" s="5">
        <f t="shared" si="38"/>
        <v>-6.4020486555697809E-2</v>
      </c>
      <c r="L626" s="5">
        <f t="shared" si="39"/>
        <v>1.426558034666936E-2</v>
      </c>
    </row>
    <row r="627" spans="1:12" x14ac:dyDescent="0.25">
      <c r="A627" s="1">
        <v>38895</v>
      </c>
      <c r="B627">
        <v>15.58</v>
      </c>
      <c r="C627">
        <v>16.549999</v>
      </c>
      <c r="D627">
        <v>15.27</v>
      </c>
      <c r="E627" s="2">
        <v>16.399999999999999</v>
      </c>
      <c r="F627" s="9">
        <v>1239.1999510000001</v>
      </c>
      <c r="G627" s="5">
        <f t="shared" si="36"/>
        <v>-9.0840163319176152E-3</v>
      </c>
      <c r="H627" s="5">
        <f t="shared" si="37"/>
        <v>4.9935979513444265E-2</v>
      </c>
      <c r="J627" s="1" cm="1">
        <f t="array" ref="J627">INDEX($A$2:$A$4340, MATCH(MIN(ABS($A$2:$A$4340-(A627+30))), ABS($A$2:$A$4340-(A627+30)), 0))</f>
        <v>38925</v>
      </c>
      <c r="K627" s="5">
        <f t="shared" si="38"/>
        <v>-8.9024390243902407E-2</v>
      </c>
      <c r="L627" s="5">
        <f t="shared" si="39"/>
        <v>1.9367334529534652E-2</v>
      </c>
    </row>
    <row r="628" spans="1:12" x14ac:dyDescent="0.25">
      <c r="A628" s="1">
        <v>38896</v>
      </c>
      <c r="B628">
        <v>16.02</v>
      </c>
      <c r="C628">
        <v>17</v>
      </c>
      <c r="D628">
        <v>15.78</v>
      </c>
      <c r="E628" s="2">
        <v>15.79</v>
      </c>
      <c r="F628" s="9">
        <v>1246</v>
      </c>
      <c r="G628" s="5">
        <f t="shared" si="36"/>
        <v>5.4874509916761158E-3</v>
      </c>
      <c r="H628" s="5">
        <f t="shared" si="37"/>
        <v>-3.7195121951219483E-2</v>
      </c>
      <c r="J628" s="1" cm="1">
        <f t="array" ref="J628">INDEX($A$2:$A$4340, MATCH(MIN(ABS($A$2:$A$4340-(A628+30))), ABS($A$2:$A$4340-(A628+30)), 0))</f>
        <v>38926</v>
      </c>
      <c r="K628" s="5">
        <f t="shared" si="38"/>
        <v>-9.2463584547181732E-2</v>
      </c>
      <c r="L628" s="5">
        <f t="shared" si="39"/>
        <v>2.6123634831460629E-2</v>
      </c>
    </row>
    <row r="629" spans="1:12" x14ac:dyDescent="0.25">
      <c r="A629" s="1">
        <v>38897</v>
      </c>
      <c r="B629">
        <v>15.28</v>
      </c>
      <c r="C629">
        <v>15.3</v>
      </c>
      <c r="D629">
        <v>12.93</v>
      </c>
      <c r="E629" s="2">
        <v>13.03</v>
      </c>
      <c r="F629" s="9">
        <v>1272.869995</v>
      </c>
      <c r="G629" s="5">
        <f t="shared" si="36"/>
        <v>2.1565004012841105E-2</v>
      </c>
      <c r="H629" s="5">
        <f t="shared" si="37"/>
        <v>-0.17479417352754908</v>
      </c>
      <c r="J629" s="1" cm="1">
        <f t="array" ref="J629">INDEX($A$2:$A$4340, MATCH(MIN(ABS($A$2:$A$4340-(A629+30))), ABS($A$2:$A$4340-(A629+30)), 0))</f>
        <v>38926</v>
      </c>
      <c r="K629" s="5">
        <f t="shared" si="38"/>
        <v>9.9769762087490443E-2</v>
      </c>
      <c r="L629" s="5">
        <f t="shared" si="39"/>
        <v>4.4623991627674719E-3</v>
      </c>
    </row>
    <row r="630" spans="1:12" x14ac:dyDescent="0.25">
      <c r="A630" s="1">
        <v>38898</v>
      </c>
      <c r="B630">
        <v>12.9</v>
      </c>
      <c r="C630">
        <v>13.47</v>
      </c>
      <c r="D630">
        <v>12.74</v>
      </c>
      <c r="E630" s="2">
        <v>13.08</v>
      </c>
      <c r="F630" s="9">
        <v>1270.1999510000001</v>
      </c>
      <c r="G630" s="5">
        <f t="shared" si="36"/>
        <v>-2.0976564853349079E-3</v>
      </c>
      <c r="H630" s="5">
        <f t="shared" si="37"/>
        <v>3.837298541826609E-3</v>
      </c>
      <c r="J630" s="1" cm="1">
        <f t="array" ref="J630">INDEX($A$2:$A$4340, MATCH(MIN(ABS($A$2:$A$4340-(A630+30))), ABS($A$2:$A$4340-(A630+30)), 0))</f>
        <v>38929</v>
      </c>
      <c r="K630" s="5">
        <f t="shared" si="38"/>
        <v>0.14296636085626901</v>
      </c>
      <c r="L630" s="5">
        <f t="shared" si="39"/>
        <v>5.0858787979908282E-3</v>
      </c>
    </row>
    <row r="631" spans="1:12" x14ac:dyDescent="0.25">
      <c r="A631" s="1">
        <v>38901</v>
      </c>
      <c r="B631">
        <v>13.29</v>
      </c>
      <c r="C631">
        <v>13.51</v>
      </c>
      <c r="D631">
        <v>12.77</v>
      </c>
      <c r="E631" s="2">
        <v>13.05</v>
      </c>
      <c r="F631" s="9">
        <v>1280.1899410000001</v>
      </c>
      <c r="G631" s="5">
        <f t="shared" si="36"/>
        <v>7.8648955954809616E-3</v>
      </c>
      <c r="H631" s="5">
        <f t="shared" si="37"/>
        <v>-2.2935779816513273E-3</v>
      </c>
      <c r="J631" s="1" cm="1">
        <f t="array" ref="J631">INDEX($A$2:$A$4340, MATCH(MIN(ABS($A$2:$A$4340-(A631+30))), ABS($A$2:$A$4340-(A631+30)), 0))</f>
        <v>38931</v>
      </c>
      <c r="K631" s="5">
        <f t="shared" si="38"/>
        <v>9.885057471264358E-2</v>
      </c>
      <c r="L631" s="5">
        <f t="shared" si="39"/>
        <v>-2.1714801147622032E-3</v>
      </c>
    </row>
    <row r="632" spans="1:12" x14ac:dyDescent="0.25">
      <c r="A632" s="1">
        <v>38903</v>
      </c>
      <c r="B632">
        <v>13.92</v>
      </c>
      <c r="C632">
        <v>14.77</v>
      </c>
      <c r="D632">
        <v>13.86</v>
      </c>
      <c r="E632" s="2">
        <v>14.15</v>
      </c>
      <c r="F632" s="9">
        <v>1270.910034</v>
      </c>
      <c r="G632" s="5">
        <f t="shared" si="36"/>
        <v>-7.2488516764561061E-3</v>
      </c>
      <c r="H632" s="5">
        <f t="shared" si="37"/>
        <v>8.4291187739463563E-2</v>
      </c>
      <c r="J632" s="1" cm="1">
        <f t="array" ref="J632">INDEX($A$2:$A$4340, MATCH(MIN(ABS($A$2:$A$4340-(A632+30))), ABS($A$2:$A$4340-(A632+30)), 0))</f>
        <v>38933</v>
      </c>
      <c r="K632" s="5">
        <f t="shared" si="38"/>
        <v>1.3427561837455748E-2</v>
      </c>
      <c r="L632" s="5">
        <f t="shared" si="39"/>
        <v>6.6487404882664691E-3</v>
      </c>
    </row>
    <row r="633" spans="1:12" x14ac:dyDescent="0.25">
      <c r="A633" s="1">
        <v>38904</v>
      </c>
      <c r="B633">
        <v>14.04</v>
      </c>
      <c r="C633">
        <v>14.04</v>
      </c>
      <c r="D633">
        <v>13.25</v>
      </c>
      <c r="E633" s="2">
        <v>13.65</v>
      </c>
      <c r="F633" s="9">
        <v>1274.079956</v>
      </c>
      <c r="G633" s="5">
        <f t="shared" si="36"/>
        <v>2.4942143150945037E-3</v>
      </c>
      <c r="H633" s="5">
        <f t="shared" si="37"/>
        <v>-3.5335689045936397E-2</v>
      </c>
      <c r="J633" s="1" cm="1">
        <f t="array" ref="J633">INDEX($A$2:$A$4340, MATCH(MIN(ABS($A$2:$A$4340-(A633+30))), ABS($A$2:$A$4340-(A633+30)), 0))</f>
        <v>38933</v>
      </c>
      <c r="K633" s="5">
        <f t="shared" si="38"/>
        <v>5.0549450549450592E-2</v>
      </c>
      <c r="L633" s="5">
        <f t="shared" si="39"/>
        <v>4.1441896759577546E-3</v>
      </c>
    </row>
    <row r="634" spans="1:12" x14ac:dyDescent="0.25">
      <c r="A634" s="1">
        <v>38905</v>
      </c>
      <c r="B634">
        <v>13.9</v>
      </c>
      <c r="C634">
        <v>14.45</v>
      </c>
      <c r="D634">
        <v>13.43</v>
      </c>
      <c r="E634" s="2">
        <v>13.97</v>
      </c>
      <c r="F634" s="9">
        <v>1265.4799800000001</v>
      </c>
      <c r="G634" s="5">
        <f t="shared" si="36"/>
        <v>-6.749950000783129E-3</v>
      </c>
      <c r="H634" s="5">
        <f t="shared" si="37"/>
        <v>2.3443223443223464E-2</v>
      </c>
      <c r="J634" s="1" cm="1">
        <f t="array" ref="J634">INDEX($A$2:$A$4340, MATCH(MIN(ABS($A$2:$A$4340-(A634+30))), ABS($A$2:$A$4340-(A634+30)), 0))</f>
        <v>38936</v>
      </c>
      <c r="K634" s="5">
        <f t="shared" si="38"/>
        <v>9.0193271295633481E-2</v>
      </c>
      <c r="L634" s="5">
        <f t="shared" si="39"/>
        <v>8.1313336936392755E-3</v>
      </c>
    </row>
    <row r="635" spans="1:12" x14ac:dyDescent="0.25">
      <c r="A635" s="1">
        <v>38908</v>
      </c>
      <c r="B635">
        <v>14.17</v>
      </c>
      <c r="C635">
        <v>14.5</v>
      </c>
      <c r="D635">
        <v>13.67</v>
      </c>
      <c r="E635" s="2">
        <v>14.02</v>
      </c>
      <c r="F635" s="9">
        <v>1267.339966</v>
      </c>
      <c r="G635" s="5">
        <f t="shared" si="36"/>
        <v>1.4697869815371834E-3</v>
      </c>
      <c r="H635" s="5">
        <f t="shared" si="37"/>
        <v>3.5790980672869674E-3</v>
      </c>
      <c r="J635" s="1" cm="1">
        <f t="array" ref="J635">INDEX($A$2:$A$4340, MATCH(MIN(ABS($A$2:$A$4340-(A635+30))), ABS($A$2:$A$4340-(A635+30)), 0))</f>
        <v>38938</v>
      </c>
      <c r="K635" s="5">
        <f t="shared" si="38"/>
        <v>8.4165477888730411E-2</v>
      </c>
      <c r="L635" s="5">
        <f t="shared" si="39"/>
        <v>-1.0967972582661689E-3</v>
      </c>
    </row>
    <row r="636" spans="1:12" x14ac:dyDescent="0.25">
      <c r="A636" s="1">
        <v>38909</v>
      </c>
      <c r="B636">
        <v>14.31</v>
      </c>
      <c r="C636">
        <v>14.68</v>
      </c>
      <c r="D636">
        <v>13.1</v>
      </c>
      <c r="E636" s="2">
        <v>13.14</v>
      </c>
      <c r="F636" s="9">
        <v>1272.4300539999999</v>
      </c>
      <c r="G636" s="5">
        <f t="shared" si="36"/>
        <v>4.0163556240282909E-3</v>
      </c>
      <c r="H636" s="5">
        <f t="shared" si="37"/>
        <v>-6.2767475035663267E-2</v>
      </c>
      <c r="J636" s="1" cm="1">
        <f t="array" ref="J636">INDEX($A$2:$A$4340, MATCH(MIN(ABS($A$2:$A$4340-(A636+30))), ABS($A$2:$A$4340-(A636+30)), 0))</f>
        <v>38939</v>
      </c>
      <c r="K636" s="5">
        <f t="shared" si="38"/>
        <v>0.10045662100456632</v>
      </c>
      <c r="L636" s="5">
        <f t="shared" si="39"/>
        <v>-4.8725271621097299E-4</v>
      </c>
    </row>
    <row r="637" spans="1:12" x14ac:dyDescent="0.25">
      <c r="A637" s="1">
        <v>38910</v>
      </c>
      <c r="B637">
        <v>13.39</v>
      </c>
      <c r="C637">
        <v>14.85</v>
      </c>
      <c r="D637">
        <v>13.26</v>
      </c>
      <c r="E637" s="2">
        <v>14.49</v>
      </c>
      <c r="F637" s="9">
        <v>1258.599976</v>
      </c>
      <c r="G637" s="5">
        <f t="shared" si="36"/>
        <v>-1.0869028090403748E-2</v>
      </c>
      <c r="H637" s="5">
        <f t="shared" si="37"/>
        <v>0.10273972602739723</v>
      </c>
      <c r="J637" s="1" cm="1">
        <f t="array" ref="J637">INDEX($A$2:$A$4340, MATCH(MIN(ABS($A$2:$A$4340-(A637+30))), ABS($A$2:$A$4340-(A637+30)), 0))</f>
        <v>38940</v>
      </c>
      <c r="K637" s="5">
        <f t="shared" si="38"/>
        <v>-1.3112491373360902E-2</v>
      </c>
      <c r="L637" s="5">
        <f t="shared" si="39"/>
        <v>6.4675148221995382E-3</v>
      </c>
    </row>
    <row r="638" spans="1:12" x14ac:dyDescent="0.25">
      <c r="A638" s="1">
        <v>38911</v>
      </c>
      <c r="B638">
        <v>15.17</v>
      </c>
      <c r="C638">
        <v>17.829999999999998</v>
      </c>
      <c r="D638">
        <v>15.17</v>
      </c>
      <c r="E638" s="2">
        <v>17.790001</v>
      </c>
      <c r="F638" s="9">
        <v>1242.280029</v>
      </c>
      <c r="G638" s="5">
        <f t="shared" si="36"/>
        <v>-1.2966746632132429E-2</v>
      </c>
      <c r="H638" s="5">
        <f t="shared" si="37"/>
        <v>0.22774334023464457</v>
      </c>
      <c r="J638" s="1" cm="1">
        <f t="array" ref="J638">INDEX($A$2:$A$4340, MATCH(MIN(ABS($A$2:$A$4340-(A638+30))), ABS($A$2:$A$4340-(A638+30)), 0))</f>
        <v>38940</v>
      </c>
      <c r="K638" s="5">
        <f t="shared" si="38"/>
        <v>-0.19617767306477385</v>
      </c>
      <c r="L638" s="5">
        <f t="shared" si="39"/>
        <v>1.9689571134528849E-2</v>
      </c>
    </row>
    <row r="639" spans="1:12" x14ac:dyDescent="0.25">
      <c r="A639" s="1">
        <v>38912</v>
      </c>
      <c r="B639">
        <v>17.57</v>
      </c>
      <c r="C639">
        <v>18.790001</v>
      </c>
      <c r="D639">
        <v>17.280000999999999</v>
      </c>
      <c r="E639" s="2">
        <v>18.049999</v>
      </c>
      <c r="F639" s="9">
        <v>1236.1999510000001</v>
      </c>
      <c r="G639" s="5">
        <f t="shared" si="36"/>
        <v>-4.8942894178973856E-3</v>
      </c>
      <c r="H639" s="5">
        <f t="shared" si="37"/>
        <v>1.4614838976119197E-2</v>
      </c>
      <c r="J639" s="1" cm="1">
        <f t="array" ref="J639">INDEX($A$2:$A$4340, MATCH(MIN(ABS($A$2:$A$4340-(A639+30))), ABS($A$2:$A$4340-(A639+30)), 0))</f>
        <v>38943</v>
      </c>
      <c r="K639" s="5">
        <f t="shared" si="38"/>
        <v>-0.20997225540012499</v>
      </c>
      <c r="L639" s="5">
        <f t="shared" si="39"/>
        <v>2.589387742177629E-2</v>
      </c>
    </row>
    <row r="640" spans="1:12" x14ac:dyDescent="0.25">
      <c r="A640" s="1">
        <v>38915</v>
      </c>
      <c r="B640">
        <v>18.73</v>
      </c>
      <c r="C640">
        <v>18.760000000000002</v>
      </c>
      <c r="D640">
        <v>17.75</v>
      </c>
      <c r="E640" s="2">
        <v>18.639999</v>
      </c>
      <c r="F640" s="9">
        <v>1234.48999</v>
      </c>
      <c r="G640" s="5">
        <f t="shared" si="36"/>
        <v>-1.3832398218563116E-3</v>
      </c>
      <c r="H640" s="5">
        <f t="shared" si="37"/>
        <v>3.2686982420331426E-2</v>
      </c>
      <c r="J640" s="1" cm="1">
        <f t="array" ref="J640">INDEX($A$2:$A$4340, MATCH(MIN(ABS($A$2:$A$4340-(A640+30))), ABS($A$2:$A$4340-(A640+30)), 0))</f>
        <v>38945</v>
      </c>
      <c r="K640" s="5">
        <f t="shared" si="38"/>
        <v>-0.33422743209374628</v>
      </c>
      <c r="L640" s="5">
        <f t="shared" si="39"/>
        <v>4.9364567144039695E-2</v>
      </c>
    </row>
    <row r="641" spans="1:12" x14ac:dyDescent="0.25">
      <c r="A641" s="1">
        <v>38916</v>
      </c>
      <c r="B641">
        <v>18.200001</v>
      </c>
      <c r="C641">
        <v>19.579999999999998</v>
      </c>
      <c r="D641">
        <v>17.66</v>
      </c>
      <c r="E641" s="2">
        <v>17.739999999999998</v>
      </c>
      <c r="F641" s="9">
        <v>1236.8599850000001</v>
      </c>
      <c r="G641" s="5">
        <f t="shared" si="36"/>
        <v>1.9198171060099216E-3</v>
      </c>
      <c r="H641" s="5">
        <f t="shared" si="37"/>
        <v>-4.82832107448075E-2</v>
      </c>
      <c r="J641" s="1" cm="1">
        <f t="array" ref="J641">INDEX($A$2:$A$4340, MATCH(MIN(ABS($A$2:$A$4340-(A641+30))), ABS($A$2:$A$4340-(A641+30)), 0))</f>
        <v>38946</v>
      </c>
      <c r="K641" s="5">
        <f t="shared" si="38"/>
        <v>-0.31003382187147677</v>
      </c>
      <c r="L641" s="5">
        <f t="shared" si="39"/>
        <v>4.9011202347208238E-2</v>
      </c>
    </row>
    <row r="642" spans="1:12" x14ac:dyDescent="0.25">
      <c r="A642" s="1">
        <v>38917</v>
      </c>
      <c r="B642">
        <v>17.620000999999998</v>
      </c>
      <c r="C642">
        <v>17.620000999999998</v>
      </c>
      <c r="D642">
        <v>14.47</v>
      </c>
      <c r="E642" s="2">
        <v>15.55</v>
      </c>
      <c r="F642" s="9">
        <v>1259.8100589999999</v>
      </c>
      <c r="G642" s="5">
        <f t="shared" si="36"/>
        <v>1.8555110746831912E-2</v>
      </c>
      <c r="H642" s="5">
        <f t="shared" si="37"/>
        <v>-0.1234498308906425</v>
      </c>
      <c r="J642" s="1" cm="1">
        <f t="array" ref="J642">INDEX($A$2:$A$4340, MATCH(MIN(ABS($A$2:$A$4340-(A642+30))), ABS($A$2:$A$4340-(A642+30)), 0))</f>
        <v>38947</v>
      </c>
      <c r="K642" s="5">
        <f t="shared" si="38"/>
        <v>-0.25144694533762058</v>
      </c>
      <c r="L642" s="5">
        <f t="shared" si="39"/>
        <v>3.3727298568902775E-2</v>
      </c>
    </row>
    <row r="643" spans="1:12" x14ac:dyDescent="0.25">
      <c r="A643" s="1">
        <v>38918</v>
      </c>
      <c r="B643">
        <v>15.1</v>
      </c>
      <c r="C643">
        <v>16.370000999999998</v>
      </c>
      <c r="D643">
        <v>14.87</v>
      </c>
      <c r="E643" s="2">
        <v>16.209999</v>
      </c>
      <c r="F643" s="9">
        <v>1249.130005</v>
      </c>
      <c r="G643" s="5">
        <f t="shared" ref="G643:G706" si="40">(F643-F642)/F642</f>
        <v>-8.4775112912476979E-3</v>
      </c>
      <c r="H643" s="5">
        <f t="shared" ref="H643:H706" si="41">(E643-E642)/E642</f>
        <v>4.2443665594855247E-2</v>
      </c>
      <c r="J643" s="1" cm="1">
        <f t="array" ref="J643">INDEX($A$2:$A$4340, MATCH(MIN(ABS($A$2:$A$4340-(A643+30))), ABS($A$2:$A$4340-(A643+30)), 0))</f>
        <v>38947</v>
      </c>
      <c r="K643" s="5">
        <f t="shared" ref="K643:K706" si="42">(VLOOKUP(J643,$A$2:$E$4340,5,FALSE)/E643)-1</f>
        <v>-0.28192469351787119</v>
      </c>
      <c r="L643" s="5">
        <f t="shared" ref="L643:L706" si="43">(VLOOKUP(J643,$A$2:$F$4340,6,FALSE)/F643)-1</f>
        <v>4.2565660729605215E-2</v>
      </c>
    </row>
    <row r="644" spans="1:12" x14ac:dyDescent="0.25">
      <c r="A644" s="1">
        <v>38919</v>
      </c>
      <c r="B644">
        <v>16.23</v>
      </c>
      <c r="C644">
        <v>17.559999000000001</v>
      </c>
      <c r="D644">
        <v>16.23</v>
      </c>
      <c r="E644" s="2">
        <v>17.399999999999999</v>
      </c>
      <c r="F644" s="9">
        <v>1240.290039</v>
      </c>
      <c r="G644" s="5">
        <f t="shared" si="40"/>
        <v>-7.0768982929042719E-3</v>
      </c>
      <c r="H644" s="5">
        <f t="shared" si="41"/>
        <v>7.3411540617615012E-2</v>
      </c>
      <c r="J644" s="1" cm="1">
        <f t="array" ref="J644">INDEX($A$2:$A$4340, MATCH(MIN(ABS($A$2:$A$4340-(A644+30))), ABS($A$2:$A$4340-(A644+30)), 0))</f>
        <v>38950</v>
      </c>
      <c r="K644" s="5">
        <f t="shared" si="42"/>
        <v>-0.29770114942528725</v>
      </c>
      <c r="L644" s="5">
        <f t="shared" si="43"/>
        <v>4.6142417660745227E-2</v>
      </c>
    </row>
    <row r="645" spans="1:12" x14ac:dyDescent="0.25">
      <c r="A645" s="1">
        <v>38922</v>
      </c>
      <c r="B645">
        <v>17.079999999999998</v>
      </c>
      <c r="C645">
        <v>17.079999999999998</v>
      </c>
      <c r="D645">
        <v>14.89</v>
      </c>
      <c r="E645" s="2">
        <v>14.98</v>
      </c>
      <c r="F645" s="9">
        <v>1260.910034</v>
      </c>
      <c r="G645" s="5">
        <f t="shared" si="40"/>
        <v>1.6625139565439997E-2</v>
      </c>
      <c r="H645" s="5">
        <f t="shared" si="41"/>
        <v>-0.13908045977011485</v>
      </c>
      <c r="J645" s="1" cm="1">
        <f t="array" ref="J645">INDEX($A$2:$A$4340, MATCH(MIN(ABS($A$2:$A$4340-(A645+30))), ABS($A$2:$A$4340-(A645+30)), 0))</f>
        <v>38952</v>
      </c>
      <c r="K645" s="5">
        <f t="shared" si="42"/>
        <v>-0.1722296395193591</v>
      </c>
      <c r="L645" s="5">
        <f t="shared" si="43"/>
        <v>2.5441907142440989E-2</v>
      </c>
    </row>
    <row r="646" spans="1:12" x14ac:dyDescent="0.25">
      <c r="A646" s="1">
        <v>38923</v>
      </c>
      <c r="B646">
        <v>15.44</v>
      </c>
      <c r="C646">
        <v>15.68</v>
      </c>
      <c r="D646">
        <v>14.31</v>
      </c>
      <c r="E646" s="2">
        <v>14.85</v>
      </c>
      <c r="F646" s="9">
        <v>1268.880005</v>
      </c>
      <c r="G646" s="5">
        <f t="shared" si="40"/>
        <v>6.320808610521365E-3</v>
      </c>
      <c r="H646" s="5">
        <f t="shared" si="41"/>
        <v>-8.678237650200319E-3</v>
      </c>
      <c r="J646" s="1" cm="1">
        <f t="array" ref="J646">INDEX($A$2:$A$4340, MATCH(MIN(ABS($A$2:$A$4340-(A646+30))), ABS($A$2:$A$4340-(A646+30)), 0))</f>
        <v>38953</v>
      </c>
      <c r="K646" s="5">
        <f t="shared" si="42"/>
        <v>-0.1649831649831649</v>
      </c>
      <c r="L646" s="5">
        <f t="shared" si="43"/>
        <v>2.1420507765034902E-2</v>
      </c>
    </row>
    <row r="647" spans="1:12" x14ac:dyDescent="0.25">
      <c r="A647" s="1">
        <v>38924</v>
      </c>
      <c r="B647">
        <v>15.04</v>
      </c>
      <c r="C647">
        <v>15.21</v>
      </c>
      <c r="D647">
        <v>14.09</v>
      </c>
      <c r="E647" s="2">
        <v>14.62</v>
      </c>
      <c r="F647" s="9">
        <v>1268.400024</v>
      </c>
      <c r="G647" s="5">
        <f t="shared" si="40"/>
        <v>-3.7827138745081927E-4</v>
      </c>
      <c r="H647" s="5">
        <f t="shared" si="41"/>
        <v>-1.5488215488215518E-2</v>
      </c>
      <c r="J647" s="1" cm="1">
        <f t="array" ref="J647">INDEX($A$2:$A$4340, MATCH(MIN(ABS($A$2:$A$4340-(A647+30))), ABS($A$2:$A$4340-(A647+30)), 0))</f>
        <v>38954</v>
      </c>
      <c r="K647" s="5">
        <f t="shared" si="42"/>
        <v>-0.1580027359781121</v>
      </c>
      <c r="L647" s="5">
        <f t="shared" si="43"/>
        <v>2.1042211837738023E-2</v>
      </c>
    </row>
    <row r="648" spans="1:12" x14ac:dyDescent="0.25">
      <c r="A648" s="1">
        <v>38925</v>
      </c>
      <c r="B648">
        <v>14.26</v>
      </c>
      <c r="C648">
        <v>15.39</v>
      </c>
      <c r="D648">
        <v>14.07</v>
      </c>
      <c r="E648" s="2">
        <v>14.94</v>
      </c>
      <c r="F648" s="9">
        <v>1263.1999510000001</v>
      </c>
      <c r="G648" s="5">
        <f t="shared" si="40"/>
        <v>-4.0997105815254817E-3</v>
      </c>
      <c r="H648" s="5">
        <f t="shared" si="41"/>
        <v>2.1887824897400841E-2</v>
      </c>
      <c r="J648" s="1" cm="1">
        <f t="array" ref="J648">INDEX($A$2:$A$4340, MATCH(MIN(ABS($A$2:$A$4340-(A648+30))), ABS($A$2:$A$4340-(A648+30)), 0))</f>
        <v>38954</v>
      </c>
      <c r="K648" s="5">
        <f t="shared" si="42"/>
        <v>-0.1760374832663989</v>
      </c>
      <c r="L648" s="5">
        <f t="shared" si="43"/>
        <v>2.5245421340267304E-2</v>
      </c>
    </row>
    <row r="649" spans="1:12" x14ac:dyDescent="0.25">
      <c r="A649" s="1">
        <v>38926</v>
      </c>
      <c r="B649">
        <v>14.73</v>
      </c>
      <c r="C649">
        <v>14.75</v>
      </c>
      <c r="D649">
        <v>14.06</v>
      </c>
      <c r="E649" s="2">
        <v>14.33</v>
      </c>
      <c r="F649" s="9">
        <v>1278.5500489999999</v>
      </c>
      <c r="G649" s="5">
        <f t="shared" si="40"/>
        <v>1.2151756329509142E-2</v>
      </c>
      <c r="H649" s="5">
        <f t="shared" si="41"/>
        <v>-4.082998661311911E-2</v>
      </c>
      <c r="J649" s="1" cm="1">
        <f t="array" ref="J649">INDEX($A$2:$A$4340, MATCH(MIN(ABS($A$2:$A$4340-(A649+30))), ABS($A$2:$A$4340-(A649+30)), 0))</f>
        <v>38957</v>
      </c>
      <c r="K649" s="5">
        <f t="shared" si="42"/>
        <v>-0.1500348918353106</v>
      </c>
      <c r="L649" s="5">
        <f t="shared" si="43"/>
        <v>1.8169003253466043E-2</v>
      </c>
    </row>
    <row r="650" spans="1:12" x14ac:dyDescent="0.25">
      <c r="A650" s="1">
        <v>38929</v>
      </c>
      <c r="B650">
        <v>15.01</v>
      </c>
      <c r="C650">
        <v>15.13</v>
      </c>
      <c r="D650">
        <v>14.86</v>
      </c>
      <c r="E650" s="2">
        <v>14.95</v>
      </c>
      <c r="F650" s="9">
        <v>1276.660034</v>
      </c>
      <c r="G650" s="5">
        <f t="shared" si="40"/>
        <v>-1.4782487408124519E-3</v>
      </c>
      <c r="H650" s="5">
        <f t="shared" si="41"/>
        <v>4.3265875785066236E-2</v>
      </c>
      <c r="J650" s="1" cm="1">
        <f t="array" ref="J650">INDEX($A$2:$A$4340, MATCH(MIN(ABS($A$2:$A$4340-(A650+30))), ABS($A$2:$A$4340-(A650+30)), 0))</f>
        <v>38959</v>
      </c>
      <c r="K650" s="5">
        <f t="shared" si="42"/>
        <v>-0.18260869565217386</v>
      </c>
      <c r="L650" s="5">
        <f t="shared" si="43"/>
        <v>2.2488336938101483E-2</v>
      </c>
    </row>
    <row r="651" spans="1:12" x14ac:dyDescent="0.25">
      <c r="A651" s="1">
        <v>38930</v>
      </c>
      <c r="B651">
        <v>15.49</v>
      </c>
      <c r="C651">
        <v>16.149999999999999</v>
      </c>
      <c r="D651">
        <v>15.03</v>
      </c>
      <c r="E651" s="2">
        <v>15.05</v>
      </c>
      <c r="F651" s="9">
        <v>1270.920044</v>
      </c>
      <c r="G651" s="5">
        <f t="shared" si="40"/>
        <v>-4.4960990766003996E-3</v>
      </c>
      <c r="H651" s="5">
        <f t="shared" si="41"/>
        <v>6.6889632107024364E-3</v>
      </c>
      <c r="J651" s="1" cm="1">
        <f t="array" ref="J651">INDEX($A$2:$A$4340, MATCH(MIN(ABS($A$2:$A$4340-(A651+30))), ABS($A$2:$A$4340-(A651+30)), 0))</f>
        <v>38960</v>
      </c>
      <c r="K651" s="5">
        <f t="shared" si="42"/>
        <v>-0.18205980066445182</v>
      </c>
      <c r="L651" s="5">
        <f t="shared" si="43"/>
        <v>2.5886681192353711E-2</v>
      </c>
    </row>
    <row r="652" spans="1:12" x14ac:dyDescent="0.25">
      <c r="A652" s="1">
        <v>38931</v>
      </c>
      <c r="B652">
        <v>14.93</v>
      </c>
      <c r="C652">
        <v>14.93</v>
      </c>
      <c r="D652">
        <v>13.92</v>
      </c>
      <c r="E652" s="2">
        <v>14.34</v>
      </c>
      <c r="F652" s="9">
        <v>1277.410034</v>
      </c>
      <c r="G652" s="5">
        <f t="shared" si="40"/>
        <v>5.1065289517143175E-3</v>
      </c>
      <c r="H652" s="5">
        <f t="shared" si="41"/>
        <v>-4.7176079734219327E-2</v>
      </c>
      <c r="J652" s="1" cm="1">
        <f t="array" ref="J652">INDEX($A$2:$A$4340, MATCH(MIN(ABS($A$2:$A$4340-(A652+30))), ABS($A$2:$A$4340-(A652+30)), 0))</f>
        <v>38961</v>
      </c>
      <c r="K652" s="5">
        <f t="shared" si="42"/>
        <v>-0.16596931659693159</v>
      </c>
      <c r="L652" s="5">
        <f t="shared" si="43"/>
        <v>2.6303203439530742E-2</v>
      </c>
    </row>
    <row r="653" spans="1:12" x14ac:dyDescent="0.25">
      <c r="A653" s="1">
        <v>38932</v>
      </c>
      <c r="B653">
        <v>15.1</v>
      </c>
      <c r="C653">
        <v>15.19</v>
      </c>
      <c r="D653">
        <v>14.2</v>
      </c>
      <c r="E653" s="2">
        <v>14.46</v>
      </c>
      <c r="F653" s="9">
        <v>1280.2700199999999</v>
      </c>
      <c r="G653" s="5">
        <f t="shared" si="40"/>
        <v>2.2388942656449617E-3</v>
      </c>
      <c r="H653" s="5">
        <f t="shared" si="41"/>
        <v>8.3682008368201524E-3</v>
      </c>
      <c r="J653" s="1" cm="1">
        <f t="array" ref="J653">INDEX($A$2:$A$4340, MATCH(MIN(ABS($A$2:$A$4340-(A653+30))), ABS($A$2:$A$4340-(A653+30)), 0))</f>
        <v>38961</v>
      </c>
      <c r="K653" s="5">
        <f t="shared" si="42"/>
        <v>-0.1728907330567081</v>
      </c>
      <c r="L653" s="5">
        <f t="shared" si="43"/>
        <v>2.4010552086504378E-2</v>
      </c>
    </row>
    <row r="654" spans="1:12" x14ac:dyDescent="0.25">
      <c r="A654" s="1">
        <v>38933</v>
      </c>
      <c r="B654">
        <v>14.03</v>
      </c>
      <c r="C654">
        <v>14.91</v>
      </c>
      <c r="D654">
        <v>13.65</v>
      </c>
      <c r="E654" s="2">
        <v>14.34</v>
      </c>
      <c r="F654" s="9">
        <v>1279.3599850000001</v>
      </c>
      <c r="G654" s="5">
        <f t="shared" si="40"/>
        <v>-7.1081489512648264E-4</v>
      </c>
      <c r="H654" s="5">
        <f t="shared" si="41"/>
        <v>-8.2987551867220594E-3</v>
      </c>
      <c r="J654" s="1" cm="1">
        <f t="array" ref="J654">INDEX($A$2:$A$4340, MATCH(MIN(ABS($A$2:$A$4340-(A654+30))), ABS($A$2:$A$4340-(A654+30)), 0))</f>
        <v>38961</v>
      </c>
      <c r="K654" s="5">
        <f t="shared" si="42"/>
        <v>-0.16596931659693159</v>
      </c>
      <c r="L654" s="5">
        <f t="shared" si="43"/>
        <v>2.4738951797057984E-2</v>
      </c>
    </row>
    <row r="655" spans="1:12" x14ac:dyDescent="0.25">
      <c r="A655" s="1">
        <v>38936</v>
      </c>
      <c r="B655">
        <v>14.98</v>
      </c>
      <c r="C655">
        <v>15.53</v>
      </c>
      <c r="D655">
        <v>14.97</v>
      </c>
      <c r="E655" s="2">
        <v>15.23</v>
      </c>
      <c r="F655" s="9">
        <v>1275.7700199999999</v>
      </c>
      <c r="G655" s="5">
        <f t="shared" si="40"/>
        <v>-2.8060632207440191E-3</v>
      </c>
      <c r="H655" s="5">
        <f t="shared" si="41"/>
        <v>6.2064156206415658E-2</v>
      </c>
      <c r="J655" s="1" cm="1">
        <f t="array" ref="J655">INDEX($A$2:$A$4340, MATCH(MIN(ABS($A$2:$A$4340-(A655+30))), ABS($A$2:$A$4340-(A655+30)), 0))</f>
        <v>38966</v>
      </c>
      <c r="K655" s="5">
        <f t="shared" si="42"/>
        <v>-9.7833223900196997E-2</v>
      </c>
      <c r="L655" s="5">
        <f t="shared" si="43"/>
        <v>1.9196241968438832E-2</v>
      </c>
    </row>
    <row r="656" spans="1:12" x14ac:dyDescent="0.25">
      <c r="A656" s="1">
        <v>38937</v>
      </c>
      <c r="B656">
        <v>15.2</v>
      </c>
      <c r="C656">
        <v>15.55</v>
      </c>
      <c r="D656">
        <v>14.86</v>
      </c>
      <c r="E656" s="2">
        <v>15.23</v>
      </c>
      <c r="F656" s="9">
        <v>1271.4799800000001</v>
      </c>
      <c r="G656" s="5">
        <f t="shared" si="40"/>
        <v>-3.3627063912348896E-3</v>
      </c>
      <c r="H656" s="5">
        <f t="shared" si="41"/>
        <v>0</v>
      </c>
      <c r="J656" s="1" cm="1">
        <f t="array" ref="J656">INDEX($A$2:$A$4340, MATCH(MIN(ABS($A$2:$A$4340-(A656+30))), ABS($A$2:$A$4340-(A656+30)), 0))</f>
        <v>38967</v>
      </c>
      <c r="K656" s="5">
        <f t="shared" si="42"/>
        <v>-8.8640840446487124E-2</v>
      </c>
      <c r="L656" s="5">
        <f t="shared" si="43"/>
        <v>1.77274045636171E-2</v>
      </c>
    </row>
    <row r="657" spans="1:12" x14ac:dyDescent="0.25">
      <c r="A657" s="1">
        <v>38938</v>
      </c>
      <c r="B657">
        <v>14.76</v>
      </c>
      <c r="C657">
        <v>15.41</v>
      </c>
      <c r="D657">
        <v>14.07</v>
      </c>
      <c r="E657" s="2">
        <v>15.2</v>
      </c>
      <c r="F657" s="9">
        <v>1265.9499510000001</v>
      </c>
      <c r="G657" s="5">
        <f t="shared" si="40"/>
        <v>-4.3492851535106456E-3</v>
      </c>
      <c r="H657" s="5">
        <f t="shared" si="41"/>
        <v>-1.9697964543664566E-3</v>
      </c>
      <c r="J657" s="1" cm="1">
        <f t="array" ref="J657">INDEX($A$2:$A$4340, MATCH(MIN(ABS($A$2:$A$4340-(A657+30))), ABS($A$2:$A$4340-(A657+30)), 0))</f>
        <v>38968</v>
      </c>
      <c r="K657" s="5">
        <f t="shared" si="42"/>
        <v>-0.13421052631578945</v>
      </c>
      <c r="L657" s="5">
        <f t="shared" si="43"/>
        <v>2.6043757080567165E-2</v>
      </c>
    </row>
    <row r="658" spans="1:12" x14ac:dyDescent="0.25">
      <c r="A658" s="1">
        <v>38939</v>
      </c>
      <c r="B658">
        <v>15.56</v>
      </c>
      <c r="C658">
        <v>15.73</v>
      </c>
      <c r="D658">
        <v>14.45</v>
      </c>
      <c r="E658" s="2">
        <v>14.46</v>
      </c>
      <c r="F658" s="9">
        <v>1271.8100589999999</v>
      </c>
      <c r="G658" s="5">
        <f t="shared" si="40"/>
        <v>4.6290202826508534E-3</v>
      </c>
      <c r="H658" s="5">
        <f t="shared" si="41"/>
        <v>-4.8684210526315691E-2</v>
      </c>
      <c r="J658" s="1" cm="1">
        <f t="array" ref="J658">INDEX($A$2:$A$4340, MATCH(MIN(ABS($A$2:$A$4340-(A658+30))), ABS($A$2:$A$4340-(A658+30)), 0))</f>
        <v>38968</v>
      </c>
      <c r="K658" s="5">
        <f t="shared" si="42"/>
        <v>-8.9903181189488257E-2</v>
      </c>
      <c r="L658" s="5">
        <f t="shared" si="43"/>
        <v>2.1316064303907201E-2</v>
      </c>
    </row>
    <row r="659" spans="1:12" x14ac:dyDescent="0.25">
      <c r="A659" s="1">
        <v>38940</v>
      </c>
      <c r="B659">
        <v>14.72</v>
      </c>
      <c r="C659">
        <v>14.85</v>
      </c>
      <c r="D659">
        <v>14.3</v>
      </c>
      <c r="E659" s="2">
        <v>14.3</v>
      </c>
      <c r="F659" s="9">
        <v>1266.73999</v>
      </c>
      <c r="G659" s="5">
        <f t="shared" si="40"/>
        <v>-3.9864985845342151E-3</v>
      </c>
      <c r="H659" s="5">
        <f t="shared" si="41"/>
        <v>-1.1065006915629332E-2</v>
      </c>
      <c r="J659" s="1" cm="1">
        <f t="array" ref="J659">INDEX($A$2:$A$4340, MATCH(MIN(ABS($A$2:$A$4340-(A659+30))), ABS($A$2:$A$4340-(A659+30)), 0))</f>
        <v>38971</v>
      </c>
      <c r="K659" s="5">
        <f t="shared" si="42"/>
        <v>-9.1608391608391626E-2</v>
      </c>
      <c r="L659" s="5">
        <f t="shared" si="43"/>
        <v>2.5893276646298924E-2</v>
      </c>
    </row>
    <row r="660" spans="1:12" x14ac:dyDescent="0.25">
      <c r="A660" s="1">
        <v>38943</v>
      </c>
      <c r="B660">
        <v>14.15</v>
      </c>
      <c r="C660">
        <v>14.43</v>
      </c>
      <c r="D660">
        <v>13.41</v>
      </c>
      <c r="E660" s="2">
        <v>14.26</v>
      </c>
      <c r="F660" s="9">
        <v>1268.209961</v>
      </c>
      <c r="G660" s="5">
        <f t="shared" si="40"/>
        <v>1.1604362470628142E-3</v>
      </c>
      <c r="H660" s="5">
        <f t="shared" si="41"/>
        <v>-2.7972027972028618E-3</v>
      </c>
      <c r="J660" s="1" cm="1">
        <f t="array" ref="J660">INDEX($A$2:$A$4340, MATCH(MIN(ABS($A$2:$A$4340-(A660+30))), ABS($A$2:$A$4340-(A660+30)), 0))</f>
        <v>38973</v>
      </c>
      <c r="K660" s="5">
        <f t="shared" si="42"/>
        <v>-0.21598877980364661</v>
      </c>
      <c r="L660" s="5">
        <f t="shared" si="43"/>
        <v>3.9315244741245259E-2</v>
      </c>
    </row>
    <row r="661" spans="1:12" x14ac:dyDescent="0.25">
      <c r="A661" s="1">
        <v>38944</v>
      </c>
      <c r="B661">
        <v>13.57</v>
      </c>
      <c r="C661">
        <v>13.72</v>
      </c>
      <c r="D661">
        <v>13.15</v>
      </c>
      <c r="E661" s="2">
        <v>13.42</v>
      </c>
      <c r="F661" s="9">
        <v>1285.579956</v>
      </c>
      <c r="G661" s="5">
        <f t="shared" si="40"/>
        <v>1.3696466306181312E-2</v>
      </c>
      <c r="H661" s="5">
        <f t="shared" si="41"/>
        <v>-5.8906030855539963E-2</v>
      </c>
      <c r="J661" s="1" cm="1">
        <f t="array" ref="J661">INDEX($A$2:$A$4340, MATCH(MIN(ABS($A$2:$A$4340-(A661+30))), ABS($A$2:$A$4340-(A661+30)), 0))</f>
        <v>38974</v>
      </c>
      <c r="K661" s="5">
        <f t="shared" si="42"/>
        <v>-0.1393442622950819</v>
      </c>
      <c r="L661" s="5">
        <f t="shared" si="43"/>
        <v>2.388032954054542E-2</v>
      </c>
    </row>
    <row r="662" spans="1:12" x14ac:dyDescent="0.25">
      <c r="A662" s="1">
        <v>38945</v>
      </c>
      <c r="B662">
        <v>12.69</v>
      </c>
      <c r="C662">
        <v>12.95</v>
      </c>
      <c r="D662">
        <v>12.11</v>
      </c>
      <c r="E662" s="2">
        <v>12.41</v>
      </c>
      <c r="F662" s="9">
        <v>1295.4300539999999</v>
      </c>
      <c r="G662" s="5">
        <f t="shared" si="40"/>
        <v>7.6619878476075808E-3</v>
      </c>
      <c r="H662" s="5">
        <f t="shared" si="41"/>
        <v>-7.5260804769001474E-2</v>
      </c>
      <c r="J662" s="1" cm="1">
        <f t="array" ref="J662">INDEX($A$2:$A$4340, MATCH(MIN(ABS($A$2:$A$4340-(A662+30))), ABS($A$2:$A$4340-(A662+30)), 0))</f>
        <v>38975</v>
      </c>
      <c r="K662" s="5">
        <f t="shared" si="42"/>
        <v>-5.2377115229653493E-2</v>
      </c>
      <c r="L662" s="5">
        <f t="shared" si="43"/>
        <v>1.8704197826183933E-2</v>
      </c>
    </row>
    <row r="663" spans="1:12" x14ac:dyDescent="0.25">
      <c r="A663" s="1">
        <v>38946</v>
      </c>
      <c r="B663">
        <v>12.69</v>
      </c>
      <c r="C663">
        <v>12.72</v>
      </c>
      <c r="D663">
        <v>12.21</v>
      </c>
      <c r="E663" s="2">
        <v>12.24</v>
      </c>
      <c r="F663" s="9">
        <v>1297.4799800000001</v>
      </c>
      <c r="G663" s="5">
        <f t="shared" si="40"/>
        <v>1.5824289344456891E-3</v>
      </c>
      <c r="H663" s="5">
        <f t="shared" si="41"/>
        <v>-1.3698630136986295E-2</v>
      </c>
      <c r="J663" s="1" cm="1">
        <f t="array" ref="J663">INDEX($A$2:$A$4340, MATCH(MIN(ABS($A$2:$A$4340-(A663+30))), ABS($A$2:$A$4340-(A663+30)), 0))</f>
        <v>38975</v>
      </c>
      <c r="K663" s="5">
        <f t="shared" si="42"/>
        <v>-3.9215686274509887E-2</v>
      </c>
      <c r="L663" s="5">
        <f t="shared" si="43"/>
        <v>1.7094717715798513E-2</v>
      </c>
    </row>
    <row r="664" spans="1:12" x14ac:dyDescent="0.25">
      <c r="A664" s="1">
        <v>38947</v>
      </c>
      <c r="B664">
        <v>12.11</v>
      </c>
      <c r="C664">
        <v>12.52</v>
      </c>
      <c r="D664">
        <v>11.57</v>
      </c>
      <c r="E664" s="2">
        <v>11.64</v>
      </c>
      <c r="F664" s="9">
        <v>1302.3000489999999</v>
      </c>
      <c r="G664" s="5">
        <f t="shared" si="40"/>
        <v>3.7149467231084947E-3</v>
      </c>
      <c r="H664" s="5">
        <f t="shared" si="41"/>
        <v>-4.9019607843137226E-2</v>
      </c>
      <c r="J664" s="1" cm="1">
        <f t="array" ref="J664">INDEX($A$2:$A$4340, MATCH(MIN(ABS($A$2:$A$4340-(A664+30))), ABS($A$2:$A$4340-(A664+30)), 0))</f>
        <v>38978</v>
      </c>
      <c r="K664" s="5">
        <f t="shared" si="42"/>
        <v>1.2027491408934665E-2</v>
      </c>
      <c r="L664" s="5">
        <f t="shared" si="43"/>
        <v>1.4497430921927235E-2</v>
      </c>
    </row>
    <row r="665" spans="1:12" x14ac:dyDescent="0.25">
      <c r="A665" s="1">
        <v>38950</v>
      </c>
      <c r="B665">
        <v>12.4</v>
      </c>
      <c r="C665">
        <v>12.62</v>
      </c>
      <c r="D665">
        <v>12.21</v>
      </c>
      <c r="E665" s="2">
        <v>12.22</v>
      </c>
      <c r="F665" s="9">
        <v>1297.5200199999999</v>
      </c>
      <c r="G665" s="5">
        <f t="shared" si="40"/>
        <v>-3.670451370765489E-3</v>
      </c>
      <c r="H665" s="5">
        <f t="shared" si="41"/>
        <v>4.9828178694158079E-2</v>
      </c>
      <c r="J665" s="1" cm="1">
        <f t="array" ref="J665">INDEX($A$2:$A$4340, MATCH(MIN(ABS($A$2:$A$4340-(A665+30))), ABS($A$2:$A$4340-(A665+30)), 0))</f>
        <v>38980</v>
      </c>
      <c r="K665" s="5">
        <f t="shared" si="42"/>
        <v>-6.7921440261865751E-2</v>
      </c>
      <c r="L665" s="5">
        <f t="shared" si="43"/>
        <v>2.1317616355545743E-2</v>
      </c>
    </row>
    <row r="666" spans="1:12" x14ac:dyDescent="0.25">
      <c r="A666" s="1">
        <v>38951</v>
      </c>
      <c r="B666">
        <v>12.42</v>
      </c>
      <c r="C666">
        <v>12.42</v>
      </c>
      <c r="D666">
        <v>11.93</v>
      </c>
      <c r="E666" s="2">
        <v>12.19</v>
      </c>
      <c r="F666" s="9">
        <v>1298.8199460000001</v>
      </c>
      <c r="G666" s="5">
        <f t="shared" si="40"/>
        <v>1.00185429123486E-3</v>
      </c>
      <c r="H666" s="5">
        <f t="shared" si="41"/>
        <v>-2.4549918166940372E-3</v>
      </c>
      <c r="J666" s="1" cm="1">
        <f t="array" ref="J666">INDEX($A$2:$A$4340, MATCH(MIN(ABS($A$2:$A$4340-(A666+30))), ABS($A$2:$A$4340-(A666+30)), 0))</f>
        <v>38981</v>
      </c>
      <c r="K666" s="5">
        <f t="shared" si="42"/>
        <v>4.9220672682526168E-3</v>
      </c>
      <c r="L666" s="5">
        <f t="shared" si="43"/>
        <v>1.4790412681266352E-2</v>
      </c>
    </row>
    <row r="667" spans="1:12" x14ac:dyDescent="0.25">
      <c r="A667" s="1">
        <v>38952</v>
      </c>
      <c r="B667">
        <v>12.26</v>
      </c>
      <c r="C667">
        <v>12.73</v>
      </c>
      <c r="D667">
        <v>12.16</v>
      </c>
      <c r="E667" s="2">
        <v>12.4</v>
      </c>
      <c r="F667" s="9">
        <v>1292.98999</v>
      </c>
      <c r="G667" s="5">
        <f t="shared" si="40"/>
        <v>-4.4886560434759743E-3</v>
      </c>
      <c r="H667" s="5">
        <f t="shared" si="41"/>
        <v>1.7227235438884402E-2</v>
      </c>
      <c r="J667" s="1" cm="1">
        <f t="array" ref="J667">INDEX($A$2:$A$4340, MATCH(MIN(ABS($A$2:$A$4340-(A667+30))), ABS($A$2:$A$4340-(A667+30)), 0))</f>
        <v>38982</v>
      </c>
      <c r="K667" s="5">
        <f t="shared" si="42"/>
        <v>1.5322580645161343E-2</v>
      </c>
      <c r="L667" s="5">
        <f t="shared" si="43"/>
        <v>1.6852442144583035E-2</v>
      </c>
    </row>
    <row r="668" spans="1:12" x14ac:dyDescent="0.25">
      <c r="A668" s="1">
        <v>38953</v>
      </c>
      <c r="B668">
        <v>12.24</v>
      </c>
      <c r="C668">
        <v>12.58</v>
      </c>
      <c r="D668">
        <v>12.21</v>
      </c>
      <c r="E668" s="2">
        <v>12.4</v>
      </c>
      <c r="F668" s="9">
        <v>1296.0600589999999</v>
      </c>
      <c r="G668" s="5">
        <f t="shared" si="40"/>
        <v>2.3743950252854439E-3</v>
      </c>
      <c r="H668" s="5">
        <f t="shared" si="41"/>
        <v>0</v>
      </c>
      <c r="J668" s="1" cm="1">
        <f t="array" ref="J668">INDEX($A$2:$A$4340, MATCH(MIN(ABS($A$2:$A$4340-(A668+30))), ABS($A$2:$A$4340-(A668+30)), 0))</f>
        <v>38982</v>
      </c>
      <c r="K668" s="5">
        <f t="shared" si="42"/>
        <v>1.5322580645161343E-2</v>
      </c>
      <c r="L668" s="5">
        <f t="shared" si="43"/>
        <v>1.4443751946529249E-2</v>
      </c>
    </row>
    <row r="669" spans="1:12" x14ac:dyDescent="0.25">
      <c r="A669" s="1">
        <v>38954</v>
      </c>
      <c r="B669">
        <v>12.41</v>
      </c>
      <c r="C669">
        <v>12.47</v>
      </c>
      <c r="D669">
        <v>12.08</v>
      </c>
      <c r="E669" s="2">
        <v>12.31</v>
      </c>
      <c r="F669" s="9">
        <v>1295.089966</v>
      </c>
      <c r="G669" s="5">
        <f t="shared" si="40"/>
        <v>-7.4849386281404279E-4</v>
      </c>
      <c r="H669" s="5">
        <f t="shared" si="41"/>
        <v>-7.2580645161290204E-3</v>
      </c>
      <c r="J669" s="1" cm="1">
        <f t="array" ref="J669">INDEX($A$2:$A$4340, MATCH(MIN(ABS($A$2:$A$4340-(A669+30))), ABS($A$2:$A$4340-(A669+30)), 0))</f>
        <v>38985</v>
      </c>
      <c r="K669" s="5">
        <f t="shared" si="42"/>
        <v>-1.543460601137292E-2</v>
      </c>
      <c r="L669" s="5">
        <f t="shared" si="43"/>
        <v>2.4152784610486311E-2</v>
      </c>
    </row>
    <row r="670" spans="1:12" x14ac:dyDescent="0.25">
      <c r="A670" s="1">
        <v>38957</v>
      </c>
      <c r="B670">
        <v>12.92</v>
      </c>
      <c r="C670">
        <v>12.92</v>
      </c>
      <c r="D670">
        <v>12.07</v>
      </c>
      <c r="E670" s="2">
        <v>12.18</v>
      </c>
      <c r="F670" s="9">
        <v>1301.780029</v>
      </c>
      <c r="G670" s="5">
        <f t="shared" si="40"/>
        <v>5.1657129432195826E-3</v>
      </c>
      <c r="H670" s="5">
        <f t="shared" si="41"/>
        <v>-1.056051990251834E-2</v>
      </c>
      <c r="J670" s="1" cm="1">
        <f t="array" ref="J670">INDEX($A$2:$A$4340, MATCH(MIN(ABS($A$2:$A$4340-(A670+30))), ABS($A$2:$A$4340-(A670+30)), 0))</f>
        <v>38987</v>
      </c>
      <c r="K670" s="5">
        <f t="shared" si="42"/>
        <v>-4.9261083743842304E-2</v>
      </c>
      <c r="L670" s="5">
        <f t="shared" si="43"/>
        <v>2.6740260431511009E-2</v>
      </c>
    </row>
    <row r="671" spans="1:12" x14ac:dyDescent="0.25">
      <c r="A671" s="1">
        <v>38958</v>
      </c>
      <c r="B671">
        <v>12.27</v>
      </c>
      <c r="C671">
        <v>12.83</v>
      </c>
      <c r="D671">
        <v>12.21</v>
      </c>
      <c r="E671" s="2">
        <v>12.28</v>
      </c>
      <c r="F671" s="9">
        <v>1304.280029</v>
      </c>
      <c r="G671" s="5">
        <f t="shared" si="40"/>
        <v>1.9204473446412043E-3</v>
      </c>
      <c r="H671" s="5">
        <f t="shared" si="41"/>
        <v>8.2101806239736983E-3</v>
      </c>
      <c r="J671" s="1" cm="1">
        <f t="array" ref="J671">INDEX($A$2:$A$4340, MATCH(MIN(ABS($A$2:$A$4340-(A671+30))), ABS($A$2:$A$4340-(A671+30)), 0))</f>
        <v>38988</v>
      </c>
      <c r="K671" s="5">
        <f t="shared" si="42"/>
        <v>-4.5602605863192092E-2</v>
      </c>
      <c r="L671" s="5">
        <f t="shared" si="43"/>
        <v>2.6528027134271159E-2</v>
      </c>
    </row>
    <row r="672" spans="1:12" x14ac:dyDescent="0.25">
      <c r="A672" s="1">
        <v>38959</v>
      </c>
      <c r="B672">
        <v>12.14</v>
      </c>
      <c r="C672">
        <v>12.35</v>
      </c>
      <c r="D672">
        <v>12.1</v>
      </c>
      <c r="E672" s="2">
        <v>12.22</v>
      </c>
      <c r="F672" s="9">
        <v>1305.369995</v>
      </c>
      <c r="G672" s="5">
        <f t="shared" si="40"/>
        <v>8.3568403698988474E-4</v>
      </c>
      <c r="H672" s="5">
        <f t="shared" si="41"/>
        <v>-4.8859934853419159E-3</v>
      </c>
      <c r="J672" s="1" cm="1">
        <f t="array" ref="J672">INDEX($A$2:$A$4340, MATCH(MIN(ABS($A$2:$A$4340-(A672+30))), ABS($A$2:$A$4340-(A672+30)), 0))</f>
        <v>38989</v>
      </c>
      <c r="K672" s="5">
        <f t="shared" si="42"/>
        <v>-1.9639934533551617E-2</v>
      </c>
      <c r="L672" s="5">
        <f t="shared" si="43"/>
        <v>2.334968715134278E-2</v>
      </c>
    </row>
    <row r="673" spans="1:12" x14ac:dyDescent="0.25">
      <c r="A673" s="1">
        <v>38960</v>
      </c>
      <c r="B673">
        <v>12.23</v>
      </c>
      <c r="C673">
        <v>12.33</v>
      </c>
      <c r="D673">
        <v>12.07</v>
      </c>
      <c r="E673" s="2">
        <v>12.31</v>
      </c>
      <c r="F673" s="9">
        <v>1303.8199460000001</v>
      </c>
      <c r="G673" s="5">
        <f t="shared" si="40"/>
        <v>-1.1874403471331088E-3</v>
      </c>
      <c r="H673" s="5">
        <f t="shared" si="41"/>
        <v>7.3649754500818209E-3</v>
      </c>
      <c r="J673" s="1" cm="1">
        <f t="array" ref="J673">INDEX($A$2:$A$4340, MATCH(MIN(ABS($A$2:$A$4340-(A673+30))), ABS($A$2:$A$4340-(A673+30)), 0))</f>
        <v>38989</v>
      </c>
      <c r="K673" s="5">
        <f t="shared" si="42"/>
        <v>-2.6807473598700282E-2</v>
      </c>
      <c r="L673" s="5">
        <f t="shared" si="43"/>
        <v>2.4566298512509466E-2</v>
      </c>
    </row>
    <row r="674" spans="1:12" x14ac:dyDescent="0.25">
      <c r="A674" s="1">
        <v>38961</v>
      </c>
      <c r="B674">
        <v>12.14</v>
      </c>
      <c r="C674">
        <v>12.33</v>
      </c>
      <c r="D674">
        <v>11.91</v>
      </c>
      <c r="E674" s="2">
        <v>11.96</v>
      </c>
      <c r="F674" s="9">
        <v>1311.01001</v>
      </c>
      <c r="G674" s="5">
        <f t="shared" si="40"/>
        <v>5.5146142088547956E-3</v>
      </c>
      <c r="H674" s="5">
        <f t="shared" si="41"/>
        <v>-2.8432168968318409E-2</v>
      </c>
      <c r="J674" s="1" cm="1">
        <f t="array" ref="J674">INDEX($A$2:$A$4340, MATCH(MIN(ABS($A$2:$A$4340-(A674+30))), ABS($A$2:$A$4340-(A674+30)), 0))</f>
        <v>38992</v>
      </c>
      <c r="K674" s="5">
        <f t="shared" si="42"/>
        <v>5.1003344481605373E-2</v>
      </c>
      <c r="L674" s="5">
        <f t="shared" si="43"/>
        <v>1.549182374282565E-2</v>
      </c>
    </row>
    <row r="675" spans="1:12" x14ac:dyDescent="0.25">
      <c r="A675" s="1">
        <v>38965</v>
      </c>
      <c r="B675">
        <v>12.8</v>
      </c>
      <c r="C675">
        <v>12.86</v>
      </c>
      <c r="D675">
        <v>12.43</v>
      </c>
      <c r="E675" s="2">
        <v>12.63</v>
      </c>
      <c r="F675" s="9">
        <v>1313.25</v>
      </c>
      <c r="G675" s="5">
        <f t="shared" si="40"/>
        <v>1.7085987009359557E-3</v>
      </c>
      <c r="H675" s="5">
        <f t="shared" si="41"/>
        <v>5.6020066889632097E-2</v>
      </c>
      <c r="J675" s="1" cm="1">
        <f t="array" ref="J675">INDEX($A$2:$A$4340, MATCH(MIN(ABS($A$2:$A$4340-(A675+30))), ABS($A$2:$A$4340-(A675+30)), 0))</f>
        <v>38995</v>
      </c>
      <c r="K675" s="5">
        <f t="shared" si="42"/>
        <v>-5.1464766429136999E-2</v>
      </c>
      <c r="L675" s="5">
        <f t="shared" si="43"/>
        <v>3.0435919284218516E-2</v>
      </c>
    </row>
    <row r="676" spans="1:12" x14ac:dyDescent="0.25">
      <c r="A676" s="1">
        <v>38966</v>
      </c>
      <c r="B676">
        <v>13.06</v>
      </c>
      <c r="C676">
        <v>13.88</v>
      </c>
      <c r="D676">
        <v>13.06</v>
      </c>
      <c r="E676" s="2">
        <v>13.74</v>
      </c>
      <c r="F676" s="9">
        <v>1300.26001</v>
      </c>
      <c r="G676" s="5">
        <f t="shared" si="40"/>
        <v>-9.8914829621169122E-3</v>
      </c>
      <c r="H676" s="5">
        <f t="shared" si="41"/>
        <v>8.7885985748218473E-2</v>
      </c>
      <c r="J676" s="1" cm="1">
        <f t="array" ref="J676">INDEX($A$2:$A$4340, MATCH(MIN(ABS($A$2:$A$4340-(A676+30))), ABS($A$2:$A$4340-(A676+30)), 0))</f>
        <v>38996</v>
      </c>
      <c r="K676" s="5">
        <f t="shared" si="42"/>
        <v>-0.15866084425036386</v>
      </c>
      <c r="L676" s="5">
        <f t="shared" si="43"/>
        <v>3.7938532001764891E-2</v>
      </c>
    </row>
    <row r="677" spans="1:12" x14ac:dyDescent="0.25">
      <c r="A677" s="1">
        <v>38967</v>
      </c>
      <c r="B677">
        <v>14.07</v>
      </c>
      <c r="C677">
        <v>14.49</v>
      </c>
      <c r="D677">
        <v>13.67</v>
      </c>
      <c r="E677" s="2">
        <v>13.88</v>
      </c>
      <c r="F677" s="9">
        <v>1294.0200199999999</v>
      </c>
      <c r="G677" s="5">
        <f t="shared" si="40"/>
        <v>-4.7990324642838431E-3</v>
      </c>
      <c r="H677" s="5">
        <f t="shared" si="41"/>
        <v>1.0189228529839925E-2</v>
      </c>
      <c r="J677" s="1" cm="1">
        <f t="array" ref="J677">INDEX($A$2:$A$4340, MATCH(MIN(ABS($A$2:$A$4340-(A677+30))), ABS($A$2:$A$4340-(A677+30)), 0))</f>
        <v>38996</v>
      </c>
      <c r="K677" s="5">
        <f t="shared" si="42"/>
        <v>-0.16714697406340062</v>
      </c>
      <c r="L677" s="5">
        <f t="shared" si="43"/>
        <v>4.294365244828291E-2</v>
      </c>
    </row>
    <row r="678" spans="1:12" x14ac:dyDescent="0.25">
      <c r="A678" s="1">
        <v>38968</v>
      </c>
      <c r="B678">
        <v>13.79</v>
      </c>
      <c r="C678">
        <v>13.8</v>
      </c>
      <c r="D678">
        <v>13.05</v>
      </c>
      <c r="E678" s="2">
        <v>13.16</v>
      </c>
      <c r="F678" s="9">
        <v>1298.920044</v>
      </c>
      <c r="G678" s="5">
        <f t="shared" si="40"/>
        <v>3.7866678445979767E-3</v>
      </c>
      <c r="H678" s="5">
        <f t="shared" si="41"/>
        <v>-5.187319884726229E-2</v>
      </c>
      <c r="J678" s="1" cm="1">
        <f t="array" ref="J678">INDEX($A$2:$A$4340, MATCH(MIN(ABS($A$2:$A$4340-(A678+30))), ABS($A$2:$A$4340-(A678+30)), 0))</f>
        <v>38999</v>
      </c>
      <c r="K678" s="5">
        <f t="shared" si="42"/>
        <v>-0.11246200607902734</v>
      </c>
      <c r="L678" s="5">
        <f t="shared" si="43"/>
        <v>3.9833083059267915E-2</v>
      </c>
    </row>
    <row r="679" spans="1:12" x14ac:dyDescent="0.25">
      <c r="A679" s="1">
        <v>38971</v>
      </c>
      <c r="B679">
        <v>13.95</v>
      </c>
      <c r="C679">
        <v>13.95</v>
      </c>
      <c r="D679">
        <v>12.75</v>
      </c>
      <c r="E679" s="2">
        <v>12.99</v>
      </c>
      <c r="F679" s="9">
        <v>1299.540039</v>
      </c>
      <c r="G679" s="5">
        <f t="shared" si="40"/>
        <v>4.7731575385560621E-4</v>
      </c>
      <c r="H679" s="5">
        <f t="shared" si="41"/>
        <v>-1.2917933130699083E-2</v>
      </c>
      <c r="J679" s="1" cm="1">
        <f t="array" ref="J679">INDEX($A$2:$A$4340, MATCH(MIN(ABS($A$2:$A$4340-(A679+30))), ABS($A$2:$A$4340-(A679+30)), 0))</f>
        <v>39001</v>
      </c>
      <c r="K679" s="5">
        <f t="shared" si="42"/>
        <v>-0.1054657428791379</v>
      </c>
      <c r="L679" s="5">
        <f t="shared" si="43"/>
        <v>3.8790580118478468E-2</v>
      </c>
    </row>
    <row r="680" spans="1:12" x14ac:dyDescent="0.25">
      <c r="A680" s="1">
        <v>38972</v>
      </c>
      <c r="B680">
        <v>13.04</v>
      </c>
      <c r="C680">
        <v>13.14</v>
      </c>
      <c r="D680">
        <v>11.55</v>
      </c>
      <c r="E680" s="2">
        <v>11.92</v>
      </c>
      <c r="F680" s="9">
        <v>1313</v>
      </c>
      <c r="G680" s="5">
        <f t="shared" si="40"/>
        <v>1.0357480797865606E-2</v>
      </c>
      <c r="H680" s="5">
        <f t="shared" si="41"/>
        <v>-8.2371054657428819E-2</v>
      </c>
      <c r="J680" s="1" cm="1">
        <f t="array" ref="J680">INDEX($A$2:$A$4340, MATCH(MIN(ABS($A$2:$A$4340-(A680+30))), ABS($A$2:$A$4340-(A680+30)), 0))</f>
        <v>39002</v>
      </c>
      <c r="K680" s="5">
        <f t="shared" si="42"/>
        <v>-6.9630872483221529E-2</v>
      </c>
      <c r="L680" s="5">
        <f t="shared" si="43"/>
        <v>3.7951223153084523E-2</v>
      </c>
    </row>
    <row r="681" spans="1:12" x14ac:dyDescent="0.25">
      <c r="A681" s="1">
        <v>38973</v>
      </c>
      <c r="B681">
        <v>11.4</v>
      </c>
      <c r="C681">
        <v>11.56</v>
      </c>
      <c r="D681">
        <v>10.99</v>
      </c>
      <c r="E681" s="2">
        <v>11.18</v>
      </c>
      <c r="F681" s="9">
        <v>1318.0699460000001</v>
      </c>
      <c r="G681" s="5">
        <f t="shared" si="40"/>
        <v>3.8613450114242747E-3</v>
      </c>
      <c r="H681" s="5">
        <f t="shared" si="41"/>
        <v>-6.2080536912751699E-2</v>
      </c>
      <c r="J681" s="1" cm="1">
        <f t="array" ref="J681">INDEX($A$2:$A$4340, MATCH(MIN(ABS($A$2:$A$4340-(A681+30))), ABS($A$2:$A$4340-(A681+30)), 0))</f>
        <v>39003</v>
      </c>
      <c r="K681" s="5">
        <f t="shared" si="42"/>
        <v>-3.8461538461538436E-2</v>
      </c>
      <c r="L681" s="5">
        <f t="shared" si="43"/>
        <v>3.6075512642027796E-2</v>
      </c>
    </row>
    <row r="682" spans="1:12" x14ac:dyDescent="0.25">
      <c r="A682" s="1">
        <v>38974</v>
      </c>
      <c r="B682">
        <v>11.36</v>
      </c>
      <c r="C682">
        <v>12.02</v>
      </c>
      <c r="D682">
        <v>10.74</v>
      </c>
      <c r="E682" s="2">
        <v>11.55</v>
      </c>
      <c r="F682" s="9">
        <v>1316.280029</v>
      </c>
      <c r="G682" s="5">
        <f t="shared" si="40"/>
        <v>-1.357983319043115E-3</v>
      </c>
      <c r="H682" s="5">
        <f t="shared" si="41"/>
        <v>3.3094812164579698E-2</v>
      </c>
      <c r="J682" s="1" cm="1">
        <f t="array" ref="J682">INDEX($A$2:$A$4340, MATCH(MIN(ABS($A$2:$A$4340-(A682+30))), ABS($A$2:$A$4340-(A682+30)), 0))</f>
        <v>39003</v>
      </c>
      <c r="K682" s="5">
        <f t="shared" si="42"/>
        <v>-6.9264069264069361E-2</v>
      </c>
      <c r="L682" s="5">
        <f t="shared" si="43"/>
        <v>3.7484399149840808E-2</v>
      </c>
    </row>
    <row r="683" spans="1:12" x14ac:dyDescent="0.25">
      <c r="A683" s="1">
        <v>38975</v>
      </c>
      <c r="B683">
        <v>11.49</v>
      </c>
      <c r="C683">
        <v>12.54</v>
      </c>
      <c r="D683">
        <v>11.4</v>
      </c>
      <c r="E683" s="2">
        <v>11.76</v>
      </c>
      <c r="F683" s="9">
        <v>1319.660034</v>
      </c>
      <c r="G683" s="5">
        <f t="shared" si="40"/>
        <v>2.5678464502479985E-3</v>
      </c>
      <c r="H683" s="5">
        <f t="shared" si="41"/>
        <v>1.8181818181818101E-2</v>
      </c>
      <c r="J683" s="1" cm="1">
        <f t="array" ref="J683">INDEX($A$2:$A$4340, MATCH(MIN(ABS($A$2:$A$4340-(A683+30))), ABS($A$2:$A$4340-(A683+30)), 0))</f>
        <v>39006</v>
      </c>
      <c r="K683" s="5">
        <f t="shared" si="42"/>
        <v>-5.6972789115646294E-2</v>
      </c>
      <c r="L683" s="5">
        <f t="shared" si="43"/>
        <v>3.7433902465216162E-2</v>
      </c>
    </row>
    <row r="684" spans="1:12" x14ac:dyDescent="0.25">
      <c r="A684" s="1">
        <v>38978</v>
      </c>
      <c r="B684">
        <v>12.28</v>
      </c>
      <c r="C684">
        <v>12.41</v>
      </c>
      <c r="D684">
        <v>11.58</v>
      </c>
      <c r="E684" s="2">
        <v>11.78</v>
      </c>
      <c r="F684" s="9">
        <v>1321.1800539999999</v>
      </c>
      <c r="G684" s="5">
        <f t="shared" si="40"/>
        <v>1.151826956062785E-3</v>
      </c>
      <c r="H684" s="5">
        <f t="shared" si="41"/>
        <v>1.7006802721088073E-3</v>
      </c>
      <c r="J684" s="1" cm="1">
        <f t="array" ref="J684">INDEX($A$2:$A$4340, MATCH(MIN(ABS($A$2:$A$4340-(A684+30))), ABS($A$2:$A$4340-(A684+30)), 0))</f>
        <v>39008</v>
      </c>
      <c r="K684" s="5">
        <f t="shared" si="42"/>
        <v>-3.7351443123938788E-2</v>
      </c>
      <c r="L684" s="5">
        <f t="shared" si="43"/>
        <v>3.3772834266539764E-2</v>
      </c>
    </row>
    <row r="685" spans="1:12" x14ac:dyDescent="0.25">
      <c r="A685" s="1">
        <v>38979</v>
      </c>
      <c r="B685">
        <v>11.96</v>
      </c>
      <c r="C685">
        <v>12.69</v>
      </c>
      <c r="D685">
        <v>11.86</v>
      </c>
      <c r="E685" s="2">
        <v>11.98</v>
      </c>
      <c r="F685" s="9">
        <v>1317.6400149999999</v>
      </c>
      <c r="G685" s="5">
        <f t="shared" si="40"/>
        <v>-2.6794523496492168E-3</v>
      </c>
      <c r="H685" s="5">
        <f t="shared" si="41"/>
        <v>1.6977928692699581E-2</v>
      </c>
      <c r="J685" s="1" cm="1">
        <f t="array" ref="J685">INDEX($A$2:$A$4340, MATCH(MIN(ABS($A$2:$A$4340-(A685+30))), ABS($A$2:$A$4340-(A685+30)), 0))</f>
        <v>39009</v>
      </c>
      <c r="K685" s="5">
        <f t="shared" si="42"/>
        <v>-9.0150250417362243E-2</v>
      </c>
      <c r="L685" s="5">
        <f t="shared" si="43"/>
        <v>3.7430516255230861E-2</v>
      </c>
    </row>
    <row r="686" spans="1:12" x14ac:dyDescent="0.25">
      <c r="A686" s="1">
        <v>38980</v>
      </c>
      <c r="B686">
        <v>11.75</v>
      </c>
      <c r="C686">
        <v>11.75</v>
      </c>
      <c r="D686">
        <v>11.34</v>
      </c>
      <c r="E686" s="2">
        <v>11.39</v>
      </c>
      <c r="F686" s="9">
        <v>1325.1800539999999</v>
      </c>
      <c r="G686" s="5">
        <f t="shared" si="40"/>
        <v>5.7223816172583212E-3</v>
      </c>
      <c r="H686" s="5">
        <f t="shared" si="41"/>
        <v>-4.9248747913188631E-2</v>
      </c>
      <c r="J686" s="1" cm="1">
        <f t="array" ref="J686">INDEX($A$2:$A$4340, MATCH(MIN(ABS($A$2:$A$4340-(A686+30))), ABS($A$2:$A$4340-(A686+30)), 0))</f>
        <v>39010</v>
      </c>
      <c r="K686" s="5">
        <f t="shared" si="42"/>
        <v>-6.6725197541703252E-2</v>
      </c>
      <c r="L686" s="5">
        <f t="shared" si="43"/>
        <v>3.2765299982397744E-2</v>
      </c>
    </row>
    <row r="687" spans="1:12" x14ac:dyDescent="0.25">
      <c r="A687" s="1">
        <v>38981</v>
      </c>
      <c r="B687">
        <v>11.43</v>
      </c>
      <c r="C687">
        <v>12.6</v>
      </c>
      <c r="D687">
        <v>11.28</v>
      </c>
      <c r="E687" s="2">
        <v>12.25</v>
      </c>
      <c r="F687" s="9">
        <v>1318.030029</v>
      </c>
      <c r="G687" s="5">
        <f t="shared" si="40"/>
        <v>-5.3955120878991999E-3</v>
      </c>
      <c r="H687" s="5">
        <f t="shared" si="41"/>
        <v>7.5504828797190462E-2</v>
      </c>
      <c r="J687" s="1" cm="1">
        <f t="array" ref="J687">INDEX($A$2:$A$4340, MATCH(MIN(ABS($A$2:$A$4340-(A687+30))), ABS($A$2:$A$4340-(A687+30)), 0))</f>
        <v>39010</v>
      </c>
      <c r="K687" s="5">
        <f t="shared" si="42"/>
        <v>-0.13224489795918359</v>
      </c>
      <c r="L687" s="5">
        <f t="shared" si="43"/>
        <v>3.8367826140021766E-2</v>
      </c>
    </row>
    <row r="688" spans="1:12" x14ac:dyDescent="0.25">
      <c r="A688" s="1">
        <v>38982</v>
      </c>
      <c r="B688">
        <v>12.47</v>
      </c>
      <c r="C688">
        <v>13.28</v>
      </c>
      <c r="D688">
        <v>12.47</v>
      </c>
      <c r="E688" s="2">
        <v>12.59</v>
      </c>
      <c r="F688" s="9">
        <v>1314.780029</v>
      </c>
      <c r="G688" s="5">
        <f t="shared" si="40"/>
        <v>-2.4658011794054502E-3</v>
      </c>
      <c r="H688" s="5">
        <f t="shared" si="41"/>
        <v>2.7755102040816316E-2</v>
      </c>
      <c r="J688" s="1" cm="1">
        <f t="array" ref="J688">INDEX($A$2:$A$4340, MATCH(MIN(ABS($A$2:$A$4340-(A688+30))), ABS($A$2:$A$4340-(A688+30)), 0))</f>
        <v>39013</v>
      </c>
      <c r="K688" s="5">
        <f t="shared" si="42"/>
        <v>-0.11993645750595705</v>
      </c>
      <c r="L688" s="5">
        <f t="shared" si="43"/>
        <v>4.7338710375254722E-2</v>
      </c>
    </row>
    <row r="689" spans="1:12" x14ac:dyDescent="0.25">
      <c r="A689" s="1">
        <v>38985</v>
      </c>
      <c r="B689">
        <v>12.97</v>
      </c>
      <c r="C689">
        <v>13.41</v>
      </c>
      <c r="D689">
        <v>11.93</v>
      </c>
      <c r="E689" s="2">
        <v>12.12</v>
      </c>
      <c r="F689" s="9">
        <v>1326.369995</v>
      </c>
      <c r="G689" s="5">
        <f t="shared" si="40"/>
        <v>8.8151369387738116E-3</v>
      </c>
      <c r="H689" s="5">
        <f t="shared" si="41"/>
        <v>-3.733121525019862E-2</v>
      </c>
      <c r="J689" s="1" cm="1">
        <f t="array" ref="J689">INDEX($A$2:$A$4340, MATCH(MIN(ABS($A$2:$A$4340-(A689+30))), ABS($A$2:$A$4340-(A689+30)), 0))</f>
        <v>39015</v>
      </c>
      <c r="K689" s="5">
        <f t="shared" si="42"/>
        <v>-0.12046204620462042</v>
      </c>
      <c r="L689" s="5">
        <f t="shared" si="43"/>
        <v>4.2107387991689338E-2</v>
      </c>
    </row>
    <row r="690" spans="1:12" x14ac:dyDescent="0.25">
      <c r="A690" s="1">
        <v>38986</v>
      </c>
      <c r="B690">
        <v>12.23</v>
      </c>
      <c r="C690">
        <v>12.23</v>
      </c>
      <c r="D690">
        <v>11.51</v>
      </c>
      <c r="E690" s="2">
        <v>11.53</v>
      </c>
      <c r="F690" s="9">
        <v>1336.349976</v>
      </c>
      <c r="G690" s="5">
        <f t="shared" si="40"/>
        <v>7.5242813375011189E-3</v>
      </c>
      <c r="H690" s="5">
        <f t="shared" si="41"/>
        <v>-4.8679867986798672E-2</v>
      </c>
      <c r="J690" s="1" cm="1">
        <f t="array" ref="J690">INDEX($A$2:$A$4340, MATCH(MIN(ABS($A$2:$A$4340-(A690+30))), ABS($A$2:$A$4340-(A690+30)), 0))</f>
        <v>39016</v>
      </c>
      <c r="K690" s="5">
        <f t="shared" si="42"/>
        <v>-8.4128360797918411E-2</v>
      </c>
      <c r="L690" s="5">
        <f t="shared" si="43"/>
        <v>3.9458211506713914E-2</v>
      </c>
    </row>
    <row r="691" spans="1:12" x14ac:dyDescent="0.25">
      <c r="A691" s="1">
        <v>38987</v>
      </c>
      <c r="B691">
        <v>11.65</v>
      </c>
      <c r="C691">
        <v>11.9</v>
      </c>
      <c r="D691">
        <v>11.42</v>
      </c>
      <c r="E691" s="2">
        <v>11.58</v>
      </c>
      <c r="F691" s="9">
        <v>1336.589966</v>
      </c>
      <c r="G691" s="5">
        <f t="shared" si="40"/>
        <v>1.7958618947888121E-4</v>
      </c>
      <c r="H691" s="5">
        <f t="shared" si="41"/>
        <v>4.3365134431917361E-3</v>
      </c>
      <c r="J691" s="1" cm="1">
        <f t="array" ref="J691">INDEX($A$2:$A$4340, MATCH(MIN(ABS($A$2:$A$4340-(A691+30))), ABS($A$2:$A$4340-(A691+30)), 0))</f>
        <v>39017</v>
      </c>
      <c r="K691" s="5">
        <f t="shared" si="42"/>
        <v>-6.7357512953367782E-2</v>
      </c>
      <c r="L691" s="5">
        <f t="shared" si="43"/>
        <v>3.0488033754998201E-2</v>
      </c>
    </row>
    <row r="692" spans="1:12" x14ac:dyDescent="0.25">
      <c r="A692" s="1">
        <v>38988</v>
      </c>
      <c r="B692">
        <v>11.64</v>
      </c>
      <c r="C692">
        <v>12.06</v>
      </c>
      <c r="D692">
        <v>11.59</v>
      </c>
      <c r="E692" s="2">
        <v>11.72</v>
      </c>
      <c r="F692" s="9">
        <v>1338.880005</v>
      </c>
      <c r="G692" s="5">
        <f t="shared" si="40"/>
        <v>1.7133444498714566E-3</v>
      </c>
      <c r="H692" s="5">
        <f t="shared" si="41"/>
        <v>1.2089810017271206E-2</v>
      </c>
      <c r="J692" s="1" cm="1">
        <f t="array" ref="J692">INDEX($A$2:$A$4340, MATCH(MIN(ABS($A$2:$A$4340-(A692+30))), ABS($A$2:$A$4340-(A692+30)), 0))</f>
        <v>39017</v>
      </c>
      <c r="K692" s="5">
        <f t="shared" si="42"/>
        <v>-7.8498293515358308E-2</v>
      </c>
      <c r="L692" s="5">
        <f t="shared" si="43"/>
        <v>2.8725472675947605E-2</v>
      </c>
    </row>
    <row r="693" spans="1:12" x14ac:dyDescent="0.25">
      <c r="A693" s="1">
        <v>38989</v>
      </c>
      <c r="B693">
        <v>11.75</v>
      </c>
      <c r="C693">
        <v>12.1</v>
      </c>
      <c r="D693">
        <v>11.72</v>
      </c>
      <c r="E693" s="2">
        <v>11.98</v>
      </c>
      <c r="F693" s="9">
        <v>1335.849976</v>
      </c>
      <c r="G693" s="5">
        <f t="shared" si="40"/>
        <v>-2.2631072154968906E-3</v>
      </c>
      <c r="H693" s="5">
        <f t="shared" si="41"/>
        <v>2.2184300341296908E-2</v>
      </c>
      <c r="J693" s="1" cm="1">
        <f t="array" ref="J693">INDEX($A$2:$A$4340, MATCH(MIN(ABS($A$2:$A$4340-(A693+30))), ABS($A$2:$A$4340-(A693+30)), 0))</f>
        <v>39020</v>
      </c>
      <c r="K693" s="5">
        <f t="shared" si="42"/>
        <v>-6.5108514190317268E-2</v>
      </c>
      <c r="L693" s="5">
        <f t="shared" si="43"/>
        <v>3.1500601681337281E-2</v>
      </c>
    </row>
    <row r="694" spans="1:12" x14ac:dyDescent="0.25">
      <c r="A694" s="1">
        <v>38992</v>
      </c>
      <c r="B694">
        <v>12.45</v>
      </c>
      <c r="C694">
        <v>12.72</v>
      </c>
      <c r="D694">
        <v>12.11</v>
      </c>
      <c r="E694" s="2">
        <v>12.57</v>
      </c>
      <c r="F694" s="9">
        <v>1331.3199460000001</v>
      </c>
      <c r="G694" s="5">
        <f t="shared" si="40"/>
        <v>-3.3911218186074938E-3</v>
      </c>
      <c r="H694" s="5">
        <f t="shared" si="41"/>
        <v>4.9248747913188631E-2</v>
      </c>
      <c r="J694" s="1" cm="1">
        <f t="array" ref="J694">INDEX($A$2:$A$4340, MATCH(MIN(ABS($A$2:$A$4340-(A694+30))), ABS($A$2:$A$4340-(A694+30)), 0))</f>
        <v>39022</v>
      </c>
      <c r="K694" s="5">
        <f t="shared" si="42"/>
        <v>-8.4327764518695392E-2</v>
      </c>
      <c r="L694" s="5">
        <f t="shared" si="43"/>
        <v>2.7408973409912329E-2</v>
      </c>
    </row>
    <row r="695" spans="1:12" x14ac:dyDescent="0.25">
      <c r="A695" s="1">
        <v>38993</v>
      </c>
      <c r="B695">
        <v>12.68</v>
      </c>
      <c r="C695">
        <v>12.91</v>
      </c>
      <c r="D695">
        <v>11.97</v>
      </c>
      <c r="E695" s="2">
        <v>12.24</v>
      </c>
      <c r="F695" s="9">
        <v>1334.1099850000001</v>
      </c>
      <c r="G695" s="5">
        <f t="shared" si="40"/>
        <v>2.095693832562754E-3</v>
      </c>
      <c r="H695" s="5">
        <f t="shared" si="41"/>
        <v>-2.625298329355609E-2</v>
      </c>
      <c r="J695" s="1" cm="1">
        <f t="array" ref="J695">INDEX($A$2:$A$4340, MATCH(MIN(ABS($A$2:$A$4340-(A695+30))), ABS($A$2:$A$4340-(A695+30)), 0))</f>
        <v>39023</v>
      </c>
      <c r="K695" s="5">
        <f t="shared" si="42"/>
        <v>-6.6993464052287566E-2</v>
      </c>
      <c r="L695" s="5">
        <f t="shared" si="43"/>
        <v>2.490797713353432E-2</v>
      </c>
    </row>
    <row r="696" spans="1:12" x14ac:dyDescent="0.25">
      <c r="A696" s="1">
        <v>38994</v>
      </c>
      <c r="B696">
        <v>12.64</v>
      </c>
      <c r="C696">
        <v>12.64</v>
      </c>
      <c r="D696">
        <v>11.62</v>
      </c>
      <c r="E696" s="2">
        <v>11.86</v>
      </c>
      <c r="F696" s="9">
        <v>1350.1999510000001</v>
      </c>
      <c r="G696" s="5">
        <f t="shared" si="40"/>
        <v>1.2060449423890642E-2</v>
      </c>
      <c r="H696" s="5">
        <f t="shared" si="41"/>
        <v>-3.1045751633986991E-2</v>
      </c>
      <c r="J696" s="1" cm="1">
        <f t="array" ref="J696">INDEX($A$2:$A$4340, MATCH(MIN(ABS($A$2:$A$4340-(A696+30))), ABS($A$2:$A$4340-(A696+30)), 0))</f>
        <v>39024</v>
      </c>
      <c r="K696" s="5">
        <f t="shared" si="42"/>
        <v>-5.9021922428330487E-2</v>
      </c>
      <c r="L696" s="5">
        <f t="shared" si="43"/>
        <v>1.0442970309365585E-2</v>
      </c>
    </row>
    <row r="697" spans="1:12" x14ac:dyDescent="0.25">
      <c r="A697" s="1">
        <v>38995</v>
      </c>
      <c r="B697">
        <v>11.94</v>
      </c>
      <c r="C697">
        <v>12.06</v>
      </c>
      <c r="D697">
        <v>11.65</v>
      </c>
      <c r="E697" s="2">
        <v>11.98</v>
      </c>
      <c r="F697" s="9">
        <v>1353.219971</v>
      </c>
      <c r="G697" s="5">
        <f t="shared" si="40"/>
        <v>2.2367205670265435E-3</v>
      </c>
      <c r="H697" s="5">
        <f t="shared" si="41"/>
        <v>1.0118043844856746E-2</v>
      </c>
      <c r="J697" s="1" cm="1">
        <f t="array" ref="J697">INDEX($A$2:$A$4340, MATCH(MIN(ABS($A$2:$A$4340-(A697+30))), ABS($A$2:$A$4340-(A697+30)), 0))</f>
        <v>39024</v>
      </c>
      <c r="K697" s="5">
        <f t="shared" si="42"/>
        <v>-6.8447412353923265E-2</v>
      </c>
      <c r="L697" s="5">
        <f t="shared" si="43"/>
        <v>8.1879356183400809E-3</v>
      </c>
    </row>
    <row r="698" spans="1:12" x14ac:dyDescent="0.25">
      <c r="A698" s="1">
        <v>38996</v>
      </c>
      <c r="B698">
        <v>11.99</v>
      </c>
      <c r="C698">
        <v>12.17</v>
      </c>
      <c r="D698">
        <v>11.55</v>
      </c>
      <c r="E698" s="2">
        <v>11.56</v>
      </c>
      <c r="F698" s="9">
        <v>1349.589966</v>
      </c>
      <c r="G698" s="5">
        <f t="shared" si="40"/>
        <v>-2.6824944043040456E-3</v>
      </c>
      <c r="H698" s="5">
        <f t="shared" si="41"/>
        <v>-3.5058430717863097E-2</v>
      </c>
      <c r="J698" s="1" cm="1">
        <f t="array" ref="J698">INDEX($A$2:$A$4340, MATCH(MIN(ABS($A$2:$A$4340-(A698+30))), ABS($A$2:$A$4340-(A698+30)), 0))</f>
        <v>39027</v>
      </c>
      <c r="K698" s="5">
        <f t="shared" si="42"/>
        <v>-3.4602076124567449E-2</v>
      </c>
      <c r="L698" s="5">
        <f t="shared" si="43"/>
        <v>2.2369803985338832E-2</v>
      </c>
    </row>
    <row r="699" spans="1:12" x14ac:dyDescent="0.25">
      <c r="A699" s="1">
        <v>38999</v>
      </c>
      <c r="B699">
        <v>12.07</v>
      </c>
      <c r="C699">
        <v>12.09</v>
      </c>
      <c r="D699">
        <v>11.58</v>
      </c>
      <c r="E699" s="2">
        <v>11.68</v>
      </c>
      <c r="F699" s="9">
        <v>1350.660034</v>
      </c>
      <c r="G699" s="5">
        <f t="shared" si="40"/>
        <v>7.9288378467389409E-4</v>
      </c>
      <c r="H699" s="5">
        <f t="shared" si="41"/>
        <v>1.0380622837370174E-2</v>
      </c>
      <c r="J699" s="1" cm="1">
        <f t="array" ref="J699">INDEX($A$2:$A$4340, MATCH(MIN(ABS($A$2:$A$4340-(A699+30))), ABS($A$2:$A$4340-(A699+30)), 0))</f>
        <v>39029</v>
      </c>
      <c r="K699" s="5">
        <f t="shared" si="42"/>
        <v>-7.9623287671232834E-2</v>
      </c>
      <c r="L699" s="5">
        <f t="shared" si="43"/>
        <v>2.5957632651770535E-2</v>
      </c>
    </row>
    <row r="700" spans="1:12" x14ac:dyDescent="0.25">
      <c r="A700" s="1">
        <v>39000</v>
      </c>
      <c r="B700">
        <v>11.77</v>
      </c>
      <c r="C700">
        <v>11.89</v>
      </c>
      <c r="D700">
        <v>11.47</v>
      </c>
      <c r="E700" s="2">
        <v>11.52</v>
      </c>
      <c r="F700" s="9">
        <v>1353.420044</v>
      </c>
      <c r="G700" s="5">
        <f t="shared" si="40"/>
        <v>2.0434527790284536E-3</v>
      </c>
      <c r="H700" s="5">
        <f t="shared" si="41"/>
        <v>-1.3698630136986314E-2</v>
      </c>
      <c r="J700" s="1" cm="1">
        <f t="array" ref="J700">INDEX($A$2:$A$4340, MATCH(MIN(ABS($A$2:$A$4340-(A700+30))), ABS($A$2:$A$4340-(A700+30)), 0))</f>
        <v>39030</v>
      </c>
      <c r="K700" s="5">
        <f t="shared" si="42"/>
        <v>-4.427083333333337E-2</v>
      </c>
      <c r="L700" s="5">
        <f t="shared" si="43"/>
        <v>1.8405159662316928E-2</v>
      </c>
    </row>
    <row r="701" spans="1:12" x14ac:dyDescent="0.25">
      <c r="A701" s="1">
        <v>39001</v>
      </c>
      <c r="B701">
        <v>11.75</v>
      </c>
      <c r="C701">
        <v>12.03</v>
      </c>
      <c r="D701">
        <v>11.31</v>
      </c>
      <c r="E701" s="2">
        <v>11.62</v>
      </c>
      <c r="F701" s="9">
        <v>1349.9499510000001</v>
      </c>
      <c r="G701" s="5">
        <f t="shared" si="40"/>
        <v>-2.563943851270394E-3</v>
      </c>
      <c r="H701" s="5">
        <f t="shared" si="41"/>
        <v>8.6805555555555247E-3</v>
      </c>
      <c r="J701" s="1" cm="1">
        <f t="array" ref="J701">INDEX($A$2:$A$4340, MATCH(MIN(ABS($A$2:$A$4340-(A701+30))), ABS($A$2:$A$4340-(A701+30)), 0))</f>
        <v>39031</v>
      </c>
      <c r="K701" s="5">
        <f t="shared" si="42"/>
        <v>-7.1428571428571397E-2</v>
      </c>
      <c r="L701" s="5">
        <f t="shared" si="43"/>
        <v>2.2926829974009966E-2</v>
      </c>
    </row>
    <row r="702" spans="1:12" x14ac:dyDescent="0.25">
      <c r="A702" s="1">
        <v>39002</v>
      </c>
      <c r="B702">
        <v>11.5</v>
      </c>
      <c r="C702">
        <v>11.51</v>
      </c>
      <c r="D702">
        <v>11.09</v>
      </c>
      <c r="E702" s="2">
        <v>11.09</v>
      </c>
      <c r="F702" s="9">
        <v>1362.829956</v>
      </c>
      <c r="G702" s="5">
        <f t="shared" si="40"/>
        <v>9.54109816475706E-3</v>
      </c>
      <c r="H702" s="5">
        <f t="shared" si="41"/>
        <v>-4.5611015490533507E-2</v>
      </c>
      <c r="J702" s="1" cm="1">
        <f t="array" ref="J702">INDEX($A$2:$A$4340, MATCH(MIN(ABS($A$2:$A$4340-(A702+30))), ABS($A$2:$A$4340-(A702+30)), 0))</f>
        <v>39031</v>
      </c>
      <c r="K702" s="5">
        <f t="shared" si="42"/>
        <v>-2.705139765554565E-2</v>
      </c>
      <c r="L702" s="5">
        <f t="shared" si="43"/>
        <v>1.3259224249103641E-2</v>
      </c>
    </row>
    <row r="703" spans="1:12" x14ac:dyDescent="0.25">
      <c r="A703" s="1">
        <v>39003</v>
      </c>
      <c r="B703">
        <v>11.17</v>
      </c>
      <c r="C703">
        <v>11.35</v>
      </c>
      <c r="D703">
        <v>10.75</v>
      </c>
      <c r="E703" s="2">
        <v>10.75</v>
      </c>
      <c r="F703" s="9">
        <v>1365.619995</v>
      </c>
      <c r="G703" s="5">
        <f t="shared" si="40"/>
        <v>2.047239266877385E-3</v>
      </c>
      <c r="H703" s="5">
        <f t="shared" si="41"/>
        <v>-3.0658250676284929E-2</v>
      </c>
      <c r="J703" s="1" cm="1">
        <f t="array" ref="J703">INDEX($A$2:$A$4340, MATCH(MIN(ABS($A$2:$A$4340-(A703+30))), ABS($A$2:$A$4340-(A703+30)), 0))</f>
        <v>39034</v>
      </c>
      <c r="K703" s="5">
        <f t="shared" si="42"/>
        <v>1.0232558139534831E-2</v>
      </c>
      <c r="L703" s="5">
        <f t="shared" si="43"/>
        <v>1.3766676724735527E-2</v>
      </c>
    </row>
    <row r="704" spans="1:12" x14ac:dyDescent="0.25">
      <c r="A704" s="1">
        <v>39006</v>
      </c>
      <c r="B704">
        <v>11.07</v>
      </c>
      <c r="C704">
        <v>11.2</v>
      </c>
      <c r="D704">
        <v>10.91</v>
      </c>
      <c r="E704" s="2">
        <v>11.09</v>
      </c>
      <c r="F704" s="9">
        <v>1369.0600589999999</v>
      </c>
      <c r="G704" s="5">
        <f t="shared" si="40"/>
        <v>2.5190492322865357E-3</v>
      </c>
      <c r="H704" s="5">
        <f t="shared" si="41"/>
        <v>3.1627906976744176E-2</v>
      </c>
      <c r="J704" s="1" cm="1">
        <f t="array" ref="J704">INDEX($A$2:$A$4340, MATCH(MIN(ABS($A$2:$A$4340-(A704+30))), ABS($A$2:$A$4340-(A704+30)), 0))</f>
        <v>39036</v>
      </c>
      <c r="K704" s="5">
        <f t="shared" si="42"/>
        <v>-7.033363390441838E-2</v>
      </c>
      <c r="L704" s="5">
        <f t="shared" si="43"/>
        <v>2.0093995744857374E-2</v>
      </c>
    </row>
    <row r="705" spans="1:12" x14ac:dyDescent="0.25">
      <c r="A705" s="1">
        <v>39007</v>
      </c>
      <c r="B705">
        <v>11.36</v>
      </c>
      <c r="C705">
        <v>12.03</v>
      </c>
      <c r="D705">
        <v>11.35</v>
      </c>
      <c r="E705" s="2">
        <v>11.73</v>
      </c>
      <c r="F705" s="9">
        <v>1364.0500489999999</v>
      </c>
      <c r="G705" s="5">
        <f t="shared" si="40"/>
        <v>-3.65945231333344E-3</v>
      </c>
      <c r="H705" s="5">
        <f t="shared" si="41"/>
        <v>5.7709648331830531E-2</v>
      </c>
      <c r="J705" s="1" cm="1">
        <f t="array" ref="J705">INDEX($A$2:$A$4340, MATCH(MIN(ABS($A$2:$A$4340-(A705+30))), ABS($A$2:$A$4340-(A705+30)), 0))</f>
        <v>39037</v>
      </c>
      <c r="K705" s="5">
        <f t="shared" si="42"/>
        <v>-0.13384484228474003</v>
      </c>
      <c r="L705" s="5">
        <f t="shared" si="43"/>
        <v>2.6179362719263466E-2</v>
      </c>
    </row>
    <row r="706" spans="1:12" x14ac:dyDescent="0.25">
      <c r="A706" s="1">
        <v>39008</v>
      </c>
      <c r="B706">
        <v>11.44</v>
      </c>
      <c r="C706">
        <v>11.83</v>
      </c>
      <c r="D706">
        <v>11.33</v>
      </c>
      <c r="E706" s="2">
        <v>11.34</v>
      </c>
      <c r="F706" s="9">
        <v>1365.8000489999999</v>
      </c>
      <c r="G706" s="5">
        <f t="shared" si="40"/>
        <v>1.282944127514195E-3</v>
      </c>
      <c r="H706" s="5">
        <f t="shared" si="41"/>
        <v>-3.324808184143227E-2</v>
      </c>
      <c r="J706" s="1" cm="1">
        <f t="array" ref="J706">INDEX($A$2:$A$4340, MATCH(MIN(ABS($A$2:$A$4340-(A706+30))), ABS($A$2:$A$4340-(A706+30)), 0))</f>
        <v>39038</v>
      </c>
      <c r="K706" s="5">
        <f t="shared" si="42"/>
        <v>-0.11375661375661372</v>
      </c>
      <c r="L706" s="5">
        <f t="shared" si="43"/>
        <v>2.5918802701697663E-2</v>
      </c>
    </row>
    <row r="707" spans="1:12" x14ac:dyDescent="0.25">
      <c r="A707" s="1">
        <v>39009</v>
      </c>
      <c r="B707">
        <v>11.51</v>
      </c>
      <c r="C707">
        <v>11.57</v>
      </c>
      <c r="D707">
        <v>10.78</v>
      </c>
      <c r="E707" s="2">
        <v>10.9</v>
      </c>
      <c r="F707" s="9">
        <v>1366.959961</v>
      </c>
      <c r="G707" s="5">
        <f t="shared" ref="G707:G770" si="44">(F707-F706)/F706</f>
        <v>8.4925461882164326E-4</v>
      </c>
      <c r="H707" s="5">
        <f t="shared" ref="H707:H770" si="45">(E707-E706)/E706</f>
        <v>-3.880070546737209E-2</v>
      </c>
      <c r="J707" s="1" cm="1">
        <f t="array" ref="J707">INDEX($A$2:$A$4340, MATCH(MIN(ABS($A$2:$A$4340-(A707+30))), ABS($A$2:$A$4340-(A707+30)), 0))</f>
        <v>39038</v>
      </c>
      <c r="K707" s="5">
        <f t="shared" ref="K707:K770" si="46">(VLOOKUP(J707,$A$2:$E$4340,5,FALSE)/E707)-1</f>
        <v>-7.7981651376146766E-2</v>
      </c>
      <c r="L707" s="5">
        <f t="shared" ref="L707:L770" si="47">(VLOOKUP(J707,$A$2:$F$4340,6,FALSE)/F707)-1</f>
        <v>2.5048275719028235E-2</v>
      </c>
    </row>
    <row r="708" spans="1:12" x14ac:dyDescent="0.25">
      <c r="A708" s="1">
        <v>39010</v>
      </c>
      <c r="B708">
        <v>11.06</v>
      </c>
      <c r="C708">
        <v>11.23</v>
      </c>
      <c r="D708">
        <v>10.44</v>
      </c>
      <c r="E708" s="2">
        <v>10.63</v>
      </c>
      <c r="F708" s="9">
        <v>1368.599976</v>
      </c>
      <c r="G708" s="5">
        <f t="shared" si="44"/>
        <v>1.1997535017779124E-3</v>
      </c>
      <c r="H708" s="5">
        <f t="shared" si="45"/>
        <v>-2.4770642201834822E-2</v>
      </c>
      <c r="J708" s="1" cm="1">
        <f t="array" ref="J708">INDEX($A$2:$A$4340, MATCH(MIN(ABS($A$2:$A$4340-(A708+30))), ABS($A$2:$A$4340-(A708+30)), 0))</f>
        <v>39041</v>
      </c>
      <c r="K708" s="5">
        <f t="shared" si="46"/>
        <v>-6.2088428974600207E-2</v>
      </c>
      <c r="L708" s="5">
        <f t="shared" si="47"/>
        <v>2.3308508373085068E-2</v>
      </c>
    </row>
    <row r="709" spans="1:12" x14ac:dyDescent="0.25">
      <c r="A709" s="1">
        <v>39013</v>
      </c>
      <c r="B709">
        <v>11.15</v>
      </c>
      <c r="C709">
        <v>11.25</v>
      </c>
      <c r="D709">
        <v>10.62</v>
      </c>
      <c r="E709" s="2">
        <v>11.08</v>
      </c>
      <c r="F709" s="9">
        <v>1377.0200199999999</v>
      </c>
      <c r="G709" s="5">
        <f t="shared" si="44"/>
        <v>6.1523046526781189E-3</v>
      </c>
      <c r="H709" s="5">
        <f t="shared" si="45"/>
        <v>4.2333019755409151E-2</v>
      </c>
      <c r="J709" s="1" cm="1">
        <f t="array" ref="J709">INDEX($A$2:$A$4340, MATCH(MIN(ABS($A$2:$A$4340-(A709+30))), ABS($A$2:$A$4340-(A709+30)), 0))</f>
        <v>39043</v>
      </c>
      <c r="K709" s="5">
        <f t="shared" si="46"/>
        <v>-8.4837545126353775E-2</v>
      </c>
      <c r="L709" s="5">
        <f t="shared" si="47"/>
        <v>2.1110764969125118E-2</v>
      </c>
    </row>
    <row r="710" spans="1:12" x14ac:dyDescent="0.25">
      <c r="A710" s="1">
        <v>39014</v>
      </c>
      <c r="B710">
        <v>11.25</v>
      </c>
      <c r="C710">
        <v>11.27</v>
      </c>
      <c r="D710">
        <v>10.78</v>
      </c>
      <c r="E710" s="2">
        <v>10.78</v>
      </c>
      <c r="F710" s="9">
        <v>1377.380005</v>
      </c>
      <c r="G710" s="5">
        <f t="shared" si="44"/>
        <v>2.6142321445700662E-4</v>
      </c>
      <c r="H710" s="5">
        <f t="shared" si="45"/>
        <v>-2.7075812274368297E-2</v>
      </c>
      <c r="J710" s="1" cm="1">
        <f t="array" ref="J710">INDEX($A$2:$A$4340, MATCH(MIN(ABS($A$2:$A$4340-(A710+30))), ABS($A$2:$A$4340-(A710+30)), 0))</f>
        <v>39043</v>
      </c>
      <c r="K710" s="5">
        <f t="shared" si="46"/>
        <v>-5.9369202226345008E-2</v>
      </c>
      <c r="L710" s="5">
        <f t="shared" si="47"/>
        <v>2.0843892677242737E-2</v>
      </c>
    </row>
    <row r="711" spans="1:12" x14ac:dyDescent="0.25">
      <c r="A711" s="1">
        <v>39015</v>
      </c>
      <c r="B711">
        <v>10.88</v>
      </c>
      <c r="C711">
        <v>10.88</v>
      </c>
      <c r="D711">
        <v>10.6</v>
      </c>
      <c r="E711" s="2">
        <v>10.66</v>
      </c>
      <c r="F711" s="9">
        <v>1382.219971</v>
      </c>
      <c r="G711" s="5">
        <f t="shared" si="44"/>
        <v>3.5138930305584071E-3</v>
      </c>
      <c r="H711" s="5">
        <f t="shared" si="45"/>
        <v>-1.1131725417439632E-2</v>
      </c>
      <c r="J711" s="1" cm="1">
        <f t="array" ref="J711">INDEX($A$2:$A$4340, MATCH(MIN(ABS($A$2:$A$4340-(A711+30))), ABS($A$2:$A$4340-(A711+30)), 0))</f>
        <v>39045</v>
      </c>
      <c r="K711" s="5">
        <f t="shared" si="46"/>
        <v>6.5666041275798115E-3</v>
      </c>
      <c r="L711" s="5">
        <f t="shared" si="47"/>
        <v>1.3550650687277566E-2</v>
      </c>
    </row>
    <row r="712" spans="1:12" x14ac:dyDescent="0.25">
      <c r="A712" s="1">
        <v>39016</v>
      </c>
      <c r="B712">
        <v>10.56</v>
      </c>
      <c r="C712">
        <v>10.96</v>
      </c>
      <c r="D712">
        <v>10.47</v>
      </c>
      <c r="E712" s="2">
        <v>10.56</v>
      </c>
      <c r="F712" s="9">
        <v>1389.079956</v>
      </c>
      <c r="G712" s="5">
        <f t="shared" si="44"/>
        <v>4.963019739207669E-3</v>
      </c>
      <c r="H712" s="5">
        <f t="shared" si="45"/>
        <v>-9.3808630393995909E-3</v>
      </c>
      <c r="J712" s="1" cm="1">
        <f t="array" ref="J712">INDEX($A$2:$A$4340, MATCH(MIN(ABS($A$2:$A$4340-(A712+30))), ABS($A$2:$A$4340-(A712+30)), 0))</f>
        <v>39045</v>
      </c>
      <c r="K712" s="5">
        <f t="shared" si="46"/>
        <v>1.6098484848484862E-2</v>
      </c>
      <c r="L712" s="5">
        <f t="shared" si="47"/>
        <v>8.5452208483238756E-3</v>
      </c>
    </row>
    <row r="713" spans="1:12" x14ac:dyDescent="0.25">
      <c r="A713" s="1">
        <v>39017</v>
      </c>
      <c r="B713">
        <v>10.66</v>
      </c>
      <c r="C713">
        <v>10.99</v>
      </c>
      <c r="D713">
        <v>10.53</v>
      </c>
      <c r="E713" s="2">
        <v>10.8</v>
      </c>
      <c r="F713" s="9">
        <v>1377.339966</v>
      </c>
      <c r="G713" s="5">
        <f t="shared" si="44"/>
        <v>-8.4516301234426813E-3</v>
      </c>
      <c r="H713" s="5">
        <f t="shared" si="45"/>
        <v>2.2727272727272745E-2</v>
      </c>
      <c r="J713" s="1" cm="1">
        <f t="array" ref="J713">INDEX($A$2:$A$4340, MATCH(MIN(ABS($A$2:$A$4340-(A713+30))), ABS($A$2:$A$4340-(A713+30)), 0))</f>
        <v>39048</v>
      </c>
      <c r="K713" s="5">
        <f t="shared" si="46"/>
        <v>0.13888888888888884</v>
      </c>
      <c r="L713" s="5">
        <f t="shared" si="47"/>
        <v>3.3542880581742818E-3</v>
      </c>
    </row>
    <row r="714" spans="1:12" x14ac:dyDescent="0.25">
      <c r="A714" s="1">
        <v>39020</v>
      </c>
      <c r="B714">
        <v>11.36</v>
      </c>
      <c r="C714">
        <v>11.43</v>
      </c>
      <c r="D714">
        <v>10.92</v>
      </c>
      <c r="E714" s="2">
        <v>11.2</v>
      </c>
      <c r="F714" s="9">
        <v>1377.9300539999999</v>
      </c>
      <c r="G714" s="5">
        <f t="shared" si="44"/>
        <v>4.2842581683999676E-4</v>
      </c>
      <c r="H714" s="5">
        <f t="shared" si="45"/>
        <v>3.7037037037036903E-2</v>
      </c>
      <c r="J714" s="1" cm="1">
        <f t="array" ref="J714">INDEX($A$2:$A$4340, MATCH(MIN(ABS($A$2:$A$4340-(A714+30))), ABS($A$2:$A$4340-(A714+30)), 0))</f>
        <v>39050</v>
      </c>
      <c r="K714" s="5">
        <f t="shared" si="46"/>
        <v>-3.3035714285714168E-2</v>
      </c>
      <c r="L714" s="5">
        <f t="shared" si="47"/>
        <v>1.5639346814043886E-2</v>
      </c>
    </row>
    <row r="715" spans="1:12" x14ac:dyDescent="0.25">
      <c r="A715" s="1">
        <v>39021</v>
      </c>
      <c r="B715">
        <v>11.1</v>
      </c>
      <c r="C715">
        <v>11.39</v>
      </c>
      <c r="D715">
        <v>10.99</v>
      </c>
      <c r="E715" s="2">
        <v>11.1</v>
      </c>
      <c r="F715" s="9">
        <v>1377.9399410000001</v>
      </c>
      <c r="G715" s="5">
        <f t="shared" si="44"/>
        <v>7.1752553560040979E-6</v>
      </c>
      <c r="H715" s="5">
        <f t="shared" si="45"/>
        <v>-8.9285714285713969E-3</v>
      </c>
      <c r="J715" s="1" cm="1">
        <f t="array" ref="J715">INDEX($A$2:$A$4340, MATCH(MIN(ABS($A$2:$A$4340-(A715+30))), ABS($A$2:$A$4340-(A715+30)), 0))</f>
        <v>39051</v>
      </c>
      <c r="K715" s="5">
        <f t="shared" si="46"/>
        <v>-1.7117117117117053E-2</v>
      </c>
      <c r="L715" s="5">
        <f t="shared" si="47"/>
        <v>1.6466656727820217E-2</v>
      </c>
    </row>
    <row r="716" spans="1:12" x14ac:dyDescent="0.25">
      <c r="A716" s="1">
        <v>39022</v>
      </c>
      <c r="B716">
        <v>10.93</v>
      </c>
      <c r="C716">
        <v>11.68</v>
      </c>
      <c r="D716">
        <v>10.89</v>
      </c>
      <c r="E716" s="2">
        <v>11.51</v>
      </c>
      <c r="F716" s="9">
        <v>1367.8100589999999</v>
      </c>
      <c r="G716" s="5">
        <f t="shared" si="44"/>
        <v>-7.3514684483626412E-3</v>
      </c>
      <c r="H716" s="5">
        <f t="shared" si="45"/>
        <v>3.6936936936936948E-2</v>
      </c>
      <c r="J716" s="1" cm="1">
        <f t="array" ref="J716">INDEX($A$2:$A$4340, MATCH(MIN(ABS($A$2:$A$4340-(A716+30))), ABS($A$2:$A$4340-(A716+30)), 0))</f>
        <v>39052</v>
      </c>
      <c r="K716" s="5">
        <f t="shared" si="46"/>
        <v>1.303214596003488E-2</v>
      </c>
      <c r="L716" s="5">
        <f t="shared" si="47"/>
        <v>2.1128592972279092E-2</v>
      </c>
    </row>
    <row r="717" spans="1:12" x14ac:dyDescent="0.25">
      <c r="A717" s="1">
        <v>39023</v>
      </c>
      <c r="B717">
        <v>11.61</v>
      </c>
      <c r="C717">
        <v>11.76</v>
      </c>
      <c r="D717">
        <v>11.41</v>
      </c>
      <c r="E717" s="2">
        <v>11.42</v>
      </c>
      <c r="F717" s="9">
        <v>1367.339966</v>
      </c>
      <c r="G717" s="5">
        <f t="shared" si="44"/>
        <v>-3.4368295283892646E-4</v>
      </c>
      <c r="H717" s="5">
        <f t="shared" si="45"/>
        <v>-7.8192875760208398E-3</v>
      </c>
      <c r="J717" s="1" cm="1">
        <f t="array" ref="J717">INDEX($A$2:$A$4340, MATCH(MIN(ABS($A$2:$A$4340-(A717+30))), ABS($A$2:$A$4340-(A717+30)), 0))</f>
        <v>39052</v>
      </c>
      <c r="K717" s="5">
        <f t="shared" si="46"/>
        <v>2.1015761821365997E-2</v>
      </c>
      <c r="L717" s="5">
        <f t="shared" si="47"/>
        <v>2.1479658117445899E-2</v>
      </c>
    </row>
    <row r="718" spans="1:12" x14ac:dyDescent="0.25">
      <c r="A718" s="1">
        <v>39024</v>
      </c>
      <c r="B718">
        <v>11.16</v>
      </c>
      <c r="C718">
        <v>11.43</v>
      </c>
      <c r="D718">
        <v>10.34</v>
      </c>
      <c r="E718" s="2">
        <v>11.16</v>
      </c>
      <c r="F718" s="9">
        <v>1364.3000489999999</v>
      </c>
      <c r="G718" s="5">
        <f t="shared" si="44"/>
        <v>-2.2232342179633615E-3</v>
      </c>
      <c r="H718" s="5">
        <f t="shared" si="45"/>
        <v>-2.2767075306479843E-2</v>
      </c>
      <c r="J718" s="1" cm="1">
        <f t="array" ref="J718">INDEX($A$2:$A$4340, MATCH(MIN(ABS($A$2:$A$4340-(A718+30))), ABS($A$2:$A$4340-(A718+30)), 0))</f>
        <v>39055</v>
      </c>
      <c r="K718" s="5">
        <f t="shared" si="46"/>
        <v>6.2724014336916767E-3</v>
      </c>
      <c r="L718" s="5">
        <f t="shared" si="47"/>
        <v>3.2851971260172697E-2</v>
      </c>
    </row>
    <row r="719" spans="1:12" x14ac:dyDescent="0.25">
      <c r="A719" s="1">
        <v>39027</v>
      </c>
      <c r="B719">
        <v>11.39</v>
      </c>
      <c r="C719">
        <v>11.41</v>
      </c>
      <c r="D719">
        <v>10.99</v>
      </c>
      <c r="E719" s="2">
        <v>11.16</v>
      </c>
      <c r="F719" s="9">
        <v>1379.780029</v>
      </c>
      <c r="G719" s="5">
        <f t="shared" si="44"/>
        <v>1.1346462980300068E-2</v>
      </c>
      <c r="H719" s="5">
        <f t="shared" si="45"/>
        <v>0</v>
      </c>
      <c r="J719" s="1" cm="1">
        <f t="array" ref="J719">INDEX($A$2:$A$4340, MATCH(MIN(ABS($A$2:$A$4340-(A719+30))), ABS($A$2:$A$4340-(A719+30)), 0))</f>
        <v>39057</v>
      </c>
      <c r="K719" s="5">
        <f t="shared" si="46"/>
        <v>1.5232974910394326E-2</v>
      </c>
      <c r="L719" s="5">
        <f t="shared" si="47"/>
        <v>2.40038225687349E-2</v>
      </c>
    </row>
    <row r="720" spans="1:12" x14ac:dyDescent="0.25">
      <c r="A720" s="1">
        <v>39028</v>
      </c>
      <c r="B720">
        <v>11.06</v>
      </c>
      <c r="C720">
        <v>11.19</v>
      </c>
      <c r="D720">
        <v>10.87</v>
      </c>
      <c r="E720" s="2">
        <v>11.09</v>
      </c>
      <c r="F720" s="9">
        <v>1382.839966</v>
      </c>
      <c r="G720" s="5">
        <f t="shared" si="44"/>
        <v>2.2176991518116766E-3</v>
      </c>
      <c r="H720" s="5">
        <f t="shared" si="45"/>
        <v>-6.2724014336917816E-3</v>
      </c>
      <c r="J720" s="1" cm="1">
        <f t="array" ref="J720">INDEX($A$2:$A$4340, MATCH(MIN(ABS($A$2:$A$4340-(A720+30))), ABS($A$2:$A$4340-(A720+30)), 0))</f>
        <v>39058</v>
      </c>
      <c r="K720" s="5">
        <f t="shared" si="46"/>
        <v>0.14247069431920645</v>
      </c>
      <c r="L720" s="5">
        <f t="shared" si="47"/>
        <v>1.7681057534606914E-2</v>
      </c>
    </row>
    <row r="721" spans="1:12" x14ac:dyDescent="0.25">
      <c r="A721" s="1">
        <v>39029</v>
      </c>
      <c r="B721">
        <v>11.41</v>
      </c>
      <c r="C721">
        <v>11.49</v>
      </c>
      <c r="D721">
        <v>10.7</v>
      </c>
      <c r="E721" s="2">
        <v>10.75</v>
      </c>
      <c r="F721" s="9">
        <v>1385.719971</v>
      </c>
      <c r="G721" s="5">
        <f t="shared" si="44"/>
        <v>2.0826741132820158E-3</v>
      </c>
      <c r="H721" s="5">
        <f t="shared" si="45"/>
        <v>-3.0658250676284929E-2</v>
      </c>
      <c r="J721" s="1" cm="1">
        <f t="array" ref="J721">INDEX($A$2:$A$4340, MATCH(MIN(ABS($A$2:$A$4340-(A721+30))), ABS($A$2:$A$4340-(A721+30)), 0))</f>
        <v>39059</v>
      </c>
      <c r="K721" s="5">
        <f t="shared" si="46"/>
        <v>0.12279069767441864</v>
      </c>
      <c r="L721" s="5">
        <f t="shared" si="47"/>
        <v>1.7406110545259645E-2</v>
      </c>
    </row>
    <row r="722" spans="1:12" x14ac:dyDescent="0.25">
      <c r="A722" s="1">
        <v>39030</v>
      </c>
      <c r="B722">
        <v>10.65</v>
      </c>
      <c r="C722">
        <v>11.07</v>
      </c>
      <c r="D722">
        <v>10.57</v>
      </c>
      <c r="E722" s="2">
        <v>11.01</v>
      </c>
      <c r="F722" s="9">
        <v>1378.329956</v>
      </c>
      <c r="G722" s="5">
        <f t="shared" si="44"/>
        <v>-5.3329786354071014E-3</v>
      </c>
      <c r="H722" s="5">
        <f t="shared" si="45"/>
        <v>2.4186046511627889E-2</v>
      </c>
      <c r="J722" s="1" cm="1">
        <f t="array" ref="J722">INDEX($A$2:$A$4340, MATCH(MIN(ABS($A$2:$A$4340-(A722+30))), ABS($A$2:$A$4340-(A722+30)), 0))</f>
        <v>39059</v>
      </c>
      <c r="K722" s="5">
        <f t="shared" si="46"/>
        <v>9.6276112624886556E-2</v>
      </c>
      <c r="L722" s="5">
        <f t="shared" si="47"/>
        <v>2.2861006439593101E-2</v>
      </c>
    </row>
    <row r="723" spans="1:12" x14ac:dyDescent="0.25">
      <c r="A723" s="1">
        <v>39031</v>
      </c>
      <c r="B723">
        <v>11.01</v>
      </c>
      <c r="C723">
        <v>11.12</v>
      </c>
      <c r="D723">
        <v>10.77</v>
      </c>
      <c r="E723" s="2">
        <v>10.79</v>
      </c>
      <c r="F723" s="9">
        <v>1380.900024</v>
      </c>
      <c r="G723" s="5">
        <f t="shared" si="44"/>
        <v>1.8646246414454276E-3</v>
      </c>
      <c r="H723" s="5">
        <f t="shared" si="45"/>
        <v>-1.9981834695731213E-2</v>
      </c>
      <c r="J723" s="1" cm="1">
        <f t="array" ref="J723">INDEX($A$2:$A$4340, MATCH(MIN(ABS($A$2:$A$4340-(A723+30))), ABS($A$2:$A$4340-(A723+30)), 0))</f>
        <v>39062</v>
      </c>
      <c r="K723" s="5">
        <f t="shared" si="46"/>
        <v>-7.4142724745133171E-3</v>
      </c>
      <c r="L723" s="5">
        <f t="shared" si="47"/>
        <v>2.3274686393951471E-2</v>
      </c>
    </row>
    <row r="724" spans="1:12" x14ac:dyDescent="0.25">
      <c r="A724" s="1">
        <v>39034</v>
      </c>
      <c r="B724">
        <v>11.19</v>
      </c>
      <c r="C724">
        <v>11.26</v>
      </c>
      <c r="D724">
        <v>10.69</v>
      </c>
      <c r="E724" s="2">
        <v>10.86</v>
      </c>
      <c r="F724" s="9">
        <v>1384.420044</v>
      </c>
      <c r="G724" s="5">
        <f t="shared" si="44"/>
        <v>2.5490766448128697E-3</v>
      </c>
      <c r="H724" s="5">
        <f t="shared" si="45"/>
        <v>6.4874884151992851E-3</v>
      </c>
      <c r="J724" s="1" cm="1">
        <f t="array" ref="J724">INDEX($A$2:$A$4340, MATCH(MIN(ABS($A$2:$A$4340-(A724+30))), ABS($A$2:$A$4340-(A724+30)), 0))</f>
        <v>39064</v>
      </c>
      <c r="K724" s="5">
        <f t="shared" si="46"/>
        <v>-6.2615101289134389E-2</v>
      </c>
      <c r="L724" s="5">
        <f t="shared" si="47"/>
        <v>2.0795651670007187E-2</v>
      </c>
    </row>
    <row r="725" spans="1:12" x14ac:dyDescent="0.25">
      <c r="A725" s="1">
        <v>39035</v>
      </c>
      <c r="B725">
        <v>10.89</v>
      </c>
      <c r="C725">
        <v>11.31</v>
      </c>
      <c r="D725">
        <v>10.14</v>
      </c>
      <c r="E725" s="2">
        <v>10.5</v>
      </c>
      <c r="F725" s="9">
        <v>1393.219971</v>
      </c>
      <c r="G725" s="5">
        <f t="shared" si="44"/>
        <v>6.3563995899499019E-3</v>
      </c>
      <c r="H725" s="5">
        <f t="shared" si="45"/>
        <v>-3.3149171270718182E-2</v>
      </c>
      <c r="J725" s="1" cm="1">
        <f t="array" ref="J725">INDEX($A$2:$A$4340, MATCH(MIN(ABS($A$2:$A$4340-(A725+30))), ABS($A$2:$A$4340-(A725+30)), 0))</f>
        <v>39065</v>
      </c>
      <c r="K725" s="5">
        <f t="shared" si="46"/>
        <v>-5.0476190476190452E-2</v>
      </c>
      <c r="L725" s="5">
        <f t="shared" si="47"/>
        <v>2.3162185205282348E-2</v>
      </c>
    </row>
    <row r="726" spans="1:12" x14ac:dyDescent="0.25">
      <c r="A726" s="1">
        <v>39036</v>
      </c>
      <c r="B726">
        <v>10.47</v>
      </c>
      <c r="C726">
        <v>10.61</v>
      </c>
      <c r="D726">
        <v>10.130000000000001</v>
      </c>
      <c r="E726" s="2">
        <v>10.31</v>
      </c>
      <c r="F726" s="9">
        <v>1396.5699460000001</v>
      </c>
      <c r="G726" s="5">
        <f t="shared" si="44"/>
        <v>2.4044839075882626E-3</v>
      </c>
      <c r="H726" s="5">
        <f t="shared" si="45"/>
        <v>-1.8095238095238046E-2</v>
      </c>
      <c r="J726" s="1" cm="1">
        <f t="array" ref="J726">INDEX($A$2:$A$4340, MATCH(MIN(ABS($A$2:$A$4340-(A726+30))), ABS($A$2:$A$4340-(A726+30)), 0))</f>
        <v>39066</v>
      </c>
      <c r="K726" s="5">
        <f t="shared" si="46"/>
        <v>-2.5218234723569322E-2</v>
      </c>
      <c r="L726" s="5">
        <f t="shared" si="47"/>
        <v>2.1853556341674185E-2</v>
      </c>
    </row>
    <row r="727" spans="1:12" x14ac:dyDescent="0.25">
      <c r="A727" s="1">
        <v>39037</v>
      </c>
      <c r="B727">
        <v>10.130000000000001</v>
      </c>
      <c r="C727">
        <v>10.35</v>
      </c>
      <c r="D727">
        <v>10.039999999999999</v>
      </c>
      <c r="E727" s="2">
        <v>10.16</v>
      </c>
      <c r="F727" s="9">
        <v>1399.76001</v>
      </c>
      <c r="G727" s="5">
        <f t="shared" si="44"/>
        <v>2.2842135541701631E-3</v>
      </c>
      <c r="H727" s="5">
        <f t="shared" si="45"/>
        <v>-1.4548981571290044E-2</v>
      </c>
      <c r="J727" s="1" cm="1">
        <f t="array" ref="J727">INDEX($A$2:$A$4340, MATCH(MIN(ABS($A$2:$A$4340-(A727+30))), ABS($A$2:$A$4340-(A727+30)), 0))</f>
        <v>39066</v>
      </c>
      <c r="K727" s="5">
        <f t="shared" si="46"/>
        <v>-1.0826771653543288E-2</v>
      </c>
      <c r="L727" s="5">
        <f t="shared" si="47"/>
        <v>1.9524744102383584E-2</v>
      </c>
    </row>
    <row r="728" spans="1:12" x14ac:dyDescent="0.25">
      <c r="A728" s="1">
        <v>39038</v>
      </c>
      <c r="B728">
        <v>10.37</v>
      </c>
      <c r="C728">
        <v>10.48</v>
      </c>
      <c r="D728">
        <v>10.050000000000001</v>
      </c>
      <c r="E728" s="2">
        <v>10.050000000000001</v>
      </c>
      <c r="F728" s="9">
        <v>1401.1999510000001</v>
      </c>
      <c r="G728" s="5">
        <f t="shared" si="44"/>
        <v>1.0287056279026645E-3</v>
      </c>
      <c r="H728" s="5">
        <f t="shared" si="45"/>
        <v>-1.0826771653543251E-2</v>
      </c>
      <c r="J728" s="1" cm="1">
        <f t="array" ref="J728">INDEX($A$2:$A$4340, MATCH(MIN(ABS($A$2:$A$4340-(A728+30))), ABS($A$2:$A$4340-(A728+30)), 0))</f>
        <v>39069</v>
      </c>
      <c r="K728" s="5">
        <f t="shared" si="46"/>
        <v>5.4726368159203842E-2</v>
      </c>
      <c r="L728" s="5">
        <f t="shared" si="47"/>
        <v>1.5187003813990296E-2</v>
      </c>
    </row>
    <row r="729" spans="1:12" x14ac:dyDescent="0.25">
      <c r="A729" s="1">
        <v>39041</v>
      </c>
      <c r="B729">
        <v>10.42</v>
      </c>
      <c r="C729">
        <v>10.48</v>
      </c>
      <c r="D729">
        <v>9.91</v>
      </c>
      <c r="E729" s="2">
        <v>9.9700000000000006</v>
      </c>
      <c r="F729" s="9">
        <v>1400.5</v>
      </c>
      <c r="G729" s="5">
        <f t="shared" si="44"/>
        <v>-4.9953684304693171E-4</v>
      </c>
      <c r="H729" s="5">
        <f t="shared" si="45"/>
        <v>-7.9601990049751308E-3</v>
      </c>
      <c r="J729" s="1" cm="1">
        <f t="array" ref="J729">INDEX($A$2:$A$4340, MATCH(MIN(ABS($A$2:$A$4340-(A729+30))), ABS($A$2:$A$4340-(A729+30)), 0))</f>
        <v>39071</v>
      </c>
      <c r="K729" s="5">
        <f t="shared" si="46"/>
        <v>2.9087261785355922E-2</v>
      </c>
      <c r="L729" s="5">
        <f t="shared" si="47"/>
        <v>1.6444147804355547E-2</v>
      </c>
    </row>
    <row r="730" spans="1:12" x14ac:dyDescent="0.25">
      <c r="A730" s="1">
        <v>39042</v>
      </c>
      <c r="B730">
        <v>10.050000000000001</v>
      </c>
      <c r="C730">
        <v>10.06</v>
      </c>
      <c r="D730">
        <v>9.84</v>
      </c>
      <c r="E730" s="2">
        <v>9.9</v>
      </c>
      <c r="F730" s="9">
        <v>1402.8100589999999</v>
      </c>
      <c r="G730" s="5">
        <f t="shared" si="44"/>
        <v>1.6494530524811925E-3</v>
      </c>
      <c r="H730" s="5">
        <f t="shared" si="45"/>
        <v>-7.0210631895687341E-3</v>
      </c>
      <c r="J730" s="1" cm="1">
        <f t="array" ref="J730">INDEX($A$2:$A$4340, MATCH(MIN(ABS($A$2:$A$4340-(A730+30))), ABS($A$2:$A$4340-(A730+30)), 0))</f>
        <v>39072</v>
      </c>
      <c r="K730" s="5">
        <f t="shared" si="46"/>
        <v>6.3636363636363491E-2</v>
      </c>
      <c r="L730" s="5">
        <f t="shared" si="47"/>
        <v>1.1042115003824682E-2</v>
      </c>
    </row>
    <row r="731" spans="1:12" x14ac:dyDescent="0.25">
      <c r="A731" s="1">
        <v>39043</v>
      </c>
      <c r="B731">
        <v>10.02</v>
      </c>
      <c r="C731">
        <v>10.15</v>
      </c>
      <c r="D731">
        <v>9.81</v>
      </c>
      <c r="E731" s="2">
        <v>10.14</v>
      </c>
      <c r="F731" s="9">
        <v>1406.089966</v>
      </c>
      <c r="G731" s="5">
        <f t="shared" si="44"/>
        <v>2.338097719614437E-3</v>
      </c>
      <c r="H731" s="5">
        <f t="shared" si="45"/>
        <v>2.4242424242424263E-2</v>
      </c>
      <c r="J731" s="1" cm="1">
        <f t="array" ref="J731">INDEX($A$2:$A$4340, MATCH(MIN(ABS($A$2:$A$4340-(A731+30))), ABS($A$2:$A$4340-(A731+30)), 0))</f>
        <v>39073</v>
      </c>
      <c r="K731" s="5">
        <f t="shared" si="46"/>
        <v>0.12031558185404334</v>
      </c>
      <c r="L731" s="5">
        <f t="shared" si="47"/>
        <v>3.3212981480019721E-3</v>
      </c>
    </row>
    <row r="732" spans="1:12" x14ac:dyDescent="0.25">
      <c r="A732" s="1">
        <v>39045</v>
      </c>
      <c r="B732">
        <v>10.81</v>
      </c>
      <c r="C732">
        <v>10.86</v>
      </c>
      <c r="D732">
        <v>10.56</v>
      </c>
      <c r="E732" s="2">
        <v>10.73</v>
      </c>
      <c r="F732" s="9">
        <v>1400.9499510000001</v>
      </c>
      <c r="G732" s="5">
        <f t="shared" si="44"/>
        <v>-3.6555377851262959E-3</v>
      </c>
      <c r="H732" s="5">
        <f t="shared" si="45"/>
        <v>5.8185404339250478E-2</v>
      </c>
      <c r="J732" s="1" cm="1">
        <f t="array" ref="J732">INDEX($A$2:$A$4340, MATCH(MIN(ABS($A$2:$A$4340-(A732+30))), ABS($A$2:$A$4340-(A732+30)), 0))</f>
        <v>39073</v>
      </c>
      <c r="K732" s="5">
        <f t="shared" si="46"/>
        <v>5.871388630009311E-2</v>
      </c>
      <c r="L732" s="5">
        <f t="shared" si="47"/>
        <v>7.0024335937179938E-3</v>
      </c>
    </row>
    <row r="733" spans="1:12" x14ac:dyDescent="0.25">
      <c r="A733" s="1">
        <v>39048</v>
      </c>
      <c r="B733">
        <v>11.26</v>
      </c>
      <c r="C733">
        <v>12.33</v>
      </c>
      <c r="D733">
        <v>11.14</v>
      </c>
      <c r="E733" s="2">
        <v>12.3</v>
      </c>
      <c r="F733" s="9">
        <v>1381.959961</v>
      </c>
      <c r="G733" s="5">
        <f t="shared" si="44"/>
        <v>-1.3555080955208252E-2</v>
      </c>
      <c r="H733" s="5">
        <f t="shared" si="45"/>
        <v>0.1463187325256291</v>
      </c>
      <c r="J733" s="1" cm="1">
        <f t="array" ref="J733">INDEX($A$2:$A$4340, MATCH(MIN(ABS($A$2:$A$4340-(A733+30))), ABS($A$2:$A$4340-(A733+30)), 0))</f>
        <v>39078</v>
      </c>
      <c r="K733" s="5">
        <f t="shared" si="46"/>
        <v>-0.13495934959349598</v>
      </c>
      <c r="L733" s="5">
        <f t="shared" si="47"/>
        <v>3.2475618879380885E-2</v>
      </c>
    </row>
    <row r="734" spans="1:12" x14ac:dyDescent="0.25">
      <c r="A734" s="1">
        <v>39049</v>
      </c>
      <c r="B734">
        <v>12.48</v>
      </c>
      <c r="C734">
        <v>12.55</v>
      </c>
      <c r="D734">
        <v>11.56</v>
      </c>
      <c r="E734" s="2">
        <v>11.62</v>
      </c>
      <c r="F734" s="9">
        <v>1386.719971</v>
      </c>
      <c r="G734" s="5">
        <f t="shared" si="44"/>
        <v>3.4443906729074662E-3</v>
      </c>
      <c r="H734" s="5">
        <f t="shared" si="45"/>
        <v>-5.5284552845528571E-2</v>
      </c>
      <c r="J734" s="1" cm="1">
        <f t="array" ref="J734">INDEX($A$2:$A$4340, MATCH(MIN(ABS($A$2:$A$4340-(A734+30))), ABS($A$2:$A$4340-(A734+30)), 0))</f>
        <v>39079</v>
      </c>
      <c r="K734" s="5">
        <f t="shared" si="46"/>
        <v>-5.4216867469879415E-2</v>
      </c>
      <c r="L734" s="5">
        <f t="shared" si="47"/>
        <v>2.7410010524756556E-2</v>
      </c>
    </row>
    <row r="735" spans="1:12" x14ac:dyDescent="0.25">
      <c r="A735" s="1">
        <v>39050</v>
      </c>
      <c r="B735">
        <v>11.41</v>
      </c>
      <c r="C735">
        <v>11.43</v>
      </c>
      <c r="D735">
        <v>10.67</v>
      </c>
      <c r="E735" s="2">
        <v>10.83</v>
      </c>
      <c r="F735" s="9">
        <v>1399.4799800000001</v>
      </c>
      <c r="G735" s="5">
        <f t="shared" si="44"/>
        <v>9.2015758529809775E-3</v>
      </c>
      <c r="H735" s="5">
        <f t="shared" si="45"/>
        <v>-6.7986230636832984E-2</v>
      </c>
      <c r="J735" s="1" cm="1">
        <f t="array" ref="J735">INDEX($A$2:$A$4340, MATCH(MIN(ABS($A$2:$A$4340-(A735+30))), ABS($A$2:$A$4340-(A735+30)), 0))</f>
        <v>39080</v>
      </c>
      <c r="K735" s="5">
        <f t="shared" si="46"/>
        <v>6.7405355493998176E-2</v>
      </c>
      <c r="L735" s="5">
        <f t="shared" si="47"/>
        <v>1.3447901555547759E-2</v>
      </c>
    </row>
    <row r="736" spans="1:12" x14ac:dyDescent="0.25">
      <c r="A736" s="1">
        <v>39051</v>
      </c>
      <c r="B736">
        <v>10.88</v>
      </c>
      <c r="C736">
        <v>11.3</v>
      </c>
      <c r="D736">
        <v>10.58</v>
      </c>
      <c r="E736" s="2">
        <v>10.91</v>
      </c>
      <c r="F736" s="9">
        <v>1400.630005</v>
      </c>
      <c r="G736" s="5">
        <f t="shared" si="44"/>
        <v>8.217516623566949E-4</v>
      </c>
      <c r="H736" s="5">
        <f t="shared" si="45"/>
        <v>7.3868882733148728E-3</v>
      </c>
      <c r="J736" s="1" cm="1">
        <f t="array" ref="J736">INDEX($A$2:$A$4340, MATCH(MIN(ABS($A$2:$A$4340-(A736+30))), ABS($A$2:$A$4340-(A736+30)), 0))</f>
        <v>39080</v>
      </c>
      <c r="K736" s="5">
        <f t="shared" si="46"/>
        <v>5.9578368469294318E-2</v>
      </c>
      <c r="L736" s="5">
        <f t="shared" si="47"/>
        <v>1.2615782852659851E-2</v>
      </c>
    </row>
    <row r="737" spans="1:12" x14ac:dyDescent="0.25">
      <c r="A737" s="1">
        <v>39052</v>
      </c>
      <c r="B737">
        <v>11.07</v>
      </c>
      <c r="C737">
        <v>12.28</v>
      </c>
      <c r="D737">
        <v>10.96</v>
      </c>
      <c r="E737" s="2">
        <v>11.66</v>
      </c>
      <c r="F737" s="9">
        <v>1396.709961</v>
      </c>
      <c r="G737" s="5">
        <f t="shared" si="44"/>
        <v>-2.7987719711887521E-3</v>
      </c>
      <c r="H737" s="5">
        <f t="shared" si="45"/>
        <v>6.8744271310724109E-2</v>
      </c>
      <c r="J737" s="1" cm="1">
        <f t="array" ref="J737">INDEX($A$2:$A$4340, MATCH(MIN(ABS($A$2:$A$4340-(A737+30))), ABS($A$2:$A$4340-(A737+30)), 0))</f>
        <v>39080</v>
      </c>
      <c r="K737" s="5">
        <f t="shared" si="46"/>
        <v>-8.5763293310462396E-3</v>
      </c>
      <c r="L737" s="5">
        <f t="shared" si="47"/>
        <v>1.5457817730849532E-2</v>
      </c>
    </row>
    <row r="738" spans="1:12" x14ac:dyDescent="0.25">
      <c r="A738" s="1">
        <v>39055</v>
      </c>
      <c r="B738">
        <v>12.01</v>
      </c>
      <c r="C738">
        <v>12.01</v>
      </c>
      <c r="D738">
        <v>10.98</v>
      </c>
      <c r="E738" s="2">
        <v>11.23</v>
      </c>
      <c r="F738" s="9">
        <v>1409.119995</v>
      </c>
      <c r="G738" s="5">
        <f t="shared" si="44"/>
        <v>8.8851904450619121E-3</v>
      </c>
      <c r="H738" s="5">
        <f t="shared" si="45"/>
        <v>-3.6878216123499119E-2</v>
      </c>
      <c r="J738" s="1" cm="1">
        <f t="array" ref="J738">INDEX($A$2:$A$4340, MATCH(MIN(ABS($A$2:$A$4340-(A738+30))), ABS($A$2:$A$4340-(A738+30)), 0))</f>
        <v>39085</v>
      </c>
      <c r="K738" s="5">
        <f t="shared" si="46"/>
        <v>7.212822796081908E-2</v>
      </c>
      <c r="L738" s="5">
        <f t="shared" si="47"/>
        <v>5.3082640417716487E-3</v>
      </c>
    </row>
    <row r="739" spans="1:12" x14ac:dyDescent="0.25">
      <c r="A739" s="1">
        <v>39056</v>
      </c>
      <c r="B739">
        <v>11.13</v>
      </c>
      <c r="C739">
        <v>11.59</v>
      </c>
      <c r="D739">
        <v>10.85</v>
      </c>
      <c r="E739" s="2">
        <v>11.27</v>
      </c>
      <c r="F739" s="9">
        <v>1414.76001</v>
      </c>
      <c r="G739" s="5">
        <f t="shared" si="44"/>
        <v>4.0025086720878933E-3</v>
      </c>
      <c r="H739" s="5">
        <f t="shared" si="45"/>
        <v>3.5618878005342072E-3</v>
      </c>
      <c r="J739" s="1" cm="1">
        <f t="array" ref="J739">INDEX($A$2:$A$4340, MATCH(MIN(ABS($A$2:$A$4340-(A739+30))), ABS($A$2:$A$4340-(A739+30)), 0))</f>
        <v>39086</v>
      </c>
      <c r="K739" s="5">
        <f t="shared" si="46"/>
        <v>2.1295474711623852E-2</v>
      </c>
      <c r="L739" s="5">
        <f t="shared" si="47"/>
        <v>2.5304334125191286E-3</v>
      </c>
    </row>
    <row r="740" spans="1:12" x14ac:dyDescent="0.25">
      <c r="A740" s="1">
        <v>39057</v>
      </c>
      <c r="B740">
        <v>11.39</v>
      </c>
      <c r="C740">
        <v>11.55</v>
      </c>
      <c r="D740">
        <v>11.19</v>
      </c>
      <c r="E740" s="2">
        <v>11.33</v>
      </c>
      <c r="F740" s="9">
        <v>1412.900024</v>
      </c>
      <c r="G740" s="5">
        <f t="shared" si="44"/>
        <v>-1.3147007173322175E-3</v>
      </c>
      <c r="H740" s="5">
        <f t="shared" si="45"/>
        <v>5.323868677905989E-3</v>
      </c>
      <c r="J740" s="1" cm="1">
        <f t="array" ref="J740">INDEX($A$2:$A$4340, MATCH(MIN(ABS($A$2:$A$4340-(A740+30))), ABS($A$2:$A$4340-(A740+30)), 0))</f>
        <v>39087</v>
      </c>
      <c r="K740" s="5">
        <f t="shared" si="46"/>
        <v>7.1491615180935719E-2</v>
      </c>
      <c r="L740" s="5">
        <f t="shared" si="47"/>
        <v>-2.2578122625893648E-3</v>
      </c>
    </row>
    <row r="741" spans="1:12" x14ac:dyDescent="0.25">
      <c r="A741" s="1">
        <v>39058</v>
      </c>
      <c r="B741">
        <v>11.35</v>
      </c>
      <c r="C741">
        <v>12.68</v>
      </c>
      <c r="D741">
        <v>11.17</v>
      </c>
      <c r="E741" s="2">
        <v>12.67</v>
      </c>
      <c r="F741" s="9">
        <v>1407.290039</v>
      </c>
      <c r="G741" s="5">
        <f t="shared" si="44"/>
        <v>-3.9705463264965244E-3</v>
      </c>
      <c r="H741" s="5">
        <f t="shared" si="45"/>
        <v>0.11827007943512796</v>
      </c>
      <c r="J741" s="1" cm="1">
        <f t="array" ref="J741">INDEX($A$2:$A$4340, MATCH(MIN(ABS($A$2:$A$4340-(A741+30))), ABS($A$2:$A$4340-(A741+30)), 0))</f>
        <v>39087</v>
      </c>
      <c r="K741" s="5">
        <f t="shared" si="46"/>
        <v>-4.1831097079715773E-2</v>
      </c>
      <c r="L741" s="5">
        <f t="shared" si="47"/>
        <v>1.7195616631520139E-3</v>
      </c>
    </row>
    <row r="742" spans="1:12" x14ac:dyDescent="0.25">
      <c r="A742" s="1">
        <v>39059</v>
      </c>
      <c r="B742">
        <v>12.58</v>
      </c>
      <c r="C742">
        <v>12.67</v>
      </c>
      <c r="D742">
        <v>11.91</v>
      </c>
      <c r="E742" s="2">
        <v>12.07</v>
      </c>
      <c r="F742" s="9">
        <v>1409.839966</v>
      </c>
      <c r="G742" s="5">
        <f t="shared" si="44"/>
        <v>1.8119413406862217E-3</v>
      </c>
      <c r="H742" s="5">
        <f t="shared" si="45"/>
        <v>-4.7355958958168874E-2</v>
      </c>
      <c r="J742" s="1" cm="1">
        <f t="array" ref="J742">INDEX($A$2:$A$4340, MATCH(MIN(ABS($A$2:$A$4340-(A742+30))), ABS($A$2:$A$4340-(A742+30)), 0))</f>
        <v>39090</v>
      </c>
      <c r="K742" s="5">
        <f t="shared" si="46"/>
        <v>-5.7995028997515075E-3</v>
      </c>
      <c r="L742" s="5">
        <f t="shared" si="47"/>
        <v>2.1279010897325978E-3</v>
      </c>
    </row>
    <row r="743" spans="1:12" x14ac:dyDescent="0.25">
      <c r="A743" s="1">
        <v>39062</v>
      </c>
      <c r="B743">
        <v>11.88</v>
      </c>
      <c r="C743">
        <v>11.93</v>
      </c>
      <c r="D743">
        <v>10.71</v>
      </c>
      <c r="E743" s="2">
        <v>10.71</v>
      </c>
      <c r="F743" s="9">
        <v>1413.040039</v>
      </c>
      <c r="G743" s="5">
        <f t="shared" si="44"/>
        <v>2.2698129413079604E-3</v>
      </c>
      <c r="H743" s="5">
        <f t="shared" si="45"/>
        <v>-0.11267605633802812</v>
      </c>
      <c r="J743" s="1" cm="1">
        <f t="array" ref="J743">INDEX($A$2:$A$4340, MATCH(MIN(ABS($A$2:$A$4340-(A743+30))), ABS($A$2:$A$4340-(A743+30)), 0))</f>
        <v>39092</v>
      </c>
      <c r="K743" s="5">
        <f t="shared" si="46"/>
        <v>7.096171802054152E-2</v>
      </c>
      <c r="L743" s="5">
        <f t="shared" si="47"/>
        <v>1.2808816098945908E-3</v>
      </c>
    </row>
    <row r="744" spans="1:12" x14ac:dyDescent="0.25">
      <c r="A744" s="1">
        <v>39063</v>
      </c>
      <c r="B744">
        <v>11.2</v>
      </c>
      <c r="C744">
        <v>11.39</v>
      </c>
      <c r="D744">
        <v>10.35</v>
      </c>
      <c r="E744" s="2">
        <v>10.65</v>
      </c>
      <c r="F744" s="9">
        <v>1411.5600589999999</v>
      </c>
      <c r="G744" s="5">
        <f t="shared" si="44"/>
        <v>-1.0473730107799647E-3</v>
      </c>
      <c r="H744" s="5">
        <f t="shared" si="45"/>
        <v>-5.6022408963585894E-3</v>
      </c>
      <c r="J744" s="1" cm="1">
        <f t="array" ref="J744">INDEX($A$2:$A$4340, MATCH(MIN(ABS($A$2:$A$4340-(A744+30))), ABS($A$2:$A$4340-(A744+30)), 0))</f>
        <v>39093</v>
      </c>
      <c r="K744" s="5">
        <f t="shared" si="46"/>
        <v>2.0657276995305063E-2</v>
      </c>
      <c r="L744" s="5">
        <f t="shared" si="47"/>
        <v>8.6853456371425164E-3</v>
      </c>
    </row>
    <row r="745" spans="1:12" x14ac:dyDescent="0.25">
      <c r="A745" s="1">
        <v>39064</v>
      </c>
      <c r="B745">
        <v>10.45</v>
      </c>
      <c r="C745">
        <v>10.58</v>
      </c>
      <c r="D745">
        <v>10.15</v>
      </c>
      <c r="E745" s="2">
        <v>10.18</v>
      </c>
      <c r="F745" s="9">
        <v>1413.209961</v>
      </c>
      <c r="G745" s="5">
        <f t="shared" si="44"/>
        <v>1.1688500177377938E-3</v>
      </c>
      <c r="H745" s="5">
        <f t="shared" si="45"/>
        <v>-4.413145539906109E-2</v>
      </c>
      <c r="J745" s="1" cm="1">
        <f t="array" ref="J745">INDEX($A$2:$A$4340, MATCH(MIN(ABS($A$2:$A$4340-(A745+30))), ABS($A$2:$A$4340-(A745+30)), 0))</f>
        <v>39094</v>
      </c>
      <c r="K745" s="5">
        <f t="shared" si="46"/>
        <v>-2.9469548133594925E-3</v>
      </c>
      <c r="L745" s="5">
        <f t="shared" si="47"/>
        <v>1.2397322042368542E-2</v>
      </c>
    </row>
    <row r="746" spans="1:12" x14ac:dyDescent="0.25">
      <c r="A746" s="1">
        <v>39065</v>
      </c>
      <c r="B746">
        <v>10.74</v>
      </c>
      <c r="C746">
        <v>10.75</v>
      </c>
      <c r="D746">
        <v>9.64</v>
      </c>
      <c r="E746" s="2">
        <v>9.9700000000000006</v>
      </c>
      <c r="F746" s="9">
        <v>1425.48999</v>
      </c>
      <c r="G746" s="5">
        <f t="shared" si="44"/>
        <v>8.6894582821299641E-3</v>
      </c>
      <c r="H746" s="5">
        <f t="shared" si="45"/>
        <v>-2.0628683693516611E-2</v>
      </c>
      <c r="J746" s="1" cm="1">
        <f t="array" ref="J746">INDEX($A$2:$A$4340, MATCH(MIN(ABS($A$2:$A$4340-(A746+30))), ABS($A$2:$A$4340-(A746+30)), 0))</f>
        <v>39094</v>
      </c>
      <c r="K746" s="5">
        <f t="shared" si="46"/>
        <v>1.8054162487462388E-2</v>
      </c>
      <c r="L746" s="5">
        <f t="shared" si="47"/>
        <v>3.6759219894626494E-3</v>
      </c>
    </row>
    <row r="747" spans="1:12" x14ac:dyDescent="0.25">
      <c r="A747" s="1">
        <v>39066</v>
      </c>
      <c r="B747">
        <v>9.68</v>
      </c>
      <c r="C747">
        <v>10.07</v>
      </c>
      <c r="D747">
        <v>9.39</v>
      </c>
      <c r="E747" s="2">
        <v>10.050000000000001</v>
      </c>
      <c r="F747" s="9">
        <v>1427.089966</v>
      </c>
      <c r="G747" s="5">
        <f t="shared" si="44"/>
        <v>1.1224042337890914E-3</v>
      </c>
      <c r="H747" s="5">
        <f t="shared" si="45"/>
        <v>8.0240722166499568E-3</v>
      </c>
      <c r="J747" s="1" cm="1">
        <f t="array" ref="J747">INDEX($A$2:$A$4340, MATCH(MIN(ABS($A$2:$A$4340-(A747+30))), ABS($A$2:$A$4340-(A747+30)), 0))</f>
        <v>39094</v>
      </c>
      <c r="K747" s="5">
        <f t="shared" si="46"/>
        <v>9.9502487562188602E-3</v>
      </c>
      <c r="L747" s="5">
        <f t="shared" si="47"/>
        <v>2.5506548898264203E-3</v>
      </c>
    </row>
    <row r="748" spans="1:12" x14ac:dyDescent="0.25">
      <c r="A748" s="1">
        <v>39069</v>
      </c>
      <c r="B748">
        <v>10.64</v>
      </c>
      <c r="C748">
        <v>10.91</v>
      </c>
      <c r="D748">
        <v>10.46</v>
      </c>
      <c r="E748" s="2">
        <v>10.6</v>
      </c>
      <c r="F748" s="9">
        <v>1422.4799800000001</v>
      </c>
      <c r="G748" s="5">
        <f t="shared" si="44"/>
        <v>-3.2303401396068221E-3</v>
      </c>
      <c r="H748" s="5">
        <f t="shared" si="45"/>
        <v>5.472636815920387E-2</v>
      </c>
      <c r="J748" s="1" cm="1">
        <f t="array" ref="J748">INDEX($A$2:$A$4340, MATCH(MIN(ABS($A$2:$A$4340-(A748+30))), ABS($A$2:$A$4340-(A748+30)), 0))</f>
        <v>39099</v>
      </c>
      <c r="K748" s="5">
        <f t="shared" si="46"/>
        <v>-9.4339622641503862E-4</v>
      </c>
      <c r="L748" s="5">
        <f t="shared" si="47"/>
        <v>5.7224109403635204E-3</v>
      </c>
    </row>
    <row r="749" spans="1:12" x14ac:dyDescent="0.25">
      <c r="A749" s="1">
        <v>39070</v>
      </c>
      <c r="B749">
        <v>11.06</v>
      </c>
      <c r="C749">
        <v>11.31</v>
      </c>
      <c r="D749">
        <v>10.27</v>
      </c>
      <c r="E749" s="2">
        <v>10.3</v>
      </c>
      <c r="F749" s="9">
        <v>1425.5500489999999</v>
      </c>
      <c r="G749" s="5">
        <f t="shared" si="44"/>
        <v>2.1582511129610948E-3</v>
      </c>
      <c r="H749" s="5">
        <f t="shared" si="45"/>
        <v>-2.830188679245273E-2</v>
      </c>
      <c r="J749" s="1" cm="1">
        <f t="array" ref="J749">INDEX($A$2:$A$4340, MATCH(MIN(ABS($A$2:$A$4340-(A749+30))), ABS($A$2:$A$4340-(A749+30)), 0))</f>
        <v>39100</v>
      </c>
      <c r="K749" s="5">
        <f t="shared" si="46"/>
        <v>5.3398058252427161E-2</v>
      </c>
      <c r="L749" s="5">
        <f t="shared" si="47"/>
        <v>5.7517868318646137E-4</v>
      </c>
    </row>
    <row r="750" spans="1:12" x14ac:dyDescent="0.25">
      <c r="A750" s="1">
        <v>39071</v>
      </c>
      <c r="B750">
        <v>10.3</v>
      </c>
      <c r="C750">
        <v>10.33</v>
      </c>
      <c r="D750">
        <v>10.029999999999999</v>
      </c>
      <c r="E750" s="2">
        <v>10.26</v>
      </c>
      <c r="F750" s="9">
        <v>1423.530029</v>
      </c>
      <c r="G750" s="5">
        <f t="shared" si="44"/>
        <v>-1.4170109295123959E-3</v>
      </c>
      <c r="H750" s="5">
        <f t="shared" si="45"/>
        <v>-3.8834951456311576E-3</v>
      </c>
      <c r="J750" s="1" cm="1">
        <f t="array" ref="J750">INDEX($A$2:$A$4340, MATCH(MIN(ABS($A$2:$A$4340-(A750+30))), ABS($A$2:$A$4340-(A750+30)), 0))</f>
        <v>39101</v>
      </c>
      <c r="K750" s="5">
        <f t="shared" si="46"/>
        <v>1.3645224171540127E-2</v>
      </c>
      <c r="L750" s="5">
        <f t="shared" si="47"/>
        <v>4.896258496841277E-3</v>
      </c>
    </row>
    <row r="751" spans="1:12" x14ac:dyDescent="0.25">
      <c r="A751" s="1">
        <v>39072</v>
      </c>
      <c r="B751">
        <v>10.36</v>
      </c>
      <c r="C751">
        <v>10.89</v>
      </c>
      <c r="D751">
        <v>10.130000000000001</v>
      </c>
      <c r="E751" s="2">
        <v>10.53</v>
      </c>
      <c r="F751" s="9">
        <v>1418.3000489999999</v>
      </c>
      <c r="G751" s="5">
        <f t="shared" si="44"/>
        <v>-3.6739512995549663E-3</v>
      </c>
      <c r="H751" s="5">
        <f t="shared" si="45"/>
        <v>2.6315789473684171E-2</v>
      </c>
      <c r="J751" s="1" cm="1">
        <f t="array" ref="J751">INDEX($A$2:$A$4340, MATCH(MIN(ABS($A$2:$A$4340-(A751+30))), ABS($A$2:$A$4340-(A751+30)), 0))</f>
        <v>39101</v>
      </c>
      <c r="K751" s="5">
        <f t="shared" si="46"/>
        <v>-1.2345679012345623E-2</v>
      </c>
      <c r="L751" s="5">
        <f t="shared" si="47"/>
        <v>8.6018124363753667E-3</v>
      </c>
    </row>
    <row r="752" spans="1:12" x14ac:dyDescent="0.25">
      <c r="A752" s="1">
        <v>39073</v>
      </c>
      <c r="B752">
        <v>10.59</v>
      </c>
      <c r="C752">
        <v>11.46</v>
      </c>
      <c r="D752">
        <v>10.59</v>
      </c>
      <c r="E752" s="2">
        <v>11.36</v>
      </c>
      <c r="F752" s="9">
        <v>1410.76001</v>
      </c>
      <c r="G752" s="5">
        <f t="shared" si="44"/>
        <v>-5.3162509620698593E-3</v>
      </c>
      <c r="H752" s="5">
        <f t="shared" si="45"/>
        <v>7.8822412155745494E-2</v>
      </c>
      <c r="J752" s="1" cm="1">
        <f t="array" ref="J752">INDEX($A$2:$A$4340, MATCH(MIN(ABS($A$2:$A$4340-(A752+30))), ABS($A$2:$A$4340-(A752+30)), 0))</f>
        <v>39104</v>
      </c>
      <c r="K752" s="5">
        <f t="shared" si="46"/>
        <v>-5.1936619718309873E-2</v>
      </c>
      <c r="L752" s="5">
        <f t="shared" si="47"/>
        <v>8.6406907720613102E-3</v>
      </c>
    </row>
    <row r="753" spans="1:12" x14ac:dyDescent="0.25">
      <c r="A753" s="1">
        <v>39077</v>
      </c>
      <c r="B753">
        <v>12.03</v>
      </c>
      <c r="C753">
        <v>12.03</v>
      </c>
      <c r="D753">
        <v>11.24</v>
      </c>
      <c r="E753" s="2">
        <v>11.26</v>
      </c>
      <c r="F753" s="9">
        <v>1416.900024</v>
      </c>
      <c r="G753" s="5">
        <f t="shared" si="44"/>
        <v>4.352273920778393E-3</v>
      </c>
      <c r="H753" s="5">
        <f t="shared" si="45"/>
        <v>-8.8028169014084199E-3</v>
      </c>
      <c r="J753" s="1" cm="1">
        <f t="array" ref="J753">INDEX($A$2:$A$4340, MATCH(MIN(ABS($A$2:$A$4340-(A753+30))), ABS($A$2:$A$4340-(A753+30)), 0))</f>
        <v>39107</v>
      </c>
      <c r="K753" s="5">
        <f t="shared" si="46"/>
        <v>-3.5523978685612079E-3</v>
      </c>
      <c r="L753" s="5">
        <f t="shared" si="47"/>
        <v>4.9403626800983425E-3</v>
      </c>
    </row>
    <row r="754" spans="1:12" x14ac:dyDescent="0.25">
      <c r="A754" s="1">
        <v>39078</v>
      </c>
      <c r="B754">
        <v>11.12</v>
      </c>
      <c r="C754">
        <v>11.12</v>
      </c>
      <c r="D754">
        <v>10.59</v>
      </c>
      <c r="E754" s="2">
        <v>10.64</v>
      </c>
      <c r="F754" s="9">
        <v>1426.839966</v>
      </c>
      <c r="G754" s="5">
        <f t="shared" si="44"/>
        <v>7.0152740713059466E-3</v>
      </c>
      <c r="H754" s="5">
        <f t="shared" si="45"/>
        <v>-5.5062166962699756E-2</v>
      </c>
      <c r="J754" s="1" cm="1">
        <f t="array" ref="J754">INDEX($A$2:$A$4340, MATCH(MIN(ABS($A$2:$A$4340-(A754+30))), ABS($A$2:$A$4340-(A754+30)), 0))</f>
        <v>39108</v>
      </c>
      <c r="K754" s="5">
        <f t="shared" si="46"/>
        <v>4.6052631578947345E-2</v>
      </c>
      <c r="L754" s="5">
        <f t="shared" si="47"/>
        <v>-3.2658967445828857E-3</v>
      </c>
    </row>
    <row r="755" spans="1:12" x14ac:dyDescent="0.25">
      <c r="A755" s="1">
        <v>39079</v>
      </c>
      <c r="B755">
        <v>10.84</v>
      </c>
      <c r="C755">
        <v>11.06</v>
      </c>
      <c r="D755">
        <v>10.73</v>
      </c>
      <c r="E755" s="2">
        <v>10.99</v>
      </c>
      <c r="F755" s="9">
        <v>1424.7299800000001</v>
      </c>
      <c r="G755" s="5">
        <f t="shared" si="44"/>
        <v>-1.4787825196087444E-3</v>
      </c>
      <c r="H755" s="5">
        <f t="shared" si="45"/>
        <v>3.2894736842105227E-2</v>
      </c>
      <c r="J755" s="1" cm="1">
        <f t="array" ref="J755">INDEX($A$2:$A$4340, MATCH(MIN(ABS($A$2:$A$4340-(A755+30))), ABS($A$2:$A$4340-(A755+30)), 0))</f>
        <v>39108</v>
      </c>
      <c r="K755" s="5">
        <f t="shared" si="46"/>
        <v>1.2738853503184711E-2</v>
      </c>
      <c r="L755" s="5">
        <f t="shared" si="47"/>
        <v>-1.7897608920955932E-3</v>
      </c>
    </row>
    <row r="756" spans="1:12" x14ac:dyDescent="0.25">
      <c r="A756" s="1">
        <v>39080</v>
      </c>
      <c r="B756">
        <v>10.95</v>
      </c>
      <c r="C756">
        <v>11.65</v>
      </c>
      <c r="D756">
        <v>10.71</v>
      </c>
      <c r="E756" s="2">
        <v>11.56</v>
      </c>
      <c r="F756" s="9">
        <v>1418.3000489999999</v>
      </c>
      <c r="G756" s="5">
        <f t="shared" si="44"/>
        <v>-4.5130874553507491E-3</v>
      </c>
      <c r="H756" s="5">
        <f t="shared" si="45"/>
        <v>5.1865332120109214E-2</v>
      </c>
      <c r="J756" s="1" cm="1">
        <f t="array" ref="J756">INDEX($A$2:$A$4340, MATCH(MIN(ABS($A$2:$A$4340-(A756+30))), ABS($A$2:$A$4340-(A756+30)), 0))</f>
        <v>39111</v>
      </c>
      <c r="K756" s="5">
        <f t="shared" si="46"/>
        <v>-9.5155709342561456E-3</v>
      </c>
      <c r="L756" s="5">
        <f t="shared" si="47"/>
        <v>1.6357229922088212E-3</v>
      </c>
    </row>
    <row r="757" spans="1:12" x14ac:dyDescent="0.25">
      <c r="A757" s="1">
        <v>39085</v>
      </c>
      <c r="B757">
        <v>12.16</v>
      </c>
      <c r="C757">
        <v>12.75</v>
      </c>
      <c r="D757">
        <v>11.53</v>
      </c>
      <c r="E757" s="2">
        <v>12.04</v>
      </c>
      <c r="F757" s="9">
        <v>1416.599976</v>
      </c>
      <c r="G757" s="5">
        <f t="shared" si="44"/>
        <v>-1.1986694925369596E-3</v>
      </c>
      <c r="H757" s="5">
        <f t="shared" si="45"/>
        <v>4.1522491349480849E-2</v>
      </c>
      <c r="J757" s="1" cm="1">
        <f t="array" ref="J757">INDEX($A$2:$A$4340, MATCH(MIN(ABS($A$2:$A$4340-(A757+30))), ABS($A$2:$A$4340-(A757+30)), 0))</f>
        <v>39115</v>
      </c>
      <c r="K757" s="5">
        <f t="shared" si="46"/>
        <v>-0.16279069767441856</v>
      </c>
      <c r="L757" s="5">
        <f t="shared" si="47"/>
        <v>2.2441083960599961E-2</v>
      </c>
    </row>
    <row r="758" spans="1:12" x14ac:dyDescent="0.25">
      <c r="A758" s="1">
        <v>39086</v>
      </c>
      <c r="B758">
        <v>12.4</v>
      </c>
      <c r="C758">
        <v>12.42</v>
      </c>
      <c r="D758">
        <v>11.28</v>
      </c>
      <c r="E758" s="2">
        <v>11.51</v>
      </c>
      <c r="F758" s="9">
        <v>1418.339966</v>
      </c>
      <c r="G758" s="5">
        <f t="shared" si="44"/>
        <v>1.2282860577995905E-3</v>
      </c>
      <c r="H758" s="5">
        <f t="shared" si="45"/>
        <v>-4.4019933554817224E-2</v>
      </c>
      <c r="J758" s="1" cm="1">
        <f t="array" ref="J758">INDEX($A$2:$A$4340, MATCH(MIN(ABS($A$2:$A$4340-(A758+30))), ABS($A$2:$A$4340-(A758+30)), 0))</f>
        <v>39115</v>
      </c>
      <c r="K758" s="5">
        <f t="shared" si="46"/>
        <v>-0.12423979148566466</v>
      </c>
      <c r="L758" s="5">
        <f t="shared" si="47"/>
        <v>2.118677448309314E-2</v>
      </c>
    </row>
    <row r="759" spans="1:12" x14ac:dyDescent="0.25">
      <c r="A759" s="1">
        <v>39087</v>
      </c>
      <c r="B759">
        <v>11.84</v>
      </c>
      <c r="C759">
        <v>12.25</v>
      </c>
      <c r="D759">
        <v>11.68</v>
      </c>
      <c r="E759" s="2">
        <v>12.14</v>
      </c>
      <c r="F759" s="9">
        <v>1409.709961</v>
      </c>
      <c r="G759" s="5">
        <f t="shared" si="44"/>
        <v>-6.0845814169210137E-3</v>
      </c>
      <c r="H759" s="5">
        <f t="shared" si="45"/>
        <v>5.4735013032146028E-2</v>
      </c>
      <c r="J759" s="1" cm="1">
        <f t="array" ref="J759">INDEX($A$2:$A$4340, MATCH(MIN(ABS($A$2:$A$4340-(A759+30))), ABS($A$2:$A$4340-(A759+30)), 0))</f>
        <v>39118</v>
      </c>
      <c r="K759" s="5">
        <f t="shared" si="46"/>
        <v>-0.13097199341021415</v>
      </c>
      <c r="L759" s="5">
        <f t="shared" si="47"/>
        <v>2.644517668978863E-2</v>
      </c>
    </row>
    <row r="760" spans="1:12" x14ac:dyDescent="0.25">
      <c r="A760" s="1">
        <v>39090</v>
      </c>
      <c r="B760">
        <v>12.48</v>
      </c>
      <c r="C760">
        <v>12.83</v>
      </c>
      <c r="D760">
        <v>11.78</v>
      </c>
      <c r="E760" s="2">
        <v>12</v>
      </c>
      <c r="F760" s="9">
        <v>1412.839966</v>
      </c>
      <c r="G760" s="5">
        <f t="shared" si="44"/>
        <v>2.2203184247770119E-3</v>
      </c>
      <c r="H760" s="5">
        <f t="shared" si="45"/>
        <v>-1.1532125205930853E-2</v>
      </c>
      <c r="J760" s="1" cm="1">
        <f t="array" ref="J760">INDEX($A$2:$A$4340, MATCH(MIN(ABS($A$2:$A$4340-(A760+30))), ABS($A$2:$A$4340-(A760+30)), 0))</f>
        <v>39120</v>
      </c>
      <c r="K760" s="5">
        <f t="shared" si="46"/>
        <v>-0.14000000000000001</v>
      </c>
      <c r="L760" s="5">
        <f t="shared" si="47"/>
        <v>2.6315828327863056E-2</v>
      </c>
    </row>
    <row r="761" spans="1:12" x14ac:dyDescent="0.25">
      <c r="A761" s="1">
        <v>39091</v>
      </c>
      <c r="B761">
        <v>11.86</v>
      </c>
      <c r="C761">
        <v>12.47</v>
      </c>
      <c r="D761">
        <v>11.69</v>
      </c>
      <c r="E761" s="2">
        <v>11.91</v>
      </c>
      <c r="F761" s="9">
        <v>1412.1099850000001</v>
      </c>
      <c r="G761" s="5">
        <f t="shared" si="44"/>
        <v>-5.1667635228826224E-4</v>
      </c>
      <c r="H761" s="5">
        <f t="shared" si="45"/>
        <v>-7.4999999999999884E-3</v>
      </c>
      <c r="J761" s="1" cm="1">
        <f t="array" ref="J761">INDEX($A$2:$A$4340, MATCH(MIN(ABS($A$2:$A$4340-(A761+30))), ABS($A$2:$A$4340-(A761+30)), 0))</f>
        <v>39121</v>
      </c>
      <c r="K761" s="5">
        <f t="shared" si="46"/>
        <v>-0.1234256926952142</v>
      </c>
      <c r="L761" s="5">
        <f t="shared" si="47"/>
        <v>2.5635449352055861E-2</v>
      </c>
    </row>
    <row r="762" spans="1:12" x14ac:dyDescent="0.25">
      <c r="A762" s="1">
        <v>39092</v>
      </c>
      <c r="B762">
        <v>12.34</v>
      </c>
      <c r="C762">
        <v>12.5</v>
      </c>
      <c r="D762">
        <v>11.43</v>
      </c>
      <c r="E762" s="2">
        <v>11.47</v>
      </c>
      <c r="F762" s="9">
        <v>1414.849976</v>
      </c>
      <c r="G762" s="5">
        <f t="shared" si="44"/>
        <v>1.9403524010914192E-3</v>
      </c>
      <c r="H762" s="5">
        <f t="shared" si="45"/>
        <v>-3.6943744752308945E-2</v>
      </c>
      <c r="J762" s="1" cm="1">
        <f t="array" ref="J762">INDEX($A$2:$A$4340, MATCH(MIN(ABS($A$2:$A$4340-(A762+30))), ABS($A$2:$A$4340-(A762+30)), 0))</f>
        <v>39122</v>
      </c>
      <c r="K762" s="5">
        <f t="shared" si="46"/>
        <v>-3.2258064516129115E-2</v>
      </c>
      <c r="L762" s="5">
        <f t="shared" si="47"/>
        <v>1.6404624796770628E-2</v>
      </c>
    </row>
    <row r="763" spans="1:12" x14ac:dyDescent="0.25">
      <c r="A763" s="1">
        <v>39093</v>
      </c>
      <c r="B763">
        <v>11.42</v>
      </c>
      <c r="C763">
        <v>11.48</v>
      </c>
      <c r="D763">
        <v>10.5</v>
      </c>
      <c r="E763" s="2">
        <v>10.87</v>
      </c>
      <c r="F763" s="9">
        <v>1423.8199460000001</v>
      </c>
      <c r="G763" s="5">
        <f t="shared" si="44"/>
        <v>6.3398735923646107E-3</v>
      </c>
      <c r="H763" s="5">
        <f t="shared" si="45"/>
        <v>-5.2310374891020174E-2</v>
      </c>
      <c r="J763" s="1" cm="1">
        <f t="array" ref="J763">INDEX($A$2:$A$4340, MATCH(MIN(ABS($A$2:$A$4340-(A763+30))), ABS($A$2:$A$4340-(A763+30)), 0))</f>
        <v>39122</v>
      </c>
      <c r="K763" s="5">
        <f t="shared" si="46"/>
        <v>2.1159153633854677E-2</v>
      </c>
      <c r="L763" s="5">
        <f t="shared" si="47"/>
        <v>1.0001343948021768E-2</v>
      </c>
    </row>
    <row r="764" spans="1:12" x14ac:dyDescent="0.25">
      <c r="A764" s="1">
        <v>39094</v>
      </c>
      <c r="B764">
        <v>10.93</v>
      </c>
      <c r="C764">
        <v>10.93</v>
      </c>
      <c r="D764">
        <v>10.14</v>
      </c>
      <c r="E764" s="2">
        <v>10.15</v>
      </c>
      <c r="F764" s="9">
        <v>1430.7299800000001</v>
      </c>
      <c r="G764" s="5">
        <f t="shared" si="44"/>
        <v>4.853165612276087E-3</v>
      </c>
      <c r="H764" s="5">
        <f t="shared" si="45"/>
        <v>-6.6237350505979661E-2</v>
      </c>
      <c r="J764" s="1" cm="1">
        <f t="array" ref="J764">INDEX($A$2:$A$4340, MATCH(MIN(ABS($A$2:$A$4340-(A764+30))), ABS($A$2:$A$4340-(A764+30)), 0))</f>
        <v>39125</v>
      </c>
      <c r="K764" s="5">
        <f t="shared" si="46"/>
        <v>0.14384236453201971</v>
      </c>
      <c r="L764" s="5">
        <f t="shared" si="47"/>
        <v>1.8452223947944546E-3</v>
      </c>
    </row>
    <row r="765" spans="1:12" x14ac:dyDescent="0.25">
      <c r="A765" s="1">
        <v>39098</v>
      </c>
      <c r="B765">
        <v>10.64</v>
      </c>
      <c r="C765">
        <v>10.89</v>
      </c>
      <c r="D765">
        <v>10.4</v>
      </c>
      <c r="E765" s="2">
        <v>10.74</v>
      </c>
      <c r="F765" s="9">
        <v>1431.900024</v>
      </c>
      <c r="G765" s="5">
        <f t="shared" si="44"/>
        <v>8.1779512301822436E-4</v>
      </c>
      <c r="H765" s="5">
        <f t="shared" si="45"/>
        <v>5.8128078817733977E-2</v>
      </c>
      <c r="J765" s="1" cm="1">
        <f t="array" ref="J765">INDEX($A$2:$A$4340, MATCH(MIN(ABS($A$2:$A$4340-(A765+30))), ABS($A$2:$A$4340-(A765+30)), 0))</f>
        <v>39128</v>
      </c>
      <c r="K765" s="5">
        <f t="shared" si="46"/>
        <v>-4.8417132216014847E-2</v>
      </c>
      <c r="L765" s="5">
        <f t="shared" si="47"/>
        <v>1.7396490385141572E-2</v>
      </c>
    </row>
    <row r="766" spans="1:12" x14ac:dyDescent="0.25">
      <c r="A766" s="1">
        <v>39099</v>
      </c>
      <c r="B766">
        <v>10.9</v>
      </c>
      <c r="C766">
        <v>10.9</v>
      </c>
      <c r="D766">
        <v>10.35</v>
      </c>
      <c r="E766" s="2">
        <v>10.59</v>
      </c>
      <c r="F766" s="9">
        <v>1430.619995</v>
      </c>
      <c r="G766" s="5">
        <f t="shared" si="44"/>
        <v>-8.9393741081466259E-4</v>
      </c>
      <c r="H766" s="5">
        <f t="shared" si="45"/>
        <v>-1.3966480446927406E-2</v>
      </c>
      <c r="J766" s="1" cm="1">
        <f t="array" ref="J766">INDEX($A$2:$A$4340, MATCH(MIN(ABS($A$2:$A$4340-(A766+30))), ABS($A$2:$A$4340-(A766+30)), 0))</f>
        <v>39129</v>
      </c>
      <c r="K766" s="5">
        <f t="shared" si="46"/>
        <v>-5.3824362606232357E-2</v>
      </c>
      <c r="L766" s="5">
        <f t="shared" si="47"/>
        <v>1.7419051940483987E-2</v>
      </c>
    </row>
    <row r="767" spans="1:12" x14ac:dyDescent="0.25">
      <c r="A767" s="1">
        <v>39100</v>
      </c>
      <c r="B767">
        <v>10.65</v>
      </c>
      <c r="C767">
        <v>11.04</v>
      </c>
      <c r="D767">
        <v>10.45</v>
      </c>
      <c r="E767" s="2">
        <v>10.85</v>
      </c>
      <c r="F767" s="9">
        <v>1426.369995</v>
      </c>
      <c r="G767" s="5">
        <f t="shared" si="44"/>
        <v>-2.9707399692816398E-3</v>
      </c>
      <c r="H767" s="5">
        <f t="shared" si="45"/>
        <v>2.4551463644948045E-2</v>
      </c>
      <c r="J767" s="1" cm="1">
        <f t="array" ref="J767">INDEX($A$2:$A$4340, MATCH(MIN(ABS($A$2:$A$4340-(A767+30))), ABS($A$2:$A$4340-(A767+30)), 0))</f>
        <v>39129</v>
      </c>
      <c r="K767" s="5">
        <f t="shared" si="46"/>
        <v>-7.649769585253452E-2</v>
      </c>
      <c r="L767" s="5">
        <f t="shared" si="47"/>
        <v>2.0450545161670997E-2</v>
      </c>
    </row>
    <row r="768" spans="1:12" x14ac:dyDescent="0.25">
      <c r="A768" s="1">
        <v>39101</v>
      </c>
      <c r="B768">
        <v>10.8</v>
      </c>
      <c r="C768">
        <v>11.03</v>
      </c>
      <c r="D768">
        <v>10.24</v>
      </c>
      <c r="E768" s="2">
        <v>10.4</v>
      </c>
      <c r="F768" s="9">
        <v>1430.5</v>
      </c>
      <c r="G768" s="5">
        <f t="shared" si="44"/>
        <v>2.8954654223499582E-3</v>
      </c>
      <c r="H768" s="5">
        <f t="shared" si="45"/>
        <v>-4.1474654377880123E-2</v>
      </c>
      <c r="J768" s="1" cm="1">
        <f t="array" ref="J768">INDEX($A$2:$A$4340, MATCH(MIN(ABS($A$2:$A$4340-(A768+30))), ABS($A$2:$A$4340-(A768+30)), 0))</f>
        <v>39129</v>
      </c>
      <c r="K768" s="5">
        <f t="shared" si="46"/>
        <v>-3.6538461538461631E-2</v>
      </c>
      <c r="L768" s="5">
        <f t="shared" si="47"/>
        <v>1.7504396364907304E-2</v>
      </c>
    </row>
    <row r="769" spans="1:12" x14ac:dyDescent="0.25">
      <c r="A769" s="1">
        <v>39104</v>
      </c>
      <c r="B769">
        <v>10.77</v>
      </c>
      <c r="C769">
        <v>11.08</v>
      </c>
      <c r="D769">
        <v>10.62</v>
      </c>
      <c r="E769" s="2">
        <v>10.77</v>
      </c>
      <c r="F769" s="9">
        <v>1422.9499510000001</v>
      </c>
      <c r="G769" s="5">
        <f t="shared" si="44"/>
        <v>-5.2779091226843374E-3</v>
      </c>
      <c r="H769" s="5">
        <f t="shared" si="45"/>
        <v>3.5576923076922999E-2</v>
      </c>
      <c r="J769" s="1" cm="1">
        <f t="array" ref="J769">INDEX($A$2:$A$4340, MATCH(MIN(ABS($A$2:$A$4340-(A769+30))), ABS($A$2:$A$4340-(A769+30)), 0))</f>
        <v>39134</v>
      </c>
      <c r="K769" s="5">
        <f t="shared" si="46"/>
        <v>-5.2924791086350953E-2</v>
      </c>
      <c r="L769" s="5">
        <f t="shared" si="47"/>
        <v>2.4371942228627264E-2</v>
      </c>
    </row>
    <row r="770" spans="1:12" x14ac:dyDescent="0.25">
      <c r="A770" s="1">
        <v>39105</v>
      </c>
      <c r="B770">
        <v>10.77</v>
      </c>
      <c r="C770">
        <v>10.94</v>
      </c>
      <c r="D770">
        <v>10.220000000000001</v>
      </c>
      <c r="E770" s="2">
        <v>10.34</v>
      </c>
      <c r="F770" s="9">
        <v>1427.98999</v>
      </c>
      <c r="G770" s="5">
        <f t="shared" si="44"/>
        <v>3.5419650539767851E-3</v>
      </c>
      <c r="H770" s="5">
        <f t="shared" si="45"/>
        <v>-3.9925719591457728E-2</v>
      </c>
      <c r="J770" s="1" cm="1">
        <f t="array" ref="J770">INDEX($A$2:$A$4340, MATCH(MIN(ABS($A$2:$A$4340-(A770+30))), ABS($A$2:$A$4340-(A770+30)), 0))</f>
        <v>39135</v>
      </c>
      <c r="K770" s="5">
        <f t="shared" si="46"/>
        <v>-1.5473887814313358E-2</v>
      </c>
      <c r="L770" s="5">
        <f t="shared" si="47"/>
        <v>1.9881102247782501E-2</v>
      </c>
    </row>
    <row r="771" spans="1:12" x14ac:dyDescent="0.25">
      <c r="A771" s="1">
        <v>39106</v>
      </c>
      <c r="B771">
        <v>10.41</v>
      </c>
      <c r="C771">
        <v>10.41</v>
      </c>
      <c r="D771">
        <v>9.8699999999999992</v>
      </c>
      <c r="E771" s="2">
        <v>9.89</v>
      </c>
      <c r="F771" s="9">
        <v>1440.130005</v>
      </c>
      <c r="G771" s="5">
        <f t="shared" ref="G771:G834" si="48">(F771-F770)/F770</f>
        <v>8.5014706580680919E-3</v>
      </c>
      <c r="H771" s="5">
        <f t="shared" ref="H771:H834" si="49">(E771-E770)/E770</f>
        <v>-4.3520309477756217E-2</v>
      </c>
      <c r="J771" s="1" cm="1">
        <f t="array" ref="J771">INDEX($A$2:$A$4340, MATCH(MIN(ABS($A$2:$A$4340-(A771+30))), ABS($A$2:$A$4340-(A771+30)), 0))</f>
        <v>39136</v>
      </c>
      <c r="K771" s="5">
        <f t="shared" ref="K771:K834" si="50">(VLOOKUP(J771,$A$2:$E$4340,5,FALSE)/E771)-1</f>
        <v>6.9767441860465018E-2</v>
      </c>
      <c r="L771" s="5">
        <f t="shared" ref="L771:L834" si="51">(VLOOKUP(J771,$A$2:$F$4340,6,FALSE)/F771)-1</f>
        <v>7.6798177675634349E-3</v>
      </c>
    </row>
    <row r="772" spans="1:12" x14ac:dyDescent="0.25">
      <c r="A772" s="1">
        <v>39107</v>
      </c>
      <c r="B772">
        <v>9.99</v>
      </c>
      <c r="C772">
        <v>11.38</v>
      </c>
      <c r="D772">
        <v>9.9499999999999993</v>
      </c>
      <c r="E772" s="2">
        <v>11.22</v>
      </c>
      <c r="F772" s="9">
        <v>1423.900024</v>
      </c>
      <c r="G772" s="5">
        <f t="shared" si="48"/>
        <v>-1.1269802687015018E-2</v>
      </c>
      <c r="H772" s="5">
        <f t="shared" si="49"/>
        <v>0.13447927199191101</v>
      </c>
      <c r="J772" s="1" cm="1">
        <f t="array" ref="J772">INDEX($A$2:$A$4340, MATCH(MIN(ABS($A$2:$A$4340-(A772+30))), ABS($A$2:$A$4340-(A772+30)), 0))</f>
        <v>39136</v>
      </c>
      <c r="K772" s="5">
        <f t="shared" si="50"/>
        <v>-5.7040998217468886E-2</v>
      </c>
      <c r="L772" s="5">
        <f t="shared" si="51"/>
        <v>1.91656131329625E-2</v>
      </c>
    </row>
    <row r="773" spans="1:12" x14ac:dyDescent="0.25">
      <c r="A773" s="1">
        <v>39108</v>
      </c>
      <c r="B773">
        <v>10.95</v>
      </c>
      <c r="C773">
        <v>11.6</v>
      </c>
      <c r="D773">
        <v>10.92</v>
      </c>
      <c r="E773" s="2">
        <v>11.13</v>
      </c>
      <c r="F773" s="9">
        <v>1422.1800539999999</v>
      </c>
      <c r="G773" s="5">
        <f t="shared" si="48"/>
        <v>-1.2079289072335201E-3</v>
      </c>
      <c r="H773" s="5">
        <f t="shared" si="49"/>
        <v>-8.0213903743315378E-3</v>
      </c>
      <c r="J773" s="1" cm="1">
        <f t="array" ref="J773">INDEX($A$2:$A$4340, MATCH(MIN(ABS($A$2:$A$4340-(A773+30))), ABS($A$2:$A$4340-(A773+30)), 0))</f>
        <v>39139</v>
      </c>
      <c r="K773" s="5">
        <f t="shared" si="50"/>
        <v>1.7969451931716396E-3</v>
      </c>
      <c r="L773" s="5">
        <f t="shared" si="51"/>
        <v>1.9118494120013985E-2</v>
      </c>
    </row>
    <row r="774" spans="1:12" x14ac:dyDescent="0.25">
      <c r="A774" s="1">
        <v>39111</v>
      </c>
      <c r="B774">
        <v>11.5</v>
      </c>
      <c r="C774">
        <v>11.6</v>
      </c>
      <c r="D774">
        <v>10.92</v>
      </c>
      <c r="E774" s="2">
        <v>11.45</v>
      </c>
      <c r="F774" s="9">
        <v>1420.619995</v>
      </c>
      <c r="G774" s="5">
        <f t="shared" si="48"/>
        <v>-1.0969490083988411E-3</v>
      </c>
      <c r="H774" s="5">
        <f t="shared" si="49"/>
        <v>2.8751123090745595E-2</v>
      </c>
      <c r="J774" s="1" cm="1">
        <f t="array" ref="J774">INDEX($A$2:$A$4340, MATCH(MIN(ABS($A$2:$A$4340-(A774+30))), ABS($A$2:$A$4340-(A774+30)), 0))</f>
        <v>39141</v>
      </c>
      <c r="K774" s="5">
        <f t="shared" si="50"/>
        <v>0.34672489082969449</v>
      </c>
      <c r="L774" s="5">
        <f t="shared" si="51"/>
        <v>-9.7141030314724652E-3</v>
      </c>
    </row>
    <row r="775" spans="1:12" x14ac:dyDescent="0.25">
      <c r="A775" s="1">
        <v>39112</v>
      </c>
      <c r="B775">
        <v>11.28</v>
      </c>
      <c r="C775">
        <v>11.49</v>
      </c>
      <c r="D775">
        <v>10.95</v>
      </c>
      <c r="E775" s="2">
        <v>10.96</v>
      </c>
      <c r="F775" s="9">
        <v>1428.8199460000001</v>
      </c>
      <c r="G775" s="5">
        <f t="shared" si="48"/>
        <v>5.7720931909029305E-3</v>
      </c>
      <c r="H775" s="5">
        <f t="shared" si="49"/>
        <v>-4.2794759825327378E-2</v>
      </c>
      <c r="J775" s="1" cm="1">
        <f t="array" ref="J775">INDEX($A$2:$A$4340, MATCH(MIN(ABS($A$2:$A$4340-(A775+30))), ABS($A$2:$A$4340-(A775+30)), 0))</f>
        <v>39142</v>
      </c>
      <c r="K775" s="5">
        <f t="shared" si="50"/>
        <v>0.4434306569343065</v>
      </c>
      <c r="L775" s="5">
        <f t="shared" si="51"/>
        <v>-1.7951808463905761E-2</v>
      </c>
    </row>
    <row r="776" spans="1:12" x14ac:dyDescent="0.25">
      <c r="A776" s="1">
        <v>39113</v>
      </c>
      <c r="B776">
        <v>11.09</v>
      </c>
      <c r="C776">
        <v>11.26</v>
      </c>
      <c r="D776">
        <v>10.27</v>
      </c>
      <c r="E776" s="2">
        <v>10.42</v>
      </c>
      <c r="F776" s="9">
        <v>1438.23999</v>
      </c>
      <c r="G776" s="5">
        <f t="shared" si="48"/>
        <v>6.592883887414574E-3</v>
      </c>
      <c r="H776" s="5">
        <f t="shared" si="49"/>
        <v>-4.9270072992700809E-2</v>
      </c>
      <c r="J776" s="1" cm="1">
        <f t="array" ref="J776">INDEX($A$2:$A$4340, MATCH(MIN(ABS($A$2:$A$4340-(A776+30))), ABS($A$2:$A$4340-(A776+30)), 0))</f>
        <v>39143</v>
      </c>
      <c r="K776" s="5">
        <f t="shared" si="50"/>
        <v>0.78598857965451052</v>
      </c>
      <c r="L776" s="5">
        <f t="shared" si="51"/>
        <v>-3.5508639973221734E-2</v>
      </c>
    </row>
    <row r="777" spans="1:12" x14ac:dyDescent="0.25">
      <c r="A777" s="1">
        <v>39114</v>
      </c>
      <c r="B777">
        <v>10.32</v>
      </c>
      <c r="C777">
        <v>10.43</v>
      </c>
      <c r="D777">
        <v>10.14</v>
      </c>
      <c r="E777" s="2">
        <v>10.31</v>
      </c>
      <c r="F777" s="9">
        <v>1445.9399410000001</v>
      </c>
      <c r="G777" s="5">
        <f t="shared" si="48"/>
        <v>5.3537316814560656E-3</v>
      </c>
      <c r="H777" s="5">
        <f t="shared" si="49"/>
        <v>-1.0556621880998027E-2</v>
      </c>
      <c r="J777" s="1" cm="1">
        <f t="array" ref="J777">INDEX($A$2:$A$4340, MATCH(MIN(ABS($A$2:$A$4340-(A777+30))), ABS($A$2:$A$4340-(A777+30)), 0))</f>
        <v>39143</v>
      </c>
      <c r="K777" s="5">
        <f t="shared" si="50"/>
        <v>0.80504374393792433</v>
      </c>
      <c r="L777" s="5">
        <f t="shared" si="51"/>
        <v>-4.0644770459383972E-2</v>
      </c>
    </row>
    <row r="778" spans="1:12" x14ac:dyDescent="0.25">
      <c r="A778" s="1">
        <v>39115</v>
      </c>
      <c r="B778">
        <v>10.3</v>
      </c>
      <c r="C778">
        <v>10.36</v>
      </c>
      <c r="D778">
        <v>9.9600000000000009</v>
      </c>
      <c r="E778" s="2">
        <v>10.08</v>
      </c>
      <c r="F778" s="9">
        <v>1448.3900149999999</v>
      </c>
      <c r="G778" s="5">
        <f t="shared" si="48"/>
        <v>1.6944507379092163E-3</v>
      </c>
      <c r="H778" s="5">
        <f t="shared" si="49"/>
        <v>-2.2308438409311387E-2</v>
      </c>
      <c r="J778" s="1" cm="1">
        <f t="array" ref="J778">INDEX($A$2:$A$4340, MATCH(MIN(ABS($A$2:$A$4340-(A778+30))), ABS($A$2:$A$4340-(A778+30)), 0))</f>
        <v>39146</v>
      </c>
      <c r="K778" s="5">
        <f t="shared" si="50"/>
        <v>0.94742053571428575</v>
      </c>
      <c r="L778" s="5">
        <f t="shared" si="51"/>
        <v>-5.1277638778806311E-2</v>
      </c>
    </row>
    <row r="779" spans="1:12" x14ac:dyDescent="0.25">
      <c r="A779" s="1">
        <v>39118</v>
      </c>
      <c r="B779">
        <v>10.53</v>
      </c>
      <c r="C779">
        <v>10.7</v>
      </c>
      <c r="D779">
        <v>10.44</v>
      </c>
      <c r="E779" s="2">
        <v>10.55</v>
      </c>
      <c r="F779" s="9">
        <v>1446.98999</v>
      </c>
      <c r="G779" s="5">
        <f t="shared" si="48"/>
        <v>-9.6660774066432249E-4</v>
      </c>
      <c r="H779" s="5">
        <f t="shared" si="49"/>
        <v>4.662698412698419E-2</v>
      </c>
      <c r="J779" s="1" cm="1">
        <f t="array" ref="J779">INDEX($A$2:$A$4340, MATCH(MIN(ABS($A$2:$A$4340-(A779+30))), ABS($A$2:$A$4340-(A779+30)), 0))</f>
        <v>39148</v>
      </c>
      <c r="K779" s="5">
        <f t="shared" si="50"/>
        <v>0.44454976303317517</v>
      </c>
      <c r="L779" s="5">
        <f t="shared" si="51"/>
        <v>-3.8023773060102517E-2</v>
      </c>
    </row>
    <row r="780" spans="1:12" x14ac:dyDescent="0.25">
      <c r="A780" s="1">
        <v>39119</v>
      </c>
      <c r="B780">
        <v>10.55</v>
      </c>
      <c r="C780">
        <v>10.88</v>
      </c>
      <c r="D780">
        <v>10.44</v>
      </c>
      <c r="E780" s="2">
        <v>10.65</v>
      </c>
      <c r="F780" s="9">
        <v>1448</v>
      </c>
      <c r="G780" s="5">
        <f t="shared" si="48"/>
        <v>6.9800759298961396E-4</v>
      </c>
      <c r="H780" s="5">
        <f t="shared" si="49"/>
        <v>9.4786729857819566E-3</v>
      </c>
      <c r="J780" s="1" cm="1">
        <f t="array" ref="J780">INDEX($A$2:$A$4340, MATCH(MIN(ABS($A$2:$A$4340-(A780+30))), ABS($A$2:$A$4340-(A780+30)), 0))</f>
        <v>39149</v>
      </c>
      <c r="K780" s="5">
        <f t="shared" si="50"/>
        <v>0.34178403755868536</v>
      </c>
      <c r="L780" s="5">
        <f t="shared" si="51"/>
        <v>-3.1843912292817689E-2</v>
      </c>
    </row>
    <row r="781" spans="1:12" x14ac:dyDescent="0.25">
      <c r="A781" s="1">
        <v>39120</v>
      </c>
      <c r="B781">
        <v>10.31</v>
      </c>
      <c r="C781">
        <v>10.56</v>
      </c>
      <c r="D781">
        <v>10.24</v>
      </c>
      <c r="E781" s="2">
        <v>10.32</v>
      </c>
      <c r="F781" s="9">
        <v>1450.0200199999999</v>
      </c>
      <c r="G781" s="5">
        <f t="shared" si="48"/>
        <v>1.395041436464041E-3</v>
      </c>
      <c r="H781" s="5">
        <f t="shared" si="49"/>
        <v>-3.0985915492957754E-2</v>
      </c>
      <c r="J781" s="1" cm="1">
        <f t="array" ref="J781">INDEX($A$2:$A$4340, MATCH(MIN(ABS($A$2:$A$4340-(A781+30))), ABS($A$2:$A$4340-(A781+30)), 0))</f>
        <v>39150</v>
      </c>
      <c r="K781" s="5">
        <f t="shared" si="50"/>
        <v>0.36531007751937983</v>
      </c>
      <c r="L781" s="5">
        <f t="shared" si="51"/>
        <v>-3.2537519033702722E-2</v>
      </c>
    </row>
    <row r="782" spans="1:12" x14ac:dyDescent="0.25">
      <c r="A782" s="1">
        <v>39121</v>
      </c>
      <c r="B782">
        <v>10.49</v>
      </c>
      <c r="C782">
        <v>10.91</v>
      </c>
      <c r="D782">
        <v>10.4</v>
      </c>
      <c r="E782" s="2">
        <v>10.44</v>
      </c>
      <c r="F782" s="9">
        <v>1448.3100589999999</v>
      </c>
      <c r="G782" s="5">
        <f t="shared" si="48"/>
        <v>-1.1792671662561054E-3</v>
      </c>
      <c r="H782" s="5">
        <f t="shared" si="49"/>
        <v>1.162790697674411E-2</v>
      </c>
      <c r="J782" s="1" cm="1">
        <f t="array" ref="J782">INDEX($A$2:$A$4340, MATCH(MIN(ABS($A$2:$A$4340-(A782+30))), ABS($A$2:$A$4340-(A782+30)), 0))</f>
        <v>39150</v>
      </c>
      <c r="K782" s="5">
        <f t="shared" si="50"/>
        <v>0.34961685823754785</v>
      </c>
      <c r="L782" s="5">
        <f t="shared" si="51"/>
        <v>-3.1395275284765489E-2</v>
      </c>
    </row>
    <row r="783" spans="1:12" x14ac:dyDescent="0.25">
      <c r="A783" s="1">
        <v>39122</v>
      </c>
      <c r="B783">
        <v>10.42</v>
      </c>
      <c r="C783">
        <v>11.56</v>
      </c>
      <c r="D783">
        <v>10.25</v>
      </c>
      <c r="E783" s="2">
        <v>11.1</v>
      </c>
      <c r="F783" s="9">
        <v>1438.0600589999999</v>
      </c>
      <c r="G783" s="5">
        <f t="shared" si="48"/>
        <v>-7.0772138440281318E-3</v>
      </c>
      <c r="H783" s="5">
        <f t="shared" si="49"/>
        <v>6.3218390804597721E-2</v>
      </c>
      <c r="J783" s="1" cm="1">
        <f t="array" ref="J783">INDEX($A$2:$A$4340, MATCH(MIN(ABS($A$2:$A$4340-(A783+30))), ABS($A$2:$A$4340-(A783+30)), 0))</f>
        <v>39153</v>
      </c>
      <c r="K783" s="5">
        <f t="shared" si="50"/>
        <v>0.26036036036036037</v>
      </c>
      <c r="L783" s="5">
        <f t="shared" si="51"/>
        <v>-2.1876751810961714E-2</v>
      </c>
    </row>
    <row r="784" spans="1:12" x14ac:dyDescent="0.25">
      <c r="A784" s="1">
        <v>39125</v>
      </c>
      <c r="B784">
        <v>11.33</v>
      </c>
      <c r="C784">
        <v>11.88</v>
      </c>
      <c r="D784">
        <v>11.3</v>
      </c>
      <c r="E784" s="2">
        <v>11.61</v>
      </c>
      <c r="F784" s="9">
        <v>1433.369995</v>
      </c>
      <c r="G784" s="5">
        <f t="shared" si="48"/>
        <v>-3.2613825623258571E-3</v>
      </c>
      <c r="H784" s="5">
        <f t="shared" si="49"/>
        <v>4.5945945945945928E-2</v>
      </c>
      <c r="J784" s="1" cm="1">
        <f t="array" ref="J784">INDEX($A$2:$A$4340, MATCH(MIN(ABS($A$2:$A$4340-(A784+30))), ABS($A$2:$A$4340-(A784+30)), 0))</f>
        <v>39155</v>
      </c>
      <c r="K784" s="5">
        <f t="shared" si="50"/>
        <v>0.48751076658053405</v>
      </c>
      <c r="L784" s="5">
        <f t="shared" si="51"/>
        <v>-3.2231699534076008E-2</v>
      </c>
    </row>
    <row r="785" spans="1:12" x14ac:dyDescent="0.25">
      <c r="A785" s="1">
        <v>39126</v>
      </c>
      <c r="B785">
        <v>11.42</v>
      </c>
      <c r="C785">
        <v>11.42</v>
      </c>
      <c r="D785">
        <v>10.33</v>
      </c>
      <c r="E785" s="2">
        <v>10.34</v>
      </c>
      <c r="F785" s="9">
        <v>1444.26001</v>
      </c>
      <c r="G785" s="5">
        <f t="shared" si="48"/>
        <v>7.5974905558142012E-3</v>
      </c>
      <c r="H785" s="5">
        <f t="shared" si="49"/>
        <v>-0.10938845822566749</v>
      </c>
      <c r="J785" s="1" cm="1">
        <f t="array" ref="J785">INDEX($A$2:$A$4340, MATCH(MIN(ABS($A$2:$A$4340-(A785+30))), ABS($A$2:$A$4340-(A785+30)), 0))</f>
        <v>39156</v>
      </c>
      <c r="K785" s="5">
        <f t="shared" si="50"/>
        <v>0.58897485493230173</v>
      </c>
      <c r="L785" s="5">
        <f t="shared" si="51"/>
        <v>-3.5990736183299843E-2</v>
      </c>
    </row>
    <row r="786" spans="1:12" x14ac:dyDescent="0.25">
      <c r="A786" s="1">
        <v>39127</v>
      </c>
      <c r="B786">
        <v>10.19</v>
      </c>
      <c r="C786">
        <v>10.26</v>
      </c>
      <c r="D786">
        <v>9.6999999999999993</v>
      </c>
      <c r="E786" s="2">
        <v>10.23</v>
      </c>
      <c r="F786" s="9">
        <v>1455.3000489999999</v>
      </c>
      <c r="G786" s="5">
        <f t="shared" si="48"/>
        <v>7.6440799603666792E-3</v>
      </c>
      <c r="H786" s="5">
        <f t="shared" si="49"/>
        <v>-1.0638297872340371E-2</v>
      </c>
      <c r="J786" s="1" cm="1">
        <f t="array" ref="J786">INDEX($A$2:$A$4340, MATCH(MIN(ABS($A$2:$A$4340-(A786+30))), ABS($A$2:$A$4340-(A786+30)), 0))</f>
        <v>39157</v>
      </c>
      <c r="K786" s="5">
        <f t="shared" si="50"/>
        <v>0.64125131964809379</v>
      </c>
      <c r="L786" s="5">
        <f t="shared" si="51"/>
        <v>-4.6966327010685038E-2</v>
      </c>
    </row>
    <row r="787" spans="1:12" x14ac:dyDescent="0.25">
      <c r="A787" s="1">
        <v>39128</v>
      </c>
      <c r="B787">
        <v>10.28</v>
      </c>
      <c r="C787">
        <v>10.32</v>
      </c>
      <c r="D787">
        <v>10.050000000000001</v>
      </c>
      <c r="E787" s="2">
        <v>10.220000000000001</v>
      </c>
      <c r="F787" s="9">
        <v>1456.8100589999999</v>
      </c>
      <c r="G787" s="5">
        <f t="shared" si="48"/>
        <v>1.0375935883720744E-3</v>
      </c>
      <c r="H787" s="5">
        <f t="shared" si="49"/>
        <v>-9.775171065493438E-4</v>
      </c>
      <c r="J787" s="1" cm="1">
        <f t="array" ref="J787">INDEX($A$2:$A$4340, MATCH(MIN(ABS($A$2:$A$4340-(A787+30))), ABS($A$2:$A$4340-(A787+30)), 0))</f>
        <v>39157</v>
      </c>
      <c r="K787" s="5">
        <f t="shared" si="50"/>
        <v>0.64285724070450079</v>
      </c>
      <c r="L787" s="5">
        <f t="shared" si="51"/>
        <v>-4.7954163666301119E-2</v>
      </c>
    </row>
    <row r="788" spans="1:12" x14ac:dyDescent="0.25">
      <c r="A788" s="1">
        <v>39129</v>
      </c>
      <c r="B788">
        <v>10.42</v>
      </c>
      <c r="C788">
        <v>10.44</v>
      </c>
      <c r="D788">
        <v>9.98</v>
      </c>
      <c r="E788" s="2">
        <v>10.02</v>
      </c>
      <c r="F788" s="9">
        <v>1455.540039</v>
      </c>
      <c r="G788" s="5">
        <f t="shared" si="48"/>
        <v>-8.7178145987796987E-4</v>
      </c>
      <c r="H788" s="5">
        <f t="shared" si="49"/>
        <v>-1.9569471624266248E-2</v>
      </c>
      <c r="J788" s="1" cm="1">
        <f t="array" ref="J788">INDEX($A$2:$A$4340, MATCH(MIN(ABS($A$2:$A$4340-(A788+30))), ABS($A$2:$A$4340-(A788+30)), 0))</f>
        <v>39160</v>
      </c>
      <c r="K788" s="5">
        <f t="shared" si="50"/>
        <v>0.45608782435129736</v>
      </c>
      <c r="L788" s="5">
        <f t="shared" si="51"/>
        <v>-3.6742362674366813E-2</v>
      </c>
    </row>
    <row r="789" spans="1:12" x14ac:dyDescent="0.25">
      <c r="A789" s="1">
        <v>39133</v>
      </c>
      <c r="B789">
        <v>10.62</v>
      </c>
      <c r="C789">
        <v>10.72</v>
      </c>
      <c r="D789">
        <v>10.14</v>
      </c>
      <c r="E789" s="2">
        <v>10.24</v>
      </c>
      <c r="F789" s="9">
        <v>1459.6800539999999</v>
      </c>
      <c r="G789" s="5">
        <f t="shared" si="48"/>
        <v>2.8443154355576945E-3</v>
      </c>
      <c r="H789" s="5">
        <f t="shared" si="49"/>
        <v>2.1956087824351361E-2</v>
      </c>
      <c r="J789" s="1" cm="1">
        <f t="array" ref="J789">INDEX($A$2:$A$4340, MATCH(MIN(ABS($A$2:$A$4340-(A789+30))), ABS($A$2:$A$4340-(A789+30)), 0))</f>
        <v>39163</v>
      </c>
      <c r="K789" s="5">
        <f t="shared" si="50"/>
        <v>0.2626953125</v>
      </c>
      <c r="L789" s="5">
        <f t="shared" si="51"/>
        <v>-1.7222962615066284E-2</v>
      </c>
    </row>
    <row r="790" spans="1:12" x14ac:dyDescent="0.25">
      <c r="A790" s="1">
        <v>39134</v>
      </c>
      <c r="B790">
        <v>10.48</v>
      </c>
      <c r="C790">
        <v>10.53</v>
      </c>
      <c r="D790">
        <v>10.17</v>
      </c>
      <c r="E790" s="2">
        <v>10.199999999999999</v>
      </c>
      <c r="F790" s="9">
        <v>1457.630005</v>
      </c>
      <c r="G790" s="5">
        <f t="shared" si="48"/>
        <v>-1.4044509235994155E-3</v>
      </c>
      <c r="H790" s="5">
        <f t="shared" si="49"/>
        <v>-3.9062500000000902E-3</v>
      </c>
      <c r="J790" s="1" cm="1">
        <f t="array" ref="J790">INDEX($A$2:$A$4340, MATCH(MIN(ABS($A$2:$A$4340-(A790+30))), ABS($A$2:$A$4340-(A790+30)), 0))</f>
        <v>39164</v>
      </c>
      <c r="K790" s="5">
        <f t="shared" si="50"/>
        <v>0.26960784313725483</v>
      </c>
      <c r="L790" s="5">
        <f t="shared" si="51"/>
        <v>-1.4763705416451001E-2</v>
      </c>
    </row>
    <row r="791" spans="1:12" x14ac:dyDescent="0.25">
      <c r="A791" s="1">
        <v>39135</v>
      </c>
      <c r="B791">
        <v>10.23</v>
      </c>
      <c r="C791">
        <v>10.52</v>
      </c>
      <c r="D791">
        <v>10.01</v>
      </c>
      <c r="E791" s="2">
        <v>10.18</v>
      </c>
      <c r="F791" s="9">
        <v>1456.380005</v>
      </c>
      <c r="G791" s="5">
        <f t="shared" si="48"/>
        <v>-8.575564414235559E-4</v>
      </c>
      <c r="H791" s="5">
        <f t="shared" si="49"/>
        <v>-1.9607843137254485E-3</v>
      </c>
      <c r="J791" s="1" cm="1">
        <f t="array" ref="J791">INDEX($A$2:$A$4340, MATCH(MIN(ABS($A$2:$A$4340-(A791+30))), ABS($A$2:$A$4340-(A791+30)), 0))</f>
        <v>39164</v>
      </c>
      <c r="K791" s="5">
        <f t="shared" si="50"/>
        <v>0.27210216110019636</v>
      </c>
      <c r="L791" s="5">
        <f t="shared" si="51"/>
        <v>-1.3918084518058094E-2</v>
      </c>
    </row>
    <row r="792" spans="1:12" x14ac:dyDescent="0.25">
      <c r="A792" s="1">
        <v>39136</v>
      </c>
      <c r="B792">
        <v>10.41</v>
      </c>
      <c r="C792">
        <v>10.7</v>
      </c>
      <c r="D792">
        <v>10.36</v>
      </c>
      <c r="E792" s="2">
        <v>10.58</v>
      </c>
      <c r="F792" s="9">
        <v>1451.1899410000001</v>
      </c>
      <c r="G792" s="5">
        <f t="shared" si="48"/>
        <v>-3.5636743035344634E-3</v>
      </c>
      <c r="H792" s="5">
        <f t="shared" si="49"/>
        <v>3.9292730844793747E-2</v>
      </c>
      <c r="J792" s="1" cm="1">
        <f t="array" ref="J792">INDEX($A$2:$A$4340, MATCH(MIN(ABS($A$2:$A$4340-(A792+30))), ABS($A$2:$A$4340-(A792+30)), 0))</f>
        <v>39167</v>
      </c>
      <c r="K792" s="5">
        <f t="shared" si="50"/>
        <v>0.24385633270321372</v>
      </c>
      <c r="L792" s="5">
        <f t="shared" si="51"/>
        <v>-9.4335969491122773E-3</v>
      </c>
    </row>
    <row r="793" spans="1:12" x14ac:dyDescent="0.25">
      <c r="A793" s="1">
        <v>39139</v>
      </c>
      <c r="B793">
        <v>10.59</v>
      </c>
      <c r="C793">
        <v>11.44</v>
      </c>
      <c r="D793">
        <v>10.52</v>
      </c>
      <c r="E793" s="2">
        <v>11.15</v>
      </c>
      <c r="F793" s="9">
        <v>1449.369995</v>
      </c>
      <c r="G793" s="5">
        <f t="shared" si="48"/>
        <v>-1.2541059916291637E-3</v>
      </c>
      <c r="H793" s="5">
        <f t="shared" si="49"/>
        <v>5.3875236294896059E-2</v>
      </c>
      <c r="J793" s="1" cm="1">
        <f t="array" ref="J793">INDEX($A$2:$A$4340, MATCH(MIN(ABS($A$2:$A$4340-(A793+30))), ABS($A$2:$A$4340-(A793+30)), 0))</f>
        <v>39169</v>
      </c>
      <c r="K793" s="5">
        <f t="shared" si="50"/>
        <v>0.34349775784753356</v>
      </c>
      <c r="L793" s="5">
        <f t="shared" si="51"/>
        <v>-2.2175162388400338E-2</v>
      </c>
    </row>
    <row r="794" spans="1:12" x14ac:dyDescent="0.25">
      <c r="A794" s="1">
        <v>39140</v>
      </c>
      <c r="B794">
        <v>12.12</v>
      </c>
      <c r="C794">
        <v>19.010000000000002</v>
      </c>
      <c r="D794">
        <v>12.1</v>
      </c>
      <c r="E794" s="2">
        <v>18.309999000000001</v>
      </c>
      <c r="F794" s="9">
        <v>1399.040039</v>
      </c>
      <c r="G794" s="5">
        <f t="shared" si="48"/>
        <v>-3.4725402191039589E-2</v>
      </c>
      <c r="H794" s="5">
        <f t="shared" si="49"/>
        <v>0.6421523766816144</v>
      </c>
      <c r="J794" s="1" cm="1">
        <f t="array" ref="J794">INDEX($A$2:$A$4340, MATCH(MIN(ABS($A$2:$A$4340-(A794+30))), ABS($A$2:$A$4340-(A794+30)), 0))</f>
        <v>39170</v>
      </c>
      <c r="K794" s="5">
        <f t="shared" si="50"/>
        <v>-0.17312939230635682</v>
      </c>
      <c r="L794" s="5">
        <f t="shared" si="51"/>
        <v>1.6790077013657312E-2</v>
      </c>
    </row>
    <row r="795" spans="1:12" x14ac:dyDescent="0.25">
      <c r="A795" s="1">
        <v>39141</v>
      </c>
      <c r="B795">
        <v>17.209999</v>
      </c>
      <c r="C795">
        <v>17.290001</v>
      </c>
      <c r="D795">
        <v>14.5</v>
      </c>
      <c r="E795" s="2">
        <v>15.42</v>
      </c>
      <c r="F795" s="9">
        <v>1406.8199460000001</v>
      </c>
      <c r="G795" s="5">
        <f t="shared" si="48"/>
        <v>5.5608894550015766E-3</v>
      </c>
      <c r="H795" s="5">
        <f t="shared" si="49"/>
        <v>-0.15783720141109789</v>
      </c>
      <c r="J795" s="1" cm="1">
        <f t="array" ref="J795">INDEX($A$2:$A$4340, MATCH(MIN(ABS($A$2:$A$4340-(A795+30))), ABS($A$2:$A$4340-(A795+30)), 0))</f>
        <v>39171</v>
      </c>
      <c r="K795" s="5">
        <f t="shared" si="50"/>
        <v>-5.0583657587548569E-2</v>
      </c>
      <c r="L795" s="5">
        <f t="shared" si="51"/>
        <v>9.9799828968305526E-3</v>
      </c>
    </row>
    <row r="796" spans="1:12" x14ac:dyDescent="0.25">
      <c r="A796" s="1">
        <v>39142</v>
      </c>
      <c r="B796">
        <v>17.760000000000002</v>
      </c>
      <c r="C796">
        <v>19.399999999999999</v>
      </c>
      <c r="D796">
        <v>15.36</v>
      </c>
      <c r="E796" s="2">
        <v>15.82</v>
      </c>
      <c r="F796" s="9">
        <v>1403.170044</v>
      </c>
      <c r="G796" s="5">
        <f t="shared" si="48"/>
        <v>-2.5944343555675681E-3</v>
      </c>
      <c r="H796" s="5">
        <f t="shared" si="49"/>
        <v>2.5940337224383939E-2</v>
      </c>
      <c r="J796" s="1" cm="1">
        <f t="array" ref="J796">INDEX($A$2:$A$4340, MATCH(MIN(ABS($A$2:$A$4340-(A796+30))), ABS($A$2:$A$4340-(A796+30)), 0))</f>
        <v>39171</v>
      </c>
      <c r="K796" s="5">
        <f t="shared" si="50"/>
        <v>-7.4589127686472745E-2</v>
      </c>
      <c r="L796" s="5">
        <f t="shared" si="51"/>
        <v>1.2607125612211334E-2</v>
      </c>
    </row>
    <row r="797" spans="1:12" x14ac:dyDescent="0.25">
      <c r="A797" s="1">
        <v>39143</v>
      </c>
      <c r="B797">
        <v>16.700001</v>
      </c>
      <c r="C797">
        <v>18.629999000000002</v>
      </c>
      <c r="D797">
        <v>16.040001</v>
      </c>
      <c r="E797" s="2">
        <v>18.610001</v>
      </c>
      <c r="F797" s="9">
        <v>1387.170044</v>
      </c>
      <c r="G797" s="5">
        <f t="shared" si="48"/>
        <v>-1.1402751981783329E-2</v>
      </c>
      <c r="H797" s="5">
        <f t="shared" si="49"/>
        <v>0.17635910240202277</v>
      </c>
      <c r="J797" s="1" cm="1">
        <f t="array" ref="J797">INDEX($A$2:$A$4340, MATCH(MIN(ABS($A$2:$A$4340-(A797+30))), ABS($A$2:$A$4340-(A797+30)), 0))</f>
        <v>39174</v>
      </c>
      <c r="K797" s="5">
        <f t="shared" si="50"/>
        <v>-0.21923701132525464</v>
      </c>
      <c r="L797" s="5">
        <f t="shared" si="51"/>
        <v>2.6946952294480297E-2</v>
      </c>
    </row>
    <row r="798" spans="1:12" x14ac:dyDescent="0.25">
      <c r="A798" s="1">
        <v>39146</v>
      </c>
      <c r="B798">
        <v>20.399999999999999</v>
      </c>
      <c r="C798">
        <v>20.41</v>
      </c>
      <c r="D798">
        <v>18.129999000000002</v>
      </c>
      <c r="E798" s="2">
        <v>19.629999000000002</v>
      </c>
      <c r="F798" s="9">
        <v>1374.119995</v>
      </c>
      <c r="G798" s="5">
        <f t="shared" si="48"/>
        <v>-9.4076779241636689E-3</v>
      </c>
      <c r="H798" s="5">
        <f t="shared" si="49"/>
        <v>5.4809131928579752E-2</v>
      </c>
      <c r="J798" s="1" cm="1">
        <f t="array" ref="J798">INDEX($A$2:$A$4340, MATCH(MIN(ABS($A$2:$A$4340-(A798+30))), ABS($A$2:$A$4340-(A798+30)), 0))</f>
        <v>39176</v>
      </c>
      <c r="K798" s="5">
        <f t="shared" si="50"/>
        <v>-0.32552212559970084</v>
      </c>
      <c r="L798" s="5">
        <f t="shared" si="51"/>
        <v>4.7484935986249255E-2</v>
      </c>
    </row>
    <row r="799" spans="1:12" x14ac:dyDescent="0.25">
      <c r="A799" s="1">
        <v>39147</v>
      </c>
      <c r="B799">
        <v>18.309999000000001</v>
      </c>
      <c r="C799">
        <v>18.34</v>
      </c>
      <c r="D799">
        <v>15.76</v>
      </c>
      <c r="E799" s="2">
        <v>15.96</v>
      </c>
      <c r="F799" s="9">
        <v>1395.410034</v>
      </c>
      <c r="G799" s="5">
        <f t="shared" si="48"/>
        <v>1.5493580675245162E-2</v>
      </c>
      <c r="H799" s="5">
        <f t="shared" si="49"/>
        <v>-0.18695869520930697</v>
      </c>
      <c r="J799" s="1" cm="1">
        <f t="array" ref="J799">INDEX($A$2:$A$4340, MATCH(MIN(ABS($A$2:$A$4340-(A799+30))), ABS($A$2:$A$4340-(A799+30)), 0))</f>
        <v>39177</v>
      </c>
      <c r="K799" s="5">
        <f t="shared" si="50"/>
        <v>-0.17105263157894735</v>
      </c>
      <c r="L799" s="5">
        <f t="shared" si="51"/>
        <v>3.4649296494882353E-2</v>
      </c>
    </row>
    <row r="800" spans="1:12" x14ac:dyDescent="0.25">
      <c r="A800" s="1">
        <v>39148</v>
      </c>
      <c r="B800">
        <v>16.25</v>
      </c>
      <c r="C800">
        <v>16.27</v>
      </c>
      <c r="D800">
        <v>14.52</v>
      </c>
      <c r="E800" s="2">
        <v>15.24</v>
      </c>
      <c r="F800" s="9">
        <v>1391.969971</v>
      </c>
      <c r="G800" s="5">
        <f t="shared" si="48"/>
        <v>-2.4652703622453738E-3</v>
      </c>
      <c r="H800" s="5">
        <f t="shared" si="49"/>
        <v>-4.5112781954887257E-2</v>
      </c>
      <c r="J800" s="1" cm="1">
        <f t="array" ref="J800">INDEX($A$2:$A$4340, MATCH(MIN(ABS($A$2:$A$4340-(A800+30))), ABS($A$2:$A$4340-(A800+30)), 0))</f>
        <v>39177</v>
      </c>
      <c r="K800" s="5">
        <f t="shared" si="50"/>
        <v>-0.13188976377952755</v>
      </c>
      <c r="L800" s="5">
        <f t="shared" si="51"/>
        <v>3.720629042219481E-2</v>
      </c>
    </row>
    <row r="801" spans="1:12" x14ac:dyDescent="0.25">
      <c r="A801" s="1">
        <v>39149</v>
      </c>
      <c r="B801">
        <v>14.34</v>
      </c>
      <c r="C801">
        <v>14.7</v>
      </c>
      <c r="D801">
        <v>13.48</v>
      </c>
      <c r="E801" s="2">
        <v>14.29</v>
      </c>
      <c r="F801" s="9">
        <v>1401.8900149999999</v>
      </c>
      <c r="G801" s="5">
        <f t="shared" si="48"/>
        <v>7.1266221302700517E-3</v>
      </c>
      <c r="H801" s="5">
        <f t="shared" si="49"/>
        <v>-6.2335958005249416E-2</v>
      </c>
      <c r="J801" s="1" cm="1">
        <f t="array" ref="J801">INDEX($A$2:$A$4340, MATCH(MIN(ABS($A$2:$A$4340-(A801+30))), ABS($A$2:$A$4340-(A801+30)), 0))</f>
        <v>39177</v>
      </c>
      <c r="K801" s="5">
        <f t="shared" si="50"/>
        <v>-7.417774667599708E-2</v>
      </c>
      <c r="L801" s="5">
        <f t="shared" si="51"/>
        <v>2.9866818760386105E-2</v>
      </c>
    </row>
    <row r="802" spans="1:12" x14ac:dyDescent="0.25">
      <c r="A802" s="1">
        <v>39150</v>
      </c>
      <c r="B802">
        <v>13.7</v>
      </c>
      <c r="C802">
        <v>14.62</v>
      </c>
      <c r="D802">
        <v>13.67</v>
      </c>
      <c r="E802" s="2">
        <v>14.09</v>
      </c>
      <c r="F802" s="9">
        <v>1402.839966</v>
      </c>
      <c r="G802" s="5">
        <f t="shared" si="48"/>
        <v>6.7762163210789077E-4</v>
      </c>
      <c r="H802" s="5">
        <f t="shared" si="49"/>
        <v>-1.3995801259622064E-2</v>
      </c>
      <c r="J802" s="1" cm="1">
        <f t="array" ref="J802">INDEX($A$2:$A$4340, MATCH(MIN(ABS($A$2:$A$4340-(A802+30))), ABS($A$2:$A$4340-(A802+30)), 0))</f>
        <v>39181</v>
      </c>
      <c r="K802" s="5">
        <f t="shared" si="50"/>
        <v>-6.7423704755145475E-2</v>
      </c>
      <c r="L802" s="5">
        <f t="shared" si="51"/>
        <v>2.9775327202219204E-2</v>
      </c>
    </row>
    <row r="803" spans="1:12" x14ac:dyDescent="0.25">
      <c r="A803" s="1">
        <v>39153</v>
      </c>
      <c r="B803">
        <v>14.96</v>
      </c>
      <c r="C803">
        <v>14.96</v>
      </c>
      <c r="D803">
        <v>13.76</v>
      </c>
      <c r="E803" s="2">
        <v>13.99</v>
      </c>
      <c r="F803" s="9">
        <v>1406.599976</v>
      </c>
      <c r="G803" s="5">
        <f t="shared" si="48"/>
        <v>2.6802843454204568E-3</v>
      </c>
      <c r="H803" s="5">
        <f t="shared" si="49"/>
        <v>-7.0972320794889738E-3</v>
      </c>
      <c r="J803" s="1" cm="1">
        <f t="array" ref="J803">INDEX($A$2:$A$4340, MATCH(MIN(ABS($A$2:$A$4340-(A803+30))), ABS($A$2:$A$4340-(A803+30)), 0))</f>
        <v>39183</v>
      </c>
      <c r="K803" s="5">
        <f t="shared" si="50"/>
        <v>-3.5739814152966454E-2</v>
      </c>
      <c r="L803" s="5">
        <f t="shared" si="51"/>
        <v>2.2941859484291616E-2</v>
      </c>
    </row>
    <row r="804" spans="1:12" x14ac:dyDescent="0.25">
      <c r="A804" s="1">
        <v>39154</v>
      </c>
      <c r="B804">
        <v>14.87</v>
      </c>
      <c r="C804">
        <v>18.420000000000002</v>
      </c>
      <c r="D804">
        <v>14.6</v>
      </c>
      <c r="E804" s="2">
        <v>18.129999000000002</v>
      </c>
      <c r="F804" s="9">
        <v>1377.9499510000001</v>
      </c>
      <c r="G804" s="5">
        <f t="shared" si="48"/>
        <v>-2.0368282019649284E-2</v>
      </c>
      <c r="H804" s="5">
        <f t="shared" si="49"/>
        <v>0.29592558970693361</v>
      </c>
      <c r="J804" s="1" cm="1">
        <f t="array" ref="J804">INDEX($A$2:$A$4340, MATCH(MIN(ABS($A$2:$A$4340-(A804+30))), ABS($A$2:$A$4340-(A804+30)), 0))</f>
        <v>39184</v>
      </c>
      <c r="K804" s="5">
        <f t="shared" si="50"/>
        <v>-0.29895197456988276</v>
      </c>
      <c r="L804" s="5">
        <f t="shared" si="51"/>
        <v>5.0691317162360416E-2</v>
      </c>
    </row>
    <row r="805" spans="1:12" x14ac:dyDescent="0.25">
      <c r="A805" s="1">
        <v>39155</v>
      </c>
      <c r="B805">
        <v>17.629999000000002</v>
      </c>
      <c r="C805">
        <v>21.25</v>
      </c>
      <c r="D805">
        <v>16.75</v>
      </c>
      <c r="E805" s="2">
        <v>17.27</v>
      </c>
      <c r="F805" s="9">
        <v>1387.170044</v>
      </c>
      <c r="G805" s="5">
        <f t="shared" si="48"/>
        <v>6.6911668259857617E-3</v>
      </c>
      <c r="H805" s="5">
        <f t="shared" si="49"/>
        <v>-4.7435137751524525E-2</v>
      </c>
      <c r="J805" s="1" cm="1">
        <f t="array" ref="J805">INDEX($A$2:$A$4340, MATCH(MIN(ABS($A$2:$A$4340-(A805+30))), ABS($A$2:$A$4340-(A805+30)), 0))</f>
        <v>39185</v>
      </c>
      <c r="K805" s="5">
        <f t="shared" si="50"/>
        <v>-0.29357266936884774</v>
      </c>
      <c r="L805" s="5">
        <f t="shared" si="51"/>
        <v>4.7348147607489732E-2</v>
      </c>
    </row>
    <row r="806" spans="1:12" x14ac:dyDescent="0.25">
      <c r="A806" s="1">
        <v>39156</v>
      </c>
      <c r="B806">
        <v>16.91</v>
      </c>
      <c r="C806">
        <v>16.91</v>
      </c>
      <c r="D806">
        <v>15.27</v>
      </c>
      <c r="E806" s="2">
        <v>16.43</v>
      </c>
      <c r="F806" s="9">
        <v>1392.280029</v>
      </c>
      <c r="G806" s="5">
        <f t="shared" si="48"/>
        <v>3.6837480899350014E-3</v>
      </c>
      <c r="H806" s="5">
        <f t="shared" si="49"/>
        <v>-4.8639258830341627E-2</v>
      </c>
      <c r="J806" s="1" cm="1">
        <f t="array" ref="J806">INDEX($A$2:$A$4340, MATCH(MIN(ABS($A$2:$A$4340-(A806+30))), ABS($A$2:$A$4340-(A806+30)), 0))</f>
        <v>39185</v>
      </c>
      <c r="K806" s="5">
        <f t="shared" si="50"/>
        <v>-0.25745587340231291</v>
      </c>
      <c r="L806" s="5">
        <f t="shared" si="51"/>
        <v>4.3504141220429782E-2</v>
      </c>
    </row>
    <row r="807" spans="1:12" x14ac:dyDescent="0.25">
      <c r="A807" s="1">
        <v>39157</v>
      </c>
      <c r="B807">
        <v>15.38</v>
      </c>
      <c r="C807">
        <v>17.709999</v>
      </c>
      <c r="D807">
        <v>15.29</v>
      </c>
      <c r="E807" s="2">
        <v>16.790001</v>
      </c>
      <c r="F807" s="9">
        <v>1386.9499510000001</v>
      </c>
      <c r="G807" s="5">
        <f t="shared" si="48"/>
        <v>-3.8283088811007842E-3</v>
      </c>
      <c r="H807" s="5">
        <f t="shared" si="49"/>
        <v>2.1911199026171665E-2</v>
      </c>
      <c r="J807" s="1" cm="1">
        <f t="array" ref="J807">INDEX($A$2:$A$4340, MATCH(MIN(ABS($A$2:$A$4340-(A807+30))), ABS($A$2:$A$4340-(A807+30)), 0))</f>
        <v>39188</v>
      </c>
      <c r="K807" s="5">
        <f t="shared" si="50"/>
        <v>-0.28648009014412801</v>
      </c>
      <c r="L807" s="5">
        <f t="shared" si="51"/>
        <v>5.8675516691373275E-2</v>
      </c>
    </row>
    <row r="808" spans="1:12" x14ac:dyDescent="0.25">
      <c r="A808" s="1">
        <v>39160</v>
      </c>
      <c r="B808">
        <v>15.82</v>
      </c>
      <c r="C808">
        <v>15.82</v>
      </c>
      <c r="D808">
        <v>14.58</v>
      </c>
      <c r="E808" s="2">
        <v>14.59</v>
      </c>
      <c r="F808" s="9">
        <v>1402.0600589999999</v>
      </c>
      <c r="G808" s="5">
        <f t="shared" si="48"/>
        <v>1.0894486847997195E-2</v>
      </c>
      <c r="H808" s="5">
        <f t="shared" si="49"/>
        <v>-0.13103042697853326</v>
      </c>
      <c r="J808" s="1" cm="1">
        <f t="array" ref="J808">INDEX($A$2:$A$4340, MATCH(MIN(ABS($A$2:$A$4340-(A808+30))), ABS($A$2:$A$4340-(A808+30)), 0))</f>
        <v>39190</v>
      </c>
      <c r="K808" s="5">
        <f t="shared" si="50"/>
        <v>-0.14873200822481147</v>
      </c>
      <c r="L808" s="5">
        <f t="shared" si="51"/>
        <v>5.0240316417144326E-2</v>
      </c>
    </row>
    <row r="809" spans="1:12" x14ac:dyDescent="0.25">
      <c r="A809" s="1">
        <v>39161</v>
      </c>
      <c r="B809">
        <v>15.01</v>
      </c>
      <c r="C809">
        <v>15.16</v>
      </c>
      <c r="D809">
        <v>13.25</v>
      </c>
      <c r="E809" s="2">
        <v>13.27</v>
      </c>
      <c r="F809" s="9">
        <v>1410.9399410000001</v>
      </c>
      <c r="G809" s="5">
        <f t="shared" si="48"/>
        <v>6.3334533659946306E-3</v>
      </c>
      <c r="H809" s="5">
        <f t="shared" si="49"/>
        <v>-9.0472926662097344E-2</v>
      </c>
      <c r="J809" s="1" cm="1">
        <f t="array" ref="J809">INDEX($A$2:$A$4340, MATCH(MIN(ABS($A$2:$A$4340-(A809+30))), ABS($A$2:$A$4340-(A809+30)), 0))</f>
        <v>39191</v>
      </c>
      <c r="K809" s="5">
        <f t="shared" si="50"/>
        <v>-5.5011303692539593E-2</v>
      </c>
      <c r="L809" s="5">
        <f t="shared" si="51"/>
        <v>4.2376034062529877E-2</v>
      </c>
    </row>
    <row r="810" spans="1:12" x14ac:dyDescent="0.25">
      <c r="A810" s="1">
        <v>39162</v>
      </c>
      <c r="B810">
        <v>13.27</v>
      </c>
      <c r="C810">
        <v>13.67</v>
      </c>
      <c r="D810">
        <v>11.21</v>
      </c>
      <c r="E810" s="2">
        <v>12.19</v>
      </c>
      <c r="F810" s="9">
        <v>1435.040039</v>
      </c>
      <c r="G810" s="5">
        <f t="shared" si="48"/>
        <v>1.7080881545474578E-2</v>
      </c>
      <c r="H810" s="5">
        <f t="shared" si="49"/>
        <v>-8.1386586284853055E-2</v>
      </c>
      <c r="J810" s="1" cm="1">
        <f t="array" ref="J810">INDEX($A$2:$A$4340, MATCH(MIN(ABS($A$2:$A$4340-(A810+30))), ABS($A$2:$A$4340-(A810+30)), 0))</f>
        <v>39192</v>
      </c>
      <c r="K810" s="5">
        <f t="shared" si="50"/>
        <v>-9.8441345365052335E-3</v>
      </c>
      <c r="L810" s="5">
        <f t="shared" si="51"/>
        <v>3.436136669354628E-2</v>
      </c>
    </row>
    <row r="811" spans="1:12" x14ac:dyDescent="0.25">
      <c r="A811" s="1">
        <v>39163</v>
      </c>
      <c r="B811">
        <v>12.29</v>
      </c>
      <c r="C811">
        <v>12.95</v>
      </c>
      <c r="D811">
        <v>12.04</v>
      </c>
      <c r="E811" s="2">
        <v>12.93</v>
      </c>
      <c r="F811" s="9">
        <v>1434.540039</v>
      </c>
      <c r="G811" s="5">
        <f t="shared" si="48"/>
        <v>-3.4842233415899836E-4</v>
      </c>
      <c r="H811" s="5">
        <f t="shared" si="49"/>
        <v>6.0705496308449569E-2</v>
      </c>
      <c r="J811" s="1" cm="1">
        <f t="array" ref="J811">INDEX($A$2:$A$4340, MATCH(MIN(ABS($A$2:$A$4340-(A811+30))), ABS($A$2:$A$4340-(A811+30)), 0))</f>
        <v>39192</v>
      </c>
      <c r="K811" s="5">
        <f t="shared" si="50"/>
        <v>-6.6511987625676672E-2</v>
      </c>
      <c r="L811" s="5">
        <f t="shared" si="51"/>
        <v>3.4721886908588351E-2</v>
      </c>
    </row>
    <row r="812" spans="1:12" x14ac:dyDescent="0.25">
      <c r="A812" s="1">
        <v>39164</v>
      </c>
      <c r="B812">
        <v>13.13</v>
      </c>
      <c r="C812">
        <v>13.18</v>
      </c>
      <c r="D812">
        <v>12.46</v>
      </c>
      <c r="E812" s="2">
        <v>12.95</v>
      </c>
      <c r="F812" s="9">
        <v>1436.1099850000001</v>
      </c>
      <c r="G812" s="5">
        <f t="shared" si="48"/>
        <v>1.0943898094991217E-3</v>
      </c>
      <c r="H812" s="5">
        <f t="shared" si="49"/>
        <v>1.5467904098994257E-3</v>
      </c>
      <c r="J812" s="1" cm="1">
        <f t="array" ref="J812">INDEX($A$2:$A$4340, MATCH(MIN(ABS($A$2:$A$4340-(A812+30))), ABS($A$2:$A$4340-(A812+30)), 0))</f>
        <v>39195</v>
      </c>
      <c r="K812" s="5">
        <f t="shared" si="50"/>
        <v>6.9498069498068471E-3</v>
      </c>
      <c r="L812" s="5">
        <f t="shared" si="51"/>
        <v>3.1209356851592318E-2</v>
      </c>
    </row>
    <row r="813" spans="1:12" x14ac:dyDescent="0.25">
      <c r="A813" s="1">
        <v>39167</v>
      </c>
      <c r="B813">
        <v>13.39</v>
      </c>
      <c r="C813">
        <v>14.7</v>
      </c>
      <c r="D813">
        <v>12.91</v>
      </c>
      <c r="E813" s="2">
        <v>13.16</v>
      </c>
      <c r="F813" s="9">
        <v>1437.5</v>
      </c>
      <c r="G813" s="5">
        <f t="shared" si="48"/>
        <v>9.6790288663019665E-4</v>
      </c>
      <c r="H813" s="5">
        <f t="shared" si="49"/>
        <v>1.6216216216216283E-2</v>
      </c>
      <c r="J813" s="1" cm="1">
        <f t="array" ref="J813">INDEX($A$2:$A$4340, MATCH(MIN(ABS($A$2:$A$4340-(A813+30))), ABS($A$2:$A$4340-(A813+30)), 0))</f>
        <v>39197</v>
      </c>
      <c r="K813" s="5">
        <f t="shared" si="50"/>
        <v>3.7993920972645423E-3</v>
      </c>
      <c r="L813" s="5">
        <f t="shared" si="51"/>
        <v>4.0292204521739095E-2</v>
      </c>
    </row>
    <row r="814" spans="1:12" x14ac:dyDescent="0.25">
      <c r="A814" s="1">
        <v>39168</v>
      </c>
      <c r="B814">
        <v>13.35</v>
      </c>
      <c r="C814">
        <v>13.9</v>
      </c>
      <c r="D814">
        <v>13.35</v>
      </c>
      <c r="E814" s="2">
        <v>13.48</v>
      </c>
      <c r="F814" s="9">
        <v>1428.6099850000001</v>
      </c>
      <c r="G814" s="5">
        <f t="shared" si="48"/>
        <v>-6.1843582608695291E-3</v>
      </c>
      <c r="H814" s="5">
        <f t="shared" si="49"/>
        <v>2.4316109422492422E-2</v>
      </c>
      <c r="J814" s="1" cm="1">
        <f t="array" ref="J814">INDEX($A$2:$A$4340, MATCH(MIN(ABS($A$2:$A$4340-(A814+30))), ABS($A$2:$A$4340-(A814+30)), 0))</f>
        <v>39198</v>
      </c>
      <c r="K814" s="5">
        <f t="shared" si="50"/>
        <v>-5.1186943620178171E-2</v>
      </c>
      <c r="L814" s="5">
        <f t="shared" si="51"/>
        <v>4.5946770419639682E-2</v>
      </c>
    </row>
    <row r="815" spans="1:12" x14ac:dyDescent="0.25">
      <c r="A815" s="1">
        <v>39169</v>
      </c>
      <c r="B815">
        <v>14.28</v>
      </c>
      <c r="C815">
        <v>15.51</v>
      </c>
      <c r="D815">
        <v>14.22</v>
      </c>
      <c r="E815" s="2">
        <v>14.98</v>
      </c>
      <c r="F815" s="9">
        <v>1417.2299800000001</v>
      </c>
      <c r="G815" s="5">
        <f t="shared" si="48"/>
        <v>-7.9657885073510688E-3</v>
      </c>
      <c r="H815" s="5">
        <f t="shared" si="49"/>
        <v>0.11127596439169139</v>
      </c>
      <c r="J815" s="1" cm="1">
        <f t="array" ref="J815">INDEX($A$2:$A$4340, MATCH(MIN(ABS($A$2:$A$4340-(A815+30))), ABS($A$2:$A$4340-(A815+30)), 0))</f>
        <v>39199</v>
      </c>
      <c r="K815" s="5">
        <f t="shared" si="50"/>
        <v>-0.16889185580774368</v>
      </c>
      <c r="L815" s="5">
        <f t="shared" si="51"/>
        <v>5.4218416971393735E-2</v>
      </c>
    </row>
    <row r="816" spans="1:12" x14ac:dyDescent="0.25">
      <c r="A816" s="1">
        <v>39170</v>
      </c>
      <c r="B816">
        <v>14.45</v>
      </c>
      <c r="C816">
        <v>16.049999</v>
      </c>
      <c r="D816">
        <v>14.34</v>
      </c>
      <c r="E816" s="2">
        <v>15.14</v>
      </c>
      <c r="F816" s="9">
        <v>1422.530029</v>
      </c>
      <c r="G816" s="5">
        <f t="shared" si="48"/>
        <v>3.7397240213616879E-3</v>
      </c>
      <c r="H816" s="5">
        <f t="shared" si="49"/>
        <v>1.0680907877169568E-2</v>
      </c>
      <c r="J816" s="1" cm="1">
        <f t="array" ref="J816">INDEX($A$2:$A$4340, MATCH(MIN(ABS($A$2:$A$4340-(A816+30))), ABS($A$2:$A$4340-(A816+30)), 0))</f>
        <v>39199</v>
      </c>
      <c r="K816" s="5">
        <f t="shared" si="50"/>
        <v>-0.17767503302509913</v>
      </c>
      <c r="L816" s="5">
        <f t="shared" si="51"/>
        <v>5.0290619910702716E-2</v>
      </c>
    </row>
    <row r="817" spans="1:12" x14ac:dyDescent="0.25">
      <c r="A817" s="1">
        <v>39171</v>
      </c>
      <c r="B817">
        <v>14.94</v>
      </c>
      <c r="C817">
        <v>15.82</v>
      </c>
      <c r="D817">
        <v>14.14</v>
      </c>
      <c r="E817" s="2">
        <v>14.64</v>
      </c>
      <c r="F817" s="9">
        <v>1420.8599850000001</v>
      </c>
      <c r="G817" s="5">
        <f t="shared" si="48"/>
        <v>-1.1739956035753828E-3</v>
      </c>
      <c r="H817" s="5">
        <f t="shared" si="49"/>
        <v>-3.3025099075297222E-2</v>
      </c>
      <c r="J817" s="1" cm="1">
        <f t="array" ref="J817">INDEX($A$2:$A$4340, MATCH(MIN(ABS($A$2:$A$4340-(A817+30))), ABS($A$2:$A$4340-(A817+30)), 0))</f>
        <v>39202</v>
      </c>
      <c r="K817" s="5">
        <f t="shared" si="50"/>
        <v>-2.8688524590163911E-2</v>
      </c>
      <c r="L817" s="5">
        <f t="shared" si="51"/>
        <v>4.3290690602424187E-2</v>
      </c>
    </row>
    <row r="818" spans="1:12" x14ac:dyDescent="0.25">
      <c r="A818" s="1">
        <v>39174</v>
      </c>
      <c r="B818">
        <v>14.91</v>
      </c>
      <c r="C818">
        <v>15.46</v>
      </c>
      <c r="D818">
        <v>14.4</v>
      </c>
      <c r="E818" s="2">
        <v>14.53</v>
      </c>
      <c r="F818" s="9">
        <v>1424.5500489999999</v>
      </c>
      <c r="G818" s="5">
        <f t="shared" si="48"/>
        <v>2.5970637775402572E-3</v>
      </c>
      <c r="H818" s="5">
        <f t="shared" si="49"/>
        <v>-7.5136612021858744E-3</v>
      </c>
      <c r="J818" s="1" cm="1">
        <f t="array" ref="J818">INDEX($A$2:$A$4340, MATCH(MIN(ABS($A$2:$A$4340-(A818+30))), ABS($A$2:$A$4340-(A818+30)), 0))</f>
        <v>39204</v>
      </c>
      <c r="K818" s="5">
        <f t="shared" si="50"/>
        <v>-9.9793530626290372E-2</v>
      </c>
      <c r="L818" s="5">
        <f t="shared" si="51"/>
        <v>5.0100026355760496E-2</v>
      </c>
    </row>
    <row r="819" spans="1:12" x14ac:dyDescent="0.25">
      <c r="A819" s="1">
        <v>39175</v>
      </c>
      <c r="B819">
        <v>14.02</v>
      </c>
      <c r="C819">
        <v>14.06</v>
      </c>
      <c r="D819">
        <v>12.81</v>
      </c>
      <c r="E819" s="2">
        <v>13.46</v>
      </c>
      <c r="F819" s="9">
        <v>1437.7700199999999</v>
      </c>
      <c r="G819" s="5">
        <f t="shared" si="48"/>
        <v>9.2801028712751026E-3</v>
      </c>
      <c r="H819" s="5">
        <f t="shared" si="49"/>
        <v>-7.364074328974525E-2</v>
      </c>
      <c r="J819" s="1" cm="1">
        <f t="array" ref="J819">INDEX($A$2:$A$4340, MATCH(MIN(ABS($A$2:$A$4340-(A819+30))), ABS($A$2:$A$4340-(A819+30)), 0))</f>
        <v>39205</v>
      </c>
      <c r="K819" s="5">
        <f t="shared" si="50"/>
        <v>-2.7488855869242323E-2</v>
      </c>
      <c r="L819" s="5">
        <f t="shared" si="51"/>
        <v>4.4944597606785486E-2</v>
      </c>
    </row>
    <row r="820" spans="1:12" x14ac:dyDescent="0.25">
      <c r="A820" s="1">
        <v>39176</v>
      </c>
      <c r="B820">
        <v>13.82</v>
      </c>
      <c r="C820">
        <v>13.91</v>
      </c>
      <c r="D820">
        <v>13.2</v>
      </c>
      <c r="E820" s="2">
        <v>13.24</v>
      </c>
      <c r="F820" s="9">
        <v>1439.369995</v>
      </c>
      <c r="G820" s="5">
        <f t="shared" si="48"/>
        <v>1.1128170554008949E-3</v>
      </c>
      <c r="H820" s="5">
        <f t="shared" si="49"/>
        <v>-1.6344725111441354E-2</v>
      </c>
      <c r="J820" s="1" cm="1">
        <f t="array" ref="J820">INDEX($A$2:$A$4340, MATCH(MIN(ABS($A$2:$A$4340-(A820+30))), ABS($A$2:$A$4340-(A820+30)), 0))</f>
        <v>39206</v>
      </c>
      <c r="K820" s="5">
        <f t="shared" si="50"/>
        <v>-2.4924471299093698E-2</v>
      </c>
      <c r="L820" s="5">
        <f t="shared" si="51"/>
        <v>4.6027081452396201E-2</v>
      </c>
    </row>
    <row r="821" spans="1:12" x14ac:dyDescent="0.25">
      <c r="A821" s="1">
        <v>39177</v>
      </c>
      <c r="B821">
        <v>13.57</v>
      </c>
      <c r="C821">
        <v>13.66</v>
      </c>
      <c r="D821">
        <v>12.69</v>
      </c>
      <c r="E821" s="2">
        <v>13.23</v>
      </c>
      <c r="F821" s="9">
        <v>1443.76001</v>
      </c>
      <c r="G821" s="5">
        <f t="shared" si="48"/>
        <v>3.049955894071523E-3</v>
      </c>
      <c r="H821" s="5">
        <f t="shared" si="49"/>
        <v>-7.5528700906342795E-4</v>
      </c>
      <c r="J821" s="1" cm="1">
        <f t="array" ref="J821">INDEX($A$2:$A$4340, MATCH(MIN(ABS($A$2:$A$4340-(A821+30))), ABS($A$2:$A$4340-(A821+30)), 0))</f>
        <v>39206</v>
      </c>
      <c r="K821" s="5">
        <f t="shared" si="50"/>
        <v>-2.4187452758881345E-2</v>
      </c>
      <c r="L821" s="5">
        <f t="shared" si="51"/>
        <v>4.2846445788452092E-2</v>
      </c>
    </row>
    <row r="822" spans="1:12" x14ac:dyDescent="0.25">
      <c r="A822" s="1">
        <v>39181</v>
      </c>
      <c r="B822">
        <v>13.26</v>
      </c>
      <c r="C822">
        <v>13.56</v>
      </c>
      <c r="D822">
        <v>12.89</v>
      </c>
      <c r="E822" s="2">
        <v>13.14</v>
      </c>
      <c r="F822" s="9">
        <v>1444.6099850000001</v>
      </c>
      <c r="G822" s="5">
        <f t="shared" si="48"/>
        <v>5.8872319091320851E-4</v>
      </c>
      <c r="H822" s="5">
        <f t="shared" si="49"/>
        <v>-6.8027210884353635E-3</v>
      </c>
      <c r="J822" s="1" cm="1">
        <f t="array" ref="J822">INDEX($A$2:$A$4340, MATCH(MIN(ABS($A$2:$A$4340-(A822+30))), ABS($A$2:$A$4340-(A822+30)), 0))</f>
        <v>39211</v>
      </c>
      <c r="K822" s="5">
        <f t="shared" si="50"/>
        <v>-1.9786910197869045E-2</v>
      </c>
      <c r="L822" s="5">
        <f t="shared" si="51"/>
        <v>4.7050741518998906E-2</v>
      </c>
    </row>
    <row r="823" spans="1:12" x14ac:dyDescent="0.25">
      <c r="A823" s="1">
        <v>39182</v>
      </c>
      <c r="B823">
        <v>13.33</v>
      </c>
      <c r="C823">
        <v>13.33</v>
      </c>
      <c r="D823">
        <v>12.56</v>
      </c>
      <c r="E823" s="2">
        <v>12.68</v>
      </c>
      <c r="F823" s="9">
        <v>1448.3900149999999</v>
      </c>
      <c r="G823" s="5">
        <f t="shared" si="48"/>
        <v>2.6166439656720888E-3</v>
      </c>
      <c r="H823" s="5">
        <f t="shared" si="49"/>
        <v>-3.5007610350076164E-2</v>
      </c>
      <c r="J823" s="1" cm="1">
        <f t="array" ref="J823">INDEX($A$2:$A$4340, MATCH(MIN(ABS($A$2:$A$4340-(A823+30))), ABS($A$2:$A$4340-(A823+30)), 0))</f>
        <v>39212</v>
      </c>
      <c r="K823" s="5">
        <f t="shared" si="50"/>
        <v>7.2555205047318605E-2</v>
      </c>
      <c r="L823" s="5">
        <f t="shared" si="51"/>
        <v>2.9743339538280456E-2</v>
      </c>
    </row>
    <row r="824" spans="1:12" x14ac:dyDescent="0.25">
      <c r="A824" s="1">
        <v>39183</v>
      </c>
      <c r="B824">
        <v>12.72</v>
      </c>
      <c r="C824">
        <v>14.08</v>
      </c>
      <c r="D824">
        <v>12.72</v>
      </c>
      <c r="E824" s="2">
        <v>13.49</v>
      </c>
      <c r="F824" s="9">
        <v>1438.869995</v>
      </c>
      <c r="G824" s="5">
        <f t="shared" si="48"/>
        <v>-6.5728290732520213E-3</v>
      </c>
      <c r="H824" s="5">
        <f t="shared" si="49"/>
        <v>6.3880126182965347E-2</v>
      </c>
      <c r="J824" s="1" cm="1">
        <f t="array" ref="J824">INDEX($A$2:$A$4340, MATCH(MIN(ABS($A$2:$A$4340-(A824+30))), ABS($A$2:$A$4340-(A824+30)), 0))</f>
        <v>39213</v>
      </c>
      <c r="K824" s="5">
        <f t="shared" si="50"/>
        <v>-4.0029651593773252E-2</v>
      </c>
      <c r="L824" s="5">
        <f t="shared" si="51"/>
        <v>4.6550404993329408E-2</v>
      </c>
    </row>
    <row r="825" spans="1:12" x14ac:dyDescent="0.25">
      <c r="A825" s="1">
        <v>39184</v>
      </c>
      <c r="B825">
        <v>13.65</v>
      </c>
      <c r="C825">
        <v>14.15</v>
      </c>
      <c r="D825">
        <v>12.58</v>
      </c>
      <c r="E825" s="2">
        <v>12.71</v>
      </c>
      <c r="F825" s="9">
        <v>1447.8000489999999</v>
      </c>
      <c r="G825" s="5">
        <f t="shared" si="48"/>
        <v>6.2062966293212106E-3</v>
      </c>
      <c r="H825" s="5">
        <f t="shared" si="49"/>
        <v>-5.7820607857672304E-2</v>
      </c>
      <c r="J825" s="1" cm="1">
        <f t="array" ref="J825">INDEX($A$2:$A$4340, MATCH(MIN(ABS($A$2:$A$4340-(A825+30))), ABS($A$2:$A$4340-(A825+30)), 0))</f>
        <v>39213</v>
      </c>
      <c r="K825" s="5">
        <f t="shared" si="50"/>
        <v>1.8882769472855943E-2</v>
      </c>
      <c r="L825" s="5">
        <f t="shared" si="51"/>
        <v>4.0095265254407986E-2</v>
      </c>
    </row>
    <row r="826" spans="1:12" x14ac:dyDescent="0.25">
      <c r="A826" s="1">
        <v>39185</v>
      </c>
      <c r="B826">
        <v>12.67</v>
      </c>
      <c r="C826">
        <v>13</v>
      </c>
      <c r="D826">
        <v>12.13</v>
      </c>
      <c r="E826" s="2">
        <v>12.2</v>
      </c>
      <c r="F826" s="9">
        <v>1452.849976</v>
      </c>
      <c r="G826" s="5">
        <f t="shared" si="48"/>
        <v>3.4880002963724346E-3</v>
      </c>
      <c r="H826" s="5">
        <f t="shared" si="49"/>
        <v>-4.0125885129819162E-2</v>
      </c>
      <c r="J826" s="1" cm="1">
        <f t="array" ref="J826">INDEX($A$2:$A$4340, MATCH(MIN(ABS($A$2:$A$4340-(A826+30))), ABS($A$2:$A$4340-(A826+30)), 0))</f>
        <v>39216</v>
      </c>
      <c r="K826" s="5">
        <f t="shared" si="50"/>
        <v>0.14426229508196742</v>
      </c>
      <c r="L826" s="5">
        <f t="shared" si="51"/>
        <v>3.4621639419705641E-2</v>
      </c>
    </row>
    <row r="827" spans="1:12" x14ac:dyDescent="0.25">
      <c r="A827" s="1">
        <v>39188</v>
      </c>
      <c r="B827">
        <v>11.86</v>
      </c>
      <c r="C827">
        <v>12.1</v>
      </c>
      <c r="D827">
        <v>11.46</v>
      </c>
      <c r="E827" s="2">
        <v>11.98</v>
      </c>
      <c r="F827" s="9">
        <v>1468.329956</v>
      </c>
      <c r="G827" s="5">
        <f t="shared" si="48"/>
        <v>1.0654906050671311E-2</v>
      </c>
      <c r="H827" s="5">
        <f t="shared" si="49"/>
        <v>-1.8032786885245809E-2</v>
      </c>
      <c r="J827" s="1" cm="1">
        <f t="array" ref="J827">INDEX($A$2:$A$4340, MATCH(MIN(ABS($A$2:$A$4340-(A827+30))), ABS($A$2:$A$4340-(A827+30)), 0))</f>
        <v>39218</v>
      </c>
      <c r="K827" s="5">
        <f t="shared" si="50"/>
        <v>0.12687813021702832</v>
      </c>
      <c r="L827" s="5">
        <f t="shared" si="51"/>
        <v>3.1198749853742047E-2</v>
      </c>
    </row>
    <row r="828" spans="1:12" x14ac:dyDescent="0.25">
      <c r="A828" s="1">
        <v>39189</v>
      </c>
      <c r="B828">
        <v>11.7</v>
      </c>
      <c r="C828">
        <v>12.17</v>
      </c>
      <c r="D828">
        <v>11.5</v>
      </c>
      <c r="E828" s="2">
        <v>12.14</v>
      </c>
      <c r="F828" s="9">
        <v>1471.4799800000001</v>
      </c>
      <c r="G828" s="5">
        <f t="shared" si="48"/>
        <v>2.1453107233344697E-3</v>
      </c>
      <c r="H828" s="5">
        <f t="shared" si="49"/>
        <v>1.3355592654424051E-2</v>
      </c>
      <c r="J828" s="1" cm="1">
        <f t="array" ref="J828">INDEX($A$2:$A$4340, MATCH(MIN(ABS($A$2:$A$4340-(A828+30))), ABS($A$2:$A$4340-(A828+30)), 0))</f>
        <v>39219</v>
      </c>
      <c r="K828" s="5">
        <f t="shared" si="50"/>
        <v>0.11285008237232286</v>
      </c>
      <c r="L828" s="5">
        <f t="shared" si="51"/>
        <v>2.8046606519240624E-2</v>
      </c>
    </row>
    <row r="829" spans="1:12" x14ac:dyDescent="0.25">
      <c r="A829" s="1">
        <v>39190</v>
      </c>
      <c r="B829">
        <v>12.48</v>
      </c>
      <c r="C829">
        <v>12.57</v>
      </c>
      <c r="D829">
        <v>11.95</v>
      </c>
      <c r="E829" s="2">
        <v>12.42</v>
      </c>
      <c r="F829" s="9">
        <v>1472.5</v>
      </c>
      <c r="G829" s="5">
        <f t="shared" si="48"/>
        <v>6.9319325703631469E-4</v>
      </c>
      <c r="H829" s="5">
        <f t="shared" si="49"/>
        <v>2.306425041186156E-2</v>
      </c>
      <c r="J829" s="1" cm="1">
        <f t="array" ref="J829">INDEX($A$2:$A$4340, MATCH(MIN(ABS($A$2:$A$4340-(A829+30))), ABS($A$2:$A$4340-(A829+30)), 0))</f>
        <v>39220</v>
      </c>
      <c r="K829" s="5">
        <f t="shared" si="50"/>
        <v>2.7375201288244666E-2</v>
      </c>
      <c r="L829" s="5">
        <f t="shared" si="51"/>
        <v>3.4125636672325932E-2</v>
      </c>
    </row>
    <row r="830" spans="1:12" x14ac:dyDescent="0.25">
      <c r="A830" s="1">
        <v>39191</v>
      </c>
      <c r="B830">
        <v>13.16</v>
      </c>
      <c r="C830">
        <v>13.27</v>
      </c>
      <c r="D830">
        <v>12.41</v>
      </c>
      <c r="E830" s="2">
        <v>12.54</v>
      </c>
      <c r="F830" s="9">
        <v>1470.7299800000001</v>
      </c>
      <c r="G830" s="5">
        <f t="shared" si="48"/>
        <v>-1.2020509337860314E-3</v>
      </c>
      <c r="H830" s="5">
        <f t="shared" si="49"/>
        <v>9.6618357487922076E-3</v>
      </c>
      <c r="J830" s="1" cm="1">
        <f t="array" ref="J830">INDEX($A$2:$A$4340, MATCH(MIN(ABS($A$2:$A$4340-(A830+30))), ABS($A$2:$A$4340-(A830+30)), 0))</f>
        <v>39220</v>
      </c>
      <c r="K830" s="5">
        <f t="shared" si="50"/>
        <v>1.7543859649122862E-2</v>
      </c>
      <c r="L830" s="5">
        <f t="shared" si="51"/>
        <v>3.5370204393331273E-2</v>
      </c>
    </row>
    <row r="831" spans="1:12" x14ac:dyDescent="0.25">
      <c r="A831" s="1">
        <v>39192</v>
      </c>
      <c r="B831">
        <v>12.03</v>
      </c>
      <c r="C831">
        <v>12.67</v>
      </c>
      <c r="D831">
        <v>11.97</v>
      </c>
      <c r="E831" s="2">
        <v>12.07</v>
      </c>
      <c r="F831" s="9">
        <v>1484.349976</v>
      </c>
      <c r="G831" s="5">
        <f t="shared" si="48"/>
        <v>9.2607046740149409E-3</v>
      </c>
      <c r="H831" s="5">
        <f t="shared" si="49"/>
        <v>-3.7480063795853183E-2</v>
      </c>
      <c r="J831" s="1" cm="1">
        <f t="array" ref="J831">INDEX($A$2:$A$4340, MATCH(MIN(ABS($A$2:$A$4340-(A831+30))), ABS($A$2:$A$4340-(A831+30)), 0))</f>
        <v>39223</v>
      </c>
      <c r="K831" s="5">
        <f t="shared" si="50"/>
        <v>0.10190555095277554</v>
      </c>
      <c r="L831" s="5">
        <f t="shared" si="51"/>
        <v>2.7453094390726074E-2</v>
      </c>
    </row>
    <row r="832" spans="1:12" x14ac:dyDescent="0.25">
      <c r="A832" s="1">
        <v>39195</v>
      </c>
      <c r="B832">
        <v>12.6</v>
      </c>
      <c r="C832">
        <v>13.08</v>
      </c>
      <c r="D832">
        <v>12.48</v>
      </c>
      <c r="E832" s="2">
        <v>13.04</v>
      </c>
      <c r="F832" s="9">
        <v>1480.9300539999999</v>
      </c>
      <c r="G832" s="5">
        <f t="shared" si="48"/>
        <v>-2.303986293863114E-3</v>
      </c>
      <c r="H832" s="5">
        <f t="shared" si="49"/>
        <v>8.0364540182269989E-2</v>
      </c>
      <c r="J832" s="1" cm="1">
        <f t="array" ref="J832">INDEX($A$2:$A$4340, MATCH(MIN(ABS($A$2:$A$4340-(A832+30))), ABS($A$2:$A$4340-(A832+30)), 0))</f>
        <v>39225</v>
      </c>
      <c r="K832" s="5">
        <f t="shared" si="50"/>
        <v>1.5337423312883569E-2</v>
      </c>
      <c r="L832" s="5">
        <f t="shared" si="51"/>
        <v>2.792162593251013E-2</v>
      </c>
    </row>
    <row r="833" spans="1:12" x14ac:dyDescent="0.25">
      <c r="A833" s="1">
        <v>39196</v>
      </c>
      <c r="B833">
        <v>13.12</v>
      </c>
      <c r="C833">
        <v>13.89</v>
      </c>
      <c r="D833">
        <v>13.04</v>
      </c>
      <c r="E833" s="2">
        <v>13.12</v>
      </c>
      <c r="F833" s="9">
        <v>1480.410034</v>
      </c>
      <c r="G833" s="5">
        <f t="shared" si="48"/>
        <v>-3.5114420062943186E-4</v>
      </c>
      <c r="H833" s="5">
        <f t="shared" si="49"/>
        <v>6.1349693251533804E-3</v>
      </c>
      <c r="J833" s="1" cm="1">
        <f t="array" ref="J833">INDEX($A$2:$A$4340, MATCH(MIN(ABS($A$2:$A$4340-(A833+30))), ABS($A$2:$A$4340-(A833+30)), 0))</f>
        <v>39226</v>
      </c>
      <c r="K833" s="5">
        <f t="shared" si="50"/>
        <v>7.3170731707317138E-2</v>
      </c>
      <c r="L833" s="5">
        <f t="shared" si="51"/>
        <v>1.8305722994039098E-2</v>
      </c>
    </row>
    <row r="834" spans="1:12" x14ac:dyDescent="0.25">
      <c r="A834" s="1">
        <v>39197</v>
      </c>
      <c r="B834">
        <v>12.74</v>
      </c>
      <c r="C834">
        <v>13.23</v>
      </c>
      <c r="D834">
        <v>12.58</v>
      </c>
      <c r="E834" s="2">
        <v>13.21</v>
      </c>
      <c r="F834" s="9">
        <v>1495.420044</v>
      </c>
      <c r="G834" s="5">
        <f t="shared" si="48"/>
        <v>1.0139089613871102E-2</v>
      </c>
      <c r="H834" s="5">
        <f t="shared" si="49"/>
        <v>6.8597560975611005E-3</v>
      </c>
      <c r="J834" s="1" cm="1">
        <f t="array" ref="J834">INDEX($A$2:$A$4340, MATCH(MIN(ABS($A$2:$A$4340-(A834+30))), ABS($A$2:$A$4340-(A834+30)), 0))</f>
        <v>39227</v>
      </c>
      <c r="K834" s="5">
        <f t="shared" si="50"/>
        <v>9.8410295230884071E-3</v>
      </c>
      <c r="L834" s="5">
        <f t="shared" si="51"/>
        <v>1.3581425554304083E-2</v>
      </c>
    </row>
    <row r="835" spans="1:12" x14ac:dyDescent="0.25">
      <c r="A835" s="1">
        <v>39198</v>
      </c>
      <c r="B835">
        <v>13.16</v>
      </c>
      <c r="C835">
        <v>13.67</v>
      </c>
      <c r="D835">
        <v>12.67</v>
      </c>
      <c r="E835" s="2">
        <v>12.79</v>
      </c>
      <c r="F835" s="9">
        <v>1494.25</v>
      </c>
      <c r="G835" s="5">
        <f t="shared" ref="G835:G898" si="52">(F835-F834)/F834</f>
        <v>-7.8241829424078636E-4</v>
      </c>
      <c r="H835" s="5">
        <f t="shared" ref="H835:H898" si="53">(E835-E834)/E834</f>
        <v>-3.1794095382286273E-2</v>
      </c>
      <c r="J835" s="1" cm="1">
        <f t="array" ref="J835">INDEX($A$2:$A$4340, MATCH(MIN(ABS($A$2:$A$4340-(A835+30))), ABS($A$2:$A$4340-(A835+30)), 0))</f>
        <v>39227</v>
      </c>
      <c r="K835" s="5">
        <f t="shared" ref="K835:K898" si="54">(VLOOKUP(J835,$A$2:$E$4340,5,FALSE)/E835)-1</f>
        <v>4.300234558248639E-2</v>
      </c>
      <c r="L835" s="5">
        <f t="shared" ref="L835:L898" si="55">(VLOOKUP(J835,$A$2:$F$4340,6,FALSE)/F835)-1</f>
        <v>1.4375091182867727E-2</v>
      </c>
    </row>
    <row r="836" spans="1:12" x14ac:dyDescent="0.25">
      <c r="A836" s="1">
        <v>39199</v>
      </c>
      <c r="B836">
        <v>13.12</v>
      </c>
      <c r="C836">
        <v>13.26</v>
      </c>
      <c r="D836">
        <v>12.41</v>
      </c>
      <c r="E836" s="2">
        <v>12.45</v>
      </c>
      <c r="F836" s="9">
        <v>1494.0699460000001</v>
      </c>
      <c r="G836" s="5">
        <f t="shared" si="52"/>
        <v>-1.204979086497757E-4</v>
      </c>
      <c r="H836" s="5">
        <f t="shared" si="53"/>
        <v>-2.6583268178264261E-2</v>
      </c>
      <c r="J836" s="1" cm="1">
        <f t="array" ref="J836">INDEX($A$2:$A$4340, MATCH(MIN(ABS($A$2:$A$4340-(A836+30))), ABS($A$2:$A$4340-(A836+30)), 0))</f>
        <v>39227</v>
      </c>
      <c r="K836" s="5">
        <f t="shared" si="54"/>
        <v>7.1485943775100536E-2</v>
      </c>
      <c r="L836" s="5">
        <f t="shared" si="55"/>
        <v>1.4497335990185212E-2</v>
      </c>
    </row>
    <row r="837" spans="1:12" x14ac:dyDescent="0.25">
      <c r="A837" s="1">
        <v>39202</v>
      </c>
      <c r="B837">
        <v>12.9</v>
      </c>
      <c r="C837">
        <v>14.31</v>
      </c>
      <c r="D837">
        <v>12.78</v>
      </c>
      <c r="E837" s="2">
        <v>14.22</v>
      </c>
      <c r="F837" s="9">
        <v>1482.369995</v>
      </c>
      <c r="G837" s="5">
        <f t="shared" si="52"/>
        <v>-7.8309258755413415E-3</v>
      </c>
      <c r="H837" s="5">
        <f t="shared" si="53"/>
        <v>0.14216867469879529</v>
      </c>
      <c r="J837" s="1" cm="1">
        <f t="array" ref="J837">INDEX($A$2:$A$4340, MATCH(MIN(ABS($A$2:$A$4340-(A837+30))), ABS($A$2:$A$4340-(A837+30)), 0))</f>
        <v>39232</v>
      </c>
      <c r="K837" s="5">
        <f t="shared" si="54"/>
        <v>-9.7749648382559839E-2</v>
      </c>
      <c r="L837" s="5">
        <f t="shared" si="55"/>
        <v>3.2286126379669433E-2</v>
      </c>
    </row>
    <row r="838" spans="1:12" x14ac:dyDescent="0.25">
      <c r="A838" s="1">
        <v>39203</v>
      </c>
      <c r="B838">
        <v>14.1</v>
      </c>
      <c r="C838">
        <v>14.6</v>
      </c>
      <c r="D838">
        <v>13.48</v>
      </c>
      <c r="E838" s="2">
        <v>13.51</v>
      </c>
      <c r="F838" s="9">
        <v>1486.3000489999999</v>
      </c>
      <c r="G838" s="5">
        <f t="shared" si="52"/>
        <v>2.6511964039044968E-3</v>
      </c>
      <c r="H838" s="5">
        <f t="shared" si="53"/>
        <v>-4.9929676511955054E-2</v>
      </c>
      <c r="J838" s="1" cm="1">
        <f t="array" ref="J838">INDEX($A$2:$A$4340, MATCH(MIN(ABS($A$2:$A$4340-(A838+30))), ABS($A$2:$A$4340-(A838+30)), 0))</f>
        <v>39233</v>
      </c>
      <c r="K838" s="5">
        <f t="shared" si="54"/>
        <v>-3.4048852701702326E-2</v>
      </c>
      <c r="L838" s="5">
        <f t="shared" si="55"/>
        <v>2.9818976343181314E-2</v>
      </c>
    </row>
    <row r="839" spans="1:12" x14ac:dyDescent="0.25">
      <c r="A839" s="1">
        <v>39204</v>
      </c>
      <c r="B839">
        <v>13.52</v>
      </c>
      <c r="C839">
        <v>13.52</v>
      </c>
      <c r="D839">
        <v>12.55</v>
      </c>
      <c r="E839" s="2">
        <v>13.08</v>
      </c>
      <c r="F839" s="9">
        <v>1495.920044</v>
      </c>
      <c r="G839" s="5">
        <f t="shared" si="52"/>
        <v>6.472444784263085E-3</v>
      </c>
      <c r="H839" s="5">
        <f t="shared" si="53"/>
        <v>-3.1828275351591391E-2</v>
      </c>
      <c r="J839" s="1" cm="1">
        <f t="array" ref="J839">INDEX($A$2:$A$4340, MATCH(MIN(ABS($A$2:$A$4340-(A839+30))), ABS($A$2:$A$4340-(A839+30)), 0))</f>
        <v>39234</v>
      </c>
      <c r="K839" s="5">
        <f t="shared" si="54"/>
        <v>-2.2935779816513846E-2</v>
      </c>
      <c r="L839" s="5">
        <f t="shared" si="55"/>
        <v>2.7020108569385526E-2</v>
      </c>
    </row>
    <row r="840" spans="1:12" x14ac:dyDescent="0.25">
      <c r="A840" s="1">
        <v>39205</v>
      </c>
      <c r="B840">
        <v>13.01</v>
      </c>
      <c r="C840">
        <v>13.36</v>
      </c>
      <c r="D840">
        <v>12.89</v>
      </c>
      <c r="E840" s="2">
        <v>13.09</v>
      </c>
      <c r="F840" s="9">
        <v>1502.3900149999999</v>
      </c>
      <c r="G840" s="5">
        <f t="shared" si="52"/>
        <v>4.3250780855236589E-3</v>
      </c>
      <c r="H840" s="5">
        <f t="shared" si="53"/>
        <v>7.6452599388377579E-4</v>
      </c>
      <c r="J840" s="1" cm="1">
        <f t="array" ref="J840">INDEX($A$2:$A$4340, MATCH(MIN(ABS($A$2:$A$4340-(A840+30))), ABS($A$2:$A$4340-(A840+30)), 0))</f>
        <v>39234</v>
      </c>
      <c r="K840" s="5">
        <f t="shared" si="54"/>
        <v>-2.3682200152788435E-2</v>
      </c>
      <c r="L840" s="5">
        <f t="shared" si="55"/>
        <v>2.259729541666311E-2</v>
      </c>
    </row>
    <row r="841" spans="1:12" x14ac:dyDescent="0.25">
      <c r="A841" s="1">
        <v>39206</v>
      </c>
      <c r="B841">
        <v>12.91</v>
      </c>
      <c r="C841">
        <v>13.36</v>
      </c>
      <c r="D841">
        <v>12.59</v>
      </c>
      <c r="E841" s="2">
        <v>12.91</v>
      </c>
      <c r="F841" s="9">
        <v>1505.619995</v>
      </c>
      <c r="G841" s="5">
        <f t="shared" si="52"/>
        <v>2.1498944799630266E-3</v>
      </c>
      <c r="H841" s="5">
        <f t="shared" si="53"/>
        <v>-1.3750954927425493E-2</v>
      </c>
      <c r="J841" s="1" cm="1">
        <f t="array" ref="J841">INDEX($A$2:$A$4340, MATCH(MIN(ABS($A$2:$A$4340-(A841+30))), ABS($A$2:$A$4340-(A841+30)), 0))</f>
        <v>39237</v>
      </c>
      <c r="K841" s="5">
        <f t="shared" si="54"/>
        <v>2.9434546862896926E-2</v>
      </c>
      <c r="L841" s="5">
        <f t="shared" si="55"/>
        <v>2.2289860065255018E-2</v>
      </c>
    </row>
    <row r="842" spans="1:12" x14ac:dyDescent="0.25">
      <c r="A842" s="1">
        <v>39209</v>
      </c>
      <c r="B842">
        <v>13.34</v>
      </c>
      <c r="C842">
        <v>13.37</v>
      </c>
      <c r="D842">
        <v>13.11</v>
      </c>
      <c r="E842" s="2">
        <v>13.15</v>
      </c>
      <c r="F842" s="9">
        <v>1509.4799800000001</v>
      </c>
      <c r="G842" s="5">
        <f t="shared" si="52"/>
        <v>2.5637179453106636E-3</v>
      </c>
      <c r="H842" s="5">
        <f t="shared" si="53"/>
        <v>1.859024012393495E-2</v>
      </c>
      <c r="J842" s="1" cm="1">
        <f t="array" ref="J842">INDEX($A$2:$A$4340, MATCH(MIN(ABS($A$2:$A$4340-(A842+30))), ABS($A$2:$A$4340-(A842+30)), 0))</f>
        <v>39239</v>
      </c>
      <c r="K842" s="5">
        <f t="shared" si="54"/>
        <v>0.13079847908745235</v>
      </c>
      <c r="L842" s="5">
        <f t="shared" si="55"/>
        <v>5.2336070068315088E-3</v>
      </c>
    </row>
    <row r="843" spans="1:12" x14ac:dyDescent="0.25">
      <c r="A843" s="1">
        <v>39210</v>
      </c>
      <c r="B843">
        <v>13.48</v>
      </c>
      <c r="C843">
        <v>13.69</v>
      </c>
      <c r="D843">
        <v>13.16</v>
      </c>
      <c r="E843" s="2">
        <v>13.21</v>
      </c>
      <c r="F843" s="9">
        <v>1507.719971</v>
      </c>
      <c r="G843" s="5">
        <f t="shared" si="52"/>
        <v>-1.1659704158514788E-3</v>
      </c>
      <c r="H843" s="5">
        <f t="shared" si="53"/>
        <v>4.5627376425855888E-3</v>
      </c>
      <c r="J843" s="1" cm="1">
        <f t="array" ref="J843">INDEX($A$2:$A$4340, MATCH(MIN(ABS($A$2:$A$4340-(A843+30))), ABS($A$2:$A$4340-(A843+30)), 0))</f>
        <v>39240</v>
      </c>
      <c r="K843" s="5">
        <f t="shared" si="54"/>
        <v>0.29144579863739595</v>
      </c>
      <c r="L843" s="5">
        <f t="shared" si="55"/>
        <v>-1.1275303323550645E-2</v>
      </c>
    </row>
    <row r="844" spans="1:12" x14ac:dyDescent="0.25">
      <c r="A844" s="1">
        <v>39211</v>
      </c>
      <c r="B844">
        <v>13.43</v>
      </c>
      <c r="C844">
        <v>13.5</v>
      </c>
      <c r="D844">
        <v>12.54</v>
      </c>
      <c r="E844" s="2">
        <v>12.88</v>
      </c>
      <c r="F844" s="9">
        <v>1512.579956</v>
      </c>
      <c r="G844" s="5">
        <f t="shared" si="52"/>
        <v>3.2234002954651128E-3</v>
      </c>
      <c r="H844" s="5">
        <f t="shared" si="53"/>
        <v>-2.4981074943224834E-2</v>
      </c>
      <c r="J844" s="1" cm="1">
        <f t="array" ref="J844">INDEX($A$2:$A$4340, MATCH(MIN(ABS($A$2:$A$4340-(A844+30))), ABS($A$2:$A$4340-(A844+30)), 0))</f>
        <v>39241</v>
      </c>
      <c r="K844" s="5">
        <f t="shared" si="54"/>
        <v>0.15217391304347827</v>
      </c>
      <c r="L844" s="5">
        <f t="shared" si="55"/>
        <v>-3.2460512123830831E-3</v>
      </c>
    </row>
    <row r="845" spans="1:12" x14ac:dyDescent="0.25">
      <c r="A845" s="1">
        <v>39212</v>
      </c>
      <c r="B845">
        <v>13.31</v>
      </c>
      <c r="C845">
        <v>13.85</v>
      </c>
      <c r="D845">
        <v>12.89</v>
      </c>
      <c r="E845" s="2">
        <v>13.6</v>
      </c>
      <c r="F845" s="9">
        <v>1491.469971</v>
      </c>
      <c r="G845" s="5">
        <f t="shared" si="52"/>
        <v>-1.3956277098782374E-2</v>
      </c>
      <c r="H845" s="5">
        <f t="shared" si="53"/>
        <v>5.5900621118012334E-2</v>
      </c>
      <c r="J845" s="1" cm="1">
        <f t="array" ref="J845">INDEX($A$2:$A$4340, MATCH(MIN(ABS($A$2:$A$4340-(A845+30))), ABS($A$2:$A$4340-(A845+30)), 0))</f>
        <v>39241</v>
      </c>
      <c r="K845" s="5">
        <f t="shared" si="54"/>
        <v>9.1176470588235414E-2</v>
      </c>
      <c r="L845" s="5">
        <f t="shared" si="55"/>
        <v>1.086181640595707E-2</v>
      </c>
    </row>
    <row r="846" spans="1:12" x14ac:dyDescent="0.25">
      <c r="A846" s="1">
        <v>39213</v>
      </c>
      <c r="B846">
        <v>13.47</v>
      </c>
      <c r="C846">
        <v>13.47</v>
      </c>
      <c r="D846">
        <v>12.63</v>
      </c>
      <c r="E846" s="2">
        <v>12.95</v>
      </c>
      <c r="F846" s="9">
        <v>1505.849976</v>
      </c>
      <c r="G846" s="5">
        <f t="shared" si="52"/>
        <v>9.6414981726775806E-3</v>
      </c>
      <c r="H846" s="5">
        <f t="shared" si="53"/>
        <v>-4.7794117647058848E-2</v>
      </c>
      <c r="J846" s="1" cm="1">
        <f t="array" ref="J846">INDEX($A$2:$A$4340, MATCH(MIN(ABS($A$2:$A$4340-(A846+30))), ABS($A$2:$A$4340-(A846+30)), 0))</f>
        <v>39244</v>
      </c>
      <c r="K846" s="5">
        <f t="shared" si="54"/>
        <v>0.13590733590733595</v>
      </c>
      <c r="L846" s="5">
        <f t="shared" si="55"/>
        <v>2.1715436810552102E-3</v>
      </c>
    </row>
    <row r="847" spans="1:12" x14ac:dyDescent="0.25">
      <c r="A847" s="1">
        <v>39216</v>
      </c>
      <c r="B847">
        <v>13.26</v>
      </c>
      <c r="C847">
        <v>14.43</v>
      </c>
      <c r="D847">
        <v>13.01</v>
      </c>
      <c r="E847" s="2">
        <v>13.96</v>
      </c>
      <c r="F847" s="9">
        <v>1503.150024</v>
      </c>
      <c r="G847" s="5">
        <f t="shared" si="52"/>
        <v>-1.7929754245318919E-3</v>
      </c>
      <c r="H847" s="5">
        <f t="shared" si="53"/>
        <v>7.799227799227812E-2</v>
      </c>
      <c r="J847" s="1" cm="1">
        <f t="array" ref="J847">INDEX($A$2:$A$4340, MATCH(MIN(ABS($A$2:$A$4340-(A847+30))), ABS($A$2:$A$4340-(A847+30)), 0))</f>
        <v>39246</v>
      </c>
      <c r="K847" s="5">
        <f t="shared" si="54"/>
        <v>5.5157593123209114E-2</v>
      </c>
      <c r="L847" s="5">
        <f t="shared" si="55"/>
        <v>8.3291885707343916E-3</v>
      </c>
    </row>
    <row r="848" spans="1:12" x14ac:dyDescent="0.25">
      <c r="A848" s="1">
        <v>39217</v>
      </c>
      <c r="B848">
        <v>13.88</v>
      </c>
      <c r="C848">
        <v>14.3</v>
      </c>
      <c r="D848">
        <v>13.27</v>
      </c>
      <c r="E848" s="2">
        <v>14.01</v>
      </c>
      <c r="F848" s="9">
        <v>1501.1899410000001</v>
      </c>
      <c r="G848" s="5">
        <f t="shared" si="52"/>
        <v>-1.3039836135477721E-3</v>
      </c>
      <c r="H848" s="5">
        <f t="shared" si="53"/>
        <v>3.581661891117402E-3</v>
      </c>
      <c r="J848" s="1" cm="1">
        <f t="array" ref="J848">INDEX($A$2:$A$4340, MATCH(MIN(ABS($A$2:$A$4340-(A848+30))), ABS($A$2:$A$4340-(A848+30)), 0))</f>
        <v>39247</v>
      </c>
      <c r="K848" s="5">
        <f t="shared" si="54"/>
        <v>-2.6409707351891409E-2</v>
      </c>
      <c r="L848" s="5">
        <f t="shared" si="55"/>
        <v>1.4508510485682802E-2</v>
      </c>
    </row>
    <row r="849" spans="1:12" x14ac:dyDescent="0.25">
      <c r="A849" s="1">
        <v>39218</v>
      </c>
      <c r="B849">
        <v>14.02</v>
      </c>
      <c r="C849">
        <v>14.18</v>
      </c>
      <c r="D849">
        <v>13.47</v>
      </c>
      <c r="E849" s="2">
        <v>13.5</v>
      </c>
      <c r="F849" s="9">
        <v>1514.1400149999999</v>
      </c>
      <c r="G849" s="5">
        <f t="shared" si="52"/>
        <v>8.6265392848111667E-3</v>
      </c>
      <c r="H849" s="5">
        <f t="shared" si="53"/>
        <v>-3.6402569593147735E-2</v>
      </c>
      <c r="J849" s="1" cm="1">
        <f t="array" ref="J849">INDEX($A$2:$A$4340, MATCH(MIN(ABS($A$2:$A$4340-(A849+30))), ABS($A$2:$A$4340-(A849+30)), 0))</f>
        <v>39248</v>
      </c>
      <c r="K849" s="5">
        <f t="shared" si="54"/>
        <v>3.2592592592592506E-2</v>
      </c>
      <c r="L849" s="5">
        <f t="shared" si="55"/>
        <v>1.2396488312872433E-2</v>
      </c>
    </row>
    <row r="850" spans="1:12" x14ac:dyDescent="0.25">
      <c r="A850" s="1">
        <v>39219</v>
      </c>
      <c r="B850">
        <v>13.62</v>
      </c>
      <c r="C850">
        <v>13.82</v>
      </c>
      <c r="D850">
        <v>13.25</v>
      </c>
      <c r="E850" s="2">
        <v>13.51</v>
      </c>
      <c r="F850" s="9">
        <v>1512.75</v>
      </c>
      <c r="G850" s="5">
        <f t="shared" si="52"/>
        <v>-9.1802276290805813E-4</v>
      </c>
      <c r="H850" s="5">
        <f t="shared" si="53"/>
        <v>7.4074074074072498E-4</v>
      </c>
      <c r="J850" s="1" cm="1">
        <f t="array" ref="J850">INDEX($A$2:$A$4340, MATCH(MIN(ABS($A$2:$A$4340-(A850+30))), ABS($A$2:$A$4340-(A850+30)), 0))</f>
        <v>39248</v>
      </c>
      <c r="K850" s="5">
        <f t="shared" si="54"/>
        <v>3.1828275351591495E-2</v>
      </c>
      <c r="L850" s="5">
        <f t="shared" si="55"/>
        <v>1.3326745331350143E-2</v>
      </c>
    </row>
    <row r="851" spans="1:12" x14ac:dyDescent="0.25">
      <c r="A851" s="1">
        <v>39220</v>
      </c>
      <c r="B851">
        <v>13.01</v>
      </c>
      <c r="C851">
        <v>13.22</v>
      </c>
      <c r="D851">
        <v>12.69</v>
      </c>
      <c r="E851" s="2">
        <v>12.76</v>
      </c>
      <c r="F851" s="9">
        <v>1522.75</v>
      </c>
      <c r="G851" s="5">
        <f t="shared" si="52"/>
        <v>6.6104776070071061E-3</v>
      </c>
      <c r="H851" s="5">
        <f t="shared" si="53"/>
        <v>-5.5514433752775726E-2</v>
      </c>
      <c r="J851" s="1" cm="1">
        <f t="array" ref="J851">INDEX($A$2:$A$4340, MATCH(MIN(ABS($A$2:$A$4340-(A851+30))), ABS($A$2:$A$4340-(A851+30)), 0))</f>
        <v>39251</v>
      </c>
      <c r="K851" s="5">
        <f t="shared" si="54"/>
        <v>5.1724137931034475E-2</v>
      </c>
      <c r="L851" s="5">
        <f t="shared" si="55"/>
        <v>5.450697094073087E-3</v>
      </c>
    </row>
    <row r="852" spans="1:12" x14ac:dyDescent="0.25">
      <c r="A852" s="1">
        <v>39223</v>
      </c>
      <c r="B852">
        <v>13.24</v>
      </c>
      <c r="C852">
        <v>13.3</v>
      </c>
      <c r="D852">
        <v>12.7</v>
      </c>
      <c r="E852" s="2">
        <v>13.3</v>
      </c>
      <c r="F852" s="9">
        <v>1525.099976</v>
      </c>
      <c r="G852" s="5">
        <f t="shared" si="52"/>
        <v>1.543244787391213E-3</v>
      </c>
      <c r="H852" s="5">
        <f t="shared" si="53"/>
        <v>4.2319749216301016E-2</v>
      </c>
      <c r="J852" s="1" cm="1">
        <f t="array" ref="J852">INDEX($A$2:$A$4340, MATCH(MIN(ABS($A$2:$A$4340-(A852+30))), ABS($A$2:$A$4340-(A852+30)), 0))</f>
        <v>39253</v>
      </c>
      <c r="K852" s="5">
        <f t="shared" si="54"/>
        <v>0.10300751879699233</v>
      </c>
      <c r="L852" s="5">
        <f t="shared" si="55"/>
        <v>-8.0388238101971599E-3</v>
      </c>
    </row>
    <row r="853" spans="1:12" x14ac:dyDescent="0.25">
      <c r="A853" s="1">
        <v>39224</v>
      </c>
      <c r="B853">
        <v>12.09</v>
      </c>
      <c r="C853">
        <v>13.38</v>
      </c>
      <c r="D853">
        <v>12.08</v>
      </c>
      <c r="E853" s="2">
        <v>13.06</v>
      </c>
      <c r="F853" s="9">
        <v>1524.119995</v>
      </c>
      <c r="G853" s="5">
        <f t="shared" si="52"/>
        <v>-6.4256836628522279E-4</v>
      </c>
      <c r="H853" s="5">
        <f t="shared" si="53"/>
        <v>-1.8045112781954902E-2</v>
      </c>
      <c r="J853" s="1" cm="1">
        <f t="array" ref="J853">INDEX($A$2:$A$4340, MATCH(MIN(ABS($A$2:$A$4340-(A853+30))), ABS($A$2:$A$4340-(A853+30)), 0))</f>
        <v>39254</v>
      </c>
      <c r="K853" s="5">
        <f t="shared" si="54"/>
        <v>8.8055130168453344E-2</v>
      </c>
      <c r="L853" s="5">
        <f t="shared" si="55"/>
        <v>-1.2663399248954432E-3</v>
      </c>
    </row>
    <row r="854" spans="1:12" x14ac:dyDescent="0.25">
      <c r="A854" s="1">
        <v>39225</v>
      </c>
      <c r="B854">
        <v>12.77</v>
      </c>
      <c r="C854">
        <v>13.28</v>
      </c>
      <c r="D854">
        <v>12.55</v>
      </c>
      <c r="E854" s="2">
        <v>13.24</v>
      </c>
      <c r="F854" s="9">
        <v>1522.280029</v>
      </c>
      <c r="G854" s="5">
        <f t="shared" si="52"/>
        <v>-1.2072317179986894E-3</v>
      </c>
      <c r="H854" s="5">
        <f t="shared" si="53"/>
        <v>1.3782542113323101E-2</v>
      </c>
      <c r="J854" s="1" cm="1">
        <f t="array" ref="J854">INDEX($A$2:$A$4340, MATCH(MIN(ABS($A$2:$A$4340-(A854+30))), ABS($A$2:$A$4340-(A854+30)), 0))</f>
        <v>39255</v>
      </c>
      <c r="K854" s="5">
        <f t="shared" si="54"/>
        <v>0.18957703927492453</v>
      </c>
      <c r="L854" s="5">
        <f t="shared" si="55"/>
        <v>-1.295423287721531E-2</v>
      </c>
    </row>
    <row r="855" spans="1:12" x14ac:dyDescent="0.25">
      <c r="A855" s="1">
        <v>39226</v>
      </c>
      <c r="B855">
        <v>13.15</v>
      </c>
      <c r="C855">
        <v>14.36</v>
      </c>
      <c r="D855">
        <v>12.92</v>
      </c>
      <c r="E855" s="2">
        <v>14.08</v>
      </c>
      <c r="F855" s="9">
        <v>1507.51001</v>
      </c>
      <c r="G855" s="5">
        <f t="shared" si="52"/>
        <v>-9.7025637324445555E-3</v>
      </c>
      <c r="H855" s="5">
        <f t="shared" si="53"/>
        <v>6.344410876132929E-2</v>
      </c>
      <c r="J855" s="1" cm="1">
        <f t="array" ref="J855">INDEX($A$2:$A$4340, MATCH(MIN(ABS($A$2:$A$4340-(A855+30))), ABS($A$2:$A$4340-(A855+30)), 0))</f>
        <v>39255</v>
      </c>
      <c r="K855" s="5">
        <f t="shared" si="54"/>
        <v>0.11860795454545459</v>
      </c>
      <c r="L855" s="5">
        <f t="shared" si="55"/>
        <v>-3.2835277823461961E-3</v>
      </c>
    </row>
    <row r="856" spans="1:12" x14ac:dyDescent="0.25">
      <c r="A856" s="1">
        <v>39227</v>
      </c>
      <c r="B856">
        <v>13.81</v>
      </c>
      <c r="C856">
        <v>13.87</v>
      </c>
      <c r="D856">
        <v>13.23</v>
      </c>
      <c r="E856" s="2">
        <v>13.34</v>
      </c>
      <c r="F856" s="9">
        <v>1515.7299800000001</v>
      </c>
      <c r="G856" s="5">
        <f t="shared" si="52"/>
        <v>5.4526802113905055E-3</v>
      </c>
      <c r="H856" s="5">
        <f t="shared" si="53"/>
        <v>-5.2556818181818198E-2</v>
      </c>
      <c r="J856" s="1" cm="1">
        <f t="array" ref="J856">INDEX($A$2:$A$4340, MATCH(MIN(ABS($A$2:$A$4340-(A856+30))), ABS($A$2:$A$4340-(A856+30)), 0))</f>
        <v>39258</v>
      </c>
      <c r="K856" s="5">
        <f t="shared" si="54"/>
        <v>0.24812593703148411</v>
      </c>
      <c r="L856" s="5">
        <f t="shared" si="55"/>
        <v>-1.1868862025147808E-2</v>
      </c>
    </row>
    <row r="857" spans="1:12" x14ac:dyDescent="0.25">
      <c r="A857" s="1">
        <v>39231</v>
      </c>
      <c r="B857">
        <v>13.86</v>
      </c>
      <c r="C857">
        <v>13.95</v>
      </c>
      <c r="D857">
        <v>13.31</v>
      </c>
      <c r="E857" s="2">
        <v>13.53</v>
      </c>
      <c r="F857" s="9">
        <v>1518.1099850000001</v>
      </c>
      <c r="G857" s="5">
        <f t="shared" si="52"/>
        <v>1.5702038169093831E-3</v>
      </c>
      <c r="H857" s="5">
        <f t="shared" si="53"/>
        <v>1.4242878560719603E-2</v>
      </c>
      <c r="J857" s="1" cm="1">
        <f t="array" ref="J857">INDEX($A$2:$A$4340, MATCH(MIN(ABS($A$2:$A$4340-(A857+30))), ABS($A$2:$A$4340-(A857+30)), 0))</f>
        <v>39261</v>
      </c>
      <c r="K857" s="5">
        <f t="shared" si="54"/>
        <v>0.14855875831485577</v>
      </c>
      <c r="L857" s="5">
        <f t="shared" si="55"/>
        <v>-8.1680669533308325E-3</v>
      </c>
    </row>
    <row r="858" spans="1:12" x14ac:dyDescent="0.25">
      <c r="A858" s="1">
        <v>39232</v>
      </c>
      <c r="B858">
        <v>14.18</v>
      </c>
      <c r="C858">
        <v>14.29</v>
      </c>
      <c r="D858">
        <v>12.82</v>
      </c>
      <c r="E858" s="2">
        <v>12.83</v>
      </c>
      <c r="F858" s="9">
        <v>1530.2299800000001</v>
      </c>
      <c r="G858" s="5">
        <f t="shared" si="52"/>
        <v>7.9836079860841017E-3</v>
      </c>
      <c r="H858" s="5">
        <f t="shared" si="53"/>
        <v>-5.1736881005173638E-2</v>
      </c>
      <c r="J858" s="1" cm="1">
        <f t="array" ref="J858">INDEX($A$2:$A$4340, MATCH(MIN(ABS($A$2:$A$4340-(A858+30))), ABS($A$2:$A$4340-(A858+30)), 0))</f>
        <v>39262</v>
      </c>
      <c r="K858" s="5">
        <f t="shared" si="54"/>
        <v>0.26500389711613415</v>
      </c>
      <c r="L858" s="5">
        <f t="shared" si="55"/>
        <v>-1.7565989656012415E-2</v>
      </c>
    </row>
    <row r="859" spans="1:12" x14ac:dyDescent="0.25">
      <c r="A859" s="1">
        <v>39233</v>
      </c>
      <c r="B859">
        <v>12.78</v>
      </c>
      <c r="C859">
        <v>13.18</v>
      </c>
      <c r="D859">
        <v>12.62</v>
      </c>
      <c r="E859" s="2">
        <v>13.05</v>
      </c>
      <c r="F859" s="9">
        <v>1530.619995</v>
      </c>
      <c r="G859" s="5">
        <f t="shared" si="52"/>
        <v>2.5487345372749034E-4</v>
      </c>
      <c r="H859" s="5">
        <f t="shared" si="53"/>
        <v>1.7147310989867548E-2</v>
      </c>
      <c r="J859" s="1" cm="1">
        <f t="array" ref="J859">INDEX($A$2:$A$4340, MATCH(MIN(ABS($A$2:$A$4340-(A859+30))), ABS($A$2:$A$4340-(A859+30)), 0))</f>
        <v>39262</v>
      </c>
      <c r="K859" s="5">
        <f t="shared" si="54"/>
        <v>0.2436781609195402</v>
      </c>
      <c r="L859" s="5">
        <f t="shared" si="55"/>
        <v>-1.7816322202167556E-2</v>
      </c>
    </row>
    <row r="860" spans="1:12" x14ac:dyDescent="0.25">
      <c r="A860" s="1">
        <v>39234</v>
      </c>
      <c r="B860">
        <v>12.77</v>
      </c>
      <c r="C860">
        <v>13.01</v>
      </c>
      <c r="D860">
        <v>12.43</v>
      </c>
      <c r="E860" s="2">
        <v>12.78</v>
      </c>
      <c r="F860" s="9">
        <v>1536.339966</v>
      </c>
      <c r="G860" s="5">
        <f t="shared" si="52"/>
        <v>3.737028797928376E-3</v>
      </c>
      <c r="H860" s="5">
        <f t="shared" si="53"/>
        <v>-2.0689655172413897E-2</v>
      </c>
      <c r="J860" s="1" cm="1">
        <f t="array" ref="J860">INDEX($A$2:$A$4340, MATCH(MIN(ABS($A$2:$A$4340-(A860+30))), ABS($A$2:$A$4340-(A860+30)), 0))</f>
        <v>39265</v>
      </c>
      <c r="K860" s="5">
        <f t="shared" si="54"/>
        <v>0.20500782472613466</v>
      </c>
      <c r="L860" s="5">
        <f t="shared" si="55"/>
        <v>-1.1006621173845099E-2</v>
      </c>
    </row>
    <row r="861" spans="1:12" x14ac:dyDescent="0.25">
      <c r="A861" s="1">
        <v>39237</v>
      </c>
      <c r="B861">
        <v>13.47</v>
      </c>
      <c r="C861">
        <v>13.54</v>
      </c>
      <c r="D861">
        <v>13.21</v>
      </c>
      <c r="E861" s="2">
        <v>13.29</v>
      </c>
      <c r="F861" s="9">
        <v>1539.1800539999999</v>
      </c>
      <c r="G861" s="5">
        <f t="shared" si="52"/>
        <v>1.8486064691751456E-3</v>
      </c>
      <c r="H861" s="5">
        <f t="shared" si="53"/>
        <v>3.9906103286384963E-2</v>
      </c>
      <c r="J861" s="1" cm="1">
        <f t="array" ref="J861">INDEX($A$2:$A$4340, MATCH(MIN(ABS($A$2:$A$4340-(A861+30))), ABS($A$2:$A$4340-(A861+30)), 0))</f>
        <v>39266</v>
      </c>
      <c r="K861" s="5">
        <f t="shared" si="54"/>
        <v>0.12264860797592192</v>
      </c>
      <c r="L861" s="5">
        <f t="shared" si="55"/>
        <v>-9.2971962330274938E-3</v>
      </c>
    </row>
    <row r="862" spans="1:12" x14ac:dyDescent="0.25">
      <c r="A862" s="1">
        <v>39238</v>
      </c>
      <c r="B862">
        <v>13.58</v>
      </c>
      <c r="C862">
        <v>14.17</v>
      </c>
      <c r="D862">
        <v>13.54</v>
      </c>
      <c r="E862" s="2">
        <v>13.63</v>
      </c>
      <c r="F862" s="9">
        <v>1530.9499510000001</v>
      </c>
      <c r="G862" s="5">
        <f t="shared" si="52"/>
        <v>-5.3470696807768484E-3</v>
      </c>
      <c r="H862" s="5">
        <f t="shared" si="53"/>
        <v>2.5583145221971533E-2</v>
      </c>
      <c r="J862" s="1" cm="1">
        <f t="array" ref="J862">INDEX($A$2:$A$4340, MATCH(MIN(ABS($A$2:$A$4340-(A862+30))), ABS($A$2:$A$4340-(A862+30)), 0))</f>
        <v>39268</v>
      </c>
      <c r="K862" s="5">
        <f t="shared" si="54"/>
        <v>0.13573000733675711</v>
      </c>
      <c r="L862" s="5">
        <f t="shared" si="55"/>
        <v>-3.6251524724076889E-3</v>
      </c>
    </row>
    <row r="863" spans="1:12" x14ac:dyDescent="0.25">
      <c r="A863" s="1">
        <v>39239</v>
      </c>
      <c r="B863">
        <v>14.07</v>
      </c>
      <c r="C863">
        <v>15.06</v>
      </c>
      <c r="D863">
        <v>14.06</v>
      </c>
      <c r="E863" s="2">
        <v>14.87</v>
      </c>
      <c r="F863" s="9">
        <v>1517.380005</v>
      </c>
      <c r="G863" s="5">
        <f t="shared" si="52"/>
        <v>-8.8637424046007062E-3</v>
      </c>
      <c r="H863" s="5">
        <f t="shared" si="53"/>
        <v>9.0975788701393862E-2</v>
      </c>
      <c r="J863" s="1" cm="1">
        <f t="array" ref="J863">INDEX($A$2:$A$4340, MATCH(MIN(ABS($A$2:$A$4340-(A863+30))), ABS($A$2:$A$4340-(A863+30)), 0))</f>
        <v>39269</v>
      </c>
      <c r="K863" s="5">
        <f t="shared" si="54"/>
        <v>-1.0087424344317308E-2</v>
      </c>
      <c r="L863" s="5">
        <f t="shared" si="55"/>
        <v>8.6068987049821022E-3</v>
      </c>
    </row>
    <row r="864" spans="1:12" x14ac:dyDescent="0.25">
      <c r="A864" s="1">
        <v>39240</v>
      </c>
      <c r="B864">
        <v>15.08</v>
      </c>
      <c r="C864">
        <v>17.09</v>
      </c>
      <c r="D864">
        <v>14.89</v>
      </c>
      <c r="E864" s="2">
        <v>17.059999000000001</v>
      </c>
      <c r="F864" s="9">
        <v>1490.719971</v>
      </c>
      <c r="G864" s="5">
        <f t="shared" si="52"/>
        <v>-1.7569780748494836E-2</v>
      </c>
      <c r="H864" s="5">
        <f t="shared" si="53"/>
        <v>0.1472763281775388</v>
      </c>
      <c r="J864" s="1" cm="1">
        <f t="array" ref="J864">INDEX($A$2:$A$4340, MATCH(MIN(ABS($A$2:$A$4340-(A864+30))), ABS($A$2:$A$4340-(A864+30)), 0))</f>
        <v>39269</v>
      </c>
      <c r="K864" s="5">
        <f t="shared" si="54"/>
        <v>-0.1371629037023977</v>
      </c>
      <c r="L864" s="5">
        <f t="shared" si="55"/>
        <v>2.6644823154381658E-2</v>
      </c>
    </row>
    <row r="865" spans="1:12" x14ac:dyDescent="0.25">
      <c r="A865" s="1">
        <v>39241</v>
      </c>
      <c r="B865">
        <v>16.75</v>
      </c>
      <c r="C865">
        <v>16.780000999999999</v>
      </c>
      <c r="D865">
        <v>14.73</v>
      </c>
      <c r="E865" s="2">
        <v>14.84</v>
      </c>
      <c r="F865" s="9">
        <v>1507.670044</v>
      </c>
      <c r="G865" s="5">
        <f t="shared" si="52"/>
        <v>1.1370393722323034E-2</v>
      </c>
      <c r="H865" s="5">
        <f t="shared" si="53"/>
        <v>-0.13012890563475421</v>
      </c>
      <c r="J865" s="1" cm="1">
        <f t="array" ref="J865">INDEX($A$2:$A$4340, MATCH(MIN(ABS($A$2:$A$4340-(A865+30))), ABS($A$2:$A$4340-(A865+30)), 0))</f>
        <v>39272</v>
      </c>
      <c r="K865" s="5">
        <f t="shared" si="54"/>
        <v>2.1563342318059231E-2</v>
      </c>
      <c r="L865" s="5">
        <f t="shared" si="55"/>
        <v>1.6037946828105776E-2</v>
      </c>
    </row>
    <row r="866" spans="1:12" x14ac:dyDescent="0.25">
      <c r="A866" s="1">
        <v>39244</v>
      </c>
      <c r="B866">
        <v>15.31</v>
      </c>
      <c r="C866">
        <v>15.47</v>
      </c>
      <c r="D866">
        <v>14.24</v>
      </c>
      <c r="E866" s="2">
        <v>14.71</v>
      </c>
      <c r="F866" s="9">
        <v>1509.119995</v>
      </c>
      <c r="G866" s="5">
        <f t="shared" si="52"/>
        <v>9.6171639528844785E-4</v>
      </c>
      <c r="H866" s="5">
        <f t="shared" si="53"/>
        <v>-8.7601078167115227E-3</v>
      </c>
      <c r="J866" s="1" cm="1">
        <f t="array" ref="J866">INDEX($A$2:$A$4340, MATCH(MIN(ABS($A$2:$A$4340-(A866+30))), ABS($A$2:$A$4340-(A866+30)), 0))</f>
        <v>39274</v>
      </c>
      <c r="K866" s="5">
        <f t="shared" si="54"/>
        <v>0.13120319510537048</v>
      </c>
      <c r="L866" s="5">
        <f t="shared" si="55"/>
        <v>6.3878386290945333E-3</v>
      </c>
    </row>
    <row r="867" spans="1:12" x14ac:dyDescent="0.25">
      <c r="A867" s="1">
        <v>39245</v>
      </c>
      <c r="B867">
        <v>15.46</v>
      </c>
      <c r="C867">
        <v>16.700001</v>
      </c>
      <c r="D867">
        <v>14.77</v>
      </c>
      <c r="E867" s="2">
        <v>16.670000000000002</v>
      </c>
      <c r="F867" s="9">
        <v>1493</v>
      </c>
      <c r="G867" s="5">
        <f t="shared" si="52"/>
        <v>-1.0681718520335434E-2</v>
      </c>
      <c r="H867" s="5">
        <f t="shared" si="53"/>
        <v>0.1332426920462271</v>
      </c>
      <c r="J867" s="1" cm="1">
        <f t="array" ref="J867">INDEX($A$2:$A$4340, MATCH(MIN(ABS($A$2:$A$4340-(A867+30))), ABS($A$2:$A$4340-(A867+30)), 0))</f>
        <v>39275</v>
      </c>
      <c r="K867" s="5">
        <f t="shared" si="54"/>
        <v>-6.7786442711457839E-2</v>
      </c>
      <c r="L867" s="5">
        <f t="shared" si="55"/>
        <v>3.6637609511051661E-2</v>
      </c>
    </row>
    <row r="868" spans="1:12" x14ac:dyDescent="0.25">
      <c r="A868" s="1">
        <v>39246</v>
      </c>
      <c r="B868">
        <v>16.049999</v>
      </c>
      <c r="C868">
        <v>16.100000000000001</v>
      </c>
      <c r="D868">
        <v>14.67</v>
      </c>
      <c r="E868" s="2">
        <v>14.73</v>
      </c>
      <c r="F868" s="9">
        <v>1515.670044</v>
      </c>
      <c r="G868" s="5">
        <f t="shared" si="52"/>
        <v>1.5184222371064943E-2</v>
      </c>
      <c r="H868" s="5">
        <f t="shared" si="53"/>
        <v>-0.11637672465506906</v>
      </c>
      <c r="J868" s="1" cm="1">
        <f t="array" ref="J868">INDEX($A$2:$A$4340, MATCH(MIN(ABS($A$2:$A$4340-(A868+30))), ABS($A$2:$A$4340-(A868+30)), 0))</f>
        <v>39276</v>
      </c>
      <c r="K868" s="5">
        <f t="shared" si="54"/>
        <v>2.8513238289205711E-2</v>
      </c>
      <c r="L868" s="5">
        <f t="shared" si="55"/>
        <v>2.4299454980849511E-2</v>
      </c>
    </row>
    <row r="869" spans="1:12" x14ac:dyDescent="0.25">
      <c r="A869" s="1">
        <v>39247</v>
      </c>
      <c r="B869">
        <v>14.76</v>
      </c>
      <c r="C869">
        <v>14.82</v>
      </c>
      <c r="D869">
        <v>13.59</v>
      </c>
      <c r="E869" s="2">
        <v>13.64</v>
      </c>
      <c r="F869" s="9">
        <v>1522.969971</v>
      </c>
      <c r="G869" s="5">
        <f t="shared" si="52"/>
        <v>4.8163035410628101E-3</v>
      </c>
      <c r="H869" s="5">
        <f t="shared" si="53"/>
        <v>-7.3998642226748124E-2</v>
      </c>
      <c r="J869" s="1" cm="1">
        <f t="array" ref="J869">INDEX($A$2:$A$4340, MATCH(MIN(ABS($A$2:$A$4340-(A869+30))), ABS($A$2:$A$4340-(A869+30)), 0))</f>
        <v>39276</v>
      </c>
      <c r="K869" s="5">
        <f t="shared" si="54"/>
        <v>0.11070381231671544</v>
      </c>
      <c r="L869" s="5">
        <f t="shared" si="55"/>
        <v>1.938976444861229E-2</v>
      </c>
    </row>
    <row r="870" spans="1:12" x14ac:dyDescent="0.25">
      <c r="A870" s="1">
        <v>39248</v>
      </c>
      <c r="B870">
        <v>13.01</v>
      </c>
      <c r="C870">
        <v>13.97</v>
      </c>
      <c r="D870">
        <v>12.58</v>
      </c>
      <c r="E870" s="2">
        <v>13.94</v>
      </c>
      <c r="F870" s="9">
        <v>1532.910034</v>
      </c>
      <c r="G870" s="5">
        <f t="shared" si="52"/>
        <v>6.5267623060704522E-3</v>
      </c>
      <c r="H870" s="5">
        <f t="shared" si="53"/>
        <v>2.1994134897360625E-2</v>
      </c>
      <c r="J870" s="1" cm="1">
        <f t="array" ref="J870">INDEX($A$2:$A$4340, MATCH(MIN(ABS($A$2:$A$4340-(A870+30))), ABS($A$2:$A$4340-(A870+30)), 0))</f>
        <v>39279</v>
      </c>
      <c r="K870" s="5">
        <f t="shared" si="54"/>
        <v>0.11836441893830707</v>
      </c>
      <c r="L870" s="5">
        <f t="shared" si="55"/>
        <v>1.0835590890260871E-2</v>
      </c>
    </row>
    <row r="871" spans="1:12" x14ac:dyDescent="0.25">
      <c r="A871" s="1">
        <v>39251</v>
      </c>
      <c r="B871">
        <v>14.42</v>
      </c>
      <c r="C871">
        <v>14.51</v>
      </c>
      <c r="D871">
        <v>13.35</v>
      </c>
      <c r="E871" s="2">
        <v>13.42</v>
      </c>
      <c r="F871" s="9">
        <v>1531.0500489999999</v>
      </c>
      <c r="G871" s="5">
        <f t="shared" si="52"/>
        <v>-1.2133686640086612E-3</v>
      </c>
      <c r="H871" s="5">
        <f t="shared" si="53"/>
        <v>-3.7302725968436125E-2</v>
      </c>
      <c r="J871" s="1" cm="1">
        <f t="array" ref="J871">INDEX($A$2:$A$4340, MATCH(MIN(ABS($A$2:$A$4340-(A871+30))), ABS($A$2:$A$4340-(A871+30)), 0))</f>
        <v>39281</v>
      </c>
      <c r="K871" s="5">
        <f t="shared" si="54"/>
        <v>0.1922503725782414</v>
      </c>
      <c r="L871" s="5">
        <f t="shared" si="55"/>
        <v>9.8755720035903494E-3</v>
      </c>
    </row>
    <row r="872" spans="1:12" x14ac:dyDescent="0.25">
      <c r="A872" s="1">
        <v>39252</v>
      </c>
      <c r="B872">
        <v>13.78</v>
      </c>
      <c r="C872">
        <v>13.8</v>
      </c>
      <c r="D872">
        <v>12.79</v>
      </c>
      <c r="E872" s="2">
        <v>12.85</v>
      </c>
      <c r="F872" s="9">
        <v>1533.6999510000001</v>
      </c>
      <c r="G872" s="5">
        <f t="shared" si="52"/>
        <v>1.7307742498234367E-3</v>
      </c>
      <c r="H872" s="5">
        <f t="shared" si="53"/>
        <v>-4.2473919523099875E-2</v>
      </c>
      <c r="J872" s="1" cm="1">
        <f t="array" ref="J872">INDEX($A$2:$A$4340, MATCH(MIN(ABS($A$2:$A$4340-(A872+30))), ABS($A$2:$A$4340-(A872+30)), 0))</f>
        <v>39282</v>
      </c>
      <c r="K872" s="5">
        <f t="shared" si="54"/>
        <v>0.18521400778210118</v>
      </c>
      <c r="L872" s="5">
        <f t="shared" si="55"/>
        <v>1.2636112420401302E-2</v>
      </c>
    </row>
    <row r="873" spans="1:12" x14ac:dyDescent="0.25">
      <c r="A873" s="1">
        <v>39253</v>
      </c>
      <c r="B873">
        <v>12.77</v>
      </c>
      <c r="C873">
        <v>14.76</v>
      </c>
      <c r="D873">
        <v>12.75</v>
      </c>
      <c r="E873" s="2">
        <v>14.67</v>
      </c>
      <c r="F873" s="9">
        <v>1512.839966</v>
      </c>
      <c r="G873" s="5">
        <f t="shared" si="52"/>
        <v>-1.3601086044502358E-2</v>
      </c>
      <c r="H873" s="5">
        <f t="shared" si="53"/>
        <v>0.14163424124513621</v>
      </c>
      <c r="J873" s="1" cm="1">
        <f t="array" ref="J873">INDEX($A$2:$A$4340, MATCH(MIN(ABS($A$2:$A$4340-(A873+30))), ABS($A$2:$A$4340-(A873+30)), 0))</f>
        <v>39283</v>
      </c>
      <c r="K873" s="5">
        <f t="shared" si="54"/>
        <v>0.15541929107021124</v>
      </c>
      <c r="L873" s="5">
        <f t="shared" si="55"/>
        <v>1.4053046242698208E-2</v>
      </c>
    </row>
    <row r="874" spans="1:12" x14ac:dyDescent="0.25">
      <c r="A874" s="1">
        <v>39254</v>
      </c>
      <c r="B874">
        <v>14.8</v>
      </c>
      <c r="C874">
        <v>15.56</v>
      </c>
      <c r="D874">
        <v>14.17</v>
      </c>
      <c r="E874" s="2">
        <v>14.21</v>
      </c>
      <c r="F874" s="9">
        <v>1522.1899410000001</v>
      </c>
      <c r="G874" s="5">
        <f t="shared" si="52"/>
        <v>6.18041247596184E-3</v>
      </c>
      <c r="H874" s="5">
        <f t="shared" si="53"/>
        <v>-3.135650988411718E-2</v>
      </c>
      <c r="J874" s="1" cm="1">
        <f t="array" ref="J874">INDEX($A$2:$A$4340, MATCH(MIN(ABS($A$2:$A$4340-(A874+30))), ABS($A$2:$A$4340-(A874+30)), 0))</f>
        <v>39283</v>
      </c>
      <c r="K874" s="5">
        <f t="shared" si="54"/>
        <v>0.1928220267417311</v>
      </c>
      <c r="L874" s="5">
        <f t="shared" si="55"/>
        <v>7.8242765105749346E-3</v>
      </c>
    </row>
    <row r="875" spans="1:12" x14ac:dyDescent="0.25">
      <c r="A875" s="1">
        <v>39255</v>
      </c>
      <c r="B875">
        <v>14.45</v>
      </c>
      <c r="C875">
        <v>16.579999999999998</v>
      </c>
      <c r="D875">
        <v>14.31</v>
      </c>
      <c r="E875" s="2">
        <v>15.75</v>
      </c>
      <c r="F875" s="9">
        <v>1502.5600589999999</v>
      </c>
      <c r="G875" s="5">
        <f t="shared" si="52"/>
        <v>-1.2895816396674099E-2</v>
      </c>
      <c r="H875" s="5">
        <f t="shared" si="53"/>
        <v>0.10837438423645314</v>
      </c>
      <c r="J875" s="1" cm="1">
        <f t="array" ref="J875">INDEX($A$2:$A$4340, MATCH(MIN(ABS($A$2:$A$4340-(A875+30))), ABS($A$2:$A$4340-(A875+30)), 0))</f>
        <v>39286</v>
      </c>
      <c r="K875" s="5">
        <f t="shared" si="54"/>
        <v>6.7301523809523811E-2</v>
      </c>
      <c r="L875" s="5">
        <f t="shared" si="55"/>
        <v>2.5962281351976424E-2</v>
      </c>
    </row>
    <row r="876" spans="1:12" x14ac:dyDescent="0.25">
      <c r="A876" s="1">
        <v>39258</v>
      </c>
      <c r="B876">
        <v>16.5</v>
      </c>
      <c r="C876">
        <v>17.239999999999998</v>
      </c>
      <c r="D876">
        <v>15.41</v>
      </c>
      <c r="E876" s="2">
        <v>16.649999999999999</v>
      </c>
      <c r="F876" s="9">
        <v>1497.73999</v>
      </c>
      <c r="G876" s="5">
        <f t="shared" si="52"/>
        <v>-3.2079043836742076E-3</v>
      </c>
      <c r="H876" s="5">
        <f t="shared" si="53"/>
        <v>5.7142857142857051E-2</v>
      </c>
      <c r="J876" s="1" cm="1">
        <f t="array" ref="J876">INDEX($A$2:$A$4340, MATCH(MIN(ABS($A$2:$A$4340-(A876+30))), ABS($A$2:$A$4340-(A876+30)), 0))</f>
        <v>39288</v>
      </c>
      <c r="K876" s="5">
        <f t="shared" si="54"/>
        <v>8.7087087087087234E-2</v>
      </c>
      <c r="L876" s="5">
        <f t="shared" si="55"/>
        <v>1.3587122021092579E-2</v>
      </c>
    </row>
    <row r="877" spans="1:12" x14ac:dyDescent="0.25">
      <c r="A877" s="1">
        <v>39259</v>
      </c>
      <c r="B877">
        <v>16.459999</v>
      </c>
      <c r="C877">
        <v>18.889999</v>
      </c>
      <c r="D877">
        <v>16.209999</v>
      </c>
      <c r="E877" s="2">
        <v>18.889999</v>
      </c>
      <c r="F877" s="9">
        <v>1492.8900149999999</v>
      </c>
      <c r="G877" s="5">
        <f t="shared" si="52"/>
        <v>-3.2381955695795273E-3</v>
      </c>
      <c r="H877" s="5">
        <f t="shared" si="53"/>
        <v>0.13453447447447453</v>
      </c>
      <c r="J877" s="1" cm="1">
        <f t="array" ref="J877">INDEX($A$2:$A$4340, MATCH(MIN(ABS($A$2:$A$4340-(A877+30))), ABS($A$2:$A$4340-(A877+30)), 0))</f>
        <v>39289</v>
      </c>
      <c r="K877" s="5">
        <f t="shared" si="54"/>
        <v>9.7935473686366903E-2</v>
      </c>
      <c r="L877" s="5">
        <f t="shared" si="55"/>
        <v>-6.8524679629530239E-3</v>
      </c>
    </row>
    <row r="878" spans="1:12" x14ac:dyDescent="0.25">
      <c r="A878" s="1">
        <v>39260</v>
      </c>
      <c r="B878">
        <v>18.870000999999998</v>
      </c>
      <c r="C878">
        <v>18.98</v>
      </c>
      <c r="D878">
        <v>15.44</v>
      </c>
      <c r="E878" s="2">
        <v>15.53</v>
      </c>
      <c r="F878" s="9">
        <v>1506.339966</v>
      </c>
      <c r="G878" s="5">
        <f t="shared" si="52"/>
        <v>9.0093381728459446E-3</v>
      </c>
      <c r="H878" s="5">
        <f t="shared" si="53"/>
        <v>-0.17787184636695852</v>
      </c>
      <c r="J878" s="1" cm="1">
        <f t="array" ref="J878">INDEX($A$2:$A$4340, MATCH(MIN(ABS($A$2:$A$4340-(A878+30))), ABS($A$2:$A$4340-(A878+30)), 0))</f>
        <v>39290</v>
      </c>
      <c r="K878" s="5">
        <f t="shared" si="54"/>
        <v>0.5563425627817129</v>
      </c>
      <c r="L878" s="5">
        <f t="shared" si="55"/>
        <v>-3.1460371542714527E-2</v>
      </c>
    </row>
    <row r="879" spans="1:12" x14ac:dyDescent="0.25">
      <c r="A879" s="1">
        <v>39261</v>
      </c>
      <c r="B879">
        <v>15.7</v>
      </c>
      <c r="C879">
        <v>15.71</v>
      </c>
      <c r="D879">
        <v>14.98</v>
      </c>
      <c r="E879" s="2">
        <v>15.54</v>
      </c>
      <c r="F879" s="9">
        <v>1505.709961</v>
      </c>
      <c r="G879" s="5">
        <f t="shared" si="52"/>
        <v>-4.1823560034254768E-4</v>
      </c>
      <c r="H879" s="5">
        <f t="shared" si="53"/>
        <v>6.4391500321956134E-4</v>
      </c>
      <c r="J879" s="1" cm="1">
        <f t="array" ref="J879">INDEX($A$2:$A$4340, MATCH(MIN(ABS($A$2:$A$4340-(A879+30))), ABS($A$2:$A$4340-(A879+30)), 0))</f>
        <v>39290</v>
      </c>
      <c r="K879" s="5">
        <f t="shared" si="54"/>
        <v>0.5553410553410556</v>
      </c>
      <c r="L879" s="5">
        <f t="shared" si="55"/>
        <v>-3.1055124300927717E-2</v>
      </c>
    </row>
    <row r="880" spans="1:12" x14ac:dyDescent="0.25">
      <c r="A880" s="1">
        <v>39262</v>
      </c>
      <c r="B880">
        <v>15.25</v>
      </c>
      <c r="C880">
        <v>17.129999000000002</v>
      </c>
      <c r="D880">
        <v>14.62</v>
      </c>
      <c r="E880" s="2">
        <v>16.23</v>
      </c>
      <c r="F880" s="9">
        <v>1503.349976</v>
      </c>
      <c r="G880" s="5">
        <f t="shared" si="52"/>
        <v>-1.5673569685576727E-3</v>
      </c>
      <c r="H880" s="5">
        <f t="shared" si="53"/>
        <v>4.4401544401544486E-2</v>
      </c>
      <c r="J880" s="1" cm="1">
        <f t="array" ref="J880">INDEX($A$2:$A$4340, MATCH(MIN(ABS($A$2:$A$4340-(A880+30))), ABS($A$2:$A$4340-(A880+30)), 0))</f>
        <v>39293</v>
      </c>
      <c r="K880" s="5">
        <f t="shared" si="54"/>
        <v>0.28589038817005541</v>
      </c>
      <c r="L880" s="5">
        <f t="shared" si="55"/>
        <v>-1.9582893185212669E-2</v>
      </c>
    </row>
    <row r="881" spans="1:12" x14ac:dyDescent="0.25">
      <c r="A881" s="1">
        <v>39265</v>
      </c>
      <c r="B881">
        <v>16.48</v>
      </c>
      <c r="C881">
        <v>16.48</v>
      </c>
      <c r="D881">
        <v>15.31</v>
      </c>
      <c r="E881" s="2">
        <v>15.4</v>
      </c>
      <c r="F881" s="9">
        <v>1519.4300539999999</v>
      </c>
      <c r="G881" s="5">
        <f t="shared" si="52"/>
        <v>1.0696164071379183E-2</v>
      </c>
      <c r="H881" s="5">
        <f t="shared" si="53"/>
        <v>-5.1139864448552064E-2</v>
      </c>
      <c r="J881" s="1" cm="1">
        <f t="array" ref="J881">INDEX($A$2:$A$4340, MATCH(MIN(ABS($A$2:$A$4340-(A881+30))), ABS($A$2:$A$4340-(A881+30)), 0))</f>
        <v>39295</v>
      </c>
      <c r="K881" s="5">
        <f t="shared" si="54"/>
        <v>0.53701298701298716</v>
      </c>
      <c r="L881" s="5">
        <f t="shared" si="55"/>
        <v>-3.5289544825602093E-2</v>
      </c>
    </row>
    <row r="882" spans="1:12" x14ac:dyDescent="0.25">
      <c r="A882" s="1">
        <v>39266</v>
      </c>
      <c r="B882">
        <v>14.96</v>
      </c>
      <c r="C882">
        <v>15.3</v>
      </c>
      <c r="D882">
        <v>14.85</v>
      </c>
      <c r="E882" s="2">
        <v>14.92</v>
      </c>
      <c r="F882" s="9">
        <v>1524.869995</v>
      </c>
      <c r="G882" s="5">
        <f t="shared" si="52"/>
        <v>3.5802510195708489E-3</v>
      </c>
      <c r="H882" s="5">
        <f t="shared" si="53"/>
        <v>-3.1168831168831197E-2</v>
      </c>
      <c r="J882" s="1" cm="1">
        <f t="array" ref="J882">INDEX($A$2:$A$4340, MATCH(MIN(ABS($A$2:$A$4340-(A882+30))), ABS($A$2:$A$4340-(A882+30)), 0))</f>
        <v>39296</v>
      </c>
      <c r="K882" s="5">
        <f t="shared" si="54"/>
        <v>0.42225194369973207</v>
      </c>
      <c r="L882" s="5">
        <f t="shared" si="55"/>
        <v>-3.4540678335007846E-2</v>
      </c>
    </row>
    <row r="883" spans="1:12" x14ac:dyDescent="0.25">
      <c r="A883" s="1">
        <v>39268</v>
      </c>
      <c r="B883">
        <v>15.37</v>
      </c>
      <c r="C883">
        <v>15.95</v>
      </c>
      <c r="D883">
        <v>15.17</v>
      </c>
      <c r="E883" s="2">
        <v>15.48</v>
      </c>
      <c r="F883" s="9">
        <v>1525.400024</v>
      </c>
      <c r="G883" s="5">
        <f t="shared" si="52"/>
        <v>3.4758963173120417E-4</v>
      </c>
      <c r="H883" s="5">
        <f t="shared" si="53"/>
        <v>3.7533512064343195E-2</v>
      </c>
      <c r="J883" s="1" cm="1">
        <f t="array" ref="J883">INDEX($A$2:$A$4340, MATCH(MIN(ABS($A$2:$A$4340-(A883+30))), ABS($A$2:$A$4340-(A883+30)), 0))</f>
        <v>39297</v>
      </c>
      <c r="K883" s="5">
        <f t="shared" si="54"/>
        <v>0.6253229974160206</v>
      </c>
      <c r="L883" s="5">
        <f t="shared" si="55"/>
        <v>-6.0534917757415818E-2</v>
      </c>
    </row>
    <row r="884" spans="1:12" x14ac:dyDescent="0.25">
      <c r="A884" s="1">
        <v>39269</v>
      </c>
      <c r="B884">
        <v>15.36</v>
      </c>
      <c r="C884">
        <v>15.59</v>
      </c>
      <c r="D884">
        <v>14.67</v>
      </c>
      <c r="E884" s="2">
        <v>14.72</v>
      </c>
      <c r="F884" s="9">
        <v>1530.4399410000001</v>
      </c>
      <c r="G884" s="5">
        <f t="shared" si="52"/>
        <v>3.3039969324138805E-3</v>
      </c>
      <c r="H884" s="5">
        <f t="shared" si="53"/>
        <v>-4.9095607235142107E-2</v>
      </c>
      <c r="J884" s="1" cm="1">
        <f t="array" ref="J884">INDEX($A$2:$A$4340, MATCH(MIN(ABS($A$2:$A$4340-(A884+30))), ABS($A$2:$A$4340-(A884+30)), 0))</f>
        <v>39300</v>
      </c>
      <c r="K884" s="5">
        <f t="shared" si="54"/>
        <v>0.55842398097826074</v>
      </c>
      <c r="L884" s="5">
        <f t="shared" si="55"/>
        <v>-4.1014283094954918E-2</v>
      </c>
    </row>
    <row r="885" spans="1:12" x14ac:dyDescent="0.25">
      <c r="A885" s="1">
        <v>39272</v>
      </c>
      <c r="B885">
        <v>15.34</v>
      </c>
      <c r="C885">
        <v>15.69</v>
      </c>
      <c r="D885">
        <v>15.03</v>
      </c>
      <c r="E885" s="2">
        <v>15.16</v>
      </c>
      <c r="F885" s="9">
        <v>1531.849976</v>
      </c>
      <c r="G885" s="5">
        <f t="shared" si="52"/>
        <v>9.2132658213203266E-4</v>
      </c>
      <c r="H885" s="5">
        <f t="shared" si="53"/>
        <v>2.9891304347826053E-2</v>
      </c>
      <c r="J885" s="1" cm="1">
        <f t="array" ref="J885">INDEX($A$2:$A$4340, MATCH(MIN(ABS($A$2:$A$4340-(A885+30))), ABS($A$2:$A$4340-(A885+30)), 0))</f>
        <v>39302</v>
      </c>
      <c r="K885" s="5">
        <f t="shared" si="54"/>
        <v>0.4149077176781002</v>
      </c>
      <c r="L885" s="5">
        <f t="shared" si="55"/>
        <v>-2.2430385833031474E-2</v>
      </c>
    </row>
    <row r="886" spans="1:12" x14ac:dyDescent="0.25">
      <c r="A886" s="1">
        <v>39273</v>
      </c>
      <c r="B886">
        <v>15.88</v>
      </c>
      <c r="C886">
        <v>17.68</v>
      </c>
      <c r="D886">
        <v>15.83</v>
      </c>
      <c r="E886" s="2">
        <v>17.57</v>
      </c>
      <c r="F886" s="9">
        <v>1510.119995</v>
      </c>
      <c r="G886" s="5">
        <f t="shared" si="52"/>
        <v>-1.4185449841988934E-2</v>
      </c>
      <c r="H886" s="5">
        <f t="shared" si="53"/>
        <v>0.15897097625329817</v>
      </c>
      <c r="J886" s="1" cm="1">
        <f t="array" ref="J886">INDEX($A$2:$A$4340, MATCH(MIN(ABS($A$2:$A$4340-(A886+30))), ABS($A$2:$A$4340-(A886+30)), 0))</f>
        <v>39303</v>
      </c>
      <c r="K886" s="5">
        <f t="shared" si="54"/>
        <v>0.50711439954467852</v>
      </c>
      <c r="L886" s="5">
        <f t="shared" si="55"/>
        <v>-3.7765230040543885E-2</v>
      </c>
    </row>
    <row r="887" spans="1:12" x14ac:dyDescent="0.25">
      <c r="A887" s="1">
        <v>39274</v>
      </c>
      <c r="B887">
        <v>17.690000999999999</v>
      </c>
      <c r="C887">
        <v>17.91</v>
      </c>
      <c r="D887">
        <v>16.639999</v>
      </c>
      <c r="E887" s="2">
        <v>16.639999</v>
      </c>
      <c r="F887" s="9">
        <v>1518.76001</v>
      </c>
      <c r="G887" s="5">
        <f t="shared" si="52"/>
        <v>5.721409575799934E-3</v>
      </c>
      <c r="H887" s="5">
        <f t="shared" si="53"/>
        <v>-5.2931189527603908E-2</v>
      </c>
      <c r="J887" s="1" cm="1">
        <f t="array" ref="J887">INDEX($A$2:$A$4340, MATCH(MIN(ABS($A$2:$A$4340-(A887+30))), ABS($A$2:$A$4340-(A887+30)), 0))</f>
        <v>39304</v>
      </c>
      <c r="K887" s="5">
        <f t="shared" si="54"/>
        <v>0.70072119595680271</v>
      </c>
      <c r="L887" s="5">
        <f t="shared" si="55"/>
        <v>-4.2877080362420106E-2</v>
      </c>
    </row>
    <row r="888" spans="1:12" x14ac:dyDescent="0.25">
      <c r="A888" s="1">
        <v>39275</v>
      </c>
      <c r="B888">
        <v>16.389999</v>
      </c>
      <c r="C888">
        <v>16.389999</v>
      </c>
      <c r="D888">
        <v>14.93</v>
      </c>
      <c r="E888" s="2">
        <v>15.54</v>
      </c>
      <c r="F888" s="9">
        <v>1547.6999510000001</v>
      </c>
      <c r="G888" s="5">
        <f t="shared" si="52"/>
        <v>1.9054979594834136E-2</v>
      </c>
      <c r="H888" s="5">
        <f t="shared" si="53"/>
        <v>-6.6105713107314515E-2</v>
      </c>
      <c r="J888" s="1" cm="1">
        <f t="array" ref="J888">INDEX($A$2:$A$4340, MATCH(MIN(ABS($A$2:$A$4340-(A888+30))), ABS($A$2:$A$4340-(A888+30)), 0))</f>
        <v>39304</v>
      </c>
      <c r="K888" s="5">
        <f t="shared" si="54"/>
        <v>0.82110675675675693</v>
      </c>
      <c r="L888" s="5">
        <f t="shared" si="55"/>
        <v>-6.0774012391242915E-2</v>
      </c>
    </row>
    <row r="889" spans="1:12" x14ac:dyDescent="0.25">
      <c r="A889" s="1">
        <v>39276</v>
      </c>
      <c r="B889">
        <v>15.39</v>
      </c>
      <c r="C889">
        <v>15.51</v>
      </c>
      <c r="D889">
        <v>14.79</v>
      </c>
      <c r="E889" s="2">
        <v>15.15</v>
      </c>
      <c r="F889" s="9">
        <v>1552.5</v>
      </c>
      <c r="G889" s="5">
        <f t="shared" si="52"/>
        <v>3.1014079937771765E-3</v>
      </c>
      <c r="H889" s="5">
        <f t="shared" si="53"/>
        <v>-2.5096525096525019E-2</v>
      </c>
      <c r="J889" s="1" cm="1">
        <f t="array" ref="J889">INDEX($A$2:$A$4340, MATCH(MIN(ABS($A$2:$A$4340-(A889+30))), ABS($A$2:$A$4340-(A889+30)), 0))</f>
        <v>39307</v>
      </c>
      <c r="K889" s="5">
        <f t="shared" si="54"/>
        <v>0.75379537953795372</v>
      </c>
      <c r="L889" s="5">
        <f t="shared" si="55"/>
        <v>-6.4141678582930739E-2</v>
      </c>
    </row>
    <row r="890" spans="1:12" x14ac:dyDescent="0.25">
      <c r="A890" s="1">
        <v>39279</v>
      </c>
      <c r="B890">
        <v>15.57</v>
      </c>
      <c r="C890">
        <v>15.83</v>
      </c>
      <c r="D890">
        <v>15.27</v>
      </c>
      <c r="E890" s="2">
        <v>15.59</v>
      </c>
      <c r="F890" s="9">
        <v>1549.5200199999999</v>
      </c>
      <c r="G890" s="5">
        <f t="shared" si="52"/>
        <v>-1.9194718196457769E-3</v>
      </c>
      <c r="H890" s="5">
        <f t="shared" si="53"/>
        <v>2.9042904290429009E-2</v>
      </c>
      <c r="J890" s="1" cm="1">
        <f t="array" ref="J890">INDEX($A$2:$A$4340, MATCH(MIN(ABS($A$2:$A$4340-(A890+30))), ABS($A$2:$A$4340-(A890+30)), 0))</f>
        <v>39309</v>
      </c>
      <c r="K890" s="5">
        <f t="shared" si="54"/>
        <v>0.96728672225785783</v>
      </c>
      <c r="L890" s="5">
        <f t="shared" si="55"/>
        <v>-9.217052194007791E-2</v>
      </c>
    </row>
    <row r="891" spans="1:12" x14ac:dyDescent="0.25">
      <c r="A891" s="1">
        <v>39280</v>
      </c>
      <c r="B891">
        <v>15.58</v>
      </c>
      <c r="C891">
        <v>15.78</v>
      </c>
      <c r="D891">
        <v>15.31</v>
      </c>
      <c r="E891" s="2">
        <v>15.63</v>
      </c>
      <c r="F891" s="9">
        <v>1549.369995</v>
      </c>
      <c r="G891" s="5">
        <f t="shared" si="52"/>
        <v>-9.6820304393301185E-5</v>
      </c>
      <c r="H891" s="5">
        <f t="shared" si="53"/>
        <v>2.5657472738935807E-3</v>
      </c>
      <c r="J891" s="1" cm="1">
        <f t="array" ref="J891">INDEX($A$2:$A$4340, MATCH(MIN(ABS($A$2:$A$4340-(A891+30))), ABS($A$2:$A$4340-(A891+30)), 0))</f>
        <v>39310</v>
      </c>
      <c r="K891" s="5">
        <f t="shared" si="54"/>
        <v>0.97248880358285339</v>
      </c>
      <c r="L891" s="5">
        <f t="shared" si="55"/>
        <v>-8.9132986598207675E-2</v>
      </c>
    </row>
    <row r="892" spans="1:12" x14ac:dyDescent="0.25">
      <c r="A892" s="1">
        <v>39281</v>
      </c>
      <c r="B892">
        <v>16.379999000000002</v>
      </c>
      <c r="C892">
        <v>17.059999000000001</v>
      </c>
      <c r="D892">
        <v>15.95</v>
      </c>
      <c r="E892" s="2">
        <v>16</v>
      </c>
      <c r="F892" s="9">
        <v>1546.170044</v>
      </c>
      <c r="G892" s="5">
        <f t="shared" si="52"/>
        <v>-2.0653239770530444E-3</v>
      </c>
      <c r="H892" s="5">
        <f t="shared" si="53"/>
        <v>2.3672424824056251E-2</v>
      </c>
      <c r="J892" s="1" cm="1">
        <f t="array" ref="J892">INDEX($A$2:$A$4340, MATCH(MIN(ABS($A$2:$A$4340-(A892+30))), ABS($A$2:$A$4340-(A892+30)), 0))</f>
        <v>39311</v>
      </c>
      <c r="K892" s="5">
        <f t="shared" si="54"/>
        <v>0.8743749999999999</v>
      </c>
      <c r="L892" s="5">
        <f t="shared" si="55"/>
        <v>-6.4824760632860801E-2</v>
      </c>
    </row>
    <row r="893" spans="1:12" x14ac:dyDescent="0.25">
      <c r="A893" s="1">
        <v>39282</v>
      </c>
      <c r="B893">
        <v>15.43</v>
      </c>
      <c r="C893">
        <v>15.62</v>
      </c>
      <c r="D893">
        <v>15.06</v>
      </c>
      <c r="E893" s="2">
        <v>15.23</v>
      </c>
      <c r="F893" s="9">
        <v>1553.079956</v>
      </c>
      <c r="G893" s="5">
        <f t="shared" si="52"/>
        <v>4.4690504946816034E-3</v>
      </c>
      <c r="H893" s="5">
        <f t="shared" si="53"/>
        <v>-4.8124999999999973E-2</v>
      </c>
      <c r="J893" s="1" cm="1">
        <f t="array" ref="J893">INDEX($A$2:$A$4340, MATCH(MIN(ABS($A$2:$A$4340-(A893+30))), ABS($A$2:$A$4340-(A893+30)), 0))</f>
        <v>39311</v>
      </c>
      <c r="K893" s="5">
        <f t="shared" si="54"/>
        <v>0.96913985554825977</v>
      </c>
      <c r="L893" s="5">
        <f t="shared" si="55"/>
        <v>-6.8985511393722443E-2</v>
      </c>
    </row>
    <row r="894" spans="1:12" x14ac:dyDescent="0.25">
      <c r="A894" s="1">
        <v>39283</v>
      </c>
      <c r="B894">
        <v>15.39</v>
      </c>
      <c r="C894">
        <v>18.530000999999999</v>
      </c>
      <c r="D894">
        <v>15.36</v>
      </c>
      <c r="E894" s="2">
        <v>16.950001</v>
      </c>
      <c r="F894" s="9">
        <v>1534.099976</v>
      </c>
      <c r="G894" s="5">
        <f t="shared" si="52"/>
        <v>-1.2220864693201969E-2</v>
      </c>
      <c r="H894" s="5">
        <f t="shared" si="53"/>
        <v>0.11293506237688772</v>
      </c>
      <c r="J894" s="1" cm="1">
        <f t="array" ref="J894">INDEX($A$2:$A$4340, MATCH(MIN(ABS($A$2:$A$4340-(A894+30))), ABS($A$2:$A$4340-(A894+30)), 0))</f>
        <v>39314</v>
      </c>
      <c r="K894" s="5">
        <f t="shared" si="54"/>
        <v>0.55339223873792087</v>
      </c>
      <c r="L894" s="5">
        <f t="shared" si="55"/>
        <v>-5.7721092748390768E-2</v>
      </c>
    </row>
    <row r="895" spans="1:12" x14ac:dyDescent="0.25">
      <c r="A895" s="1">
        <v>39286</v>
      </c>
      <c r="B895">
        <v>16.620000999999998</v>
      </c>
      <c r="C895">
        <v>17.09</v>
      </c>
      <c r="D895">
        <v>16.389999</v>
      </c>
      <c r="E895" s="2">
        <v>16.809999000000001</v>
      </c>
      <c r="F895" s="9">
        <v>1541.5699460000001</v>
      </c>
      <c r="G895" s="5">
        <f t="shared" si="52"/>
        <v>4.8692849989328876E-3</v>
      </c>
      <c r="H895" s="5">
        <f t="shared" si="53"/>
        <v>-8.2597045274510061E-3</v>
      </c>
      <c r="J895" s="1" cm="1">
        <f t="array" ref="J895">INDEX($A$2:$A$4340, MATCH(MIN(ABS($A$2:$A$4340-(A895+30))), ABS($A$2:$A$4340-(A895+30)), 0))</f>
        <v>39316</v>
      </c>
      <c r="K895" s="5">
        <f t="shared" si="54"/>
        <v>0.36168949206957102</v>
      </c>
      <c r="L895" s="5">
        <f t="shared" si="55"/>
        <v>-5.0273424310777304E-2</v>
      </c>
    </row>
    <row r="896" spans="1:12" x14ac:dyDescent="0.25">
      <c r="A896" s="1">
        <v>39287</v>
      </c>
      <c r="B896">
        <v>17.629999000000002</v>
      </c>
      <c r="C896">
        <v>19.09</v>
      </c>
      <c r="D896">
        <v>17.48</v>
      </c>
      <c r="E896" s="2">
        <v>18.549999</v>
      </c>
      <c r="F896" s="9">
        <v>1511.040039</v>
      </c>
      <c r="G896" s="5">
        <f t="shared" si="52"/>
        <v>-1.9804425403607401E-2</v>
      </c>
      <c r="H896" s="5">
        <f t="shared" si="53"/>
        <v>0.1035098217435943</v>
      </c>
      <c r="J896" s="1" cm="1">
        <f t="array" ref="J896">INDEX($A$2:$A$4340, MATCH(MIN(ABS($A$2:$A$4340-(A896+30))), ABS($A$2:$A$4340-(A896+30)), 0))</f>
        <v>39317</v>
      </c>
      <c r="K896" s="5">
        <f t="shared" si="54"/>
        <v>0.21940712773084248</v>
      </c>
      <c r="L896" s="5">
        <f t="shared" si="55"/>
        <v>-3.2123595501892588E-2</v>
      </c>
    </row>
    <row r="897" spans="1:12" x14ac:dyDescent="0.25">
      <c r="A897" s="1">
        <v>39288</v>
      </c>
      <c r="B897">
        <v>17.77</v>
      </c>
      <c r="C897">
        <v>19.459999</v>
      </c>
      <c r="D897">
        <v>17.379999000000002</v>
      </c>
      <c r="E897" s="2">
        <v>18.100000000000001</v>
      </c>
      <c r="F897" s="9">
        <v>1518.089966</v>
      </c>
      <c r="G897" s="5">
        <f t="shared" si="52"/>
        <v>4.6656123054592503E-3</v>
      </c>
      <c r="H897" s="5">
        <f t="shared" si="53"/>
        <v>-2.425870750720786E-2</v>
      </c>
      <c r="J897" s="1" cm="1">
        <f t="array" ref="J897">INDEX($A$2:$A$4340, MATCH(MIN(ABS($A$2:$A$4340-(A897+30))), ABS($A$2:$A$4340-(A897+30)), 0))</f>
        <v>39318</v>
      </c>
      <c r="K897" s="5">
        <f t="shared" si="54"/>
        <v>0.14475132596685092</v>
      </c>
      <c r="L897" s="5">
        <f t="shared" si="55"/>
        <v>-2.5505715647421656E-2</v>
      </c>
    </row>
    <row r="898" spans="1:12" x14ac:dyDescent="0.25">
      <c r="A898" s="1">
        <v>39289</v>
      </c>
      <c r="B898">
        <v>19.41</v>
      </c>
      <c r="C898">
        <v>23.360001</v>
      </c>
      <c r="D898">
        <v>19.299999</v>
      </c>
      <c r="E898" s="2">
        <v>20.74</v>
      </c>
      <c r="F898" s="9">
        <v>1482.660034</v>
      </c>
      <c r="G898" s="5">
        <f t="shared" si="52"/>
        <v>-2.3338492970448897E-2</v>
      </c>
      <c r="H898" s="5">
        <f t="shared" si="53"/>
        <v>0.14585635359116003</v>
      </c>
      <c r="J898" s="1" cm="1">
        <f t="array" ref="J898">INDEX($A$2:$A$4340, MATCH(MIN(ABS($A$2:$A$4340-(A898+30))), ABS($A$2:$A$4340-(A898+30)), 0))</f>
        <v>39318</v>
      </c>
      <c r="K898" s="5">
        <f t="shared" si="54"/>
        <v>-9.6436837029878486E-4</v>
      </c>
      <c r="L898" s="5">
        <f t="shared" si="55"/>
        <v>-2.2190110507828154E-3</v>
      </c>
    </row>
    <row r="899" spans="1:12" x14ac:dyDescent="0.25">
      <c r="A899" s="1">
        <v>39290</v>
      </c>
      <c r="B899">
        <v>20.34</v>
      </c>
      <c r="C899">
        <v>24.17</v>
      </c>
      <c r="D899">
        <v>19.600000000000001</v>
      </c>
      <c r="E899" s="2">
        <v>24.17</v>
      </c>
      <c r="F899" s="9">
        <v>1458.9499510000001</v>
      </c>
      <c r="G899" s="5">
        <f t="shared" ref="G899:G962" si="56">(F899-F898)/F898</f>
        <v>-1.5991584352640573E-2</v>
      </c>
      <c r="H899" s="5">
        <f t="shared" ref="H899:H962" si="57">(E899-E898)/E898</f>
        <v>0.16538090646094519</v>
      </c>
      <c r="J899" s="1" cm="1">
        <f t="array" ref="J899">INDEX($A$2:$A$4340, MATCH(MIN(ABS($A$2:$A$4340-(A899+30))), ABS($A$2:$A$4340-(A899+30)), 0))</f>
        <v>39321</v>
      </c>
      <c r="K899" s="5">
        <f t="shared" ref="K899:K962" si="58">(VLOOKUP(J899,$A$2:$E$4340,5,FALSE)/E899)-1</f>
        <v>-5.9991766652875422E-2</v>
      </c>
      <c r="L899" s="5">
        <f t="shared" ref="L899:L962" si="59">(VLOOKUP(J899,$A$2:$F$4340,6,FALSE)/F899)-1</f>
        <v>5.3737881787008224E-3</v>
      </c>
    </row>
    <row r="900" spans="1:12" x14ac:dyDescent="0.25">
      <c r="A900" s="1">
        <v>39293</v>
      </c>
      <c r="B900">
        <v>23.639999</v>
      </c>
      <c r="C900">
        <v>23.639999</v>
      </c>
      <c r="D900">
        <v>20.860001</v>
      </c>
      <c r="E900" s="2">
        <v>20.870000999999998</v>
      </c>
      <c r="F900" s="9">
        <v>1473.910034</v>
      </c>
      <c r="G900" s="5">
        <f t="shared" si="56"/>
        <v>1.0254006993006123E-2</v>
      </c>
      <c r="H900" s="5">
        <f t="shared" si="57"/>
        <v>-0.13653285064129098</v>
      </c>
      <c r="J900" s="1" cm="1">
        <f t="array" ref="J900">INDEX($A$2:$A$4340, MATCH(MIN(ABS($A$2:$A$4340-(A900+30))), ABS($A$2:$A$4340-(A900+30)), 0))</f>
        <v>39323</v>
      </c>
      <c r="K900" s="5">
        <f t="shared" si="58"/>
        <v>0.14087196258399803</v>
      </c>
      <c r="L900" s="5">
        <f t="shared" si="59"/>
        <v>-6.8864610226271328E-3</v>
      </c>
    </row>
    <row r="901" spans="1:12" x14ac:dyDescent="0.25">
      <c r="A901" s="1">
        <v>39294</v>
      </c>
      <c r="B901">
        <v>20.079999999999998</v>
      </c>
      <c r="C901">
        <v>23.93</v>
      </c>
      <c r="D901">
        <v>19.68</v>
      </c>
      <c r="E901" s="2">
        <v>23.52</v>
      </c>
      <c r="F901" s="9">
        <v>1455.2700199999999</v>
      </c>
      <c r="G901" s="5">
        <f t="shared" si="56"/>
        <v>-1.2646642990422891E-2</v>
      </c>
      <c r="H901" s="5">
        <f t="shared" si="57"/>
        <v>0.12697646732264178</v>
      </c>
      <c r="J901" s="1" cm="1">
        <f t="array" ref="J901">INDEX($A$2:$A$4340, MATCH(MIN(ABS($A$2:$A$4340-(A901+30))), ABS($A$2:$A$4340-(A901+30)), 0))</f>
        <v>39324</v>
      </c>
      <c r="K901" s="5">
        <f t="shared" si="58"/>
        <v>6.5476147959183661E-2</v>
      </c>
      <c r="L901" s="5">
        <f t="shared" si="59"/>
        <v>1.6285603135011151E-3</v>
      </c>
    </row>
    <row r="902" spans="1:12" x14ac:dyDescent="0.25">
      <c r="A902" s="1">
        <v>39295</v>
      </c>
      <c r="B902">
        <v>23.709999</v>
      </c>
      <c r="C902">
        <v>26.219999000000001</v>
      </c>
      <c r="D902">
        <v>23.26</v>
      </c>
      <c r="E902" s="2">
        <v>23.67</v>
      </c>
      <c r="F902" s="9">
        <v>1465.8100589999999</v>
      </c>
      <c r="G902" s="5">
        <f t="shared" si="56"/>
        <v>7.2426689584383658E-3</v>
      </c>
      <c r="H902" s="5">
        <f t="shared" si="57"/>
        <v>6.3775510204082536E-3</v>
      </c>
      <c r="J902" s="1" cm="1">
        <f t="array" ref="J902">INDEX($A$2:$A$4340, MATCH(MIN(ABS($A$2:$A$4340-(A902+30))), ABS($A$2:$A$4340-(A902+30)), 0))</f>
        <v>39325</v>
      </c>
      <c r="K902" s="5">
        <f t="shared" si="58"/>
        <v>-1.2251837769328255E-2</v>
      </c>
      <c r="L902" s="5">
        <f t="shared" si="59"/>
        <v>5.5804849678686708E-3</v>
      </c>
    </row>
    <row r="903" spans="1:12" x14ac:dyDescent="0.25">
      <c r="A903" s="1">
        <v>39296</v>
      </c>
      <c r="B903">
        <v>22.940000999999999</v>
      </c>
      <c r="C903">
        <v>23</v>
      </c>
      <c r="D903">
        <v>21.200001</v>
      </c>
      <c r="E903" s="2">
        <v>21.219999000000001</v>
      </c>
      <c r="F903" s="9">
        <v>1472.1999510000001</v>
      </c>
      <c r="G903" s="5">
        <f t="shared" si="56"/>
        <v>4.3592905920972029E-3</v>
      </c>
      <c r="H903" s="5">
        <f t="shared" si="57"/>
        <v>-0.1035065906210393</v>
      </c>
      <c r="J903" s="1" cm="1">
        <f t="array" ref="J903">INDEX($A$2:$A$4340, MATCH(MIN(ABS($A$2:$A$4340-(A903+30))), ABS($A$2:$A$4340-(A903+30)), 0))</f>
        <v>39325</v>
      </c>
      <c r="K903" s="5">
        <f t="shared" si="58"/>
        <v>0.10179076822765176</v>
      </c>
      <c r="L903" s="5">
        <f t="shared" si="59"/>
        <v>1.2158939407544977E-3</v>
      </c>
    </row>
    <row r="904" spans="1:12" x14ac:dyDescent="0.25">
      <c r="A904" s="1">
        <v>39297</v>
      </c>
      <c r="B904">
        <v>21.52</v>
      </c>
      <c r="C904">
        <v>25.549999</v>
      </c>
      <c r="D904">
        <v>21.09</v>
      </c>
      <c r="E904" s="2">
        <v>25.16</v>
      </c>
      <c r="F904" s="9">
        <v>1433.0600589999999</v>
      </c>
      <c r="G904" s="5">
        <f t="shared" si="56"/>
        <v>-2.6585989201680215E-2</v>
      </c>
      <c r="H904" s="5">
        <f t="shared" si="57"/>
        <v>0.18567394842949797</v>
      </c>
      <c r="J904" s="1" cm="1">
        <f t="array" ref="J904">INDEX($A$2:$A$4340, MATCH(MIN(ABS($A$2:$A$4340-(A904+30))), ABS($A$2:$A$4340-(A904+30)), 0))</f>
        <v>39325</v>
      </c>
      <c r="K904" s="5">
        <f t="shared" si="58"/>
        <v>-7.0747257551669218E-2</v>
      </c>
      <c r="L904" s="5">
        <f t="shared" si="59"/>
        <v>2.8561211194847891E-2</v>
      </c>
    </row>
    <row r="905" spans="1:12" x14ac:dyDescent="0.25">
      <c r="A905" s="1">
        <v>39300</v>
      </c>
      <c r="B905">
        <v>25.32</v>
      </c>
      <c r="C905">
        <v>26.469999000000001</v>
      </c>
      <c r="D905">
        <v>22.440000999999999</v>
      </c>
      <c r="E905" s="2">
        <v>22.940000999999999</v>
      </c>
      <c r="F905" s="9">
        <v>1467.670044</v>
      </c>
      <c r="G905" s="5">
        <f t="shared" si="56"/>
        <v>2.415110572836086E-2</v>
      </c>
      <c r="H905" s="5">
        <f t="shared" si="57"/>
        <v>-8.8235254372019137E-2</v>
      </c>
      <c r="J905" s="1" cm="1">
        <f t="array" ref="J905">INDEX($A$2:$A$4340, MATCH(MIN(ABS($A$2:$A$4340-(A905+30))), ABS($A$2:$A$4340-(A905+30)), 0))</f>
        <v>39330</v>
      </c>
      <c r="K905" s="5">
        <f t="shared" si="58"/>
        <v>7.1490798975989645E-2</v>
      </c>
      <c r="L905" s="5">
        <f t="shared" si="59"/>
        <v>3.1478430856357598E-3</v>
      </c>
    </row>
    <row r="906" spans="1:12" x14ac:dyDescent="0.25">
      <c r="A906" s="1">
        <v>39301</v>
      </c>
      <c r="B906">
        <v>23.33</v>
      </c>
      <c r="C906">
        <v>23.74</v>
      </c>
      <c r="D906">
        <v>20.790001</v>
      </c>
      <c r="E906" s="2">
        <v>21.559999000000001</v>
      </c>
      <c r="F906" s="9">
        <v>1476.709961</v>
      </c>
      <c r="G906" s="5">
        <f t="shared" si="56"/>
        <v>6.1593660216451617E-3</v>
      </c>
      <c r="H906" s="5">
        <f t="shared" si="57"/>
        <v>-6.0157015686267738E-2</v>
      </c>
      <c r="J906" s="1" cm="1">
        <f t="array" ref="J906">INDEX($A$2:$A$4340, MATCH(MIN(ABS($A$2:$A$4340-(A906+30))), ABS($A$2:$A$4340-(A906+30)), 0))</f>
        <v>39331</v>
      </c>
      <c r="K906" s="5">
        <f t="shared" si="58"/>
        <v>0.11270877146144564</v>
      </c>
      <c r="L906" s="5">
        <f t="shared" si="59"/>
        <v>1.2460727215206635E-3</v>
      </c>
    </row>
    <row r="907" spans="1:12" x14ac:dyDescent="0.25">
      <c r="A907" s="1">
        <v>39302</v>
      </c>
      <c r="B907">
        <v>20.969999000000001</v>
      </c>
      <c r="C907">
        <v>22.950001</v>
      </c>
      <c r="D907">
        <v>19.329999999999998</v>
      </c>
      <c r="E907" s="2">
        <v>21.450001</v>
      </c>
      <c r="F907" s="9">
        <v>1497.48999</v>
      </c>
      <c r="G907" s="5">
        <f t="shared" si="56"/>
        <v>1.4071841830015266E-2</v>
      </c>
      <c r="H907" s="5">
        <f t="shared" si="57"/>
        <v>-5.1019482885876254E-3</v>
      </c>
      <c r="J907" s="1" cm="1">
        <f t="array" ref="J907">INDEX($A$2:$A$4340, MATCH(MIN(ABS($A$2:$A$4340-(A907+30))), ABS($A$2:$A$4340-(A907+30)), 0))</f>
        <v>39332</v>
      </c>
      <c r="K907" s="5">
        <f t="shared" si="58"/>
        <v>0.22284376583478949</v>
      </c>
      <c r="L907" s="5">
        <f t="shared" si="59"/>
        <v>-2.9342393801243483E-2</v>
      </c>
    </row>
    <row r="908" spans="1:12" x14ac:dyDescent="0.25">
      <c r="A908" s="1">
        <v>39303</v>
      </c>
      <c r="B908">
        <v>24.459999</v>
      </c>
      <c r="C908">
        <v>26.9</v>
      </c>
      <c r="D908">
        <v>23.84</v>
      </c>
      <c r="E908" s="2">
        <v>26.48</v>
      </c>
      <c r="F908" s="9">
        <v>1453.089966</v>
      </c>
      <c r="G908" s="5">
        <f t="shared" si="56"/>
        <v>-2.9649629911716491E-2</v>
      </c>
      <c r="H908" s="5">
        <f t="shared" si="57"/>
        <v>0.23449877694644397</v>
      </c>
      <c r="J908" s="1" cm="1">
        <f t="array" ref="J908">INDEX($A$2:$A$4340, MATCH(MIN(ABS($A$2:$A$4340-(A908+30))), ABS($A$2:$A$4340-(A908+30)), 0))</f>
        <v>39332</v>
      </c>
      <c r="K908" s="5">
        <f t="shared" si="58"/>
        <v>-9.4410876132930976E-3</v>
      </c>
      <c r="L908" s="5">
        <f t="shared" si="59"/>
        <v>3.1662389168274352E-4</v>
      </c>
    </row>
    <row r="909" spans="1:12" x14ac:dyDescent="0.25">
      <c r="A909" s="1">
        <v>39304</v>
      </c>
      <c r="B909">
        <v>28.040001</v>
      </c>
      <c r="C909">
        <v>29.84</v>
      </c>
      <c r="D909">
        <v>26.91</v>
      </c>
      <c r="E909" s="2">
        <v>28.299999</v>
      </c>
      <c r="F909" s="9">
        <v>1453.6400149999999</v>
      </c>
      <c r="G909" s="5">
        <f t="shared" si="56"/>
        <v>3.7853747040459882E-4</v>
      </c>
      <c r="H909" s="5">
        <f t="shared" si="57"/>
        <v>6.873108006042293E-2</v>
      </c>
      <c r="J909" s="1" cm="1">
        <f t="array" ref="J909">INDEX($A$2:$A$4340, MATCH(MIN(ABS($A$2:$A$4340-(A909+30))), ABS($A$2:$A$4340-(A909+30)), 0))</f>
        <v>39335</v>
      </c>
      <c r="K909" s="5">
        <f t="shared" si="58"/>
        <v>-3.2508835070983455E-2</v>
      </c>
      <c r="L909" s="5">
        <f t="shared" si="59"/>
        <v>-1.3346247901684372E-3</v>
      </c>
    </row>
    <row r="910" spans="1:12" x14ac:dyDescent="0.25">
      <c r="A910" s="1">
        <v>39307</v>
      </c>
      <c r="B910">
        <v>28.02</v>
      </c>
      <c r="C910">
        <v>28.02</v>
      </c>
      <c r="D910">
        <v>25.48</v>
      </c>
      <c r="E910" s="2">
        <v>26.57</v>
      </c>
      <c r="F910" s="9">
        <v>1452.920044</v>
      </c>
      <c r="G910" s="5">
        <f t="shared" si="56"/>
        <v>-4.9528837440539696E-4</v>
      </c>
      <c r="H910" s="5">
        <f t="shared" si="57"/>
        <v>-6.1130708873876616E-2</v>
      </c>
      <c r="J910" s="1" cm="1">
        <f t="array" ref="J910">INDEX($A$2:$A$4340, MATCH(MIN(ABS($A$2:$A$4340-(A910+30))), ABS($A$2:$A$4340-(A910+30)), 0))</f>
        <v>39337</v>
      </c>
      <c r="K910" s="5">
        <f t="shared" si="58"/>
        <v>-6.0594693263078647E-2</v>
      </c>
      <c r="L910" s="5">
        <f t="shared" si="59"/>
        <v>1.2829346719371193E-2</v>
      </c>
    </row>
    <row r="911" spans="1:12" x14ac:dyDescent="0.25">
      <c r="A911" s="1">
        <v>39308</v>
      </c>
      <c r="B911">
        <v>25.559999000000001</v>
      </c>
      <c r="C911">
        <v>28.290001</v>
      </c>
      <c r="D911">
        <v>25.309999000000001</v>
      </c>
      <c r="E911" s="2">
        <v>27.68</v>
      </c>
      <c r="F911" s="9">
        <v>1426.540039</v>
      </c>
      <c r="G911" s="5">
        <f t="shared" si="56"/>
        <v>-1.8156542824871363E-2</v>
      </c>
      <c r="H911" s="5">
        <f t="shared" si="57"/>
        <v>4.1776439593526511E-2</v>
      </c>
      <c r="J911" s="1" cm="1">
        <f t="array" ref="J911">INDEX($A$2:$A$4340, MATCH(MIN(ABS($A$2:$A$4340-(A911+30))), ABS($A$2:$A$4340-(A911+30)), 0))</f>
        <v>39338</v>
      </c>
      <c r="K911" s="5">
        <f t="shared" si="58"/>
        <v>-0.10549132947976869</v>
      </c>
      <c r="L911" s="5">
        <f t="shared" si="59"/>
        <v>4.0244164503258073E-2</v>
      </c>
    </row>
    <row r="912" spans="1:12" x14ac:dyDescent="0.25">
      <c r="A912" s="1">
        <v>39309</v>
      </c>
      <c r="B912">
        <v>28.219999000000001</v>
      </c>
      <c r="C912">
        <v>31.76</v>
      </c>
      <c r="D912">
        <v>26.16</v>
      </c>
      <c r="E912" s="2">
        <v>30.67</v>
      </c>
      <c r="F912" s="9">
        <v>1406.6999510000001</v>
      </c>
      <c r="G912" s="5">
        <f t="shared" si="56"/>
        <v>-1.3907838166188284E-2</v>
      </c>
      <c r="H912" s="5">
        <f t="shared" si="57"/>
        <v>0.1080202312138729</v>
      </c>
      <c r="J912" s="1" cm="1">
        <f t="array" ref="J912">INDEX($A$2:$A$4340, MATCH(MIN(ABS($A$2:$A$4340-(A912+30))), ABS($A$2:$A$4340-(A912+30)), 0))</f>
        <v>39339</v>
      </c>
      <c r="K912" s="5">
        <f t="shared" si="58"/>
        <v>-0.18747962178024125</v>
      </c>
      <c r="L912" s="5">
        <f t="shared" si="59"/>
        <v>5.5129062132170281E-2</v>
      </c>
    </row>
    <row r="913" spans="1:12" x14ac:dyDescent="0.25">
      <c r="A913" s="1">
        <v>39310</v>
      </c>
      <c r="B913">
        <v>32.68</v>
      </c>
      <c r="C913">
        <v>37.5</v>
      </c>
      <c r="D913">
        <v>30.440000999999999</v>
      </c>
      <c r="E913" s="2">
        <v>30.83</v>
      </c>
      <c r="F913" s="9">
        <v>1411.2700199999999</v>
      </c>
      <c r="G913" s="5">
        <f t="shared" si="56"/>
        <v>3.2487873456959237E-3</v>
      </c>
      <c r="H913" s="5">
        <f t="shared" si="57"/>
        <v>5.2168242582326897E-3</v>
      </c>
      <c r="J913" s="1" cm="1">
        <f t="array" ref="J913">INDEX($A$2:$A$4340, MATCH(MIN(ABS($A$2:$A$4340-(A913+30))), ABS($A$2:$A$4340-(A913+30)), 0))</f>
        <v>39339</v>
      </c>
      <c r="K913" s="5">
        <f t="shared" si="58"/>
        <v>-0.19169639961076868</v>
      </c>
      <c r="L913" s="5">
        <f t="shared" si="59"/>
        <v>5.1712272609603094E-2</v>
      </c>
    </row>
    <row r="914" spans="1:12" x14ac:dyDescent="0.25">
      <c r="A914" s="1">
        <v>39311</v>
      </c>
      <c r="B914">
        <v>25.25</v>
      </c>
      <c r="C914">
        <v>31.459999</v>
      </c>
      <c r="D914">
        <v>25.23</v>
      </c>
      <c r="E914" s="2">
        <v>29.99</v>
      </c>
      <c r="F914" s="9">
        <v>1445.9399410000001</v>
      </c>
      <c r="G914" s="5">
        <f t="shared" si="56"/>
        <v>2.4566468860438315E-2</v>
      </c>
      <c r="H914" s="5">
        <f t="shared" si="57"/>
        <v>-2.7246188777165097E-2</v>
      </c>
      <c r="J914" s="1" cm="1">
        <f t="array" ref="J914">INDEX($A$2:$A$4340, MATCH(MIN(ABS($A$2:$A$4340-(A914+30))), ABS($A$2:$A$4340-(A914+30)), 0))</f>
        <v>39342</v>
      </c>
      <c r="K914" s="5">
        <f t="shared" si="58"/>
        <v>-0.11703901300433472</v>
      </c>
      <c r="L914" s="5">
        <f t="shared" si="59"/>
        <v>2.1238837194552662E-2</v>
      </c>
    </row>
    <row r="915" spans="1:12" x14ac:dyDescent="0.25">
      <c r="A915" s="1">
        <v>39314</v>
      </c>
      <c r="B915">
        <v>29.870000999999998</v>
      </c>
      <c r="C915">
        <v>29.950001</v>
      </c>
      <c r="D915">
        <v>25.799999</v>
      </c>
      <c r="E915" s="2">
        <v>26.33</v>
      </c>
      <c r="F915" s="9">
        <v>1445.5500489999999</v>
      </c>
      <c r="G915" s="5">
        <f t="shared" si="56"/>
        <v>-2.6964605440700344E-4</v>
      </c>
      <c r="H915" s="5">
        <f t="shared" si="57"/>
        <v>-0.12204068022674226</v>
      </c>
      <c r="J915" s="1" cm="1">
        <f t="array" ref="J915">INDEX($A$2:$A$4340, MATCH(MIN(ABS($A$2:$A$4340-(A915+30))), ABS($A$2:$A$4340-(A915+30)), 0))</f>
        <v>39344</v>
      </c>
      <c r="K915" s="5">
        <f t="shared" si="58"/>
        <v>-0.2392707557918724</v>
      </c>
      <c r="L915" s="5">
        <f t="shared" si="59"/>
        <v>5.7749629670553304E-2</v>
      </c>
    </row>
    <row r="916" spans="1:12" x14ac:dyDescent="0.25">
      <c r="A916" s="1">
        <v>39315</v>
      </c>
      <c r="B916">
        <v>26.389999</v>
      </c>
      <c r="C916">
        <v>26.719999000000001</v>
      </c>
      <c r="D916">
        <v>24.77</v>
      </c>
      <c r="E916" s="2">
        <v>25.25</v>
      </c>
      <c r="F916" s="9">
        <v>1447.119995</v>
      </c>
      <c r="G916" s="5">
        <f t="shared" si="56"/>
        <v>1.0860544061315118E-3</v>
      </c>
      <c r="H916" s="5">
        <f t="shared" si="57"/>
        <v>-4.1017850360805103E-2</v>
      </c>
      <c r="J916" s="1" cm="1">
        <f t="array" ref="J916">INDEX($A$2:$A$4340, MATCH(MIN(ABS($A$2:$A$4340-(A916+30))), ABS($A$2:$A$4340-(A916+30)), 0))</f>
        <v>39345</v>
      </c>
      <c r="K916" s="5">
        <f t="shared" si="58"/>
        <v>-0.19009897029702971</v>
      </c>
      <c r="L916" s="5">
        <f t="shared" si="59"/>
        <v>4.9498317518582802E-2</v>
      </c>
    </row>
    <row r="917" spans="1:12" x14ac:dyDescent="0.25">
      <c r="A917" s="1">
        <v>39316</v>
      </c>
      <c r="B917">
        <v>24.33</v>
      </c>
      <c r="C917">
        <v>24.440000999999999</v>
      </c>
      <c r="D917">
        <v>22.870000999999998</v>
      </c>
      <c r="E917" s="2">
        <v>22.889999</v>
      </c>
      <c r="F917" s="9">
        <v>1464.0699460000001</v>
      </c>
      <c r="G917" s="5">
        <f t="shared" si="56"/>
        <v>1.1712885633924267E-2</v>
      </c>
      <c r="H917" s="5">
        <f t="shared" si="57"/>
        <v>-9.3465386138613882E-2</v>
      </c>
      <c r="J917" s="1" cm="1">
        <f t="array" ref="J917">INDEX($A$2:$A$4340, MATCH(MIN(ABS($A$2:$A$4340-(A917+30))), ABS($A$2:$A$4340-(A917+30)), 0))</f>
        <v>39346</v>
      </c>
      <c r="K917" s="5">
        <f t="shared" si="58"/>
        <v>-0.16994317037759588</v>
      </c>
      <c r="L917" s="5">
        <f t="shared" si="59"/>
        <v>4.2129171607214966E-2</v>
      </c>
    </row>
    <row r="918" spans="1:12" x14ac:dyDescent="0.25">
      <c r="A918" s="1">
        <v>39317</v>
      </c>
      <c r="B918">
        <v>22.469999000000001</v>
      </c>
      <c r="C918">
        <v>23.610001</v>
      </c>
      <c r="D918">
        <v>22.049999</v>
      </c>
      <c r="E918" s="2">
        <v>22.620000999999998</v>
      </c>
      <c r="F918" s="9">
        <v>1462.5</v>
      </c>
      <c r="G918" s="5">
        <f t="shared" si="56"/>
        <v>-1.0723162539394634E-3</v>
      </c>
      <c r="H918" s="5">
        <f t="shared" si="57"/>
        <v>-1.1795457046546881E-2</v>
      </c>
      <c r="J918" s="1" cm="1">
        <f t="array" ref="J918">INDEX($A$2:$A$4340, MATCH(MIN(ABS($A$2:$A$4340-(A918+30))), ABS($A$2:$A$4340-(A918+30)), 0))</f>
        <v>39346</v>
      </c>
      <c r="K918" s="5">
        <f t="shared" si="58"/>
        <v>-0.16003540406563199</v>
      </c>
      <c r="L918" s="5">
        <f t="shared" si="59"/>
        <v>4.3247863247863227E-2</v>
      </c>
    </row>
    <row r="919" spans="1:12" x14ac:dyDescent="0.25">
      <c r="A919" s="1">
        <v>39318</v>
      </c>
      <c r="B919">
        <v>22.75</v>
      </c>
      <c r="C919">
        <v>23.030000999999999</v>
      </c>
      <c r="D919">
        <v>20.440000999999999</v>
      </c>
      <c r="E919" s="2">
        <v>20.719999000000001</v>
      </c>
      <c r="F919" s="9">
        <v>1479.369995</v>
      </c>
      <c r="G919" s="5">
        <f t="shared" si="56"/>
        <v>1.1535039316239329E-2</v>
      </c>
      <c r="H919" s="5">
        <f t="shared" si="57"/>
        <v>-8.3996548010762562E-2</v>
      </c>
      <c r="J919" s="1" cm="1">
        <f t="array" ref="J919">INDEX($A$2:$A$4340, MATCH(MIN(ABS($A$2:$A$4340-(A919+30))), ABS($A$2:$A$4340-(A919+30)), 0))</f>
        <v>39349</v>
      </c>
      <c r="K919" s="5">
        <f t="shared" si="58"/>
        <v>-6.5154346773858562E-2</v>
      </c>
      <c r="L919" s="5">
        <f t="shared" si="59"/>
        <v>2.592994661893222E-2</v>
      </c>
    </row>
    <row r="920" spans="1:12" x14ac:dyDescent="0.25">
      <c r="A920" s="1">
        <v>39321</v>
      </c>
      <c r="B920">
        <v>22.24</v>
      </c>
      <c r="C920">
        <v>22.83</v>
      </c>
      <c r="D920">
        <v>21.959999</v>
      </c>
      <c r="E920" s="2">
        <v>22.719999000000001</v>
      </c>
      <c r="F920" s="9">
        <v>1466.790039</v>
      </c>
      <c r="G920" s="5">
        <f t="shared" si="56"/>
        <v>-8.5035900704475472E-3</v>
      </c>
      <c r="H920" s="5">
        <f t="shared" si="57"/>
        <v>9.652510118364388E-2</v>
      </c>
      <c r="J920" s="1" cm="1">
        <f t="array" ref="J920">INDEX($A$2:$A$4340, MATCH(MIN(ABS($A$2:$A$4340-(A920+30))), ABS($A$2:$A$4340-(A920+30)), 0))</f>
        <v>39351</v>
      </c>
      <c r="K920" s="5">
        <f t="shared" si="58"/>
        <v>-0.22403170000139527</v>
      </c>
      <c r="L920" s="5">
        <f t="shared" si="59"/>
        <v>3.9971641094571186E-2</v>
      </c>
    </row>
    <row r="921" spans="1:12" x14ac:dyDescent="0.25">
      <c r="A921" s="1">
        <v>39322</v>
      </c>
      <c r="B921">
        <v>23.870000999999998</v>
      </c>
      <c r="C921">
        <v>26.57</v>
      </c>
      <c r="D921">
        <v>23.719999000000001</v>
      </c>
      <c r="E921" s="2">
        <v>26.299999</v>
      </c>
      <c r="F921" s="9">
        <v>1432.3599850000001</v>
      </c>
      <c r="G921" s="5">
        <f t="shared" si="56"/>
        <v>-2.3473062322861827E-2</v>
      </c>
      <c r="H921" s="5">
        <f t="shared" si="57"/>
        <v>0.15757042947052938</v>
      </c>
      <c r="J921" s="1" cm="1">
        <f t="array" ref="J921">INDEX($A$2:$A$4340, MATCH(MIN(ABS($A$2:$A$4340-(A921+30))), ABS($A$2:$A$4340-(A921+30)), 0))</f>
        <v>39352</v>
      </c>
      <c r="K921" s="5">
        <f t="shared" si="58"/>
        <v>-0.35361214272289521</v>
      </c>
      <c r="L921" s="5">
        <f t="shared" si="59"/>
        <v>6.9130680162082347E-2</v>
      </c>
    </row>
    <row r="922" spans="1:12" x14ac:dyDescent="0.25">
      <c r="A922" s="1">
        <v>39323</v>
      </c>
      <c r="B922">
        <v>25.870000999999998</v>
      </c>
      <c r="C922">
        <v>26.02</v>
      </c>
      <c r="D922">
        <v>23.440000999999999</v>
      </c>
      <c r="E922" s="2">
        <v>23.809999000000001</v>
      </c>
      <c r="F922" s="9">
        <v>1463.76001</v>
      </c>
      <c r="G922" s="5">
        <f t="shared" si="56"/>
        <v>2.1921880902027513E-2</v>
      </c>
      <c r="H922" s="5">
        <f t="shared" si="57"/>
        <v>-9.4676809683528831E-2</v>
      </c>
      <c r="J922" s="1" cm="1">
        <f t="array" ref="J922">INDEX($A$2:$A$4340, MATCH(MIN(ABS($A$2:$A$4340-(A922+30))), ABS($A$2:$A$4340-(A922+30)), 0))</f>
        <v>39353</v>
      </c>
      <c r="K922" s="5">
        <f t="shared" si="58"/>
        <v>-0.24401508794687476</v>
      </c>
      <c r="L922" s="5">
        <f t="shared" si="59"/>
        <v>4.3033003750389431E-2</v>
      </c>
    </row>
    <row r="923" spans="1:12" x14ac:dyDescent="0.25">
      <c r="A923" s="1">
        <v>39324</v>
      </c>
      <c r="B923">
        <v>25.4</v>
      </c>
      <c r="C923">
        <v>25.58</v>
      </c>
      <c r="D923">
        <v>23.690000999999999</v>
      </c>
      <c r="E923" s="2">
        <v>25.059999000000001</v>
      </c>
      <c r="F923" s="9">
        <v>1457.6400149999999</v>
      </c>
      <c r="G923" s="5">
        <f t="shared" si="56"/>
        <v>-4.1810098364417113E-3</v>
      </c>
      <c r="H923" s="5">
        <f t="shared" si="57"/>
        <v>5.2498952225911472E-2</v>
      </c>
      <c r="J923" s="1" cm="1">
        <f t="array" ref="J923">INDEX($A$2:$A$4340, MATCH(MIN(ABS($A$2:$A$4340-(A923+30))), ABS($A$2:$A$4340-(A923+30)), 0))</f>
        <v>39353</v>
      </c>
      <c r="K923" s="5">
        <f t="shared" si="58"/>
        <v>-0.28172383406719215</v>
      </c>
      <c r="L923" s="5">
        <f t="shared" si="59"/>
        <v>4.7412244648072477E-2</v>
      </c>
    </row>
    <row r="924" spans="1:12" x14ac:dyDescent="0.25">
      <c r="A924" s="1">
        <v>39325</v>
      </c>
      <c r="B924">
        <v>23.530000999999999</v>
      </c>
      <c r="C924">
        <v>24.07</v>
      </c>
      <c r="D924">
        <v>22.469999000000001</v>
      </c>
      <c r="E924" s="2">
        <v>23.379999000000002</v>
      </c>
      <c r="F924" s="9">
        <v>1473.98999</v>
      </c>
      <c r="G924" s="5">
        <f t="shared" si="56"/>
        <v>1.1216744073810354E-2</v>
      </c>
      <c r="H924" s="5">
        <f t="shared" si="57"/>
        <v>-6.7039108820395391E-2</v>
      </c>
      <c r="J924" s="1" cm="1">
        <f t="array" ref="J924">INDEX($A$2:$A$4340, MATCH(MIN(ABS($A$2:$A$4340-(A924+30))), ABS($A$2:$A$4340-(A924+30)), 0))</f>
        <v>39356</v>
      </c>
      <c r="K924" s="5">
        <f t="shared" si="58"/>
        <v>-0.23695462946769164</v>
      </c>
      <c r="L924" s="5">
        <f t="shared" si="59"/>
        <v>4.955939286941824E-2</v>
      </c>
    </row>
    <row r="925" spans="1:12" x14ac:dyDescent="0.25">
      <c r="A925" s="1">
        <v>39329</v>
      </c>
      <c r="B925">
        <v>21.93</v>
      </c>
      <c r="C925">
        <v>24.809999000000001</v>
      </c>
      <c r="D925">
        <v>21.709999</v>
      </c>
      <c r="E925" s="2">
        <v>22.780000999999999</v>
      </c>
      <c r="F925" s="9">
        <v>1489.420044</v>
      </c>
      <c r="G925" s="5">
        <f t="shared" si="56"/>
        <v>1.0468221700745692E-2</v>
      </c>
      <c r="H925" s="5">
        <f t="shared" si="57"/>
        <v>-2.5662875349139358E-2</v>
      </c>
      <c r="J925" s="1" cm="1">
        <f t="array" ref="J925">INDEX($A$2:$A$4340, MATCH(MIN(ABS($A$2:$A$4340-(A925+30))), ABS($A$2:$A$4340-(A925+30)), 0))</f>
        <v>39359</v>
      </c>
      <c r="K925" s="5">
        <f t="shared" si="58"/>
        <v>-0.19051798988068525</v>
      </c>
      <c r="L925" s="5">
        <f t="shared" si="59"/>
        <v>3.5866256946922137E-2</v>
      </c>
    </row>
    <row r="926" spans="1:12" x14ac:dyDescent="0.25">
      <c r="A926" s="1">
        <v>39330</v>
      </c>
      <c r="B926">
        <v>24.030000999999999</v>
      </c>
      <c r="C926">
        <v>25.450001</v>
      </c>
      <c r="D926">
        <v>23.799999</v>
      </c>
      <c r="E926" s="2">
        <v>24.58</v>
      </c>
      <c r="F926" s="9">
        <v>1472.290039</v>
      </c>
      <c r="G926" s="5">
        <f t="shared" si="56"/>
        <v>-1.1501124259074349E-2</v>
      </c>
      <c r="H926" s="5">
        <f t="shared" si="57"/>
        <v>7.90166339325446E-2</v>
      </c>
      <c r="J926" s="1" cm="1">
        <f t="array" ref="J926">INDEX($A$2:$A$4340, MATCH(MIN(ABS($A$2:$A$4340-(A926+30))), ABS($A$2:$A$4340-(A926+30)), 0))</f>
        <v>39360</v>
      </c>
      <c r="K926" s="5">
        <f t="shared" si="58"/>
        <v>-0.31204231082180633</v>
      </c>
      <c r="L926" s="5">
        <f t="shared" si="59"/>
        <v>5.7936904237929188E-2</v>
      </c>
    </row>
    <row r="927" spans="1:12" x14ac:dyDescent="0.25">
      <c r="A927" s="1">
        <v>39331</v>
      </c>
      <c r="B927">
        <v>24.43</v>
      </c>
      <c r="C927">
        <v>25.139999</v>
      </c>
      <c r="D927">
        <v>23.66</v>
      </c>
      <c r="E927" s="2">
        <v>23.99</v>
      </c>
      <c r="F927" s="9">
        <v>1478.5500489999999</v>
      </c>
      <c r="G927" s="5">
        <f t="shared" si="56"/>
        <v>4.2518864042929011E-3</v>
      </c>
      <c r="H927" s="5">
        <f t="shared" si="57"/>
        <v>-2.4003254678600483E-2</v>
      </c>
      <c r="J927" s="1" cm="1">
        <f t="array" ref="J927">INDEX($A$2:$A$4340, MATCH(MIN(ABS($A$2:$A$4340-(A927+30))), ABS($A$2:$A$4340-(A927+30)), 0))</f>
        <v>39360</v>
      </c>
      <c r="K927" s="5">
        <f t="shared" si="58"/>
        <v>-0.29512296790329295</v>
      </c>
      <c r="L927" s="5">
        <f t="shared" si="59"/>
        <v>5.3457721673647596E-2</v>
      </c>
    </row>
    <row r="928" spans="1:12" x14ac:dyDescent="0.25">
      <c r="A928" s="1">
        <v>39332</v>
      </c>
      <c r="B928">
        <v>25.98</v>
      </c>
      <c r="C928">
        <v>26.969999000000001</v>
      </c>
      <c r="D928">
        <v>25.6</v>
      </c>
      <c r="E928" s="2">
        <v>26.23</v>
      </c>
      <c r="F928" s="9">
        <v>1453.5500489999999</v>
      </c>
      <c r="G928" s="5">
        <f t="shared" si="56"/>
        <v>-1.6908457050140751E-2</v>
      </c>
      <c r="H928" s="5">
        <f t="shared" si="57"/>
        <v>9.3372238432680374E-2</v>
      </c>
      <c r="J928" s="1" cm="1">
        <f t="array" ref="J928">INDEX($A$2:$A$4340, MATCH(MIN(ABS($A$2:$A$4340-(A928+30))), ABS($A$2:$A$4340-(A928+30)), 0))</f>
        <v>39363</v>
      </c>
      <c r="K928" s="5">
        <f t="shared" si="58"/>
        <v>-0.33435001906214257</v>
      </c>
      <c r="L928" s="5">
        <f t="shared" si="59"/>
        <v>6.8129685020567265E-2</v>
      </c>
    </row>
    <row r="929" spans="1:12" x14ac:dyDescent="0.25">
      <c r="A929" s="1">
        <v>39335</v>
      </c>
      <c r="B929">
        <v>26.91</v>
      </c>
      <c r="C929">
        <v>28.82</v>
      </c>
      <c r="D929">
        <v>26.559999000000001</v>
      </c>
      <c r="E929" s="2">
        <v>27.379999000000002</v>
      </c>
      <c r="F929" s="9">
        <v>1451.6999510000001</v>
      </c>
      <c r="G929" s="5">
        <f t="shared" si="56"/>
        <v>-1.2728134138020927E-3</v>
      </c>
      <c r="H929" s="5">
        <f t="shared" si="57"/>
        <v>4.3842889820815904E-2</v>
      </c>
      <c r="J929" s="1" cm="1">
        <f t="array" ref="J929">INDEX($A$2:$A$4340, MATCH(MIN(ABS($A$2:$A$4340-(A929+30))), ABS($A$2:$A$4340-(A929+30)), 0))</f>
        <v>39365</v>
      </c>
      <c r="K929" s="5">
        <f t="shared" si="58"/>
        <v>-0.3911614094653546</v>
      </c>
      <c r="L929" s="5">
        <f t="shared" si="59"/>
        <v>7.6303660356050962E-2</v>
      </c>
    </row>
    <row r="930" spans="1:12" x14ac:dyDescent="0.25">
      <c r="A930" s="1">
        <v>39336</v>
      </c>
      <c r="B930">
        <v>27.110001</v>
      </c>
      <c r="C930">
        <v>27.209999</v>
      </c>
      <c r="D930">
        <v>25.190000999999999</v>
      </c>
      <c r="E930" s="2">
        <v>25.27</v>
      </c>
      <c r="F930" s="9">
        <v>1471.48999</v>
      </c>
      <c r="G930" s="5">
        <f t="shared" si="56"/>
        <v>1.3632320498714393E-2</v>
      </c>
      <c r="H930" s="5">
        <f t="shared" si="57"/>
        <v>-7.7063516328105125E-2</v>
      </c>
      <c r="J930" s="1" cm="1">
        <f t="array" ref="J930">INDEX($A$2:$A$4340, MATCH(MIN(ABS($A$2:$A$4340-(A930+30))), ABS($A$2:$A$4340-(A930+30)), 0))</f>
        <v>39366</v>
      </c>
      <c r="K930" s="5">
        <f t="shared" si="58"/>
        <v>-0.25286905421448347</v>
      </c>
      <c r="L930" s="5">
        <f t="shared" si="59"/>
        <v>5.6351075823492414E-2</v>
      </c>
    </row>
    <row r="931" spans="1:12" x14ac:dyDescent="0.25">
      <c r="A931" s="1">
        <v>39337</v>
      </c>
      <c r="B931">
        <v>25.969999000000001</v>
      </c>
      <c r="C931">
        <v>26.209999</v>
      </c>
      <c r="D931">
        <v>24.57</v>
      </c>
      <c r="E931" s="2">
        <v>24.959999</v>
      </c>
      <c r="F931" s="9">
        <v>1471.5600589999999</v>
      </c>
      <c r="G931" s="5">
        <f t="shared" si="56"/>
        <v>4.761772113711478E-5</v>
      </c>
      <c r="H931" s="5">
        <f t="shared" si="57"/>
        <v>-1.2267550455085071E-2</v>
      </c>
      <c r="J931" s="1" cm="1">
        <f t="array" ref="J931">INDEX($A$2:$A$4340, MATCH(MIN(ABS($A$2:$A$4340-(A931+30))), ABS($A$2:$A$4340-(A931+30)), 0))</f>
        <v>39367</v>
      </c>
      <c r="K931" s="5">
        <f t="shared" si="58"/>
        <v>-0.28966343307946441</v>
      </c>
      <c r="L931" s="5">
        <f t="shared" si="59"/>
        <v>6.1322668720244167E-2</v>
      </c>
    </row>
    <row r="932" spans="1:12" x14ac:dyDescent="0.25">
      <c r="A932" s="1">
        <v>39338</v>
      </c>
      <c r="B932">
        <v>25.01</v>
      </c>
      <c r="C932">
        <v>25.32</v>
      </c>
      <c r="D932">
        <v>23.83</v>
      </c>
      <c r="E932" s="2">
        <v>24.76</v>
      </c>
      <c r="F932" s="9">
        <v>1483.9499510000001</v>
      </c>
      <c r="G932" s="5">
        <f t="shared" si="56"/>
        <v>8.4195625752575189E-3</v>
      </c>
      <c r="H932" s="5">
        <f t="shared" si="57"/>
        <v>-8.0127807697427493E-3</v>
      </c>
      <c r="J932" s="1" cm="1">
        <f t="array" ref="J932">INDEX($A$2:$A$4340, MATCH(MIN(ABS($A$2:$A$4340-(A932+30))), ABS($A$2:$A$4340-(A932+30)), 0))</f>
        <v>39367</v>
      </c>
      <c r="K932" s="5">
        <f t="shared" si="58"/>
        <v>-0.28392568659127626</v>
      </c>
      <c r="L932" s="5">
        <f t="shared" si="59"/>
        <v>5.2461404070628159E-2</v>
      </c>
    </row>
    <row r="933" spans="1:12" x14ac:dyDescent="0.25">
      <c r="A933" s="1">
        <v>39339</v>
      </c>
      <c r="B933">
        <v>26.379999000000002</v>
      </c>
      <c r="C933">
        <v>26.48</v>
      </c>
      <c r="D933">
        <v>24.68</v>
      </c>
      <c r="E933" s="2">
        <v>24.92</v>
      </c>
      <c r="F933" s="9">
        <v>1484.25</v>
      </c>
      <c r="G933" s="5">
        <f t="shared" si="56"/>
        <v>2.0219617231548027E-4</v>
      </c>
      <c r="H933" s="5">
        <f t="shared" si="57"/>
        <v>6.4620355411954822E-3</v>
      </c>
      <c r="J933" s="1" cm="1">
        <f t="array" ref="J933">INDEX($A$2:$A$4340, MATCH(MIN(ABS($A$2:$A$4340-(A933+30))), ABS($A$2:$A$4340-(A933+30)), 0))</f>
        <v>39370</v>
      </c>
      <c r="K933" s="5">
        <f t="shared" si="58"/>
        <v>-0.22752808988764051</v>
      </c>
      <c r="L933" s="5">
        <f t="shared" si="59"/>
        <v>4.3429315142327729E-2</v>
      </c>
    </row>
    <row r="934" spans="1:12" x14ac:dyDescent="0.25">
      <c r="A934" s="1">
        <v>39342</v>
      </c>
      <c r="B934">
        <v>26.450001</v>
      </c>
      <c r="C934">
        <v>27.08</v>
      </c>
      <c r="D934">
        <v>25.799999</v>
      </c>
      <c r="E934" s="2">
        <v>26.48</v>
      </c>
      <c r="F934" s="9">
        <v>1476.650024</v>
      </c>
      <c r="G934" s="5">
        <f t="shared" si="56"/>
        <v>-5.1204150244230891E-3</v>
      </c>
      <c r="H934" s="5">
        <f t="shared" si="57"/>
        <v>6.260032102728727E-2</v>
      </c>
      <c r="J934" s="1" cm="1">
        <f t="array" ref="J934">INDEX($A$2:$A$4340, MATCH(MIN(ABS($A$2:$A$4340-(A934+30))), ABS($A$2:$A$4340-(A934+30)), 0))</f>
        <v>39372</v>
      </c>
      <c r="K934" s="5">
        <f t="shared" si="58"/>
        <v>-0.29984890483383686</v>
      </c>
      <c r="L934" s="5">
        <f t="shared" si="59"/>
        <v>4.3740876274146911E-2</v>
      </c>
    </row>
    <row r="935" spans="1:12" x14ac:dyDescent="0.25">
      <c r="A935" s="1">
        <v>39343</v>
      </c>
      <c r="B935">
        <v>25.790001</v>
      </c>
      <c r="C935">
        <v>26.23</v>
      </c>
      <c r="D935">
        <v>20.27</v>
      </c>
      <c r="E935" s="2">
        <v>20.350000000000001</v>
      </c>
      <c r="F935" s="9">
        <v>1519.780029</v>
      </c>
      <c r="G935" s="5">
        <f t="shared" si="56"/>
        <v>2.9208007516342938E-2</v>
      </c>
      <c r="H935" s="5">
        <f t="shared" si="57"/>
        <v>-0.23149546827794557</v>
      </c>
      <c r="J935" s="1" cm="1">
        <f t="array" ref="J935">INDEX($A$2:$A$4340, MATCH(MIN(ABS($A$2:$A$4340-(A935+30))), ABS($A$2:$A$4340-(A935+30)), 0))</f>
        <v>39373</v>
      </c>
      <c r="K935" s="5">
        <f t="shared" si="58"/>
        <v>-9.0909090909090939E-2</v>
      </c>
      <c r="L935" s="5">
        <f t="shared" si="59"/>
        <v>1.3357148148181119E-2</v>
      </c>
    </row>
    <row r="936" spans="1:12" x14ac:dyDescent="0.25">
      <c r="A936" s="1">
        <v>39344</v>
      </c>
      <c r="B936">
        <v>19.959999</v>
      </c>
      <c r="C936">
        <v>20.57</v>
      </c>
      <c r="D936">
        <v>19.170000000000002</v>
      </c>
      <c r="E936" s="2">
        <v>20.030000999999999</v>
      </c>
      <c r="F936" s="9">
        <v>1529.030029</v>
      </c>
      <c r="G936" s="5">
        <f t="shared" si="56"/>
        <v>6.0864071270145632E-3</v>
      </c>
      <c r="H936" s="5">
        <f t="shared" si="57"/>
        <v>-1.5724766584766722E-2</v>
      </c>
      <c r="J936" s="1" cm="1">
        <f t="array" ref="J936">INDEX($A$2:$A$4340, MATCH(MIN(ABS($A$2:$A$4340-(A936+30))), ABS($A$2:$A$4340-(A936+30)), 0))</f>
        <v>39374</v>
      </c>
      <c r="K936" s="5">
        <f t="shared" si="58"/>
        <v>0.14628047197800953</v>
      </c>
      <c r="L936" s="5">
        <f t="shared" si="59"/>
        <v>-1.8573882436157207E-2</v>
      </c>
    </row>
    <row r="937" spans="1:12" x14ac:dyDescent="0.25">
      <c r="A937" s="1">
        <v>39345</v>
      </c>
      <c r="B937">
        <v>20.469999000000001</v>
      </c>
      <c r="C937">
        <v>20.82</v>
      </c>
      <c r="D937">
        <v>19.549999</v>
      </c>
      <c r="E937" s="2">
        <v>20.450001</v>
      </c>
      <c r="F937" s="9">
        <v>1518.75</v>
      </c>
      <c r="G937" s="5">
        <f t="shared" si="56"/>
        <v>-6.7232355186138812E-3</v>
      </c>
      <c r="H937" s="5">
        <f t="shared" si="57"/>
        <v>2.096854613237422E-2</v>
      </c>
      <c r="J937" s="1" cm="1">
        <f t="array" ref="J937">INDEX($A$2:$A$4340, MATCH(MIN(ABS($A$2:$A$4340-(A937+30))), ABS($A$2:$A$4340-(A937+30)), 0))</f>
        <v>39374</v>
      </c>
      <c r="K937" s="5">
        <f t="shared" si="58"/>
        <v>0.12273828250668539</v>
      </c>
      <c r="L937" s="5">
        <f t="shared" si="59"/>
        <v>-1.1930860905349783E-2</v>
      </c>
    </row>
    <row r="938" spans="1:12" x14ac:dyDescent="0.25">
      <c r="A938" s="1">
        <v>39346</v>
      </c>
      <c r="B938">
        <v>19.440000999999999</v>
      </c>
      <c r="C938">
        <v>19.809999000000001</v>
      </c>
      <c r="D938">
        <v>18.370000999999998</v>
      </c>
      <c r="E938" s="2">
        <v>19</v>
      </c>
      <c r="F938" s="9">
        <v>1525.75</v>
      </c>
      <c r="G938" s="5">
        <f t="shared" si="56"/>
        <v>4.6090534979423871E-3</v>
      </c>
      <c r="H938" s="5">
        <f t="shared" si="57"/>
        <v>-7.0904690909306081E-2</v>
      </c>
      <c r="J938" s="1" cm="1">
        <f t="array" ref="J938">INDEX($A$2:$A$4340, MATCH(MIN(ABS($A$2:$A$4340-(A938+30))), ABS($A$2:$A$4340-(A938+30)), 0))</f>
        <v>39377</v>
      </c>
      <c r="K938" s="5">
        <f t="shared" si="58"/>
        <v>0.13894731578947361</v>
      </c>
      <c r="L938" s="5">
        <f t="shared" si="59"/>
        <v>-1.2728195313780111E-2</v>
      </c>
    </row>
    <row r="939" spans="1:12" x14ac:dyDescent="0.25">
      <c r="A939" s="1">
        <v>39349</v>
      </c>
      <c r="B939">
        <v>19.040001</v>
      </c>
      <c r="C939">
        <v>19.620000999999998</v>
      </c>
      <c r="D939">
        <v>18.32</v>
      </c>
      <c r="E939" s="2">
        <v>19.370000999999998</v>
      </c>
      <c r="F939" s="9">
        <v>1517.7299800000001</v>
      </c>
      <c r="G939" s="5">
        <f t="shared" si="56"/>
        <v>-5.2564443716204695E-3</v>
      </c>
      <c r="H939" s="5">
        <f t="shared" si="57"/>
        <v>1.9473736842105183E-2</v>
      </c>
      <c r="J939" s="1" cm="1">
        <f t="array" ref="J939">INDEX($A$2:$A$4340, MATCH(MIN(ABS($A$2:$A$4340-(A939+30))), ABS($A$2:$A$4340-(A939+30)), 0))</f>
        <v>39379</v>
      </c>
      <c r="K939" s="5">
        <f t="shared" si="58"/>
        <v>7.3825396291925971E-2</v>
      </c>
      <c r="L939" s="5">
        <f t="shared" si="59"/>
        <v>-1.2189091764531756E-3</v>
      </c>
    </row>
    <row r="940" spans="1:12" x14ac:dyDescent="0.25">
      <c r="A940" s="1">
        <v>39350</v>
      </c>
      <c r="B940">
        <v>20.25</v>
      </c>
      <c r="C940">
        <v>20.459999</v>
      </c>
      <c r="D940">
        <v>18.440000999999999</v>
      </c>
      <c r="E940" s="2">
        <v>18.600000000000001</v>
      </c>
      <c r="F940" s="9">
        <v>1517.209961</v>
      </c>
      <c r="G940" s="5">
        <f t="shared" si="56"/>
        <v>-3.4262945771160657E-4</v>
      </c>
      <c r="H940" s="5">
        <f t="shared" si="57"/>
        <v>-3.9752243688577875E-2</v>
      </c>
      <c r="J940" s="1" cm="1">
        <f t="array" ref="J940">INDEX($A$2:$A$4340, MATCH(MIN(ABS($A$2:$A$4340-(A940+30))), ABS($A$2:$A$4340-(A940+30)), 0))</f>
        <v>39380</v>
      </c>
      <c r="K940" s="5">
        <f t="shared" si="58"/>
        <v>0.1381720430107527</v>
      </c>
      <c r="L940" s="5">
        <f t="shared" si="59"/>
        <v>-1.8520422830258232E-3</v>
      </c>
    </row>
    <row r="941" spans="1:12" x14ac:dyDescent="0.25">
      <c r="A941" s="1">
        <v>39351</v>
      </c>
      <c r="B941">
        <v>17.920000000000002</v>
      </c>
      <c r="C941">
        <v>18.18</v>
      </c>
      <c r="D941">
        <v>17.299999</v>
      </c>
      <c r="E941" s="2">
        <v>17.629999000000002</v>
      </c>
      <c r="F941" s="9">
        <v>1525.420044</v>
      </c>
      <c r="G941" s="5">
        <f t="shared" si="56"/>
        <v>5.4113031228641799E-3</v>
      </c>
      <c r="H941" s="5">
        <f t="shared" si="57"/>
        <v>-5.2150591397849451E-2</v>
      </c>
      <c r="J941" s="1" cm="1">
        <f t="array" ref="J941">INDEX($A$2:$A$4340, MATCH(MIN(ABS($A$2:$A$4340-(A941+30))), ABS($A$2:$A$4340-(A941+30)), 0))</f>
        <v>39381</v>
      </c>
      <c r="K941" s="5">
        <f t="shared" si="58"/>
        <v>0.1094724962831819</v>
      </c>
      <c r="L941" s="5">
        <f t="shared" si="59"/>
        <v>6.4637835583600811E-3</v>
      </c>
    </row>
    <row r="942" spans="1:12" x14ac:dyDescent="0.25">
      <c r="A942" s="1">
        <v>39352</v>
      </c>
      <c r="B942">
        <v>17.120000999999998</v>
      </c>
      <c r="C942">
        <v>17.469999000000001</v>
      </c>
      <c r="D942">
        <v>16.950001</v>
      </c>
      <c r="E942" s="2">
        <v>17</v>
      </c>
      <c r="F942" s="9">
        <v>1531.380005</v>
      </c>
      <c r="G942" s="5">
        <f t="shared" si="56"/>
        <v>3.9070949824230976E-3</v>
      </c>
      <c r="H942" s="5">
        <f t="shared" si="57"/>
        <v>-3.5734488697361892E-2</v>
      </c>
      <c r="J942" s="1" cm="1">
        <f t="array" ref="J942">INDEX($A$2:$A$4340, MATCH(MIN(ABS($A$2:$A$4340-(A942+30))), ABS($A$2:$A$4340-(A942+30)), 0))</f>
        <v>39381</v>
      </c>
      <c r="K942" s="5">
        <f t="shared" si="58"/>
        <v>0.15058817647058831</v>
      </c>
      <c r="L942" s="5">
        <f t="shared" si="59"/>
        <v>2.5467382277857276E-3</v>
      </c>
    </row>
    <row r="943" spans="1:12" x14ac:dyDescent="0.25">
      <c r="A943" s="1">
        <v>39353</v>
      </c>
      <c r="B943">
        <v>17.23</v>
      </c>
      <c r="C943">
        <v>18.219999000000001</v>
      </c>
      <c r="D943">
        <v>16.91</v>
      </c>
      <c r="E943" s="2">
        <v>18</v>
      </c>
      <c r="F943" s="9">
        <v>1526.75</v>
      </c>
      <c r="G943" s="5">
        <f t="shared" si="56"/>
        <v>-3.0234200426301002E-3</v>
      </c>
      <c r="H943" s="5">
        <f t="shared" si="57"/>
        <v>5.8823529411764705E-2</v>
      </c>
      <c r="J943" s="1" cm="1">
        <f t="array" ref="J943">INDEX($A$2:$A$4340, MATCH(MIN(ABS($A$2:$A$4340-(A943+30))), ABS($A$2:$A$4340-(A943+30)), 0))</f>
        <v>39384</v>
      </c>
      <c r="K943" s="5">
        <f t="shared" si="58"/>
        <v>0.10388894444444441</v>
      </c>
      <c r="L943" s="5">
        <f t="shared" si="59"/>
        <v>9.320438840674683E-3</v>
      </c>
    </row>
    <row r="944" spans="1:12" x14ac:dyDescent="0.25">
      <c r="A944" s="1">
        <v>39356</v>
      </c>
      <c r="B944">
        <v>18.440000999999999</v>
      </c>
      <c r="C944">
        <v>18.440000999999999</v>
      </c>
      <c r="D944">
        <v>17.110001</v>
      </c>
      <c r="E944" s="2">
        <v>17.84</v>
      </c>
      <c r="F944" s="9">
        <v>1547.040039</v>
      </c>
      <c r="G944" s="5">
        <f t="shared" si="56"/>
        <v>1.3289693139020783E-2</v>
      </c>
      <c r="H944" s="5">
        <f t="shared" si="57"/>
        <v>-8.8888888888888976E-3</v>
      </c>
      <c r="J944" s="1" cm="1">
        <f t="array" ref="J944">INDEX($A$2:$A$4340, MATCH(MIN(ABS($A$2:$A$4340-(A944+30))), ABS($A$2:$A$4340-(A944+30)), 0))</f>
        <v>39386</v>
      </c>
      <c r="K944" s="5">
        <f t="shared" si="58"/>
        <v>3.8677186098654559E-2</v>
      </c>
      <c r="L944" s="5">
        <f t="shared" si="59"/>
        <v>1.5125439167771315E-3</v>
      </c>
    </row>
    <row r="945" spans="1:12" x14ac:dyDescent="0.25">
      <c r="A945" s="1">
        <v>39357</v>
      </c>
      <c r="B945">
        <v>17.670000000000002</v>
      </c>
      <c r="C945">
        <v>18.889999</v>
      </c>
      <c r="D945">
        <v>17.600000000000001</v>
      </c>
      <c r="E945" s="2">
        <v>18.489999999999998</v>
      </c>
      <c r="F945" s="9">
        <v>1546.630005</v>
      </c>
      <c r="G945" s="5">
        <f t="shared" si="56"/>
        <v>-2.6504420678409861E-4</v>
      </c>
      <c r="H945" s="5">
        <f t="shared" si="57"/>
        <v>3.6434977578475254E-2</v>
      </c>
      <c r="J945" s="1" cm="1">
        <f t="array" ref="J945">INDEX($A$2:$A$4340, MATCH(MIN(ABS($A$2:$A$4340-(A945+30))), ABS($A$2:$A$4340-(A945+30)), 0))</f>
        <v>39387</v>
      </c>
      <c r="K945" s="5">
        <f t="shared" si="58"/>
        <v>0.25527306652244475</v>
      </c>
      <c r="L945" s="5">
        <f t="shared" si="59"/>
        <v>-2.469243702536339E-2</v>
      </c>
    </row>
    <row r="946" spans="1:12" x14ac:dyDescent="0.25">
      <c r="A946" s="1">
        <v>39358</v>
      </c>
      <c r="B946">
        <v>18.879999000000002</v>
      </c>
      <c r="C946">
        <v>18.989999999999998</v>
      </c>
      <c r="D946">
        <v>18.309999000000001</v>
      </c>
      <c r="E946" s="2">
        <v>18.799999</v>
      </c>
      <c r="F946" s="9">
        <v>1539.589966</v>
      </c>
      <c r="G946" s="5">
        <f t="shared" si="56"/>
        <v>-4.55185724914213E-3</v>
      </c>
      <c r="H946" s="5">
        <f t="shared" si="57"/>
        <v>1.6765765278529004E-2</v>
      </c>
      <c r="J946" s="1" cm="1">
        <f t="array" ref="J946">INDEX($A$2:$A$4340, MATCH(MIN(ABS($A$2:$A$4340-(A946+30))), ABS($A$2:$A$4340-(A946+30)), 0))</f>
        <v>39388</v>
      </c>
      <c r="K946" s="5">
        <f t="shared" si="58"/>
        <v>0.22393623531575724</v>
      </c>
      <c r="L946" s="5">
        <f t="shared" si="59"/>
        <v>-1.9446698576366273E-2</v>
      </c>
    </row>
    <row r="947" spans="1:12" x14ac:dyDescent="0.25">
      <c r="A947" s="1">
        <v>39359</v>
      </c>
      <c r="B947">
        <v>18.649999999999999</v>
      </c>
      <c r="C947">
        <v>18.649999999999999</v>
      </c>
      <c r="D947">
        <v>18.260000000000002</v>
      </c>
      <c r="E947" s="2">
        <v>18.440000999999999</v>
      </c>
      <c r="F947" s="9">
        <v>1542.839966</v>
      </c>
      <c r="G947" s="5">
        <f t="shared" si="56"/>
        <v>2.1109516636067761E-3</v>
      </c>
      <c r="H947" s="5">
        <f t="shared" si="57"/>
        <v>-1.9148830805788924E-2</v>
      </c>
      <c r="J947" s="1" cm="1">
        <f t="array" ref="J947">INDEX($A$2:$A$4340, MATCH(MIN(ABS($A$2:$A$4340-(A947+30))), ABS($A$2:$A$4340-(A947+30)), 0))</f>
        <v>39388</v>
      </c>
      <c r="K947" s="5">
        <f t="shared" si="58"/>
        <v>0.24783073493325758</v>
      </c>
      <c r="L947" s="5">
        <f t="shared" si="59"/>
        <v>-2.1512238943387607E-2</v>
      </c>
    </row>
    <row r="948" spans="1:12" x14ac:dyDescent="0.25">
      <c r="A948" s="1">
        <v>39360</v>
      </c>
      <c r="B948">
        <v>17.549999</v>
      </c>
      <c r="C948">
        <v>17.559999000000001</v>
      </c>
      <c r="D948">
        <v>16.440000999999999</v>
      </c>
      <c r="E948" s="2">
        <v>16.91</v>
      </c>
      <c r="F948" s="9">
        <v>1557.589966</v>
      </c>
      <c r="G948" s="5">
        <f t="shared" si="56"/>
        <v>9.5602916213281455E-3</v>
      </c>
      <c r="H948" s="5">
        <f t="shared" si="57"/>
        <v>-8.2971850164216293E-2</v>
      </c>
      <c r="J948" s="1" cm="1">
        <f t="array" ref="J948">INDEX($A$2:$A$4340, MATCH(MIN(ABS($A$2:$A$4340-(A948+30))), ABS($A$2:$A$4340-(A948+30)), 0))</f>
        <v>39391</v>
      </c>
      <c r="K948" s="5">
        <f t="shared" si="58"/>
        <v>0.43761082199881729</v>
      </c>
      <c r="L948" s="5">
        <f t="shared" si="59"/>
        <v>-3.5580559203474027E-2</v>
      </c>
    </row>
    <row r="949" spans="1:12" x14ac:dyDescent="0.25">
      <c r="A949" s="1">
        <v>39363</v>
      </c>
      <c r="B949">
        <v>17.73</v>
      </c>
      <c r="C949">
        <v>17.829999999999998</v>
      </c>
      <c r="D949">
        <v>17.32</v>
      </c>
      <c r="E949" s="2">
        <v>17.459999</v>
      </c>
      <c r="F949" s="9">
        <v>1552.579956</v>
      </c>
      <c r="G949" s="5">
        <f t="shared" si="56"/>
        <v>-3.2165140437223167E-3</v>
      </c>
      <c r="H949" s="5">
        <f t="shared" si="57"/>
        <v>3.2525073920756931E-2</v>
      </c>
      <c r="J949" s="1" cm="1">
        <f t="array" ref="J949">INDEX($A$2:$A$4340, MATCH(MIN(ABS($A$2:$A$4340-(A949+30))), ABS($A$2:$A$4340-(A949+30)), 0))</f>
        <v>39393</v>
      </c>
      <c r="K949" s="5">
        <f t="shared" si="58"/>
        <v>0.51718221747893556</v>
      </c>
      <c r="L949" s="5">
        <f t="shared" si="59"/>
        <v>-4.9569080614872973E-2</v>
      </c>
    </row>
    <row r="950" spans="1:12" x14ac:dyDescent="0.25">
      <c r="A950" s="1">
        <v>39364</v>
      </c>
      <c r="B950">
        <v>17.149999999999999</v>
      </c>
      <c r="C950">
        <v>17.280000999999999</v>
      </c>
      <c r="D950">
        <v>16.09</v>
      </c>
      <c r="E950" s="2">
        <v>16.120000999999998</v>
      </c>
      <c r="F950" s="9">
        <v>1565.150024</v>
      </c>
      <c r="G950" s="5">
        <f t="shared" si="56"/>
        <v>8.096245189449033E-3</v>
      </c>
      <c r="H950" s="5">
        <f t="shared" si="57"/>
        <v>-7.6746739790764101E-2</v>
      </c>
      <c r="J950" s="1" cm="1">
        <f t="array" ref="J950">INDEX($A$2:$A$4340, MATCH(MIN(ABS($A$2:$A$4340-(A950+30))), ABS($A$2:$A$4340-(A950+30)), 0))</f>
        <v>39394</v>
      </c>
      <c r="K950" s="5">
        <f t="shared" si="58"/>
        <v>0.6228286834473522</v>
      </c>
      <c r="L950" s="5">
        <f t="shared" si="59"/>
        <v>-5.774526570240146E-2</v>
      </c>
    </row>
    <row r="951" spans="1:12" x14ac:dyDescent="0.25">
      <c r="A951" s="1">
        <v>39365</v>
      </c>
      <c r="B951">
        <v>16.420000000000002</v>
      </c>
      <c r="C951">
        <v>17.350000000000001</v>
      </c>
      <c r="D951">
        <v>16.389999</v>
      </c>
      <c r="E951" s="2">
        <v>16.670000000000002</v>
      </c>
      <c r="F951" s="9">
        <v>1562.469971</v>
      </c>
      <c r="G951" s="5">
        <f t="shared" si="56"/>
        <v>-1.7123297823877128E-3</v>
      </c>
      <c r="H951" s="5">
        <f t="shared" si="57"/>
        <v>3.4119042548446693E-2</v>
      </c>
      <c r="J951" s="1" cm="1">
        <f t="array" ref="J951">INDEX($A$2:$A$4340, MATCH(MIN(ABS($A$2:$A$4340-(A951+30))), ABS($A$2:$A$4340-(A951+30)), 0))</f>
        <v>39395</v>
      </c>
      <c r="K951" s="5">
        <f t="shared" si="58"/>
        <v>0.7096580683863225</v>
      </c>
      <c r="L951" s="5">
        <f t="shared" si="59"/>
        <v>-6.9614150683731668E-2</v>
      </c>
    </row>
    <row r="952" spans="1:12" x14ac:dyDescent="0.25">
      <c r="A952" s="1">
        <v>39366</v>
      </c>
      <c r="B952">
        <v>16.149999999999999</v>
      </c>
      <c r="C952">
        <v>19.73</v>
      </c>
      <c r="D952">
        <v>16.079999999999998</v>
      </c>
      <c r="E952" s="2">
        <v>18.879999000000002</v>
      </c>
      <c r="F952" s="9">
        <v>1554.410034</v>
      </c>
      <c r="G952" s="5">
        <f t="shared" si="56"/>
        <v>-5.1584588181502987E-3</v>
      </c>
      <c r="H952" s="5">
        <f t="shared" si="57"/>
        <v>0.13257342531493699</v>
      </c>
      <c r="J952" s="1" cm="1">
        <f t="array" ref="J952">INDEX($A$2:$A$4340, MATCH(MIN(ABS($A$2:$A$4340-(A952+30))), ABS($A$2:$A$4340-(A952+30)), 0))</f>
        <v>39395</v>
      </c>
      <c r="K952" s="5">
        <f t="shared" si="58"/>
        <v>0.50953397825921476</v>
      </c>
      <c r="L952" s="5">
        <f t="shared" si="59"/>
        <v>-6.4789907937508828E-2</v>
      </c>
    </row>
    <row r="953" spans="1:12" x14ac:dyDescent="0.25">
      <c r="A953" s="1">
        <v>39367</v>
      </c>
      <c r="B953">
        <v>18.68</v>
      </c>
      <c r="C953">
        <v>18.739999999999998</v>
      </c>
      <c r="D953">
        <v>17.489999999999998</v>
      </c>
      <c r="E953" s="2">
        <v>17.73</v>
      </c>
      <c r="F953" s="9">
        <v>1561.8000489999999</v>
      </c>
      <c r="G953" s="5">
        <f t="shared" si="56"/>
        <v>4.754224971761826E-3</v>
      </c>
      <c r="H953" s="5">
        <f t="shared" si="57"/>
        <v>-6.0910967209267385E-2</v>
      </c>
      <c r="J953" s="1" cm="1">
        <f t="array" ref="J953">INDEX($A$2:$A$4340, MATCH(MIN(ABS($A$2:$A$4340-(A953+30))), ABS($A$2:$A$4340-(A953+30)), 0))</f>
        <v>39398</v>
      </c>
      <c r="K953" s="5">
        <f t="shared" si="58"/>
        <v>0.75352509870276352</v>
      </c>
      <c r="L953" s="5">
        <f t="shared" si="59"/>
        <v>-7.8511967699394059E-2</v>
      </c>
    </row>
    <row r="954" spans="1:12" x14ac:dyDescent="0.25">
      <c r="A954" s="1">
        <v>39370</v>
      </c>
      <c r="B954">
        <v>18.139999</v>
      </c>
      <c r="C954">
        <v>20.010000000000002</v>
      </c>
      <c r="D954">
        <v>17.950001</v>
      </c>
      <c r="E954" s="2">
        <v>19.25</v>
      </c>
      <c r="F954" s="9">
        <v>1548.709961</v>
      </c>
      <c r="G954" s="5">
        <f t="shared" si="56"/>
        <v>-8.3814109292552116E-3</v>
      </c>
      <c r="H954" s="5">
        <f t="shared" si="57"/>
        <v>8.5730400451212607E-2</v>
      </c>
      <c r="J954" s="1" cm="1">
        <f t="array" ref="J954">INDEX($A$2:$A$4340, MATCH(MIN(ABS($A$2:$A$4340-(A954+30))), ABS($A$2:$A$4340-(A954+30)), 0))</f>
        <v>39400</v>
      </c>
      <c r="K954" s="5">
        <f t="shared" si="58"/>
        <v>0.34753251948051944</v>
      </c>
      <c r="L954" s="5">
        <f t="shared" si="59"/>
        <v>-5.0448442230946577E-2</v>
      </c>
    </row>
    <row r="955" spans="1:12" x14ac:dyDescent="0.25">
      <c r="A955" s="1">
        <v>39371</v>
      </c>
      <c r="B955">
        <v>20.07</v>
      </c>
      <c r="C955">
        <v>20.75</v>
      </c>
      <c r="D955">
        <v>19.73</v>
      </c>
      <c r="E955" s="2">
        <v>20.02</v>
      </c>
      <c r="F955" s="9">
        <v>1538.530029</v>
      </c>
      <c r="G955" s="5">
        <f t="shared" si="56"/>
        <v>-6.5731688026509751E-3</v>
      </c>
      <c r="H955" s="5">
        <f t="shared" si="57"/>
        <v>3.999999999999998E-2</v>
      </c>
      <c r="J955" s="1" cm="1">
        <f t="array" ref="J955">INDEX($A$2:$A$4340, MATCH(MIN(ABS($A$2:$A$4340-(A955+30))), ABS($A$2:$A$4340-(A955+30)), 0))</f>
        <v>39401</v>
      </c>
      <c r="K955" s="5">
        <f t="shared" si="58"/>
        <v>0.40159835164835167</v>
      </c>
      <c r="L955" s="5">
        <f t="shared" si="59"/>
        <v>-5.6794474825294428E-2</v>
      </c>
    </row>
    <row r="956" spans="1:12" x14ac:dyDescent="0.25">
      <c r="A956" s="1">
        <v>39372</v>
      </c>
      <c r="B956">
        <v>18.760000000000002</v>
      </c>
      <c r="C956">
        <v>20.110001</v>
      </c>
      <c r="D956">
        <v>18.280000999999999</v>
      </c>
      <c r="E956" s="2">
        <v>18.540001</v>
      </c>
      <c r="F956" s="9">
        <v>1541.23999</v>
      </c>
      <c r="G956" s="5">
        <f t="shared" si="56"/>
        <v>1.7613962346652522E-3</v>
      </c>
      <c r="H956" s="5">
        <f t="shared" si="57"/>
        <v>-7.392602397602395E-2</v>
      </c>
      <c r="J956" s="1" cm="1">
        <f t="array" ref="J956">INDEX($A$2:$A$4340, MATCH(MIN(ABS($A$2:$A$4340-(A956+30))), ABS($A$2:$A$4340-(A956+30)), 0))</f>
        <v>39402</v>
      </c>
      <c r="K956" s="5">
        <f t="shared" si="58"/>
        <v>0.37486508226186177</v>
      </c>
      <c r="L956" s="5">
        <f t="shared" si="59"/>
        <v>-5.3528328187227969E-2</v>
      </c>
    </row>
    <row r="957" spans="1:12" x14ac:dyDescent="0.25">
      <c r="A957" s="1">
        <v>39373</v>
      </c>
      <c r="B957">
        <v>19.16</v>
      </c>
      <c r="C957">
        <v>19.559999000000001</v>
      </c>
      <c r="D957">
        <v>17.73</v>
      </c>
      <c r="E957" s="2">
        <v>18.5</v>
      </c>
      <c r="F957" s="9">
        <v>1540.079956</v>
      </c>
      <c r="G957" s="5">
        <f t="shared" si="56"/>
        <v>-7.5266279588294101E-4</v>
      </c>
      <c r="H957" s="5">
        <f t="shared" si="57"/>
        <v>-2.1575511241881903E-3</v>
      </c>
      <c r="J957" s="1" cm="1">
        <f t="array" ref="J957">INDEX($A$2:$A$4340, MATCH(MIN(ABS($A$2:$A$4340-(A957+30))), ABS($A$2:$A$4340-(A957+30)), 0))</f>
        <v>39402</v>
      </c>
      <c r="K957" s="5">
        <f t="shared" si="58"/>
        <v>0.37783783783783775</v>
      </c>
      <c r="L957" s="5">
        <f t="shared" si="59"/>
        <v>-5.2815417591214997E-2</v>
      </c>
    </row>
    <row r="958" spans="1:12" x14ac:dyDescent="0.25">
      <c r="A958" s="1">
        <v>39374</v>
      </c>
      <c r="B958">
        <v>19.149999999999999</v>
      </c>
      <c r="C958">
        <v>22.959999</v>
      </c>
      <c r="D958">
        <v>19.02</v>
      </c>
      <c r="E958" s="2">
        <v>22.959999</v>
      </c>
      <c r="F958" s="9">
        <v>1500.630005</v>
      </c>
      <c r="G958" s="5">
        <f t="shared" si="56"/>
        <v>-2.561552135413939E-2</v>
      </c>
      <c r="H958" s="5">
        <f t="shared" si="57"/>
        <v>0.24108102702702702</v>
      </c>
      <c r="J958" s="1" cm="1">
        <f t="array" ref="J958">INDEX($A$2:$A$4340, MATCH(MIN(ABS($A$2:$A$4340-(A958+30))), ABS($A$2:$A$4340-(A958+30)), 0))</f>
        <v>39405</v>
      </c>
      <c r="K958" s="5">
        <f t="shared" si="58"/>
        <v>0.13283977059406671</v>
      </c>
      <c r="L958" s="5">
        <f t="shared" si="59"/>
        <v>-4.4887803639512058E-2</v>
      </c>
    </row>
    <row r="959" spans="1:12" x14ac:dyDescent="0.25">
      <c r="A959" s="1">
        <v>39377</v>
      </c>
      <c r="B959">
        <v>23.889999</v>
      </c>
      <c r="C959">
        <v>23.940000999999999</v>
      </c>
      <c r="D959">
        <v>21.379999000000002</v>
      </c>
      <c r="E959" s="2">
        <v>21.639999</v>
      </c>
      <c r="F959" s="9">
        <v>1506.329956</v>
      </c>
      <c r="G959" s="5">
        <f t="shared" si="56"/>
        <v>3.7983720044302695E-3</v>
      </c>
      <c r="H959" s="5">
        <f t="shared" si="57"/>
        <v>-5.7491291702582402E-2</v>
      </c>
      <c r="J959" s="1" cm="1">
        <f t="array" ref="J959">INDEX($A$2:$A$4340, MATCH(MIN(ABS($A$2:$A$4340-(A959+30))), ABS($A$2:$A$4340-(A959+30)), 0))</f>
        <v>39407</v>
      </c>
      <c r="K959" s="5">
        <f t="shared" si="58"/>
        <v>0.24029580592864175</v>
      </c>
      <c r="L959" s="5">
        <f t="shared" si="59"/>
        <v>-5.9455722594685012E-2</v>
      </c>
    </row>
    <row r="960" spans="1:12" x14ac:dyDescent="0.25">
      <c r="A960" s="1">
        <v>39378</v>
      </c>
      <c r="B960">
        <v>21.290001</v>
      </c>
      <c r="C960">
        <v>21.43</v>
      </c>
      <c r="D960">
        <v>20.129999000000002</v>
      </c>
      <c r="E960" s="2">
        <v>20.41</v>
      </c>
      <c r="F960" s="9">
        <v>1519.589966</v>
      </c>
      <c r="G960" s="5">
        <f t="shared" si="56"/>
        <v>8.8028588604925576E-3</v>
      </c>
      <c r="H960" s="5">
        <f t="shared" si="57"/>
        <v>-5.6839143107169247E-2</v>
      </c>
      <c r="J960" s="1" cm="1">
        <f t="array" ref="J960">INDEX($A$2:$A$4340, MATCH(MIN(ABS($A$2:$A$4340-(A960+30))), ABS($A$2:$A$4340-(A960+30)), 0))</f>
        <v>39407</v>
      </c>
      <c r="K960" s="5">
        <f t="shared" si="58"/>
        <v>0.31504164625183728</v>
      </c>
      <c r="L960" s="5">
        <f t="shared" si="59"/>
        <v>-6.7662954020848098E-2</v>
      </c>
    </row>
    <row r="961" spans="1:12" x14ac:dyDescent="0.25">
      <c r="A961" s="1">
        <v>39379</v>
      </c>
      <c r="B961">
        <v>21.16</v>
      </c>
      <c r="C961">
        <v>24.15</v>
      </c>
      <c r="D961">
        <v>20.59</v>
      </c>
      <c r="E961" s="2">
        <v>20.799999</v>
      </c>
      <c r="F961" s="9">
        <v>1515.880005</v>
      </c>
      <c r="G961" s="5">
        <f t="shared" si="56"/>
        <v>-2.4414224119719023E-3</v>
      </c>
      <c r="H961" s="5">
        <f t="shared" si="57"/>
        <v>1.9108231259186651E-2</v>
      </c>
      <c r="J961" s="1" cm="1">
        <f t="array" ref="J961">INDEX($A$2:$A$4340, MATCH(MIN(ABS($A$2:$A$4340-(A961+30))), ABS($A$2:$A$4340-(A961+30)), 0))</f>
        <v>39409</v>
      </c>
      <c r="K961" s="5">
        <f t="shared" si="58"/>
        <v>0.23125010727163975</v>
      </c>
      <c r="L961" s="5">
        <f t="shared" si="59"/>
        <v>-4.9594990205045875E-2</v>
      </c>
    </row>
    <row r="962" spans="1:12" x14ac:dyDescent="0.25">
      <c r="A962" s="1">
        <v>39380</v>
      </c>
      <c r="B962">
        <v>20.84</v>
      </c>
      <c r="C962">
        <v>22.4</v>
      </c>
      <c r="D962">
        <v>20.040001</v>
      </c>
      <c r="E962" s="2">
        <v>21.17</v>
      </c>
      <c r="F962" s="9">
        <v>1514.400024</v>
      </c>
      <c r="G962" s="5">
        <f t="shared" si="56"/>
        <v>-9.7631804306301442E-4</v>
      </c>
      <c r="H962" s="5">
        <f t="shared" si="57"/>
        <v>1.7788510470601562E-2</v>
      </c>
      <c r="J962" s="1" cm="1">
        <f t="array" ref="J962">INDEX($A$2:$A$4340, MATCH(MIN(ABS($A$2:$A$4340-(A962+30))), ABS($A$2:$A$4340-(A962+30)), 0))</f>
        <v>39409</v>
      </c>
      <c r="K962" s="5">
        <f t="shared" si="58"/>
        <v>0.20973079829948027</v>
      </c>
      <c r="L962" s="5">
        <f t="shared" si="59"/>
        <v>-4.8666185837302867E-2</v>
      </c>
    </row>
    <row r="963" spans="1:12" x14ac:dyDescent="0.25">
      <c r="A963" s="1">
        <v>39381</v>
      </c>
      <c r="B963">
        <v>19.84</v>
      </c>
      <c r="C963">
        <v>20.969999000000001</v>
      </c>
      <c r="D963">
        <v>19.48</v>
      </c>
      <c r="E963" s="2">
        <v>19.559999000000001</v>
      </c>
      <c r="F963" s="9">
        <v>1535.280029</v>
      </c>
      <c r="G963" s="5">
        <f t="shared" ref="G963:G1026" si="60">(F963-F962)/F962</f>
        <v>1.3787641751912692E-2</v>
      </c>
      <c r="H963" s="5">
        <f t="shared" ref="H963:H1026" si="61">(E963-E962)/E962</f>
        <v>-7.6051062824752019E-2</v>
      </c>
      <c r="J963" s="1" cm="1">
        <f t="array" ref="J963">INDEX($A$2:$A$4340, MATCH(MIN(ABS($A$2:$A$4340-(A963+30))), ABS($A$2:$A$4340-(A963+30)), 0))</f>
        <v>39412</v>
      </c>
      <c r="K963" s="5">
        <f t="shared" ref="K963:K1026" si="62">(VLOOKUP(J963,$A$2:$E$4340,5,FALSE)/E963)-1</f>
        <v>0.4780164354814127</v>
      </c>
      <c r="L963" s="5">
        <f t="shared" ref="L963:L1026" si="63">(VLOOKUP(J963,$A$2:$F$4340,6,FALSE)/F963)-1</f>
        <v>-8.341153117416078E-2</v>
      </c>
    </row>
    <row r="964" spans="1:12" x14ac:dyDescent="0.25">
      <c r="A964" s="1">
        <v>39384</v>
      </c>
      <c r="B964">
        <v>19.93</v>
      </c>
      <c r="C964">
        <v>20.239999999999998</v>
      </c>
      <c r="D964">
        <v>19.540001</v>
      </c>
      <c r="E964" s="2">
        <v>19.870000999999998</v>
      </c>
      <c r="F964" s="9">
        <v>1540.9799800000001</v>
      </c>
      <c r="G964" s="5">
        <f t="shared" si="60"/>
        <v>3.7126458315964034E-3</v>
      </c>
      <c r="H964" s="5">
        <f t="shared" si="61"/>
        <v>1.5848773816399337E-2</v>
      </c>
      <c r="J964" s="1" cm="1">
        <f t="array" ref="J964">INDEX($A$2:$A$4340, MATCH(MIN(ABS($A$2:$A$4340-(A964+30))), ABS($A$2:$A$4340-(A964+30)), 0))</f>
        <v>39414</v>
      </c>
      <c r="K964" s="5">
        <f t="shared" si="62"/>
        <v>0.21338700486225459</v>
      </c>
      <c r="L964" s="5">
        <f t="shared" si="63"/>
        <v>-4.6697530749231442E-2</v>
      </c>
    </row>
    <row r="965" spans="1:12" x14ac:dyDescent="0.25">
      <c r="A965" s="1">
        <v>39385</v>
      </c>
      <c r="B965">
        <v>20.459999</v>
      </c>
      <c r="C965">
        <v>21.15</v>
      </c>
      <c r="D965">
        <v>20.309999000000001</v>
      </c>
      <c r="E965" s="2">
        <v>21.07</v>
      </c>
      <c r="F965" s="9">
        <v>1531.0200199999999</v>
      </c>
      <c r="G965" s="5">
        <f t="shared" si="60"/>
        <v>-6.4633935088502167E-3</v>
      </c>
      <c r="H965" s="5">
        <f t="shared" si="61"/>
        <v>6.0392498218797365E-2</v>
      </c>
      <c r="J965" s="1" cm="1">
        <f t="array" ref="J965">INDEX($A$2:$A$4340, MATCH(MIN(ABS($A$2:$A$4340-(A965+30))), ABS($A$2:$A$4340-(A965+30)), 0))</f>
        <v>39415</v>
      </c>
      <c r="K965" s="5">
        <f t="shared" si="62"/>
        <v>0.13763640246796394</v>
      </c>
      <c r="L965" s="5">
        <f t="shared" si="63"/>
        <v>-4.0038698514210158E-2</v>
      </c>
    </row>
    <row r="966" spans="1:12" x14ac:dyDescent="0.25">
      <c r="A966" s="1">
        <v>39386</v>
      </c>
      <c r="B966">
        <v>20.530000999999999</v>
      </c>
      <c r="C966">
        <v>22.09</v>
      </c>
      <c r="D966">
        <v>18.299999</v>
      </c>
      <c r="E966" s="2">
        <v>18.530000999999999</v>
      </c>
      <c r="F966" s="9">
        <v>1549.380005</v>
      </c>
      <c r="G966" s="5">
        <f t="shared" si="60"/>
        <v>1.1991995375736532E-2</v>
      </c>
      <c r="H966" s="5">
        <f t="shared" si="61"/>
        <v>-0.12055049833887051</v>
      </c>
      <c r="J966" s="1" cm="1">
        <f t="array" ref="J966">INDEX($A$2:$A$4340, MATCH(MIN(ABS($A$2:$A$4340-(A966+30))), ABS($A$2:$A$4340-(A966+30)), 0))</f>
        <v>39416</v>
      </c>
      <c r="K966" s="5">
        <f t="shared" si="62"/>
        <v>0.234214774192403</v>
      </c>
      <c r="L966" s="5">
        <f t="shared" si="63"/>
        <v>-4.4043417224814418E-2</v>
      </c>
    </row>
    <row r="967" spans="1:12" x14ac:dyDescent="0.25">
      <c r="A967" s="1">
        <v>39387</v>
      </c>
      <c r="B967">
        <v>19.889999</v>
      </c>
      <c r="C967">
        <v>24.15</v>
      </c>
      <c r="D967">
        <v>17.379999000000002</v>
      </c>
      <c r="E967" s="2">
        <v>23.209999</v>
      </c>
      <c r="F967" s="9">
        <v>1508.4399410000001</v>
      </c>
      <c r="G967" s="5">
        <f t="shared" si="60"/>
        <v>-2.6423513836426393E-2</v>
      </c>
      <c r="H967" s="5">
        <f t="shared" si="61"/>
        <v>0.25256328912232662</v>
      </c>
      <c r="J967" s="1" cm="1">
        <f t="array" ref="J967">INDEX($A$2:$A$4340, MATCH(MIN(ABS($A$2:$A$4340-(A967+30))), ABS($A$2:$A$4340-(A967+30)), 0))</f>
        <v>39416</v>
      </c>
      <c r="K967" s="5">
        <f t="shared" si="62"/>
        <v>-1.4648772712140157E-2</v>
      </c>
      <c r="L967" s="5">
        <f t="shared" si="63"/>
        <v>-1.8098119293965431E-2</v>
      </c>
    </row>
    <row r="968" spans="1:12" x14ac:dyDescent="0.25">
      <c r="A968" s="1">
        <v>39388</v>
      </c>
      <c r="B968">
        <v>22.559999000000001</v>
      </c>
      <c r="C968">
        <v>25.17</v>
      </c>
      <c r="D968">
        <v>22.559999000000001</v>
      </c>
      <c r="E968" s="2">
        <v>23.01</v>
      </c>
      <c r="F968" s="9">
        <v>1509.650024</v>
      </c>
      <c r="G968" s="5">
        <f t="shared" si="60"/>
        <v>8.022082730040496E-4</v>
      </c>
      <c r="H968" s="5">
        <f t="shared" si="61"/>
        <v>-8.6169327280021975E-3</v>
      </c>
      <c r="J968" s="1" cm="1">
        <f t="array" ref="J968">INDEX($A$2:$A$4340, MATCH(MIN(ABS($A$2:$A$4340-(A968+30))), ABS($A$2:$A$4340-(A968+30)), 0))</f>
        <v>39419</v>
      </c>
      <c r="K968" s="5">
        <f t="shared" si="62"/>
        <v>2.6075662755323803E-2</v>
      </c>
      <c r="L968" s="5">
        <f t="shared" si="63"/>
        <v>-2.4661331704784573E-2</v>
      </c>
    </row>
    <row r="969" spans="1:12" x14ac:dyDescent="0.25">
      <c r="A969" s="1">
        <v>39391</v>
      </c>
      <c r="B969">
        <v>25.25</v>
      </c>
      <c r="C969">
        <v>25.459999</v>
      </c>
      <c r="D969">
        <v>23.610001</v>
      </c>
      <c r="E969" s="2">
        <v>24.309999000000001</v>
      </c>
      <c r="F969" s="9">
        <v>1502.170044</v>
      </c>
      <c r="G969" s="5">
        <f t="shared" si="60"/>
        <v>-4.9547775186867208E-3</v>
      </c>
      <c r="H969" s="5">
        <f t="shared" si="61"/>
        <v>5.6497131681877429E-2</v>
      </c>
      <c r="J969" s="1" cm="1">
        <f t="array" ref="J969">INDEX($A$2:$A$4340, MATCH(MIN(ABS($A$2:$A$4340-(A969+30))), ABS($A$2:$A$4340-(A969+30)), 0))</f>
        <v>39421</v>
      </c>
      <c r="K969" s="5">
        <f t="shared" si="62"/>
        <v>-7.3220817491601031E-2</v>
      </c>
      <c r="L969" s="5">
        <f t="shared" si="63"/>
        <v>-1.142349634020523E-2</v>
      </c>
    </row>
    <row r="970" spans="1:12" x14ac:dyDescent="0.25">
      <c r="A970" s="1">
        <v>39392</v>
      </c>
      <c r="B970">
        <v>23.5</v>
      </c>
      <c r="C970">
        <v>23.74</v>
      </c>
      <c r="D970">
        <v>21.24</v>
      </c>
      <c r="E970" s="2">
        <v>21.389999</v>
      </c>
      <c r="F970" s="9">
        <v>1520.2700199999999</v>
      </c>
      <c r="G970" s="5">
        <f t="shared" si="60"/>
        <v>1.2049219109577698E-2</v>
      </c>
      <c r="H970" s="5">
        <f t="shared" si="61"/>
        <v>-0.12011518387968677</v>
      </c>
      <c r="J970" s="1" cm="1">
        <f t="array" ref="J970">INDEX($A$2:$A$4340, MATCH(MIN(ABS($A$2:$A$4340-(A970+30))), ABS($A$2:$A$4340-(A970+30)), 0))</f>
        <v>39422</v>
      </c>
      <c r="K970" s="5">
        <f t="shared" si="62"/>
        <v>-2.0102852739731336E-2</v>
      </c>
      <c r="L970" s="5">
        <f t="shared" si="63"/>
        <v>-8.5051035867956815E-3</v>
      </c>
    </row>
    <row r="971" spans="1:12" x14ac:dyDescent="0.25">
      <c r="A971" s="1">
        <v>39393</v>
      </c>
      <c r="B971">
        <v>23.15</v>
      </c>
      <c r="C971">
        <v>26.85</v>
      </c>
      <c r="D971">
        <v>22.75</v>
      </c>
      <c r="E971" s="2">
        <v>26.49</v>
      </c>
      <c r="F971" s="9">
        <v>1475.619995</v>
      </c>
      <c r="G971" s="5">
        <f t="shared" si="60"/>
        <v>-2.9369799057143754E-2</v>
      </c>
      <c r="H971" s="5">
        <f t="shared" si="61"/>
        <v>0.23842923040809863</v>
      </c>
      <c r="J971" s="1" cm="1">
        <f t="array" ref="J971">INDEX($A$2:$A$4340, MATCH(MIN(ABS($A$2:$A$4340-(A971+30))), ABS($A$2:$A$4340-(A971+30)), 0))</f>
        <v>39423</v>
      </c>
      <c r="K971" s="5">
        <f t="shared" si="62"/>
        <v>-0.21291053227633061</v>
      </c>
      <c r="L971" s="5">
        <f t="shared" si="63"/>
        <v>1.9679889875712897E-2</v>
      </c>
    </row>
    <row r="972" spans="1:12" x14ac:dyDescent="0.25">
      <c r="A972" s="1">
        <v>39394</v>
      </c>
      <c r="B972">
        <v>26.450001</v>
      </c>
      <c r="C972">
        <v>29.15</v>
      </c>
      <c r="D972">
        <v>25.32</v>
      </c>
      <c r="E972" s="2">
        <v>26.16</v>
      </c>
      <c r="F972" s="9">
        <v>1474.7700199999999</v>
      </c>
      <c r="G972" s="5">
        <f t="shared" si="60"/>
        <v>-5.7601211889249696E-4</v>
      </c>
      <c r="H972" s="5">
        <f t="shared" si="61"/>
        <v>-1.2457531143827796E-2</v>
      </c>
      <c r="J972" s="1" cm="1">
        <f t="array" ref="J972">INDEX($A$2:$A$4340, MATCH(MIN(ABS($A$2:$A$4340-(A972+30))), ABS($A$2:$A$4340-(A972+30)), 0))</f>
        <v>39423</v>
      </c>
      <c r="K972" s="5">
        <f t="shared" si="62"/>
        <v>-0.20298165137614677</v>
      </c>
      <c r="L972" s="5">
        <f t="shared" si="63"/>
        <v>2.0267576364211726E-2</v>
      </c>
    </row>
    <row r="973" spans="1:12" x14ac:dyDescent="0.25">
      <c r="A973" s="1">
        <v>39395</v>
      </c>
      <c r="B973">
        <v>27.959999</v>
      </c>
      <c r="C973">
        <v>28.84</v>
      </c>
      <c r="D973">
        <v>26.209999</v>
      </c>
      <c r="E973" s="2">
        <v>28.5</v>
      </c>
      <c r="F973" s="9">
        <v>1453.6999510000001</v>
      </c>
      <c r="G973" s="5">
        <f t="shared" si="60"/>
        <v>-1.4287020155183162E-2</v>
      </c>
      <c r="H973" s="5">
        <f t="shared" si="61"/>
        <v>8.9449541284403661E-2</v>
      </c>
      <c r="J973" s="1" cm="1">
        <f t="array" ref="J973">INDEX($A$2:$A$4340, MATCH(MIN(ABS($A$2:$A$4340-(A973+30))), ABS($A$2:$A$4340-(A973+30)), 0))</f>
        <v>39426</v>
      </c>
      <c r="K973" s="5">
        <f t="shared" si="62"/>
        <v>-0.27228070175438601</v>
      </c>
      <c r="L973" s="5">
        <f t="shared" si="63"/>
        <v>4.2828652472039597E-2</v>
      </c>
    </row>
    <row r="974" spans="1:12" x14ac:dyDescent="0.25">
      <c r="A974" s="1">
        <v>39398</v>
      </c>
      <c r="B974">
        <v>30.57</v>
      </c>
      <c r="C974">
        <v>31.09</v>
      </c>
      <c r="D974">
        <v>24.469999000000001</v>
      </c>
      <c r="E974" s="2">
        <v>31.09</v>
      </c>
      <c r="F974" s="9">
        <v>1439.1800539999999</v>
      </c>
      <c r="G974" s="5">
        <f t="shared" si="60"/>
        <v>-9.9882351856804379E-3</v>
      </c>
      <c r="H974" s="5">
        <f t="shared" si="61"/>
        <v>9.087719298245614E-2</v>
      </c>
      <c r="J974" s="1" cm="1">
        <f t="array" ref="J974">INDEX($A$2:$A$4340, MATCH(MIN(ABS($A$2:$A$4340-(A974+30))), ABS($A$2:$A$4340-(A974+30)), 0))</f>
        <v>39428</v>
      </c>
      <c r="K974" s="5">
        <f t="shared" si="62"/>
        <v>-0.27725960115792858</v>
      </c>
      <c r="L974" s="5">
        <f t="shared" si="63"/>
        <v>3.2942307578701424E-2</v>
      </c>
    </row>
    <row r="975" spans="1:12" x14ac:dyDescent="0.25">
      <c r="A975" s="1">
        <v>39399</v>
      </c>
      <c r="B975">
        <v>27.469999000000001</v>
      </c>
      <c r="C975">
        <v>27.5</v>
      </c>
      <c r="D975">
        <v>23.82</v>
      </c>
      <c r="E975" s="2">
        <v>24.1</v>
      </c>
      <c r="F975" s="9">
        <v>1481.0500489999999</v>
      </c>
      <c r="G975" s="5">
        <f t="shared" si="60"/>
        <v>2.9092951145083073E-2</v>
      </c>
      <c r="H975" s="5">
        <f t="shared" si="61"/>
        <v>-0.22483113541331612</v>
      </c>
      <c r="J975" s="1" cm="1">
        <f t="array" ref="J975">INDEX($A$2:$A$4340, MATCH(MIN(ABS($A$2:$A$4340-(A975+30))), ABS($A$2:$A$4340-(A975+30)), 0))</f>
        <v>39429</v>
      </c>
      <c r="K975" s="5">
        <f t="shared" si="62"/>
        <v>-6.3900456431535302E-2</v>
      </c>
      <c r="L975" s="5">
        <f t="shared" si="63"/>
        <v>4.9694370591792936E-3</v>
      </c>
    </row>
    <row r="976" spans="1:12" x14ac:dyDescent="0.25">
      <c r="A976" s="1">
        <v>39400</v>
      </c>
      <c r="B976">
        <v>23.35</v>
      </c>
      <c r="C976">
        <v>27.030000999999999</v>
      </c>
      <c r="D976">
        <v>23.07</v>
      </c>
      <c r="E976" s="2">
        <v>25.940000999999999</v>
      </c>
      <c r="F976" s="9">
        <v>1470.579956</v>
      </c>
      <c r="G976" s="5">
        <f t="shared" si="60"/>
        <v>-7.0693714956285769E-3</v>
      </c>
      <c r="H976" s="5">
        <f t="shared" si="61"/>
        <v>7.6348589211618148E-2</v>
      </c>
      <c r="J976" s="1" cm="1">
        <f t="array" ref="J976">INDEX($A$2:$A$4340, MATCH(MIN(ABS($A$2:$A$4340-(A976+30))), ABS($A$2:$A$4340-(A976+30)), 0))</f>
        <v>39430</v>
      </c>
      <c r="K976" s="5">
        <f t="shared" si="62"/>
        <v>-0.1029298726703981</v>
      </c>
      <c r="L976" s="5">
        <f t="shared" si="63"/>
        <v>-1.7884134686247943E-3</v>
      </c>
    </row>
    <row r="977" spans="1:12" x14ac:dyDescent="0.25">
      <c r="A977" s="1">
        <v>39401</v>
      </c>
      <c r="B977">
        <v>26.959999</v>
      </c>
      <c r="C977">
        <v>29.309999000000001</v>
      </c>
      <c r="D977">
        <v>25.98</v>
      </c>
      <c r="E977" s="2">
        <v>28.059999000000001</v>
      </c>
      <c r="F977" s="9">
        <v>1451.150024</v>
      </c>
      <c r="G977" s="5">
        <f t="shared" si="60"/>
        <v>-1.3212428144913467E-2</v>
      </c>
      <c r="H977" s="5">
        <f t="shared" si="61"/>
        <v>8.1726982200193532E-2</v>
      </c>
      <c r="J977" s="1" cm="1">
        <f t="array" ref="J977">INDEX($A$2:$A$4340, MATCH(MIN(ABS($A$2:$A$4340-(A977+30))), ABS($A$2:$A$4340-(A977+30)), 0))</f>
        <v>39430</v>
      </c>
      <c r="K977" s="5">
        <f t="shared" si="62"/>
        <v>-0.17070560123683542</v>
      </c>
      <c r="L977" s="5">
        <f t="shared" si="63"/>
        <v>1.1576974621612335E-2</v>
      </c>
    </row>
    <row r="978" spans="1:12" x14ac:dyDescent="0.25">
      <c r="A978" s="1">
        <v>39402</v>
      </c>
      <c r="B978">
        <v>27.040001</v>
      </c>
      <c r="C978">
        <v>28.120000999999998</v>
      </c>
      <c r="D978">
        <v>25.120000999999998</v>
      </c>
      <c r="E978" s="2">
        <v>25.49</v>
      </c>
      <c r="F978" s="9">
        <v>1458.73999</v>
      </c>
      <c r="G978" s="5">
        <f t="shared" si="60"/>
        <v>5.2303110460479888E-3</v>
      </c>
      <c r="H978" s="5">
        <f t="shared" si="61"/>
        <v>-9.1589418802188932E-2</v>
      </c>
      <c r="J978" s="1" cm="1">
        <f t="array" ref="J978">INDEX($A$2:$A$4340, MATCH(MIN(ABS($A$2:$A$4340-(A978+30))), ABS($A$2:$A$4340-(A978+30)), 0))</f>
        <v>39433</v>
      </c>
      <c r="K978" s="5">
        <f t="shared" si="62"/>
        <v>-3.8054138877991361E-2</v>
      </c>
      <c r="L978" s="5">
        <f t="shared" si="63"/>
        <v>-8.8020936479571432E-3</v>
      </c>
    </row>
    <row r="979" spans="1:12" x14ac:dyDescent="0.25">
      <c r="A979" s="1">
        <v>39405</v>
      </c>
      <c r="B979">
        <v>26.74</v>
      </c>
      <c r="C979">
        <v>27.18</v>
      </c>
      <c r="D979">
        <v>25.74</v>
      </c>
      <c r="E979" s="2">
        <v>26.01</v>
      </c>
      <c r="F979" s="9">
        <v>1433.2700199999999</v>
      </c>
      <c r="G979" s="5">
        <f t="shared" si="60"/>
        <v>-1.7460253489040293E-2</v>
      </c>
      <c r="H979" s="5">
        <f t="shared" si="61"/>
        <v>2.0400156924284155E-2</v>
      </c>
      <c r="J979" s="1" cm="1">
        <f t="array" ref="J979">INDEX($A$2:$A$4340, MATCH(MIN(ABS($A$2:$A$4340-(A979+30))), ABS($A$2:$A$4340-(A979+30)), 0))</f>
        <v>39435</v>
      </c>
      <c r="K979" s="5">
        <f t="shared" si="62"/>
        <v>-0.16647443291041908</v>
      </c>
      <c r="L979" s="5">
        <f t="shared" si="63"/>
        <v>1.3765710385821084E-2</v>
      </c>
    </row>
    <row r="980" spans="1:12" x14ac:dyDescent="0.25">
      <c r="A980" s="1">
        <v>39406</v>
      </c>
      <c r="B980">
        <v>26.120000999999998</v>
      </c>
      <c r="C980">
        <v>27.35</v>
      </c>
      <c r="D980">
        <v>23.620000999999998</v>
      </c>
      <c r="E980" s="2">
        <v>24.879999000000002</v>
      </c>
      <c r="F980" s="9">
        <v>1439.6999510000001</v>
      </c>
      <c r="G980" s="5">
        <f t="shared" si="60"/>
        <v>4.4861965367838539E-3</v>
      </c>
      <c r="H980" s="5">
        <f t="shared" si="61"/>
        <v>-4.3444867358708186E-2</v>
      </c>
      <c r="J980" s="1" cm="1">
        <f t="array" ref="J980">INDEX($A$2:$A$4340, MATCH(MIN(ABS($A$2:$A$4340-(A980+30))), ABS($A$2:$A$4340-(A980+30)), 0))</f>
        <v>39436</v>
      </c>
      <c r="K980" s="5">
        <f t="shared" si="62"/>
        <v>-0.17282954874716849</v>
      </c>
      <c r="L980" s="5">
        <f t="shared" si="63"/>
        <v>1.4183541498224317E-2</v>
      </c>
    </row>
    <row r="981" spans="1:12" x14ac:dyDescent="0.25">
      <c r="A981" s="1">
        <v>39407</v>
      </c>
      <c r="B981">
        <v>26.299999</v>
      </c>
      <c r="C981">
        <v>27.77</v>
      </c>
      <c r="D981">
        <v>24.549999</v>
      </c>
      <c r="E981" s="2">
        <v>26.84</v>
      </c>
      <c r="F981" s="9">
        <v>1416.7700199999999</v>
      </c>
      <c r="G981" s="5">
        <f t="shared" si="60"/>
        <v>-1.5926881836783591E-2</v>
      </c>
      <c r="H981" s="5">
        <f t="shared" si="61"/>
        <v>7.8778178407482982E-2</v>
      </c>
      <c r="J981" s="1" cm="1">
        <f t="array" ref="J981">INDEX($A$2:$A$4340, MATCH(MIN(ABS($A$2:$A$4340-(A981+30))), ABS($A$2:$A$4340-(A981+30)), 0))</f>
        <v>39437</v>
      </c>
      <c r="K981" s="5">
        <f t="shared" si="62"/>
        <v>-0.31184802533532041</v>
      </c>
      <c r="L981" s="5">
        <f t="shared" si="63"/>
        <v>4.7777649191080407E-2</v>
      </c>
    </row>
    <row r="982" spans="1:12" x14ac:dyDescent="0.25">
      <c r="A982" s="1">
        <v>39409</v>
      </c>
      <c r="B982">
        <v>26.42</v>
      </c>
      <c r="C982">
        <v>26.42</v>
      </c>
      <c r="D982">
        <v>25.35</v>
      </c>
      <c r="E982" s="2">
        <v>25.610001</v>
      </c>
      <c r="F982" s="9">
        <v>1440.6999510000001</v>
      </c>
      <c r="G982" s="5">
        <f t="shared" si="60"/>
        <v>1.6890483749790332E-2</v>
      </c>
      <c r="H982" s="5">
        <f t="shared" si="61"/>
        <v>-4.582708643815199E-2</v>
      </c>
      <c r="J982" s="1" cm="1">
        <f t="array" ref="J982">INDEX($A$2:$A$4340, MATCH(MIN(ABS($A$2:$A$4340-(A982+30))), ABS($A$2:$A$4340-(A982+30)), 0))</f>
        <v>39440</v>
      </c>
      <c r="K982" s="5">
        <f t="shared" si="62"/>
        <v>-0.27372123101439938</v>
      </c>
      <c r="L982" s="5">
        <f t="shared" si="63"/>
        <v>3.8696468311325782E-2</v>
      </c>
    </row>
    <row r="983" spans="1:12" x14ac:dyDescent="0.25">
      <c r="A983" s="1">
        <v>39412</v>
      </c>
      <c r="B983">
        <v>26.459999</v>
      </c>
      <c r="C983">
        <v>28.950001</v>
      </c>
      <c r="D983">
        <v>25.84</v>
      </c>
      <c r="E983" s="2">
        <v>28.91</v>
      </c>
      <c r="F983" s="9">
        <v>1407.219971</v>
      </c>
      <c r="G983" s="5">
        <f t="shared" si="60"/>
        <v>-2.3238690316301724E-2</v>
      </c>
      <c r="H983" s="5">
        <f t="shared" si="61"/>
        <v>0.12885587157923187</v>
      </c>
      <c r="J983" s="1" cm="1">
        <f t="array" ref="J983">INDEX($A$2:$A$4340, MATCH(MIN(ABS($A$2:$A$4340-(A983+30))), ABS($A$2:$A$4340-(A983+30)), 0))</f>
        <v>39442</v>
      </c>
      <c r="K983" s="5">
        <f t="shared" si="62"/>
        <v>-0.35454859910065717</v>
      </c>
      <c r="L983" s="5">
        <f t="shared" si="63"/>
        <v>6.4268603959430237E-2</v>
      </c>
    </row>
    <row r="984" spans="1:12" x14ac:dyDescent="0.25">
      <c r="A984" s="1">
        <v>39413</v>
      </c>
      <c r="B984">
        <v>28.139999</v>
      </c>
      <c r="C984">
        <v>28.24</v>
      </c>
      <c r="D984">
        <v>26.23</v>
      </c>
      <c r="E984" s="2">
        <v>26.280000999999999</v>
      </c>
      <c r="F984" s="9">
        <v>1428.2299800000001</v>
      </c>
      <c r="G984" s="5">
        <f t="shared" si="60"/>
        <v>1.4930152664810414E-2</v>
      </c>
      <c r="H984" s="5">
        <f t="shared" si="61"/>
        <v>-9.0971947423037061E-2</v>
      </c>
      <c r="J984" s="1" cm="1">
        <f t="array" ref="J984">INDEX($A$2:$A$4340, MATCH(MIN(ABS($A$2:$A$4340-(A984+30))), ABS($A$2:$A$4340-(A984+30)), 0))</f>
        <v>39443</v>
      </c>
      <c r="K984" s="5">
        <f t="shared" si="62"/>
        <v>-0.22907156662589157</v>
      </c>
      <c r="L984" s="5">
        <f t="shared" si="63"/>
        <v>3.3636067491035204E-2</v>
      </c>
    </row>
    <row r="985" spans="1:12" x14ac:dyDescent="0.25">
      <c r="A985" s="1">
        <v>39414</v>
      </c>
      <c r="B985">
        <v>25.139999</v>
      </c>
      <c r="C985">
        <v>25.139999</v>
      </c>
      <c r="D985">
        <v>23.549999</v>
      </c>
      <c r="E985" s="2">
        <v>24.110001</v>
      </c>
      <c r="F985" s="9">
        <v>1469.0200199999999</v>
      </c>
      <c r="G985" s="5">
        <f t="shared" si="60"/>
        <v>2.8559854204992855E-2</v>
      </c>
      <c r="H985" s="5">
        <f t="shared" si="61"/>
        <v>-8.2572295183702557E-2</v>
      </c>
      <c r="J985" s="1" cm="1">
        <f t="array" ref="J985">INDEX($A$2:$A$4340, MATCH(MIN(ABS($A$2:$A$4340-(A985+30))), ABS($A$2:$A$4340-(A985+30)), 0))</f>
        <v>39444</v>
      </c>
      <c r="K985" s="5">
        <f t="shared" si="62"/>
        <v>-0.13977606222413685</v>
      </c>
      <c r="L985" s="5">
        <f t="shared" si="63"/>
        <v>6.4464540108855051E-3</v>
      </c>
    </row>
    <row r="986" spans="1:12" x14ac:dyDescent="0.25">
      <c r="A986" s="1">
        <v>39415</v>
      </c>
      <c r="B986">
        <v>24.59</v>
      </c>
      <c r="C986">
        <v>24.610001</v>
      </c>
      <c r="D986">
        <v>23.35</v>
      </c>
      <c r="E986" s="2">
        <v>23.969999000000001</v>
      </c>
      <c r="F986" s="9">
        <v>1469.719971</v>
      </c>
      <c r="G986" s="5">
        <f t="shared" si="60"/>
        <v>4.7647478623201852E-4</v>
      </c>
      <c r="H986" s="5">
        <f t="shared" si="61"/>
        <v>-5.8068019159351787E-3</v>
      </c>
      <c r="J986" s="1" cm="1">
        <f t="array" ref="J986">INDEX($A$2:$A$4340, MATCH(MIN(ABS($A$2:$A$4340-(A986+30))), ABS($A$2:$A$4340-(A986+30)), 0))</f>
        <v>39444</v>
      </c>
      <c r="K986" s="5">
        <f t="shared" si="62"/>
        <v>-0.13475173695251308</v>
      </c>
      <c r="L986" s="5">
        <f t="shared" si="63"/>
        <v>5.9671360347868241E-3</v>
      </c>
    </row>
    <row r="987" spans="1:12" x14ac:dyDescent="0.25">
      <c r="A987" s="1">
        <v>39416</v>
      </c>
      <c r="B987">
        <v>22.67</v>
      </c>
      <c r="C987">
        <v>23.389999</v>
      </c>
      <c r="D987">
        <v>22</v>
      </c>
      <c r="E987" s="2">
        <v>22.870000999999998</v>
      </c>
      <c r="F987" s="9">
        <v>1481.1400149999999</v>
      </c>
      <c r="G987" s="5">
        <f t="shared" si="60"/>
        <v>7.7702176097054357E-3</v>
      </c>
      <c r="H987" s="5">
        <f t="shared" si="61"/>
        <v>-4.5890615181085441E-2</v>
      </c>
      <c r="J987" s="1" cm="1">
        <f t="array" ref="J987">INDEX($A$2:$A$4340, MATCH(MIN(ABS($A$2:$A$4340-(A987+30))), ABS($A$2:$A$4340-(A987+30)), 0))</f>
        <v>39447</v>
      </c>
      <c r="K987" s="5">
        <f t="shared" si="62"/>
        <v>-1.6178442668192239E-2</v>
      </c>
      <c r="L987" s="5">
        <f t="shared" si="63"/>
        <v>-8.6285090339686121E-3</v>
      </c>
    </row>
    <row r="988" spans="1:12" x14ac:dyDescent="0.25">
      <c r="A988" s="1">
        <v>39419</v>
      </c>
      <c r="B988">
        <v>23.59</v>
      </c>
      <c r="C988">
        <v>24.49</v>
      </c>
      <c r="D988">
        <v>23.4</v>
      </c>
      <c r="E988" s="2">
        <v>23.610001</v>
      </c>
      <c r="F988" s="9">
        <v>1472.420044</v>
      </c>
      <c r="G988" s="5">
        <f t="shared" si="60"/>
        <v>-5.8873373966606309E-3</v>
      </c>
      <c r="H988" s="5">
        <f t="shared" si="61"/>
        <v>3.235679788557954E-2</v>
      </c>
      <c r="J988" s="1" cm="1">
        <f t="array" ref="J988">INDEX($A$2:$A$4340, MATCH(MIN(ABS($A$2:$A$4340-(A988+30))), ABS($A$2:$A$4340-(A988+30)), 0))</f>
        <v>39449</v>
      </c>
      <c r="K988" s="5">
        <f t="shared" si="62"/>
        <v>-1.8636212679533526E-2</v>
      </c>
      <c r="L988" s="5">
        <f t="shared" si="63"/>
        <v>-1.715543747379189E-2</v>
      </c>
    </row>
    <row r="989" spans="1:12" x14ac:dyDescent="0.25">
      <c r="A989" s="1">
        <v>39420</v>
      </c>
      <c r="B989">
        <v>24.299999</v>
      </c>
      <c r="C989">
        <v>24.59</v>
      </c>
      <c r="D989">
        <v>23.32</v>
      </c>
      <c r="E989" s="2">
        <v>23.790001</v>
      </c>
      <c r="F989" s="9">
        <v>1462.790039</v>
      </c>
      <c r="G989" s="5">
        <f t="shared" si="60"/>
        <v>-6.5402566606190425E-3</v>
      </c>
      <c r="H989" s="5">
        <f t="shared" si="61"/>
        <v>7.6238878600640341E-3</v>
      </c>
      <c r="J989" s="1" cm="1">
        <f t="array" ref="J989">INDEX($A$2:$A$4340, MATCH(MIN(ABS($A$2:$A$4340-(A989+30))), ABS($A$2:$A$4340-(A989+30)), 0))</f>
        <v>39450</v>
      </c>
      <c r="K989" s="5">
        <f t="shared" si="62"/>
        <v>-5.4644848480670638E-2</v>
      </c>
      <c r="L989" s="5">
        <f t="shared" si="63"/>
        <v>-1.0685063873339673E-2</v>
      </c>
    </row>
    <row r="990" spans="1:12" x14ac:dyDescent="0.25">
      <c r="A990" s="1">
        <v>39421</v>
      </c>
      <c r="B990">
        <v>22.719999000000001</v>
      </c>
      <c r="C990">
        <v>23.030000999999999</v>
      </c>
      <c r="D990">
        <v>21.870000999999998</v>
      </c>
      <c r="E990" s="2">
        <v>22.530000999999999</v>
      </c>
      <c r="F990" s="9">
        <v>1485.01001</v>
      </c>
      <c r="G990" s="5">
        <f t="shared" si="60"/>
        <v>1.5190130099046968E-2</v>
      </c>
      <c r="H990" s="5">
        <f t="shared" si="61"/>
        <v>-5.2963427786320884E-2</v>
      </c>
      <c r="J990" s="1" cm="1">
        <f t="array" ref="J990">INDEX($A$2:$A$4340, MATCH(MIN(ABS($A$2:$A$4340-(A990+30))), ABS($A$2:$A$4340-(A990+30)), 0))</f>
        <v>39451</v>
      </c>
      <c r="K990" s="5">
        <f t="shared" si="62"/>
        <v>6.2583219592400319E-2</v>
      </c>
      <c r="L990" s="5">
        <f t="shared" si="63"/>
        <v>-4.9413811695451115E-2</v>
      </c>
    </row>
    <row r="991" spans="1:12" x14ac:dyDescent="0.25">
      <c r="A991" s="1">
        <v>39422</v>
      </c>
      <c r="B991">
        <v>22.68</v>
      </c>
      <c r="C991">
        <v>22.75</v>
      </c>
      <c r="D991">
        <v>20.870000999999998</v>
      </c>
      <c r="E991" s="2">
        <v>20.959999</v>
      </c>
      <c r="F991" s="9">
        <v>1507.339966</v>
      </c>
      <c r="G991" s="5">
        <f t="shared" si="60"/>
        <v>1.5036906047522225E-2</v>
      </c>
      <c r="H991" s="5">
        <f t="shared" si="61"/>
        <v>-6.9684950302487725E-2</v>
      </c>
      <c r="J991" s="1" cm="1">
        <f t="array" ref="J991">INDEX($A$2:$A$4340, MATCH(MIN(ABS($A$2:$A$4340-(A991+30))), ABS($A$2:$A$4340-(A991+30)), 0))</f>
        <v>39451</v>
      </c>
      <c r="K991" s="5">
        <f t="shared" si="62"/>
        <v>0.14217567472212189</v>
      </c>
      <c r="L991" s="5">
        <f t="shared" si="63"/>
        <v>-6.3495935329031195E-2</v>
      </c>
    </row>
    <row r="992" spans="1:12" x14ac:dyDescent="0.25">
      <c r="A992" s="1">
        <v>39423</v>
      </c>
      <c r="B992">
        <v>20.690000999999999</v>
      </c>
      <c r="C992">
        <v>21.01</v>
      </c>
      <c r="D992">
        <v>20.290001</v>
      </c>
      <c r="E992" s="2">
        <v>20.85</v>
      </c>
      <c r="F992" s="9">
        <v>1504.660034</v>
      </c>
      <c r="G992" s="5">
        <f t="shared" si="60"/>
        <v>-1.7779214115258243E-3</v>
      </c>
      <c r="H992" s="5">
        <f t="shared" si="61"/>
        <v>-5.2480441435134801E-3</v>
      </c>
      <c r="J992" s="1" cm="1">
        <f t="array" ref="J992">INDEX($A$2:$A$4340, MATCH(MIN(ABS($A$2:$A$4340-(A992+30))), ABS($A$2:$A$4340-(A992+30)), 0))</f>
        <v>39454</v>
      </c>
      <c r="K992" s="5">
        <f t="shared" si="62"/>
        <v>0.14100724220623495</v>
      </c>
      <c r="L992" s="5">
        <f t="shared" si="63"/>
        <v>-5.8803967674202262E-2</v>
      </c>
    </row>
    <row r="993" spans="1:12" x14ac:dyDescent="0.25">
      <c r="A993" s="1">
        <v>39426</v>
      </c>
      <c r="B993">
        <v>21.16</v>
      </c>
      <c r="C993">
        <v>21.459999</v>
      </c>
      <c r="D993">
        <v>20.360001</v>
      </c>
      <c r="E993" s="2">
        <v>20.74</v>
      </c>
      <c r="F993" s="9">
        <v>1515.959961</v>
      </c>
      <c r="G993" s="5">
        <f t="shared" si="60"/>
        <v>7.5099535740044947E-3</v>
      </c>
      <c r="H993" s="5">
        <f t="shared" si="61"/>
        <v>-5.2757793764989435E-3</v>
      </c>
      <c r="J993" s="1" cm="1">
        <f t="array" ref="J993">INDEX($A$2:$A$4340, MATCH(MIN(ABS($A$2:$A$4340-(A993+30))), ABS($A$2:$A$4340-(A993+30)), 0))</f>
        <v>39456</v>
      </c>
      <c r="K993" s="5">
        <f t="shared" si="62"/>
        <v>0.16297015429122474</v>
      </c>
      <c r="L993" s="5">
        <f t="shared" si="63"/>
        <v>-7.0470169891248213E-2</v>
      </c>
    </row>
    <row r="994" spans="1:12" x14ac:dyDescent="0.25">
      <c r="A994" s="1">
        <v>39427</v>
      </c>
      <c r="B994">
        <v>20.690000999999999</v>
      </c>
      <c r="C994">
        <v>23.700001</v>
      </c>
      <c r="D994">
        <v>19.77</v>
      </c>
      <c r="E994" s="2">
        <v>23.59</v>
      </c>
      <c r="F994" s="9">
        <v>1477.650024</v>
      </c>
      <c r="G994" s="5">
        <f t="shared" si="60"/>
        <v>-2.5271074425164183E-2</v>
      </c>
      <c r="H994" s="5">
        <f t="shared" si="61"/>
        <v>0.13741562198649959</v>
      </c>
      <c r="J994" s="1" cm="1">
        <f t="array" ref="J994">INDEX($A$2:$A$4340, MATCH(MIN(ABS($A$2:$A$4340-(A994+30))), ABS($A$2:$A$4340-(A994+30)), 0))</f>
        <v>39457</v>
      </c>
      <c r="K994" s="5">
        <f t="shared" si="62"/>
        <v>-5.9346757100465775E-3</v>
      </c>
      <c r="L994" s="5">
        <f t="shared" si="63"/>
        <v>-3.8791369450821955E-2</v>
      </c>
    </row>
    <row r="995" spans="1:12" x14ac:dyDescent="0.25">
      <c r="A995" s="1">
        <v>39428</v>
      </c>
      <c r="B995">
        <v>20.82</v>
      </c>
      <c r="C995">
        <v>24.219999000000001</v>
      </c>
      <c r="D995">
        <v>20.49</v>
      </c>
      <c r="E995" s="2">
        <v>22.469999000000001</v>
      </c>
      <c r="F995" s="9">
        <v>1486.589966</v>
      </c>
      <c r="G995" s="5">
        <f t="shared" si="60"/>
        <v>6.0501078433982235E-3</v>
      </c>
      <c r="H995" s="5">
        <f t="shared" si="61"/>
        <v>-4.7477787197965172E-2</v>
      </c>
      <c r="J995" s="1" cm="1">
        <f t="array" ref="J995">INDEX($A$2:$A$4340, MATCH(MIN(ABS($A$2:$A$4340-(A995+30))), ABS($A$2:$A$4340-(A995+30)), 0))</f>
        <v>39458</v>
      </c>
      <c r="K995" s="5">
        <f t="shared" si="62"/>
        <v>5.3849624114358008E-2</v>
      </c>
      <c r="L995" s="5">
        <f t="shared" si="63"/>
        <v>-5.7561229361883126E-2</v>
      </c>
    </row>
    <row r="996" spans="1:12" x14ac:dyDescent="0.25">
      <c r="A996" s="1">
        <v>39429</v>
      </c>
      <c r="B996">
        <v>23.530000999999999</v>
      </c>
      <c r="C996">
        <v>24.040001</v>
      </c>
      <c r="D996">
        <v>22.41</v>
      </c>
      <c r="E996" s="2">
        <v>22.559999000000001</v>
      </c>
      <c r="F996" s="9">
        <v>1488.410034</v>
      </c>
      <c r="G996" s="5">
        <f t="shared" si="60"/>
        <v>1.2243241523399277E-3</v>
      </c>
      <c r="H996" s="5">
        <f t="shared" si="61"/>
        <v>4.0053406321913882E-3</v>
      </c>
      <c r="J996" s="1" cm="1">
        <f t="array" ref="J996">INDEX($A$2:$A$4340, MATCH(MIN(ABS($A$2:$A$4340-(A996+30))), ABS($A$2:$A$4340-(A996+30)), 0))</f>
        <v>39458</v>
      </c>
      <c r="K996" s="5">
        <f t="shared" si="62"/>
        <v>4.9645436597758552E-2</v>
      </c>
      <c r="L996" s="5">
        <f t="shared" si="63"/>
        <v>-5.8713668951253517E-2</v>
      </c>
    </row>
    <row r="997" spans="1:12" x14ac:dyDescent="0.25">
      <c r="A997" s="1">
        <v>39430</v>
      </c>
      <c r="B997">
        <v>23.530000999999999</v>
      </c>
      <c r="C997">
        <v>23.530000999999999</v>
      </c>
      <c r="D997">
        <v>22.26</v>
      </c>
      <c r="E997" s="2">
        <v>23.27</v>
      </c>
      <c r="F997" s="9">
        <v>1467.9499510000001</v>
      </c>
      <c r="G997" s="5">
        <f t="shared" si="60"/>
        <v>-1.3746267851349315E-2</v>
      </c>
      <c r="H997" s="5">
        <f t="shared" si="61"/>
        <v>3.1471676926935956E-2</v>
      </c>
      <c r="J997" s="1" cm="1">
        <f t="array" ref="J997">INDEX($A$2:$A$4340, MATCH(MIN(ABS($A$2:$A$4340-(A997+30))), ABS($A$2:$A$4340-(A997+30)), 0))</f>
        <v>39461</v>
      </c>
      <c r="K997" s="5">
        <f t="shared" si="62"/>
        <v>-1.5900300816501955E-2</v>
      </c>
      <c r="L997" s="5">
        <f t="shared" si="63"/>
        <v>-3.521915101041484E-2</v>
      </c>
    </row>
    <row r="998" spans="1:12" x14ac:dyDescent="0.25">
      <c r="A998" s="1">
        <v>39433</v>
      </c>
      <c r="B998">
        <v>24.129999000000002</v>
      </c>
      <c r="C998">
        <v>24.860001</v>
      </c>
      <c r="D998">
        <v>23.42</v>
      </c>
      <c r="E998" s="2">
        <v>24.52</v>
      </c>
      <c r="F998" s="9">
        <v>1445.900024</v>
      </c>
      <c r="G998" s="5">
        <f t="shared" si="60"/>
        <v>-1.5020898352140089E-2</v>
      </c>
      <c r="H998" s="5">
        <f t="shared" si="61"/>
        <v>5.3717232488182207E-2</v>
      </c>
      <c r="J998" s="1" cm="1">
        <f t="array" ref="J998">INDEX($A$2:$A$4340, MATCH(MIN(ABS($A$2:$A$4340-(A998+30))), ABS($A$2:$A$4340-(A998+30)), 0))</f>
        <v>39463</v>
      </c>
      <c r="K998" s="5">
        <f t="shared" si="62"/>
        <v>-5.7096655791190054E-3</v>
      </c>
      <c r="L998" s="5">
        <f t="shared" si="63"/>
        <v>-5.028015201139524E-2</v>
      </c>
    </row>
    <row r="999" spans="1:12" x14ac:dyDescent="0.25">
      <c r="A999" s="1">
        <v>39434</v>
      </c>
      <c r="B999">
        <v>23.700001</v>
      </c>
      <c r="C999">
        <v>24.6</v>
      </c>
      <c r="D999">
        <v>22.41</v>
      </c>
      <c r="E999" s="2">
        <v>22.639999</v>
      </c>
      <c r="F999" s="9">
        <v>1454.9799800000001</v>
      </c>
      <c r="G999" s="5">
        <f t="shared" si="60"/>
        <v>6.2797951789784591E-3</v>
      </c>
      <c r="H999" s="5">
        <f t="shared" si="61"/>
        <v>-7.6672145187601959E-2</v>
      </c>
      <c r="J999" s="1" cm="1">
        <f t="array" ref="J999">INDEX($A$2:$A$4340, MATCH(MIN(ABS($A$2:$A$4340-(A999+30))), ABS($A$2:$A$4340-(A999+30)), 0))</f>
        <v>39464</v>
      </c>
      <c r="K999" s="5">
        <f t="shared" si="62"/>
        <v>0.25706714916374329</v>
      </c>
      <c r="L999" s="5">
        <f t="shared" si="63"/>
        <v>-8.3664367670543527E-2</v>
      </c>
    </row>
    <row r="1000" spans="1:12" x14ac:dyDescent="0.25">
      <c r="A1000" s="1">
        <v>39435</v>
      </c>
      <c r="B1000">
        <v>22.620000999999998</v>
      </c>
      <c r="C1000">
        <v>22.68</v>
      </c>
      <c r="D1000">
        <v>21.299999</v>
      </c>
      <c r="E1000" s="2">
        <v>21.68</v>
      </c>
      <c r="F1000" s="9">
        <v>1453</v>
      </c>
      <c r="G1000" s="5">
        <f t="shared" si="60"/>
        <v>-1.3608297208323572E-3</v>
      </c>
      <c r="H1000" s="5">
        <f t="shared" si="61"/>
        <v>-4.2402784558426873E-2</v>
      </c>
      <c r="J1000" s="1" cm="1">
        <f t="array" ref="J1000">INDEX($A$2:$A$4340, MATCH(MIN(ABS($A$2:$A$4340-(A1000+30))), ABS($A$2:$A$4340-(A1000+30)), 0))</f>
        <v>39465</v>
      </c>
      <c r="K1000" s="5">
        <f t="shared" si="62"/>
        <v>0.25369003690036895</v>
      </c>
      <c r="L1000" s="5">
        <f t="shared" si="63"/>
        <v>-8.7962876118375721E-2</v>
      </c>
    </row>
    <row r="1001" spans="1:12" x14ac:dyDescent="0.25">
      <c r="A1001" s="1">
        <v>39436</v>
      </c>
      <c r="B1001">
        <v>21.02</v>
      </c>
      <c r="C1001">
        <v>21.67</v>
      </c>
      <c r="D1001">
        <v>20.58</v>
      </c>
      <c r="E1001" s="2">
        <v>20.58</v>
      </c>
      <c r="F1001" s="9">
        <v>1460.119995</v>
      </c>
      <c r="G1001" s="5">
        <f t="shared" si="60"/>
        <v>4.9002030282174931E-3</v>
      </c>
      <c r="H1001" s="5">
        <f t="shared" si="61"/>
        <v>-5.073800738007387E-2</v>
      </c>
      <c r="J1001" s="1" cm="1">
        <f t="array" ref="J1001">INDEX($A$2:$A$4340, MATCH(MIN(ABS($A$2:$A$4340-(A1001+30))), ABS($A$2:$A$4340-(A1001+30)), 0))</f>
        <v>39465</v>
      </c>
      <c r="K1001" s="5">
        <f t="shared" si="62"/>
        <v>0.32069970845481066</v>
      </c>
      <c r="L1001" s="5">
        <f t="shared" si="63"/>
        <v>-9.2410250158926122E-2</v>
      </c>
    </row>
    <row r="1002" spans="1:12" x14ac:dyDescent="0.25">
      <c r="A1002" s="1">
        <v>39437</v>
      </c>
      <c r="B1002">
        <v>19.82</v>
      </c>
      <c r="C1002">
        <v>19.82</v>
      </c>
      <c r="D1002">
        <v>18.280000999999999</v>
      </c>
      <c r="E1002" s="2">
        <v>18.469999000000001</v>
      </c>
      <c r="F1002" s="9">
        <v>1484.459961</v>
      </c>
      <c r="G1002" s="5">
        <f t="shared" si="60"/>
        <v>1.6669839522333234E-2</v>
      </c>
      <c r="H1002" s="5">
        <f t="shared" si="61"/>
        <v>-0.10252677356656935</v>
      </c>
      <c r="J1002" s="1" cm="1">
        <f t="array" ref="J1002">INDEX($A$2:$A$4340, MATCH(MIN(ABS($A$2:$A$4340-(A1002+30))), ABS($A$2:$A$4340-(A1002+30)), 0))</f>
        <v>39465</v>
      </c>
      <c r="K1002" s="5">
        <f t="shared" si="62"/>
        <v>0.47157560755688177</v>
      </c>
      <c r="L1002" s="5">
        <f t="shared" si="63"/>
        <v>-0.10729155664980572</v>
      </c>
    </row>
    <row r="1003" spans="1:12" x14ac:dyDescent="0.25">
      <c r="A1003" s="1">
        <v>39440</v>
      </c>
      <c r="B1003">
        <v>19.079999999999998</v>
      </c>
      <c r="C1003">
        <v>19.420000000000002</v>
      </c>
      <c r="D1003">
        <v>18.48</v>
      </c>
      <c r="E1003" s="2">
        <v>18.600000000000001</v>
      </c>
      <c r="F1003" s="9">
        <v>1496.4499510000001</v>
      </c>
      <c r="G1003" s="5">
        <f t="shared" si="60"/>
        <v>8.0770046447888218E-3</v>
      </c>
      <c r="H1003" s="5">
        <f t="shared" si="61"/>
        <v>7.0384952376012595E-3</v>
      </c>
      <c r="J1003" s="1" cm="1">
        <f t="array" ref="J1003">INDEX($A$2:$A$4340, MATCH(MIN(ABS($A$2:$A$4340-(A1003+30))), ABS($A$2:$A$4340-(A1003+30)), 0))</f>
        <v>39470</v>
      </c>
      <c r="K1003" s="5">
        <f t="shared" si="62"/>
        <v>0.56021505376344072</v>
      </c>
      <c r="L1003" s="5">
        <f t="shared" si="63"/>
        <v>-0.10548296312517313</v>
      </c>
    </row>
    <row r="1004" spans="1:12" x14ac:dyDescent="0.25">
      <c r="A1004" s="1">
        <v>39442</v>
      </c>
      <c r="B1004">
        <v>19.370000999999998</v>
      </c>
      <c r="C1004">
        <v>19.469999000000001</v>
      </c>
      <c r="D1004">
        <v>18.600000000000001</v>
      </c>
      <c r="E1004" s="2">
        <v>18.66</v>
      </c>
      <c r="F1004" s="9">
        <v>1497.660034</v>
      </c>
      <c r="G1004" s="5">
        <f t="shared" si="60"/>
        <v>8.0863579780353139E-4</v>
      </c>
      <c r="H1004" s="5">
        <f t="shared" si="61"/>
        <v>3.2258064516128343E-3</v>
      </c>
      <c r="J1004" s="1" cm="1">
        <f t="array" ref="J1004">INDEX($A$2:$A$4340, MATCH(MIN(ABS($A$2:$A$4340-(A1004+30))), ABS($A$2:$A$4340-(A1004+30)), 0))</f>
        <v>39472</v>
      </c>
      <c r="K1004" s="5">
        <f t="shared" si="62"/>
        <v>0.55841371918542326</v>
      </c>
      <c r="L1004" s="5">
        <f t="shared" si="63"/>
        <v>-0.1115407002975416</v>
      </c>
    </row>
    <row r="1005" spans="1:12" x14ac:dyDescent="0.25">
      <c r="A1005" s="1">
        <v>39443</v>
      </c>
      <c r="B1005">
        <v>19.149999999999999</v>
      </c>
      <c r="C1005">
        <v>20.51</v>
      </c>
      <c r="D1005">
        <v>19.149999999999999</v>
      </c>
      <c r="E1005" s="2">
        <v>20.260000000000002</v>
      </c>
      <c r="F1005" s="9">
        <v>1476.2700199999999</v>
      </c>
      <c r="G1005" s="5">
        <f t="shared" si="60"/>
        <v>-1.4282289381035899E-2</v>
      </c>
      <c r="H1005" s="5">
        <f t="shared" si="61"/>
        <v>8.574490889603438E-2</v>
      </c>
      <c r="J1005" s="1" cm="1">
        <f t="array" ref="J1005">INDEX($A$2:$A$4340, MATCH(MIN(ABS($A$2:$A$4340-(A1005+30))), ABS($A$2:$A$4340-(A1005+30)), 0))</f>
        <v>39472</v>
      </c>
      <c r="K1005" s="5">
        <f t="shared" si="62"/>
        <v>0.43534057255676184</v>
      </c>
      <c r="L1005" s="5">
        <f t="shared" si="63"/>
        <v>-9.8667610279046247E-2</v>
      </c>
    </row>
    <row r="1006" spans="1:12" x14ac:dyDescent="0.25">
      <c r="A1006" s="1">
        <v>39444</v>
      </c>
      <c r="B1006">
        <v>19.59</v>
      </c>
      <c r="C1006">
        <v>21.049999</v>
      </c>
      <c r="D1006">
        <v>19.440000999999999</v>
      </c>
      <c r="E1006" s="2">
        <v>20.74</v>
      </c>
      <c r="F1006" s="9">
        <v>1478.48999</v>
      </c>
      <c r="G1006" s="5">
        <f t="shared" si="60"/>
        <v>1.5037696152632723E-3</v>
      </c>
      <c r="H1006" s="5">
        <f t="shared" si="61"/>
        <v>2.3692003948667169E-2</v>
      </c>
      <c r="J1006" s="1" cm="1">
        <f t="array" ref="J1006">INDEX($A$2:$A$4340, MATCH(MIN(ABS($A$2:$A$4340-(A1006+30))), ABS($A$2:$A$4340-(A1006+30)), 0))</f>
        <v>39475</v>
      </c>
      <c r="K1006" s="5">
        <f t="shared" si="62"/>
        <v>0.3394407425265189</v>
      </c>
      <c r="L1006" s="5">
        <f t="shared" si="63"/>
        <v>-8.4227847224045083E-2</v>
      </c>
    </row>
    <row r="1007" spans="1:12" x14ac:dyDescent="0.25">
      <c r="A1007" s="1">
        <v>39447</v>
      </c>
      <c r="B1007">
        <v>21.870000999999998</v>
      </c>
      <c r="C1007">
        <v>22.75</v>
      </c>
      <c r="D1007">
        <v>21.790001</v>
      </c>
      <c r="E1007" s="2">
        <v>22.5</v>
      </c>
      <c r="F1007" s="9">
        <v>1468.3599850000001</v>
      </c>
      <c r="G1007" s="5">
        <f t="shared" si="60"/>
        <v>-6.8515884913092871E-3</v>
      </c>
      <c r="H1007" s="5">
        <f t="shared" si="61"/>
        <v>8.4860173577627859E-2</v>
      </c>
      <c r="J1007" s="1" cm="1">
        <f t="array" ref="J1007">INDEX($A$2:$A$4340, MATCH(MIN(ABS($A$2:$A$4340-(A1007+30))), ABS($A$2:$A$4340-(A1007+30)), 0))</f>
        <v>39477</v>
      </c>
      <c r="K1007" s="5">
        <f t="shared" si="62"/>
        <v>0.22755559999999986</v>
      </c>
      <c r="L1007" s="5">
        <f t="shared" si="63"/>
        <v>-7.6650090679228233E-2</v>
      </c>
    </row>
    <row r="1008" spans="1:12" x14ac:dyDescent="0.25">
      <c r="A1008" s="1">
        <v>39449</v>
      </c>
      <c r="B1008">
        <v>22.58</v>
      </c>
      <c r="C1008">
        <v>24.049999</v>
      </c>
      <c r="D1008">
        <v>22.4</v>
      </c>
      <c r="E1008" s="2">
        <v>23.17</v>
      </c>
      <c r="F1008" s="9">
        <v>1447.160034</v>
      </c>
      <c r="G1008" s="5">
        <f t="shared" si="60"/>
        <v>-1.4437843047050928E-2</v>
      </c>
      <c r="H1008" s="5">
        <f t="shared" si="61"/>
        <v>2.9777777777777854E-2</v>
      </c>
      <c r="J1008" s="1" cm="1">
        <f t="array" ref="J1008">INDEX($A$2:$A$4340, MATCH(MIN(ABS($A$2:$A$4340-(A1008+30))), ABS($A$2:$A$4340-(A1008+30)), 0))</f>
        <v>39479</v>
      </c>
      <c r="K1008" s="5">
        <f t="shared" si="62"/>
        <v>3.6685369011652869E-2</v>
      </c>
      <c r="L1008" s="5">
        <f t="shared" si="63"/>
        <v>-3.5752777014570358E-2</v>
      </c>
    </row>
    <row r="1009" spans="1:12" x14ac:dyDescent="0.25">
      <c r="A1009" s="1">
        <v>39450</v>
      </c>
      <c r="B1009">
        <v>23.110001</v>
      </c>
      <c r="C1009">
        <v>23.27</v>
      </c>
      <c r="D1009">
        <v>22.110001</v>
      </c>
      <c r="E1009" s="2">
        <v>22.49</v>
      </c>
      <c r="F1009" s="9">
        <v>1447.160034</v>
      </c>
      <c r="G1009" s="5">
        <f t="shared" si="60"/>
        <v>0</v>
      </c>
      <c r="H1009" s="5">
        <f t="shared" si="61"/>
        <v>-2.9348295209322538E-2</v>
      </c>
      <c r="J1009" s="1" cm="1">
        <f t="array" ref="J1009">INDEX($A$2:$A$4340, MATCH(MIN(ABS($A$2:$A$4340-(A1009+30))), ABS($A$2:$A$4340-(A1009+30)), 0))</f>
        <v>39479</v>
      </c>
      <c r="K1009" s="5">
        <f t="shared" si="62"/>
        <v>6.8030235660293537E-2</v>
      </c>
      <c r="L1009" s="5">
        <f t="shared" si="63"/>
        <v>-3.5752777014570358E-2</v>
      </c>
    </row>
    <row r="1010" spans="1:12" x14ac:dyDescent="0.25">
      <c r="A1010" s="1">
        <v>39451</v>
      </c>
      <c r="B1010">
        <v>23.5</v>
      </c>
      <c r="C1010">
        <v>24.299999</v>
      </c>
      <c r="D1010">
        <v>23.25</v>
      </c>
      <c r="E1010" s="2">
        <v>23.940000999999999</v>
      </c>
      <c r="F1010" s="9">
        <v>1411.630005</v>
      </c>
      <c r="G1010" s="5">
        <f t="shared" si="60"/>
        <v>-2.4551554883528531E-2</v>
      </c>
      <c r="H1010" s="5">
        <f t="shared" si="61"/>
        <v>6.4473143619386414E-2</v>
      </c>
      <c r="J1010" s="1" cm="1">
        <f t="array" ref="J1010">INDEX($A$2:$A$4340, MATCH(MIN(ABS($A$2:$A$4340-(A1010+30))), ABS($A$2:$A$4340-(A1010+30)), 0))</f>
        <v>39482</v>
      </c>
      <c r="K1010" s="5">
        <f t="shared" si="62"/>
        <v>8.563069817749791E-2</v>
      </c>
      <c r="L1010" s="5">
        <f t="shared" si="63"/>
        <v>-2.182587426653626E-2</v>
      </c>
    </row>
    <row r="1011" spans="1:12" x14ac:dyDescent="0.25">
      <c r="A1011" s="1">
        <v>39454</v>
      </c>
      <c r="B1011">
        <v>24.620000999999998</v>
      </c>
      <c r="C1011">
        <v>24.879999000000002</v>
      </c>
      <c r="D1011">
        <v>23.299999</v>
      </c>
      <c r="E1011" s="2">
        <v>23.790001</v>
      </c>
      <c r="F1011" s="9">
        <v>1416.1800539999999</v>
      </c>
      <c r="G1011" s="5">
        <f t="shared" si="60"/>
        <v>3.22325891620584E-3</v>
      </c>
      <c r="H1011" s="5">
        <f t="shared" si="61"/>
        <v>-6.2656638986773056E-3</v>
      </c>
      <c r="J1011" s="1" cm="1">
        <f t="array" ref="J1011">INDEX($A$2:$A$4340, MATCH(MIN(ABS($A$2:$A$4340-(A1011+30))), ABS($A$2:$A$4340-(A1011+30)), 0))</f>
        <v>39484</v>
      </c>
      <c r="K1011" s="5">
        <f t="shared" si="62"/>
        <v>0.21773845238594158</v>
      </c>
      <c r="L1011" s="5">
        <f t="shared" si="63"/>
        <v>-6.336066007041774E-2</v>
      </c>
    </row>
    <row r="1012" spans="1:12" x14ac:dyDescent="0.25">
      <c r="A1012" s="1">
        <v>39455</v>
      </c>
      <c r="B1012">
        <v>23.27</v>
      </c>
      <c r="C1012">
        <v>25.6</v>
      </c>
      <c r="D1012">
        <v>22.629999000000002</v>
      </c>
      <c r="E1012" s="2">
        <v>25.43</v>
      </c>
      <c r="F1012" s="9">
        <v>1390.1899410000001</v>
      </c>
      <c r="G1012" s="5">
        <f t="shared" si="60"/>
        <v>-1.8352265961231958E-2</v>
      </c>
      <c r="H1012" s="5">
        <f t="shared" si="61"/>
        <v>6.8936483020744704E-2</v>
      </c>
      <c r="J1012" s="1" cm="1">
        <f t="array" ref="J1012">INDEX($A$2:$A$4340, MATCH(MIN(ABS($A$2:$A$4340-(A1012+30))), ABS($A$2:$A$4340-(A1012+30)), 0))</f>
        <v>39485</v>
      </c>
      <c r="K1012" s="5">
        <f t="shared" si="62"/>
        <v>8.7691702713330821E-2</v>
      </c>
      <c r="L1012" s="5">
        <f t="shared" si="63"/>
        <v>-3.8325631216749034E-2</v>
      </c>
    </row>
    <row r="1013" spans="1:12" x14ac:dyDescent="0.25">
      <c r="A1013" s="1">
        <v>39456</v>
      </c>
      <c r="B1013">
        <v>25.610001</v>
      </c>
      <c r="C1013">
        <v>25.950001</v>
      </c>
      <c r="D1013">
        <v>23.9</v>
      </c>
      <c r="E1013" s="2">
        <v>24.120000999999998</v>
      </c>
      <c r="F1013" s="9">
        <v>1409.130005</v>
      </c>
      <c r="G1013" s="5">
        <f t="shared" si="60"/>
        <v>1.3624083617218384E-2</v>
      </c>
      <c r="H1013" s="5">
        <f t="shared" si="61"/>
        <v>-5.151392056626037E-2</v>
      </c>
      <c r="J1013" s="1" cm="1">
        <f t="array" ref="J1013">INDEX($A$2:$A$4340, MATCH(MIN(ABS($A$2:$A$4340-(A1013+30))), ABS($A$2:$A$4340-(A1013+30)), 0))</f>
        <v>39486</v>
      </c>
      <c r="K1013" s="5">
        <f t="shared" si="62"/>
        <v>0.1612769004445731</v>
      </c>
      <c r="L1013" s="5">
        <f t="shared" si="63"/>
        <v>-5.523973354041245E-2</v>
      </c>
    </row>
    <row r="1014" spans="1:12" x14ac:dyDescent="0.25">
      <c r="A1014" s="1">
        <v>39457</v>
      </c>
      <c r="B1014">
        <v>24.559999000000001</v>
      </c>
      <c r="C1014">
        <v>24.610001</v>
      </c>
      <c r="D1014">
        <v>22.620000999999998</v>
      </c>
      <c r="E1014" s="2">
        <v>23.450001</v>
      </c>
      <c r="F1014" s="9">
        <v>1420.329956</v>
      </c>
      <c r="G1014" s="5">
        <f t="shared" si="60"/>
        <v>7.9481317978180848E-3</v>
      </c>
      <c r="H1014" s="5">
        <f t="shared" si="61"/>
        <v>-2.777777662612859E-2</v>
      </c>
      <c r="J1014" s="1" cm="1">
        <f t="array" ref="J1014">INDEX($A$2:$A$4340, MATCH(MIN(ABS($A$2:$A$4340-(A1014+30))), ABS($A$2:$A$4340-(A1014+30)), 0))</f>
        <v>39486</v>
      </c>
      <c r="K1014" s="5">
        <f t="shared" si="62"/>
        <v>0.19445623904237785</v>
      </c>
      <c r="L1014" s="5">
        <f t="shared" si="63"/>
        <v>-6.2689600134012813E-2</v>
      </c>
    </row>
    <row r="1015" spans="1:12" x14ac:dyDescent="0.25">
      <c r="A1015" s="1">
        <v>39458</v>
      </c>
      <c r="B1015">
        <v>24.040001</v>
      </c>
      <c r="C1015">
        <v>24.41</v>
      </c>
      <c r="D1015">
        <v>23.219999000000001</v>
      </c>
      <c r="E1015" s="2">
        <v>23.68</v>
      </c>
      <c r="F1015" s="9">
        <v>1401.0200199999999</v>
      </c>
      <c r="G1015" s="5">
        <f t="shared" si="60"/>
        <v>-1.3595387408698791E-2</v>
      </c>
      <c r="H1015" s="5">
        <f t="shared" si="61"/>
        <v>9.8080592832383851E-3</v>
      </c>
      <c r="J1015" s="1" cm="1">
        <f t="array" ref="J1015">INDEX($A$2:$A$4340, MATCH(MIN(ABS($A$2:$A$4340-(A1015+30))), ABS($A$2:$A$4340-(A1015+30)), 0))</f>
        <v>39489</v>
      </c>
      <c r="K1015" s="5">
        <f t="shared" si="62"/>
        <v>0.16554054054054057</v>
      </c>
      <c r="L1015" s="5">
        <f t="shared" si="63"/>
        <v>-4.4174968320581098E-2</v>
      </c>
    </row>
    <row r="1016" spans="1:12" x14ac:dyDescent="0.25">
      <c r="A1016" s="1">
        <v>39461</v>
      </c>
      <c r="B1016">
        <v>23.76</v>
      </c>
      <c r="C1016">
        <v>23.93</v>
      </c>
      <c r="D1016">
        <v>22.65</v>
      </c>
      <c r="E1016" s="2">
        <v>22.9</v>
      </c>
      <c r="F1016" s="9">
        <v>1416.25</v>
      </c>
      <c r="G1016" s="5">
        <f t="shared" si="60"/>
        <v>1.0870636952068729E-2</v>
      </c>
      <c r="H1016" s="5">
        <f t="shared" si="61"/>
        <v>-3.2939189189189234E-2</v>
      </c>
      <c r="J1016" s="1" cm="1">
        <f t="array" ref="J1016">INDEX($A$2:$A$4340, MATCH(MIN(ABS($A$2:$A$4340-(A1016+30))), ABS($A$2:$A$4340-(A1016+30)), 0))</f>
        <v>39491</v>
      </c>
      <c r="K1016" s="5">
        <f t="shared" si="62"/>
        <v>8.6462838427947775E-2</v>
      </c>
      <c r="L1016" s="5">
        <f t="shared" si="63"/>
        <v>-3.4626682436010525E-2</v>
      </c>
    </row>
    <row r="1017" spans="1:12" x14ac:dyDescent="0.25">
      <c r="A1017" s="1">
        <v>39462</v>
      </c>
      <c r="B1017">
        <v>24.1</v>
      </c>
      <c r="C1017">
        <v>24.59</v>
      </c>
      <c r="D1017">
        <v>22.969999000000001</v>
      </c>
      <c r="E1017" s="2">
        <v>23.34</v>
      </c>
      <c r="F1017" s="9">
        <v>1380.9499510000001</v>
      </c>
      <c r="G1017" s="5">
        <f t="shared" si="60"/>
        <v>-2.492501253309793E-2</v>
      </c>
      <c r="H1017" s="5">
        <f t="shared" si="61"/>
        <v>1.9213973799126694E-2</v>
      </c>
      <c r="J1017" s="1" cm="1">
        <f t="array" ref="J1017">INDEX($A$2:$A$4340, MATCH(MIN(ABS($A$2:$A$4340-(A1017+30))), ABS($A$2:$A$4340-(A1017+30)), 0))</f>
        <v>39492</v>
      </c>
      <c r="K1017" s="5">
        <f t="shared" si="62"/>
        <v>9.4258826049700151E-2</v>
      </c>
      <c r="L1017" s="5">
        <f t="shared" si="63"/>
        <v>-2.3237602475572938E-2</v>
      </c>
    </row>
    <row r="1018" spans="1:12" x14ac:dyDescent="0.25">
      <c r="A1018" s="1">
        <v>39463</v>
      </c>
      <c r="B1018">
        <v>23.9</v>
      </c>
      <c r="C1018">
        <v>24.379999000000002</v>
      </c>
      <c r="D1018">
        <v>22.85</v>
      </c>
      <c r="E1018" s="2">
        <v>24.379999000000002</v>
      </c>
      <c r="F1018" s="9">
        <v>1373.1999510000001</v>
      </c>
      <c r="G1018" s="5">
        <f t="shared" si="60"/>
        <v>-5.6120788406472813E-3</v>
      </c>
      <c r="H1018" s="5">
        <f t="shared" si="61"/>
        <v>4.455865467009433E-2</v>
      </c>
      <c r="J1018" s="1" cm="1">
        <f t="array" ref="J1018">INDEX($A$2:$A$4340, MATCH(MIN(ABS($A$2:$A$4340-(A1018+30))), ABS($A$2:$A$4340-(A1018+30)), 0))</f>
        <v>39493</v>
      </c>
      <c r="K1018" s="5">
        <f t="shared" si="62"/>
        <v>2.6251067524654115E-2</v>
      </c>
      <c r="L1018" s="5">
        <f t="shared" si="63"/>
        <v>-1.6902098622344042E-2</v>
      </c>
    </row>
    <row r="1019" spans="1:12" x14ac:dyDescent="0.25">
      <c r="A1019" s="1">
        <v>39464</v>
      </c>
      <c r="B1019">
        <v>24.110001</v>
      </c>
      <c r="C1019">
        <v>28.51</v>
      </c>
      <c r="D1019">
        <v>23.870000999999998</v>
      </c>
      <c r="E1019" s="2">
        <v>28.459999</v>
      </c>
      <c r="F1019" s="9">
        <v>1333.25</v>
      </c>
      <c r="G1019" s="5">
        <f t="shared" si="60"/>
        <v>-2.9092595707498722E-2</v>
      </c>
      <c r="H1019" s="5">
        <f t="shared" si="61"/>
        <v>0.16735029398483561</v>
      </c>
      <c r="J1019" s="1" cm="1">
        <f t="array" ref="J1019">INDEX($A$2:$A$4340, MATCH(MIN(ABS($A$2:$A$4340-(A1019+30))), ABS($A$2:$A$4340-(A1019+30)), 0))</f>
        <v>39493</v>
      </c>
      <c r="K1019" s="5">
        <f t="shared" si="62"/>
        <v>-0.12087136756399741</v>
      </c>
      <c r="L1019" s="5">
        <f t="shared" si="63"/>
        <v>1.255577723607737E-2</v>
      </c>
    </row>
    <row r="1020" spans="1:12" x14ac:dyDescent="0.25">
      <c r="A1020" s="1">
        <v>39465</v>
      </c>
      <c r="B1020">
        <v>27.549999</v>
      </c>
      <c r="C1020">
        <v>29.299999</v>
      </c>
      <c r="D1020">
        <v>26.27</v>
      </c>
      <c r="E1020" s="2">
        <v>27.18</v>
      </c>
      <c r="F1020" s="9">
        <v>1325.1899410000001</v>
      </c>
      <c r="G1020" s="5">
        <f t="shared" si="60"/>
        <v>-6.045422088880488E-3</v>
      </c>
      <c r="H1020" s="5">
        <f t="shared" si="61"/>
        <v>-4.4975370519162707E-2</v>
      </c>
      <c r="J1020" s="1" cm="1">
        <f t="array" ref="J1020">INDEX($A$2:$A$4340, MATCH(MIN(ABS($A$2:$A$4340-(A1020+30))), ABS($A$2:$A$4340-(A1020+30)), 0))</f>
        <v>39493</v>
      </c>
      <c r="K1020" s="5">
        <f t="shared" si="62"/>
        <v>-7.9470198675496651E-2</v>
      </c>
      <c r="L1020" s="5">
        <f t="shared" si="63"/>
        <v>1.8714335381451619E-2</v>
      </c>
    </row>
    <row r="1021" spans="1:12" x14ac:dyDescent="0.25">
      <c r="A1021" s="1">
        <v>39469</v>
      </c>
      <c r="B1021">
        <v>35.119999</v>
      </c>
      <c r="C1021">
        <v>37.57</v>
      </c>
      <c r="D1021">
        <v>29.709999</v>
      </c>
      <c r="E1021" s="2">
        <v>31.01</v>
      </c>
      <c r="F1021" s="9">
        <v>1310.5</v>
      </c>
      <c r="G1021" s="5">
        <f t="shared" si="60"/>
        <v>-1.1085158848183627E-2</v>
      </c>
      <c r="H1021" s="5">
        <f t="shared" si="61"/>
        <v>0.14091243561442243</v>
      </c>
      <c r="J1021" s="1" cm="1">
        <f t="array" ref="J1021">INDEX($A$2:$A$4340, MATCH(MIN(ABS($A$2:$A$4340-(A1021+30))), ABS($A$2:$A$4340-(A1021+30)), 0))</f>
        <v>39499</v>
      </c>
      <c r="K1021" s="5">
        <f t="shared" si="62"/>
        <v>-0.18993869719445344</v>
      </c>
      <c r="L1021" s="5">
        <f t="shared" si="63"/>
        <v>2.4441075162151771E-2</v>
      </c>
    </row>
    <row r="1022" spans="1:12" x14ac:dyDescent="0.25">
      <c r="A1022" s="1">
        <v>39470</v>
      </c>
      <c r="B1022">
        <v>33.840000000000003</v>
      </c>
      <c r="C1022">
        <v>34.419998</v>
      </c>
      <c r="D1022">
        <v>28.469999000000001</v>
      </c>
      <c r="E1022" s="2">
        <v>29.02</v>
      </c>
      <c r="F1022" s="9">
        <v>1338.599976</v>
      </c>
      <c r="G1022" s="5">
        <f t="shared" si="60"/>
        <v>2.1442179320869875E-2</v>
      </c>
      <c r="H1022" s="5">
        <f t="shared" si="61"/>
        <v>-6.4172847468558586E-2</v>
      </c>
      <c r="J1022" s="1" cm="1">
        <f t="array" ref="J1022">INDEX($A$2:$A$4340, MATCH(MIN(ABS($A$2:$A$4340-(A1022+30))), ABS($A$2:$A$4340-(A1022+30)), 0))</f>
        <v>39500</v>
      </c>
      <c r="K1022" s="5">
        <f t="shared" si="62"/>
        <v>-0.17091664369400406</v>
      </c>
      <c r="L1022" s="5">
        <f t="shared" si="63"/>
        <v>1.0839690168947147E-2</v>
      </c>
    </row>
    <row r="1023" spans="1:12" x14ac:dyDescent="0.25">
      <c r="A1023" s="1">
        <v>39471</v>
      </c>
      <c r="B1023">
        <v>28.07</v>
      </c>
      <c r="C1023">
        <v>28.48</v>
      </c>
      <c r="D1023">
        <v>27.030000999999999</v>
      </c>
      <c r="E1023" s="2">
        <v>27.780000999999999</v>
      </c>
      <c r="F1023" s="9">
        <v>1352.0699460000001</v>
      </c>
      <c r="G1023" s="5">
        <f t="shared" si="60"/>
        <v>1.0062729898031988E-2</v>
      </c>
      <c r="H1023" s="5">
        <f t="shared" si="61"/>
        <v>-4.2729117849758823E-2</v>
      </c>
      <c r="J1023" s="1" cm="1">
        <f t="array" ref="J1023">INDEX($A$2:$A$4340, MATCH(MIN(ABS($A$2:$A$4340-(A1023+30))), ABS($A$2:$A$4340-(A1023+30)), 0))</f>
        <v>39500</v>
      </c>
      <c r="K1023" s="5">
        <f t="shared" si="62"/>
        <v>-0.13390935443090868</v>
      </c>
      <c r="L1023" s="5">
        <f t="shared" si="63"/>
        <v>7.6921981963784525E-4</v>
      </c>
    </row>
    <row r="1024" spans="1:12" x14ac:dyDescent="0.25">
      <c r="A1024" s="1">
        <v>39472</v>
      </c>
      <c r="B1024">
        <v>26.190000999999999</v>
      </c>
      <c r="C1024">
        <v>29.76</v>
      </c>
      <c r="D1024">
        <v>25.93</v>
      </c>
      <c r="E1024" s="2">
        <v>29.08</v>
      </c>
      <c r="F1024" s="9">
        <v>1330.6099850000001</v>
      </c>
      <c r="G1024" s="5">
        <f t="shared" si="60"/>
        <v>-1.5871931081293349E-2</v>
      </c>
      <c r="H1024" s="5">
        <f t="shared" si="61"/>
        <v>4.6796218617846691E-2</v>
      </c>
      <c r="J1024" s="1" cm="1">
        <f t="array" ref="J1024">INDEX($A$2:$A$4340, MATCH(MIN(ABS($A$2:$A$4340-(A1024+30))), ABS($A$2:$A$4340-(A1024+30)), 0))</f>
        <v>39503</v>
      </c>
      <c r="K1024" s="5">
        <f t="shared" si="62"/>
        <v>-0.20804673314993127</v>
      </c>
      <c r="L1024" s="5">
        <f t="shared" si="63"/>
        <v>3.0955775519751594E-2</v>
      </c>
    </row>
    <row r="1025" spans="1:12" x14ac:dyDescent="0.25">
      <c r="A1025" s="1">
        <v>39475</v>
      </c>
      <c r="B1025">
        <v>29.67</v>
      </c>
      <c r="C1025">
        <v>30.26</v>
      </c>
      <c r="D1025">
        <v>27.57</v>
      </c>
      <c r="E1025" s="2">
        <v>27.780000999999999</v>
      </c>
      <c r="F1025" s="9">
        <v>1353.959961</v>
      </c>
      <c r="G1025" s="5">
        <f t="shared" si="60"/>
        <v>1.7548324650517311E-2</v>
      </c>
      <c r="H1025" s="5">
        <f t="shared" si="61"/>
        <v>-4.4704229711141671E-2</v>
      </c>
      <c r="J1025" s="1" cm="1">
        <f t="array" ref="J1025">INDEX($A$2:$A$4340, MATCH(MIN(ABS($A$2:$A$4340-(A1025+30))), ABS($A$2:$A$4340-(A1025+30)), 0))</f>
        <v>39505</v>
      </c>
      <c r="K1025" s="5">
        <f t="shared" si="62"/>
        <v>-0.18322533537705776</v>
      </c>
      <c r="L1025" s="5">
        <f t="shared" si="63"/>
        <v>1.9247289248311761E-2</v>
      </c>
    </row>
    <row r="1026" spans="1:12" x14ac:dyDescent="0.25">
      <c r="A1026" s="1">
        <v>39476</v>
      </c>
      <c r="B1026">
        <v>26.610001</v>
      </c>
      <c r="C1026">
        <v>27.959999</v>
      </c>
      <c r="D1026">
        <v>26.549999</v>
      </c>
      <c r="E1026" s="2">
        <v>27.32</v>
      </c>
      <c r="F1026" s="9">
        <v>1362.3000489999999</v>
      </c>
      <c r="G1026" s="5">
        <f t="shared" si="60"/>
        <v>6.1597744691358142E-3</v>
      </c>
      <c r="H1026" s="5">
        <f t="shared" si="61"/>
        <v>-1.6558710707029793E-2</v>
      </c>
      <c r="J1026" s="1" cm="1">
        <f t="array" ref="J1026">INDEX($A$2:$A$4340, MATCH(MIN(ABS($A$2:$A$4340-(A1026+30))), ABS($A$2:$A$4340-(A1026+30)), 0))</f>
        <v>39506</v>
      </c>
      <c r="K1026" s="5">
        <f t="shared" si="62"/>
        <v>-0.13872617130307474</v>
      </c>
      <c r="L1026" s="5">
        <f t="shared" si="63"/>
        <v>3.9492070810311919E-3</v>
      </c>
    </row>
    <row r="1027" spans="1:12" x14ac:dyDescent="0.25">
      <c r="A1027" s="1">
        <v>39477</v>
      </c>
      <c r="B1027">
        <v>27.530000999999999</v>
      </c>
      <c r="C1027">
        <v>28.34</v>
      </c>
      <c r="D1027">
        <v>24.74</v>
      </c>
      <c r="E1027" s="2">
        <v>27.620000999999998</v>
      </c>
      <c r="F1027" s="9">
        <v>1355.8100589999999</v>
      </c>
      <c r="G1027" s="5">
        <f t="shared" ref="G1027:G1090" si="64">(F1027-F1026)/F1026</f>
        <v>-4.7639945434664183E-3</v>
      </c>
      <c r="H1027" s="5">
        <f t="shared" ref="H1027:H1090" si="65">(E1027-E1026)/E1026</f>
        <v>1.098100292825762E-2</v>
      </c>
      <c r="J1027" s="1" cm="1">
        <f t="array" ref="J1027">INDEX($A$2:$A$4340, MATCH(MIN(ABS($A$2:$A$4340-(A1027+30))), ABS($A$2:$A$4340-(A1027+30)), 0))</f>
        <v>39507</v>
      </c>
      <c r="K1027" s="5">
        <f t="shared" ref="K1027:K1090" si="66">(VLOOKUP(J1027,$A$2:$E$4340,5,FALSE)/E1027)-1</f>
        <v>-3.9102098511871852E-2</v>
      </c>
      <c r="L1027" s="5">
        <f t="shared" ref="L1027:L1090" si="67">(VLOOKUP(J1027,$A$2:$F$4340,6,FALSE)/F1027)-1</f>
        <v>-1.8571962815036147E-2</v>
      </c>
    </row>
    <row r="1028" spans="1:12" x14ac:dyDescent="0.25">
      <c r="A1028" s="1">
        <v>39478</v>
      </c>
      <c r="B1028">
        <v>28.780000999999999</v>
      </c>
      <c r="C1028">
        <v>28.809999000000001</v>
      </c>
      <c r="D1028">
        <v>25.450001</v>
      </c>
      <c r="E1028" s="2">
        <v>26.200001</v>
      </c>
      <c r="F1028" s="9">
        <v>1378.5500489999999</v>
      </c>
      <c r="G1028" s="5">
        <f t="shared" si="64"/>
        <v>1.6772253494543542E-2</v>
      </c>
      <c r="H1028" s="5">
        <f t="shared" si="65"/>
        <v>-5.1412018413757414E-2</v>
      </c>
      <c r="J1028" s="1" cm="1">
        <f t="array" ref="J1028">INDEX($A$2:$A$4340, MATCH(MIN(ABS($A$2:$A$4340-(A1028+30))), ABS($A$2:$A$4340-(A1028+30)), 0))</f>
        <v>39507</v>
      </c>
      <c r="K1028" s="5">
        <f t="shared" si="66"/>
        <v>1.2977098741332016E-2</v>
      </c>
      <c r="L1028" s="5">
        <f t="shared" si="67"/>
        <v>-3.4761192772624461E-2</v>
      </c>
    </row>
    <row r="1029" spans="1:12" x14ac:dyDescent="0.25">
      <c r="A1029" s="1">
        <v>39479</v>
      </c>
      <c r="B1029">
        <v>25.66</v>
      </c>
      <c r="C1029">
        <v>25.75</v>
      </c>
      <c r="D1029">
        <v>24.02</v>
      </c>
      <c r="E1029" s="2">
        <v>24.02</v>
      </c>
      <c r="F1029" s="9">
        <v>1395.420044</v>
      </c>
      <c r="G1029" s="5">
        <f t="shared" si="64"/>
        <v>1.2237491857649644E-2</v>
      </c>
      <c r="H1029" s="5">
        <f t="shared" si="65"/>
        <v>-8.3206141862361027E-2</v>
      </c>
      <c r="J1029" s="1" cm="1">
        <f t="array" ref="J1029">INDEX($A$2:$A$4340, MATCH(MIN(ABS($A$2:$A$4340-(A1029+30))), ABS($A$2:$A$4340-(A1029+30)), 0))</f>
        <v>39510</v>
      </c>
      <c r="K1029" s="5">
        <f t="shared" si="66"/>
        <v>9.4088301415486963E-2</v>
      </c>
      <c r="L1029" s="5">
        <f t="shared" si="67"/>
        <v>-4.5921712444600638E-2</v>
      </c>
    </row>
    <row r="1030" spans="1:12" x14ac:dyDescent="0.25">
      <c r="A1030" s="1">
        <v>39482</v>
      </c>
      <c r="B1030">
        <v>25.09</v>
      </c>
      <c r="C1030">
        <v>26.030000999999999</v>
      </c>
      <c r="D1030">
        <v>24.85</v>
      </c>
      <c r="E1030" s="2">
        <v>25.99</v>
      </c>
      <c r="F1030" s="9">
        <v>1380.8199460000001</v>
      </c>
      <c r="G1030" s="5">
        <f t="shared" si="64"/>
        <v>-1.0462869630386283E-2</v>
      </c>
      <c r="H1030" s="5">
        <f t="shared" si="65"/>
        <v>8.201498751040795E-2</v>
      </c>
      <c r="J1030" s="1" cm="1">
        <f t="array" ref="J1030">INDEX($A$2:$A$4340, MATCH(MIN(ABS($A$2:$A$4340-(A1030+30))), ABS($A$2:$A$4340-(A1030+30)), 0))</f>
        <v>39512</v>
      </c>
      <c r="K1030" s="5">
        <f t="shared" si="66"/>
        <v>-5.3482108503270398E-2</v>
      </c>
      <c r="L1030" s="5">
        <f t="shared" si="67"/>
        <v>-3.4124648283433756E-2</v>
      </c>
    </row>
    <row r="1031" spans="1:12" x14ac:dyDescent="0.25">
      <c r="A1031" s="1">
        <v>39483</v>
      </c>
      <c r="B1031">
        <v>27.200001</v>
      </c>
      <c r="C1031">
        <v>28.49</v>
      </c>
      <c r="D1031">
        <v>27.200001</v>
      </c>
      <c r="E1031" s="2">
        <v>28.24</v>
      </c>
      <c r="F1031" s="9">
        <v>1336.6400149999999</v>
      </c>
      <c r="G1031" s="5">
        <f t="shared" si="64"/>
        <v>-3.1995432227048752E-2</v>
      </c>
      <c r="H1031" s="5">
        <f t="shared" si="65"/>
        <v>8.6571758368603313E-2</v>
      </c>
      <c r="J1031" s="1" cm="1">
        <f t="array" ref="J1031">INDEX($A$2:$A$4340, MATCH(MIN(ABS($A$2:$A$4340-(A1031+30))), ABS($A$2:$A$4340-(A1031+30)), 0))</f>
        <v>39513</v>
      </c>
      <c r="K1031" s="5">
        <f t="shared" si="66"/>
        <v>-2.4433463172804482E-2</v>
      </c>
      <c r="L1031" s="5">
        <f t="shared" si="67"/>
        <v>-2.4165107012750875E-2</v>
      </c>
    </row>
    <row r="1032" spans="1:12" x14ac:dyDescent="0.25">
      <c r="A1032" s="1">
        <v>39484</v>
      </c>
      <c r="B1032">
        <v>27.75</v>
      </c>
      <c r="C1032">
        <v>29.309999000000001</v>
      </c>
      <c r="D1032">
        <v>27.040001</v>
      </c>
      <c r="E1032" s="2">
        <v>28.969999000000001</v>
      </c>
      <c r="F1032" s="9">
        <v>1326.4499510000001</v>
      </c>
      <c r="G1032" s="5">
        <f t="shared" si="64"/>
        <v>-7.6236412838500073E-3</v>
      </c>
      <c r="H1032" s="5">
        <f t="shared" si="65"/>
        <v>2.5849822946175743E-2</v>
      </c>
      <c r="J1032" s="1" cm="1">
        <f t="array" ref="J1032">INDEX($A$2:$A$4340, MATCH(MIN(ABS($A$2:$A$4340-(A1032+30))), ABS($A$2:$A$4340-(A1032+30)), 0))</f>
        <v>39514</v>
      </c>
      <c r="K1032" s="5">
        <f t="shared" si="66"/>
        <v>-5.1087298967459449E-2</v>
      </c>
      <c r="L1032" s="5">
        <f t="shared" si="67"/>
        <v>-2.4938714027665565E-2</v>
      </c>
    </row>
    <row r="1033" spans="1:12" x14ac:dyDescent="0.25">
      <c r="A1033" s="1">
        <v>39485</v>
      </c>
      <c r="B1033">
        <v>29.51</v>
      </c>
      <c r="C1033">
        <v>29.700001</v>
      </c>
      <c r="D1033">
        <v>26.780000999999999</v>
      </c>
      <c r="E1033" s="2">
        <v>27.66</v>
      </c>
      <c r="F1033" s="9">
        <v>1336.910034</v>
      </c>
      <c r="G1033" s="5">
        <f t="shared" si="64"/>
        <v>7.885772842099445E-3</v>
      </c>
      <c r="H1033" s="5">
        <f t="shared" si="65"/>
        <v>-4.5219159310292044E-2</v>
      </c>
      <c r="J1033" s="1" cm="1">
        <f t="array" ref="J1033">INDEX($A$2:$A$4340, MATCH(MIN(ABS($A$2:$A$4340-(A1033+30))), ABS($A$2:$A$4340-(A1033+30)), 0))</f>
        <v>39514</v>
      </c>
      <c r="K1033" s="5">
        <f t="shared" si="66"/>
        <v>-6.1460592913955558E-3</v>
      </c>
      <c r="L1033" s="5">
        <f t="shared" si="67"/>
        <v>-3.2567665656401235E-2</v>
      </c>
    </row>
    <row r="1034" spans="1:12" x14ac:dyDescent="0.25">
      <c r="A1034" s="1">
        <v>39486</v>
      </c>
      <c r="B1034">
        <v>27.98</v>
      </c>
      <c r="C1034">
        <v>28.889999</v>
      </c>
      <c r="D1034">
        <v>27.219999000000001</v>
      </c>
      <c r="E1034" s="2">
        <v>28.01</v>
      </c>
      <c r="F1034" s="9">
        <v>1331.290039</v>
      </c>
      <c r="G1034" s="5">
        <f t="shared" si="64"/>
        <v>-4.2037196648043234E-3</v>
      </c>
      <c r="H1034" s="5">
        <f t="shared" si="65"/>
        <v>1.265365148228494E-2</v>
      </c>
      <c r="J1034" s="1" cm="1">
        <f t="array" ref="J1034">INDEX($A$2:$A$4340, MATCH(MIN(ABS($A$2:$A$4340-(A1034+30))), ABS($A$2:$A$4340-(A1034+30)), 0))</f>
        <v>39517</v>
      </c>
      <c r="K1034" s="5">
        <f t="shared" si="66"/>
        <v>4.891106747590146E-2</v>
      </c>
      <c r="L1034" s="5">
        <f t="shared" si="67"/>
        <v>-4.3506705753996844E-2</v>
      </c>
    </row>
    <row r="1035" spans="1:12" x14ac:dyDescent="0.25">
      <c r="A1035" s="1">
        <v>39489</v>
      </c>
      <c r="B1035">
        <v>29.139999</v>
      </c>
      <c r="C1035">
        <v>29.57</v>
      </c>
      <c r="D1035">
        <v>27.32</v>
      </c>
      <c r="E1035" s="2">
        <v>27.6</v>
      </c>
      <c r="F1035" s="9">
        <v>1339.130005</v>
      </c>
      <c r="G1035" s="5">
        <f t="shared" si="64"/>
        <v>5.8889992190499698E-3</v>
      </c>
      <c r="H1035" s="5">
        <f t="shared" si="65"/>
        <v>-1.4637629418064981E-2</v>
      </c>
      <c r="J1035" s="1" cm="1">
        <f t="array" ref="J1035">INDEX($A$2:$A$4340, MATCH(MIN(ABS($A$2:$A$4340-(A1035+30))), ABS($A$2:$A$4340-(A1035+30)), 0))</f>
        <v>39519</v>
      </c>
      <c r="K1035" s="5">
        <f t="shared" si="66"/>
        <v>-1.3768152173913029E-2</v>
      </c>
      <c r="L1035" s="5">
        <f t="shared" si="67"/>
        <v>-2.2671424646332317E-2</v>
      </c>
    </row>
    <row r="1036" spans="1:12" x14ac:dyDescent="0.25">
      <c r="A1036" s="1">
        <v>39490</v>
      </c>
      <c r="B1036">
        <v>26.559999000000001</v>
      </c>
      <c r="C1036">
        <v>27.17</v>
      </c>
      <c r="D1036">
        <v>25.25</v>
      </c>
      <c r="E1036" s="2">
        <v>26.33</v>
      </c>
      <c r="F1036" s="9">
        <v>1348.8599850000001</v>
      </c>
      <c r="G1036" s="5">
        <f t="shared" si="64"/>
        <v>7.2658964877723494E-3</v>
      </c>
      <c r="H1036" s="5">
        <f t="shared" si="65"/>
        <v>-4.60144927536233E-2</v>
      </c>
      <c r="J1036" s="1" cm="1">
        <f t="array" ref="J1036">INDEX($A$2:$A$4340, MATCH(MIN(ABS($A$2:$A$4340-(A1036+30))), ABS($A$2:$A$4340-(A1036+30)), 0))</f>
        <v>39520</v>
      </c>
      <c r="K1036" s="5">
        <f t="shared" si="66"/>
        <v>3.6460349411318038E-2</v>
      </c>
      <c r="L1036" s="5">
        <f t="shared" si="67"/>
        <v>-2.4746827225362478E-2</v>
      </c>
    </row>
    <row r="1037" spans="1:12" x14ac:dyDescent="0.25">
      <c r="A1037" s="1">
        <v>39491</v>
      </c>
      <c r="B1037">
        <v>25.67</v>
      </c>
      <c r="C1037">
        <v>26.059999000000001</v>
      </c>
      <c r="D1037">
        <v>24.57</v>
      </c>
      <c r="E1037" s="2">
        <v>24.879999000000002</v>
      </c>
      <c r="F1037" s="9">
        <v>1367.209961</v>
      </c>
      <c r="G1037" s="5">
        <f t="shared" si="64"/>
        <v>1.360406284125922E-2</v>
      </c>
      <c r="H1037" s="5">
        <f t="shared" si="65"/>
        <v>-5.5070300037979372E-2</v>
      </c>
      <c r="J1037" s="1" cm="1">
        <f t="array" ref="J1037">INDEX($A$2:$A$4340, MATCH(MIN(ABS($A$2:$A$4340-(A1037+30))), ABS($A$2:$A$4340-(A1037+30)), 0))</f>
        <v>39521</v>
      </c>
      <c r="K1037" s="5">
        <f t="shared" si="66"/>
        <v>0.25241162590078869</v>
      </c>
      <c r="L1037" s="5">
        <f t="shared" si="67"/>
        <v>-5.7833067528389681E-2</v>
      </c>
    </row>
    <row r="1038" spans="1:12" x14ac:dyDescent="0.25">
      <c r="A1038" s="1">
        <v>39492</v>
      </c>
      <c r="B1038">
        <v>24.639999</v>
      </c>
      <c r="C1038">
        <v>25.639999</v>
      </c>
      <c r="D1038">
        <v>23.98</v>
      </c>
      <c r="E1038" s="2">
        <v>25.540001</v>
      </c>
      <c r="F1038" s="9">
        <v>1348.8599850000001</v>
      </c>
      <c r="G1038" s="5">
        <f t="shared" si="64"/>
        <v>-1.342147623513399E-2</v>
      </c>
      <c r="H1038" s="5">
        <f t="shared" si="65"/>
        <v>2.6527412641776979E-2</v>
      </c>
      <c r="J1038" s="1" cm="1">
        <f t="array" ref="J1038">INDEX($A$2:$A$4340, MATCH(MIN(ABS($A$2:$A$4340-(A1038+30))), ABS($A$2:$A$4340-(A1038+30)), 0))</f>
        <v>39521</v>
      </c>
      <c r="K1038" s="5">
        <f t="shared" si="66"/>
        <v>0.22004693735133363</v>
      </c>
      <c r="L1038" s="5">
        <f t="shared" si="67"/>
        <v>-4.5015769372089509E-2</v>
      </c>
    </row>
    <row r="1039" spans="1:12" x14ac:dyDescent="0.25">
      <c r="A1039" s="1">
        <v>39493</v>
      </c>
      <c r="B1039">
        <v>25.58</v>
      </c>
      <c r="C1039">
        <v>25.67</v>
      </c>
      <c r="D1039">
        <v>24.450001</v>
      </c>
      <c r="E1039" s="2">
        <v>25.02</v>
      </c>
      <c r="F1039" s="9">
        <v>1349.98999</v>
      </c>
      <c r="G1039" s="5">
        <f t="shared" si="64"/>
        <v>8.3774818184704526E-4</v>
      </c>
      <c r="H1039" s="5">
        <f t="shared" si="65"/>
        <v>-2.0360257620976624E-2</v>
      </c>
      <c r="J1039" s="1" cm="1">
        <f t="array" ref="J1039">INDEX($A$2:$A$4340, MATCH(MIN(ABS($A$2:$A$4340-(A1039+30))), ABS($A$2:$A$4340-(A1039+30)), 0))</f>
        <v>39524</v>
      </c>
      <c r="K1039" s="5">
        <f t="shared" si="66"/>
        <v>0.28856922462030377</v>
      </c>
      <c r="L1039" s="5">
        <f t="shared" si="67"/>
        <v>-5.4363376427702281E-2</v>
      </c>
    </row>
    <row r="1040" spans="1:12" x14ac:dyDescent="0.25">
      <c r="A1040" s="1">
        <v>39497</v>
      </c>
      <c r="B1040">
        <v>25.389999</v>
      </c>
      <c r="C1040">
        <v>26.59</v>
      </c>
      <c r="D1040">
        <v>24.73</v>
      </c>
      <c r="E1040" s="2">
        <v>25.59</v>
      </c>
      <c r="F1040" s="9">
        <v>1348.780029</v>
      </c>
      <c r="G1040" s="5">
        <f t="shared" si="64"/>
        <v>-8.962740531135502E-4</v>
      </c>
      <c r="H1040" s="5">
        <f t="shared" si="65"/>
        <v>2.2781774580335742E-2</v>
      </c>
      <c r="J1040" s="1" cm="1">
        <f t="array" ref="J1040">INDEX($A$2:$A$4340, MATCH(MIN(ABS($A$2:$A$4340-(A1040+30))), ABS($A$2:$A$4340-(A1040+30)), 0))</f>
        <v>39527</v>
      </c>
      <c r="K1040" s="5">
        <f t="shared" si="66"/>
        <v>4.0250136772176592E-2</v>
      </c>
      <c r="L1040" s="5">
        <f t="shared" si="67"/>
        <v>-1.4286999055203253E-2</v>
      </c>
    </row>
    <row r="1041" spans="1:12" x14ac:dyDescent="0.25">
      <c r="A1041" s="1">
        <v>39498</v>
      </c>
      <c r="B1041">
        <v>25.6</v>
      </c>
      <c r="C1041">
        <v>26.950001</v>
      </c>
      <c r="D1041">
        <v>24.209999</v>
      </c>
      <c r="E1041" s="2">
        <v>24.4</v>
      </c>
      <c r="F1041" s="9">
        <v>1360.030029</v>
      </c>
      <c r="G1041" s="5">
        <f t="shared" si="64"/>
        <v>8.340870830020275E-3</v>
      </c>
      <c r="H1041" s="5">
        <f t="shared" si="65"/>
        <v>-4.650254005470892E-2</v>
      </c>
      <c r="J1041" s="1" cm="1">
        <f t="array" ref="J1041">INDEX($A$2:$A$4340, MATCH(MIN(ABS($A$2:$A$4340-(A1041+30))), ABS($A$2:$A$4340-(A1041+30)), 0))</f>
        <v>39527</v>
      </c>
      <c r="K1041" s="5">
        <f t="shared" si="66"/>
        <v>9.0983647540983537E-2</v>
      </c>
      <c r="L1041" s="5">
        <f t="shared" si="67"/>
        <v>-2.2440694947331918E-2</v>
      </c>
    </row>
    <row r="1042" spans="1:12" x14ac:dyDescent="0.25">
      <c r="A1042" s="1">
        <v>39499</v>
      </c>
      <c r="B1042">
        <v>24.42</v>
      </c>
      <c r="C1042">
        <v>25.450001</v>
      </c>
      <c r="D1042">
        <v>23.74</v>
      </c>
      <c r="E1042" s="2">
        <v>25.120000999999998</v>
      </c>
      <c r="F1042" s="9">
        <v>1342.530029</v>
      </c>
      <c r="G1042" s="5">
        <f t="shared" si="64"/>
        <v>-1.2867362945557433E-2</v>
      </c>
      <c r="H1042" s="5">
        <f t="shared" si="65"/>
        <v>2.950823770491803E-2</v>
      </c>
      <c r="J1042" s="1" cm="1">
        <f t="array" ref="J1042">INDEX($A$2:$A$4340, MATCH(MIN(ABS($A$2:$A$4340-(A1042+30))), ABS($A$2:$A$4340-(A1042+30)), 0))</f>
        <v>39527</v>
      </c>
      <c r="K1042" s="5">
        <f t="shared" si="66"/>
        <v>5.9713373419053584E-2</v>
      </c>
      <c r="L1042" s="5">
        <f t="shared" si="67"/>
        <v>-9.6981212477594836E-3</v>
      </c>
    </row>
    <row r="1043" spans="1:12" x14ac:dyDescent="0.25">
      <c r="A1043" s="1">
        <v>39500</v>
      </c>
      <c r="B1043">
        <v>24.99</v>
      </c>
      <c r="C1043">
        <v>25.93</v>
      </c>
      <c r="D1043">
        <v>23.620000999999998</v>
      </c>
      <c r="E1043" s="2">
        <v>24.059999000000001</v>
      </c>
      <c r="F1043" s="9">
        <v>1353.1099850000001</v>
      </c>
      <c r="G1043" s="5">
        <f t="shared" si="64"/>
        <v>7.8806103189219892E-3</v>
      </c>
      <c r="H1043" s="5">
        <f t="shared" si="65"/>
        <v>-4.2197530167295667E-2</v>
      </c>
      <c r="J1043" s="1" cm="1">
        <f t="array" ref="J1043">INDEX($A$2:$A$4340, MATCH(MIN(ABS($A$2:$A$4340-(A1043+30))), ABS($A$2:$A$4340-(A1043+30)), 0))</f>
        <v>39531</v>
      </c>
      <c r="K1043" s="5">
        <f t="shared" si="66"/>
        <v>6.9409853258929788E-2</v>
      </c>
      <c r="L1043" s="5">
        <f t="shared" si="67"/>
        <v>-2.3870786822994816E-3</v>
      </c>
    </row>
    <row r="1044" spans="1:12" x14ac:dyDescent="0.25">
      <c r="A1044" s="1">
        <v>39503</v>
      </c>
      <c r="B1044">
        <v>24.059999000000001</v>
      </c>
      <c r="C1044">
        <v>25.07</v>
      </c>
      <c r="D1044">
        <v>22.690000999999999</v>
      </c>
      <c r="E1044" s="2">
        <v>23.030000999999999</v>
      </c>
      <c r="F1044" s="9">
        <v>1371.8000489999999</v>
      </c>
      <c r="G1044" s="5">
        <f t="shared" si="64"/>
        <v>1.3812671702367116E-2</v>
      </c>
      <c r="H1044" s="5">
        <f t="shared" si="65"/>
        <v>-4.2809561214030081E-2</v>
      </c>
      <c r="J1044" s="1" cm="1">
        <f t="array" ref="J1044">INDEX($A$2:$A$4340, MATCH(MIN(ABS($A$2:$A$4340-(A1044+30))), ABS($A$2:$A$4340-(A1044+30)), 0))</f>
        <v>39533</v>
      </c>
      <c r="K1044" s="5">
        <f t="shared" si="66"/>
        <v>0.13243590393244009</v>
      </c>
      <c r="L1044" s="5">
        <f t="shared" si="67"/>
        <v>-2.2357517790116299E-2</v>
      </c>
    </row>
    <row r="1045" spans="1:12" x14ac:dyDescent="0.25">
      <c r="A1045" s="1">
        <v>39504</v>
      </c>
      <c r="B1045">
        <v>23.440000999999999</v>
      </c>
      <c r="C1045">
        <v>23.450001</v>
      </c>
      <c r="D1045">
        <v>21.639999</v>
      </c>
      <c r="E1045" s="2">
        <v>21.9</v>
      </c>
      <c r="F1045" s="9">
        <v>1381.290039</v>
      </c>
      <c r="G1045" s="5">
        <f t="shared" si="64"/>
        <v>6.9179105270611016E-3</v>
      </c>
      <c r="H1045" s="5">
        <f t="shared" si="65"/>
        <v>-4.9066476375750054E-2</v>
      </c>
      <c r="J1045" s="1" cm="1">
        <f t="array" ref="J1045">INDEX($A$2:$A$4340, MATCH(MIN(ABS($A$2:$A$4340-(A1045+30))), ABS($A$2:$A$4340-(A1045+30)), 0))</f>
        <v>39534</v>
      </c>
      <c r="K1045" s="5">
        <f t="shared" si="66"/>
        <v>0.18173511415525123</v>
      </c>
      <c r="L1045" s="5">
        <f t="shared" si="67"/>
        <v>-4.0201570584119772E-2</v>
      </c>
    </row>
    <row r="1046" spans="1:12" x14ac:dyDescent="0.25">
      <c r="A1046" s="1">
        <v>39505</v>
      </c>
      <c r="B1046">
        <v>21.9</v>
      </c>
      <c r="C1046">
        <v>23.01</v>
      </c>
      <c r="D1046">
        <v>21.83</v>
      </c>
      <c r="E1046" s="2">
        <v>22.690000999999999</v>
      </c>
      <c r="F1046" s="9">
        <v>1380.0200199999999</v>
      </c>
      <c r="G1046" s="5">
        <f t="shared" si="64"/>
        <v>-9.1944411683406602E-4</v>
      </c>
      <c r="H1046" s="5">
        <f t="shared" si="65"/>
        <v>3.6073105022831058E-2</v>
      </c>
      <c r="J1046" s="1" cm="1">
        <f t="array" ref="J1046">INDEX($A$2:$A$4340, MATCH(MIN(ABS($A$2:$A$4340-(A1046+30))), ABS($A$2:$A$4340-(A1046+30)), 0))</f>
        <v>39535</v>
      </c>
      <c r="K1046" s="5">
        <f t="shared" si="66"/>
        <v>0.13309818717063959</v>
      </c>
      <c r="L1046" s="5">
        <f t="shared" si="67"/>
        <v>-4.6955876045914113E-2</v>
      </c>
    </row>
    <row r="1047" spans="1:12" x14ac:dyDescent="0.25">
      <c r="A1047" s="1">
        <v>39506</v>
      </c>
      <c r="B1047">
        <v>22.690000999999999</v>
      </c>
      <c r="C1047">
        <v>23.790001</v>
      </c>
      <c r="D1047">
        <v>22.690000999999999</v>
      </c>
      <c r="E1047" s="2">
        <v>23.530000999999999</v>
      </c>
      <c r="F1047" s="9">
        <v>1367.6800539999999</v>
      </c>
      <c r="G1047" s="5">
        <f t="shared" si="64"/>
        <v>-8.9418746258478222E-3</v>
      </c>
      <c r="H1047" s="5">
        <f t="shared" si="65"/>
        <v>3.7020712339325149E-2</v>
      </c>
      <c r="J1047" s="1" cm="1">
        <f t="array" ref="J1047">INDEX($A$2:$A$4340, MATCH(MIN(ABS($A$2:$A$4340-(A1047+30))), ABS($A$2:$A$4340-(A1047+30)), 0))</f>
        <v>39535</v>
      </c>
      <c r="K1047" s="5">
        <f t="shared" si="66"/>
        <v>9.2647594872605543E-2</v>
      </c>
      <c r="L1047" s="5">
        <f t="shared" si="67"/>
        <v>-3.8356984768895375E-2</v>
      </c>
    </row>
    <row r="1048" spans="1:12" x14ac:dyDescent="0.25">
      <c r="A1048" s="1">
        <v>39507</v>
      </c>
      <c r="B1048">
        <v>23.540001</v>
      </c>
      <c r="C1048">
        <v>26.91</v>
      </c>
      <c r="D1048">
        <v>23.540001</v>
      </c>
      <c r="E1048" s="2">
        <v>26.540001</v>
      </c>
      <c r="F1048" s="9">
        <v>1330.630005</v>
      </c>
      <c r="G1048" s="5">
        <f t="shared" si="64"/>
        <v>-2.7089704855781969E-2</v>
      </c>
      <c r="H1048" s="5">
        <f t="shared" si="65"/>
        <v>0.12792179651841076</v>
      </c>
      <c r="J1048" s="1" cm="1">
        <f t="array" ref="J1048">INDEX($A$2:$A$4340, MATCH(MIN(ABS($A$2:$A$4340-(A1048+30))), ABS($A$2:$A$4340-(A1048+30)), 0))</f>
        <v>39538</v>
      </c>
      <c r="K1048" s="5">
        <f t="shared" si="66"/>
        <v>-3.504144555231925E-2</v>
      </c>
      <c r="L1048" s="5">
        <f t="shared" si="67"/>
        <v>-5.9596236145298409E-3</v>
      </c>
    </row>
    <row r="1049" spans="1:12" x14ac:dyDescent="0.25">
      <c r="A1049" s="1">
        <v>39510</v>
      </c>
      <c r="B1049">
        <v>27.540001</v>
      </c>
      <c r="C1049">
        <v>28.129999000000002</v>
      </c>
      <c r="D1049">
        <v>26.27</v>
      </c>
      <c r="E1049" s="2">
        <v>26.280000999999999</v>
      </c>
      <c r="F1049" s="9">
        <v>1331.339966</v>
      </c>
      <c r="G1049" s="5">
        <f t="shared" si="64"/>
        <v>5.3355252574514215E-4</v>
      </c>
      <c r="H1049" s="5">
        <f t="shared" si="65"/>
        <v>-9.7965331651645969E-3</v>
      </c>
      <c r="J1049" s="1" cm="1">
        <f t="array" ref="J1049">INDEX($A$2:$A$4340, MATCH(MIN(ABS($A$2:$A$4340-(A1049+30))), ABS($A$2:$A$4340-(A1049+30)), 0))</f>
        <v>39540</v>
      </c>
      <c r="K1049" s="5">
        <f t="shared" si="66"/>
        <v>-0.10844752250960721</v>
      </c>
      <c r="L1049" s="5">
        <f t="shared" si="67"/>
        <v>2.7183186807448356E-2</v>
      </c>
    </row>
    <row r="1050" spans="1:12" x14ac:dyDescent="0.25">
      <c r="A1050" s="1">
        <v>39511</v>
      </c>
      <c r="B1050">
        <v>27.190000999999999</v>
      </c>
      <c r="C1050">
        <v>27.42</v>
      </c>
      <c r="D1050">
        <v>25.51</v>
      </c>
      <c r="E1050" s="2">
        <v>25.52</v>
      </c>
      <c r="F1050" s="9">
        <v>1326.75</v>
      </c>
      <c r="G1050" s="5">
        <f t="shared" si="64"/>
        <v>-3.4476287929600122E-3</v>
      </c>
      <c r="H1050" s="5">
        <f t="shared" si="65"/>
        <v>-2.8919367240511105E-2</v>
      </c>
      <c r="J1050" s="1" cm="1">
        <f t="array" ref="J1050">INDEX($A$2:$A$4340, MATCH(MIN(ABS($A$2:$A$4340-(A1050+30))), ABS($A$2:$A$4340-(A1050+30)), 0))</f>
        <v>39541</v>
      </c>
      <c r="K1050" s="5">
        <f t="shared" si="66"/>
        <v>-9.0517280564263336E-2</v>
      </c>
      <c r="L1050" s="5">
        <f t="shared" si="67"/>
        <v>3.2078431505558669E-2</v>
      </c>
    </row>
    <row r="1051" spans="1:12" x14ac:dyDescent="0.25">
      <c r="A1051" s="1">
        <v>39512</v>
      </c>
      <c r="B1051">
        <v>25.52</v>
      </c>
      <c r="C1051">
        <v>25.77</v>
      </c>
      <c r="D1051">
        <v>23.299999</v>
      </c>
      <c r="E1051" s="2">
        <v>24.6</v>
      </c>
      <c r="F1051" s="9">
        <v>1333.6999510000001</v>
      </c>
      <c r="G1051" s="5">
        <f t="shared" si="64"/>
        <v>5.2383274919917512E-3</v>
      </c>
      <c r="H1051" s="5">
        <f t="shared" si="65"/>
        <v>-3.6050156739811844E-2</v>
      </c>
      <c r="J1051" s="1" cm="1">
        <f t="array" ref="J1051">INDEX($A$2:$A$4340, MATCH(MIN(ABS($A$2:$A$4340-(A1051+30))), ABS($A$2:$A$4340-(A1051+30)), 0))</f>
        <v>39542</v>
      </c>
      <c r="K1051" s="5">
        <f t="shared" si="66"/>
        <v>-8.7398333333333356E-2</v>
      </c>
      <c r="L1051" s="5">
        <f t="shared" si="67"/>
        <v>2.751748845194335E-2</v>
      </c>
    </row>
    <row r="1052" spans="1:12" x14ac:dyDescent="0.25">
      <c r="A1052" s="1">
        <v>39513</v>
      </c>
      <c r="B1052">
        <v>25.450001</v>
      </c>
      <c r="C1052">
        <v>27.9</v>
      </c>
      <c r="D1052">
        <v>25.040001</v>
      </c>
      <c r="E1052" s="2">
        <v>27.549999</v>
      </c>
      <c r="F1052" s="9">
        <v>1304.339966</v>
      </c>
      <c r="G1052" s="5">
        <f t="shared" si="64"/>
        <v>-2.2013935726687337E-2</v>
      </c>
      <c r="H1052" s="5">
        <f t="shared" si="65"/>
        <v>0.11991865853658529</v>
      </c>
      <c r="J1052" s="1" cm="1">
        <f t="array" ref="J1052">INDEX($A$2:$A$4340, MATCH(MIN(ABS($A$2:$A$4340-(A1052+30))), ABS($A$2:$A$4340-(A1052+30)), 0))</f>
        <v>39542</v>
      </c>
      <c r="K1052" s="5">
        <f t="shared" si="66"/>
        <v>-0.18511790145618512</v>
      </c>
      <c r="L1052" s="5">
        <f t="shared" si="67"/>
        <v>5.06463496649463E-2</v>
      </c>
    </row>
    <row r="1053" spans="1:12" x14ac:dyDescent="0.25">
      <c r="A1053" s="1">
        <v>39514</v>
      </c>
      <c r="B1053">
        <v>28.52</v>
      </c>
      <c r="C1053">
        <v>29.290001</v>
      </c>
      <c r="D1053">
        <v>22.290001</v>
      </c>
      <c r="E1053" s="2">
        <v>27.49</v>
      </c>
      <c r="F1053" s="9">
        <v>1293.369995</v>
      </c>
      <c r="G1053" s="5">
        <f t="shared" si="64"/>
        <v>-8.4103617814007756E-3</v>
      </c>
      <c r="H1053" s="5">
        <f t="shared" si="65"/>
        <v>-2.177822220610652E-3</v>
      </c>
      <c r="J1053" s="1" cm="1">
        <f t="array" ref="J1053">INDEX($A$2:$A$4340, MATCH(MIN(ABS($A$2:$A$4340-(A1053+30))), ABS($A$2:$A$4340-(A1053+30)), 0))</f>
        <v>39545</v>
      </c>
      <c r="K1053" s="5">
        <f t="shared" si="66"/>
        <v>-0.18443070207348111</v>
      </c>
      <c r="L1053" s="5">
        <f t="shared" si="67"/>
        <v>6.121221638514962E-2</v>
      </c>
    </row>
    <row r="1054" spans="1:12" x14ac:dyDescent="0.25">
      <c r="A1054" s="1">
        <v>39517</v>
      </c>
      <c r="B1054">
        <v>28.129999000000002</v>
      </c>
      <c r="C1054">
        <v>29.73</v>
      </c>
      <c r="D1054">
        <v>27.92</v>
      </c>
      <c r="E1054" s="2">
        <v>29.379999000000002</v>
      </c>
      <c r="F1054" s="9">
        <v>1273.369995</v>
      </c>
      <c r="G1054" s="5">
        <f t="shared" si="64"/>
        <v>-1.5463479187948843E-2</v>
      </c>
      <c r="H1054" s="5">
        <f t="shared" si="65"/>
        <v>6.8752237177155451E-2</v>
      </c>
      <c r="J1054" s="1" cm="1">
        <f t="array" ref="J1054">INDEX($A$2:$A$4340, MATCH(MIN(ABS($A$2:$A$4340-(A1054+30))), ABS($A$2:$A$4340-(A1054+30)), 0))</f>
        <v>39547</v>
      </c>
      <c r="K1054" s="5">
        <f t="shared" si="66"/>
        <v>-0.22362151884348258</v>
      </c>
      <c r="L1054" s="5">
        <f t="shared" si="67"/>
        <v>6.370496816991511E-2</v>
      </c>
    </row>
    <row r="1055" spans="1:12" x14ac:dyDescent="0.25">
      <c r="A1055" s="1">
        <v>39518</v>
      </c>
      <c r="B1055">
        <v>27.25</v>
      </c>
      <c r="C1055">
        <v>28.639999</v>
      </c>
      <c r="D1055">
        <v>26.35</v>
      </c>
      <c r="E1055" s="2">
        <v>26.360001</v>
      </c>
      <c r="F1055" s="9">
        <v>1320.650024</v>
      </c>
      <c r="G1055" s="5">
        <f t="shared" si="64"/>
        <v>3.7129843789039503E-2</v>
      </c>
      <c r="H1055" s="5">
        <f t="shared" si="65"/>
        <v>-0.10279094972059057</v>
      </c>
      <c r="J1055" s="1" cm="1">
        <f t="array" ref="J1055">INDEX($A$2:$A$4340, MATCH(MIN(ABS($A$2:$A$4340-(A1055+30))), ABS($A$2:$A$4340-(A1055+30)), 0))</f>
        <v>39548</v>
      </c>
      <c r="K1055" s="5">
        <f t="shared" si="66"/>
        <v>-0.16616088140512586</v>
      </c>
      <c r="L1055" s="5">
        <f t="shared" si="67"/>
        <v>3.0212413792376491E-2</v>
      </c>
    </row>
    <row r="1056" spans="1:12" x14ac:dyDescent="0.25">
      <c r="A1056" s="1">
        <v>39519</v>
      </c>
      <c r="B1056">
        <v>26.389999</v>
      </c>
      <c r="C1056">
        <v>27.25</v>
      </c>
      <c r="D1056">
        <v>24.9</v>
      </c>
      <c r="E1056" s="2">
        <v>27.219999000000001</v>
      </c>
      <c r="F1056" s="9">
        <v>1308.7700199999999</v>
      </c>
      <c r="G1056" s="5">
        <f t="shared" si="64"/>
        <v>-8.995573228415054E-3</v>
      </c>
      <c r="H1056" s="5">
        <f t="shared" si="65"/>
        <v>3.2625112571126262E-2</v>
      </c>
      <c r="J1056" s="1" cm="1">
        <f t="array" ref="J1056">INDEX($A$2:$A$4340, MATCH(MIN(ABS($A$2:$A$4340-(A1056+30))), ABS($A$2:$A$4340-(A1056+30)), 0))</f>
        <v>39549</v>
      </c>
      <c r="K1056" s="5">
        <f t="shared" si="66"/>
        <v>-0.13813373027677189</v>
      </c>
      <c r="L1056" s="5">
        <f t="shared" si="67"/>
        <v>1.8383624038087465E-2</v>
      </c>
    </row>
    <row r="1057" spans="1:12" x14ac:dyDescent="0.25">
      <c r="A1057" s="1">
        <v>39520</v>
      </c>
      <c r="B1057">
        <v>27.219999000000001</v>
      </c>
      <c r="C1057">
        <v>29.620000999999998</v>
      </c>
      <c r="D1057">
        <v>25.65</v>
      </c>
      <c r="E1057" s="2">
        <v>27.290001</v>
      </c>
      <c r="F1057" s="9">
        <v>1315.4799800000001</v>
      </c>
      <c r="G1057" s="5">
        <f t="shared" si="64"/>
        <v>5.1269206181848038E-3</v>
      </c>
      <c r="H1057" s="5">
        <f t="shared" si="65"/>
        <v>2.5717120709666001E-3</v>
      </c>
      <c r="J1057" s="1" cm="1">
        <f t="array" ref="J1057">INDEX($A$2:$A$4340, MATCH(MIN(ABS($A$2:$A$4340-(A1057+30))), ABS($A$2:$A$4340-(A1057+30)), 0))</f>
        <v>39549</v>
      </c>
      <c r="K1057" s="5">
        <f t="shared" si="66"/>
        <v>-0.14034451666014969</v>
      </c>
      <c r="L1057" s="5">
        <f t="shared" si="67"/>
        <v>1.3189084033038645E-2</v>
      </c>
    </row>
    <row r="1058" spans="1:12" x14ac:dyDescent="0.25">
      <c r="A1058" s="1">
        <v>39521</v>
      </c>
      <c r="B1058">
        <v>27.309999000000001</v>
      </c>
      <c r="C1058">
        <v>32.889999000000003</v>
      </c>
      <c r="D1058">
        <v>26.02</v>
      </c>
      <c r="E1058" s="2">
        <v>31.16</v>
      </c>
      <c r="F1058" s="9">
        <v>1288.1400149999999</v>
      </c>
      <c r="G1058" s="5">
        <f t="shared" si="64"/>
        <v>-2.0783261939113753E-2</v>
      </c>
      <c r="H1058" s="5">
        <f t="shared" si="65"/>
        <v>0.14181014504176823</v>
      </c>
      <c r="J1058" s="1" cm="1">
        <f t="array" ref="J1058">INDEX($A$2:$A$4340, MATCH(MIN(ABS($A$2:$A$4340-(A1058+30))), ABS($A$2:$A$4340-(A1058+30)), 0))</f>
        <v>39552</v>
      </c>
      <c r="K1058" s="5">
        <f t="shared" si="66"/>
        <v>-0.2355584082156611</v>
      </c>
      <c r="L1058" s="5">
        <f t="shared" si="67"/>
        <v>3.1192207781853609E-2</v>
      </c>
    </row>
    <row r="1059" spans="1:12" x14ac:dyDescent="0.25">
      <c r="A1059" s="1">
        <v>39524</v>
      </c>
      <c r="B1059">
        <v>35.139999000000003</v>
      </c>
      <c r="C1059">
        <v>35.599997999999999</v>
      </c>
      <c r="D1059">
        <v>31.1</v>
      </c>
      <c r="E1059" s="2">
        <v>32.240001999999997</v>
      </c>
      <c r="F1059" s="9">
        <v>1276.599976</v>
      </c>
      <c r="G1059" s="5">
        <f t="shared" si="64"/>
        <v>-8.9586837343920093E-3</v>
      </c>
      <c r="H1059" s="5">
        <f t="shared" si="65"/>
        <v>3.4659884467265624E-2</v>
      </c>
      <c r="J1059" s="1" cm="1">
        <f t="array" ref="J1059">INDEX($A$2:$A$4340, MATCH(MIN(ABS($A$2:$A$4340-(A1059+30))), ABS($A$2:$A$4340-(A1059+30)), 0))</f>
        <v>39554</v>
      </c>
      <c r="K1059" s="5">
        <f t="shared" si="66"/>
        <v>-0.36321340798924262</v>
      </c>
      <c r="L1059" s="5">
        <f t="shared" si="67"/>
        <v>6.9019259483363848E-2</v>
      </c>
    </row>
    <row r="1060" spans="1:12" x14ac:dyDescent="0.25">
      <c r="A1060" s="1">
        <v>39525</v>
      </c>
      <c r="B1060">
        <v>32.240001999999997</v>
      </c>
      <c r="C1060">
        <v>32.240001999999997</v>
      </c>
      <c r="D1060">
        <v>25.58</v>
      </c>
      <c r="E1060" s="2">
        <v>25.790001</v>
      </c>
      <c r="F1060" s="9">
        <v>1330.73999</v>
      </c>
      <c r="G1060" s="5">
        <f t="shared" si="64"/>
        <v>4.240953706550913E-2</v>
      </c>
      <c r="H1060" s="5">
        <f t="shared" si="65"/>
        <v>-0.20006205334602639</v>
      </c>
      <c r="J1060" s="1" cm="1">
        <f t="array" ref="J1060">INDEX($A$2:$A$4340, MATCH(MIN(ABS($A$2:$A$4340-(A1060+30))), ABS($A$2:$A$4340-(A1060+30)), 0))</f>
        <v>39555</v>
      </c>
      <c r="K1060" s="5">
        <f t="shared" si="66"/>
        <v>-0.21015896819856661</v>
      </c>
      <c r="L1060" s="5">
        <f t="shared" si="67"/>
        <v>2.6165944708702815E-2</v>
      </c>
    </row>
    <row r="1061" spans="1:12" x14ac:dyDescent="0.25">
      <c r="A1061" s="1">
        <v>39526</v>
      </c>
      <c r="B1061">
        <v>25.780000999999999</v>
      </c>
      <c r="C1061">
        <v>29.950001</v>
      </c>
      <c r="D1061">
        <v>25.16</v>
      </c>
      <c r="E1061" s="2">
        <v>29.84</v>
      </c>
      <c r="F1061" s="9">
        <v>1298.420044</v>
      </c>
      <c r="G1061" s="5">
        <f t="shared" si="64"/>
        <v>-2.4287198282814115E-2</v>
      </c>
      <c r="H1061" s="5">
        <f t="shared" si="65"/>
        <v>0.1570375666135104</v>
      </c>
      <c r="J1061" s="1" cm="1">
        <f t="array" ref="J1061">INDEX($A$2:$A$4340, MATCH(MIN(ABS($A$2:$A$4340-(A1061+30))), ABS($A$2:$A$4340-(A1061+30)), 0))</f>
        <v>39556</v>
      </c>
      <c r="K1061" s="5">
        <f t="shared" si="66"/>
        <v>-0.32540217828418228</v>
      </c>
      <c r="L1061" s="5">
        <f t="shared" si="67"/>
        <v>7.0785962081158393E-2</v>
      </c>
    </row>
    <row r="1062" spans="1:12" x14ac:dyDescent="0.25">
      <c r="A1062" s="1">
        <v>39527</v>
      </c>
      <c r="B1062">
        <v>29.84</v>
      </c>
      <c r="C1062">
        <v>29.84</v>
      </c>
      <c r="D1062">
        <v>25.799999</v>
      </c>
      <c r="E1062" s="2">
        <v>26.620000999999998</v>
      </c>
      <c r="F1062" s="9">
        <v>1329.51001</v>
      </c>
      <c r="G1062" s="5">
        <f t="shared" si="64"/>
        <v>2.3944459378663137E-2</v>
      </c>
      <c r="H1062" s="5">
        <f t="shared" si="65"/>
        <v>-0.10790881367292229</v>
      </c>
      <c r="J1062" s="1" cm="1">
        <f t="array" ref="J1062">INDEX($A$2:$A$4340, MATCH(MIN(ABS($A$2:$A$4340-(A1062+30))), ABS($A$2:$A$4340-(A1062+30)), 0))</f>
        <v>39556</v>
      </c>
      <c r="K1062" s="5">
        <f t="shared" si="66"/>
        <v>-0.24380171886544999</v>
      </c>
      <c r="L1062" s="5">
        <f t="shared" si="67"/>
        <v>4.5746136202464704E-2</v>
      </c>
    </row>
    <row r="1063" spans="1:12" x14ac:dyDescent="0.25">
      <c r="A1063" s="1">
        <v>39531</v>
      </c>
      <c r="B1063">
        <v>26.639999</v>
      </c>
      <c r="C1063">
        <v>27.040001</v>
      </c>
      <c r="D1063">
        <v>24.75</v>
      </c>
      <c r="E1063" s="2">
        <v>25.73</v>
      </c>
      <c r="F1063" s="9">
        <v>1349.880005</v>
      </c>
      <c r="G1063" s="5">
        <f t="shared" si="64"/>
        <v>1.5321430336579428E-2</v>
      </c>
      <c r="H1063" s="5">
        <f t="shared" si="65"/>
        <v>-3.3433544949904324E-2</v>
      </c>
      <c r="J1063" s="1" cm="1">
        <f t="array" ref="J1063">INDEX($A$2:$A$4340, MATCH(MIN(ABS($A$2:$A$4340-(A1063+30))), ABS($A$2:$A$4340-(A1063+30)), 0))</f>
        <v>39561</v>
      </c>
      <c r="K1063" s="5">
        <f t="shared" si="66"/>
        <v>-0.21259230470268164</v>
      </c>
      <c r="L1063" s="5">
        <f t="shared" si="67"/>
        <v>2.226127425303992E-2</v>
      </c>
    </row>
    <row r="1064" spans="1:12" x14ac:dyDescent="0.25">
      <c r="A1064" s="1">
        <v>39532</v>
      </c>
      <c r="B1064">
        <v>25.75</v>
      </c>
      <c r="C1064">
        <v>26.42</v>
      </c>
      <c r="D1064">
        <v>25.17</v>
      </c>
      <c r="E1064" s="2">
        <v>25.719999000000001</v>
      </c>
      <c r="F1064" s="9">
        <v>1352.98999</v>
      </c>
      <c r="G1064" s="5">
        <f t="shared" si="64"/>
        <v>2.3038973749374496E-3</v>
      </c>
      <c r="H1064" s="5">
        <f t="shared" si="65"/>
        <v>-3.8869024485033182E-4</v>
      </c>
      <c r="J1064" s="1" cm="1">
        <f t="array" ref="J1064">INDEX($A$2:$A$4340, MATCH(MIN(ABS($A$2:$A$4340-(A1064+30))), ABS($A$2:$A$4340-(A1064+30)), 0))</f>
        <v>39562</v>
      </c>
      <c r="K1064" s="5">
        <f t="shared" si="66"/>
        <v>-0.22006221695420747</v>
      </c>
      <c r="L1064" s="5">
        <f t="shared" si="67"/>
        <v>2.6482055495473444E-2</v>
      </c>
    </row>
    <row r="1065" spans="1:12" x14ac:dyDescent="0.25">
      <c r="A1065" s="1">
        <v>39533</v>
      </c>
      <c r="B1065">
        <v>25.75</v>
      </c>
      <c r="C1065">
        <v>26.85</v>
      </c>
      <c r="D1065">
        <v>25.51</v>
      </c>
      <c r="E1065" s="2">
        <v>26.08</v>
      </c>
      <c r="F1065" s="9">
        <v>1341.130005</v>
      </c>
      <c r="G1065" s="5">
        <f t="shared" si="64"/>
        <v>-8.7657596047699144E-3</v>
      </c>
      <c r="H1065" s="5">
        <f t="shared" si="65"/>
        <v>1.3996929004546108E-2</v>
      </c>
      <c r="J1065" s="1" cm="1">
        <f t="array" ref="J1065">INDEX($A$2:$A$4340, MATCH(MIN(ABS($A$2:$A$4340-(A1065+30))), ABS($A$2:$A$4340-(A1065+30)), 0))</f>
        <v>39563</v>
      </c>
      <c r="K1065" s="5">
        <f t="shared" si="66"/>
        <v>-0.24884969325153372</v>
      </c>
      <c r="L1065" s="5">
        <f t="shared" si="67"/>
        <v>4.2285207838594241E-2</v>
      </c>
    </row>
    <row r="1066" spans="1:12" x14ac:dyDescent="0.25">
      <c r="A1066" s="1">
        <v>39534</v>
      </c>
      <c r="B1066">
        <v>25.549999</v>
      </c>
      <c r="C1066">
        <v>25.98</v>
      </c>
      <c r="D1066">
        <v>24.91</v>
      </c>
      <c r="E1066" s="2">
        <v>25.879999000000002</v>
      </c>
      <c r="F1066" s="9">
        <v>1325.76001</v>
      </c>
      <c r="G1066" s="5">
        <f t="shared" si="64"/>
        <v>-1.146048104411773E-2</v>
      </c>
      <c r="H1066" s="5">
        <f t="shared" si="65"/>
        <v>-7.6687499999998762E-3</v>
      </c>
      <c r="J1066" s="1" cm="1">
        <f t="array" ref="J1066">INDEX($A$2:$A$4340, MATCH(MIN(ABS($A$2:$A$4340-(A1066+30))), ABS($A$2:$A$4340-(A1066+30)), 0))</f>
        <v>39563</v>
      </c>
      <c r="K1066" s="5">
        <f t="shared" si="66"/>
        <v>-0.24304479300791326</v>
      </c>
      <c r="L1066" s="5">
        <f t="shared" si="67"/>
        <v>5.4368781269847011E-2</v>
      </c>
    </row>
    <row r="1067" spans="1:12" x14ac:dyDescent="0.25">
      <c r="A1067" s="1">
        <v>39535</v>
      </c>
      <c r="B1067">
        <v>25.809999000000001</v>
      </c>
      <c r="C1067">
        <v>25.959999</v>
      </c>
      <c r="D1067">
        <v>25.040001</v>
      </c>
      <c r="E1067" s="2">
        <v>25.709999</v>
      </c>
      <c r="F1067" s="9">
        <v>1315.219971</v>
      </c>
      <c r="G1067" s="5">
        <f t="shared" si="64"/>
        <v>-7.9501862482637253E-3</v>
      </c>
      <c r="H1067" s="5">
        <f t="shared" si="65"/>
        <v>-6.5687792337241471E-3</v>
      </c>
      <c r="J1067" s="1" cm="1">
        <f t="array" ref="J1067">INDEX($A$2:$A$4340, MATCH(MIN(ABS($A$2:$A$4340-(A1067+30))), ABS($A$2:$A$4340-(A1067+30)), 0))</f>
        <v>39566</v>
      </c>
      <c r="K1067" s="5">
        <f t="shared" si="66"/>
        <v>-0.23609491388933934</v>
      </c>
      <c r="L1067" s="5">
        <f t="shared" si="67"/>
        <v>6.1700723673089763E-2</v>
      </c>
    </row>
    <row r="1068" spans="1:12" x14ac:dyDescent="0.25">
      <c r="A1068" s="1">
        <v>39538</v>
      </c>
      <c r="B1068">
        <v>25.709999</v>
      </c>
      <c r="C1068">
        <v>26.77</v>
      </c>
      <c r="D1068">
        <v>25.35</v>
      </c>
      <c r="E1068" s="2">
        <v>25.610001</v>
      </c>
      <c r="F1068" s="9">
        <v>1322.6999510000001</v>
      </c>
      <c r="G1068" s="5">
        <f t="shared" si="64"/>
        <v>5.6872463655739825E-3</v>
      </c>
      <c r="H1068" s="5">
        <f t="shared" si="65"/>
        <v>-3.8894595056187813E-3</v>
      </c>
      <c r="J1068" s="1" cm="1">
        <f t="array" ref="J1068">INDEX($A$2:$A$4340, MATCH(MIN(ABS($A$2:$A$4340-(A1068+30))), ABS($A$2:$A$4340-(A1068+30)), 0))</f>
        <v>39568</v>
      </c>
      <c r="K1068" s="5">
        <f t="shared" si="66"/>
        <v>-0.18820772400594599</v>
      </c>
      <c r="L1068" s="5">
        <f t="shared" si="67"/>
        <v>4.7546697913198877E-2</v>
      </c>
    </row>
    <row r="1069" spans="1:12" x14ac:dyDescent="0.25">
      <c r="A1069" s="1">
        <v>39539</v>
      </c>
      <c r="B1069">
        <v>25.610001</v>
      </c>
      <c r="C1069">
        <v>25.610001</v>
      </c>
      <c r="D1069">
        <v>22.52</v>
      </c>
      <c r="E1069" s="2">
        <v>22.68</v>
      </c>
      <c r="F1069" s="9">
        <v>1370.1800539999999</v>
      </c>
      <c r="G1069" s="5">
        <f t="shared" si="64"/>
        <v>3.5896351976201044E-2</v>
      </c>
      <c r="H1069" s="5">
        <f t="shared" si="65"/>
        <v>-0.11440846878529996</v>
      </c>
      <c r="J1069" s="1" cm="1">
        <f t="array" ref="J1069">INDEX($A$2:$A$4340, MATCH(MIN(ABS($A$2:$A$4340-(A1069+30))), ABS($A$2:$A$4340-(A1069+30)), 0))</f>
        <v>39569</v>
      </c>
      <c r="K1069" s="5">
        <f t="shared" si="66"/>
        <v>-0.16754854497354488</v>
      </c>
      <c r="L1069" s="5">
        <f t="shared" si="67"/>
        <v>2.8580121193327646E-2</v>
      </c>
    </row>
    <row r="1070" spans="1:12" x14ac:dyDescent="0.25">
      <c r="A1070" s="1">
        <v>39540</v>
      </c>
      <c r="B1070">
        <v>22.639999</v>
      </c>
      <c r="C1070">
        <v>23.65</v>
      </c>
      <c r="D1070">
        <v>22.389999</v>
      </c>
      <c r="E1070" s="2">
        <v>23.43</v>
      </c>
      <c r="F1070" s="9">
        <v>1367.530029</v>
      </c>
      <c r="G1070" s="5">
        <f t="shared" si="64"/>
        <v>-1.934070629815134E-3</v>
      </c>
      <c r="H1070" s="5">
        <f t="shared" si="65"/>
        <v>3.3068783068783067E-2</v>
      </c>
      <c r="J1070" s="1" cm="1">
        <f t="array" ref="J1070">INDEX($A$2:$A$4340, MATCH(MIN(ABS($A$2:$A$4340-(A1070+30))), ABS($A$2:$A$4340-(A1070+30)), 0))</f>
        <v>39570</v>
      </c>
      <c r="K1070" s="5">
        <f t="shared" si="66"/>
        <v>-0.22407170294494239</v>
      </c>
      <c r="L1070" s="5">
        <f t="shared" si="67"/>
        <v>3.3907844081425997E-2</v>
      </c>
    </row>
    <row r="1071" spans="1:12" x14ac:dyDescent="0.25">
      <c r="A1071" s="1">
        <v>39541</v>
      </c>
      <c r="B1071">
        <v>23.84</v>
      </c>
      <c r="C1071">
        <v>24.15</v>
      </c>
      <c r="D1071">
        <v>23</v>
      </c>
      <c r="E1071" s="2">
        <v>23.209999</v>
      </c>
      <c r="F1071" s="9">
        <v>1369.3100589999999</v>
      </c>
      <c r="G1071" s="5">
        <f t="shared" si="64"/>
        <v>1.3016386933027977E-3</v>
      </c>
      <c r="H1071" s="5">
        <f t="shared" si="65"/>
        <v>-9.3897140418267126E-3</v>
      </c>
      <c r="J1071" s="1" cm="1">
        <f t="array" ref="J1071">INDEX($A$2:$A$4340, MATCH(MIN(ABS($A$2:$A$4340-(A1071+30))), ABS($A$2:$A$4340-(A1071+30)), 0))</f>
        <v>39570</v>
      </c>
      <c r="K1071" s="5">
        <f t="shared" si="66"/>
        <v>-0.21671689860908649</v>
      </c>
      <c r="L1071" s="5">
        <f t="shared" si="67"/>
        <v>3.2563819061231403E-2</v>
      </c>
    </row>
    <row r="1072" spans="1:12" x14ac:dyDescent="0.25">
      <c r="A1072" s="1">
        <v>39542</v>
      </c>
      <c r="B1072">
        <v>23</v>
      </c>
      <c r="C1072">
        <v>23.309999000000001</v>
      </c>
      <c r="D1072">
        <v>21.75</v>
      </c>
      <c r="E1072" s="2">
        <v>22.450001</v>
      </c>
      <c r="F1072" s="9">
        <v>1370.400024</v>
      </c>
      <c r="G1072" s="5">
        <f t="shared" si="64"/>
        <v>7.9599575920454133E-4</v>
      </c>
      <c r="H1072" s="5">
        <f t="shared" si="65"/>
        <v>-3.2744421919190927E-2</v>
      </c>
      <c r="J1072" s="1" cm="1">
        <f t="array" ref="J1072">INDEX($A$2:$A$4340, MATCH(MIN(ABS($A$2:$A$4340-(A1072+30))), ABS($A$2:$A$4340-(A1072+30)), 0))</f>
        <v>39573</v>
      </c>
      <c r="K1072" s="5">
        <f t="shared" si="66"/>
        <v>-0.15812921344636033</v>
      </c>
      <c r="L1072" s="5">
        <f t="shared" si="67"/>
        <v>2.7065065200261529E-2</v>
      </c>
    </row>
    <row r="1073" spans="1:12" x14ac:dyDescent="0.25">
      <c r="A1073" s="1">
        <v>39545</v>
      </c>
      <c r="B1073">
        <v>22.450001</v>
      </c>
      <c r="C1073">
        <v>22.73</v>
      </c>
      <c r="D1073">
        <v>21.209999</v>
      </c>
      <c r="E1073" s="2">
        <v>22.42</v>
      </c>
      <c r="F1073" s="9">
        <v>1372.540039</v>
      </c>
      <c r="G1073" s="5">
        <f t="shared" si="64"/>
        <v>1.561598775920591E-3</v>
      </c>
      <c r="H1073" s="5">
        <f t="shared" si="65"/>
        <v>-1.3363473792272263E-3</v>
      </c>
      <c r="J1073" s="1" cm="1">
        <f t="array" ref="J1073">INDEX($A$2:$A$4340, MATCH(MIN(ABS($A$2:$A$4340-(A1073+30))), ABS($A$2:$A$4340-(A1073+30)), 0))</f>
        <v>39575</v>
      </c>
      <c r="K1073" s="5">
        <f t="shared" si="66"/>
        <v>-0.11998215878679752</v>
      </c>
      <c r="L1073" s="5">
        <f t="shared" si="67"/>
        <v>1.4593313441401357E-2</v>
      </c>
    </row>
    <row r="1074" spans="1:12" x14ac:dyDescent="0.25">
      <c r="A1074" s="1">
        <v>39546</v>
      </c>
      <c r="B1074">
        <v>22.42</v>
      </c>
      <c r="C1074">
        <v>23.16</v>
      </c>
      <c r="D1074">
        <v>22.360001</v>
      </c>
      <c r="E1074" s="2">
        <v>22.360001</v>
      </c>
      <c r="F1074" s="9">
        <v>1365.540039</v>
      </c>
      <c r="G1074" s="5">
        <f t="shared" si="64"/>
        <v>-5.1000333695911948E-3</v>
      </c>
      <c r="H1074" s="5">
        <f t="shared" si="65"/>
        <v>-2.6761373773417146E-3</v>
      </c>
      <c r="J1074" s="1" cm="1">
        <f t="array" ref="J1074">INDEX($A$2:$A$4340, MATCH(MIN(ABS($A$2:$A$4340-(A1074+30))), ABS($A$2:$A$4340-(A1074+30)), 0))</f>
        <v>39576</v>
      </c>
      <c r="K1074" s="5">
        <f t="shared" si="66"/>
        <v>-0.13237928746067595</v>
      </c>
      <c r="L1074" s="5">
        <f t="shared" si="67"/>
        <v>2.3536486724722083E-2</v>
      </c>
    </row>
    <row r="1075" spans="1:12" x14ac:dyDescent="0.25">
      <c r="A1075" s="1">
        <v>39547</v>
      </c>
      <c r="B1075">
        <v>22.360001</v>
      </c>
      <c r="C1075">
        <v>23.57</v>
      </c>
      <c r="D1075">
        <v>22.360001</v>
      </c>
      <c r="E1075" s="2">
        <v>22.809999000000001</v>
      </c>
      <c r="F1075" s="9">
        <v>1354.48999</v>
      </c>
      <c r="G1075" s="5">
        <f t="shared" si="64"/>
        <v>-8.0920725020205315E-3</v>
      </c>
      <c r="H1075" s="5">
        <f t="shared" si="65"/>
        <v>2.0125133268106776E-2</v>
      </c>
      <c r="J1075" s="1" cm="1">
        <f t="array" ref="J1075">INDEX($A$2:$A$4340, MATCH(MIN(ABS($A$2:$A$4340-(A1075+30))), ABS($A$2:$A$4340-(A1075+30)), 0))</f>
        <v>39577</v>
      </c>
      <c r="K1075" s="5">
        <f t="shared" si="66"/>
        <v>-0.14905739364565518</v>
      </c>
      <c r="L1075" s="5">
        <f t="shared" si="67"/>
        <v>2.4946687867364759E-2</v>
      </c>
    </row>
    <row r="1076" spans="1:12" x14ac:dyDescent="0.25">
      <c r="A1076" s="1">
        <v>39548</v>
      </c>
      <c r="B1076">
        <v>22.799999</v>
      </c>
      <c r="C1076">
        <v>23.219999000000001</v>
      </c>
      <c r="D1076">
        <v>21.629999000000002</v>
      </c>
      <c r="E1076" s="2">
        <v>21.98</v>
      </c>
      <c r="F1076" s="9">
        <v>1360.5500489999999</v>
      </c>
      <c r="G1076" s="5">
        <f t="shared" si="64"/>
        <v>4.4740522593303992E-3</v>
      </c>
      <c r="H1076" s="5">
        <f t="shared" si="65"/>
        <v>-3.6387507075296269E-2</v>
      </c>
      <c r="J1076" s="1" cm="1">
        <f t="array" ref="J1076">INDEX($A$2:$A$4340, MATCH(MIN(ABS($A$2:$A$4340-(A1076+30))), ABS($A$2:$A$4340-(A1076+30)), 0))</f>
        <v>39577</v>
      </c>
      <c r="K1076" s="5">
        <f t="shared" si="66"/>
        <v>-0.11692447679708828</v>
      </c>
      <c r="L1076" s="5">
        <f t="shared" si="67"/>
        <v>2.038144794480834E-2</v>
      </c>
    </row>
    <row r="1077" spans="1:12" x14ac:dyDescent="0.25">
      <c r="A1077" s="1">
        <v>39549</v>
      </c>
      <c r="B1077">
        <v>23.030000999999999</v>
      </c>
      <c r="C1077">
        <v>23.59</v>
      </c>
      <c r="D1077">
        <v>22.65</v>
      </c>
      <c r="E1077" s="2">
        <v>23.459999</v>
      </c>
      <c r="F1077" s="9">
        <v>1332.829956</v>
      </c>
      <c r="G1077" s="5">
        <f t="shared" si="64"/>
        <v>-2.0374181030954421E-2</v>
      </c>
      <c r="H1077" s="5">
        <f t="shared" si="65"/>
        <v>6.7333894449499512E-2</v>
      </c>
      <c r="J1077" s="1" cm="1">
        <f t="array" ref="J1077">INDEX($A$2:$A$4340, MATCH(MIN(ABS($A$2:$A$4340-(A1077+30))), ABS($A$2:$A$4340-(A1077+30)), 0))</f>
        <v>39580</v>
      </c>
      <c r="K1077" s="5">
        <f t="shared" si="66"/>
        <v>-0.24168790459027722</v>
      </c>
      <c r="L1077" s="5">
        <f t="shared" si="67"/>
        <v>5.3082540410728907E-2</v>
      </c>
    </row>
    <row r="1078" spans="1:12" x14ac:dyDescent="0.25">
      <c r="A1078" s="1">
        <v>39552</v>
      </c>
      <c r="B1078">
        <v>23.459999</v>
      </c>
      <c r="C1078">
        <v>24.35</v>
      </c>
      <c r="D1078">
        <v>23.459999</v>
      </c>
      <c r="E1078" s="2">
        <v>23.82</v>
      </c>
      <c r="F1078" s="9">
        <v>1328.3199460000001</v>
      </c>
      <c r="G1078" s="5">
        <f t="shared" si="64"/>
        <v>-3.3837849904987923E-3</v>
      </c>
      <c r="H1078" s="5">
        <f t="shared" si="65"/>
        <v>1.5345311822050822E-2</v>
      </c>
      <c r="J1078" s="1" cm="1">
        <f t="array" ref="J1078">INDEX($A$2:$A$4340, MATCH(MIN(ABS($A$2:$A$4340-(A1078+30))), ABS($A$2:$A$4340-(A1078+30)), 0))</f>
        <v>39582</v>
      </c>
      <c r="K1078" s="5">
        <f t="shared" si="66"/>
        <v>-0.25860621326616284</v>
      </c>
      <c r="L1078" s="5">
        <f t="shared" si="67"/>
        <v>6.048248258405664E-2</v>
      </c>
    </row>
    <row r="1079" spans="1:12" x14ac:dyDescent="0.25">
      <c r="A1079" s="1">
        <v>39553</v>
      </c>
      <c r="B1079">
        <v>23.84</v>
      </c>
      <c r="C1079">
        <v>23.99</v>
      </c>
      <c r="D1079">
        <v>22.719999000000001</v>
      </c>
      <c r="E1079" s="2">
        <v>22.780000999999999</v>
      </c>
      <c r="F1079" s="9">
        <v>1334.4300539999999</v>
      </c>
      <c r="G1079" s="5">
        <f t="shared" si="64"/>
        <v>4.5998767227725225E-3</v>
      </c>
      <c r="H1079" s="5">
        <f t="shared" si="65"/>
        <v>-4.3660747271200742E-2</v>
      </c>
      <c r="J1079" s="1" cm="1">
        <f t="array" ref="J1079">INDEX($A$2:$A$4340, MATCH(MIN(ABS($A$2:$A$4340-(A1079+30))), ABS($A$2:$A$4340-(A1079+30)), 0))</f>
        <v>39583</v>
      </c>
      <c r="K1079" s="5">
        <f t="shared" si="66"/>
        <v>-0.28446012798682485</v>
      </c>
      <c r="L1079" s="5">
        <f t="shared" si="67"/>
        <v>6.67999733165483E-2</v>
      </c>
    </row>
    <row r="1080" spans="1:12" x14ac:dyDescent="0.25">
      <c r="A1080" s="1">
        <v>39554</v>
      </c>
      <c r="B1080">
        <v>22.030000999999999</v>
      </c>
      <c r="C1080">
        <v>22.09</v>
      </c>
      <c r="D1080">
        <v>20.5</v>
      </c>
      <c r="E1080" s="2">
        <v>20.530000999999999</v>
      </c>
      <c r="F1080" s="9">
        <v>1364.709961</v>
      </c>
      <c r="G1080" s="5">
        <f t="shared" si="64"/>
        <v>2.2691265764912167E-2</v>
      </c>
      <c r="H1080" s="5">
        <f t="shared" si="65"/>
        <v>-9.8770847288373695E-2</v>
      </c>
      <c r="J1080" s="1" cm="1">
        <f t="array" ref="J1080">INDEX($A$2:$A$4340, MATCH(MIN(ABS($A$2:$A$4340-(A1080+30))), ABS($A$2:$A$4340-(A1080+30)), 0))</f>
        <v>39584</v>
      </c>
      <c r="K1080" s="5">
        <f t="shared" si="66"/>
        <v>-0.19775946430786817</v>
      </c>
      <c r="L1080" s="5">
        <f t="shared" si="67"/>
        <v>4.4434360950634133E-2</v>
      </c>
    </row>
    <row r="1081" spans="1:12" x14ac:dyDescent="0.25">
      <c r="A1081" s="1">
        <v>39555</v>
      </c>
      <c r="B1081">
        <v>21.129999000000002</v>
      </c>
      <c r="C1081">
        <v>21.540001</v>
      </c>
      <c r="D1081">
        <v>20.350000000000001</v>
      </c>
      <c r="E1081" s="2">
        <v>20.370000999999998</v>
      </c>
      <c r="F1081" s="9">
        <v>1365.5600589999999</v>
      </c>
      <c r="G1081" s="5">
        <f t="shared" si="64"/>
        <v>6.2291477624811518E-4</v>
      </c>
      <c r="H1081" s="5">
        <f t="shared" si="65"/>
        <v>-7.793472586776793E-3</v>
      </c>
      <c r="J1081" s="1" cm="1">
        <f t="array" ref="J1081">INDEX($A$2:$A$4340, MATCH(MIN(ABS($A$2:$A$4340-(A1081+30))), ABS($A$2:$A$4340-(A1081+30)), 0))</f>
        <v>39584</v>
      </c>
      <c r="K1081" s="5">
        <f t="shared" si="66"/>
        <v>-0.19145811529415224</v>
      </c>
      <c r="L1081" s="5">
        <f t="shared" si="67"/>
        <v>4.3784172366453156E-2</v>
      </c>
    </row>
    <row r="1082" spans="1:12" x14ac:dyDescent="0.25">
      <c r="A1082" s="1">
        <v>39556</v>
      </c>
      <c r="B1082">
        <v>20.370000999999998</v>
      </c>
      <c r="C1082">
        <v>20.370000999999998</v>
      </c>
      <c r="D1082">
        <v>19.209999</v>
      </c>
      <c r="E1082" s="2">
        <v>20.129999000000002</v>
      </c>
      <c r="F1082" s="9">
        <v>1390.329956</v>
      </c>
      <c r="G1082" s="5">
        <f t="shared" si="64"/>
        <v>1.8139002262660738E-2</v>
      </c>
      <c r="H1082" s="5">
        <f t="shared" si="65"/>
        <v>-1.17821300057863E-2</v>
      </c>
      <c r="J1082" s="1" cm="1">
        <f t="array" ref="J1082">INDEX($A$2:$A$4340, MATCH(MIN(ABS($A$2:$A$4340-(A1082+30))), ABS($A$2:$A$4340-(A1082+30)), 0))</f>
        <v>39587</v>
      </c>
      <c r="K1082" s="5">
        <f t="shared" si="66"/>
        <v>-0.15499250645765061</v>
      </c>
      <c r="L1082" s="5">
        <f t="shared" si="67"/>
        <v>2.6108945465316502E-2</v>
      </c>
    </row>
    <row r="1083" spans="1:12" x14ac:dyDescent="0.25">
      <c r="A1083" s="1">
        <v>39559</v>
      </c>
      <c r="B1083">
        <v>20.149999999999999</v>
      </c>
      <c r="C1083">
        <v>21.120000999999998</v>
      </c>
      <c r="D1083">
        <v>20.149999999999999</v>
      </c>
      <c r="E1083" s="2">
        <v>20.5</v>
      </c>
      <c r="F1083" s="9">
        <v>1388.170044</v>
      </c>
      <c r="G1083" s="5">
        <f t="shared" si="64"/>
        <v>-1.5535247519331136E-3</v>
      </c>
      <c r="H1083" s="5">
        <f t="shared" si="65"/>
        <v>1.8380577167440418E-2</v>
      </c>
      <c r="J1083" s="1" cm="1">
        <f t="array" ref="J1083">INDEX($A$2:$A$4340, MATCH(MIN(ABS($A$2:$A$4340-(A1083+30))), ABS($A$2:$A$4340-(A1083+30)), 0))</f>
        <v>39589</v>
      </c>
      <c r="K1083" s="5">
        <f t="shared" si="66"/>
        <v>-9.3170731707317045E-2</v>
      </c>
      <c r="L1083" s="5">
        <f t="shared" si="67"/>
        <v>1.8296872281449161E-3</v>
      </c>
    </row>
    <row r="1084" spans="1:12" x14ac:dyDescent="0.25">
      <c r="A1084" s="1">
        <v>39560</v>
      </c>
      <c r="B1084">
        <v>20.469999000000001</v>
      </c>
      <c r="C1084">
        <v>21.6</v>
      </c>
      <c r="D1084">
        <v>20.469999000000001</v>
      </c>
      <c r="E1084" s="2">
        <v>20.870000999999998</v>
      </c>
      <c r="F1084" s="9">
        <v>1375.9399410000001</v>
      </c>
      <c r="G1084" s="5">
        <f t="shared" si="64"/>
        <v>-8.8102340580401353E-3</v>
      </c>
      <c r="H1084" s="5">
        <f t="shared" si="65"/>
        <v>1.8048829268292609E-2</v>
      </c>
      <c r="J1084" s="1" cm="1">
        <f t="array" ref="J1084">INDEX($A$2:$A$4340, MATCH(MIN(ABS($A$2:$A$4340-(A1084+30))), ABS($A$2:$A$4340-(A1084+30)), 0))</f>
        <v>39590</v>
      </c>
      <c r="K1084" s="5">
        <f t="shared" si="66"/>
        <v>-0.13512227431134283</v>
      </c>
      <c r="L1084" s="5">
        <f t="shared" si="67"/>
        <v>1.337996990378798E-2</v>
      </c>
    </row>
    <row r="1085" spans="1:12" x14ac:dyDescent="0.25">
      <c r="A1085" s="1">
        <v>39561</v>
      </c>
      <c r="B1085">
        <v>20.629999000000002</v>
      </c>
      <c r="C1085">
        <v>20.950001</v>
      </c>
      <c r="D1085">
        <v>19.879999000000002</v>
      </c>
      <c r="E1085" s="2">
        <v>20.260000000000002</v>
      </c>
      <c r="F1085" s="9">
        <v>1379.9300539999999</v>
      </c>
      <c r="G1085" s="5">
        <f t="shared" si="64"/>
        <v>2.8999179986736335E-3</v>
      </c>
      <c r="H1085" s="5">
        <f t="shared" si="65"/>
        <v>-2.9228604253540617E-2</v>
      </c>
      <c r="J1085" s="1" cm="1">
        <f t="array" ref="J1085">INDEX($A$2:$A$4340, MATCH(MIN(ABS($A$2:$A$4340-(A1085+30))), ABS($A$2:$A$4340-(A1085+30)), 0))</f>
        <v>39591</v>
      </c>
      <c r="K1085" s="5">
        <f t="shared" si="66"/>
        <v>-3.5044471865745441E-2</v>
      </c>
      <c r="L1085" s="5">
        <f t="shared" si="67"/>
        <v>-2.898697646598225E-3</v>
      </c>
    </row>
    <row r="1086" spans="1:12" x14ac:dyDescent="0.25">
      <c r="A1086" s="1">
        <v>39562</v>
      </c>
      <c r="B1086">
        <v>20.260000000000002</v>
      </c>
      <c r="C1086">
        <v>20.77</v>
      </c>
      <c r="D1086">
        <v>19.209999</v>
      </c>
      <c r="E1086" s="2">
        <v>20.059999000000001</v>
      </c>
      <c r="F1086" s="9">
        <v>1388.8199460000001</v>
      </c>
      <c r="G1086" s="5">
        <f t="shared" si="64"/>
        <v>6.4422772547282642E-3</v>
      </c>
      <c r="H1086" s="5">
        <f t="shared" si="65"/>
        <v>-9.8717176702862938E-3</v>
      </c>
      <c r="J1086" s="1" cm="1">
        <f t="array" ref="J1086">INDEX($A$2:$A$4340, MATCH(MIN(ABS($A$2:$A$4340-(A1086+30))), ABS($A$2:$A$4340-(A1086+30)), 0))</f>
        <v>39591</v>
      </c>
      <c r="K1086" s="5">
        <f t="shared" si="66"/>
        <v>-2.5423730080943785E-2</v>
      </c>
      <c r="L1086" s="5">
        <f t="shared" si="67"/>
        <v>-9.2811829475266672E-3</v>
      </c>
    </row>
    <row r="1087" spans="1:12" x14ac:dyDescent="0.25">
      <c r="A1087" s="1">
        <v>39563</v>
      </c>
      <c r="B1087">
        <v>19.600000000000001</v>
      </c>
      <c r="C1087">
        <v>20.360001</v>
      </c>
      <c r="D1087">
        <v>19.280000999999999</v>
      </c>
      <c r="E1087" s="2">
        <v>19.59</v>
      </c>
      <c r="F1087" s="9">
        <v>1397.839966</v>
      </c>
      <c r="G1087" s="5">
        <f t="shared" si="64"/>
        <v>6.4947367914601727E-3</v>
      </c>
      <c r="H1087" s="5">
        <f t="shared" si="65"/>
        <v>-2.3429662184928392E-2</v>
      </c>
      <c r="J1087" s="1" cm="1">
        <f t="array" ref="J1087">INDEX($A$2:$A$4340, MATCH(MIN(ABS($A$2:$A$4340-(A1087+30))), ABS($A$2:$A$4340-(A1087+30)), 0))</f>
        <v>39591</v>
      </c>
      <c r="K1087" s="5">
        <f t="shared" si="66"/>
        <v>-2.0419091373149456E-3</v>
      </c>
      <c r="L1087" s="5">
        <f t="shared" si="67"/>
        <v>-1.5674120452212059E-2</v>
      </c>
    </row>
    <row r="1088" spans="1:12" x14ac:dyDescent="0.25">
      <c r="A1088" s="1">
        <v>39566</v>
      </c>
      <c r="B1088">
        <v>20.139999</v>
      </c>
      <c r="C1088">
        <v>20.25</v>
      </c>
      <c r="D1088">
        <v>19.370000999999998</v>
      </c>
      <c r="E1088" s="2">
        <v>19.639999</v>
      </c>
      <c r="F1088" s="9">
        <v>1396.369995</v>
      </c>
      <c r="G1088" s="5">
        <f t="shared" si="64"/>
        <v>-1.0516017825748637E-3</v>
      </c>
      <c r="H1088" s="5">
        <f t="shared" si="65"/>
        <v>2.5522715671260684E-3</v>
      </c>
      <c r="J1088" s="1" cm="1">
        <f t="array" ref="J1088">INDEX($A$2:$A$4340, MATCH(MIN(ABS($A$2:$A$4340-(A1088+30))), ABS($A$2:$A$4340-(A1088+30)), 0))</f>
        <v>39596</v>
      </c>
      <c r="K1088" s="5">
        <f t="shared" si="66"/>
        <v>-2.9022353819875391E-2</v>
      </c>
      <c r="L1088" s="5">
        <f t="shared" si="67"/>
        <v>-3.9602891925503148E-3</v>
      </c>
    </row>
    <row r="1089" spans="1:12" x14ac:dyDescent="0.25">
      <c r="A1089" s="1">
        <v>39567</v>
      </c>
      <c r="B1089">
        <v>19.860001</v>
      </c>
      <c r="C1089">
        <v>20.540001</v>
      </c>
      <c r="D1089">
        <v>19.629999000000002</v>
      </c>
      <c r="E1089" s="2">
        <v>20.239999999999998</v>
      </c>
      <c r="F1089" s="9">
        <v>1390.9399410000001</v>
      </c>
      <c r="G1089" s="5">
        <f t="shared" si="64"/>
        <v>-3.8886928388918349E-3</v>
      </c>
      <c r="H1089" s="5">
        <f t="shared" si="65"/>
        <v>3.0549950638999467E-2</v>
      </c>
      <c r="J1089" s="1" cm="1">
        <f t="array" ref="J1089">INDEX($A$2:$A$4340, MATCH(MIN(ABS($A$2:$A$4340-(A1089+30))), ABS($A$2:$A$4340-(A1089+30)), 0))</f>
        <v>39597</v>
      </c>
      <c r="K1089" s="5">
        <f t="shared" si="66"/>
        <v>-0.10375499011857703</v>
      </c>
      <c r="L1089" s="5">
        <f t="shared" si="67"/>
        <v>5.2626779807165569E-3</v>
      </c>
    </row>
    <row r="1090" spans="1:12" x14ac:dyDescent="0.25">
      <c r="A1090" s="1">
        <v>39568</v>
      </c>
      <c r="B1090">
        <v>20.239999999999998</v>
      </c>
      <c r="C1090">
        <v>20.809999000000001</v>
      </c>
      <c r="D1090">
        <v>19.690000999999999</v>
      </c>
      <c r="E1090" s="2">
        <v>20.790001</v>
      </c>
      <c r="F1090" s="9">
        <v>1385.589966</v>
      </c>
      <c r="G1090" s="5">
        <f t="shared" si="64"/>
        <v>-3.8463019446790662E-3</v>
      </c>
      <c r="H1090" s="5">
        <f t="shared" si="65"/>
        <v>2.7173962450592972E-2</v>
      </c>
      <c r="J1090" s="1" cm="1">
        <f t="array" ref="J1090">INDEX($A$2:$A$4340, MATCH(MIN(ABS($A$2:$A$4340-(A1090+30))), ABS($A$2:$A$4340-(A1090+30)), 0))</f>
        <v>39598</v>
      </c>
      <c r="K1090" s="5">
        <f t="shared" si="66"/>
        <v>-0.14237618362788929</v>
      </c>
      <c r="L1090" s="5">
        <f t="shared" si="67"/>
        <v>1.0674181657577053E-2</v>
      </c>
    </row>
    <row r="1091" spans="1:12" x14ac:dyDescent="0.25">
      <c r="A1091" s="1">
        <v>39569</v>
      </c>
      <c r="B1091">
        <v>20.780000999999999</v>
      </c>
      <c r="C1091">
        <v>20.83</v>
      </c>
      <c r="D1091">
        <v>18.870000999999998</v>
      </c>
      <c r="E1091" s="2">
        <v>18.879999000000002</v>
      </c>
      <c r="F1091" s="9">
        <v>1409.339966</v>
      </c>
      <c r="G1091" s="5">
        <f t="shared" ref="G1091:G1154" si="68">(F1091-F1090)/F1090</f>
        <v>1.7140713041220161E-2</v>
      </c>
      <c r="H1091" s="5">
        <f t="shared" ref="H1091:H1154" si="69">(E1091-E1090)/E1090</f>
        <v>-9.1871183652179653E-2</v>
      </c>
      <c r="J1091" s="1" cm="1">
        <f t="array" ref="J1091">INDEX($A$2:$A$4340, MATCH(MIN(ABS($A$2:$A$4340-(A1091+30))), ABS($A$2:$A$4340-(A1091+30)), 0))</f>
        <v>39598</v>
      </c>
      <c r="K1091" s="5">
        <f t="shared" ref="K1091:K1154" si="70">(VLOOKUP(J1091,$A$2:$E$4340,5,FALSE)/E1091)-1</f>
        <v>-5.5614356759235206E-2</v>
      </c>
      <c r="L1091" s="5">
        <f t="shared" ref="L1091:L1154" si="71">(VLOOKUP(J1091,$A$2:$F$4340,6,FALSE)/F1091)-1</f>
        <v>-6.3575583011601378E-3</v>
      </c>
    </row>
    <row r="1092" spans="1:12" x14ac:dyDescent="0.25">
      <c r="A1092" s="1">
        <v>39570</v>
      </c>
      <c r="B1092">
        <v>18.870000999999998</v>
      </c>
      <c r="C1092">
        <v>19.110001</v>
      </c>
      <c r="D1092">
        <v>17.969999000000001</v>
      </c>
      <c r="E1092" s="2">
        <v>18.18</v>
      </c>
      <c r="F1092" s="9">
        <v>1413.900024</v>
      </c>
      <c r="G1092" s="5">
        <f t="shared" si="68"/>
        <v>3.2355983013398959E-3</v>
      </c>
      <c r="H1092" s="5">
        <f t="shared" si="69"/>
        <v>-3.7076220184121926E-2</v>
      </c>
      <c r="J1092" s="1" cm="1">
        <f t="array" ref="J1092">INDEX($A$2:$A$4340, MATCH(MIN(ABS($A$2:$A$4340-(A1092+30))), ABS($A$2:$A$4340-(A1092+30)), 0))</f>
        <v>39601</v>
      </c>
      <c r="K1092" s="5">
        <f t="shared" si="70"/>
        <v>9.0759075907590692E-2</v>
      </c>
      <c r="L1092" s="5">
        <f t="shared" si="71"/>
        <v>-1.9966036863155234E-2</v>
      </c>
    </row>
    <row r="1093" spans="1:12" x14ac:dyDescent="0.25">
      <c r="A1093" s="1">
        <v>39573</v>
      </c>
      <c r="B1093">
        <v>18.68</v>
      </c>
      <c r="C1093">
        <v>19.290001</v>
      </c>
      <c r="D1093">
        <v>18.68</v>
      </c>
      <c r="E1093" s="2">
        <v>18.899999999999999</v>
      </c>
      <c r="F1093" s="9">
        <v>1407.48999</v>
      </c>
      <c r="G1093" s="5">
        <f t="shared" si="68"/>
        <v>-4.5335836276921906E-3</v>
      </c>
      <c r="H1093" s="5">
        <f t="shared" si="69"/>
        <v>3.9603960396039542E-2</v>
      </c>
      <c r="J1093" s="1" cm="1">
        <f t="array" ref="J1093">INDEX($A$2:$A$4340, MATCH(MIN(ABS($A$2:$A$4340-(A1093+30))), ABS($A$2:$A$4340-(A1093+30)), 0))</f>
        <v>39603</v>
      </c>
      <c r="K1093" s="5">
        <f t="shared" si="70"/>
        <v>0.10052904761904768</v>
      </c>
      <c r="L1093" s="5">
        <f t="shared" si="71"/>
        <v>-2.1520607048864271E-2</v>
      </c>
    </row>
    <row r="1094" spans="1:12" x14ac:dyDescent="0.25">
      <c r="A1094" s="1">
        <v>39574</v>
      </c>
      <c r="B1094">
        <v>18.899999999999999</v>
      </c>
      <c r="C1094">
        <v>19.57</v>
      </c>
      <c r="D1094">
        <v>18.110001</v>
      </c>
      <c r="E1094" s="2">
        <v>18.209999</v>
      </c>
      <c r="F1094" s="9">
        <v>1418.26001</v>
      </c>
      <c r="G1094" s="5">
        <f t="shared" si="68"/>
        <v>7.6519336382633394E-3</v>
      </c>
      <c r="H1094" s="5">
        <f t="shared" si="69"/>
        <v>-3.6507989417989356E-2</v>
      </c>
      <c r="J1094" s="1" cm="1">
        <f t="array" ref="J1094">INDEX($A$2:$A$4340, MATCH(MIN(ABS($A$2:$A$4340-(A1094+30))), ABS($A$2:$A$4340-(A1094+30)), 0))</f>
        <v>39604</v>
      </c>
      <c r="K1094" s="5">
        <f t="shared" si="70"/>
        <v>2.306425167843229E-2</v>
      </c>
      <c r="L1094" s="5">
        <f t="shared" si="71"/>
        <v>-1.0019291878645031E-2</v>
      </c>
    </row>
    <row r="1095" spans="1:12" x14ac:dyDescent="0.25">
      <c r="A1095" s="1">
        <v>39575</v>
      </c>
      <c r="B1095">
        <v>18.48</v>
      </c>
      <c r="C1095">
        <v>19.98</v>
      </c>
      <c r="D1095">
        <v>18.420000000000002</v>
      </c>
      <c r="E1095" s="2">
        <v>19.73</v>
      </c>
      <c r="F1095" s="9">
        <v>1392.5699460000001</v>
      </c>
      <c r="G1095" s="5">
        <f t="shared" si="68"/>
        <v>-1.8113790009491908E-2</v>
      </c>
      <c r="H1095" s="5">
        <f t="shared" si="69"/>
        <v>8.347068003683035E-2</v>
      </c>
      <c r="J1095" s="1" cm="1">
        <f t="array" ref="J1095">INDEX($A$2:$A$4340, MATCH(MIN(ABS($A$2:$A$4340-(A1095+30))), ABS($A$2:$A$4340-(A1095+30)), 0))</f>
        <v>39605</v>
      </c>
      <c r="K1095" s="5">
        <f t="shared" si="70"/>
        <v>0.19412057780030412</v>
      </c>
      <c r="L1095" s="5">
        <f t="shared" si="71"/>
        <v>-2.2900028893773183E-2</v>
      </c>
    </row>
    <row r="1096" spans="1:12" x14ac:dyDescent="0.25">
      <c r="A1096" s="1">
        <v>39576</v>
      </c>
      <c r="B1096">
        <v>19.73</v>
      </c>
      <c r="C1096">
        <v>19.920000000000002</v>
      </c>
      <c r="D1096">
        <v>18.620000999999998</v>
      </c>
      <c r="E1096" s="2">
        <v>19.399999999999999</v>
      </c>
      <c r="F1096" s="9">
        <v>1397.6800539999999</v>
      </c>
      <c r="G1096" s="5">
        <f t="shared" si="68"/>
        <v>3.6695521217286519E-3</v>
      </c>
      <c r="H1096" s="5">
        <f t="shared" si="69"/>
        <v>-1.672579827673603E-2</v>
      </c>
      <c r="J1096" s="1" cm="1">
        <f t="array" ref="J1096">INDEX($A$2:$A$4340, MATCH(MIN(ABS($A$2:$A$4340-(A1096+30))), ABS($A$2:$A$4340-(A1096+30)), 0))</f>
        <v>39605</v>
      </c>
      <c r="K1096" s="5">
        <f t="shared" si="70"/>
        <v>0.21443293814432995</v>
      </c>
      <c r="L1096" s="5">
        <f t="shared" si="71"/>
        <v>-2.6472439020725935E-2</v>
      </c>
    </row>
    <row r="1097" spans="1:12" x14ac:dyDescent="0.25">
      <c r="A1097" s="1">
        <v>39577</v>
      </c>
      <c r="B1097">
        <v>19.98</v>
      </c>
      <c r="C1097">
        <v>20.010000000000002</v>
      </c>
      <c r="D1097">
        <v>19.299999</v>
      </c>
      <c r="E1097" s="2">
        <v>19.41</v>
      </c>
      <c r="F1097" s="9">
        <v>1388.280029</v>
      </c>
      <c r="G1097" s="5">
        <f t="shared" si="68"/>
        <v>-6.7254483406972302E-3</v>
      </c>
      <c r="H1097" s="5">
        <f t="shared" si="69"/>
        <v>5.1546391752585376E-4</v>
      </c>
      <c r="J1097" s="1" cm="1">
        <f t="array" ref="J1097">INDEX($A$2:$A$4340, MATCH(MIN(ABS($A$2:$A$4340-(A1097+30))), ABS($A$2:$A$4340-(A1097+30)), 0))</f>
        <v>39608</v>
      </c>
      <c r="K1097" s="5">
        <f t="shared" si="70"/>
        <v>0.19113863987635238</v>
      </c>
      <c r="L1097" s="5">
        <f t="shared" si="71"/>
        <v>-1.9102787943368171E-2</v>
      </c>
    </row>
    <row r="1098" spans="1:12" x14ac:dyDescent="0.25">
      <c r="A1098" s="1">
        <v>39580</v>
      </c>
      <c r="B1098">
        <v>19.170000000000002</v>
      </c>
      <c r="C1098">
        <v>19.48</v>
      </c>
      <c r="D1098">
        <v>16.920000000000002</v>
      </c>
      <c r="E1098" s="2">
        <v>17.790001</v>
      </c>
      <c r="F1098" s="9">
        <v>1403.579956</v>
      </c>
      <c r="G1098" s="5">
        <f t="shared" si="68"/>
        <v>1.1020778719276689E-2</v>
      </c>
      <c r="H1098" s="5">
        <f t="shared" si="69"/>
        <v>-8.3462081401339511E-2</v>
      </c>
      <c r="J1098" s="1" cm="1">
        <f t="array" ref="J1098">INDEX($A$2:$A$4340, MATCH(MIN(ABS($A$2:$A$4340-(A1098+30))), ABS($A$2:$A$4340-(A1098+30)), 0))</f>
        <v>39610</v>
      </c>
      <c r="K1098" s="5">
        <f t="shared" si="70"/>
        <v>0.35581785520978881</v>
      </c>
      <c r="L1098" s="5">
        <f t="shared" si="71"/>
        <v>-4.8511640330093142E-2</v>
      </c>
    </row>
    <row r="1099" spans="1:12" x14ac:dyDescent="0.25">
      <c r="A1099" s="1">
        <v>39581</v>
      </c>
      <c r="B1099">
        <v>17.790001</v>
      </c>
      <c r="C1099">
        <v>18.629999000000002</v>
      </c>
      <c r="D1099">
        <v>17.760000000000002</v>
      </c>
      <c r="E1099" s="2">
        <v>17.98</v>
      </c>
      <c r="F1099" s="9">
        <v>1403.040039</v>
      </c>
      <c r="G1099" s="5">
        <f t="shared" si="68"/>
        <v>-3.8467135248835047E-4</v>
      </c>
      <c r="H1099" s="5">
        <f t="shared" si="69"/>
        <v>1.0680100580095541E-2</v>
      </c>
      <c r="J1099" s="1" cm="1">
        <f t="array" ref="J1099">INDEX($A$2:$A$4340, MATCH(MIN(ABS($A$2:$A$4340-(A1099+30))), ABS($A$2:$A$4340-(A1099+30)), 0))</f>
        <v>39611</v>
      </c>
      <c r="K1099" s="5">
        <f t="shared" si="70"/>
        <v>0.2975528364849831</v>
      </c>
      <c r="L1099" s="5">
        <f t="shared" si="71"/>
        <v>-4.5023693012370192E-2</v>
      </c>
    </row>
    <row r="1100" spans="1:12" x14ac:dyDescent="0.25">
      <c r="A1100" s="1">
        <v>39582</v>
      </c>
      <c r="B1100">
        <v>17.98</v>
      </c>
      <c r="C1100">
        <v>17.98</v>
      </c>
      <c r="D1100">
        <v>16.739999999999998</v>
      </c>
      <c r="E1100" s="2">
        <v>17.66</v>
      </c>
      <c r="F1100" s="9">
        <v>1408.660034</v>
      </c>
      <c r="G1100" s="5">
        <f t="shared" si="68"/>
        <v>4.0055841913147405E-3</v>
      </c>
      <c r="H1100" s="5">
        <f t="shared" si="69"/>
        <v>-1.7797552836484997E-2</v>
      </c>
      <c r="J1100" s="1" cm="1">
        <f t="array" ref="J1100">INDEX($A$2:$A$4340, MATCH(MIN(ABS($A$2:$A$4340-(A1100+30))), ABS($A$2:$A$4340-(A1100+30)), 0))</f>
        <v>39612</v>
      </c>
      <c r="K1100" s="5">
        <f t="shared" si="70"/>
        <v>0.2015854473386185</v>
      </c>
      <c r="L1100" s="5">
        <f t="shared" si="71"/>
        <v>-3.4522172721768274E-2</v>
      </c>
    </row>
    <row r="1101" spans="1:12" x14ac:dyDescent="0.25">
      <c r="A1101" s="1">
        <v>39583</v>
      </c>
      <c r="B1101">
        <v>17.649999999999999</v>
      </c>
      <c r="C1101">
        <v>17.84</v>
      </c>
      <c r="D1101">
        <v>16.25</v>
      </c>
      <c r="E1101" s="2">
        <v>16.299999</v>
      </c>
      <c r="F1101" s="9">
        <v>1423.5699460000001</v>
      </c>
      <c r="G1101" s="5">
        <f t="shared" si="68"/>
        <v>1.05844644130793E-2</v>
      </c>
      <c r="H1101" s="5">
        <f t="shared" si="69"/>
        <v>-7.7010249150622906E-2</v>
      </c>
      <c r="J1101" s="1" cm="1">
        <f t="array" ref="J1101">INDEX($A$2:$A$4340, MATCH(MIN(ABS($A$2:$A$4340-(A1101+30))), ABS($A$2:$A$4340-(A1101+30)), 0))</f>
        <v>39612</v>
      </c>
      <c r="K1101" s="5">
        <f t="shared" si="70"/>
        <v>0.30184050931536888</v>
      </c>
      <c r="L1101" s="5">
        <f t="shared" si="71"/>
        <v>-4.4634207949203253E-2</v>
      </c>
    </row>
    <row r="1102" spans="1:12" x14ac:dyDescent="0.25">
      <c r="A1102" s="1">
        <v>39584</v>
      </c>
      <c r="B1102">
        <v>16.299999</v>
      </c>
      <c r="C1102">
        <v>17.920000000000002</v>
      </c>
      <c r="D1102">
        <v>16.299999</v>
      </c>
      <c r="E1102" s="2">
        <v>16.469999000000001</v>
      </c>
      <c r="F1102" s="9">
        <v>1425.349976</v>
      </c>
      <c r="G1102" s="5">
        <f t="shared" si="68"/>
        <v>1.2503986930895048E-3</v>
      </c>
      <c r="H1102" s="5">
        <f t="shared" si="69"/>
        <v>1.0429448492604307E-2</v>
      </c>
      <c r="J1102" s="1" cm="1">
        <f t="array" ref="J1102">INDEX($A$2:$A$4340, MATCH(MIN(ABS($A$2:$A$4340-(A1102+30))), ABS($A$2:$A$4340-(A1102+30)), 0))</f>
        <v>39615</v>
      </c>
      <c r="K1102" s="5">
        <f t="shared" si="70"/>
        <v>0.27200985258104748</v>
      </c>
      <c r="L1102" s="5">
        <f t="shared" si="71"/>
        <v>-4.5750140034379938E-2</v>
      </c>
    </row>
    <row r="1103" spans="1:12" x14ac:dyDescent="0.25">
      <c r="A1103" s="1">
        <v>39587</v>
      </c>
      <c r="B1103">
        <v>16.469999000000001</v>
      </c>
      <c r="C1103">
        <v>17.889999</v>
      </c>
      <c r="D1103">
        <v>15.82</v>
      </c>
      <c r="E1103" s="2">
        <v>17.010000000000002</v>
      </c>
      <c r="F1103" s="9">
        <v>1426.630005</v>
      </c>
      <c r="G1103" s="5">
        <f t="shared" si="68"/>
        <v>8.9804540748104184E-4</v>
      </c>
      <c r="H1103" s="5">
        <f t="shared" si="69"/>
        <v>3.2786947953063028E-2</v>
      </c>
      <c r="J1103" s="1" cm="1">
        <f t="array" ref="J1103">INDEX($A$2:$A$4340, MATCH(MIN(ABS($A$2:$A$4340-(A1103+30))), ABS($A$2:$A$4340-(A1103+30)), 0))</f>
        <v>39617</v>
      </c>
      <c r="K1103" s="5">
        <f t="shared" si="70"/>
        <v>0.3074661963550851</v>
      </c>
      <c r="L1103" s="5">
        <f t="shared" si="71"/>
        <v>-6.2258571380601313E-2</v>
      </c>
    </row>
    <row r="1104" spans="1:12" x14ac:dyDescent="0.25">
      <c r="A1104" s="1">
        <v>39588</v>
      </c>
      <c r="B1104">
        <v>17.02</v>
      </c>
      <c r="C1104">
        <v>18.420000000000002</v>
      </c>
      <c r="D1104">
        <v>17.02</v>
      </c>
      <c r="E1104" s="2">
        <v>17.579999999999998</v>
      </c>
      <c r="F1104" s="9">
        <v>1413.400024</v>
      </c>
      <c r="G1104" s="5">
        <f t="shared" si="68"/>
        <v>-9.2735894756397989E-3</v>
      </c>
      <c r="H1104" s="5">
        <f t="shared" si="69"/>
        <v>3.3509700176366647E-2</v>
      </c>
      <c r="J1104" s="1" cm="1">
        <f t="array" ref="J1104">INDEX($A$2:$A$4340, MATCH(MIN(ABS($A$2:$A$4340-(A1104+30))), ABS($A$2:$A$4340-(A1104+30)), 0))</f>
        <v>39618</v>
      </c>
      <c r="K1104" s="5">
        <f t="shared" si="70"/>
        <v>0.2275312855517635</v>
      </c>
      <c r="L1104" s="5">
        <f t="shared" si="71"/>
        <v>-4.9929295883470282E-2</v>
      </c>
    </row>
    <row r="1105" spans="1:12" x14ac:dyDescent="0.25">
      <c r="A1105" s="1">
        <v>39589</v>
      </c>
      <c r="B1105">
        <v>17.639999</v>
      </c>
      <c r="C1105">
        <v>18.889999</v>
      </c>
      <c r="D1105">
        <v>17.010000000000002</v>
      </c>
      <c r="E1105" s="2">
        <v>18.59</v>
      </c>
      <c r="F1105" s="9">
        <v>1390.709961</v>
      </c>
      <c r="G1105" s="5">
        <f t="shared" si="68"/>
        <v>-1.605353234379173E-2</v>
      </c>
      <c r="H1105" s="5">
        <f t="shared" si="69"/>
        <v>5.7451649601820344E-2</v>
      </c>
      <c r="J1105" s="1" cm="1">
        <f t="array" ref="J1105">INDEX($A$2:$A$4340, MATCH(MIN(ABS($A$2:$A$4340-(A1105+30))), ABS($A$2:$A$4340-(A1105+30)), 0))</f>
        <v>39619</v>
      </c>
      <c r="K1105" s="5">
        <f t="shared" si="70"/>
        <v>0.23023136094674546</v>
      </c>
      <c r="L1105" s="5">
        <f t="shared" si="71"/>
        <v>-5.2332915590585949E-2</v>
      </c>
    </row>
    <row r="1106" spans="1:12" x14ac:dyDescent="0.25">
      <c r="A1106" s="1">
        <v>39590</v>
      </c>
      <c r="B1106">
        <v>18.920000000000002</v>
      </c>
      <c r="C1106">
        <v>19.110001</v>
      </c>
      <c r="D1106">
        <v>17.82</v>
      </c>
      <c r="E1106" s="2">
        <v>18.049999</v>
      </c>
      <c r="F1106" s="9">
        <v>1394.349976</v>
      </c>
      <c r="G1106" s="5">
        <f t="shared" si="68"/>
        <v>2.6173789661954887E-3</v>
      </c>
      <c r="H1106" s="5">
        <f t="shared" si="69"/>
        <v>-2.9047928994082851E-2</v>
      </c>
      <c r="J1106" s="1" cm="1">
        <f t="array" ref="J1106">INDEX($A$2:$A$4340, MATCH(MIN(ABS($A$2:$A$4340-(A1106+30))), ABS($A$2:$A$4340-(A1106+30)), 0))</f>
        <v>39619</v>
      </c>
      <c r="K1106" s="5">
        <f t="shared" si="70"/>
        <v>0.26703613667790216</v>
      </c>
      <c r="L1106" s="5">
        <f t="shared" si="71"/>
        <v>-5.4806844275371525E-2</v>
      </c>
    </row>
    <row r="1107" spans="1:12" x14ac:dyDescent="0.25">
      <c r="A1107" s="1">
        <v>39591</v>
      </c>
      <c r="B1107">
        <v>18.579999999999998</v>
      </c>
      <c r="C1107">
        <v>19.799999</v>
      </c>
      <c r="D1107">
        <v>18.379999000000002</v>
      </c>
      <c r="E1107" s="2">
        <v>19.549999</v>
      </c>
      <c r="F1107" s="9">
        <v>1375.9300539999999</v>
      </c>
      <c r="G1107" s="5">
        <f t="shared" si="68"/>
        <v>-1.3210400772438527E-2</v>
      </c>
      <c r="H1107" s="5">
        <f t="shared" si="69"/>
        <v>8.3102497678808743E-2</v>
      </c>
      <c r="J1107" s="1" cm="1">
        <f t="array" ref="J1107">INDEX($A$2:$A$4340, MATCH(MIN(ABS($A$2:$A$4340-(A1107+30))), ABS($A$2:$A$4340-(A1107+30)), 0))</f>
        <v>39622</v>
      </c>
      <c r="K1107" s="5">
        <f t="shared" si="70"/>
        <v>0.15805627406937472</v>
      </c>
      <c r="L1107" s="5">
        <f t="shared" si="71"/>
        <v>-4.210247013036017E-2</v>
      </c>
    </row>
    <row r="1108" spans="1:12" x14ac:dyDescent="0.25">
      <c r="A1108" s="1">
        <v>39595</v>
      </c>
      <c r="B1108">
        <v>20.780000999999999</v>
      </c>
      <c r="C1108">
        <v>20.950001</v>
      </c>
      <c r="D1108">
        <v>19.420000000000002</v>
      </c>
      <c r="E1108" s="2">
        <v>19.639999</v>
      </c>
      <c r="F1108" s="9">
        <v>1385.349976</v>
      </c>
      <c r="G1108" s="5">
        <f t="shared" si="68"/>
        <v>6.8462215594572969E-3</v>
      </c>
      <c r="H1108" s="5">
        <f t="shared" si="69"/>
        <v>4.6035807981371184E-3</v>
      </c>
      <c r="J1108" s="1" cm="1">
        <f t="array" ref="J1108">INDEX($A$2:$A$4340, MATCH(MIN(ABS($A$2:$A$4340-(A1108+30))), ABS($A$2:$A$4340-(A1108+30)), 0))</f>
        <v>39625</v>
      </c>
      <c r="K1108" s="5">
        <f t="shared" si="70"/>
        <v>0.21843183393237453</v>
      </c>
      <c r="L1108" s="5">
        <f t="shared" si="71"/>
        <v>-7.3771937611813887E-2</v>
      </c>
    </row>
    <row r="1109" spans="1:12" x14ac:dyDescent="0.25">
      <c r="A1109" s="1">
        <v>39596</v>
      </c>
      <c r="B1109">
        <v>19.639999</v>
      </c>
      <c r="C1109">
        <v>20.030000999999999</v>
      </c>
      <c r="D1109">
        <v>19.010000000000002</v>
      </c>
      <c r="E1109" s="2">
        <v>19.07</v>
      </c>
      <c r="F1109" s="9">
        <v>1390.839966</v>
      </c>
      <c r="G1109" s="5">
        <f t="shared" si="68"/>
        <v>3.9628903129962836E-3</v>
      </c>
      <c r="H1109" s="5">
        <f t="shared" si="69"/>
        <v>-2.9022353819875411E-2</v>
      </c>
      <c r="J1109" s="1" cm="1">
        <f t="array" ref="J1109">INDEX($A$2:$A$4340, MATCH(MIN(ABS($A$2:$A$4340-(A1109+30))), ABS($A$2:$A$4340-(A1109+30)), 0))</f>
        <v>39626</v>
      </c>
      <c r="K1109" s="5">
        <f t="shared" si="70"/>
        <v>0.22915579444153122</v>
      </c>
      <c r="L1109" s="5">
        <f t="shared" si="71"/>
        <v>-8.085758516375563E-2</v>
      </c>
    </row>
    <row r="1110" spans="1:12" x14ac:dyDescent="0.25">
      <c r="A1110" s="1">
        <v>39597</v>
      </c>
      <c r="B1110">
        <v>19.079999999999998</v>
      </c>
      <c r="C1110">
        <v>19.170000000000002</v>
      </c>
      <c r="D1110">
        <v>17.540001</v>
      </c>
      <c r="E1110" s="2">
        <v>18.139999</v>
      </c>
      <c r="F1110" s="9">
        <v>1398.26001</v>
      </c>
      <c r="G1110" s="5">
        <f t="shared" si="68"/>
        <v>5.3349372906932712E-3</v>
      </c>
      <c r="H1110" s="5">
        <f t="shared" si="69"/>
        <v>-4.8767750393287922E-2</v>
      </c>
      <c r="J1110" s="1" cm="1">
        <f t="array" ref="J1110">INDEX($A$2:$A$4340, MATCH(MIN(ABS($A$2:$A$4340-(A1110+30))), ABS($A$2:$A$4340-(A1110+30)), 0))</f>
        <v>39626</v>
      </c>
      <c r="K1110" s="5">
        <f t="shared" si="70"/>
        <v>0.29217212194995157</v>
      </c>
      <c r="L1110" s="5">
        <f t="shared" si="71"/>
        <v>-8.5735130907448331E-2</v>
      </c>
    </row>
    <row r="1111" spans="1:12" x14ac:dyDescent="0.25">
      <c r="A1111" s="1">
        <v>39598</v>
      </c>
      <c r="B1111">
        <v>18.139999</v>
      </c>
      <c r="C1111">
        <v>18.209999</v>
      </c>
      <c r="D1111">
        <v>17.559999000000001</v>
      </c>
      <c r="E1111" s="2">
        <v>17.829999999999998</v>
      </c>
      <c r="F1111" s="9">
        <v>1400.380005</v>
      </c>
      <c r="G1111" s="5">
        <f t="shared" si="68"/>
        <v>1.5161665104046116E-3</v>
      </c>
      <c r="H1111" s="5">
        <f t="shared" si="69"/>
        <v>-1.7089251217709617E-2</v>
      </c>
      <c r="J1111" s="1" cm="1">
        <f t="array" ref="J1111">INDEX($A$2:$A$4340, MATCH(MIN(ABS($A$2:$A$4340-(A1111+30))), ABS($A$2:$A$4340-(A1111+30)), 0))</f>
        <v>39629</v>
      </c>
      <c r="K1111" s="5">
        <f t="shared" si="70"/>
        <v>0.3432417835109367</v>
      </c>
      <c r="L1111" s="5">
        <f t="shared" si="71"/>
        <v>-8.5962384902803612E-2</v>
      </c>
    </row>
    <row r="1112" spans="1:12" x14ac:dyDescent="0.25">
      <c r="A1112" s="1">
        <v>39601</v>
      </c>
      <c r="B1112">
        <v>17.829999999999998</v>
      </c>
      <c r="C1112">
        <v>20.450001</v>
      </c>
      <c r="D1112">
        <v>17.829999999999998</v>
      </c>
      <c r="E1112" s="2">
        <v>19.829999999999998</v>
      </c>
      <c r="F1112" s="9">
        <v>1385.670044</v>
      </c>
      <c r="G1112" s="5">
        <f t="shared" si="68"/>
        <v>-1.0504263805166243E-2</v>
      </c>
      <c r="H1112" s="5">
        <f t="shared" si="69"/>
        <v>0.11217049915872127</v>
      </c>
      <c r="J1112" s="1" cm="1">
        <f t="array" ref="J1112">INDEX($A$2:$A$4340, MATCH(MIN(ABS($A$2:$A$4340-(A1112+30))), ABS($A$2:$A$4340-(A1112+30)), 0))</f>
        <v>39631</v>
      </c>
      <c r="K1112" s="5">
        <f t="shared" si="70"/>
        <v>0.3071104387291983</v>
      </c>
      <c r="L1112" s="5">
        <f t="shared" si="71"/>
        <v>-8.9595661346345778E-2</v>
      </c>
    </row>
    <row r="1113" spans="1:12" x14ac:dyDescent="0.25">
      <c r="A1113" s="1">
        <v>39602</v>
      </c>
      <c r="B1113">
        <v>19.799999</v>
      </c>
      <c r="C1113">
        <v>21</v>
      </c>
      <c r="D1113">
        <v>18.889999</v>
      </c>
      <c r="E1113" s="2">
        <v>20.239999999999998</v>
      </c>
      <c r="F1113" s="9">
        <v>1377.650024</v>
      </c>
      <c r="G1113" s="5">
        <f t="shared" si="68"/>
        <v>-5.7878280870160255E-3</v>
      </c>
      <c r="H1113" s="5">
        <f t="shared" si="69"/>
        <v>2.0675743822491183E-2</v>
      </c>
      <c r="J1113" s="1" cm="1">
        <f t="array" ref="J1113">INDEX($A$2:$A$4340, MATCH(MIN(ABS($A$2:$A$4340-(A1113+30))), ABS($A$2:$A$4340-(A1113+30)), 0))</f>
        <v>39632</v>
      </c>
      <c r="K1113" s="5">
        <f t="shared" si="70"/>
        <v>0.22430834980237147</v>
      </c>
      <c r="L1113" s="5">
        <f t="shared" si="71"/>
        <v>-8.3294013719699245E-2</v>
      </c>
    </row>
    <row r="1114" spans="1:12" x14ac:dyDescent="0.25">
      <c r="A1114" s="1">
        <v>39603</v>
      </c>
      <c r="B1114">
        <v>20.639999</v>
      </c>
      <c r="C1114">
        <v>21.309999000000001</v>
      </c>
      <c r="D1114">
        <v>19.760000000000002</v>
      </c>
      <c r="E1114" s="2">
        <v>20.799999</v>
      </c>
      <c r="F1114" s="9">
        <v>1377.1999510000001</v>
      </c>
      <c r="G1114" s="5">
        <f t="shared" si="68"/>
        <v>-3.2669617984195298E-4</v>
      </c>
      <c r="H1114" s="5">
        <f t="shared" si="69"/>
        <v>2.7667934782608761E-2</v>
      </c>
      <c r="J1114" s="1" cm="1">
        <f t="array" ref="J1114">INDEX($A$2:$A$4340, MATCH(MIN(ABS($A$2:$A$4340-(A1114+30))), ABS($A$2:$A$4340-(A1114+30)), 0))</f>
        <v>39632</v>
      </c>
      <c r="K1114" s="5">
        <f t="shared" si="70"/>
        <v>0.19134625919933934</v>
      </c>
      <c r="L1114" s="5">
        <f t="shared" si="71"/>
        <v>-8.2994431503577659E-2</v>
      </c>
    </row>
    <row r="1115" spans="1:12" x14ac:dyDescent="0.25">
      <c r="A1115" s="1">
        <v>39604</v>
      </c>
      <c r="B1115">
        <v>20.540001</v>
      </c>
      <c r="C1115">
        <v>20.59</v>
      </c>
      <c r="D1115">
        <v>18.620000999999998</v>
      </c>
      <c r="E1115" s="2">
        <v>18.629999000000002</v>
      </c>
      <c r="F1115" s="9">
        <v>1404.0500489999999</v>
      </c>
      <c r="G1115" s="5">
        <f t="shared" si="68"/>
        <v>1.9496150853406391E-2</v>
      </c>
      <c r="H1115" s="5">
        <f t="shared" si="69"/>
        <v>-0.10432692809264069</v>
      </c>
      <c r="J1115" s="1" cm="1">
        <f t="array" ref="J1115">INDEX($A$2:$A$4340, MATCH(MIN(ABS($A$2:$A$4340-(A1115+30))), ABS($A$2:$A$4340-(A1115+30)), 0))</f>
        <v>39632</v>
      </c>
      <c r="K1115" s="5">
        <f t="shared" si="70"/>
        <v>0.33011284649022232</v>
      </c>
      <c r="L1115" s="5">
        <f t="shared" si="71"/>
        <v>-0.10053062218154585</v>
      </c>
    </row>
    <row r="1116" spans="1:12" x14ac:dyDescent="0.25">
      <c r="A1116" s="1">
        <v>39605</v>
      </c>
      <c r="B1116">
        <v>18.629999000000002</v>
      </c>
      <c r="C1116">
        <v>23.790001</v>
      </c>
      <c r="D1116">
        <v>18.629999000000002</v>
      </c>
      <c r="E1116" s="2">
        <v>23.559999000000001</v>
      </c>
      <c r="F1116" s="9">
        <v>1360.6800539999999</v>
      </c>
      <c r="G1116" s="5">
        <f t="shared" si="68"/>
        <v>-3.0889208707972501E-2</v>
      </c>
      <c r="H1116" s="5">
        <f t="shared" si="69"/>
        <v>0.26462695999071173</v>
      </c>
      <c r="J1116" s="1" cm="1">
        <f t="array" ref="J1116">INDEX($A$2:$A$4340, MATCH(MIN(ABS($A$2:$A$4340-(A1116+30))), ABS($A$2:$A$4340-(A1116+30)), 0))</f>
        <v>39636</v>
      </c>
      <c r="K1116" s="5">
        <f t="shared" si="70"/>
        <v>9.4227593133598964E-2</v>
      </c>
      <c r="L1116" s="5">
        <f t="shared" si="71"/>
        <v>-7.9643994693259446E-2</v>
      </c>
    </row>
    <row r="1117" spans="1:12" x14ac:dyDescent="0.25">
      <c r="A1117" s="1">
        <v>39608</v>
      </c>
      <c r="B1117">
        <v>23.559999000000001</v>
      </c>
      <c r="C1117">
        <v>24.469999000000001</v>
      </c>
      <c r="D1117">
        <v>20.780000999999999</v>
      </c>
      <c r="E1117" s="2">
        <v>23.120000999999998</v>
      </c>
      <c r="F1117" s="9">
        <v>1361.76001</v>
      </c>
      <c r="G1117" s="5">
        <f t="shared" si="68"/>
        <v>7.9368841839437911E-4</v>
      </c>
      <c r="H1117" s="5">
        <f t="shared" si="69"/>
        <v>-1.8675637465010195E-2</v>
      </c>
      <c r="J1117" s="1" cm="1">
        <f t="array" ref="J1117">INDEX($A$2:$A$4340, MATCH(MIN(ABS($A$2:$A$4340-(A1117+30))), ABS($A$2:$A$4340-(A1117+30)), 0))</f>
        <v>39638</v>
      </c>
      <c r="K1117" s="5">
        <f t="shared" si="70"/>
        <v>9.1262928578593083E-2</v>
      </c>
      <c r="L1117" s="5">
        <f t="shared" si="71"/>
        <v>-8.5969677579238013E-2</v>
      </c>
    </row>
    <row r="1118" spans="1:12" x14ac:dyDescent="0.25">
      <c r="A1118" s="1">
        <v>39609</v>
      </c>
      <c r="B1118">
        <v>24.370000999999998</v>
      </c>
      <c r="C1118">
        <v>24.42</v>
      </c>
      <c r="D1118">
        <v>22.309999000000001</v>
      </c>
      <c r="E1118" s="2">
        <v>23.18</v>
      </c>
      <c r="F1118" s="9">
        <v>1358.4399410000001</v>
      </c>
      <c r="G1118" s="5">
        <f t="shared" si="68"/>
        <v>-2.438072035908791E-3</v>
      </c>
      <c r="H1118" s="5">
        <f t="shared" si="69"/>
        <v>2.5951123445021153E-3</v>
      </c>
      <c r="J1118" s="1" cm="1">
        <f t="array" ref="J1118">INDEX($A$2:$A$4340, MATCH(MIN(ABS($A$2:$A$4340-(A1118+30))), ABS($A$2:$A$4340-(A1118+30)), 0))</f>
        <v>39639</v>
      </c>
      <c r="K1118" s="5">
        <f t="shared" si="70"/>
        <v>0.10396893874029334</v>
      </c>
      <c r="L1118" s="5">
        <f t="shared" si="71"/>
        <v>-7.7331299551357979E-2</v>
      </c>
    </row>
    <row r="1119" spans="1:12" x14ac:dyDescent="0.25">
      <c r="A1119" s="1">
        <v>39610</v>
      </c>
      <c r="B1119">
        <v>23.440000999999999</v>
      </c>
      <c r="C1119">
        <v>24.299999</v>
      </c>
      <c r="D1119">
        <v>22.860001</v>
      </c>
      <c r="E1119" s="2">
        <v>24.120000999999998</v>
      </c>
      <c r="F1119" s="9">
        <v>1335.48999</v>
      </c>
      <c r="G1119" s="5">
        <f t="shared" si="68"/>
        <v>-1.689434350929472E-2</v>
      </c>
      <c r="H1119" s="5">
        <f t="shared" si="69"/>
        <v>4.0552243313200981E-2</v>
      </c>
      <c r="J1119" s="1" cm="1">
        <f t="array" ref="J1119">INDEX($A$2:$A$4340, MATCH(MIN(ABS($A$2:$A$4340-(A1119+30))), ABS($A$2:$A$4340-(A1119+30)), 0))</f>
        <v>39640</v>
      </c>
      <c r="K1119" s="5">
        <f t="shared" si="70"/>
        <v>0.13971802903324915</v>
      </c>
      <c r="L1119" s="5">
        <f t="shared" si="71"/>
        <v>-7.1883728608104325E-2</v>
      </c>
    </row>
    <row r="1120" spans="1:12" x14ac:dyDescent="0.25">
      <c r="A1120" s="1">
        <v>39611</v>
      </c>
      <c r="B1120">
        <v>23.610001</v>
      </c>
      <c r="C1120">
        <v>23.98</v>
      </c>
      <c r="D1120">
        <v>21.91</v>
      </c>
      <c r="E1120" s="2">
        <v>23.33</v>
      </c>
      <c r="F1120" s="9">
        <v>1339.869995</v>
      </c>
      <c r="G1120" s="5">
        <f t="shared" si="68"/>
        <v>3.2796988616889465E-3</v>
      </c>
      <c r="H1120" s="5">
        <f t="shared" si="69"/>
        <v>-3.2752942257340711E-2</v>
      </c>
      <c r="J1120" s="1" cm="1">
        <f t="array" ref="J1120">INDEX($A$2:$A$4340, MATCH(MIN(ABS($A$2:$A$4340-(A1120+30))), ABS($A$2:$A$4340-(A1120+30)), 0))</f>
        <v>39640</v>
      </c>
      <c r="K1120" s="5">
        <f t="shared" si="70"/>
        <v>0.1783111873124732</v>
      </c>
      <c r="L1120" s="5">
        <f t="shared" si="71"/>
        <v>-7.4917719909087133E-2</v>
      </c>
    </row>
    <row r="1121" spans="1:12" x14ac:dyDescent="0.25">
      <c r="A1121" s="1">
        <v>39612</v>
      </c>
      <c r="B1121">
        <v>23.02</v>
      </c>
      <c r="C1121">
        <v>23.139999</v>
      </c>
      <c r="D1121">
        <v>21.040001</v>
      </c>
      <c r="E1121" s="2">
        <v>21.219999000000001</v>
      </c>
      <c r="F1121" s="9">
        <v>1360.030029</v>
      </c>
      <c r="G1121" s="5">
        <f t="shared" si="68"/>
        <v>1.5046261260593417E-2</v>
      </c>
      <c r="H1121" s="5">
        <f t="shared" si="69"/>
        <v>-9.0441534504929144E-2</v>
      </c>
      <c r="J1121" s="1" cm="1">
        <f t="array" ref="J1121">INDEX($A$2:$A$4340, MATCH(MIN(ABS($A$2:$A$4340-(A1121+30))), ABS($A$2:$A$4340-(A1121+30)), 0))</f>
        <v>39643</v>
      </c>
      <c r="K1121" s="5">
        <f t="shared" si="70"/>
        <v>0.34213012922385144</v>
      </c>
      <c r="L1121" s="5">
        <f t="shared" si="71"/>
        <v>-9.6858140769772727E-2</v>
      </c>
    </row>
    <row r="1122" spans="1:12" x14ac:dyDescent="0.25">
      <c r="A1122" s="1">
        <v>39615</v>
      </c>
      <c r="B1122">
        <v>21.219999000000001</v>
      </c>
      <c r="C1122">
        <v>22.84</v>
      </c>
      <c r="D1122">
        <v>20.73</v>
      </c>
      <c r="E1122" s="2">
        <v>20.950001</v>
      </c>
      <c r="F1122" s="9">
        <v>1360.1400149999999</v>
      </c>
      <c r="G1122" s="5">
        <f t="shared" si="68"/>
        <v>8.087027319595699E-5</v>
      </c>
      <c r="H1122" s="5">
        <f t="shared" si="69"/>
        <v>-1.2723751777745184E-2</v>
      </c>
      <c r="J1122" s="1" cm="1">
        <f t="array" ref="J1122">INDEX($A$2:$A$4340, MATCH(MIN(ABS($A$2:$A$4340-(A1122+30))), ABS($A$2:$A$4340-(A1122+30)), 0))</f>
        <v>39645</v>
      </c>
      <c r="K1122" s="5">
        <f t="shared" si="70"/>
        <v>0.19809063493600787</v>
      </c>
      <c r="L1122" s="5">
        <f t="shared" si="71"/>
        <v>-8.4388392911151744E-2</v>
      </c>
    </row>
    <row r="1123" spans="1:12" x14ac:dyDescent="0.25">
      <c r="A1123" s="1">
        <v>39616</v>
      </c>
      <c r="B1123">
        <v>20.959999</v>
      </c>
      <c r="C1123">
        <v>21.42</v>
      </c>
      <c r="D1123">
        <v>20.02</v>
      </c>
      <c r="E1123" s="2">
        <v>21.129999000000002</v>
      </c>
      <c r="F1123" s="9">
        <v>1350.9300539999999</v>
      </c>
      <c r="G1123" s="5">
        <f t="shared" si="68"/>
        <v>-6.7713330233873173E-3</v>
      </c>
      <c r="H1123" s="5">
        <f t="shared" si="69"/>
        <v>8.5917895660244225E-3</v>
      </c>
      <c r="J1123" s="1" cm="1">
        <f t="array" ref="J1123">INDEX($A$2:$A$4340, MATCH(MIN(ABS($A$2:$A$4340-(A1123+30))), ABS($A$2:$A$4340-(A1123+30)), 0))</f>
        <v>39646</v>
      </c>
      <c r="K1123" s="5">
        <f t="shared" si="70"/>
        <v>0.18362523348912596</v>
      </c>
      <c r="L1123" s="5">
        <f t="shared" si="71"/>
        <v>-6.7072390411117344E-2</v>
      </c>
    </row>
    <row r="1124" spans="1:12" x14ac:dyDescent="0.25">
      <c r="A1124" s="1">
        <v>39617</v>
      </c>
      <c r="B1124">
        <v>21.67</v>
      </c>
      <c r="C1124">
        <v>22.860001</v>
      </c>
      <c r="D1124">
        <v>21.26</v>
      </c>
      <c r="E1124" s="2">
        <v>22.24</v>
      </c>
      <c r="F1124" s="9">
        <v>1337.8100589999999</v>
      </c>
      <c r="G1124" s="5">
        <f t="shared" si="68"/>
        <v>-9.7118240586570124E-3</v>
      </c>
      <c r="H1124" s="5">
        <f t="shared" si="69"/>
        <v>5.2531994913960801E-2</v>
      </c>
      <c r="J1124" s="1" cm="1">
        <f t="array" ref="J1124">INDEX($A$2:$A$4340, MATCH(MIN(ABS($A$2:$A$4340-(A1124+30))), ABS($A$2:$A$4340-(A1124+30)), 0))</f>
        <v>39647</v>
      </c>
      <c r="K1124" s="5">
        <f t="shared" si="70"/>
        <v>8.1384847122302206E-2</v>
      </c>
      <c r="L1124" s="5">
        <f t="shared" si="71"/>
        <v>-5.7653928135100063E-2</v>
      </c>
    </row>
    <row r="1125" spans="1:12" x14ac:dyDescent="0.25">
      <c r="A1125" s="1">
        <v>39618</v>
      </c>
      <c r="B1125">
        <v>22.24</v>
      </c>
      <c r="C1125">
        <v>22.610001</v>
      </c>
      <c r="D1125">
        <v>20.91</v>
      </c>
      <c r="E1125" s="2">
        <v>21.58</v>
      </c>
      <c r="F1125" s="9">
        <v>1342.829956</v>
      </c>
      <c r="G1125" s="5">
        <f t="shared" si="68"/>
        <v>3.7523241556073009E-3</v>
      </c>
      <c r="H1125" s="5">
        <f t="shared" si="69"/>
        <v>-2.9676258992805765E-2</v>
      </c>
      <c r="J1125" s="1" cm="1">
        <f t="array" ref="J1125">INDEX($A$2:$A$4340, MATCH(MIN(ABS($A$2:$A$4340-(A1125+30))), ABS($A$2:$A$4340-(A1125+30)), 0))</f>
        <v>39647</v>
      </c>
      <c r="K1125" s="5">
        <f t="shared" si="70"/>
        <v>0.11445778498609838</v>
      </c>
      <c r="L1125" s="5">
        <f t="shared" si="71"/>
        <v>-6.1176697490951781E-2</v>
      </c>
    </row>
    <row r="1126" spans="1:12" x14ac:dyDescent="0.25">
      <c r="A1126" s="1">
        <v>39619</v>
      </c>
      <c r="B1126">
        <v>21.58</v>
      </c>
      <c r="C1126">
        <v>23.700001</v>
      </c>
      <c r="D1126">
        <v>21.58</v>
      </c>
      <c r="E1126" s="2">
        <v>22.870000999999998</v>
      </c>
      <c r="F1126" s="9">
        <v>1317.9300539999999</v>
      </c>
      <c r="G1126" s="5">
        <f t="shared" si="68"/>
        <v>-1.8542855622741342E-2</v>
      </c>
      <c r="H1126" s="5">
        <f t="shared" si="69"/>
        <v>5.9777618164967572E-2</v>
      </c>
      <c r="J1126" s="1" cm="1">
        <f t="array" ref="J1126">INDEX($A$2:$A$4340, MATCH(MIN(ABS($A$2:$A$4340-(A1126+30))), ABS($A$2:$A$4340-(A1126+30)), 0))</f>
        <v>39650</v>
      </c>
      <c r="K1126" s="5">
        <f t="shared" si="70"/>
        <v>7.8704850078494815E-3</v>
      </c>
      <c r="L1126" s="5">
        <f t="shared" si="71"/>
        <v>-4.3955332700835403E-2</v>
      </c>
    </row>
    <row r="1127" spans="1:12" x14ac:dyDescent="0.25">
      <c r="A1127" s="1">
        <v>39622</v>
      </c>
      <c r="B1127">
        <v>22.889999</v>
      </c>
      <c r="C1127">
        <v>23.139999</v>
      </c>
      <c r="D1127">
        <v>22.52</v>
      </c>
      <c r="E1127" s="2">
        <v>22.639999</v>
      </c>
      <c r="F1127" s="9">
        <v>1318</v>
      </c>
      <c r="G1127" s="5">
        <f t="shared" si="68"/>
        <v>5.3072619284902259E-5</v>
      </c>
      <c r="H1127" s="5">
        <f t="shared" si="69"/>
        <v>-1.0056930036863528E-2</v>
      </c>
      <c r="J1127" s="1" cm="1">
        <f t="array" ref="J1127">INDEX($A$2:$A$4340, MATCH(MIN(ABS($A$2:$A$4340-(A1127+30))), ABS($A$2:$A$4340-(A1127+30)), 0))</f>
        <v>39652</v>
      </c>
      <c r="K1127" s="5">
        <f t="shared" si="70"/>
        <v>-5.8745585633638853E-2</v>
      </c>
      <c r="L1127" s="5">
        <f t="shared" si="71"/>
        <v>-2.7169999241274612E-2</v>
      </c>
    </row>
    <row r="1128" spans="1:12" x14ac:dyDescent="0.25">
      <c r="A1128" s="1">
        <v>39623</v>
      </c>
      <c r="B1128">
        <v>22.690000999999999</v>
      </c>
      <c r="C1128">
        <v>23.48</v>
      </c>
      <c r="D1128">
        <v>21.68</v>
      </c>
      <c r="E1128" s="2">
        <v>22.42</v>
      </c>
      <c r="F1128" s="9">
        <v>1314.290039</v>
      </c>
      <c r="G1128" s="5">
        <f t="shared" si="68"/>
        <v>-2.8148414264036578E-3</v>
      </c>
      <c r="H1128" s="5">
        <f t="shared" si="69"/>
        <v>-9.7172707472291779E-3</v>
      </c>
      <c r="J1128" s="1" cm="1">
        <f t="array" ref="J1128">INDEX($A$2:$A$4340, MATCH(MIN(ABS($A$2:$A$4340-(A1128+30))), ABS($A$2:$A$4340-(A1128+30)), 0))</f>
        <v>39653</v>
      </c>
      <c r="K1128" s="5">
        <f t="shared" si="70"/>
        <v>4.5495138269402213E-2</v>
      </c>
      <c r="L1128" s="5">
        <f t="shared" si="71"/>
        <v>-4.6983541050789279E-2</v>
      </c>
    </row>
    <row r="1129" spans="1:12" x14ac:dyDescent="0.25">
      <c r="A1129" s="1">
        <v>39624</v>
      </c>
      <c r="B1129">
        <v>22.42</v>
      </c>
      <c r="C1129">
        <v>22.42</v>
      </c>
      <c r="D1129">
        <v>20.34</v>
      </c>
      <c r="E1129" s="2">
        <v>21.139999</v>
      </c>
      <c r="F1129" s="9">
        <v>1321.969971</v>
      </c>
      <c r="G1129" s="5">
        <f t="shared" si="68"/>
        <v>5.843407293753375E-3</v>
      </c>
      <c r="H1129" s="5">
        <f t="shared" si="69"/>
        <v>-5.7091926851025959E-2</v>
      </c>
      <c r="J1129" s="1" cm="1">
        <f t="array" ref="J1129">INDEX($A$2:$A$4340, MATCH(MIN(ABS($A$2:$A$4340-(A1129+30))), ABS($A$2:$A$4340-(A1129+30)), 0))</f>
        <v>39654</v>
      </c>
      <c r="K1129" s="5">
        <f t="shared" si="70"/>
        <v>8.3727582011711599E-2</v>
      </c>
      <c r="L1129" s="5">
        <f t="shared" si="71"/>
        <v>-4.857142174827811E-2</v>
      </c>
    </row>
    <row r="1130" spans="1:12" x14ac:dyDescent="0.25">
      <c r="A1130" s="1">
        <v>39625</v>
      </c>
      <c r="B1130">
        <v>22.23</v>
      </c>
      <c r="C1130">
        <v>23.99</v>
      </c>
      <c r="D1130">
        <v>22.15</v>
      </c>
      <c r="E1130" s="2">
        <v>23.93</v>
      </c>
      <c r="F1130" s="9">
        <v>1283.150024</v>
      </c>
      <c r="G1130" s="5">
        <f t="shared" si="68"/>
        <v>-2.9365226027513115E-2</v>
      </c>
      <c r="H1130" s="5">
        <f t="shared" si="69"/>
        <v>0.13197734777565506</v>
      </c>
      <c r="J1130" s="1" cm="1">
        <f t="array" ref="J1130">INDEX($A$2:$A$4340, MATCH(MIN(ABS($A$2:$A$4340-(A1130+30))), ABS($A$2:$A$4340-(A1130+30)), 0))</f>
        <v>39654</v>
      </c>
      <c r="K1130" s="5">
        <f t="shared" si="70"/>
        <v>-4.2624320936063498E-2</v>
      </c>
      <c r="L1130" s="5">
        <f t="shared" si="71"/>
        <v>-1.9787252873869732E-2</v>
      </c>
    </row>
    <row r="1131" spans="1:12" x14ac:dyDescent="0.25">
      <c r="A1131" s="1">
        <v>39626</v>
      </c>
      <c r="B1131">
        <v>23.75</v>
      </c>
      <c r="C1131">
        <v>24.559999000000001</v>
      </c>
      <c r="D1131">
        <v>23.299999</v>
      </c>
      <c r="E1131" s="2">
        <v>23.440000999999999</v>
      </c>
      <c r="F1131" s="9">
        <v>1278.380005</v>
      </c>
      <c r="G1131" s="5">
        <f t="shared" si="68"/>
        <v>-3.717428913830615E-3</v>
      </c>
      <c r="H1131" s="5">
        <f t="shared" si="69"/>
        <v>-2.0476347680735519E-2</v>
      </c>
      <c r="J1131" s="1" cm="1">
        <f t="array" ref="J1131">INDEX($A$2:$A$4340, MATCH(MIN(ABS($A$2:$A$4340-(A1131+30))), ABS($A$2:$A$4340-(A1131+30)), 0))</f>
        <v>39657</v>
      </c>
      <c r="K1131" s="5">
        <f t="shared" si="70"/>
        <v>3.3703027572396405E-2</v>
      </c>
      <c r="L1131" s="5">
        <f t="shared" si="71"/>
        <v>-3.4426391079231511E-2</v>
      </c>
    </row>
    <row r="1132" spans="1:12" x14ac:dyDescent="0.25">
      <c r="A1132" s="1">
        <v>39629</v>
      </c>
      <c r="B1132">
        <v>24.25</v>
      </c>
      <c r="C1132">
        <v>24.26</v>
      </c>
      <c r="D1132">
        <v>23.27</v>
      </c>
      <c r="E1132" s="2">
        <v>23.950001</v>
      </c>
      <c r="F1132" s="9">
        <v>1280</v>
      </c>
      <c r="G1132" s="5">
        <f t="shared" si="68"/>
        <v>1.2672249203397211E-3</v>
      </c>
      <c r="H1132" s="5">
        <f t="shared" si="69"/>
        <v>2.1757678252658844E-2</v>
      </c>
      <c r="J1132" s="1" cm="1">
        <f t="array" ref="J1132">INDEX($A$2:$A$4340, MATCH(MIN(ABS($A$2:$A$4340-(A1132+30))), ABS($A$2:$A$4340-(A1132+30)), 0))</f>
        <v>39659</v>
      </c>
      <c r="K1132" s="5">
        <f t="shared" si="70"/>
        <v>-0.11440508916888981</v>
      </c>
      <c r="L1132" s="5">
        <f t="shared" si="71"/>
        <v>3.3281328124998844E-3</v>
      </c>
    </row>
    <row r="1133" spans="1:12" x14ac:dyDescent="0.25">
      <c r="A1133" s="1">
        <v>39630</v>
      </c>
      <c r="B1133">
        <v>25.139999</v>
      </c>
      <c r="C1133">
        <v>25.57</v>
      </c>
      <c r="D1133">
        <v>23.639999</v>
      </c>
      <c r="E1133" s="2">
        <v>23.65</v>
      </c>
      <c r="F1133" s="9">
        <v>1284.910034</v>
      </c>
      <c r="G1133" s="5">
        <f t="shared" si="68"/>
        <v>3.8359640624999968E-3</v>
      </c>
      <c r="H1133" s="5">
        <f t="shared" si="69"/>
        <v>-1.2526137264044446E-2</v>
      </c>
      <c r="J1133" s="1" cm="1">
        <f t="array" ref="J1133">INDEX($A$2:$A$4340, MATCH(MIN(ABS($A$2:$A$4340-(A1133+30))), ABS($A$2:$A$4340-(A1133+30)), 0))</f>
        <v>39660</v>
      </c>
      <c r="K1133" s="5">
        <f t="shared" si="70"/>
        <v>-3.0021099365750481E-2</v>
      </c>
      <c r="L1133" s="5">
        <f t="shared" si="71"/>
        <v>-1.3643001094347462E-2</v>
      </c>
    </row>
    <row r="1134" spans="1:12" x14ac:dyDescent="0.25">
      <c r="A1134" s="1">
        <v>39631</v>
      </c>
      <c r="B1134">
        <v>23.4</v>
      </c>
      <c r="C1134">
        <v>25.959999</v>
      </c>
      <c r="D1134">
        <v>22.700001</v>
      </c>
      <c r="E1134" s="2">
        <v>25.92</v>
      </c>
      <c r="F1134" s="9">
        <v>1261.5200199999999</v>
      </c>
      <c r="G1134" s="5">
        <f t="shared" si="68"/>
        <v>-1.8203620005352115E-2</v>
      </c>
      <c r="H1134" s="5">
        <f t="shared" si="69"/>
        <v>9.5983086680761234E-2</v>
      </c>
      <c r="J1134" s="1" cm="1">
        <f t="array" ref="J1134">INDEX($A$2:$A$4340, MATCH(MIN(ABS($A$2:$A$4340-(A1134+30))), ABS($A$2:$A$4340-(A1134+30)), 0))</f>
        <v>39661</v>
      </c>
      <c r="K1134" s="5">
        <f t="shared" si="70"/>
        <v>-0.12924382716049387</v>
      </c>
      <c r="L1134" s="5">
        <f t="shared" si="71"/>
        <v>-9.5912944766429753E-4</v>
      </c>
    </row>
    <row r="1135" spans="1:12" x14ac:dyDescent="0.25">
      <c r="A1135" s="1">
        <v>39632</v>
      </c>
      <c r="B1135">
        <v>25.92</v>
      </c>
      <c r="C1135">
        <v>26.08</v>
      </c>
      <c r="D1135">
        <v>24.440000999999999</v>
      </c>
      <c r="E1135" s="2">
        <v>24.780000999999999</v>
      </c>
      <c r="F1135" s="9">
        <v>1262.900024</v>
      </c>
      <c r="G1135" s="5">
        <f t="shared" si="68"/>
        <v>1.0939216010223121E-3</v>
      </c>
      <c r="H1135" s="5">
        <f t="shared" si="69"/>
        <v>-4.3981442901234687E-2</v>
      </c>
      <c r="J1135" s="1" cm="1">
        <f t="array" ref="J1135">INDEX($A$2:$A$4340, MATCH(MIN(ABS($A$2:$A$4340-(A1135+30))), ABS($A$2:$A$4340-(A1135+30)), 0))</f>
        <v>39661</v>
      </c>
      <c r="K1135" s="5">
        <f t="shared" si="70"/>
        <v>-8.918486322902075E-2</v>
      </c>
      <c r="L1135" s="5">
        <f t="shared" si="71"/>
        <v>-2.0508076259250219E-3</v>
      </c>
    </row>
    <row r="1136" spans="1:12" x14ac:dyDescent="0.25">
      <c r="A1136" s="1">
        <v>39636</v>
      </c>
      <c r="B1136">
        <v>25.48</v>
      </c>
      <c r="C1136">
        <v>26.91</v>
      </c>
      <c r="D1136">
        <v>24.73</v>
      </c>
      <c r="E1136" s="2">
        <v>25.780000999999999</v>
      </c>
      <c r="F1136" s="9">
        <v>1252.3100589999999</v>
      </c>
      <c r="G1136" s="5">
        <f t="shared" si="68"/>
        <v>-8.3854341584842038E-3</v>
      </c>
      <c r="H1136" s="5">
        <f t="shared" si="69"/>
        <v>4.0355123472351762E-2</v>
      </c>
      <c r="J1136" s="1" cm="1">
        <f t="array" ref="J1136">INDEX($A$2:$A$4340, MATCH(MIN(ABS($A$2:$A$4340-(A1136+30))), ABS($A$2:$A$4340-(A1136+30)), 0))</f>
        <v>39666</v>
      </c>
      <c r="K1136" s="5">
        <f t="shared" si="70"/>
        <v>-0.21528319568335152</v>
      </c>
      <c r="L1136" s="5">
        <f t="shared" si="71"/>
        <v>2.9449481568046831E-2</v>
      </c>
    </row>
    <row r="1137" spans="1:12" x14ac:dyDescent="0.25">
      <c r="A1137" s="1">
        <v>39637</v>
      </c>
      <c r="B1137">
        <v>25.719999000000001</v>
      </c>
      <c r="C1137">
        <v>26.049999</v>
      </c>
      <c r="D1137">
        <v>23.02</v>
      </c>
      <c r="E1137" s="2">
        <v>23.15</v>
      </c>
      <c r="F1137" s="9">
        <v>1273.6999510000001</v>
      </c>
      <c r="G1137" s="5">
        <f t="shared" si="68"/>
        <v>1.7080348310130555E-2</v>
      </c>
      <c r="H1137" s="5">
        <f t="shared" si="69"/>
        <v>-0.10201710232672218</v>
      </c>
      <c r="J1137" s="1" cm="1">
        <f t="array" ref="J1137">INDEX($A$2:$A$4340, MATCH(MIN(ABS($A$2:$A$4340-(A1137+30))), ABS($A$2:$A$4340-(A1137+30)), 0))</f>
        <v>39667</v>
      </c>
      <c r="K1137" s="5">
        <f t="shared" si="70"/>
        <v>-8.639308855291572E-2</v>
      </c>
      <c r="L1137" s="5">
        <f t="shared" si="71"/>
        <v>-5.9904257623701884E-3</v>
      </c>
    </row>
    <row r="1138" spans="1:12" x14ac:dyDescent="0.25">
      <c r="A1138" s="1">
        <v>39638</v>
      </c>
      <c r="B1138">
        <v>23.16</v>
      </c>
      <c r="C1138">
        <v>25.389999</v>
      </c>
      <c r="D1138">
        <v>22.59</v>
      </c>
      <c r="E1138" s="2">
        <v>25.23</v>
      </c>
      <c r="F1138" s="9">
        <v>1244.6899410000001</v>
      </c>
      <c r="G1138" s="5">
        <f t="shared" si="68"/>
        <v>-2.2776172659207367E-2</v>
      </c>
      <c r="H1138" s="5">
        <f t="shared" si="69"/>
        <v>8.9848812095032482E-2</v>
      </c>
      <c r="J1138" s="1" cm="1">
        <f t="array" ref="J1138">INDEX($A$2:$A$4340, MATCH(MIN(ABS($A$2:$A$4340-(A1138+30))), ABS($A$2:$A$4340-(A1138+30)), 0))</f>
        <v>39668</v>
      </c>
      <c r="K1138" s="5">
        <f t="shared" si="70"/>
        <v>-0.1811335711454618</v>
      </c>
      <c r="L1138" s="5">
        <f t="shared" si="71"/>
        <v>4.1480213906541108E-2</v>
      </c>
    </row>
    <row r="1139" spans="1:12" x14ac:dyDescent="0.25">
      <c r="A1139" s="1">
        <v>39639</v>
      </c>
      <c r="B1139">
        <v>25.219999000000001</v>
      </c>
      <c r="C1139">
        <v>26.620000999999998</v>
      </c>
      <c r="D1139">
        <v>25.07</v>
      </c>
      <c r="E1139" s="2">
        <v>25.59</v>
      </c>
      <c r="F1139" s="9">
        <v>1253.3900149999999</v>
      </c>
      <c r="G1139" s="5">
        <f t="shared" si="68"/>
        <v>6.9897519963968745E-3</v>
      </c>
      <c r="H1139" s="5">
        <f t="shared" si="69"/>
        <v>1.4268727705112939E-2</v>
      </c>
      <c r="J1139" s="1" cm="1">
        <f t="array" ref="J1139">INDEX($A$2:$A$4340, MATCH(MIN(ABS($A$2:$A$4340-(A1139+30))), ABS($A$2:$A$4340-(A1139+30)), 0))</f>
        <v>39668</v>
      </c>
      <c r="K1139" s="5">
        <f t="shared" si="70"/>
        <v>-0.19265338022665102</v>
      </c>
      <c r="L1139" s="5">
        <f t="shared" si="71"/>
        <v>3.4251055526399732E-2</v>
      </c>
    </row>
    <row r="1140" spans="1:12" x14ac:dyDescent="0.25">
      <c r="A1140" s="1">
        <v>39640</v>
      </c>
      <c r="B1140">
        <v>25.559999000000001</v>
      </c>
      <c r="C1140">
        <v>29.440000999999999</v>
      </c>
      <c r="D1140">
        <v>25.559999000000001</v>
      </c>
      <c r="E1140" s="2">
        <v>27.49</v>
      </c>
      <c r="F1140" s="9">
        <v>1239.48999</v>
      </c>
      <c r="G1140" s="5">
        <f t="shared" si="68"/>
        <v>-1.108994393895815E-2</v>
      </c>
      <c r="H1140" s="5">
        <f t="shared" si="69"/>
        <v>7.4247753028526708E-2</v>
      </c>
      <c r="J1140" s="1" cm="1">
        <f t="array" ref="J1140">INDEX($A$2:$A$4340, MATCH(MIN(ABS($A$2:$A$4340-(A1140+30))), ABS($A$2:$A$4340-(A1140+30)), 0))</f>
        <v>39671</v>
      </c>
      <c r="K1140" s="5">
        <f t="shared" si="70"/>
        <v>-0.26809745361949799</v>
      </c>
      <c r="L1140" s="5">
        <f t="shared" si="71"/>
        <v>5.3110518464130507E-2</v>
      </c>
    </row>
    <row r="1141" spans="1:12" x14ac:dyDescent="0.25">
      <c r="A1141" s="1">
        <v>39643</v>
      </c>
      <c r="B1141">
        <v>27.49</v>
      </c>
      <c r="C1141">
        <v>29.299999</v>
      </c>
      <c r="D1141">
        <v>26.9</v>
      </c>
      <c r="E1141" s="2">
        <v>28.48</v>
      </c>
      <c r="F1141" s="9">
        <v>1228.3000489999999</v>
      </c>
      <c r="G1141" s="5">
        <f t="shared" si="68"/>
        <v>-9.0278591116335592E-3</v>
      </c>
      <c r="H1141" s="5">
        <f t="shared" si="69"/>
        <v>3.6013095671153218E-2</v>
      </c>
      <c r="J1141" s="1" cm="1">
        <f t="array" ref="J1141">INDEX($A$2:$A$4340, MATCH(MIN(ABS($A$2:$A$4340-(A1141+30))), ABS($A$2:$A$4340-(A1141+30)), 0))</f>
        <v>39673</v>
      </c>
      <c r="K1141" s="5">
        <f t="shared" si="70"/>
        <v>-0.24332868679775288</v>
      </c>
      <c r="L1141" s="5">
        <f t="shared" si="71"/>
        <v>4.6837014332806737E-2</v>
      </c>
    </row>
    <row r="1142" spans="1:12" x14ac:dyDescent="0.25">
      <c r="A1142" s="1">
        <v>39644</v>
      </c>
      <c r="B1142">
        <v>28.469999000000001</v>
      </c>
      <c r="C1142">
        <v>30.809999000000001</v>
      </c>
      <c r="D1142">
        <v>27.01</v>
      </c>
      <c r="E1142" s="2">
        <v>28.540001</v>
      </c>
      <c r="F1142" s="9">
        <v>1214.910034</v>
      </c>
      <c r="G1142" s="5">
        <f t="shared" si="68"/>
        <v>-1.0901257401154715E-2</v>
      </c>
      <c r="H1142" s="5">
        <f t="shared" si="69"/>
        <v>2.1067766853932494E-3</v>
      </c>
      <c r="J1142" s="1" cm="1">
        <f t="array" ref="J1142">INDEX($A$2:$A$4340, MATCH(MIN(ABS($A$2:$A$4340-(A1142+30))), ABS($A$2:$A$4340-(A1142+30)), 0))</f>
        <v>39674</v>
      </c>
      <c r="K1142" s="5">
        <f t="shared" si="70"/>
        <v>-0.28731607262382364</v>
      </c>
      <c r="L1142" s="5">
        <f t="shared" si="71"/>
        <v>6.4218763378819821E-2</v>
      </c>
    </row>
    <row r="1143" spans="1:12" x14ac:dyDescent="0.25">
      <c r="A1143" s="1">
        <v>39645</v>
      </c>
      <c r="B1143">
        <v>28.190000999999999</v>
      </c>
      <c r="C1143">
        <v>28.32</v>
      </c>
      <c r="D1143">
        <v>24.870000999999998</v>
      </c>
      <c r="E1143" s="2">
        <v>25.1</v>
      </c>
      <c r="F1143" s="9">
        <v>1245.3599850000001</v>
      </c>
      <c r="G1143" s="5">
        <f t="shared" si="68"/>
        <v>2.5063543923286139E-2</v>
      </c>
      <c r="H1143" s="5">
        <f t="shared" si="69"/>
        <v>-0.12053261665968402</v>
      </c>
      <c r="J1143" s="1" cm="1">
        <f t="array" ref="J1143">INDEX($A$2:$A$4340, MATCH(MIN(ABS($A$2:$A$4340-(A1143+30))), ABS($A$2:$A$4340-(A1143+30)), 0))</f>
        <v>39675</v>
      </c>
      <c r="K1143" s="5">
        <f t="shared" si="70"/>
        <v>-0.21992031872509976</v>
      </c>
      <c r="L1143" s="5">
        <f t="shared" si="71"/>
        <v>4.2429471507389183E-2</v>
      </c>
    </row>
    <row r="1144" spans="1:12" x14ac:dyDescent="0.25">
      <c r="A1144" s="1">
        <v>39646</v>
      </c>
      <c r="B1144">
        <v>24.58</v>
      </c>
      <c r="C1144">
        <v>25.5</v>
      </c>
      <c r="D1144">
        <v>23.99</v>
      </c>
      <c r="E1144" s="2">
        <v>25.01</v>
      </c>
      <c r="F1144" s="9">
        <v>1260.3199460000001</v>
      </c>
      <c r="G1144" s="5">
        <f t="shared" si="68"/>
        <v>1.2012559565256965E-2</v>
      </c>
      <c r="H1144" s="5">
        <f t="shared" si="69"/>
        <v>-3.5856573705179222E-3</v>
      </c>
      <c r="J1144" s="1" cm="1">
        <f t="array" ref="J1144">INDEX($A$2:$A$4340, MATCH(MIN(ABS($A$2:$A$4340-(A1144+30))), ABS($A$2:$A$4340-(A1144+30)), 0))</f>
        <v>39675</v>
      </c>
      <c r="K1144" s="5">
        <f t="shared" si="70"/>
        <v>-0.21711315473810489</v>
      </c>
      <c r="L1144" s="5">
        <f t="shared" si="71"/>
        <v>3.0055864084531425E-2</v>
      </c>
    </row>
    <row r="1145" spans="1:12" x14ac:dyDescent="0.25">
      <c r="A1145" s="1">
        <v>39647</v>
      </c>
      <c r="B1145">
        <v>25.01</v>
      </c>
      <c r="C1145">
        <v>25.190000999999999</v>
      </c>
      <c r="D1145">
        <v>23.780000999999999</v>
      </c>
      <c r="E1145" s="2">
        <v>24.049999</v>
      </c>
      <c r="F1145" s="9">
        <v>1260.6800539999999</v>
      </c>
      <c r="G1145" s="5">
        <f t="shared" si="68"/>
        <v>2.8572744654463688E-4</v>
      </c>
      <c r="H1145" s="5">
        <f t="shared" si="69"/>
        <v>-3.8384686125549849E-2</v>
      </c>
      <c r="J1145" s="1" cm="1">
        <f t="array" ref="J1145">INDEX($A$2:$A$4340, MATCH(MIN(ABS($A$2:$A$4340-(A1145+30))), ABS($A$2:$A$4340-(A1145+30)), 0))</f>
        <v>39678</v>
      </c>
      <c r="K1145" s="5">
        <f t="shared" si="70"/>
        <v>-0.12765069137840712</v>
      </c>
      <c r="L1145" s="5">
        <f t="shared" si="71"/>
        <v>1.4214488397069625E-2</v>
      </c>
    </row>
    <row r="1146" spans="1:12" x14ac:dyDescent="0.25">
      <c r="A1146" s="1">
        <v>39650</v>
      </c>
      <c r="B1146">
        <v>24.049999</v>
      </c>
      <c r="C1146">
        <v>24.58</v>
      </c>
      <c r="D1146">
        <v>23.040001</v>
      </c>
      <c r="E1146" s="2">
        <v>23.049999</v>
      </c>
      <c r="F1146" s="9">
        <v>1260</v>
      </c>
      <c r="G1146" s="5">
        <f t="shared" si="68"/>
        <v>-5.3943425046044816E-4</v>
      </c>
      <c r="H1146" s="5">
        <f t="shared" si="69"/>
        <v>-4.1580043308941508E-2</v>
      </c>
      <c r="J1146" s="1" cm="1">
        <f t="array" ref="J1146">INDEX($A$2:$A$4340, MATCH(MIN(ABS($A$2:$A$4340-(A1146+30))), ABS($A$2:$A$4340-(A1146+30)), 0))</f>
        <v>39680</v>
      </c>
      <c r="K1146" s="5">
        <f t="shared" si="70"/>
        <v>-0.11409974464640971</v>
      </c>
      <c r="L1146" s="5">
        <f t="shared" si="71"/>
        <v>1.1539713492063397E-2</v>
      </c>
    </row>
    <row r="1147" spans="1:12" x14ac:dyDescent="0.25">
      <c r="A1147" s="1">
        <v>39651</v>
      </c>
      <c r="B1147">
        <v>24.02</v>
      </c>
      <c r="C1147">
        <v>24.08</v>
      </c>
      <c r="D1147">
        <v>21.049999</v>
      </c>
      <c r="E1147" s="2">
        <v>21.18</v>
      </c>
      <c r="F1147" s="9">
        <v>1277</v>
      </c>
      <c r="G1147" s="5">
        <f t="shared" si="68"/>
        <v>1.3492063492063493E-2</v>
      </c>
      <c r="H1147" s="5">
        <f t="shared" si="69"/>
        <v>-8.1127942782123333E-2</v>
      </c>
      <c r="J1147" s="1" cm="1">
        <f t="array" ref="J1147">INDEX($A$2:$A$4340, MATCH(MIN(ABS($A$2:$A$4340-(A1147+30))), ABS($A$2:$A$4340-(A1147+30)), 0))</f>
        <v>39681</v>
      </c>
      <c r="K1147" s="5">
        <f t="shared" si="70"/>
        <v>-6.421152030217181E-2</v>
      </c>
      <c r="L1147" s="5">
        <f t="shared" si="71"/>
        <v>5.6379874706347088E-4</v>
      </c>
    </row>
    <row r="1148" spans="1:12" x14ac:dyDescent="0.25">
      <c r="A1148" s="1">
        <v>39652</v>
      </c>
      <c r="B1148">
        <v>21.23</v>
      </c>
      <c r="C1148">
        <v>22.08</v>
      </c>
      <c r="D1148">
        <v>20.73</v>
      </c>
      <c r="E1148" s="2">
        <v>21.309999000000001</v>
      </c>
      <c r="F1148" s="9">
        <v>1282.1899410000001</v>
      </c>
      <c r="G1148" s="5">
        <f t="shared" si="68"/>
        <v>4.0641667971809629E-3</v>
      </c>
      <c r="H1148" s="5">
        <f t="shared" si="69"/>
        <v>6.1378186968839253E-3</v>
      </c>
      <c r="J1148" s="1" cm="1">
        <f t="array" ref="J1148">INDEX($A$2:$A$4340, MATCH(MIN(ABS($A$2:$A$4340-(A1148+30))), ABS($A$2:$A$4340-(A1148+30)), 0))</f>
        <v>39682</v>
      </c>
      <c r="K1148" s="5">
        <f t="shared" si="70"/>
        <v>-0.11731581967695071</v>
      </c>
      <c r="L1148" s="5">
        <f t="shared" si="71"/>
        <v>7.8069634458315385E-3</v>
      </c>
    </row>
    <row r="1149" spans="1:12" x14ac:dyDescent="0.25">
      <c r="A1149" s="1">
        <v>39653</v>
      </c>
      <c r="B1149">
        <v>21.309999000000001</v>
      </c>
      <c r="C1149">
        <v>23.610001</v>
      </c>
      <c r="D1149">
        <v>21.309999000000001</v>
      </c>
      <c r="E1149" s="2">
        <v>23.440000999999999</v>
      </c>
      <c r="F1149" s="9">
        <v>1252.540039</v>
      </c>
      <c r="G1149" s="5">
        <f t="shared" si="68"/>
        <v>-2.3124422561664838E-2</v>
      </c>
      <c r="H1149" s="5">
        <f t="shared" si="69"/>
        <v>9.9953172217417632E-2</v>
      </c>
      <c r="J1149" s="1" cm="1">
        <f t="array" ref="J1149">INDEX($A$2:$A$4340, MATCH(MIN(ABS($A$2:$A$4340-(A1149+30))), ABS($A$2:$A$4340-(A1149+30)), 0))</f>
        <v>39682</v>
      </c>
      <c r="K1149" s="5">
        <f t="shared" si="70"/>
        <v>-0.19752567416699329</v>
      </c>
      <c r="L1149" s="5">
        <f t="shared" si="71"/>
        <v>3.1663588200872006E-2</v>
      </c>
    </row>
    <row r="1150" spans="1:12" x14ac:dyDescent="0.25">
      <c r="A1150" s="1">
        <v>39654</v>
      </c>
      <c r="B1150">
        <v>23.450001</v>
      </c>
      <c r="C1150">
        <v>23.450001</v>
      </c>
      <c r="D1150">
        <v>22.309999000000001</v>
      </c>
      <c r="E1150" s="2">
        <v>22.91</v>
      </c>
      <c r="F1150" s="9">
        <v>1257.76001</v>
      </c>
      <c r="G1150" s="5">
        <f t="shared" si="68"/>
        <v>4.1675082931221068E-3</v>
      </c>
      <c r="H1150" s="5">
        <f t="shared" si="69"/>
        <v>-2.2610963199190932E-2</v>
      </c>
      <c r="J1150" s="1" cm="1">
        <f t="array" ref="J1150">INDEX($A$2:$A$4340, MATCH(MIN(ABS($A$2:$A$4340-(A1150+30))), ABS($A$2:$A$4340-(A1150+30)), 0))</f>
        <v>39685</v>
      </c>
      <c r="K1150" s="5">
        <f t="shared" si="70"/>
        <v>-8.4679223046704388E-2</v>
      </c>
      <c r="L1150" s="5">
        <f t="shared" si="71"/>
        <v>7.2191482697880893E-3</v>
      </c>
    </row>
    <row r="1151" spans="1:12" x14ac:dyDescent="0.25">
      <c r="A1151" s="1">
        <v>39657</v>
      </c>
      <c r="B1151">
        <v>22.91</v>
      </c>
      <c r="C1151">
        <v>24.620000999999998</v>
      </c>
      <c r="D1151">
        <v>22.91</v>
      </c>
      <c r="E1151" s="2">
        <v>24.23</v>
      </c>
      <c r="F1151" s="9">
        <v>1234.369995</v>
      </c>
      <c r="G1151" s="5">
        <f t="shared" si="68"/>
        <v>-1.8596564379559141E-2</v>
      </c>
      <c r="H1151" s="5">
        <f t="shared" si="69"/>
        <v>5.7616761239633357E-2</v>
      </c>
      <c r="J1151" s="1" cm="1">
        <f t="array" ref="J1151">INDEX($A$2:$A$4340, MATCH(MIN(ABS($A$2:$A$4340-(A1151+30))), ABS($A$2:$A$4340-(A1151+30)), 0))</f>
        <v>39687</v>
      </c>
      <c r="K1151" s="5">
        <f t="shared" si="70"/>
        <v>-0.18448204704911264</v>
      </c>
      <c r="L1151" s="5">
        <f t="shared" si="71"/>
        <v>3.8311073010163454E-2</v>
      </c>
    </row>
    <row r="1152" spans="1:12" x14ac:dyDescent="0.25">
      <c r="A1152" s="1">
        <v>39658</v>
      </c>
      <c r="B1152">
        <v>24.200001</v>
      </c>
      <c r="C1152">
        <v>24.219999000000001</v>
      </c>
      <c r="D1152">
        <v>21.959999</v>
      </c>
      <c r="E1152" s="2">
        <v>22.030000999999999</v>
      </c>
      <c r="F1152" s="9">
        <v>1263.1999510000001</v>
      </c>
      <c r="G1152" s="5">
        <f t="shared" si="68"/>
        <v>2.335600842274203E-2</v>
      </c>
      <c r="H1152" s="5">
        <f t="shared" si="69"/>
        <v>-9.0796491952125538E-2</v>
      </c>
      <c r="J1152" s="1" cm="1">
        <f t="array" ref="J1152">INDEX($A$2:$A$4340, MATCH(MIN(ABS($A$2:$A$4340-(A1152+30))), ABS($A$2:$A$4340-(A1152+30)), 0))</f>
        <v>39688</v>
      </c>
      <c r="K1152" s="5">
        <f t="shared" si="70"/>
        <v>-0.11802092065270442</v>
      </c>
      <c r="L1152" s="5">
        <f t="shared" si="71"/>
        <v>2.9670760333966983E-2</v>
      </c>
    </row>
    <row r="1153" spans="1:12" x14ac:dyDescent="0.25">
      <c r="A1153" s="1">
        <v>39659</v>
      </c>
      <c r="B1153">
        <v>22.030000999999999</v>
      </c>
      <c r="C1153">
        <v>22.309999000000001</v>
      </c>
      <c r="D1153">
        <v>20.99</v>
      </c>
      <c r="E1153" s="2">
        <v>21.209999</v>
      </c>
      <c r="F1153" s="9">
        <v>1284.26001</v>
      </c>
      <c r="G1153" s="5">
        <f t="shared" si="68"/>
        <v>1.6671991622013535E-2</v>
      </c>
      <c r="H1153" s="5">
        <f t="shared" si="69"/>
        <v>-3.7222059136538345E-2</v>
      </c>
      <c r="J1153" s="1" cm="1">
        <f t="array" ref="J1153">INDEX($A$2:$A$4340, MATCH(MIN(ABS($A$2:$A$4340-(A1153+30))), ABS($A$2:$A$4340-(A1153+30)), 0))</f>
        <v>39689</v>
      </c>
      <c r="K1153" s="5">
        <f t="shared" si="70"/>
        <v>-2.6402594361272791E-2</v>
      </c>
      <c r="L1153" s="5">
        <f t="shared" si="71"/>
        <v>-1.1135237326278524E-3</v>
      </c>
    </row>
    <row r="1154" spans="1:12" x14ac:dyDescent="0.25">
      <c r="A1154" s="1">
        <v>39660</v>
      </c>
      <c r="B1154">
        <v>22.33</v>
      </c>
      <c r="C1154">
        <v>22.959999</v>
      </c>
      <c r="D1154">
        <v>21.450001</v>
      </c>
      <c r="E1154" s="2">
        <v>22.940000999999999</v>
      </c>
      <c r="F1154" s="9">
        <v>1267.380005</v>
      </c>
      <c r="G1154" s="5">
        <f t="shared" si="68"/>
        <v>-1.3143759728218886E-2</v>
      </c>
      <c r="H1154" s="5">
        <f t="shared" si="69"/>
        <v>8.1565397527835759E-2</v>
      </c>
      <c r="J1154" s="1" cm="1">
        <f t="array" ref="J1154">INDEX($A$2:$A$4340, MATCH(MIN(ABS($A$2:$A$4340-(A1154+30))), ABS($A$2:$A$4340-(A1154+30)), 0))</f>
        <v>39689</v>
      </c>
      <c r="K1154" s="5">
        <f t="shared" si="70"/>
        <v>-9.9825671324077159E-2</v>
      </c>
      <c r="L1154" s="5">
        <f t="shared" si="71"/>
        <v>1.2190464532380041E-2</v>
      </c>
    </row>
    <row r="1155" spans="1:12" x14ac:dyDescent="0.25">
      <c r="A1155" s="1">
        <v>39661</v>
      </c>
      <c r="B1155">
        <v>22.66</v>
      </c>
      <c r="C1155">
        <v>23.370000999999998</v>
      </c>
      <c r="D1155">
        <v>22.35</v>
      </c>
      <c r="E1155" s="2">
        <v>22.57</v>
      </c>
      <c r="F1155" s="9">
        <v>1260.3100589999999</v>
      </c>
      <c r="G1155" s="5">
        <f t="shared" ref="G1155:G1218" si="72">(F1155-F1154)/F1154</f>
        <v>-5.5783947767110882E-3</v>
      </c>
      <c r="H1155" s="5">
        <f t="shared" ref="H1155:H1218" si="73">(E1155-E1154)/E1154</f>
        <v>-1.612907514694522E-2</v>
      </c>
      <c r="J1155" s="1" cm="1">
        <f t="array" ref="J1155">INDEX($A$2:$A$4340, MATCH(MIN(ABS($A$2:$A$4340-(A1155+30))), ABS($A$2:$A$4340-(A1155+30)), 0))</f>
        <v>39689</v>
      </c>
      <c r="K1155" s="5">
        <f t="shared" ref="K1155:K1218" si="74">(VLOOKUP(J1155,$A$2:$E$4340,5,FALSE)/E1155)-1</f>
        <v>-8.5068675232609747E-2</v>
      </c>
      <c r="L1155" s="5">
        <f t="shared" ref="L1155:L1218" si="75">(VLOOKUP(J1155,$A$2:$F$4340,6,FALSE)/F1155)-1</f>
        <v>1.7868537062910361E-2</v>
      </c>
    </row>
    <row r="1156" spans="1:12" x14ac:dyDescent="0.25">
      <c r="A1156" s="1">
        <v>39664</v>
      </c>
      <c r="B1156">
        <v>23.530000999999999</v>
      </c>
      <c r="C1156">
        <v>23.860001</v>
      </c>
      <c r="D1156">
        <v>22.940000999999999</v>
      </c>
      <c r="E1156" s="2">
        <v>23.49</v>
      </c>
      <c r="F1156" s="9">
        <v>1249.01001</v>
      </c>
      <c r="G1156" s="5">
        <f t="shared" si="72"/>
        <v>-8.9660864953867245E-3</v>
      </c>
      <c r="H1156" s="5">
        <f t="shared" si="73"/>
        <v>4.0762073548958715E-2</v>
      </c>
      <c r="J1156" s="1" cm="1">
        <f t="array" ref="J1156">INDEX($A$2:$A$4340, MATCH(MIN(ABS($A$2:$A$4340-(A1156+30))), ABS($A$2:$A$4340-(A1156+30)), 0))</f>
        <v>39694</v>
      </c>
      <c r="K1156" s="5">
        <f t="shared" si="74"/>
        <v>-8.7696892294593431E-2</v>
      </c>
      <c r="L1156" s="5">
        <f t="shared" si="75"/>
        <v>2.0792443448871989E-2</v>
      </c>
    </row>
    <row r="1157" spans="1:12" x14ac:dyDescent="0.25">
      <c r="A1157" s="1">
        <v>39665</v>
      </c>
      <c r="B1157">
        <v>22.99</v>
      </c>
      <c r="C1157">
        <v>22.99</v>
      </c>
      <c r="D1157">
        <v>20.059999000000001</v>
      </c>
      <c r="E1157" s="2">
        <v>21.139999</v>
      </c>
      <c r="F1157" s="9">
        <v>1284.880005</v>
      </c>
      <c r="G1157" s="5">
        <f t="shared" si="72"/>
        <v>2.8718741013132487E-2</v>
      </c>
      <c r="H1157" s="5">
        <f t="shared" si="73"/>
        <v>-0.10004261387824602</v>
      </c>
      <c r="J1157" s="1" cm="1">
        <f t="array" ref="J1157">INDEX($A$2:$A$4340, MATCH(MIN(ABS($A$2:$A$4340-(A1157+30))), ABS($A$2:$A$4340-(A1157+30)), 0))</f>
        <v>39695</v>
      </c>
      <c r="K1157" s="5">
        <f t="shared" si="74"/>
        <v>0.13670776427189035</v>
      </c>
      <c r="L1157" s="5">
        <f t="shared" si="75"/>
        <v>-3.7396526378352335E-2</v>
      </c>
    </row>
    <row r="1158" spans="1:12" x14ac:dyDescent="0.25">
      <c r="A1158" s="1">
        <v>39666</v>
      </c>
      <c r="B1158">
        <v>21.66</v>
      </c>
      <c r="C1158">
        <v>21.66</v>
      </c>
      <c r="D1158">
        <v>19.75</v>
      </c>
      <c r="E1158" s="2">
        <v>20.23</v>
      </c>
      <c r="F1158" s="9">
        <v>1289.1899410000001</v>
      </c>
      <c r="G1158" s="5">
        <f t="shared" si="72"/>
        <v>3.3543490312156481E-3</v>
      </c>
      <c r="H1158" s="5">
        <f t="shared" si="73"/>
        <v>-4.3046312348453714E-2</v>
      </c>
      <c r="J1158" s="1" cm="1">
        <f t="array" ref="J1158">INDEX($A$2:$A$4340, MATCH(MIN(ABS($A$2:$A$4340-(A1158+30))), ABS($A$2:$A$4340-(A1158+30)), 0))</f>
        <v>39696</v>
      </c>
      <c r="K1158" s="5">
        <f t="shared" si="74"/>
        <v>0.13989120118635689</v>
      </c>
      <c r="L1158" s="5">
        <f t="shared" si="75"/>
        <v>-3.6363828563257594E-2</v>
      </c>
    </row>
    <row r="1159" spans="1:12" x14ac:dyDescent="0.25">
      <c r="A1159" s="1">
        <v>39667</v>
      </c>
      <c r="B1159">
        <v>20.23</v>
      </c>
      <c r="C1159">
        <v>21.459999</v>
      </c>
      <c r="D1159">
        <v>20.23</v>
      </c>
      <c r="E1159" s="2">
        <v>21.15</v>
      </c>
      <c r="F1159" s="9">
        <v>1266.0699460000001</v>
      </c>
      <c r="G1159" s="5">
        <f t="shared" si="72"/>
        <v>-1.7933738283798798E-2</v>
      </c>
      <c r="H1159" s="5">
        <f t="shared" si="73"/>
        <v>4.5477014335145734E-2</v>
      </c>
      <c r="J1159" s="1" cm="1">
        <f t="array" ref="J1159">INDEX($A$2:$A$4340, MATCH(MIN(ABS($A$2:$A$4340-(A1159+30))), ABS($A$2:$A$4340-(A1159+30)), 0))</f>
        <v>39696</v>
      </c>
      <c r="K1159" s="5">
        <f t="shared" si="74"/>
        <v>9.030728132387722E-2</v>
      </c>
      <c r="L1159" s="5">
        <f t="shared" si="75"/>
        <v>-1.8766646404542509E-2</v>
      </c>
    </row>
    <row r="1160" spans="1:12" x14ac:dyDescent="0.25">
      <c r="A1160" s="1">
        <v>39668</v>
      </c>
      <c r="B1160">
        <v>21.15</v>
      </c>
      <c r="C1160">
        <v>21.690000999999999</v>
      </c>
      <c r="D1160">
        <v>20.110001</v>
      </c>
      <c r="E1160" s="2">
        <v>20.66</v>
      </c>
      <c r="F1160" s="9">
        <v>1296.3199460000001</v>
      </c>
      <c r="G1160" s="5">
        <f t="shared" si="72"/>
        <v>2.3892834748641921E-2</v>
      </c>
      <c r="H1160" s="5">
        <f t="shared" si="73"/>
        <v>-2.3167848699763523E-2</v>
      </c>
      <c r="J1160" s="1" cm="1">
        <f t="array" ref="J1160">INDEX($A$2:$A$4340, MATCH(MIN(ABS($A$2:$A$4340-(A1160+30))), ABS($A$2:$A$4340-(A1160+30)), 0))</f>
        <v>39699</v>
      </c>
      <c r="K1160" s="5">
        <f t="shared" si="74"/>
        <v>9.5837318489835344E-2</v>
      </c>
      <c r="L1160" s="5">
        <f t="shared" si="75"/>
        <v>-2.200838387778703E-2</v>
      </c>
    </row>
    <row r="1161" spans="1:12" x14ac:dyDescent="0.25">
      <c r="A1161" s="1">
        <v>39671</v>
      </c>
      <c r="B1161">
        <v>20.66</v>
      </c>
      <c r="C1161">
        <v>20.959999</v>
      </c>
      <c r="D1161">
        <v>19.66</v>
      </c>
      <c r="E1161" s="2">
        <v>20.120000999999998</v>
      </c>
      <c r="F1161" s="9">
        <v>1305.3199460000001</v>
      </c>
      <c r="G1161" s="5">
        <f t="shared" si="72"/>
        <v>6.9427304792855507E-3</v>
      </c>
      <c r="H1161" s="5">
        <f t="shared" si="73"/>
        <v>-2.6137415295256615E-2</v>
      </c>
      <c r="J1161" s="1" cm="1">
        <f t="array" ref="J1161">INDEX($A$2:$A$4340, MATCH(MIN(ABS($A$2:$A$4340-(A1161+30))), ABS($A$2:$A$4340-(A1161+30)), 0))</f>
        <v>39701</v>
      </c>
      <c r="K1161" s="5">
        <f t="shared" si="74"/>
        <v>0.2186878121924547</v>
      </c>
      <c r="L1161" s="5">
        <f t="shared" si="75"/>
        <v>-5.6139421775142417E-2</v>
      </c>
    </row>
    <row r="1162" spans="1:12" x14ac:dyDescent="0.25">
      <c r="A1162" s="1">
        <v>39672</v>
      </c>
      <c r="B1162">
        <v>20.639999</v>
      </c>
      <c r="C1162">
        <v>21.51</v>
      </c>
      <c r="D1162">
        <v>20.379999000000002</v>
      </c>
      <c r="E1162" s="2">
        <v>21.17</v>
      </c>
      <c r="F1162" s="9">
        <v>1289.589966</v>
      </c>
      <c r="G1162" s="5">
        <f t="shared" si="72"/>
        <v>-1.2050670066141828E-2</v>
      </c>
      <c r="H1162" s="5">
        <f t="shared" si="73"/>
        <v>5.2186826432066444E-2</v>
      </c>
      <c r="J1162" s="1" cm="1">
        <f t="array" ref="J1162">INDEX($A$2:$A$4340, MATCH(MIN(ABS($A$2:$A$4340-(A1162+30))), ABS($A$2:$A$4340-(A1162+30)), 0))</f>
        <v>39702</v>
      </c>
      <c r="K1162" s="5">
        <f t="shared" si="74"/>
        <v>0.152101983939537</v>
      </c>
      <c r="L1162" s="5">
        <f t="shared" si="75"/>
        <v>-3.1436284453844832E-2</v>
      </c>
    </row>
    <row r="1163" spans="1:12" x14ac:dyDescent="0.25">
      <c r="A1163" s="1">
        <v>39673</v>
      </c>
      <c r="B1163">
        <v>21.57</v>
      </c>
      <c r="C1163">
        <v>22.110001</v>
      </c>
      <c r="D1163">
        <v>20.799999</v>
      </c>
      <c r="E1163" s="2">
        <v>21.549999</v>
      </c>
      <c r="F1163" s="9">
        <v>1285.829956</v>
      </c>
      <c r="G1163" s="5">
        <f t="shared" si="72"/>
        <v>-2.9156631946064362E-3</v>
      </c>
      <c r="H1163" s="5">
        <f t="shared" si="73"/>
        <v>1.794988190836079E-2</v>
      </c>
      <c r="J1163" s="1" cm="1">
        <f t="array" ref="J1163">INDEX($A$2:$A$4340, MATCH(MIN(ABS($A$2:$A$4340-(A1163+30))), ABS($A$2:$A$4340-(A1163+30)), 0))</f>
        <v>39703</v>
      </c>
      <c r="K1163" s="5">
        <f t="shared" si="74"/>
        <v>0.1907193127943998</v>
      </c>
      <c r="L1163" s="5">
        <f t="shared" si="75"/>
        <v>-2.6543171467378723E-2</v>
      </c>
    </row>
    <row r="1164" spans="1:12" x14ac:dyDescent="0.25">
      <c r="A1164" s="1">
        <v>39674</v>
      </c>
      <c r="B1164">
        <v>22.299999</v>
      </c>
      <c r="C1164">
        <v>22.299999</v>
      </c>
      <c r="D1164">
        <v>20.07</v>
      </c>
      <c r="E1164" s="2">
        <v>20.34</v>
      </c>
      <c r="F1164" s="9">
        <v>1292.9300539999999</v>
      </c>
      <c r="G1164" s="5">
        <f t="shared" si="72"/>
        <v>5.5218016712622678E-3</v>
      </c>
      <c r="H1164" s="5">
        <f t="shared" si="73"/>
        <v>-5.6148448081134478E-2</v>
      </c>
      <c r="J1164" s="1" cm="1">
        <f t="array" ref="J1164">INDEX($A$2:$A$4340, MATCH(MIN(ABS($A$2:$A$4340-(A1164+30))), ABS($A$2:$A$4340-(A1164+30)), 0))</f>
        <v>39703</v>
      </c>
      <c r="K1164" s="5">
        <f t="shared" si="74"/>
        <v>0.26155358898721737</v>
      </c>
      <c r="L1164" s="5">
        <f t="shared" si="75"/>
        <v>-3.1888889017966826E-2</v>
      </c>
    </row>
    <row r="1165" spans="1:12" x14ac:dyDescent="0.25">
      <c r="A1165" s="1">
        <v>39675</v>
      </c>
      <c r="B1165">
        <v>20.239999999999998</v>
      </c>
      <c r="C1165">
        <v>20.65</v>
      </c>
      <c r="D1165">
        <v>19.57</v>
      </c>
      <c r="E1165" s="2">
        <v>19.579999999999998</v>
      </c>
      <c r="F1165" s="9">
        <v>1298.1999510000001</v>
      </c>
      <c r="G1165" s="5">
        <f t="shared" si="72"/>
        <v>4.0759335616775199E-3</v>
      </c>
      <c r="H1165" s="5">
        <f t="shared" si="73"/>
        <v>-3.7364798426745408E-2</v>
      </c>
      <c r="J1165" s="1" cm="1">
        <f t="array" ref="J1165">INDEX($A$2:$A$4340, MATCH(MIN(ABS($A$2:$A$4340-(A1165+30))), ABS($A$2:$A$4340-(A1165+30)), 0))</f>
        <v>39706</v>
      </c>
      <c r="K1165" s="5">
        <f t="shared" si="74"/>
        <v>0.61899902962206355</v>
      </c>
      <c r="L1165" s="5">
        <f t="shared" si="75"/>
        <v>-8.126637188572805E-2</v>
      </c>
    </row>
    <row r="1166" spans="1:12" x14ac:dyDescent="0.25">
      <c r="A1166" s="1">
        <v>39678</v>
      </c>
      <c r="B1166">
        <v>19.579999999999998</v>
      </c>
      <c r="C1166">
        <v>21.440000999999999</v>
      </c>
      <c r="D1166">
        <v>19.579999999999998</v>
      </c>
      <c r="E1166" s="2">
        <v>20.98</v>
      </c>
      <c r="F1166" s="9">
        <v>1278.599976</v>
      </c>
      <c r="G1166" s="5">
        <f t="shared" si="72"/>
        <v>-1.5097809073942944E-2</v>
      </c>
      <c r="H1166" s="5">
        <f t="shared" si="73"/>
        <v>7.1501532175689594E-2</v>
      </c>
      <c r="J1166" s="1" cm="1">
        <f t="array" ref="J1166">INDEX($A$2:$A$4340, MATCH(MIN(ABS($A$2:$A$4340-(A1166+30))), ABS($A$2:$A$4340-(A1166+30)), 0))</f>
        <v>39708</v>
      </c>
      <c r="K1166" s="5">
        <f t="shared" si="74"/>
        <v>0.7264061487130602</v>
      </c>
      <c r="L1166" s="5">
        <f t="shared" si="75"/>
        <v>-9.5581075624859846E-2</v>
      </c>
    </row>
    <row r="1167" spans="1:12" x14ac:dyDescent="0.25">
      <c r="A1167" s="1">
        <v>39679</v>
      </c>
      <c r="B1167">
        <v>21.76</v>
      </c>
      <c r="C1167">
        <v>22.139999</v>
      </c>
      <c r="D1167">
        <v>21.280000999999999</v>
      </c>
      <c r="E1167" s="2">
        <v>21.280000999999999</v>
      </c>
      <c r="F1167" s="9">
        <v>1266.6899410000001</v>
      </c>
      <c r="G1167" s="5">
        <f t="shared" si="72"/>
        <v>-9.3149031937725304E-3</v>
      </c>
      <c r="H1167" s="5">
        <f t="shared" si="73"/>
        <v>1.4299380362249675E-2</v>
      </c>
      <c r="J1167" s="1" cm="1">
        <f t="array" ref="J1167">INDEX($A$2:$A$4340, MATCH(MIN(ABS($A$2:$A$4340-(A1167+30))), ABS($A$2:$A$4340-(A1167+30)), 0))</f>
        <v>39709</v>
      </c>
      <c r="K1167" s="5">
        <f t="shared" si="74"/>
        <v>0.5554509607400866</v>
      </c>
      <c r="L1167" s="5">
        <f t="shared" si="75"/>
        <v>-4.750959887823103E-2</v>
      </c>
    </row>
    <row r="1168" spans="1:12" x14ac:dyDescent="0.25">
      <c r="A1168" s="1">
        <v>39680</v>
      </c>
      <c r="B1168">
        <v>21.299999</v>
      </c>
      <c r="C1168">
        <v>21.67</v>
      </c>
      <c r="D1168">
        <v>20.389999</v>
      </c>
      <c r="E1168" s="2">
        <v>20.420000000000002</v>
      </c>
      <c r="F1168" s="9">
        <v>1274.540039</v>
      </c>
      <c r="G1168" s="5">
        <f t="shared" si="72"/>
        <v>6.197331916761379E-3</v>
      </c>
      <c r="H1168" s="5">
        <f t="shared" si="73"/>
        <v>-4.041357892793318E-2</v>
      </c>
      <c r="J1168" s="1" cm="1">
        <f t="array" ref="J1168">INDEX($A$2:$A$4340, MATCH(MIN(ABS($A$2:$A$4340-(A1168+30))), ABS($A$2:$A$4340-(A1168+30)), 0))</f>
        <v>39710</v>
      </c>
      <c r="K1168" s="5">
        <f t="shared" si="74"/>
        <v>0.57051909892262476</v>
      </c>
      <c r="L1168" s="5">
        <f t="shared" si="75"/>
        <v>-1.526831829878661E-2</v>
      </c>
    </row>
    <row r="1169" spans="1:12" x14ac:dyDescent="0.25">
      <c r="A1169" s="1">
        <v>39681</v>
      </c>
      <c r="B1169">
        <v>20.43</v>
      </c>
      <c r="C1169">
        <v>21.08</v>
      </c>
      <c r="D1169">
        <v>18.940000999999999</v>
      </c>
      <c r="E1169" s="2">
        <v>19.82</v>
      </c>
      <c r="F1169" s="9">
        <v>1277.719971</v>
      </c>
      <c r="G1169" s="5">
        <f t="shared" si="72"/>
        <v>2.4949643814210594E-3</v>
      </c>
      <c r="H1169" s="5">
        <f t="shared" si="73"/>
        <v>-2.9382957884427099E-2</v>
      </c>
      <c r="J1169" s="1" cm="1">
        <f t="array" ref="J1169">INDEX($A$2:$A$4340, MATCH(MIN(ABS($A$2:$A$4340-(A1169+30))), ABS($A$2:$A$4340-(A1169+30)), 0))</f>
        <v>39710</v>
      </c>
      <c r="K1169" s="5">
        <f t="shared" si="74"/>
        <v>0.61806256306760843</v>
      </c>
      <c r="L1169" s="5">
        <f t="shared" si="75"/>
        <v>-1.7719074221154152E-2</v>
      </c>
    </row>
    <row r="1170" spans="1:12" x14ac:dyDescent="0.25">
      <c r="A1170" s="1">
        <v>39682</v>
      </c>
      <c r="B1170">
        <v>19.829999999999998</v>
      </c>
      <c r="C1170">
        <v>19.829999999999998</v>
      </c>
      <c r="D1170">
        <v>18.639999</v>
      </c>
      <c r="E1170" s="2">
        <v>18.809999000000001</v>
      </c>
      <c r="F1170" s="9">
        <v>1292.1999510000001</v>
      </c>
      <c r="G1170" s="5">
        <f t="shared" si="72"/>
        <v>1.1332670951888932E-2</v>
      </c>
      <c r="H1170" s="5">
        <f t="shared" si="73"/>
        <v>-5.0958678102926286E-2</v>
      </c>
      <c r="J1170" s="1" cm="1">
        <f t="array" ref="J1170">INDEX($A$2:$A$4340, MATCH(MIN(ABS($A$2:$A$4340-(A1170+30))), ABS($A$2:$A$4340-(A1170+30)), 0))</f>
        <v>39713</v>
      </c>
      <c r="K1170" s="5">
        <f t="shared" si="74"/>
        <v>0.79957468365628293</v>
      </c>
      <c r="L1170" s="5">
        <f t="shared" si="75"/>
        <v>-6.586440816232475E-2</v>
      </c>
    </row>
    <row r="1171" spans="1:12" x14ac:dyDescent="0.25">
      <c r="A1171" s="1">
        <v>39685</v>
      </c>
      <c r="B1171">
        <v>18.780000999999999</v>
      </c>
      <c r="C1171">
        <v>21.219999000000001</v>
      </c>
      <c r="D1171">
        <v>18.780000999999999</v>
      </c>
      <c r="E1171" s="2">
        <v>20.969999000000001</v>
      </c>
      <c r="F1171" s="9">
        <v>1266.839966</v>
      </c>
      <c r="G1171" s="5">
        <f t="shared" si="72"/>
        <v>-1.9625434113640552E-2</v>
      </c>
      <c r="H1171" s="5">
        <f t="shared" si="73"/>
        <v>0.11483254199003413</v>
      </c>
      <c r="J1171" s="1" cm="1">
        <f t="array" ref="J1171">INDEX($A$2:$A$4340, MATCH(MIN(ABS($A$2:$A$4340-(A1171+30))), ABS($A$2:$A$4340-(A1171+30)), 0))</f>
        <v>39715</v>
      </c>
      <c r="K1171" s="5">
        <f t="shared" si="74"/>
        <v>0.67811162032005812</v>
      </c>
      <c r="L1171" s="5">
        <f t="shared" si="75"/>
        <v>-6.3914916779630571E-2</v>
      </c>
    </row>
    <row r="1172" spans="1:12" x14ac:dyDescent="0.25">
      <c r="A1172" s="1">
        <v>39686</v>
      </c>
      <c r="B1172">
        <v>20.98</v>
      </c>
      <c r="C1172">
        <v>21.27</v>
      </c>
      <c r="D1172">
        <v>20.48</v>
      </c>
      <c r="E1172" s="2">
        <v>20.49</v>
      </c>
      <c r="F1172" s="9">
        <v>1271.51001</v>
      </c>
      <c r="G1172" s="5">
        <f t="shared" si="72"/>
        <v>3.6863724900829042E-3</v>
      </c>
      <c r="H1172" s="5">
        <f t="shared" si="73"/>
        <v>-2.2889796036709535E-2</v>
      </c>
      <c r="J1172" s="1" cm="1">
        <f t="array" ref="J1172">INDEX($A$2:$A$4340, MATCH(MIN(ABS($A$2:$A$4340-(A1172+30))), ABS($A$2:$A$4340-(A1172+30)), 0))</f>
        <v>39716</v>
      </c>
      <c r="K1172" s="5">
        <f t="shared" si="74"/>
        <v>0.60175695461200607</v>
      </c>
      <c r="L1172" s="5">
        <f t="shared" si="75"/>
        <v>-4.9020421003213355E-2</v>
      </c>
    </row>
    <row r="1173" spans="1:12" x14ac:dyDescent="0.25">
      <c r="A1173" s="1">
        <v>39687</v>
      </c>
      <c r="B1173">
        <v>20.48</v>
      </c>
      <c r="C1173">
        <v>20.67</v>
      </c>
      <c r="D1173">
        <v>19.530000999999999</v>
      </c>
      <c r="E1173" s="2">
        <v>19.760000000000002</v>
      </c>
      <c r="F1173" s="9">
        <v>1281.660034</v>
      </c>
      <c r="G1173" s="5">
        <f t="shared" si="72"/>
        <v>7.9826536324319065E-3</v>
      </c>
      <c r="H1173" s="5">
        <f t="shared" si="73"/>
        <v>-3.5627135187896383E-2</v>
      </c>
      <c r="J1173" s="1" cm="1">
        <f t="array" ref="J1173">INDEX($A$2:$A$4340, MATCH(MIN(ABS($A$2:$A$4340-(A1173+30))), ABS($A$2:$A$4340-(A1173+30)), 0))</f>
        <v>39717</v>
      </c>
      <c r="K1173" s="5">
        <f t="shared" si="74"/>
        <v>0.75809726720647741</v>
      </c>
      <c r="L1173" s="5">
        <f t="shared" si="75"/>
        <v>-5.3360495127992791E-2</v>
      </c>
    </row>
    <row r="1174" spans="1:12" x14ac:dyDescent="0.25">
      <c r="A1174" s="1">
        <v>39688</v>
      </c>
      <c r="B1174">
        <v>19.360001</v>
      </c>
      <c r="C1174">
        <v>19.66</v>
      </c>
      <c r="D1174">
        <v>19.219999000000001</v>
      </c>
      <c r="E1174" s="2">
        <v>19.43</v>
      </c>
      <c r="F1174" s="9">
        <v>1300.6800539999999</v>
      </c>
      <c r="G1174" s="5">
        <f t="shared" si="72"/>
        <v>1.4840144418515848E-2</v>
      </c>
      <c r="H1174" s="5">
        <f t="shared" si="73"/>
        <v>-1.6700404858299687E-2</v>
      </c>
      <c r="J1174" s="1" cm="1">
        <f t="array" ref="J1174">INDEX($A$2:$A$4340, MATCH(MIN(ABS($A$2:$A$4340-(A1174+30))), ABS($A$2:$A$4340-(A1174+30)), 0))</f>
        <v>39717</v>
      </c>
      <c r="K1174" s="5">
        <f t="shared" si="74"/>
        <v>0.787956870818322</v>
      </c>
      <c r="L1174" s="5">
        <f t="shared" si="75"/>
        <v>-6.7203332388458437E-2</v>
      </c>
    </row>
    <row r="1175" spans="1:12" x14ac:dyDescent="0.25">
      <c r="A1175" s="1">
        <v>39689</v>
      </c>
      <c r="B1175">
        <v>19.43</v>
      </c>
      <c r="C1175">
        <v>20.709999</v>
      </c>
      <c r="D1175">
        <v>19.43</v>
      </c>
      <c r="E1175" s="2">
        <v>20.65</v>
      </c>
      <c r="F1175" s="9">
        <v>1282.829956</v>
      </c>
      <c r="G1175" s="5">
        <f t="shared" si="72"/>
        <v>-1.3723665512594914E-2</v>
      </c>
      <c r="H1175" s="5">
        <f t="shared" si="73"/>
        <v>6.2789500772002002E-2</v>
      </c>
      <c r="J1175" s="1" cm="1">
        <f t="array" ref="J1175">INDEX($A$2:$A$4340, MATCH(MIN(ABS($A$2:$A$4340-(A1175+30))), ABS($A$2:$A$4340-(A1175+30)), 0))</f>
        <v>39720</v>
      </c>
      <c r="K1175" s="5">
        <f t="shared" si="74"/>
        <v>1.262469782082325</v>
      </c>
      <c r="L1175" s="5">
        <f t="shared" si="75"/>
        <v>-0.13751620873437109</v>
      </c>
    </row>
    <row r="1176" spans="1:12" x14ac:dyDescent="0.25">
      <c r="A1176" s="1">
        <v>39693</v>
      </c>
      <c r="B1176">
        <v>20.65</v>
      </c>
      <c r="C1176">
        <v>22.299999</v>
      </c>
      <c r="D1176">
        <v>20.469999000000001</v>
      </c>
      <c r="E1176" s="2">
        <v>21.99</v>
      </c>
      <c r="F1176" s="9">
        <v>1277.579956</v>
      </c>
      <c r="G1176" s="5">
        <f t="shared" si="72"/>
        <v>-4.0925143472405785E-3</v>
      </c>
      <c r="H1176" s="5">
        <f t="shared" si="73"/>
        <v>6.4891041162227603E-2</v>
      </c>
      <c r="J1176" s="1" cm="1">
        <f t="array" ref="J1176">INDEX($A$2:$A$4340, MATCH(MIN(ABS($A$2:$A$4340-(A1176+30))), ABS($A$2:$A$4340-(A1176+30)), 0))</f>
        <v>39723</v>
      </c>
      <c r="K1176" s="5">
        <f t="shared" si="74"/>
        <v>1.0582081855388816</v>
      </c>
      <c r="L1176" s="5">
        <f t="shared" si="75"/>
        <v>-0.12781973154250081</v>
      </c>
    </row>
    <row r="1177" spans="1:12" x14ac:dyDescent="0.25">
      <c r="A1177" s="1">
        <v>39694</v>
      </c>
      <c r="B1177">
        <v>21.99</v>
      </c>
      <c r="C1177">
        <v>22.299999</v>
      </c>
      <c r="D1177">
        <v>21.389999</v>
      </c>
      <c r="E1177" s="2">
        <v>21.43</v>
      </c>
      <c r="F1177" s="9">
        <v>1274.9799800000001</v>
      </c>
      <c r="G1177" s="5">
        <f t="shared" si="72"/>
        <v>-2.03507889098408E-3</v>
      </c>
      <c r="H1177" s="5">
        <f t="shared" si="73"/>
        <v>-2.5466120964074523E-2</v>
      </c>
      <c r="J1177" s="1" cm="1">
        <f t="array" ref="J1177">INDEX($A$2:$A$4340, MATCH(MIN(ABS($A$2:$A$4340-(A1177+30))), ABS($A$2:$A$4340-(A1177+30)), 0))</f>
        <v>39724</v>
      </c>
      <c r="K1177" s="5">
        <f t="shared" si="74"/>
        <v>1.1063928604759683</v>
      </c>
      <c r="L1177" s="5">
        <f t="shared" si="75"/>
        <v>-0.13784530169642351</v>
      </c>
    </row>
    <row r="1178" spans="1:12" x14ac:dyDescent="0.25">
      <c r="A1178" s="1">
        <v>39695</v>
      </c>
      <c r="B1178">
        <v>22.02</v>
      </c>
      <c r="C1178">
        <v>24.15</v>
      </c>
      <c r="D1178">
        <v>21.91</v>
      </c>
      <c r="E1178" s="2">
        <v>24.030000999999999</v>
      </c>
      <c r="F1178" s="9">
        <v>1236.829956</v>
      </c>
      <c r="G1178" s="5">
        <f t="shared" si="72"/>
        <v>-2.9922057285950505E-2</v>
      </c>
      <c r="H1178" s="5">
        <f t="shared" si="73"/>
        <v>0.12132529164722347</v>
      </c>
      <c r="J1178" s="1" cm="1">
        <f t="array" ref="J1178">INDEX($A$2:$A$4340, MATCH(MIN(ABS($A$2:$A$4340-(A1178+30))), ABS($A$2:$A$4340-(A1178+30)), 0))</f>
        <v>39724</v>
      </c>
      <c r="K1178" s="5">
        <f t="shared" si="74"/>
        <v>0.87848510701268823</v>
      </c>
      <c r="L1178" s="5">
        <f t="shared" si="75"/>
        <v>-0.11125213723397231</v>
      </c>
    </row>
    <row r="1179" spans="1:12" x14ac:dyDescent="0.25">
      <c r="A1179" s="1">
        <v>39696</v>
      </c>
      <c r="B1179">
        <v>24.540001</v>
      </c>
      <c r="C1179">
        <v>24.709999</v>
      </c>
      <c r="D1179">
        <v>22.969999000000001</v>
      </c>
      <c r="E1179" s="2">
        <v>23.059999000000001</v>
      </c>
      <c r="F1179" s="9">
        <v>1242.3100589999999</v>
      </c>
      <c r="G1179" s="5">
        <f t="shared" si="72"/>
        <v>4.4307650970250847E-3</v>
      </c>
      <c r="H1179" s="5">
        <f t="shared" si="73"/>
        <v>-4.0366290455002368E-2</v>
      </c>
      <c r="J1179" s="1" cm="1">
        <f t="array" ref="J1179">INDEX($A$2:$A$4340, MATCH(MIN(ABS($A$2:$A$4340-(A1179+30))), ABS($A$2:$A$4340-(A1179+30)), 0))</f>
        <v>39727</v>
      </c>
      <c r="K1179" s="5">
        <f t="shared" si="74"/>
        <v>1.2571553016979746</v>
      </c>
      <c r="L1179" s="5">
        <f t="shared" si="75"/>
        <v>-0.14925424024116352</v>
      </c>
    </row>
    <row r="1180" spans="1:12" x14ac:dyDescent="0.25">
      <c r="A1180" s="1">
        <v>39699</v>
      </c>
      <c r="B1180">
        <v>22.219999000000001</v>
      </c>
      <c r="C1180">
        <v>24.059999000000001</v>
      </c>
      <c r="D1180">
        <v>22.120000999999998</v>
      </c>
      <c r="E1180" s="2">
        <v>22.639999</v>
      </c>
      <c r="F1180" s="9">
        <v>1267.790039</v>
      </c>
      <c r="G1180" s="5">
        <f t="shared" si="72"/>
        <v>2.0510161545749885E-2</v>
      </c>
      <c r="H1180" s="5">
        <f t="shared" si="73"/>
        <v>-1.821335725122979E-2</v>
      </c>
      <c r="J1180" s="1" cm="1">
        <f t="array" ref="J1180">INDEX($A$2:$A$4340, MATCH(MIN(ABS($A$2:$A$4340-(A1180+30))), ABS($A$2:$A$4340-(A1180+30)), 0))</f>
        <v>39729</v>
      </c>
      <c r="K1180" s="5">
        <f t="shared" si="74"/>
        <v>1.5410778065847088</v>
      </c>
      <c r="L1180" s="5">
        <f t="shared" si="75"/>
        <v>-0.22310479519393034</v>
      </c>
    </row>
    <row r="1181" spans="1:12" x14ac:dyDescent="0.25">
      <c r="A1181" s="1">
        <v>39700</v>
      </c>
      <c r="B1181">
        <v>22.690000999999999</v>
      </c>
      <c r="C1181">
        <v>25.68</v>
      </c>
      <c r="D1181">
        <v>22.58</v>
      </c>
      <c r="E1181" s="2">
        <v>25.469999000000001</v>
      </c>
      <c r="F1181" s="9">
        <v>1224.51001</v>
      </c>
      <c r="G1181" s="5">
        <f t="shared" si="72"/>
        <v>-3.413816773173118E-2</v>
      </c>
      <c r="H1181" s="5">
        <f t="shared" si="73"/>
        <v>0.12500000552120175</v>
      </c>
      <c r="J1181" s="1" cm="1">
        <f t="array" ref="J1181">INDEX($A$2:$A$4340, MATCH(MIN(ABS($A$2:$A$4340-(A1181+30))), ABS($A$2:$A$4340-(A1181+30)), 0))</f>
        <v>39730</v>
      </c>
      <c r="K1181" s="5">
        <f t="shared" si="74"/>
        <v>1.5096191798044436</v>
      </c>
      <c r="L1181" s="5">
        <f t="shared" si="75"/>
        <v>-0.25691094758792532</v>
      </c>
    </row>
    <row r="1182" spans="1:12" x14ac:dyDescent="0.25">
      <c r="A1182" s="1">
        <v>39701</v>
      </c>
      <c r="B1182">
        <v>25.469999000000001</v>
      </c>
      <c r="C1182">
        <v>25.48</v>
      </c>
      <c r="D1182">
        <v>23.799999</v>
      </c>
      <c r="E1182" s="2">
        <v>24.52</v>
      </c>
      <c r="F1182" s="9">
        <v>1232.040039</v>
      </c>
      <c r="G1182" s="5">
        <f t="shared" si="72"/>
        <v>6.149422167647297E-3</v>
      </c>
      <c r="H1182" s="5">
        <f t="shared" si="73"/>
        <v>-3.7298745084363837E-2</v>
      </c>
      <c r="J1182" s="1" cm="1">
        <f t="array" ref="J1182">INDEX($A$2:$A$4340, MATCH(MIN(ABS($A$2:$A$4340-(A1182+30))), ABS($A$2:$A$4340-(A1182+30)), 0))</f>
        <v>39731</v>
      </c>
      <c r="K1182" s="5">
        <f t="shared" si="74"/>
        <v>1.8527731239804242</v>
      </c>
      <c r="L1182" s="5">
        <f t="shared" si="75"/>
        <v>-0.27013737984533148</v>
      </c>
    </row>
    <row r="1183" spans="1:12" x14ac:dyDescent="0.25">
      <c r="A1183" s="1">
        <v>39702</v>
      </c>
      <c r="B1183">
        <v>25.379999000000002</v>
      </c>
      <c r="C1183">
        <v>26.25</v>
      </c>
      <c r="D1183">
        <v>24.389999</v>
      </c>
      <c r="E1183" s="2">
        <v>24.389999</v>
      </c>
      <c r="F1183" s="9">
        <v>1249.0500489999999</v>
      </c>
      <c r="G1183" s="5">
        <f t="shared" si="72"/>
        <v>1.380637760263566E-2</v>
      </c>
      <c r="H1183" s="5">
        <f t="shared" si="73"/>
        <v>-5.3018352365416001E-3</v>
      </c>
      <c r="J1183" s="1" cm="1">
        <f t="array" ref="J1183">INDEX($A$2:$A$4340, MATCH(MIN(ABS($A$2:$A$4340-(A1183+30))), ABS($A$2:$A$4340-(A1183+30)), 0))</f>
        <v>39731</v>
      </c>
      <c r="K1183" s="5">
        <f t="shared" si="74"/>
        <v>1.8679786743738691</v>
      </c>
      <c r="L1183" s="5">
        <f t="shared" si="75"/>
        <v>-0.28007690987248823</v>
      </c>
    </row>
    <row r="1184" spans="1:12" x14ac:dyDescent="0.25">
      <c r="A1184" s="1">
        <v>39703</v>
      </c>
      <c r="B1184">
        <v>24.799999</v>
      </c>
      <c r="C1184">
        <v>26.67</v>
      </c>
      <c r="D1184">
        <v>24.799999</v>
      </c>
      <c r="E1184" s="2">
        <v>25.66</v>
      </c>
      <c r="F1184" s="9">
        <v>1251.6999510000001</v>
      </c>
      <c r="G1184" s="5">
        <f t="shared" si="72"/>
        <v>2.1215338825867265E-3</v>
      </c>
      <c r="H1184" s="5">
        <f t="shared" si="73"/>
        <v>5.2070563840531547E-2</v>
      </c>
      <c r="J1184" s="1" cm="1">
        <f t="array" ref="J1184">INDEX($A$2:$A$4340, MATCH(MIN(ABS($A$2:$A$4340-(A1184+30))), ABS($A$2:$A$4340-(A1184+30)), 0))</f>
        <v>39734</v>
      </c>
      <c r="K1184" s="5">
        <f t="shared" si="74"/>
        <v>1.1430242400623536</v>
      </c>
      <c r="L1184" s="5">
        <f t="shared" si="75"/>
        <v>-0.19841014997371365</v>
      </c>
    </row>
    <row r="1185" spans="1:12" x14ac:dyDescent="0.25">
      <c r="A1185" s="1">
        <v>39706</v>
      </c>
      <c r="B1185">
        <v>25.66</v>
      </c>
      <c r="C1185">
        <v>31.870000999999998</v>
      </c>
      <c r="D1185">
        <v>25.66</v>
      </c>
      <c r="E1185" s="2">
        <v>31.700001</v>
      </c>
      <c r="F1185" s="9">
        <v>1192.6999510000001</v>
      </c>
      <c r="G1185" s="5">
        <f t="shared" si="72"/>
        <v>-4.7135897027769394E-2</v>
      </c>
      <c r="H1185" s="5">
        <f t="shared" si="73"/>
        <v>0.23538585346843335</v>
      </c>
      <c r="J1185" s="1" cm="1">
        <f t="array" ref="J1185">INDEX($A$2:$A$4340, MATCH(MIN(ABS($A$2:$A$4340-(A1185+30))), ABS($A$2:$A$4340-(A1185+30)), 0))</f>
        <v>39736</v>
      </c>
      <c r="K1185" s="5">
        <f t="shared" si="74"/>
        <v>1.1845425178377753</v>
      </c>
      <c r="L1185" s="5">
        <f t="shared" si="75"/>
        <v>-0.238836199968956</v>
      </c>
    </row>
    <row r="1186" spans="1:12" x14ac:dyDescent="0.25">
      <c r="A1186" s="1">
        <v>39707</v>
      </c>
      <c r="B1186">
        <v>31.700001</v>
      </c>
      <c r="C1186">
        <v>33.700001</v>
      </c>
      <c r="D1186">
        <v>30.24</v>
      </c>
      <c r="E1186" s="2">
        <v>30.299999</v>
      </c>
      <c r="F1186" s="9">
        <v>1213.599976</v>
      </c>
      <c r="G1186" s="5">
        <f t="shared" si="72"/>
        <v>1.7523288218865628E-2</v>
      </c>
      <c r="H1186" s="5">
        <f t="shared" si="73"/>
        <v>-4.4164099553182998E-2</v>
      </c>
      <c r="J1186" s="1" cm="1">
        <f t="array" ref="J1186">INDEX($A$2:$A$4340, MATCH(MIN(ABS($A$2:$A$4340-(A1186+30))), ABS($A$2:$A$4340-(A1186+30)), 0))</f>
        <v>39737</v>
      </c>
      <c r="K1186" s="5">
        <f t="shared" si="74"/>
        <v>1.2313532419588529</v>
      </c>
      <c r="L1186" s="5">
        <f t="shared" si="75"/>
        <v>-0.22014666140698735</v>
      </c>
    </row>
    <row r="1187" spans="1:12" x14ac:dyDescent="0.25">
      <c r="A1187" s="1">
        <v>39708</v>
      </c>
      <c r="B1187">
        <v>31.959999</v>
      </c>
      <c r="C1187">
        <v>36.400002000000001</v>
      </c>
      <c r="D1187">
        <v>30.25</v>
      </c>
      <c r="E1187" s="2">
        <v>36.220001000000003</v>
      </c>
      <c r="F1187" s="9">
        <v>1156.3900149999999</v>
      </c>
      <c r="G1187" s="5">
        <f t="shared" si="72"/>
        <v>-4.7140707095729227E-2</v>
      </c>
      <c r="H1187" s="5">
        <f t="shared" si="73"/>
        <v>0.19537961040856813</v>
      </c>
      <c r="J1187" s="1" cm="1">
        <f t="array" ref="J1187">INDEX($A$2:$A$4340, MATCH(MIN(ABS($A$2:$A$4340-(A1187+30))), ABS($A$2:$A$4340-(A1187+30)), 0))</f>
        <v>39738</v>
      </c>
      <c r="K1187" s="5">
        <f t="shared" si="74"/>
        <v>0.94174489393305061</v>
      </c>
      <c r="L1187" s="5">
        <f t="shared" si="75"/>
        <v>-0.18664985359632313</v>
      </c>
    </row>
    <row r="1188" spans="1:12" x14ac:dyDescent="0.25">
      <c r="A1188" s="1">
        <v>39709</v>
      </c>
      <c r="B1188">
        <v>36.099997999999999</v>
      </c>
      <c r="C1188">
        <v>42.16</v>
      </c>
      <c r="D1188">
        <v>33.099997999999999</v>
      </c>
      <c r="E1188" s="2">
        <v>33.099997999999999</v>
      </c>
      <c r="F1188" s="9">
        <v>1206.51001</v>
      </c>
      <c r="G1188" s="5">
        <f t="shared" si="72"/>
        <v>4.3341774271546285E-2</v>
      </c>
      <c r="H1188" s="5">
        <f t="shared" si="73"/>
        <v>-8.6140334452227199E-2</v>
      </c>
      <c r="J1188" s="1" cm="1">
        <f t="array" ref="J1188">INDEX($A$2:$A$4340, MATCH(MIN(ABS($A$2:$A$4340-(A1188+30))), ABS($A$2:$A$4340-(A1188+30)), 0))</f>
        <v>39738</v>
      </c>
      <c r="K1188" s="5">
        <f t="shared" si="74"/>
        <v>1.1247736027053534</v>
      </c>
      <c r="L1188" s="5">
        <f t="shared" si="75"/>
        <v>-0.22043747651956902</v>
      </c>
    </row>
    <row r="1189" spans="1:12" x14ac:dyDescent="0.25">
      <c r="A1189" s="1">
        <v>39710</v>
      </c>
      <c r="B1189">
        <v>33.07</v>
      </c>
      <c r="C1189">
        <v>33.080002</v>
      </c>
      <c r="D1189">
        <v>27.950001</v>
      </c>
      <c r="E1189" s="2">
        <v>32.07</v>
      </c>
      <c r="F1189" s="9">
        <v>1255.079956</v>
      </c>
      <c r="G1189" s="5">
        <f t="shared" si="72"/>
        <v>4.0256562811277527E-2</v>
      </c>
      <c r="H1189" s="5">
        <f t="shared" si="73"/>
        <v>-3.1117766230680712E-2</v>
      </c>
      <c r="J1189" s="1" cm="1">
        <f t="array" ref="J1189">INDEX($A$2:$A$4340, MATCH(MIN(ABS($A$2:$A$4340-(A1189+30))), ABS($A$2:$A$4340-(A1189+30)), 0))</f>
        <v>39741</v>
      </c>
      <c r="K1189" s="5">
        <f t="shared" si="74"/>
        <v>0.65169943872778302</v>
      </c>
      <c r="L1189" s="5">
        <f t="shared" si="75"/>
        <v>-0.21487071856320838</v>
      </c>
    </row>
    <row r="1190" spans="1:12" x14ac:dyDescent="0.25">
      <c r="A1190" s="1">
        <v>39713</v>
      </c>
      <c r="B1190">
        <v>32.400002000000001</v>
      </c>
      <c r="C1190">
        <v>34.220001000000003</v>
      </c>
      <c r="D1190">
        <v>30.809999000000001</v>
      </c>
      <c r="E1190" s="2">
        <v>33.849997999999999</v>
      </c>
      <c r="F1190" s="9">
        <v>1207.089966</v>
      </c>
      <c r="G1190" s="5">
        <f t="shared" si="72"/>
        <v>-3.8236599804323569E-2</v>
      </c>
      <c r="H1190" s="5">
        <f t="shared" si="73"/>
        <v>5.5503523542251298E-2</v>
      </c>
      <c r="J1190" s="1" cm="1">
        <f t="array" ref="J1190">INDEX($A$2:$A$4340, MATCH(MIN(ABS($A$2:$A$4340-(A1190+30))), ABS($A$2:$A$4340-(A1190+30)), 0))</f>
        <v>39743</v>
      </c>
      <c r="K1190" s="5">
        <f t="shared" si="74"/>
        <v>1.0576072707596618</v>
      </c>
      <c r="L1190" s="5">
        <f t="shared" si="75"/>
        <v>-0.25707274995275708</v>
      </c>
    </row>
    <row r="1191" spans="1:12" x14ac:dyDescent="0.25">
      <c r="A1191" s="1">
        <v>39714</v>
      </c>
      <c r="B1191">
        <v>33.849997999999999</v>
      </c>
      <c r="C1191">
        <v>36.080002</v>
      </c>
      <c r="D1191">
        <v>32.630001</v>
      </c>
      <c r="E1191" s="2">
        <v>35.720001000000003</v>
      </c>
      <c r="F1191" s="9">
        <v>1188.219971</v>
      </c>
      <c r="G1191" s="5">
        <f t="shared" si="72"/>
        <v>-1.5632633466857945E-2</v>
      </c>
      <c r="H1191" s="5">
        <f t="shared" si="73"/>
        <v>5.5243814194612481E-2</v>
      </c>
      <c r="J1191" s="1" cm="1">
        <f t="array" ref="J1191">INDEX($A$2:$A$4340, MATCH(MIN(ABS($A$2:$A$4340-(A1191+30))), ABS($A$2:$A$4340-(A1191+30)), 0))</f>
        <v>39744</v>
      </c>
      <c r="K1191" s="5">
        <f t="shared" si="74"/>
        <v>0.8980963354396323</v>
      </c>
      <c r="L1191" s="5">
        <f t="shared" si="75"/>
        <v>-0.23573916685162322</v>
      </c>
    </row>
    <row r="1192" spans="1:12" x14ac:dyDescent="0.25">
      <c r="A1192" s="1">
        <v>39715</v>
      </c>
      <c r="B1192">
        <v>35.700001</v>
      </c>
      <c r="C1192">
        <v>36.709999000000003</v>
      </c>
      <c r="D1192">
        <v>34.159999999999997</v>
      </c>
      <c r="E1192" s="2">
        <v>35.189999</v>
      </c>
      <c r="F1192" s="9">
        <v>1185.869995</v>
      </c>
      <c r="G1192" s="5">
        <f t="shared" si="72"/>
        <v>-1.9777280784316741E-3</v>
      </c>
      <c r="H1192" s="5">
        <f t="shared" si="73"/>
        <v>-1.4837681555496125E-2</v>
      </c>
      <c r="J1192" s="1" cm="1">
        <f t="array" ref="J1192">INDEX($A$2:$A$4340, MATCH(MIN(ABS($A$2:$A$4340-(A1192+30))), ABS($A$2:$A$4340-(A1192+30)), 0))</f>
        <v>39745</v>
      </c>
      <c r="K1192" s="5">
        <f t="shared" si="74"/>
        <v>1.2486501633603342</v>
      </c>
      <c r="L1192" s="5">
        <f t="shared" si="75"/>
        <v>-0.26065249673510793</v>
      </c>
    </row>
    <row r="1193" spans="1:12" x14ac:dyDescent="0.25">
      <c r="A1193" s="1">
        <v>39716</v>
      </c>
      <c r="B1193">
        <v>35.189999</v>
      </c>
      <c r="C1193">
        <v>35.189999</v>
      </c>
      <c r="D1193">
        <v>32.450001</v>
      </c>
      <c r="E1193" s="2">
        <v>32.82</v>
      </c>
      <c r="F1193" s="9">
        <v>1209.1800539999999</v>
      </c>
      <c r="G1193" s="5">
        <f t="shared" si="72"/>
        <v>1.9656504590117325E-2</v>
      </c>
      <c r="H1193" s="5">
        <f t="shared" si="73"/>
        <v>-6.7348652098569259E-2</v>
      </c>
      <c r="J1193" s="1" cm="1">
        <f t="array" ref="J1193">INDEX($A$2:$A$4340, MATCH(MIN(ABS($A$2:$A$4340-(A1193+30))), ABS($A$2:$A$4340-(A1193+30)), 0))</f>
        <v>39745</v>
      </c>
      <c r="K1193" s="5">
        <f t="shared" si="74"/>
        <v>1.4110297684338819</v>
      </c>
      <c r="L1193" s="5">
        <f t="shared" si="75"/>
        <v>-0.27490532357061181</v>
      </c>
    </row>
    <row r="1194" spans="1:12" x14ac:dyDescent="0.25">
      <c r="A1194" s="1">
        <v>39717</v>
      </c>
      <c r="B1194">
        <v>32.82</v>
      </c>
      <c r="C1194">
        <v>36.400002000000001</v>
      </c>
      <c r="D1194">
        <v>32.82</v>
      </c>
      <c r="E1194" s="2">
        <v>34.740001999999997</v>
      </c>
      <c r="F1194" s="9">
        <v>1213.2700199999999</v>
      </c>
      <c r="G1194" s="5">
        <f t="shared" si="72"/>
        <v>3.3824292639216859E-3</v>
      </c>
      <c r="H1194" s="5">
        <f t="shared" si="73"/>
        <v>5.8500975015234512E-2</v>
      </c>
      <c r="J1194" s="1" cm="1">
        <f t="array" ref="J1194">INDEX($A$2:$A$4340, MATCH(MIN(ABS($A$2:$A$4340-(A1194+30))), ABS($A$2:$A$4340-(A1194+30)), 0))</f>
        <v>39748</v>
      </c>
      <c r="K1194" s="5">
        <f t="shared" si="74"/>
        <v>1.3045478811428968</v>
      </c>
      <c r="L1194" s="5">
        <f t="shared" si="75"/>
        <v>-0.30030416230016133</v>
      </c>
    </row>
    <row r="1195" spans="1:12" x14ac:dyDescent="0.25">
      <c r="A1195" s="1">
        <v>39720</v>
      </c>
      <c r="B1195">
        <v>36.919998</v>
      </c>
      <c r="C1195">
        <v>48.400002000000001</v>
      </c>
      <c r="D1195">
        <v>36.919998</v>
      </c>
      <c r="E1195" s="2">
        <v>46.720001000000003</v>
      </c>
      <c r="F1195" s="9">
        <v>1106.420044</v>
      </c>
      <c r="G1195" s="5">
        <f t="shared" si="72"/>
        <v>-8.8067762524948884E-2</v>
      </c>
      <c r="H1195" s="5">
        <f t="shared" si="73"/>
        <v>0.34484738947338023</v>
      </c>
      <c r="J1195" s="1" cm="1">
        <f t="array" ref="J1195">INDEX($A$2:$A$4340, MATCH(MIN(ABS($A$2:$A$4340-(A1195+30))), ABS($A$2:$A$4340-(A1195+30)), 0))</f>
        <v>39750</v>
      </c>
      <c r="K1195" s="5">
        <f t="shared" si="74"/>
        <v>0.49743145339401829</v>
      </c>
      <c r="L1195" s="5">
        <f t="shared" si="75"/>
        <v>-0.15936986857407298</v>
      </c>
    </row>
    <row r="1196" spans="1:12" x14ac:dyDescent="0.25">
      <c r="A1196" s="1">
        <v>39721</v>
      </c>
      <c r="B1196">
        <v>43.77</v>
      </c>
      <c r="C1196">
        <v>43.799999</v>
      </c>
      <c r="D1196">
        <v>38.860000999999997</v>
      </c>
      <c r="E1196" s="2">
        <v>39.389999000000003</v>
      </c>
      <c r="F1196" s="9">
        <v>1166.3599850000001</v>
      </c>
      <c r="G1196" s="5">
        <f t="shared" si="72"/>
        <v>5.4174670212319559E-2</v>
      </c>
      <c r="H1196" s="5">
        <f t="shared" si="73"/>
        <v>-0.15689216273775336</v>
      </c>
      <c r="J1196" s="1" cm="1">
        <f t="array" ref="J1196">INDEX($A$2:$A$4340, MATCH(MIN(ABS($A$2:$A$4340-(A1196+30))), ABS($A$2:$A$4340-(A1196+30)), 0))</f>
        <v>39751</v>
      </c>
      <c r="K1196" s="5">
        <f t="shared" si="74"/>
        <v>0.59685208420543479</v>
      </c>
      <c r="L1196" s="5">
        <f t="shared" si="75"/>
        <v>-0.18199351892203341</v>
      </c>
    </row>
    <row r="1197" spans="1:12" x14ac:dyDescent="0.25">
      <c r="A1197" s="1">
        <v>39722</v>
      </c>
      <c r="B1197">
        <v>39.389999000000003</v>
      </c>
      <c r="C1197">
        <v>42.380001</v>
      </c>
      <c r="D1197">
        <v>39.389999000000003</v>
      </c>
      <c r="E1197" s="2">
        <v>39.810001</v>
      </c>
      <c r="F1197" s="9">
        <v>1161.0600589999999</v>
      </c>
      <c r="G1197" s="5">
        <f t="shared" si="72"/>
        <v>-4.5439881924619879E-3</v>
      </c>
      <c r="H1197" s="5">
        <f t="shared" si="73"/>
        <v>1.0662655767013262E-2</v>
      </c>
      <c r="J1197" s="1" cm="1">
        <f t="array" ref="J1197">INDEX($A$2:$A$4340, MATCH(MIN(ABS($A$2:$A$4340-(A1197+30))), ABS($A$2:$A$4340-(A1197+30)), 0))</f>
        <v>39752</v>
      </c>
      <c r="K1197" s="5">
        <f t="shared" si="74"/>
        <v>0.50439581752334051</v>
      </c>
      <c r="L1197" s="5">
        <f t="shared" si="75"/>
        <v>-0.16563317074711281</v>
      </c>
    </row>
    <row r="1198" spans="1:12" x14ac:dyDescent="0.25">
      <c r="A1198" s="1">
        <v>39723</v>
      </c>
      <c r="B1198">
        <v>39.82</v>
      </c>
      <c r="C1198">
        <v>46.48</v>
      </c>
      <c r="D1198">
        <v>39.82</v>
      </c>
      <c r="E1198" s="2">
        <v>45.259998000000003</v>
      </c>
      <c r="F1198" s="9">
        <v>1114.280029</v>
      </c>
      <c r="G1198" s="5">
        <f t="shared" si="72"/>
        <v>-4.0290792571308236E-2</v>
      </c>
      <c r="H1198" s="5">
        <f t="shared" si="73"/>
        <v>0.13690019751569468</v>
      </c>
      <c r="J1198" s="1" cm="1">
        <f t="array" ref="J1198">INDEX($A$2:$A$4340, MATCH(MIN(ABS($A$2:$A$4340-(A1198+30))), ABS($A$2:$A$4340-(A1198+30)), 0))</f>
        <v>39752</v>
      </c>
      <c r="K1198" s="5">
        <f t="shared" si="74"/>
        <v>0.32324351848181698</v>
      </c>
      <c r="L1198" s="5">
        <f t="shared" si="75"/>
        <v>-0.13060453854728471</v>
      </c>
    </row>
    <row r="1199" spans="1:12" x14ac:dyDescent="0.25">
      <c r="A1199" s="1">
        <v>39724</v>
      </c>
      <c r="B1199">
        <v>45.220001000000003</v>
      </c>
      <c r="C1199">
        <v>45.52</v>
      </c>
      <c r="D1199">
        <v>41.509998000000003</v>
      </c>
      <c r="E1199" s="2">
        <v>45.139999000000003</v>
      </c>
      <c r="F1199" s="9">
        <v>1099.2299800000001</v>
      </c>
      <c r="G1199" s="5">
        <f t="shared" si="72"/>
        <v>-1.3506523143474506E-2</v>
      </c>
      <c r="H1199" s="5">
        <f t="shared" si="73"/>
        <v>-2.6513257910440024E-3</v>
      </c>
      <c r="J1199" s="1" cm="1">
        <f t="array" ref="J1199">INDEX($A$2:$A$4340, MATCH(MIN(ABS($A$2:$A$4340-(A1199+30))), ABS($A$2:$A$4340-(A1199+30)), 0))</f>
        <v>39755</v>
      </c>
      <c r="K1199" s="5">
        <f t="shared" si="74"/>
        <v>0.18918921553365564</v>
      </c>
      <c r="L1199" s="5">
        <f t="shared" si="75"/>
        <v>-0.12093010054183573</v>
      </c>
    </row>
    <row r="1200" spans="1:12" x14ac:dyDescent="0.25">
      <c r="A1200" s="1">
        <v>39727</v>
      </c>
      <c r="B1200">
        <v>45.119999</v>
      </c>
      <c r="C1200">
        <v>58.240001999999997</v>
      </c>
      <c r="D1200">
        <v>45.119999</v>
      </c>
      <c r="E1200" s="2">
        <v>52.049999</v>
      </c>
      <c r="F1200" s="9">
        <v>1056.8900149999999</v>
      </c>
      <c r="G1200" s="5">
        <f t="shared" si="72"/>
        <v>-3.8517840461374714E-2</v>
      </c>
      <c r="H1200" s="5">
        <f t="shared" si="73"/>
        <v>0.15307931220822571</v>
      </c>
      <c r="J1200" s="1" cm="1">
        <f t="array" ref="J1200">INDEX($A$2:$A$4340, MATCH(MIN(ABS($A$2:$A$4340-(A1200+30))), ABS($A$2:$A$4340-(A1200+30)), 0))</f>
        <v>39757</v>
      </c>
      <c r="K1200" s="5">
        <f t="shared" si="74"/>
        <v>4.8222901983148825E-2</v>
      </c>
      <c r="L1200" s="5">
        <f t="shared" si="75"/>
        <v>-9.8515449594818949E-2</v>
      </c>
    </row>
    <row r="1201" spans="1:12" x14ac:dyDescent="0.25">
      <c r="A1201" s="1">
        <v>39728</v>
      </c>
      <c r="B1201">
        <v>52.049999</v>
      </c>
      <c r="C1201">
        <v>54.189999</v>
      </c>
      <c r="D1201">
        <v>47.029998999999997</v>
      </c>
      <c r="E1201" s="2">
        <v>53.68</v>
      </c>
      <c r="F1201" s="9">
        <v>996.22997999999995</v>
      </c>
      <c r="G1201" s="5">
        <f t="shared" si="72"/>
        <v>-5.7394841600428965E-2</v>
      </c>
      <c r="H1201" s="5">
        <f t="shared" si="73"/>
        <v>3.1316062081000233E-2</v>
      </c>
      <c r="J1201" s="1" cm="1">
        <f t="array" ref="J1201">INDEX($A$2:$A$4340, MATCH(MIN(ABS($A$2:$A$4340-(A1201+30))), ABS($A$2:$A$4340-(A1201+30)), 0))</f>
        <v>39758</v>
      </c>
      <c r="K1201" s="5">
        <f t="shared" si="74"/>
        <v>0.18628912071535031</v>
      </c>
      <c r="L1201" s="5">
        <f t="shared" si="75"/>
        <v>-9.1695669507958377E-2</v>
      </c>
    </row>
    <row r="1202" spans="1:12" x14ac:dyDescent="0.25">
      <c r="A1202" s="1">
        <v>39729</v>
      </c>
      <c r="B1202">
        <v>53.68</v>
      </c>
      <c r="C1202">
        <v>59.060001</v>
      </c>
      <c r="D1202">
        <v>51.900002000000001</v>
      </c>
      <c r="E1202" s="2">
        <v>57.529998999999997</v>
      </c>
      <c r="F1202" s="9">
        <v>984.94000200000005</v>
      </c>
      <c r="G1202" s="5">
        <f t="shared" si="72"/>
        <v>-1.1332702515136019E-2</v>
      </c>
      <c r="H1202" s="5">
        <f t="shared" si="73"/>
        <v>7.1721292846497711E-2</v>
      </c>
      <c r="J1202" s="1" cm="1">
        <f t="array" ref="J1202">INDEX($A$2:$A$4340, MATCH(MIN(ABS($A$2:$A$4340-(A1202+30))), ABS($A$2:$A$4340-(A1202+30)), 0))</f>
        <v>39759</v>
      </c>
      <c r="K1202" s="5">
        <f t="shared" si="74"/>
        <v>-2.4856614372616215E-2</v>
      </c>
      <c r="L1202" s="5">
        <f t="shared" si="75"/>
        <v>-5.4774922219069322E-2</v>
      </c>
    </row>
    <row r="1203" spans="1:12" x14ac:dyDescent="0.25">
      <c r="A1203" s="1">
        <v>39730</v>
      </c>
      <c r="B1203">
        <v>57.57</v>
      </c>
      <c r="C1203">
        <v>64.919998000000007</v>
      </c>
      <c r="D1203">
        <v>52.540000999999997</v>
      </c>
      <c r="E1203" s="2">
        <v>63.919998</v>
      </c>
      <c r="F1203" s="9">
        <v>909.919983</v>
      </c>
      <c r="G1203" s="5">
        <f t="shared" si="72"/>
        <v>-7.6167095302927951E-2</v>
      </c>
      <c r="H1203" s="5">
        <f t="shared" si="73"/>
        <v>0.11107246846988479</v>
      </c>
      <c r="J1203" s="1" cm="1">
        <f t="array" ref="J1203">INDEX($A$2:$A$4340, MATCH(MIN(ABS($A$2:$A$4340-(A1203+30))), ABS($A$2:$A$4340-(A1203+30)), 0))</f>
        <v>39759</v>
      </c>
      <c r="K1203" s="5">
        <f t="shared" si="74"/>
        <v>-0.12234042935983824</v>
      </c>
      <c r="L1203" s="5">
        <f t="shared" si="75"/>
        <v>2.3155889961370413E-2</v>
      </c>
    </row>
    <row r="1204" spans="1:12" x14ac:dyDescent="0.25">
      <c r="A1204" s="1">
        <v>39731</v>
      </c>
      <c r="B1204">
        <v>65.849997999999999</v>
      </c>
      <c r="C1204">
        <v>76.940002000000007</v>
      </c>
      <c r="D1204">
        <v>65.629997000000003</v>
      </c>
      <c r="E1204" s="2">
        <v>69.949996999999996</v>
      </c>
      <c r="F1204" s="9">
        <v>899.21997099999999</v>
      </c>
      <c r="G1204" s="5">
        <f t="shared" si="72"/>
        <v>-1.17592889483778E-2</v>
      </c>
      <c r="H1204" s="5">
        <f t="shared" si="73"/>
        <v>9.4336658145702648E-2</v>
      </c>
      <c r="J1204" s="1" cm="1">
        <f t="array" ref="J1204">INDEX($A$2:$A$4340, MATCH(MIN(ABS($A$2:$A$4340-(A1204+30))), ABS($A$2:$A$4340-(A1204+30)), 0))</f>
        <v>39762</v>
      </c>
      <c r="K1204" s="5">
        <f t="shared" si="74"/>
        <v>-0.14253034206706261</v>
      </c>
      <c r="L1204" s="5">
        <f t="shared" si="75"/>
        <v>2.2230434870979865E-2</v>
      </c>
    </row>
    <row r="1205" spans="1:12" x14ac:dyDescent="0.25">
      <c r="A1205" s="1">
        <v>39734</v>
      </c>
      <c r="B1205">
        <v>69.949996999999996</v>
      </c>
      <c r="C1205">
        <v>71.419998000000007</v>
      </c>
      <c r="D1205">
        <v>54.689999</v>
      </c>
      <c r="E1205" s="2">
        <v>54.990001999999997</v>
      </c>
      <c r="F1205" s="9">
        <v>1003.349976</v>
      </c>
      <c r="G1205" s="5">
        <f t="shared" si="72"/>
        <v>0.11580036960722705</v>
      </c>
      <c r="H1205" s="5">
        <f t="shared" si="73"/>
        <v>-0.21386698558400224</v>
      </c>
      <c r="J1205" s="1" cm="1">
        <f t="array" ref="J1205">INDEX($A$2:$A$4340, MATCH(MIN(ABS($A$2:$A$4340-(A1205+30))), ABS($A$2:$A$4340-(A1205+30)), 0))</f>
        <v>39764</v>
      </c>
      <c r="K1205" s="5">
        <f t="shared" si="74"/>
        <v>0.20858331665454388</v>
      </c>
      <c r="L1205" s="5">
        <f t="shared" si="75"/>
        <v>-0.15054566363990229</v>
      </c>
    </row>
    <row r="1206" spans="1:12" x14ac:dyDescent="0.25">
      <c r="A1206" s="1">
        <v>39735</v>
      </c>
      <c r="B1206">
        <v>55.099997999999999</v>
      </c>
      <c r="C1206">
        <v>59.810001</v>
      </c>
      <c r="D1206">
        <v>46.349997999999999</v>
      </c>
      <c r="E1206" s="2">
        <v>55.130001</v>
      </c>
      <c r="F1206" s="9">
        <v>998.01000999999997</v>
      </c>
      <c r="G1206" s="5">
        <f t="shared" si="72"/>
        <v>-5.3221369688855246E-3</v>
      </c>
      <c r="H1206" s="5">
        <f t="shared" si="73"/>
        <v>2.5458991618149624E-3</v>
      </c>
      <c r="J1206" s="1" cm="1">
        <f t="array" ref="J1206">INDEX($A$2:$A$4340, MATCH(MIN(ABS($A$2:$A$4340-(A1206+30))), ABS($A$2:$A$4340-(A1206+30)), 0))</f>
        <v>39765</v>
      </c>
      <c r="K1206" s="5">
        <f t="shared" si="74"/>
        <v>8.5253054865716438E-2</v>
      </c>
      <c r="L1206" s="5">
        <f t="shared" si="75"/>
        <v>-8.6892948097785028E-2</v>
      </c>
    </row>
    <row r="1207" spans="1:12" x14ac:dyDescent="0.25">
      <c r="A1207" s="1">
        <v>39736</v>
      </c>
      <c r="B1207">
        <v>55.689999</v>
      </c>
      <c r="C1207">
        <v>69.470000999999996</v>
      </c>
      <c r="D1207">
        <v>55.689999</v>
      </c>
      <c r="E1207" s="2">
        <v>69.25</v>
      </c>
      <c r="F1207" s="9">
        <v>907.84002699999996</v>
      </c>
      <c r="G1207" s="5">
        <f t="shared" si="72"/>
        <v>-9.034977815503073E-2</v>
      </c>
      <c r="H1207" s="5">
        <f t="shared" si="73"/>
        <v>0.25612187092106165</v>
      </c>
      <c r="J1207" s="1" cm="1">
        <f t="array" ref="J1207">INDEX($A$2:$A$4340, MATCH(MIN(ABS($A$2:$A$4340-(A1207+30))), ABS($A$2:$A$4340-(A1207+30)), 0))</f>
        <v>39766</v>
      </c>
      <c r="K1207" s="5">
        <f t="shared" si="74"/>
        <v>-4.2454902527075955E-2</v>
      </c>
      <c r="L1207" s="5">
        <f t="shared" si="75"/>
        <v>-3.8057419779310875E-2</v>
      </c>
    </row>
    <row r="1208" spans="1:12" x14ac:dyDescent="0.25">
      <c r="A1208" s="1">
        <v>39737</v>
      </c>
      <c r="B1208">
        <v>69.209998999999996</v>
      </c>
      <c r="C1208">
        <v>81.169998000000007</v>
      </c>
      <c r="D1208">
        <v>66.510002</v>
      </c>
      <c r="E1208" s="2">
        <v>67.610000999999997</v>
      </c>
      <c r="F1208" s="9">
        <v>946.42999299999997</v>
      </c>
      <c r="G1208" s="5">
        <f t="shared" si="72"/>
        <v>4.2507451590917796E-2</v>
      </c>
      <c r="H1208" s="5">
        <f t="shared" si="73"/>
        <v>-2.368229602888091E-2</v>
      </c>
      <c r="J1208" s="1" cm="1">
        <f t="array" ref="J1208">INDEX($A$2:$A$4340, MATCH(MIN(ABS($A$2:$A$4340-(A1208+30))), ABS($A$2:$A$4340-(A1208+30)), 0))</f>
        <v>39766</v>
      </c>
      <c r="K1208" s="5">
        <f t="shared" si="74"/>
        <v>-1.9227968950924934E-2</v>
      </c>
      <c r="L1208" s="5">
        <f t="shared" si="75"/>
        <v>-7.7279899771730887E-2</v>
      </c>
    </row>
    <row r="1209" spans="1:12" x14ac:dyDescent="0.25">
      <c r="A1209" s="1">
        <v>39738</v>
      </c>
      <c r="B1209">
        <v>67.650002000000001</v>
      </c>
      <c r="C1209">
        <v>74.480002999999996</v>
      </c>
      <c r="D1209">
        <v>59.82</v>
      </c>
      <c r="E1209" s="2">
        <v>70.330001999999993</v>
      </c>
      <c r="F1209" s="9">
        <v>940.54998799999998</v>
      </c>
      <c r="G1209" s="5">
        <f t="shared" si="72"/>
        <v>-6.2128261397987874E-3</v>
      </c>
      <c r="H1209" s="5">
        <f t="shared" si="73"/>
        <v>4.0230749294028208E-2</v>
      </c>
      <c r="J1209" s="1" cm="1">
        <f t="array" ref="J1209">INDEX($A$2:$A$4340, MATCH(MIN(ABS($A$2:$A$4340-(A1209+30))), ABS($A$2:$A$4340-(A1209+30)), 0))</f>
        <v>39769</v>
      </c>
      <c r="K1209" s="5">
        <f t="shared" si="74"/>
        <v>-1.6778045875784131E-2</v>
      </c>
      <c r="L1209" s="5">
        <f t="shared" si="75"/>
        <v>-9.5476039706248961E-2</v>
      </c>
    </row>
    <row r="1210" spans="1:12" x14ac:dyDescent="0.25">
      <c r="A1210" s="1">
        <v>39741</v>
      </c>
      <c r="B1210">
        <v>70.400002000000001</v>
      </c>
      <c r="C1210">
        <v>70.400002000000001</v>
      </c>
      <c r="D1210">
        <v>52.700001</v>
      </c>
      <c r="E1210" s="2">
        <v>52.970001000000003</v>
      </c>
      <c r="F1210" s="9">
        <v>985.40002400000003</v>
      </c>
      <c r="G1210" s="5">
        <f t="shared" si="72"/>
        <v>4.7684904122288978E-2</v>
      </c>
      <c r="H1210" s="5">
        <f t="shared" si="73"/>
        <v>-0.24683635015394984</v>
      </c>
      <c r="J1210" s="1" cm="1">
        <f t="array" ref="J1210">INDEX($A$2:$A$4340, MATCH(MIN(ABS($A$2:$A$4340-(A1210+30))), ABS($A$2:$A$4340-(A1210+30)), 0))</f>
        <v>39771</v>
      </c>
      <c r="K1210" s="5">
        <f t="shared" si="74"/>
        <v>0.40192562956530797</v>
      </c>
      <c r="L1210" s="5">
        <f t="shared" si="75"/>
        <v>-0.18146945671273906</v>
      </c>
    </row>
    <row r="1211" spans="1:12" x14ac:dyDescent="0.25">
      <c r="A1211" s="1">
        <v>39742</v>
      </c>
      <c r="B1211">
        <v>52.950001</v>
      </c>
      <c r="C1211">
        <v>56.369999</v>
      </c>
      <c r="D1211">
        <v>50.91</v>
      </c>
      <c r="E1211" s="2">
        <v>53.110000999999997</v>
      </c>
      <c r="F1211" s="9">
        <v>955.04998799999998</v>
      </c>
      <c r="G1211" s="5">
        <f t="shared" si="72"/>
        <v>-3.0799711042020478E-2</v>
      </c>
      <c r="H1211" s="5">
        <f t="shared" si="73"/>
        <v>2.6430054249006615E-3</v>
      </c>
      <c r="J1211" s="1" cm="1">
        <f t="array" ref="J1211">INDEX($A$2:$A$4340, MATCH(MIN(ABS($A$2:$A$4340-(A1211+30))), ABS($A$2:$A$4340-(A1211+30)), 0))</f>
        <v>39772</v>
      </c>
      <c r="K1211" s="5">
        <f t="shared" si="74"/>
        <v>0.52250046088306412</v>
      </c>
      <c r="L1211" s="5">
        <f t="shared" si="75"/>
        <v>-0.21214594895110339</v>
      </c>
    </row>
    <row r="1212" spans="1:12" x14ac:dyDescent="0.25">
      <c r="A1212" s="1">
        <v>39743</v>
      </c>
      <c r="B1212">
        <v>63.119999</v>
      </c>
      <c r="C1212">
        <v>72.559997999999993</v>
      </c>
      <c r="D1212">
        <v>60.049999</v>
      </c>
      <c r="E1212" s="2">
        <v>69.650002000000001</v>
      </c>
      <c r="F1212" s="9">
        <v>896.78002900000001</v>
      </c>
      <c r="G1212" s="5">
        <f t="shared" si="72"/>
        <v>-6.1012470270823113E-2</v>
      </c>
      <c r="H1212" s="5">
        <f t="shared" si="73"/>
        <v>0.31142912236058901</v>
      </c>
      <c r="J1212" s="1" cm="1">
        <f t="array" ref="J1212">INDEX($A$2:$A$4340, MATCH(MIN(ABS($A$2:$A$4340-(A1212+30))), ABS($A$2:$A$4340-(A1212+30)), 0))</f>
        <v>39773</v>
      </c>
      <c r="K1212" s="5">
        <f t="shared" si="74"/>
        <v>4.335959674487877E-2</v>
      </c>
      <c r="L1212" s="5">
        <f t="shared" si="75"/>
        <v>-0.10788598861627863</v>
      </c>
    </row>
    <row r="1213" spans="1:12" x14ac:dyDescent="0.25">
      <c r="A1213" s="1">
        <v>39744</v>
      </c>
      <c r="B1213">
        <v>68.029999000000004</v>
      </c>
      <c r="C1213">
        <v>79.430000000000007</v>
      </c>
      <c r="D1213">
        <v>64.430000000000007</v>
      </c>
      <c r="E1213" s="2">
        <v>67.800003000000004</v>
      </c>
      <c r="F1213" s="9">
        <v>908.10998500000005</v>
      </c>
      <c r="G1213" s="5">
        <f t="shared" si="72"/>
        <v>1.2634041385415417E-2</v>
      </c>
      <c r="H1213" s="5">
        <f t="shared" si="73"/>
        <v>-2.6561363199960809E-2</v>
      </c>
      <c r="J1213" s="1" cm="1">
        <f t="array" ref="J1213">INDEX($A$2:$A$4340, MATCH(MIN(ABS($A$2:$A$4340-(A1213+30))), ABS($A$2:$A$4340-(A1213+30)), 0))</f>
        <v>39773</v>
      </c>
      <c r="K1213" s="5">
        <f t="shared" si="74"/>
        <v>7.1828831629992651E-2</v>
      </c>
      <c r="L1213" s="5">
        <f t="shared" si="75"/>
        <v>-0.11901637222940575</v>
      </c>
    </row>
    <row r="1214" spans="1:12" x14ac:dyDescent="0.25">
      <c r="A1214" s="1">
        <v>39745</v>
      </c>
      <c r="B1214">
        <v>67.800003000000004</v>
      </c>
      <c r="C1214">
        <v>89.529999000000004</v>
      </c>
      <c r="D1214">
        <v>67.800003000000004</v>
      </c>
      <c r="E1214" s="2">
        <v>79.129997000000003</v>
      </c>
      <c r="F1214" s="9">
        <v>876.77002000000005</v>
      </c>
      <c r="G1214" s="5">
        <f t="shared" si="72"/>
        <v>-3.4511199653861319E-2</v>
      </c>
      <c r="H1214" s="5">
        <f t="shared" si="73"/>
        <v>0.16710904865299192</v>
      </c>
      <c r="J1214" s="1" cm="1">
        <f t="array" ref="J1214">INDEX($A$2:$A$4340, MATCH(MIN(ABS($A$2:$A$4340-(A1214+30))), ABS($A$2:$A$4340-(A1214+30)), 0))</f>
        <v>39776</v>
      </c>
      <c r="K1214" s="5">
        <f t="shared" si="74"/>
        <v>-0.18235815173858794</v>
      </c>
      <c r="L1214" s="5">
        <f t="shared" si="75"/>
        <v>-2.8468151773711536E-2</v>
      </c>
    </row>
    <row r="1215" spans="1:12" x14ac:dyDescent="0.25">
      <c r="A1215" s="1">
        <v>39748</v>
      </c>
      <c r="B1215">
        <v>79.129997000000003</v>
      </c>
      <c r="C1215">
        <v>81.650002000000001</v>
      </c>
      <c r="D1215">
        <v>65.900002000000001</v>
      </c>
      <c r="E1215" s="2">
        <v>80.059997999999993</v>
      </c>
      <c r="F1215" s="9">
        <v>848.919983</v>
      </c>
      <c r="G1215" s="5">
        <f t="shared" si="72"/>
        <v>-3.1764358229310855E-2</v>
      </c>
      <c r="H1215" s="5">
        <f t="shared" si="73"/>
        <v>1.1752824911644949E-2</v>
      </c>
      <c r="J1215" s="1" cm="1">
        <f t="array" ref="J1215">INDEX($A$2:$A$4340, MATCH(MIN(ABS($A$2:$A$4340-(A1215+30))), ABS($A$2:$A$4340-(A1215+30)), 0))</f>
        <v>39778</v>
      </c>
      <c r="K1215" s="5">
        <f t="shared" si="74"/>
        <v>-0.31401449697762918</v>
      </c>
      <c r="L1215" s="5">
        <f t="shared" si="75"/>
        <v>4.5658025227567345E-2</v>
      </c>
    </row>
    <row r="1216" spans="1:12" x14ac:dyDescent="0.25">
      <c r="A1216" s="1">
        <v>39749</v>
      </c>
      <c r="B1216">
        <v>73.300003000000004</v>
      </c>
      <c r="C1216">
        <v>78.980002999999996</v>
      </c>
      <c r="D1216">
        <v>65.660004000000001</v>
      </c>
      <c r="E1216" s="2">
        <v>66.959998999999996</v>
      </c>
      <c r="F1216" s="9">
        <v>940.51000999999997</v>
      </c>
      <c r="G1216" s="5">
        <f t="shared" si="72"/>
        <v>0.10789005893857015</v>
      </c>
      <c r="H1216" s="5">
        <f t="shared" si="73"/>
        <v>-0.16362727113732875</v>
      </c>
      <c r="J1216" s="1" cm="1">
        <f t="array" ref="J1216">INDEX($A$2:$A$4340, MATCH(MIN(ABS($A$2:$A$4340-(A1216+30))), ABS($A$2:$A$4340-(A1216+30)), 0))</f>
        <v>39778</v>
      </c>
      <c r="K1216" s="5">
        <f t="shared" si="74"/>
        <v>-0.17980885871877028</v>
      </c>
      <c r="L1216" s="5">
        <f t="shared" si="75"/>
        <v>-5.6171669028806992E-2</v>
      </c>
    </row>
    <row r="1217" spans="1:12" x14ac:dyDescent="0.25">
      <c r="A1217" s="1">
        <v>39750</v>
      </c>
      <c r="B1217">
        <v>66.959998999999996</v>
      </c>
      <c r="C1217">
        <v>71.139999000000003</v>
      </c>
      <c r="D1217">
        <v>62.720001000000003</v>
      </c>
      <c r="E1217" s="2">
        <v>69.959998999999996</v>
      </c>
      <c r="F1217" s="9">
        <v>930.09002699999996</v>
      </c>
      <c r="G1217" s="5">
        <f t="shared" si="72"/>
        <v>-1.1079077191320912E-2</v>
      </c>
      <c r="H1217" s="5">
        <f t="shared" si="73"/>
        <v>4.4802868052611536E-2</v>
      </c>
      <c r="J1217" s="1" cm="1">
        <f t="array" ref="J1217">INDEX($A$2:$A$4340, MATCH(MIN(ABS($A$2:$A$4340-(A1217+30))), ABS($A$2:$A$4340-(A1217+30)), 0))</f>
        <v>39780</v>
      </c>
      <c r="K1217" s="5">
        <f t="shared" si="74"/>
        <v>-0.20983419396561165</v>
      </c>
      <c r="L1217" s="5">
        <f t="shared" si="75"/>
        <v>-3.63943661552667E-2</v>
      </c>
    </row>
    <row r="1218" spans="1:12" x14ac:dyDescent="0.25">
      <c r="A1218" s="1">
        <v>39751</v>
      </c>
      <c r="B1218">
        <v>69.830001999999993</v>
      </c>
      <c r="C1218">
        <v>69.830001999999993</v>
      </c>
      <c r="D1218">
        <v>62.669998</v>
      </c>
      <c r="E1218" s="2">
        <v>62.900002000000001</v>
      </c>
      <c r="F1218" s="9">
        <v>954.09002699999996</v>
      </c>
      <c r="G1218" s="5">
        <f t="shared" si="72"/>
        <v>2.5803953706945833E-2</v>
      </c>
      <c r="H1218" s="5">
        <f t="shared" si="73"/>
        <v>-0.10091476702279535</v>
      </c>
      <c r="J1218" s="1" cm="1">
        <f t="array" ref="J1218">INDEX($A$2:$A$4340, MATCH(MIN(ABS($A$2:$A$4340-(A1218+30))), ABS($A$2:$A$4340-(A1218+30)), 0))</f>
        <v>39780</v>
      </c>
      <c r="K1218" s="5">
        <f t="shared" si="74"/>
        <v>-0.12114471792862591</v>
      </c>
      <c r="L1218" s="5">
        <f t="shared" si="75"/>
        <v>-6.0633729902723199E-2</v>
      </c>
    </row>
    <row r="1219" spans="1:12" x14ac:dyDescent="0.25">
      <c r="A1219" s="1">
        <v>39752</v>
      </c>
      <c r="B1219">
        <v>62.93</v>
      </c>
      <c r="C1219">
        <v>65.849997999999999</v>
      </c>
      <c r="D1219">
        <v>56.73</v>
      </c>
      <c r="E1219" s="2">
        <v>59.889999000000003</v>
      </c>
      <c r="F1219" s="9">
        <v>968.75</v>
      </c>
      <c r="G1219" s="5">
        <f t="shared" ref="G1219:G1282" si="76">(F1219-F1218)/F1218</f>
        <v>1.5365398007666248E-2</v>
      </c>
      <c r="H1219" s="5">
        <f t="shared" ref="H1219:H1282" si="77">(E1219-E1218)/E1218</f>
        <v>-4.7853782262200842E-2</v>
      </c>
      <c r="J1219" s="1" cm="1">
        <f t="array" ref="J1219">INDEX($A$2:$A$4340, MATCH(MIN(ABS($A$2:$A$4340-(A1219+30))), ABS($A$2:$A$4340-(A1219+30)), 0))</f>
        <v>39783</v>
      </c>
      <c r="K1219" s="5">
        <f t="shared" ref="K1219:K1282" si="78">(VLOOKUP(J1219,$A$2:$E$4340,5,FALSE)/E1219)-1</f>
        <v>0.14393059181717471</v>
      </c>
      <c r="L1219" s="5">
        <f t="shared" ref="L1219:L1282" si="79">(VLOOKUP(J1219,$A$2:$F$4340,6,FALSE)/F1219)-1</f>
        <v>-0.15746062245161296</v>
      </c>
    </row>
    <row r="1220" spans="1:12" x14ac:dyDescent="0.25">
      <c r="A1220" s="1">
        <v>39755</v>
      </c>
      <c r="B1220">
        <v>60.169998</v>
      </c>
      <c r="C1220">
        <v>60.77</v>
      </c>
      <c r="D1220">
        <v>53.630001</v>
      </c>
      <c r="E1220" s="2">
        <v>53.68</v>
      </c>
      <c r="F1220" s="9">
        <v>966.29998799999998</v>
      </c>
      <c r="G1220" s="5">
        <f t="shared" si="76"/>
        <v>-2.5290446451613061E-3</v>
      </c>
      <c r="H1220" s="5">
        <f t="shared" si="77"/>
        <v>-0.10369008354800612</v>
      </c>
      <c r="J1220" s="1" cm="1">
        <f t="array" ref="J1220">INDEX($A$2:$A$4340, MATCH(MIN(ABS($A$2:$A$4340-(A1220+30))), ABS($A$2:$A$4340-(A1220+30)), 0))</f>
        <v>39785</v>
      </c>
      <c r="K1220" s="5">
        <f t="shared" si="78"/>
        <v>0.13114755961251867</v>
      </c>
      <c r="L1220" s="5">
        <f t="shared" si="79"/>
        <v>-9.8892682589994951E-2</v>
      </c>
    </row>
    <row r="1221" spans="1:12" x14ac:dyDescent="0.25">
      <c r="A1221" s="1">
        <v>39756</v>
      </c>
      <c r="B1221">
        <v>53.68</v>
      </c>
      <c r="C1221">
        <v>53.68</v>
      </c>
      <c r="D1221">
        <v>44.25</v>
      </c>
      <c r="E1221" s="2">
        <v>47.73</v>
      </c>
      <c r="F1221" s="9">
        <v>1005.75</v>
      </c>
      <c r="G1221" s="5">
        <f t="shared" si="76"/>
        <v>4.0825843412925736E-2</v>
      </c>
      <c r="H1221" s="5">
        <f t="shared" si="77"/>
        <v>-0.11084202682563343</v>
      </c>
      <c r="J1221" s="1" cm="1">
        <f t="array" ref="J1221">INDEX($A$2:$A$4340, MATCH(MIN(ABS($A$2:$A$4340-(A1221+30))), ABS($A$2:$A$4340-(A1221+30)), 0))</f>
        <v>39786</v>
      </c>
      <c r="K1221" s="5">
        <f t="shared" si="78"/>
        <v>0.3333333123821498</v>
      </c>
      <c r="L1221" s="5">
        <f t="shared" si="79"/>
        <v>-0.1596122585135471</v>
      </c>
    </row>
    <row r="1222" spans="1:12" x14ac:dyDescent="0.25">
      <c r="A1222" s="1">
        <v>39757</v>
      </c>
      <c r="B1222">
        <v>47.73</v>
      </c>
      <c r="C1222">
        <v>55.619999</v>
      </c>
      <c r="D1222">
        <v>46.869999</v>
      </c>
      <c r="E1222" s="2">
        <v>54.560001</v>
      </c>
      <c r="F1222" s="9">
        <v>952.77002000000005</v>
      </c>
      <c r="G1222" s="5">
        <f t="shared" si="76"/>
        <v>-5.2677086751180664E-2</v>
      </c>
      <c r="H1222" s="5">
        <f t="shared" si="77"/>
        <v>0.14309660590823389</v>
      </c>
      <c r="J1222" s="1" cm="1">
        <f t="array" ref="J1222">INDEX($A$2:$A$4340, MATCH(MIN(ABS($A$2:$A$4340-(A1222+30))), ABS($A$2:$A$4340-(A1222+30)), 0))</f>
        <v>39787</v>
      </c>
      <c r="K1222" s="5">
        <f t="shared" si="78"/>
        <v>9.842373353328937E-2</v>
      </c>
      <c r="L1222" s="5">
        <f t="shared" si="79"/>
        <v>-8.0502126840640953E-2</v>
      </c>
    </row>
    <row r="1223" spans="1:12" x14ac:dyDescent="0.25">
      <c r="A1223" s="1">
        <v>39758</v>
      </c>
      <c r="B1223">
        <v>56.709999000000003</v>
      </c>
      <c r="C1223">
        <v>64.779999000000004</v>
      </c>
      <c r="D1223">
        <v>55.599997999999999</v>
      </c>
      <c r="E1223" s="2">
        <v>63.68</v>
      </c>
      <c r="F1223" s="9">
        <v>904.88000499999998</v>
      </c>
      <c r="G1223" s="5">
        <f t="shared" si="76"/>
        <v>-5.0263981857867505E-2</v>
      </c>
      <c r="H1223" s="5">
        <f t="shared" si="77"/>
        <v>0.16715540382779684</v>
      </c>
      <c r="J1223" s="1" cm="1">
        <f t="array" ref="J1223">INDEX($A$2:$A$4340, MATCH(MIN(ABS($A$2:$A$4340-(A1223+30))), ABS($A$2:$A$4340-(A1223+30)), 0))</f>
        <v>39787</v>
      </c>
      <c r="K1223" s="5">
        <f t="shared" si="78"/>
        <v>-5.8888190954773822E-2</v>
      </c>
      <c r="L1223" s="5">
        <f t="shared" si="79"/>
        <v>-3.1838473433833836E-2</v>
      </c>
    </row>
    <row r="1224" spans="1:12" x14ac:dyDescent="0.25">
      <c r="A1224" s="1">
        <v>39759</v>
      </c>
      <c r="B1224">
        <v>63.68</v>
      </c>
      <c r="C1224">
        <v>63.68</v>
      </c>
      <c r="D1224">
        <v>56.029998999999997</v>
      </c>
      <c r="E1224" s="2">
        <v>56.099997999999999</v>
      </c>
      <c r="F1224" s="9">
        <v>930.98999000000003</v>
      </c>
      <c r="G1224" s="5">
        <f t="shared" si="76"/>
        <v>2.8854638024629634E-2</v>
      </c>
      <c r="H1224" s="5">
        <f t="shared" si="77"/>
        <v>-0.11903269472361809</v>
      </c>
      <c r="J1224" s="1" cm="1">
        <f t="array" ref="J1224">INDEX($A$2:$A$4340, MATCH(MIN(ABS($A$2:$A$4340-(A1224+30))), ABS($A$2:$A$4340-(A1224+30)), 0))</f>
        <v>39790</v>
      </c>
      <c r="K1224" s="5">
        <f t="shared" si="78"/>
        <v>4.2602568363727888E-2</v>
      </c>
      <c r="L1224" s="5">
        <f t="shared" si="79"/>
        <v>-2.286810624032598E-2</v>
      </c>
    </row>
    <row r="1225" spans="1:12" x14ac:dyDescent="0.25">
      <c r="A1225" s="1">
        <v>39762</v>
      </c>
      <c r="B1225">
        <v>56.09</v>
      </c>
      <c r="C1225">
        <v>62.09</v>
      </c>
      <c r="D1225">
        <v>54.630001</v>
      </c>
      <c r="E1225" s="2">
        <v>59.98</v>
      </c>
      <c r="F1225" s="9">
        <v>919.21002199999998</v>
      </c>
      <c r="G1225" s="5">
        <f t="shared" si="76"/>
        <v>-1.2653162898131754E-2</v>
      </c>
      <c r="H1225" s="5">
        <f t="shared" si="77"/>
        <v>6.9162248454982075E-2</v>
      </c>
      <c r="J1225" s="1" cm="1">
        <f t="array" ref="J1225">INDEX($A$2:$A$4340, MATCH(MIN(ABS($A$2:$A$4340-(A1225+30))), ABS($A$2:$A$4340-(A1225+30)), 0))</f>
        <v>39792</v>
      </c>
      <c r="K1225" s="5">
        <f t="shared" si="78"/>
        <v>-7.0856952317439159E-2</v>
      </c>
      <c r="L1225" s="5">
        <f t="shared" si="79"/>
        <v>-2.1725211346749207E-2</v>
      </c>
    </row>
    <row r="1226" spans="1:12" x14ac:dyDescent="0.25">
      <c r="A1226" s="1">
        <v>39763</v>
      </c>
      <c r="B1226">
        <v>59.98</v>
      </c>
      <c r="C1226">
        <v>64.730002999999996</v>
      </c>
      <c r="D1226">
        <v>58.580002</v>
      </c>
      <c r="E1226" s="2">
        <v>61.439999</v>
      </c>
      <c r="F1226" s="9">
        <v>898.95001200000002</v>
      </c>
      <c r="G1226" s="5">
        <f t="shared" si="76"/>
        <v>-2.2040675705339477E-2</v>
      </c>
      <c r="H1226" s="5">
        <f t="shared" si="77"/>
        <v>2.4341430476825666E-2</v>
      </c>
      <c r="J1226" s="1" cm="1">
        <f t="array" ref="J1226">INDEX($A$2:$A$4340, MATCH(MIN(ABS($A$2:$A$4340-(A1226+30))), ABS($A$2:$A$4340-(A1226+30)), 0))</f>
        <v>39793</v>
      </c>
      <c r="K1226" s="5">
        <f t="shared" si="78"/>
        <v>-9.2122397332721317E-2</v>
      </c>
      <c r="L1226" s="5">
        <f t="shared" si="79"/>
        <v>-2.8210673187020419E-2</v>
      </c>
    </row>
    <row r="1227" spans="1:12" x14ac:dyDescent="0.25">
      <c r="A1227" s="1">
        <v>39764</v>
      </c>
      <c r="B1227">
        <v>61.52</v>
      </c>
      <c r="C1227">
        <v>67.190002000000007</v>
      </c>
      <c r="D1227">
        <v>61.52</v>
      </c>
      <c r="E1227" s="2">
        <v>66.459998999999996</v>
      </c>
      <c r="F1227" s="9">
        <v>852.29998799999998</v>
      </c>
      <c r="G1227" s="5">
        <f t="shared" si="76"/>
        <v>-5.1893902193974308E-2</v>
      </c>
      <c r="H1227" s="5">
        <f t="shared" si="77"/>
        <v>8.1705730496512474E-2</v>
      </c>
      <c r="J1227" s="1" cm="1">
        <f t="array" ref="J1227">INDEX($A$2:$A$4340, MATCH(MIN(ABS($A$2:$A$4340-(A1227+30))), ABS($A$2:$A$4340-(A1227+30)), 0))</f>
        <v>39794</v>
      </c>
      <c r="K1227" s="5">
        <f t="shared" si="78"/>
        <v>-0.18326813396431141</v>
      </c>
      <c r="L1227" s="5">
        <f t="shared" si="79"/>
        <v>3.2183494527985301E-2</v>
      </c>
    </row>
    <row r="1228" spans="1:12" x14ac:dyDescent="0.25">
      <c r="A1228" s="1">
        <v>39765</v>
      </c>
      <c r="B1228">
        <v>66.449996999999996</v>
      </c>
      <c r="C1228">
        <v>69.989998</v>
      </c>
      <c r="D1228">
        <v>58.66</v>
      </c>
      <c r="E1228" s="2">
        <v>59.830002</v>
      </c>
      <c r="F1228" s="9">
        <v>911.28997800000002</v>
      </c>
      <c r="G1228" s="5">
        <f t="shared" si="76"/>
        <v>6.9212707767866394E-2</v>
      </c>
      <c r="H1228" s="5">
        <f t="shared" si="77"/>
        <v>-9.9759210047535449E-2</v>
      </c>
      <c r="J1228" s="1" cm="1">
        <f t="array" ref="J1228">INDEX($A$2:$A$4340, MATCH(MIN(ABS($A$2:$A$4340-(A1228+30))), ABS($A$2:$A$4340-(A1228+30)), 0))</f>
        <v>39794</v>
      </c>
      <c r="K1228" s="5">
        <f t="shared" si="78"/>
        <v>-9.2762875053890248E-2</v>
      </c>
      <c r="L1228" s="5">
        <f t="shared" si="79"/>
        <v>-3.4632223289961406E-2</v>
      </c>
    </row>
    <row r="1229" spans="1:12" x14ac:dyDescent="0.25">
      <c r="A1229" s="1">
        <v>39766</v>
      </c>
      <c r="B1229">
        <v>62.599997999999999</v>
      </c>
      <c r="C1229">
        <v>66.309997999999993</v>
      </c>
      <c r="D1229">
        <v>59.75</v>
      </c>
      <c r="E1229" s="2">
        <v>66.309997999999993</v>
      </c>
      <c r="F1229" s="9">
        <v>873.28997800000002</v>
      </c>
      <c r="G1229" s="5">
        <f t="shared" si="76"/>
        <v>-4.1699130811685498E-2</v>
      </c>
      <c r="H1229" s="5">
        <f t="shared" si="77"/>
        <v>0.10830679898690281</v>
      </c>
      <c r="J1229" s="1" cm="1">
        <f t="array" ref="J1229">INDEX($A$2:$A$4340, MATCH(MIN(ABS($A$2:$A$4340-(A1229+30))), ABS($A$2:$A$4340-(A1229+30)), 0))</f>
        <v>39797</v>
      </c>
      <c r="K1229" s="5">
        <f t="shared" si="78"/>
        <v>-0.14402051407089456</v>
      </c>
      <c r="L1229" s="5">
        <f t="shared" si="79"/>
        <v>-5.4048152605731259E-3</v>
      </c>
    </row>
    <row r="1230" spans="1:12" x14ac:dyDescent="0.25">
      <c r="A1230" s="1">
        <v>39769</v>
      </c>
      <c r="B1230">
        <v>69.569999999999993</v>
      </c>
      <c r="C1230">
        <v>69.589995999999999</v>
      </c>
      <c r="D1230">
        <v>65.099997999999999</v>
      </c>
      <c r="E1230" s="2">
        <v>69.150002000000001</v>
      </c>
      <c r="F1230" s="9">
        <v>850.75</v>
      </c>
      <c r="G1230" s="5">
        <f t="shared" si="76"/>
        <v>-2.5810416434207627E-2</v>
      </c>
      <c r="H1230" s="5">
        <f t="shared" si="77"/>
        <v>4.2829197491455327E-2</v>
      </c>
      <c r="J1230" s="1" cm="1">
        <f t="array" ref="J1230">INDEX($A$2:$A$4340, MATCH(MIN(ABS($A$2:$A$4340-(A1230+30))), ABS($A$2:$A$4340-(A1230+30)), 0))</f>
        <v>39799</v>
      </c>
      <c r="K1230" s="5">
        <f t="shared" si="78"/>
        <v>-0.27924803241509666</v>
      </c>
      <c r="L1230" s="5">
        <f t="shared" si="79"/>
        <v>6.3085492800470266E-2</v>
      </c>
    </row>
    <row r="1231" spans="1:12" x14ac:dyDescent="0.25">
      <c r="A1231" s="1">
        <v>39770</v>
      </c>
      <c r="B1231">
        <v>70.089995999999999</v>
      </c>
      <c r="C1231">
        <v>73.129997000000003</v>
      </c>
      <c r="D1231">
        <v>67.180000000000007</v>
      </c>
      <c r="E1231" s="2">
        <v>67.639999000000003</v>
      </c>
      <c r="F1231" s="9">
        <v>859.11999500000002</v>
      </c>
      <c r="G1231" s="5">
        <f t="shared" si="76"/>
        <v>9.8383720246841225E-3</v>
      </c>
      <c r="H1231" s="5">
        <f t="shared" si="77"/>
        <v>-2.1836629881803873E-2</v>
      </c>
      <c r="J1231" s="1" cm="1">
        <f t="array" ref="J1231">INDEX($A$2:$A$4340, MATCH(MIN(ABS($A$2:$A$4340-(A1231+30))), ABS($A$2:$A$4340-(A1231+30)), 0))</f>
        <v>39800</v>
      </c>
      <c r="K1231" s="5">
        <f t="shared" si="78"/>
        <v>-0.30011826286396015</v>
      </c>
      <c r="L1231" s="5">
        <f t="shared" si="79"/>
        <v>3.0449802300317685E-2</v>
      </c>
    </row>
    <row r="1232" spans="1:12" x14ac:dyDescent="0.25">
      <c r="A1232" s="1">
        <v>39771</v>
      </c>
      <c r="B1232">
        <v>68.459998999999996</v>
      </c>
      <c r="C1232">
        <v>75</v>
      </c>
      <c r="D1232">
        <v>67.339995999999999</v>
      </c>
      <c r="E1232" s="2">
        <v>74.260002</v>
      </c>
      <c r="F1232" s="9">
        <v>806.580017</v>
      </c>
      <c r="G1232" s="5">
        <f t="shared" si="76"/>
        <v>-6.1155575828496483E-2</v>
      </c>
      <c r="H1232" s="5">
        <f t="shared" si="77"/>
        <v>9.7871127999277413E-2</v>
      </c>
      <c r="J1232" s="1" cm="1">
        <f t="array" ref="J1232">INDEX($A$2:$A$4340, MATCH(MIN(ABS($A$2:$A$4340-(A1232+30))), ABS($A$2:$A$4340-(A1232+30)), 0))</f>
        <v>39801</v>
      </c>
      <c r="K1232" s="5">
        <f t="shared" si="78"/>
        <v>-0.39496365755551688</v>
      </c>
      <c r="L1232" s="5">
        <f t="shared" si="79"/>
        <v>0.10079593628216554</v>
      </c>
    </row>
    <row r="1233" spans="1:12" x14ac:dyDescent="0.25">
      <c r="A1233" s="1">
        <v>39772</v>
      </c>
      <c r="B1233">
        <v>74.260002</v>
      </c>
      <c r="C1233">
        <v>81.480002999999996</v>
      </c>
      <c r="D1233">
        <v>72.760002</v>
      </c>
      <c r="E1233" s="2">
        <v>80.860000999999997</v>
      </c>
      <c r="F1233" s="9">
        <v>752.44000200000005</v>
      </c>
      <c r="G1233" s="5">
        <f t="shared" si="76"/>
        <v>-6.7122931214399217E-2</v>
      </c>
      <c r="H1233" s="5">
        <f t="shared" si="77"/>
        <v>8.8876903073608821E-2</v>
      </c>
      <c r="J1233" s="1" cm="1">
        <f t="array" ref="J1233">INDEX($A$2:$A$4340, MATCH(MIN(ABS($A$2:$A$4340-(A1233+30))), ABS($A$2:$A$4340-(A1233+30)), 0))</f>
        <v>39801</v>
      </c>
      <c r="K1233" s="5">
        <f t="shared" si="78"/>
        <v>-0.44434826311713749</v>
      </c>
      <c r="L1233" s="5">
        <f t="shared" si="79"/>
        <v>0.18000106671628013</v>
      </c>
    </row>
    <row r="1234" spans="1:12" x14ac:dyDescent="0.25">
      <c r="A1234" s="1">
        <v>39773</v>
      </c>
      <c r="B1234">
        <v>80.739998</v>
      </c>
      <c r="C1234">
        <v>80.739998</v>
      </c>
      <c r="D1234">
        <v>71.629997000000003</v>
      </c>
      <c r="E1234" s="2">
        <v>72.669998000000007</v>
      </c>
      <c r="F1234" s="9">
        <v>800.03002900000001</v>
      </c>
      <c r="G1234" s="5">
        <f t="shared" si="76"/>
        <v>6.3247603627538077E-2</v>
      </c>
      <c r="H1234" s="5">
        <f t="shared" si="77"/>
        <v>-0.10128620948199087</v>
      </c>
      <c r="J1234" s="1" cm="1">
        <f t="array" ref="J1234">INDEX($A$2:$A$4340, MATCH(MIN(ABS($A$2:$A$4340-(A1234+30))), ABS($A$2:$A$4340-(A1234+30)), 0))</f>
        <v>39804</v>
      </c>
      <c r="K1234" s="5">
        <f t="shared" si="78"/>
        <v>-0.38681708784414726</v>
      </c>
      <c r="L1234" s="5">
        <f t="shared" si="79"/>
        <v>8.9496610632849194E-2</v>
      </c>
    </row>
    <row r="1235" spans="1:12" x14ac:dyDescent="0.25">
      <c r="A1235" s="1">
        <v>39776</v>
      </c>
      <c r="B1235">
        <v>71.190002000000007</v>
      </c>
      <c r="C1235">
        <v>71.349997999999999</v>
      </c>
      <c r="D1235">
        <v>61.810001</v>
      </c>
      <c r="E1235" s="2">
        <v>64.699996999999996</v>
      </c>
      <c r="F1235" s="9">
        <v>851.80999799999995</v>
      </c>
      <c r="G1235" s="5">
        <f t="shared" si="76"/>
        <v>6.4722531808865308E-2</v>
      </c>
      <c r="H1235" s="5">
        <f t="shared" si="77"/>
        <v>-0.10967388495043043</v>
      </c>
      <c r="J1235" s="1" cm="1">
        <f t="array" ref="J1235">INDEX($A$2:$A$4340, MATCH(MIN(ABS($A$2:$A$4340-(A1235+30))), ABS($A$2:$A$4340-(A1235+30)), 0))</f>
        <v>39806</v>
      </c>
      <c r="K1235" s="5">
        <f t="shared" si="78"/>
        <v>-0.3166924103566805</v>
      </c>
      <c r="L1235" s="5">
        <f t="shared" si="79"/>
        <v>1.9182712152200132E-2</v>
      </c>
    </row>
    <row r="1236" spans="1:12" x14ac:dyDescent="0.25">
      <c r="A1236" s="1">
        <v>39777</v>
      </c>
      <c r="B1236">
        <v>64.760002</v>
      </c>
      <c r="C1236">
        <v>65.489998</v>
      </c>
      <c r="D1236">
        <v>60.25</v>
      </c>
      <c r="E1236" s="2">
        <v>60.900002000000001</v>
      </c>
      <c r="F1236" s="9">
        <v>857.39001499999995</v>
      </c>
      <c r="G1236" s="5">
        <f t="shared" si="76"/>
        <v>6.5507765970128917E-3</v>
      </c>
      <c r="H1236" s="5">
        <f t="shared" si="77"/>
        <v>-5.8732537499190239E-2</v>
      </c>
      <c r="J1236" s="1" cm="1">
        <f t="array" ref="J1236">INDEX($A$2:$A$4340, MATCH(MIN(ABS($A$2:$A$4340-(A1236+30))), ABS($A$2:$A$4340-(A1236+30)), 0))</f>
        <v>39806</v>
      </c>
      <c r="K1236" s="5">
        <f t="shared" si="78"/>
        <v>-0.27405586948913396</v>
      </c>
      <c r="L1236" s="5">
        <f t="shared" si="79"/>
        <v>1.2549725109640031E-2</v>
      </c>
    </row>
    <row r="1237" spans="1:12" x14ac:dyDescent="0.25">
      <c r="A1237" s="1">
        <v>39778</v>
      </c>
      <c r="B1237">
        <v>60.900002000000001</v>
      </c>
      <c r="C1237">
        <v>62.5</v>
      </c>
      <c r="D1237">
        <v>54.619999</v>
      </c>
      <c r="E1237" s="2">
        <v>54.919998</v>
      </c>
      <c r="F1237" s="9">
        <v>887.67999299999997</v>
      </c>
      <c r="G1237" s="5">
        <f t="shared" si="76"/>
        <v>3.5328120773601521E-2</v>
      </c>
      <c r="H1237" s="5">
        <f t="shared" si="77"/>
        <v>-9.8193822719414708E-2</v>
      </c>
      <c r="J1237" s="1" cm="1">
        <f t="array" ref="J1237">INDEX($A$2:$A$4340, MATCH(MIN(ABS($A$2:$A$4340-(A1237+30))), ABS($A$2:$A$4340-(A1237+30)), 0))</f>
        <v>39808</v>
      </c>
      <c r="K1237" s="5">
        <f t="shared" si="78"/>
        <v>-0.21012376948739142</v>
      </c>
      <c r="L1237" s="5">
        <f t="shared" si="79"/>
        <v>-1.6762803169317331E-2</v>
      </c>
    </row>
    <row r="1238" spans="1:12" x14ac:dyDescent="0.25">
      <c r="A1238" s="1">
        <v>39780</v>
      </c>
      <c r="B1238">
        <v>56.02</v>
      </c>
      <c r="C1238">
        <v>56.82</v>
      </c>
      <c r="D1238">
        <v>50.5</v>
      </c>
      <c r="E1238" s="2">
        <v>55.279998999999997</v>
      </c>
      <c r="F1238" s="9">
        <v>896.23999000000003</v>
      </c>
      <c r="G1238" s="5">
        <f t="shared" si="76"/>
        <v>9.6431113323515744E-3</v>
      </c>
      <c r="H1238" s="5">
        <f t="shared" si="77"/>
        <v>6.5550075220322645E-3</v>
      </c>
      <c r="J1238" s="1" cm="1">
        <f t="array" ref="J1238">INDEX($A$2:$A$4340, MATCH(MIN(ABS($A$2:$A$4340-(A1238+30))), ABS($A$2:$A$4340-(A1238+30)), 0))</f>
        <v>39811</v>
      </c>
      <c r="K1238" s="5">
        <f t="shared" si="78"/>
        <v>-0.20586102036651621</v>
      </c>
      <c r="L1238" s="5">
        <f t="shared" si="79"/>
        <v>-2.9925028228209305E-2</v>
      </c>
    </row>
    <row r="1239" spans="1:12" x14ac:dyDescent="0.25">
      <c r="A1239" s="1">
        <v>39783</v>
      </c>
      <c r="B1239">
        <v>60.470001000000003</v>
      </c>
      <c r="C1239">
        <v>68.599997999999999</v>
      </c>
      <c r="D1239">
        <v>60.360000999999997</v>
      </c>
      <c r="E1239" s="2">
        <v>68.510002</v>
      </c>
      <c r="F1239" s="9">
        <v>816.21002199999998</v>
      </c>
      <c r="G1239" s="5">
        <f t="shared" si="76"/>
        <v>-8.9295243342132111E-2</v>
      </c>
      <c r="H1239" s="5">
        <f t="shared" si="77"/>
        <v>0.23932712082719113</v>
      </c>
      <c r="J1239" s="1" cm="1">
        <f t="array" ref="J1239">INDEX($A$2:$A$4340, MATCH(MIN(ABS($A$2:$A$4340-(A1239+30))), ABS($A$2:$A$4340-(A1239+30)), 0))</f>
        <v>39813</v>
      </c>
      <c r="K1239" s="5">
        <f t="shared" si="78"/>
        <v>-0.41614364571176043</v>
      </c>
      <c r="L1239" s="5">
        <f t="shared" si="79"/>
        <v>0.10663919292086321</v>
      </c>
    </row>
    <row r="1240" spans="1:12" x14ac:dyDescent="0.25">
      <c r="A1240" s="1">
        <v>39784</v>
      </c>
      <c r="B1240">
        <v>66.680000000000007</v>
      </c>
      <c r="C1240">
        <v>67.010002</v>
      </c>
      <c r="D1240">
        <v>62.310001</v>
      </c>
      <c r="E1240" s="2">
        <v>62.98</v>
      </c>
      <c r="F1240" s="9">
        <v>848.80999799999995</v>
      </c>
      <c r="G1240" s="5">
        <f t="shared" si="76"/>
        <v>3.9940671054391891E-2</v>
      </c>
      <c r="H1240" s="5">
        <f t="shared" si="77"/>
        <v>-8.0718170173166875E-2</v>
      </c>
      <c r="J1240" s="1" cm="1">
        <f t="array" ref="J1240">INDEX($A$2:$A$4340, MATCH(MIN(ABS($A$2:$A$4340-(A1240+30))), ABS($A$2:$A$4340-(A1240+30)), 0))</f>
        <v>39813</v>
      </c>
      <c r="K1240" s="5">
        <f t="shared" si="78"/>
        <v>-0.36487773896475073</v>
      </c>
      <c r="L1240" s="5">
        <f t="shared" si="79"/>
        <v>6.4136852921470977E-2</v>
      </c>
    </row>
    <row r="1241" spans="1:12" x14ac:dyDescent="0.25">
      <c r="A1241" s="1">
        <v>39785</v>
      </c>
      <c r="B1241">
        <v>62.98</v>
      </c>
      <c r="C1241">
        <v>65.370002999999997</v>
      </c>
      <c r="D1241">
        <v>60.18</v>
      </c>
      <c r="E1241" s="2">
        <v>60.720001000000003</v>
      </c>
      <c r="F1241" s="9">
        <v>870.73999000000003</v>
      </c>
      <c r="G1241" s="5">
        <f t="shared" si="76"/>
        <v>2.5836161274811097E-2</v>
      </c>
      <c r="H1241" s="5">
        <f t="shared" si="77"/>
        <v>-3.5884391870434955E-2</v>
      </c>
      <c r="J1241" s="1" cm="1">
        <f t="array" ref="J1241">INDEX($A$2:$A$4340, MATCH(MIN(ABS($A$2:$A$4340-(A1241+30))), ABS($A$2:$A$4340-(A1241+30)), 0))</f>
        <v>39815</v>
      </c>
      <c r="K1241" s="5">
        <f t="shared" si="78"/>
        <v>-0.35457841972038184</v>
      </c>
      <c r="L1241" s="5">
        <f t="shared" si="79"/>
        <v>7.0124260630317403E-2</v>
      </c>
    </row>
    <row r="1242" spans="1:12" x14ac:dyDescent="0.25">
      <c r="A1242" s="1">
        <v>39786</v>
      </c>
      <c r="B1242">
        <v>62.189999</v>
      </c>
      <c r="C1242">
        <v>65.080001999999993</v>
      </c>
      <c r="D1242">
        <v>60.209999000000003</v>
      </c>
      <c r="E1242" s="2">
        <v>63.639999000000003</v>
      </c>
      <c r="F1242" s="9">
        <v>845.21997099999999</v>
      </c>
      <c r="G1242" s="5">
        <f t="shared" si="76"/>
        <v>-2.9308426502841618E-2</v>
      </c>
      <c r="H1242" s="5">
        <f t="shared" si="77"/>
        <v>4.8089557837787247E-2</v>
      </c>
      <c r="J1242" s="1" cm="1">
        <f t="array" ref="J1242">INDEX($A$2:$A$4340, MATCH(MIN(ABS($A$2:$A$4340-(A1242+30))), ABS($A$2:$A$4340-(A1242+30)), 0))</f>
        <v>39815</v>
      </c>
      <c r="K1242" s="5">
        <f t="shared" si="78"/>
        <v>-0.38419233790371365</v>
      </c>
      <c r="L1242" s="5">
        <f t="shared" si="79"/>
        <v>0.10243489265589067</v>
      </c>
    </row>
    <row r="1243" spans="1:12" x14ac:dyDescent="0.25">
      <c r="A1243" s="1">
        <v>39787</v>
      </c>
      <c r="B1243">
        <v>63.639999000000003</v>
      </c>
      <c r="C1243">
        <v>66.540001000000004</v>
      </c>
      <c r="D1243">
        <v>59.259998000000003</v>
      </c>
      <c r="E1243" s="2">
        <v>59.93</v>
      </c>
      <c r="F1243" s="9">
        <v>876.07000700000003</v>
      </c>
      <c r="G1243" s="5">
        <f t="shared" si="76"/>
        <v>3.6499416789100035E-2</v>
      </c>
      <c r="H1243" s="5">
        <f t="shared" si="77"/>
        <v>-5.8296653964435216E-2</v>
      </c>
      <c r="J1243" s="1" cm="1">
        <f t="array" ref="J1243">INDEX($A$2:$A$4340, MATCH(MIN(ABS($A$2:$A$4340-(A1243+30))), ABS($A$2:$A$4340-(A1243+30)), 0))</f>
        <v>39818</v>
      </c>
      <c r="K1243" s="5">
        <f t="shared" si="78"/>
        <v>-0.34790585683297182</v>
      </c>
      <c r="L1243" s="5">
        <f t="shared" si="79"/>
        <v>5.8648286768707925E-2</v>
      </c>
    </row>
    <row r="1244" spans="1:12" x14ac:dyDescent="0.25">
      <c r="A1244" s="1">
        <v>39790</v>
      </c>
      <c r="B1244">
        <v>58.860000999999997</v>
      </c>
      <c r="C1244">
        <v>59.869999</v>
      </c>
      <c r="D1244">
        <v>57.349997999999999</v>
      </c>
      <c r="E1244" s="2">
        <v>58.490001999999997</v>
      </c>
      <c r="F1244" s="9">
        <v>909.70001200000002</v>
      </c>
      <c r="G1244" s="5">
        <f t="shared" si="76"/>
        <v>3.838734887770217E-2</v>
      </c>
      <c r="H1244" s="5">
        <f t="shared" si="77"/>
        <v>-2.4027999332554693E-2</v>
      </c>
      <c r="J1244" s="1" cm="1">
        <f t="array" ref="J1244">INDEX($A$2:$A$4340, MATCH(MIN(ABS($A$2:$A$4340-(A1244+30))), ABS($A$2:$A$4340-(A1244+30)), 0))</f>
        <v>39820</v>
      </c>
      <c r="K1244" s="5">
        <f t="shared" si="78"/>
        <v>-0.25816383114502195</v>
      </c>
      <c r="L1244" s="5">
        <f t="shared" si="79"/>
        <v>-3.3527404196626032E-3</v>
      </c>
    </row>
    <row r="1245" spans="1:12" x14ac:dyDescent="0.25">
      <c r="A1245" s="1">
        <v>39791</v>
      </c>
      <c r="B1245">
        <v>59.48</v>
      </c>
      <c r="C1245">
        <v>59.57</v>
      </c>
      <c r="D1245">
        <v>56.369999</v>
      </c>
      <c r="E1245" s="2">
        <v>58.91</v>
      </c>
      <c r="F1245" s="9">
        <v>888.669983</v>
      </c>
      <c r="G1245" s="5">
        <f t="shared" si="76"/>
        <v>-2.3117542841144881E-2</v>
      </c>
      <c r="H1245" s="5">
        <f t="shared" si="77"/>
        <v>7.1806802126626644E-3</v>
      </c>
      <c r="J1245" s="1" cm="1">
        <f t="array" ref="J1245">INDEX($A$2:$A$4340, MATCH(MIN(ABS($A$2:$A$4340-(A1245+30))), ABS($A$2:$A$4340-(A1245+30)), 0))</f>
        <v>39821</v>
      </c>
      <c r="K1245" s="5">
        <f t="shared" si="78"/>
        <v>-0.2775419962654897</v>
      </c>
      <c r="L1245" s="5">
        <f t="shared" si="79"/>
        <v>2.3698332792680743E-2</v>
      </c>
    </row>
    <row r="1246" spans="1:12" x14ac:dyDescent="0.25">
      <c r="A1246" s="1">
        <v>39792</v>
      </c>
      <c r="B1246">
        <v>58.91</v>
      </c>
      <c r="C1246">
        <v>58.91</v>
      </c>
      <c r="D1246">
        <v>53.790000999999997</v>
      </c>
      <c r="E1246" s="2">
        <v>55.73</v>
      </c>
      <c r="F1246" s="9">
        <v>899.23999000000003</v>
      </c>
      <c r="G1246" s="5">
        <f t="shared" si="76"/>
        <v>1.1894187046036449E-2</v>
      </c>
      <c r="H1246" s="5">
        <f t="shared" si="77"/>
        <v>-5.3980648446783228E-2</v>
      </c>
      <c r="J1246" s="1" cm="1">
        <f t="array" ref="J1246">INDEX($A$2:$A$4340, MATCH(MIN(ABS($A$2:$A$4340-(A1246+30))), ABS($A$2:$A$4340-(A1246+30)), 0))</f>
        <v>39822</v>
      </c>
      <c r="K1246" s="5">
        <f t="shared" si="78"/>
        <v>-0.23165261080208144</v>
      </c>
      <c r="L1246" s="5">
        <f t="shared" si="79"/>
        <v>-9.8861417406492791E-3</v>
      </c>
    </row>
    <row r="1247" spans="1:12" x14ac:dyDescent="0.25">
      <c r="A1247" s="1">
        <v>39793</v>
      </c>
      <c r="B1247">
        <v>55.080002</v>
      </c>
      <c r="C1247">
        <v>56.439999</v>
      </c>
      <c r="D1247">
        <v>52.939999</v>
      </c>
      <c r="E1247" s="2">
        <v>55.779998999999997</v>
      </c>
      <c r="F1247" s="9">
        <v>873.59002699999996</v>
      </c>
      <c r="G1247" s="5">
        <f t="shared" si="76"/>
        <v>-2.8524046178151029E-2</v>
      </c>
      <c r="H1247" s="5">
        <f t="shared" si="77"/>
        <v>8.9716490220706415E-4</v>
      </c>
      <c r="J1247" s="1" cm="1">
        <f t="array" ref="J1247">INDEX($A$2:$A$4340, MATCH(MIN(ABS($A$2:$A$4340-(A1247+30))), ABS($A$2:$A$4340-(A1247+30)), 0))</f>
        <v>39822</v>
      </c>
      <c r="K1247" s="5">
        <f t="shared" si="78"/>
        <v>-0.23234132722017431</v>
      </c>
      <c r="L1247" s="5">
        <f t="shared" si="79"/>
        <v>1.9185142323059123E-2</v>
      </c>
    </row>
    <row r="1248" spans="1:12" x14ac:dyDescent="0.25">
      <c r="A1248" s="1">
        <v>39794</v>
      </c>
      <c r="B1248">
        <v>55.779998999999997</v>
      </c>
      <c r="C1248">
        <v>58.84</v>
      </c>
      <c r="D1248">
        <v>54.259998000000003</v>
      </c>
      <c r="E1248" s="2">
        <v>54.279998999999997</v>
      </c>
      <c r="F1248" s="9">
        <v>879.72997999999995</v>
      </c>
      <c r="G1248" s="5">
        <f t="shared" si="76"/>
        <v>7.0284147142627481E-3</v>
      </c>
      <c r="H1248" s="5">
        <f t="shared" si="77"/>
        <v>-2.6891359392100384E-2</v>
      </c>
      <c r="J1248" s="1" cm="1">
        <f t="array" ref="J1248">INDEX($A$2:$A$4340, MATCH(MIN(ABS($A$2:$A$4340-(A1248+30))), ABS($A$2:$A$4340-(A1248+30)), 0))</f>
        <v>39825</v>
      </c>
      <c r="K1248" s="5">
        <f t="shared" si="78"/>
        <v>-0.155490036025977</v>
      </c>
      <c r="L1248" s="5">
        <f t="shared" si="79"/>
        <v>-1.0764632575099853E-2</v>
      </c>
    </row>
    <row r="1249" spans="1:12" x14ac:dyDescent="0.25">
      <c r="A1249" s="1">
        <v>39797</v>
      </c>
      <c r="B1249">
        <v>55.68</v>
      </c>
      <c r="C1249">
        <v>58.490001999999997</v>
      </c>
      <c r="D1249">
        <v>55.68</v>
      </c>
      <c r="E1249" s="2">
        <v>56.759998000000003</v>
      </c>
      <c r="F1249" s="9">
        <v>868.57000700000003</v>
      </c>
      <c r="G1249" s="5">
        <f t="shared" si="76"/>
        <v>-1.2685679985579124E-2</v>
      </c>
      <c r="H1249" s="5">
        <f t="shared" si="77"/>
        <v>4.5689002315567592E-2</v>
      </c>
      <c r="J1249" s="1" cm="1">
        <f t="array" ref="J1249">INDEX($A$2:$A$4340, MATCH(MIN(ABS($A$2:$A$4340-(A1249+30))), ABS($A$2:$A$4340-(A1249+30)), 0))</f>
        <v>39827</v>
      </c>
      <c r="K1249" s="5">
        <f t="shared" si="78"/>
        <v>-0.13424945857115778</v>
      </c>
      <c r="L1249" s="5">
        <f t="shared" si="79"/>
        <v>-2.9876707451170437E-2</v>
      </c>
    </row>
    <row r="1250" spans="1:12" x14ac:dyDescent="0.25">
      <c r="A1250" s="1">
        <v>39798</v>
      </c>
      <c r="B1250">
        <v>56.759998000000003</v>
      </c>
      <c r="C1250">
        <v>56.759998000000003</v>
      </c>
      <c r="D1250">
        <v>50.91</v>
      </c>
      <c r="E1250" s="2">
        <v>52.369999</v>
      </c>
      <c r="F1250" s="9">
        <v>913.17999299999997</v>
      </c>
      <c r="G1250" s="5">
        <f t="shared" si="76"/>
        <v>5.1360265310197308E-2</v>
      </c>
      <c r="H1250" s="5">
        <f t="shared" si="77"/>
        <v>-7.7343184543452639E-2</v>
      </c>
      <c r="J1250" s="1" cm="1">
        <f t="array" ref="J1250">INDEX($A$2:$A$4340, MATCH(MIN(ABS($A$2:$A$4340-(A1250+30))), ABS($A$2:$A$4340-(A1250+30)), 0))</f>
        <v>39828</v>
      </c>
      <c r="K1250" s="5">
        <f t="shared" si="78"/>
        <v>-2.6159996680542252E-2</v>
      </c>
      <c r="L1250" s="5">
        <f t="shared" si="79"/>
        <v>-7.6041967117428833E-2</v>
      </c>
    </row>
    <row r="1251" spans="1:12" x14ac:dyDescent="0.25">
      <c r="A1251" s="1">
        <v>39799</v>
      </c>
      <c r="B1251">
        <v>52</v>
      </c>
      <c r="C1251">
        <v>52.189999</v>
      </c>
      <c r="D1251">
        <v>49.360000999999997</v>
      </c>
      <c r="E1251" s="2">
        <v>49.84</v>
      </c>
      <c r="F1251" s="9">
        <v>904.419983</v>
      </c>
      <c r="G1251" s="5">
        <f t="shared" si="76"/>
        <v>-9.5928623788847783E-3</v>
      </c>
      <c r="H1251" s="5">
        <f t="shared" si="77"/>
        <v>-4.8310083030553362E-2</v>
      </c>
      <c r="J1251" s="1" cm="1">
        <f t="array" ref="J1251">INDEX($A$2:$A$4340, MATCH(MIN(ABS($A$2:$A$4340-(A1251+30))), ABS($A$2:$A$4340-(A1251+30)), 0))</f>
        <v>39829</v>
      </c>
      <c r="K1251" s="5">
        <f t="shared" si="78"/>
        <v>-7.4839466292135004E-2</v>
      </c>
      <c r="L1251" s="5">
        <f t="shared" si="79"/>
        <v>-6.0038465558760246E-2</v>
      </c>
    </row>
    <row r="1252" spans="1:12" x14ac:dyDescent="0.25">
      <c r="A1252" s="1">
        <v>39800</v>
      </c>
      <c r="B1252">
        <v>49.84</v>
      </c>
      <c r="C1252">
        <v>49.84</v>
      </c>
      <c r="D1252">
        <v>44.5</v>
      </c>
      <c r="E1252" s="2">
        <v>47.34</v>
      </c>
      <c r="F1252" s="9">
        <v>885.28002900000001</v>
      </c>
      <c r="G1252" s="5">
        <f t="shared" si="76"/>
        <v>-2.1162683664409911E-2</v>
      </c>
      <c r="H1252" s="5">
        <f t="shared" si="77"/>
        <v>-5.0160513643659706E-2</v>
      </c>
      <c r="J1252" s="1" cm="1">
        <f t="array" ref="J1252">INDEX($A$2:$A$4340, MATCH(MIN(ABS($A$2:$A$4340-(A1252+30))), ABS($A$2:$A$4340-(A1252+30)), 0))</f>
        <v>39829</v>
      </c>
      <c r="K1252" s="5">
        <f t="shared" si="78"/>
        <v>-2.5982234896493539E-2</v>
      </c>
      <c r="L1252" s="5">
        <f t="shared" si="79"/>
        <v>-3.9716285071647039E-2</v>
      </c>
    </row>
    <row r="1253" spans="1:12" x14ac:dyDescent="0.25">
      <c r="A1253" s="1">
        <v>39801</v>
      </c>
      <c r="B1253">
        <v>46.009998000000003</v>
      </c>
      <c r="C1253">
        <v>46.009998000000003</v>
      </c>
      <c r="D1253">
        <v>41.290000999999997</v>
      </c>
      <c r="E1253" s="2">
        <v>44.93</v>
      </c>
      <c r="F1253" s="9">
        <v>887.88000499999998</v>
      </c>
      <c r="G1253" s="5">
        <f t="shared" si="76"/>
        <v>2.9368967048052199E-3</v>
      </c>
      <c r="H1253" s="5">
        <f t="shared" si="77"/>
        <v>-5.0908322771440716E-2</v>
      </c>
      <c r="J1253" s="1" cm="1">
        <f t="array" ref="J1253">INDEX($A$2:$A$4340, MATCH(MIN(ABS($A$2:$A$4340-(A1253+30))), ABS($A$2:$A$4340-(A1253+30)), 0))</f>
        <v>39829</v>
      </c>
      <c r="K1253" s="5">
        <f t="shared" si="78"/>
        <v>2.6263098152681907E-2</v>
      </c>
      <c r="L1253" s="5">
        <f t="shared" si="79"/>
        <v>-4.2528280609269942E-2</v>
      </c>
    </row>
    <row r="1254" spans="1:12" x14ac:dyDescent="0.25">
      <c r="A1254" s="1">
        <v>39804</v>
      </c>
      <c r="B1254">
        <v>44.93</v>
      </c>
      <c r="C1254">
        <v>46.689999</v>
      </c>
      <c r="D1254">
        <v>42.75</v>
      </c>
      <c r="E1254" s="2">
        <v>44.560001</v>
      </c>
      <c r="F1254" s="9">
        <v>871.63000499999998</v>
      </c>
      <c r="G1254" s="5">
        <f t="shared" si="76"/>
        <v>-1.8302022692807458E-2</v>
      </c>
      <c r="H1254" s="5">
        <f t="shared" si="77"/>
        <v>-8.2350100155797901E-3</v>
      </c>
      <c r="J1254" s="1" cm="1">
        <f t="array" ref="J1254">INDEX($A$2:$A$4340, MATCH(MIN(ABS($A$2:$A$4340-(A1254+30))), ABS($A$2:$A$4340-(A1254+30)), 0))</f>
        <v>39834</v>
      </c>
      <c r="K1254" s="5">
        <f t="shared" si="78"/>
        <v>4.1741403910650732E-2</v>
      </c>
      <c r="L1254" s="5">
        <f t="shared" si="79"/>
        <v>-3.6013004164536455E-2</v>
      </c>
    </row>
    <row r="1255" spans="1:12" x14ac:dyDescent="0.25">
      <c r="A1255" s="1">
        <v>39805</v>
      </c>
      <c r="B1255">
        <v>43.189999</v>
      </c>
      <c r="C1255">
        <v>45.389999000000003</v>
      </c>
      <c r="D1255">
        <v>41.68</v>
      </c>
      <c r="E1255" s="2">
        <v>45.02</v>
      </c>
      <c r="F1255" s="9">
        <v>863.15997300000004</v>
      </c>
      <c r="G1255" s="5">
        <f t="shared" si="76"/>
        <v>-9.7174626291117033E-3</v>
      </c>
      <c r="H1255" s="5">
        <f t="shared" si="77"/>
        <v>1.0323137111240267E-2</v>
      </c>
      <c r="J1255" s="1" cm="1">
        <f t="array" ref="J1255">INDEX($A$2:$A$4340, MATCH(MIN(ABS($A$2:$A$4340-(A1255+30))), ABS($A$2:$A$4340-(A1255+30)), 0))</f>
        <v>39835</v>
      </c>
      <c r="K1255" s="5">
        <f t="shared" si="78"/>
        <v>5.0422056863616005E-2</v>
      </c>
      <c r="L1255" s="5">
        <f t="shared" si="79"/>
        <v>-4.1313283881851182E-2</v>
      </c>
    </row>
    <row r="1256" spans="1:12" x14ac:dyDescent="0.25">
      <c r="A1256" s="1">
        <v>39806</v>
      </c>
      <c r="B1256">
        <v>45.02</v>
      </c>
      <c r="C1256">
        <v>45.02</v>
      </c>
      <c r="D1256">
        <v>44.150002000000001</v>
      </c>
      <c r="E1256" s="2">
        <v>44.209999000000003</v>
      </c>
      <c r="F1256" s="9">
        <v>868.15002400000003</v>
      </c>
      <c r="G1256" s="5">
        <f t="shared" si="76"/>
        <v>5.7811427268303064E-3</v>
      </c>
      <c r="H1256" s="5">
        <f t="shared" si="77"/>
        <v>-1.799202576632607E-2</v>
      </c>
      <c r="J1256" s="1" cm="1">
        <f t="array" ref="J1256">INDEX($A$2:$A$4340, MATCH(MIN(ABS($A$2:$A$4340-(A1256+30))), ABS($A$2:$A$4340-(A1256+30)), 0))</f>
        <v>39836</v>
      </c>
      <c r="K1256" s="5">
        <f t="shared" si="78"/>
        <v>6.9215133888602898E-2</v>
      </c>
      <c r="L1256" s="5">
        <f t="shared" si="79"/>
        <v>-4.1697875942234619E-2</v>
      </c>
    </row>
    <row r="1257" spans="1:12" x14ac:dyDescent="0.25">
      <c r="A1257" s="1">
        <v>39808</v>
      </c>
      <c r="B1257">
        <v>44.27</v>
      </c>
      <c r="C1257">
        <v>44.360000999999997</v>
      </c>
      <c r="D1257">
        <v>42.919998</v>
      </c>
      <c r="E1257" s="2">
        <v>43.380001</v>
      </c>
      <c r="F1257" s="9">
        <v>872.79998799999998</v>
      </c>
      <c r="G1257" s="5">
        <f t="shared" si="76"/>
        <v>5.356175628004077E-3</v>
      </c>
      <c r="H1257" s="5">
        <f t="shared" si="77"/>
        <v>-1.877398821022374E-2</v>
      </c>
      <c r="J1257" s="1" cm="1">
        <f t="array" ref="J1257">INDEX($A$2:$A$4340, MATCH(MIN(ABS($A$2:$A$4340-(A1257+30))), ABS($A$2:$A$4340-(A1257+30)), 0))</f>
        <v>39839</v>
      </c>
      <c r="K1257" s="5">
        <f t="shared" si="78"/>
        <v>5.3250298449739608E-2</v>
      </c>
      <c r="L1257" s="5">
        <f t="shared" si="79"/>
        <v>-4.1510061294822043E-2</v>
      </c>
    </row>
    <row r="1258" spans="1:12" x14ac:dyDescent="0.25">
      <c r="A1258" s="1">
        <v>39811</v>
      </c>
      <c r="B1258">
        <v>43.349997999999999</v>
      </c>
      <c r="C1258">
        <v>46.240001999999997</v>
      </c>
      <c r="D1258">
        <v>42.16</v>
      </c>
      <c r="E1258" s="2">
        <v>43.900002000000001</v>
      </c>
      <c r="F1258" s="9">
        <v>869.419983</v>
      </c>
      <c r="G1258" s="5">
        <f t="shared" si="76"/>
        <v>-3.8725997324371903E-3</v>
      </c>
      <c r="H1258" s="5">
        <f t="shared" si="77"/>
        <v>1.198711360103474E-2</v>
      </c>
      <c r="J1258" s="1" cm="1">
        <f t="array" ref="J1258">INDEX($A$2:$A$4340, MATCH(MIN(ABS($A$2:$A$4340-(A1258+30))), ABS($A$2:$A$4340-(A1258+30)), 0))</f>
        <v>39841</v>
      </c>
      <c r="K1258" s="5">
        <f t="shared" si="78"/>
        <v>-9.6583184665914201E-2</v>
      </c>
      <c r="L1258" s="5">
        <f t="shared" si="79"/>
        <v>5.3714477367838853E-3</v>
      </c>
    </row>
    <row r="1259" spans="1:12" x14ac:dyDescent="0.25">
      <c r="A1259" s="1">
        <v>39812</v>
      </c>
      <c r="B1259">
        <v>43.990001999999997</v>
      </c>
      <c r="C1259">
        <v>44.290000999999997</v>
      </c>
      <c r="D1259">
        <v>41.630001</v>
      </c>
      <c r="E1259" s="2">
        <v>41.630001</v>
      </c>
      <c r="F1259" s="9">
        <v>890.64001499999995</v>
      </c>
      <c r="G1259" s="5">
        <f t="shared" si="76"/>
        <v>2.4407113265074269E-2</v>
      </c>
      <c r="H1259" s="5">
        <f t="shared" si="77"/>
        <v>-5.1708448669318979E-2</v>
      </c>
      <c r="J1259" s="1" cm="1">
        <f t="array" ref="J1259">INDEX($A$2:$A$4340, MATCH(MIN(ABS($A$2:$A$4340-(A1259+30))), ABS($A$2:$A$4340-(A1259+30)), 0))</f>
        <v>39842</v>
      </c>
      <c r="K1259" s="5">
        <f t="shared" si="78"/>
        <v>2.4021138024954647E-2</v>
      </c>
      <c r="L1259" s="5">
        <f t="shared" si="79"/>
        <v>-5.1086858027594939E-2</v>
      </c>
    </row>
    <row r="1260" spans="1:12" x14ac:dyDescent="0.25">
      <c r="A1260" s="1">
        <v>39813</v>
      </c>
      <c r="B1260">
        <v>41.630001</v>
      </c>
      <c r="C1260">
        <v>41.630001</v>
      </c>
      <c r="D1260">
        <v>37.959999000000003</v>
      </c>
      <c r="E1260" s="2">
        <v>40</v>
      </c>
      <c r="F1260" s="9">
        <v>903.25</v>
      </c>
      <c r="G1260" s="5">
        <f t="shared" si="76"/>
        <v>1.4158340954397891E-2</v>
      </c>
      <c r="H1260" s="5">
        <f t="shared" si="77"/>
        <v>-3.9154479001814103E-2</v>
      </c>
      <c r="J1260" s="1" cm="1">
        <f t="array" ref="J1260">INDEX($A$2:$A$4340, MATCH(MIN(ABS($A$2:$A$4340-(A1260+30))), ABS($A$2:$A$4340-(A1260+30)), 0))</f>
        <v>39843</v>
      </c>
      <c r="K1260" s="5">
        <f t="shared" si="78"/>
        <v>0.121</v>
      </c>
      <c r="L1260" s="5">
        <f t="shared" si="79"/>
        <v>-8.5657342928314395E-2</v>
      </c>
    </row>
    <row r="1261" spans="1:12" x14ac:dyDescent="0.25">
      <c r="A1261" s="1">
        <v>39815</v>
      </c>
      <c r="B1261">
        <v>39.580002</v>
      </c>
      <c r="C1261">
        <v>39.82</v>
      </c>
      <c r="D1261">
        <v>36.880001</v>
      </c>
      <c r="E1261" s="2">
        <v>39.189999</v>
      </c>
      <c r="F1261" s="9">
        <v>931.79998799999998</v>
      </c>
      <c r="G1261" s="5">
        <f t="shared" si="76"/>
        <v>3.1608068641018526E-2</v>
      </c>
      <c r="H1261" s="5">
        <f t="shared" si="77"/>
        <v>-2.0250024999999994E-2</v>
      </c>
      <c r="J1261" s="1" cm="1">
        <f t="array" ref="J1261">INDEX($A$2:$A$4340, MATCH(MIN(ABS($A$2:$A$4340-(A1261+30))), ABS($A$2:$A$4340-(A1261+30)), 0))</f>
        <v>39846</v>
      </c>
      <c r="K1261" s="5">
        <f t="shared" si="78"/>
        <v>0.16152082575965365</v>
      </c>
      <c r="L1261" s="5">
        <f t="shared" si="79"/>
        <v>-0.11414465268269558</v>
      </c>
    </row>
    <row r="1262" spans="1:12" x14ac:dyDescent="0.25">
      <c r="A1262" s="1">
        <v>39818</v>
      </c>
      <c r="B1262">
        <v>39.240001999999997</v>
      </c>
      <c r="C1262">
        <v>40.220001000000003</v>
      </c>
      <c r="D1262">
        <v>38.299999</v>
      </c>
      <c r="E1262" s="2">
        <v>39.080002</v>
      </c>
      <c r="F1262" s="9">
        <v>927.45001200000002</v>
      </c>
      <c r="G1262" s="5">
        <f t="shared" si="76"/>
        <v>-4.6683580768622735E-3</v>
      </c>
      <c r="H1262" s="5">
        <f t="shared" si="77"/>
        <v>-2.8067620006828756E-3</v>
      </c>
      <c r="J1262" s="1" cm="1">
        <f t="array" ref="J1262">INDEX($A$2:$A$4340, MATCH(MIN(ABS($A$2:$A$4340-(A1262+30))), ABS($A$2:$A$4340-(A1262+30)), 0))</f>
        <v>39848</v>
      </c>
      <c r="K1262" s="5">
        <f t="shared" si="78"/>
        <v>0.12205720972071599</v>
      </c>
      <c r="L1262" s="5">
        <f t="shared" si="79"/>
        <v>-0.10266864064690961</v>
      </c>
    </row>
    <row r="1263" spans="1:12" x14ac:dyDescent="0.25">
      <c r="A1263" s="1">
        <v>39819</v>
      </c>
      <c r="B1263">
        <v>38.060001</v>
      </c>
      <c r="C1263">
        <v>39.330002</v>
      </c>
      <c r="D1263">
        <v>37.340000000000003</v>
      </c>
      <c r="E1263" s="2">
        <v>38.560001</v>
      </c>
      <c r="F1263" s="9">
        <v>934.70001200000002</v>
      </c>
      <c r="G1263" s="5">
        <f t="shared" si="76"/>
        <v>7.817132897939949E-3</v>
      </c>
      <c r="H1263" s="5">
        <f t="shared" si="77"/>
        <v>-1.3306063802146188E-2</v>
      </c>
      <c r="J1263" s="1" cm="1">
        <f t="array" ref="J1263">INDEX($A$2:$A$4340, MATCH(MIN(ABS($A$2:$A$4340-(A1263+30))), ABS($A$2:$A$4340-(A1263+30)), 0))</f>
        <v>39849</v>
      </c>
      <c r="K1263" s="5">
        <f t="shared" si="78"/>
        <v>0.1340767340747735</v>
      </c>
      <c r="L1263" s="5">
        <f t="shared" si="79"/>
        <v>-9.5057274911001133E-2</v>
      </c>
    </row>
    <row r="1264" spans="1:12" x14ac:dyDescent="0.25">
      <c r="A1264" s="1">
        <v>39820</v>
      </c>
      <c r="B1264">
        <v>40.290000999999997</v>
      </c>
      <c r="C1264">
        <v>43.82</v>
      </c>
      <c r="D1264">
        <v>40.119999</v>
      </c>
      <c r="E1264" s="2">
        <v>43.389999000000003</v>
      </c>
      <c r="F1264" s="9">
        <v>906.65002400000003</v>
      </c>
      <c r="G1264" s="5">
        <f t="shared" si="76"/>
        <v>-3.0009615534272598E-2</v>
      </c>
      <c r="H1264" s="5">
        <f t="shared" si="77"/>
        <v>0.1252592809839399</v>
      </c>
      <c r="J1264" s="1" cm="1">
        <f t="array" ref="J1264">INDEX($A$2:$A$4340, MATCH(MIN(ABS($A$2:$A$4340-(A1264+30))), ABS($A$2:$A$4340-(A1264+30)), 0))</f>
        <v>39850</v>
      </c>
      <c r="K1264" s="5">
        <f t="shared" si="78"/>
        <v>-4.6093571009309109E-4</v>
      </c>
      <c r="L1264" s="5">
        <f t="shared" si="79"/>
        <v>-4.1967735060689848E-2</v>
      </c>
    </row>
    <row r="1265" spans="1:12" x14ac:dyDescent="0.25">
      <c r="A1265" s="1">
        <v>39821</v>
      </c>
      <c r="B1265">
        <v>43.380001</v>
      </c>
      <c r="C1265">
        <v>44.599997999999999</v>
      </c>
      <c r="D1265">
        <v>42.560001</v>
      </c>
      <c r="E1265" s="2">
        <v>42.560001</v>
      </c>
      <c r="F1265" s="9">
        <v>909.72997999999995</v>
      </c>
      <c r="G1265" s="5">
        <f t="shared" si="76"/>
        <v>3.3970726503834785E-3</v>
      </c>
      <c r="H1265" s="5">
        <f t="shared" si="77"/>
        <v>-1.9128785875288986E-2</v>
      </c>
      <c r="J1265" s="1" cm="1">
        <f t="array" ref="J1265">INDEX($A$2:$A$4340, MATCH(MIN(ABS($A$2:$A$4340-(A1265+30))), ABS($A$2:$A$4340-(A1265+30)), 0))</f>
        <v>39850</v>
      </c>
      <c r="K1265" s="5">
        <f t="shared" si="78"/>
        <v>1.9031907447558671E-2</v>
      </c>
      <c r="L1265" s="5">
        <f t="shared" si="79"/>
        <v>-4.5211221905647192E-2</v>
      </c>
    </row>
    <row r="1266" spans="1:12" x14ac:dyDescent="0.25">
      <c r="A1266" s="1">
        <v>39822</v>
      </c>
      <c r="B1266">
        <v>41.18</v>
      </c>
      <c r="C1266">
        <v>43.130001</v>
      </c>
      <c r="D1266">
        <v>41.049999</v>
      </c>
      <c r="E1266" s="2">
        <v>42.82</v>
      </c>
      <c r="F1266" s="9">
        <v>890.34997599999997</v>
      </c>
      <c r="G1266" s="5">
        <f t="shared" si="76"/>
        <v>-2.1303028839392526E-2</v>
      </c>
      <c r="H1266" s="5">
        <f t="shared" si="77"/>
        <v>6.1089989166118802E-3</v>
      </c>
      <c r="J1266" s="1" cm="1">
        <f t="array" ref="J1266">INDEX($A$2:$A$4340, MATCH(MIN(ABS($A$2:$A$4340-(A1266+30))), ABS($A$2:$A$4340-(A1266+30)), 0))</f>
        <v>39853</v>
      </c>
      <c r="K1266" s="5">
        <f t="shared" si="78"/>
        <v>1.9149906585707699E-2</v>
      </c>
      <c r="L1266" s="5">
        <f t="shared" si="79"/>
        <v>-2.2979683890057223E-2</v>
      </c>
    </row>
    <row r="1267" spans="1:12" x14ac:dyDescent="0.25">
      <c r="A1267" s="1">
        <v>39825</v>
      </c>
      <c r="B1267">
        <v>42.060001</v>
      </c>
      <c r="C1267">
        <v>46.619999</v>
      </c>
      <c r="D1267">
        <v>41.939999</v>
      </c>
      <c r="E1267" s="2">
        <v>45.84</v>
      </c>
      <c r="F1267" s="9">
        <v>870.26000999999997</v>
      </c>
      <c r="G1267" s="5">
        <f t="shared" si="76"/>
        <v>-2.2564122582735942E-2</v>
      </c>
      <c r="H1267" s="5">
        <f t="shared" si="77"/>
        <v>7.052779075198512E-2</v>
      </c>
      <c r="J1267" s="1" cm="1">
        <f t="array" ref="J1267">INDEX($A$2:$A$4340, MATCH(MIN(ABS($A$2:$A$4340-(A1267+30))), ABS($A$2:$A$4340-(A1267+30)), 0))</f>
        <v>39855</v>
      </c>
      <c r="K1267" s="5">
        <f t="shared" si="78"/>
        <v>-2.857768324607346E-2</v>
      </c>
      <c r="L1267" s="5">
        <f t="shared" si="79"/>
        <v>-4.1964492887591076E-2</v>
      </c>
    </row>
    <row r="1268" spans="1:12" x14ac:dyDescent="0.25">
      <c r="A1268" s="1">
        <v>39826</v>
      </c>
      <c r="B1268">
        <v>45.84</v>
      </c>
      <c r="C1268">
        <v>47.080002</v>
      </c>
      <c r="D1268">
        <v>43.23</v>
      </c>
      <c r="E1268" s="2">
        <v>43.27</v>
      </c>
      <c r="F1268" s="9">
        <v>871.78997800000002</v>
      </c>
      <c r="G1268" s="5">
        <f t="shared" si="76"/>
        <v>1.7580584910480415E-3</v>
      </c>
      <c r="H1268" s="5">
        <f t="shared" si="77"/>
        <v>-5.6064572425828969E-2</v>
      </c>
      <c r="J1268" s="1" cm="1">
        <f t="array" ref="J1268">INDEX($A$2:$A$4340, MATCH(MIN(ABS($A$2:$A$4340-(A1268+30))), ABS($A$2:$A$4340-(A1268+30)), 0))</f>
        <v>39856</v>
      </c>
      <c r="K1268" s="5">
        <f t="shared" si="78"/>
        <v>-4.6683614513519878E-2</v>
      </c>
      <c r="L1268" s="5">
        <f t="shared" si="79"/>
        <v>-4.1982561079636493E-2</v>
      </c>
    </row>
    <row r="1269" spans="1:12" x14ac:dyDescent="0.25">
      <c r="A1269" s="1">
        <v>39827</v>
      </c>
      <c r="B1269">
        <v>46.240001999999997</v>
      </c>
      <c r="C1269">
        <v>51.549999</v>
      </c>
      <c r="D1269">
        <v>46.139999000000003</v>
      </c>
      <c r="E1269" s="2">
        <v>49.139999000000003</v>
      </c>
      <c r="F1269" s="9">
        <v>842.61999500000002</v>
      </c>
      <c r="G1269" s="5">
        <f t="shared" si="76"/>
        <v>-3.3459874208372695E-2</v>
      </c>
      <c r="H1269" s="5">
        <f t="shared" si="77"/>
        <v>0.13565978738155765</v>
      </c>
      <c r="J1269" s="1" cm="1">
        <f t="array" ref="J1269">INDEX($A$2:$A$4340, MATCH(MIN(ABS($A$2:$A$4340-(A1269+30))), ABS($A$2:$A$4340-(A1269+30)), 0))</f>
        <v>39857</v>
      </c>
      <c r="K1269" s="5">
        <f t="shared" si="78"/>
        <v>-0.12637360859531155</v>
      </c>
      <c r="L1269" s="5">
        <f t="shared" si="79"/>
        <v>-1.8727265070418886E-2</v>
      </c>
    </row>
    <row r="1270" spans="1:12" x14ac:dyDescent="0.25">
      <c r="A1270" s="1">
        <v>39828</v>
      </c>
      <c r="B1270">
        <v>49.139999000000003</v>
      </c>
      <c r="C1270">
        <v>55.16</v>
      </c>
      <c r="D1270">
        <v>49.139999000000003</v>
      </c>
      <c r="E1270" s="2">
        <v>51</v>
      </c>
      <c r="F1270" s="9">
        <v>843.73999000000003</v>
      </c>
      <c r="G1270" s="5">
        <f t="shared" si="76"/>
        <v>1.3291816081340642E-3</v>
      </c>
      <c r="H1270" s="5">
        <f t="shared" si="77"/>
        <v>3.7851058971327955E-2</v>
      </c>
      <c r="J1270" s="1" cm="1">
        <f t="array" ref="J1270">INDEX($A$2:$A$4340, MATCH(MIN(ABS($A$2:$A$4340-(A1270+30))), ABS($A$2:$A$4340-(A1270+30)), 0))</f>
        <v>39857</v>
      </c>
      <c r="K1270" s="5">
        <f t="shared" si="78"/>
        <v>-0.15823529411764703</v>
      </c>
      <c r="L1270" s="5">
        <f t="shared" si="79"/>
        <v>-2.0029823405667946E-2</v>
      </c>
    </row>
    <row r="1271" spans="1:12" x14ac:dyDescent="0.25">
      <c r="A1271" s="1">
        <v>39829</v>
      </c>
      <c r="B1271">
        <v>51</v>
      </c>
      <c r="C1271">
        <v>51</v>
      </c>
      <c r="D1271">
        <v>45.959999000000003</v>
      </c>
      <c r="E1271" s="2">
        <v>46.110000999999997</v>
      </c>
      <c r="F1271" s="9">
        <v>850.11999500000002</v>
      </c>
      <c r="G1271" s="5">
        <f t="shared" si="76"/>
        <v>7.5615771157178206E-3</v>
      </c>
      <c r="H1271" s="5">
        <f t="shared" si="77"/>
        <v>-9.5882333333333389E-2</v>
      </c>
      <c r="J1271" s="1" cm="1">
        <f t="array" ref="J1271">INDEX($A$2:$A$4340, MATCH(MIN(ABS($A$2:$A$4340-(A1271+30))), ABS($A$2:$A$4340-(A1271+30)), 0))</f>
        <v>39857</v>
      </c>
      <c r="K1271" s="5">
        <f t="shared" si="78"/>
        <v>-6.8965537432974622E-2</v>
      </c>
      <c r="L1271" s="5">
        <f t="shared" si="79"/>
        <v>-2.738433178483235E-2</v>
      </c>
    </row>
    <row r="1272" spans="1:12" x14ac:dyDescent="0.25">
      <c r="A1272" s="1">
        <v>39833</v>
      </c>
      <c r="B1272">
        <v>50.119999</v>
      </c>
      <c r="C1272">
        <v>57.360000999999997</v>
      </c>
      <c r="D1272">
        <v>49.27</v>
      </c>
      <c r="E1272" s="2">
        <v>56.650002000000001</v>
      </c>
      <c r="F1272" s="9">
        <v>805.21997099999999</v>
      </c>
      <c r="G1272" s="5">
        <f t="shared" si="76"/>
        <v>-5.2816101566932359E-2</v>
      </c>
      <c r="H1272" s="5">
        <f t="shared" si="77"/>
        <v>0.22858383802680907</v>
      </c>
      <c r="J1272" s="1" cm="1">
        <f t="array" ref="J1272">INDEX($A$2:$A$4340, MATCH(MIN(ABS($A$2:$A$4340-(A1272+30))), ABS($A$2:$A$4340-(A1272+30)), 0))</f>
        <v>39863</v>
      </c>
      <c r="K1272" s="5">
        <f t="shared" si="78"/>
        <v>-0.16893203287089031</v>
      </c>
      <c r="L1272" s="5">
        <f t="shared" si="79"/>
        <v>-3.2637005969142763E-2</v>
      </c>
    </row>
    <row r="1273" spans="1:12" x14ac:dyDescent="0.25">
      <c r="A1273" s="1">
        <v>39834</v>
      </c>
      <c r="B1273">
        <v>51.52</v>
      </c>
      <c r="C1273">
        <v>54.119999</v>
      </c>
      <c r="D1273">
        <v>46.150002000000001</v>
      </c>
      <c r="E1273" s="2">
        <v>46.419998</v>
      </c>
      <c r="F1273" s="9">
        <v>840.23999000000003</v>
      </c>
      <c r="G1273" s="5">
        <f t="shared" si="76"/>
        <v>4.3491244953237813E-2</v>
      </c>
      <c r="H1273" s="5">
        <f t="shared" si="77"/>
        <v>-0.1805825885054691</v>
      </c>
      <c r="J1273" s="1" cm="1">
        <f t="array" ref="J1273">INDEX($A$2:$A$4340, MATCH(MIN(ABS($A$2:$A$4340-(A1273+30))), ABS($A$2:$A$4340-(A1273+30)), 0))</f>
        <v>39864</v>
      </c>
      <c r="K1273" s="5">
        <f t="shared" si="78"/>
        <v>6.2042247395185157E-2</v>
      </c>
      <c r="L1273" s="5">
        <f t="shared" si="79"/>
        <v>-8.3535659853561706E-2</v>
      </c>
    </row>
    <row r="1274" spans="1:12" x14ac:dyDescent="0.25">
      <c r="A1274" s="1">
        <v>39835</v>
      </c>
      <c r="B1274">
        <v>50.650002000000001</v>
      </c>
      <c r="C1274">
        <v>51.759998000000003</v>
      </c>
      <c r="D1274">
        <v>46.509998000000003</v>
      </c>
      <c r="E1274" s="2">
        <v>47.290000999999997</v>
      </c>
      <c r="F1274" s="9">
        <v>827.5</v>
      </c>
      <c r="G1274" s="5">
        <f t="shared" si="76"/>
        <v>-1.5162322850165741E-2</v>
      </c>
      <c r="H1274" s="5">
        <f t="shared" si="77"/>
        <v>1.8741987020335436E-2</v>
      </c>
      <c r="J1274" s="1" cm="1">
        <f t="array" ref="J1274">INDEX($A$2:$A$4340, MATCH(MIN(ABS($A$2:$A$4340-(A1274+30))), ABS($A$2:$A$4340-(A1274+30)), 0))</f>
        <v>39864</v>
      </c>
      <c r="K1274" s="5">
        <f t="shared" si="78"/>
        <v>4.2503657379918458E-2</v>
      </c>
      <c r="L1274" s="5">
        <f t="shared" si="79"/>
        <v>-6.9425996374622323E-2</v>
      </c>
    </row>
    <row r="1275" spans="1:12" x14ac:dyDescent="0.25">
      <c r="A1275" s="1">
        <v>39836</v>
      </c>
      <c r="B1275">
        <v>50.389999000000003</v>
      </c>
      <c r="C1275">
        <v>51.110000999999997</v>
      </c>
      <c r="D1275">
        <v>46.43</v>
      </c>
      <c r="E1275" s="2">
        <v>47.27</v>
      </c>
      <c r="F1275" s="9">
        <v>831.95001200000002</v>
      </c>
      <c r="G1275" s="5">
        <f t="shared" si="76"/>
        <v>5.3776580060423147E-3</v>
      </c>
      <c r="H1275" s="5">
        <f t="shared" si="77"/>
        <v>-4.2294353091668356E-4</v>
      </c>
      <c r="J1275" s="1" cm="1">
        <f t="array" ref="J1275">INDEX($A$2:$A$4340, MATCH(MIN(ABS($A$2:$A$4340-(A1275+30))), ABS($A$2:$A$4340-(A1275+30)), 0))</f>
        <v>39867</v>
      </c>
      <c r="K1275" s="5">
        <f t="shared" si="78"/>
        <v>0.11317958536069384</v>
      </c>
      <c r="L1275" s="5">
        <f t="shared" si="79"/>
        <v>-0.10652081702235738</v>
      </c>
    </row>
    <row r="1276" spans="1:12" x14ac:dyDescent="0.25">
      <c r="A1276" s="1">
        <v>39839</v>
      </c>
      <c r="B1276">
        <v>47.889999000000003</v>
      </c>
      <c r="C1276">
        <v>47.93</v>
      </c>
      <c r="D1276">
        <v>44.290000999999997</v>
      </c>
      <c r="E1276" s="2">
        <v>45.689999</v>
      </c>
      <c r="F1276" s="9">
        <v>836.57000700000003</v>
      </c>
      <c r="G1276" s="5">
        <f t="shared" si="76"/>
        <v>5.5532122523727027E-3</v>
      </c>
      <c r="H1276" s="5">
        <f t="shared" si="77"/>
        <v>-3.3425026443833356E-2</v>
      </c>
      <c r="J1276" s="1" cm="1">
        <f t="array" ref="J1276">INDEX($A$2:$A$4340, MATCH(MIN(ABS($A$2:$A$4340-(A1276+30))), ABS($A$2:$A$4340-(A1276+30)), 0))</f>
        <v>39869</v>
      </c>
      <c r="K1276" s="5">
        <f t="shared" si="78"/>
        <v>-2.2324382191384995E-2</v>
      </c>
      <c r="L1276" s="5">
        <f t="shared" si="79"/>
        <v>-8.5671231815988347E-2</v>
      </c>
    </row>
    <row r="1277" spans="1:12" x14ac:dyDescent="0.25">
      <c r="A1277" s="1">
        <v>39840</v>
      </c>
      <c r="B1277">
        <v>45.110000999999997</v>
      </c>
      <c r="C1277">
        <v>45.93</v>
      </c>
      <c r="D1277">
        <v>42.200001</v>
      </c>
      <c r="E1277" s="2">
        <v>42.25</v>
      </c>
      <c r="F1277" s="9">
        <v>845.71002199999998</v>
      </c>
      <c r="G1277" s="5">
        <f t="shared" si="76"/>
        <v>1.0925582944070271E-2</v>
      </c>
      <c r="H1277" s="5">
        <f t="shared" si="77"/>
        <v>-7.5289977572553679E-2</v>
      </c>
      <c r="J1277" s="1" cm="1">
        <f t="array" ref="J1277">INDEX($A$2:$A$4340, MATCH(MIN(ABS($A$2:$A$4340-(A1277+30))), ABS($A$2:$A$4340-(A1277+30)), 0))</f>
        <v>39870</v>
      </c>
      <c r="K1277" s="5">
        <f t="shared" si="78"/>
        <v>5.7041420118343122E-2</v>
      </c>
      <c r="L1277" s="5">
        <f t="shared" si="79"/>
        <v>-0.10982488392457523</v>
      </c>
    </row>
    <row r="1278" spans="1:12" x14ac:dyDescent="0.25">
      <c r="A1278" s="1">
        <v>39841</v>
      </c>
      <c r="B1278">
        <v>42.25</v>
      </c>
      <c r="C1278">
        <v>42.25</v>
      </c>
      <c r="D1278">
        <v>38.090000000000003</v>
      </c>
      <c r="E1278" s="2">
        <v>39.659999999999997</v>
      </c>
      <c r="F1278" s="9">
        <v>874.09002699999996</v>
      </c>
      <c r="G1278" s="5">
        <f t="shared" si="76"/>
        <v>3.355760752708685E-2</v>
      </c>
      <c r="H1278" s="5">
        <f t="shared" si="77"/>
        <v>-6.1301775147929075E-2</v>
      </c>
      <c r="J1278" s="1" cm="1">
        <f t="array" ref="J1278">INDEX($A$2:$A$4340, MATCH(MIN(ABS($A$2:$A$4340-(A1278+30))), ABS($A$2:$A$4340-(A1278+30)), 0))</f>
        <v>39871</v>
      </c>
      <c r="K1278" s="5">
        <f t="shared" si="78"/>
        <v>0.1686837619768029</v>
      </c>
      <c r="L1278" s="5">
        <f t="shared" si="79"/>
        <v>-0.15902252137238948</v>
      </c>
    </row>
    <row r="1279" spans="1:12" x14ac:dyDescent="0.25">
      <c r="A1279" s="1">
        <v>39842</v>
      </c>
      <c r="B1279">
        <v>41.34</v>
      </c>
      <c r="C1279">
        <v>43.029998999999997</v>
      </c>
      <c r="D1279">
        <v>41.119999</v>
      </c>
      <c r="E1279" s="2">
        <v>42.630001</v>
      </c>
      <c r="F1279" s="9">
        <v>845.14001499999995</v>
      </c>
      <c r="G1279" s="5">
        <f t="shared" si="76"/>
        <v>-3.3120171956841256E-2</v>
      </c>
      <c r="H1279" s="5">
        <f t="shared" si="77"/>
        <v>7.4886560766515481E-2</v>
      </c>
      <c r="J1279" s="1" cm="1">
        <f t="array" ref="J1279">INDEX($A$2:$A$4340, MATCH(MIN(ABS($A$2:$A$4340-(A1279+30))), ABS($A$2:$A$4340-(A1279+30)), 0))</f>
        <v>39871</v>
      </c>
      <c r="K1279" s="5">
        <f t="shared" si="78"/>
        <v>8.7262418783428997E-2</v>
      </c>
      <c r="L1279" s="5">
        <f t="shared" si="79"/>
        <v>-0.1302150957791296</v>
      </c>
    </row>
    <row r="1280" spans="1:12" x14ac:dyDescent="0.25">
      <c r="A1280" s="1">
        <v>39843</v>
      </c>
      <c r="B1280">
        <v>42.630001</v>
      </c>
      <c r="C1280">
        <v>45.529998999999997</v>
      </c>
      <c r="D1280">
        <v>42.09</v>
      </c>
      <c r="E1280" s="2">
        <v>44.84</v>
      </c>
      <c r="F1280" s="9">
        <v>825.88000499999998</v>
      </c>
      <c r="G1280" s="5">
        <f t="shared" si="76"/>
        <v>-2.2789135123367655E-2</v>
      </c>
      <c r="H1280" s="5">
        <f t="shared" si="77"/>
        <v>5.1841401551925917E-2</v>
      </c>
      <c r="J1280" s="1" cm="1">
        <f t="array" ref="J1280">INDEX($A$2:$A$4340, MATCH(MIN(ABS($A$2:$A$4340-(A1280+30))), ABS($A$2:$A$4340-(A1280+30)), 0))</f>
        <v>39874</v>
      </c>
      <c r="K1280" s="5">
        <f t="shared" si="78"/>
        <v>0.17417488849241747</v>
      </c>
      <c r="L1280" s="5">
        <f t="shared" si="79"/>
        <v>-0.1514263540016324</v>
      </c>
    </row>
    <row r="1281" spans="1:12" x14ac:dyDescent="0.25">
      <c r="A1281" s="1">
        <v>39846</v>
      </c>
      <c r="B1281">
        <v>49.419998</v>
      </c>
      <c r="C1281">
        <v>49.540000999999997</v>
      </c>
      <c r="D1281">
        <v>45.259998000000003</v>
      </c>
      <c r="E1281" s="2">
        <v>45.52</v>
      </c>
      <c r="F1281" s="9">
        <v>825.44000200000005</v>
      </c>
      <c r="G1281" s="5">
        <f t="shared" si="76"/>
        <v>-5.327686798761199E-4</v>
      </c>
      <c r="H1281" s="5">
        <f t="shared" si="77"/>
        <v>1.5165031222123097E-2</v>
      </c>
      <c r="J1281" s="1" cm="1">
        <f t="array" ref="J1281">INDEX($A$2:$A$4340, MATCH(MIN(ABS($A$2:$A$4340-(A1281+30))), ABS($A$2:$A$4340-(A1281+30)), 0))</f>
        <v>39876</v>
      </c>
      <c r="K1281" s="5">
        <f t="shared" si="78"/>
        <v>4.4815487697715151E-2</v>
      </c>
      <c r="L1281" s="5">
        <f t="shared" si="79"/>
        <v>-0.13637575926445111</v>
      </c>
    </row>
    <row r="1282" spans="1:12" x14ac:dyDescent="0.25">
      <c r="A1282" s="1">
        <v>39847</v>
      </c>
      <c r="B1282">
        <v>45.52</v>
      </c>
      <c r="C1282">
        <v>45.52</v>
      </c>
      <c r="D1282">
        <v>42.43</v>
      </c>
      <c r="E1282" s="2">
        <v>43.060001</v>
      </c>
      <c r="F1282" s="9">
        <v>838.51000999999997</v>
      </c>
      <c r="G1282" s="5">
        <f t="shared" si="76"/>
        <v>1.5833989106818106E-2</v>
      </c>
      <c r="H1282" s="5">
        <f t="shared" si="77"/>
        <v>-5.4042157293497435E-2</v>
      </c>
      <c r="J1282" s="1" cm="1">
        <f t="array" ref="J1282">INDEX($A$2:$A$4340, MATCH(MIN(ABS($A$2:$A$4340-(A1282+30))), ABS($A$2:$A$4340-(A1282+30)), 0))</f>
        <v>39877</v>
      </c>
      <c r="K1282" s="5">
        <f t="shared" si="78"/>
        <v>0.16511836588206297</v>
      </c>
      <c r="L1282" s="5">
        <f t="shared" si="79"/>
        <v>-0.18599661320679994</v>
      </c>
    </row>
    <row r="1283" spans="1:12" x14ac:dyDescent="0.25">
      <c r="A1283" s="1">
        <v>39848</v>
      </c>
      <c r="B1283">
        <v>43.060001</v>
      </c>
      <c r="C1283">
        <v>44.52</v>
      </c>
      <c r="D1283">
        <v>41.389999000000003</v>
      </c>
      <c r="E1283" s="2">
        <v>43.849997999999999</v>
      </c>
      <c r="F1283" s="9">
        <v>832.22997999999995</v>
      </c>
      <c r="G1283" s="5">
        <f t="shared" ref="G1283:G1346" si="80">(F1283-F1282)/F1282</f>
        <v>-7.4895110673753448E-3</v>
      </c>
      <c r="H1283" s="5">
        <f t="shared" ref="H1283:H1346" si="81">(E1283-E1282)/E1282</f>
        <v>1.8346423168917242E-2</v>
      </c>
      <c r="J1283" s="1" cm="1">
        <f t="array" ref="J1283">INDEX($A$2:$A$4340, MATCH(MIN(ABS($A$2:$A$4340-(A1283+30))), ABS($A$2:$A$4340-(A1283+30)), 0))</f>
        <v>39878</v>
      </c>
      <c r="K1283" s="5">
        <f t="shared" ref="K1283:K1346" si="82">(VLOOKUP(J1283,$A$2:$E$4340,5,FALSE)/E1283)-1</f>
        <v>0.12497159064864727</v>
      </c>
      <c r="L1283" s="5">
        <f t="shared" ref="L1283:L1346" si="83">(VLOOKUP(J1283,$A$2:$F$4340,6,FALSE)/F1283)-1</f>
        <v>-0.17885678067016997</v>
      </c>
    </row>
    <row r="1284" spans="1:12" x14ac:dyDescent="0.25">
      <c r="A1284" s="1">
        <v>39849</v>
      </c>
      <c r="B1284">
        <v>43.830002</v>
      </c>
      <c r="C1284">
        <v>46.23</v>
      </c>
      <c r="D1284">
        <v>42.32</v>
      </c>
      <c r="E1284" s="2">
        <v>43.73</v>
      </c>
      <c r="F1284" s="9">
        <v>845.84997599999997</v>
      </c>
      <c r="G1284" s="5">
        <f t="shared" si="80"/>
        <v>1.636566373155653E-2</v>
      </c>
      <c r="H1284" s="5">
        <f t="shared" si="81"/>
        <v>-2.7365565672318273E-3</v>
      </c>
      <c r="J1284" s="1" cm="1">
        <f t="array" ref="J1284">INDEX($A$2:$A$4340, MATCH(MIN(ABS($A$2:$A$4340-(A1284+30))), ABS($A$2:$A$4340-(A1284+30)), 0))</f>
        <v>39878</v>
      </c>
      <c r="K1284" s="5">
        <f t="shared" si="82"/>
        <v>0.12805858678252924</v>
      </c>
      <c r="L1284" s="5">
        <f t="shared" si="83"/>
        <v>-0.19207894497829958</v>
      </c>
    </row>
    <row r="1285" spans="1:12" x14ac:dyDescent="0.25">
      <c r="A1285" s="1">
        <v>39850</v>
      </c>
      <c r="B1285">
        <v>43.709999000000003</v>
      </c>
      <c r="C1285">
        <v>43.709999000000003</v>
      </c>
      <c r="D1285">
        <v>41.200001</v>
      </c>
      <c r="E1285" s="2">
        <v>43.369999</v>
      </c>
      <c r="F1285" s="9">
        <v>868.59997599999997</v>
      </c>
      <c r="G1285" s="5">
        <f t="shared" si="80"/>
        <v>2.6896022516408987E-2</v>
      </c>
      <c r="H1285" s="5">
        <f t="shared" si="81"/>
        <v>-8.2323576492109984E-3</v>
      </c>
      <c r="J1285" s="1" cm="1">
        <f t="array" ref="J1285">INDEX($A$2:$A$4340, MATCH(MIN(ABS($A$2:$A$4340-(A1285+30))), ABS($A$2:$A$4340-(A1285+30)), 0))</f>
        <v>39881</v>
      </c>
      <c r="K1285" s="5">
        <f t="shared" si="82"/>
        <v>0.14549230217874798</v>
      </c>
      <c r="L1285" s="5">
        <f t="shared" si="83"/>
        <v>-0.22112589489640966</v>
      </c>
    </row>
    <row r="1286" spans="1:12" x14ac:dyDescent="0.25">
      <c r="A1286" s="1">
        <v>39853</v>
      </c>
      <c r="B1286">
        <v>45.400002000000001</v>
      </c>
      <c r="C1286">
        <v>45.450001</v>
      </c>
      <c r="D1286">
        <v>43.040000999999997</v>
      </c>
      <c r="E1286" s="2">
        <v>43.639999000000003</v>
      </c>
      <c r="F1286" s="9">
        <v>869.89001499999995</v>
      </c>
      <c r="G1286" s="5">
        <f t="shared" si="80"/>
        <v>1.4851934557271722E-3</v>
      </c>
      <c r="H1286" s="5">
        <f t="shared" si="81"/>
        <v>6.2255016422758762E-3</v>
      </c>
      <c r="J1286" s="1" cm="1">
        <f t="array" ref="J1286">INDEX($A$2:$A$4340, MATCH(MIN(ABS($A$2:$A$4340-(A1286+30))), ABS($A$2:$A$4340-(A1286+30)), 0))</f>
        <v>39883</v>
      </c>
      <c r="K1286" s="5">
        <f t="shared" si="82"/>
        <v>-6.8739689934471659E-4</v>
      </c>
      <c r="L1286" s="5">
        <f t="shared" si="83"/>
        <v>-0.17074575801401737</v>
      </c>
    </row>
    <row r="1287" spans="1:12" x14ac:dyDescent="0.25">
      <c r="A1287" s="1">
        <v>39854</v>
      </c>
      <c r="B1287">
        <v>45.139999000000003</v>
      </c>
      <c r="C1287">
        <v>48.119999</v>
      </c>
      <c r="D1287">
        <v>44.18</v>
      </c>
      <c r="E1287" s="2">
        <v>46.669998</v>
      </c>
      <c r="F1287" s="9">
        <v>827.15997300000004</v>
      </c>
      <c r="G1287" s="5">
        <f t="shared" si="80"/>
        <v>-4.9121200684203642E-2</v>
      </c>
      <c r="H1287" s="5">
        <f t="shared" si="81"/>
        <v>6.9431692700084535E-2</v>
      </c>
      <c r="J1287" s="1" cm="1">
        <f t="array" ref="J1287">INDEX($A$2:$A$4340, MATCH(MIN(ABS($A$2:$A$4340-(A1287+30))), ABS($A$2:$A$4340-(A1287+30)), 0))</f>
        <v>39884</v>
      </c>
      <c r="K1287" s="5">
        <f t="shared" si="82"/>
        <v>-0.11763441686884157</v>
      </c>
      <c r="L1287" s="5">
        <f t="shared" si="83"/>
        <v>-9.2388395829690384E-2</v>
      </c>
    </row>
    <row r="1288" spans="1:12" x14ac:dyDescent="0.25">
      <c r="A1288" s="1">
        <v>39855</v>
      </c>
      <c r="B1288">
        <v>46.669998</v>
      </c>
      <c r="C1288">
        <v>46.669998</v>
      </c>
      <c r="D1288">
        <v>44.5</v>
      </c>
      <c r="E1288" s="2">
        <v>44.529998999999997</v>
      </c>
      <c r="F1288" s="9">
        <v>833.73999000000003</v>
      </c>
      <c r="G1288" s="5">
        <f t="shared" si="80"/>
        <v>7.9549509342614153E-3</v>
      </c>
      <c r="H1288" s="5">
        <f t="shared" si="81"/>
        <v>-4.5853848118870784E-2</v>
      </c>
      <c r="J1288" s="1" cm="1">
        <f t="array" ref="J1288">INDEX($A$2:$A$4340, MATCH(MIN(ABS($A$2:$A$4340-(A1288+30))), ABS($A$2:$A$4340-(A1288+30)), 0))</f>
        <v>39885</v>
      </c>
      <c r="K1288" s="5">
        <f t="shared" si="82"/>
        <v>-4.8731148635327792E-2</v>
      </c>
      <c r="L1288" s="5">
        <f t="shared" si="83"/>
        <v>-9.258282309332444E-2</v>
      </c>
    </row>
    <row r="1289" spans="1:12" x14ac:dyDescent="0.25">
      <c r="A1289" s="1">
        <v>39856</v>
      </c>
      <c r="B1289">
        <v>44.52</v>
      </c>
      <c r="C1289">
        <v>47.580002</v>
      </c>
      <c r="D1289">
        <v>41.209999000000003</v>
      </c>
      <c r="E1289" s="2">
        <v>41.25</v>
      </c>
      <c r="F1289" s="9">
        <v>835.19000200000005</v>
      </c>
      <c r="G1289" s="5">
        <f t="shared" si="80"/>
        <v>1.7391657080045005E-3</v>
      </c>
      <c r="H1289" s="5">
        <f t="shared" si="81"/>
        <v>-7.3658187147051066E-2</v>
      </c>
      <c r="J1289" s="1" cm="1">
        <f t="array" ref="J1289">INDEX($A$2:$A$4340, MATCH(MIN(ABS($A$2:$A$4340-(A1289+30))), ABS($A$2:$A$4340-(A1289+30)), 0))</f>
        <v>39885</v>
      </c>
      <c r="K1289" s="5">
        <f t="shared" si="82"/>
        <v>2.6909115151515062E-2</v>
      </c>
      <c r="L1289" s="5">
        <f t="shared" si="83"/>
        <v>-9.4158232033050626E-2</v>
      </c>
    </row>
    <row r="1290" spans="1:12" x14ac:dyDescent="0.25">
      <c r="A1290" s="1">
        <v>39857</v>
      </c>
      <c r="B1290">
        <v>41.599997999999999</v>
      </c>
      <c r="C1290">
        <v>43.02</v>
      </c>
      <c r="D1290">
        <v>40.729999999999997</v>
      </c>
      <c r="E1290" s="2">
        <v>42.93</v>
      </c>
      <c r="F1290" s="9">
        <v>826.84002699999996</v>
      </c>
      <c r="G1290" s="5">
        <f t="shared" si="80"/>
        <v>-9.9976951112976629E-3</v>
      </c>
      <c r="H1290" s="5">
        <f t="shared" si="81"/>
        <v>4.0727272727272723E-2</v>
      </c>
      <c r="J1290" s="1" cm="1">
        <f t="array" ref="J1290">INDEX($A$2:$A$4340, MATCH(MIN(ABS($A$2:$A$4340-(A1290+30))), ABS($A$2:$A$4340-(A1290+30)), 0))</f>
        <v>39888</v>
      </c>
      <c r="K1290" s="5">
        <f t="shared" si="82"/>
        <v>1.8867971115769766E-2</v>
      </c>
      <c r="L1290" s="5">
        <f t="shared" si="83"/>
        <v>-8.8227480066104702E-2</v>
      </c>
    </row>
    <row r="1291" spans="1:12" x14ac:dyDescent="0.25">
      <c r="A1291" s="1">
        <v>39861</v>
      </c>
      <c r="B1291">
        <v>48.139999000000003</v>
      </c>
      <c r="C1291">
        <v>51.18</v>
      </c>
      <c r="D1291">
        <v>46.959999000000003</v>
      </c>
      <c r="E1291" s="2">
        <v>48.66</v>
      </c>
      <c r="F1291" s="9">
        <v>789.169983</v>
      </c>
      <c r="G1291" s="5">
        <f t="shared" si="80"/>
        <v>-4.5559047421394328E-2</v>
      </c>
      <c r="H1291" s="5">
        <f t="shared" si="81"/>
        <v>0.13347309573724661</v>
      </c>
      <c r="J1291" s="1" cm="1">
        <f t="array" ref="J1291">INDEX($A$2:$A$4340, MATCH(MIN(ABS($A$2:$A$4340-(A1291+30))), ABS($A$2:$A$4340-(A1291+30)), 0))</f>
        <v>39891</v>
      </c>
      <c r="K1291" s="5">
        <f t="shared" si="82"/>
        <v>-0.10234278668310726</v>
      </c>
      <c r="L1291" s="5">
        <f t="shared" si="83"/>
        <v>-6.5005070016708189E-3</v>
      </c>
    </row>
    <row r="1292" spans="1:12" x14ac:dyDescent="0.25">
      <c r="A1292" s="1">
        <v>39862</v>
      </c>
      <c r="B1292">
        <v>48.66</v>
      </c>
      <c r="C1292">
        <v>50.290000999999997</v>
      </c>
      <c r="D1292">
        <v>46</v>
      </c>
      <c r="E1292" s="2">
        <v>48.459999000000003</v>
      </c>
      <c r="F1292" s="9">
        <v>788.419983</v>
      </c>
      <c r="G1292" s="5">
        <f t="shared" si="80"/>
        <v>-9.5036559442986319E-4</v>
      </c>
      <c r="H1292" s="5">
        <f t="shared" si="81"/>
        <v>-4.1101726263870373E-3</v>
      </c>
      <c r="J1292" s="1" cm="1">
        <f t="array" ref="J1292">INDEX($A$2:$A$4340, MATCH(MIN(ABS($A$2:$A$4340-(A1292+30))), ABS($A$2:$A$4340-(A1292+30)), 0))</f>
        <v>39892</v>
      </c>
      <c r="K1292" s="5">
        <f t="shared" si="82"/>
        <v>-5.3033430727062125E-2</v>
      </c>
      <c r="L1292" s="5">
        <f t="shared" si="83"/>
        <v>-2.5214993821383147E-2</v>
      </c>
    </row>
    <row r="1293" spans="1:12" x14ac:dyDescent="0.25">
      <c r="A1293" s="1">
        <v>39863</v>
      </c>
      <c r="B1293">
        <v>48.540000999999997</v>
      </c>
      <c r="C1293">
        <v>48.540000999999997</v>
      </c>
      <c r="D1293">
        <v>44.810001</v>
      </c>
      <c r="E1293" s="2">
        <v>47.080002</v>
      </c>
      <c r="F1293" s="9">
        <v>778.94000200000005</v>
      </c>
      <c r="G1293" s="5">
        <f t="shared" si="80"/>
        <v>-1.2024024256625104E-2</v>
      </c>
      <c r="H1293" s="5">
        <f t="shared" si="81"/>
        <v>-2.8477033191849695E-2</v>
      </c>
      <c r="J1293" s="1" cm="1">
        <f t="array" ref="J1293">INDEX($A$2:$A$4340, MATCH(MIN(ABS($A$2:$A$4340-(A1293+30))), ABS($A$2:$A$4340-(A1293+30)), 0))</f>
        <v>39892</v>
      </c>
      <c r="K1293" s="5">
        <f t="shared" si="82"/>
        <v>-2.5276188390985999E-2</v>
      </c>
      <c r="L1293" s="5">
        <f t="shared" si="83"/>
        <v>-1.3351508425934022E-2</v>
      </c>
    </row>
    <row r="1294" spans="1:12" x14ac:dyDescent="0.25">
      <c r="A1294" s="1">
        <v>39864</v>
      </c>
      <c r="B1294">
        <v>47.080002</v>
      </c>
      <c r="C1294">
        <v>52.040000999999997</v>
      </c>
      <c r="D1294">
        <v>47.080002</v>
      </c>
      <c r="E1294" s="2">
        <v>49.299999</v>
      </c>
      <c r="F1294" s="9">
        <v>770.04998799999998</v>
      </c>
      <c r="G1294" s="5">
        <f t="shared" si="80"/>
        <v>-1.1412963741975167E-2</v>
      </c>
      <c r="H1294" s="5">
        <f t="shared" si="81"/>
        <v>4.7153715074183714E-2</v>
      </c>
      <c r="J1294" s="1" cm="1">
        <f t="array" ref="J1294">INDEX($A$2:$A$4340, MATCH(MIN(ABS($A$2:$A$4340-(A1294+30))), ABS($A$2:$A$4340-(A1294+30)), 0))</f>
        <v>39895</v>
      </c>
      <c r="K1294" s="5">
        <f t="shared" si="82"/>
        <v>-0.12312371446498416</v>
      </c>
      <c r="L1294" s="5">
        <f t="shared" si="83"/>
        <v>6.8657873935321634E-2</v>
      </c>
    </row>
    <row r="1295" spans="1:12" x14ac:dyDescent="0.25">
      <c r="A1295" s="1">
        <v>39867</v>
      </c>
      <c r="B1295">
        <v>49.299999</v>
      </c>
      <c r="C1295">
        <v>53.16</v>
      </c>
      <c r="D1295">
        <v>48.970001000000003</v>
      </c>
      <c r="E1295" s="2">
        <v>52.619999</v>
      </c>
      <c r="F1295" s="9">
        <v>743.330017</v>
      </c>
      <c r="G1295" s="5">
        <f t="shared" si="80"/>
        <v>-3.4699008397361328E-2</v>
      </c>
      <c r="H1295" s="5">
        <f t="shared" si="81"/>
        <v>6.7342800554620705E-2</v>
      </c>
      <c r="J1295" s="1" cm="1">
        <f t="array" ref="J1295">INDEX($A$2:$A$4340, MATCH(MIN(ABS($A$2:$A$4340-(A1295+30))), ABS($A$2:$A$4340-(A1295+30)), 0))</f>
        <v>39897</v>
      </c>
      <c r="K1295" s="5">
        <f t="shared" si="82"/>
        <v>-0.19707334087938699</v>
      </c>
      <c r="L1295" s="5">
        <f t="shared" si="83"/>
        <v>9.491072119585886E-2</v>
      </c>
    </row>
    <row r="1296" spans="1:12" x14ac:dyDescent="0.25">
      <c r="A1296" s="1">
        <v>39868</v>
      </c>
      <c r="B1296">
        <v>52.5</v>
      </c>
      <c r="C1296">
        <v>52.560001</v>
      </c>
      <c r="D1296">
        <v>44.279998999999997</v>
      </c>
      <c r="E1296" s="2">
        <v>45.490001999999997</v>
      </c>
      <c r="F1296" s="9">
        <v>773.14001499999995</v>
      </c>
      <c r="G1296" s="5">
        <f t="shared" si="80"/>
        <v>4.0103315241203225E-2</v>
      </c>
      <c r="H1296" s="5">
        <f t="shared" si="81"/>
        <v>-0.13549975552070997</v>
      </c>
      <c r="J1296" s="1" cm="1">
        <f t="array" ref="J1296">INDEX($A$2:$A$4340, MATCH(MIN(ABS($A$2:$A$4340-(A1296+30))), ABS($A$2:$A$4340-(A1296+30)), 0))</f>
        <v>39898</v>
      </c>
      <c r="K1296" s="5">
        <f t="shared" si="82"/>
        <v>-0.1127720548352581</v>
      </c>
      <c r="L1296" s="5">
        <f t="shared" si="83"/>
        <v>7.7243408491798338E-2</v>
      </c>
    </row>
    <row r="1297" spans="1:12" x14ac:dyDescent="0.25">
      <c r="A1297" s="1">
        <v>39869</v>
      </c>
      <c r="B1297">
        <v>45.73</v>
      </c>
      <c r="C1297">
        <v>47.23</v>
      </c>
      <c r="D1297">
        <v>42.84</v>
      </c>
      <c r="E1297" s="2">
        <v>44.669998</v>
      </c>
      <c r="F1297" s="9">
        <v>764.90002400000003</v>
      </c>
      <c r="G1297" s="5">
        <f t="shared" si="80"/>
        <v>-1.0657825025393258E-2</v>
      </c>
      <c r="H1297" s="5">
        <f t="shared" si="81"/>
        <v>-1.802602690586818E-2</v>
      </c>
      <c r="J1297" s="1" cm="1">
        <f t="array" ref="J1297">INDEX($A$2:$A$4340, MATCH(MIN(ABS($A$2:$A$4340-(A1297+30))), ABS($A$2:$A$4340-(A1297+30)), 0))</f>
        <v>39899</v>
      </c>
      <c r="K1297" s="5">
        <f t="shared" si="82"/>
        <v>-8.1262528823036972E-2</v>
      </c>
      <c r="L1297" s="5">
        <f t="shared" si="83"/>
        <v>6.6727645964879789E-2</v>
      </c>
    </row>
    <row r="1298" spans="1:12" x14ac:dyDescent="0.25">
      <c r="A1298" s="1">
        <v>39870</v>
      </c>
      <c r="B1298">
        <v>43.75</v>
      </c>
      <c r="C1298">
        <v>45.330002</v>
      </c>
      <c r="D1298">
        <v>41.91</v>
      </c>
      <c r="E1298" s="2">
        <v>44.66</v>
      </c>
      <c r="F1298" s="9">
        <v>752.830017</v>
      </c>
      <c r="G1298" s="5">
        <f t="shared" si="80"/>
        <v>-1.5779849158430712E-2</v>
      </c>
      <c r="H1298" s="5">
        <f t="shared" si="81"/>
        <v>-2.238191279973431E-4</v>
      </c>
      <c r="J1298" s="1" cm="1">
        <f t="array" ref="J1298">INDEX($A$2:$A$4340, MATCH(MIN(ABS($A$2:$A$4340-(A1298+30))), ABS($A$2:$A$4340-(A1298+30)), 0))</f>
        <v>39899</v>
      </c>
      <c r="K1298" s="5">
        <f t="shared" si="82"/>
        <v>-8.1056851768920746E-2</v>
      </c>
      <c r="L1298" s="5">
        <f t="shared" si="83"/>
        <v>8.3830325006820194E-2</v>
      </c>
    </row>
    <row r="1299" spans="1:12" x14ac:dyDescent="0.25">
      <c r="A1299" s="1">
        <v>39871</v>
      </c>
      <c r="B1299">
        <v>44.66</v>
      </c>
      <c r="C1299">
        <v>47.34</v>
      </c>
      <c r="D1299">
        <v>44.459999000000003</v>
      </c>
      <c r="E1299" s="2">
        <v>46.349997999999999</v>
      </c>
      <c r="F1299" s="9">
        <v>735.09002699999996</v>
      </c>
      <c r="G1299" s="5">
        <f t="shared" si="80"/>
        <v>-2.3564403118107913E-2</v>
      </c>
      <c r="H1299" s="5">
        <f t="shared" si="81"/>
        <v>3.7841424093148293E-2</v>
      </c>
      <c r="J1299" s="1" cm="1">
        <f t="array" ref="J1299">INDEX($A$2:$A$4340, MATCH(MIN(ABS($A$2:$A$4340-(A1299+30))), ABS($A$2:$A$4340-(A1299+30)), 0))</f>
        <v>39902</v>
      </c>
      <c r="K1299" s="5">
        <f t="shared" si="82"/>
        <v>-1.7475664184494755E-2</v>
      </c>
      <c r="L1299" s="5">
        <f t="shared" si="83"/>
        <v>7.1338203585776583E-2</v>
      </c>
    </row>
    <row r="1300" spans="1:12" x14ac:dyDescent="0.25">
      <c r="A1300" s="1">
        <v>39874</v>
      </c>
      <c r="B1300">
        <v>49.959999000000003</v>
      </c>
      <c r="C1300">
        <v>53.25</v>
      </c>
      <c r="D1300">
        <v>48.349997999999999</v>
      </c>
      <c r="E1300" s="2">
        <v>52.650002000000001</v>
      </c>
      <c r="F1300" s="9">
        <v>700.82000700000003</v>
      </c>
      <c r="G1300" s="5">
        <f t="shared" si="80"/>
        <v>-4.6620167246535005E-2</v>
      </c>
      <c r="H1300" s="5">
        <f t="shared" si="81"/>
        <v>0.13592242226202472</v>
      </c>
      <c r="J1300" s="1" cm="1">
        <f t="array" ref="J1300">INDEX($A$2:$A$4340, MATCH(MIN(ABS($A$2:$A$4340-(A1300+30))), ABS($A$2:$A$4340-(A1300+30)), 0))</f>
        <v>39904</v>
      </c>
      <c r="K1300" s="5">
        <f t="shared" si="82"/>
        <v>-0.19696111312588371</v>
      </c>
      <c r="L1300" s="5">
        <f t="shared" si="83"/>
        <v>0.15732999757240096</v>
      </c>
    </row>
    <row r="1301" spans="1:12" x14ac:dyDescent="0.25">
      <c r="A1301" s="1">
        <v>39875</v>
      </c>
      <c r="B1301">
        <v>52.650002000000001</v>
      </c>
      <c r="C1301">
        <v>52.759998000000003</v>
      </c>
      <c r="D1301">
        <v>48.5</v>
      </c>
      <c r="E1301" s="2">
        <v>50.93</v>
      </c>
      <c r="F1301" s="9">
        <v>696.330017</v>
      </c>
      <c r="G1301" s="5">
        <f t="shared" si="80"/>
        <v>-6.4067662954148995E-3</v>
      </c>
      <c r="H1301" s="5">
        <f t="shared" si="81"/>
        <v>-3.2668602747631441E-2</v>
      </c>
      <c r="J1301" s="1" cm="1">
        <f t="array" ref="J1301">INDEX($A$2:$A$4340, MATCH(MIN(ABS($A$2:$A$4340-(A1301+30))), ABS($A$2:$A$4340-(A1301+30)), 0))</f>
        <v>39905</v>
      </c>
      <c r="K1301" s="5">
        <f t="shared" si="82"/>
        <v>-0.17455328882780297</v>
      </c>
      <c r="L1301" s="5">
        <f t="shared" si="83"/>
        <v>0.19825367947623596</v>
      </c>
    </row>
    <row r="1302" spans="1:12" x14ac:dyDescent="0.25">
      <c r="A1302" s="1">
        <v>39876</v>
      </c>
      <c r="B1302">
        <v>48.02</v>
      </c>
      <c r="C1302">
        <v>48.830002</v>
      </c>
      <c r="D1302">
        <v>45.02</v>
      </c>
      <c r="E1302" s="2">
        <v>47.560001</v>
      </c>
      <c r="F1302" s="9">
        <v>712.86999500000002</v>
      </c>
      <c r="G1302" s="5">
        <f t="shared" si="80"/>
        <v>2.3753073393646362E-2</v>
      </c>
      <c r="H1302" s="5">
        <f t="shared" si="81"/>
        <v>-6.6169232279599449E-2</v>
      </c>
      <c r="J1302" s="1" cm="1">
        <f t="array" ref="J1302">INDEX($A$2:$A$4340, MATCH(MIN(ABS($A$2:$A$4340-(A1302+30))), ABS($A$2:$A$4340-(A1302+30)), 0))</f>
        <v>39906</v>
      </c>
      <c r="K1302" s="5">
        <f t="shared" si="82"/>
        <v>-0.16526492503648182</v>
      </c>
      <c r="L1302" s="5">
        <f t="shared" si="83"/>
        <v>0.18184241994923633</v>
      </c>
    </row>
    <row r="1303" spans="1:12" x14ac:dyDescent="0.25">
      <c r="A1303" s="1">
        <v>39877</v>
      </c>
      <c r="B1303">
        <v>47.560001</v>
      </c>
      <c r="C1303">
        <v>51.950001</v>
      </c>
      <c r="D1303">
        <v>46.98</v>
      </c>
      <c r="E1303" s="2">
        <v>50.169998</v>
      </c>
      <c r="F1303" s="9">
        <v>682.54998799999998</v>
      </c>
      <c r="G1303" s="5">
        <f t="shared" si="80"/>
        <v>-4.2532309134430651E-2</v>
      </c>
      <c r="H1303" s="5">
        <f t="shared" si="81"/>
        <v>5.4877984548402342E-2</v>
      </c>
      <c r="J1303" s="1" cm="1">
        <f t="array" ref="J1303">INDEX($A$2:$A$4340, MATCH(MIN(ABS($A$2:$A$4340-(A1303+30))), ABS($A$2:$A$4340-(A1303+30)), 0))</f>
        <v>39906</v>
      </c>
      <c r="K1303" s="5">
        <f t="shared" si="82"/>
        <v>-0.2086904009842695</v>
      </c>
      <c r="L1303" s="5">
        <f t="shared" si="83"/>
        <v>0.23434182816218874</v>
      </c>
    </row>
    <row r="1304" spans="1:12" x14ac:dyDescent="0.25">
      <c r="A1304" s="1">
        <v>39878</v>
      </c>
      <c r="B1304">
        <v>50.169998</v>
      </c>
      <c r="C1304">
        <v>51.950001</v>
      </c>
      <c r="D1304">
        <v>47.650002000000001</v>
      </c>
      <c r="E1304" s="2">
        <v>49.330002</v>
      </c>
      <c r="F1304" s="9">
        <v>683.38000499999998</v>
      </c>
      <c r="G1304" s="5">
        <f t="shared" si="80"/>
        <v>1.2160530577871728E-3</v>
      </c>
      <c r="H1304" s="5">
        <f t="shared" si="81"/>
        <v>-1.6742994488459007E-2</v>
      </c>
      <c r="J1304" s="1" cm="1">
        <f t="array" ref="J1304">INDEX($A$2:$A$4340, MATCH(MIN(ABS($A$2:$A$4340-(A1304+30))), ABS($A$2:$A$4340-(A1304+30)), 0))</f>
        <v>39909</v>
      </c>
      <c r="K1304" s="5">
        <f t="shared" si="82"/>
        <v>-0.1702818094351588</v>
      </c>
      <c r="L1304" s="5">
        <f t="shared" si="83"/>
        <v>0.22257012772856877</v>
      </c>
    </row>
    <row r="1305" spans="1:12" x14ac:dyDescent="0.25">
      <c r="A1305" s="1">
        <v>39881</v>
      </c>
      <c r="B1305">
        <v>49.349997999999999</v>
      </c>
      <c r="C1305">
        <v>51.34</v>
      </c>
      <c r="D1305">
        <v>48.400002000000001</v>
      </c>
      <c r="E1305" s="2">
        <v>49.68</v>
      </c>
      <c r="F1305" s="9">
        <v>676.53002900000001</v>
      </c>
      <c r="G1305" s="5">
        <f t="shared" si="80"/>
        <v>-1.0023670505255666E-2</v>
      </c>
      <c r="H1305" s="5">
        <f t="shared" si="81"/>
        <v>7.0950331605500313E-3</v>
      </c>
      <c r="J1305" s="1" cm="1">
        <f t="array" ref="J1305">INDEX($A$2:$A$4340, MATCH(MIN(ABS($A$2:$A$4340-(A1305+30))), ABS($A$2:$A$4340-(A1305+30)), 0))</f>
        <v>39911</v>
      </c>
      <c r="K1305" s="5">
        <f t="shared" si="82"/>
        <v>-0.21799520933977456</v>
      </c>
      <c r="L1305" s="5">
        <f t="shared" si="83"/>
        <v>0.21969452593212235</v>
      </c>
    </row>
    <row r="1306" spans="1:12" x14ac:dyDescent="0.25">
      <c r="A1306" s="1">
        <v>39882</v>
      </c>
      <c r="B1306">
        <v>49.68</v>
      </c>
      <c r="C1306">
        <v>49.68</v>
      </c>
      <c r="D1306">
        <v>43.880001</v>
      </c>
      <c r="E1306" s="2">
        <v>44.369999</v>
      </c>
      <c r="F1306" s="9">
        <v>719.59997599999997</v>
      </c>
      <c r="G1306" s="5">
        <f t="shared" si="80"/>
        <v>6.3663023300921287E-2</v>
      </c>
      <c r="H1306" s="5">
        <f t="shared" si="81"/>
        <v>-0.10688407809983896</v>
      </c>
      <c r="J1306" s="1" cm="1">
        <f t="array" ref="J1306">INDEX($A$2:$A$4340, MATCH(MIN(ABS($A$2:$A$4340-(A1306+30))), ABS($A$2:$A$4340-(A1306+30)), 0))</f>
        <v>39912</v>
      </c>
      <c r="K1306" s="5">
        <f t="shared" si="82"/>
        <v>-0.17669596972494872</v>
      </c>
      <c r="L1306" s="5">
        <f t="shared" si="83"/>
        <v>0.19032799689809887</v>
      </c>
    </row>
    <row r="1307" spans="1:12" x14ac:dyDescent="0.25">
      <c r="A1307" s="1">
        <v>39883</v>
      </c>
      <c r="B1307">
        <v>43.349997999999999</v>
      </c>
      <c r="C1307">
        <v>44.259998000000003</v>
      </c>
      <c r="D1307">
        <v>42.360000999999997</v>
      </c>
      <c r="E1307" s="2">
        <v>43.610000999999997</v>
      </c>
      <c r="F1307" s="9">
        <v>721.35998500000005</v>
      </c>
      <c r="G1307" s="5">
        <f t="shared" si="80"/>
        <v>2.4458158125342713E-3</v>
      </c>
      <c r="H1307" s="5">
        <f t="shared" si="81"/>
        <v>-1.7128645867222198E-2</v>
      </c>
      <c r="J1307" s="1" cm="1">
        <f t="array" ref="J1307">INDEX($A$2:$A$4340, MATCH(MIN(ABS($A$2:$A$4340-(A1307+30))), ABS($A$2:$A$4340-(A1307+30)), 0))</f>
        <v>39912</v>
      </c>
      <c r="K1307" s="5">
        <f t="shared" si="82"/>
        <v>-0.16234812743985039</v>
      </c>
      <c r="L1307" s="5">
        <f t="shared" si="83"/>
        <v>0.18742377704801561</v>
      </c>
    </row>
    <row r="1308" spans="1:12" x14ac:dyDescent="0.25">
      <c r="A1308" s="1">
        <v>39884</v>
      </c>
      <c r="B1308">
        <v>43.529998999999997</v>
      </c>
      <c r="C1308">
        <v>43.98</v>
      </c>
      <c r="D1308">
        <v>40.75</v>
      </c>
      <c r="E1308" s="2">
        <v>41.18</v>
      </c>
      <c r="F1308" s="9">
        <v>750.73999000000003</v>
      </c>
      <c r="G1308" s="5">
        <f t="shared" si="80"/>
        <v>4.0728631489033842E-2</v>
      </c>
      <c r="H1308" s="5">
        <f t="shared" si="81"/>
        <v>-5.5721186523247208E-2</v>
      </c>
      <c r="J1308" s="1" cm="1">
        <f t="array" ref="J1308">INDEX($A$2:$A$4340, MATCH(MIN(ABS($A$2:$A$4340-(A1308+30))), ABS($A$2:$A$4340-(A1308+30)), 0))</f>
        <v>39912</v>
      </c>
      <c r="K1308" s="5">
        <f t="shared" si="82"/>
        <v>-0.1129189169499758</v>
      </c>
      <c r="L1308" s="5">
        <f t="shared" si="83"/>
        <v>0.14095427099867153</v>
      </c>
    </row>
    <row r="1309" spans="1:12" x14ac:dyDescent="0.25">
      <c r="A1309" s="1">
        <v>39885</v>
      </c>
      <c r="B1309">
        <v>40.990001999999997</v>
      </c>
      <c r="C1309">
        <v>43.52</v>
      </c>
      <c r="D1309">
        <v>40.029998999999997</v>
      </c>
      <c r="E1309" s="2">
        <v>42.360000999999997</v>
      </c>
      <c r="F1309" s="9">
        <v>756.54998799999998</v>
      </c>
      <c r="G1309" s="5">
        <f t="shared" si="80"/>
        <v>7.7390282619685018E-3</v>
      </c>
      <c r="H1309" s="5">
        <f t="shared" si="81"/>
        <v>2.8654711024769238E-2</v>
      </c>
      <c r="J1309" s="1" cm="1">
        <f t="array" ref="J1309">INDEX($A$2:$A$4340, MATCH(MIN(ABS($A$2:$A$4340-(A1309+30))), ABS($A$2:$A$4340-(A1309+30)), 0))</f>
        <v>39916</v>
      </c>
      <c r="K1309" s="5">
        <f t="shared" si="82"/>
        <v>-0.10741265091093832</v>
      </c>
      <c r="L1309" s="5">
        <f t="shared" si="83"/>
        <v>0.13506046344686484</v>
      </c>
    </row>
    <row r="1310" spans="1:12" x14ac:dyDescent="0.25">
      <c r="A1310" s="1">
        <v>39888</v>
      </c>
      <c r="B1310">
        <v>42.360000999999997</v>
      </c>
      <c r="C1310">
        <v>44.23</v>
      </c>
      <c r="D1310">
        <v>42.360000999999997</v>
      </c>
      <c r="E1310" s="2">
        <v>43.740001999999997</v>
      </c>
      <c r="F1310" s="9">
        <v>753.89001499999995</v>
      </c>
      <c r="G1310" s="5">
        <f t="shared" si="80"/>
        <v>-3.5159249781126643E-3</v>
      </c>
      <c r="H1310" s="5">
        <f t="shared" si="81"/>
        <v>3.2577926520823267E-2</v>
      </c>
      <c r="J1310" s="1" cm="1">
        <f t="array" ref="J1310">INDEX($A$2:$A$4340, MATCH(MIN(ABS($A$2:$A$4340-(A1310+30))), ABS($A$2:$A$4340-(A1310+30)), 0))</f>
        <v>39918</v>
      </c>
      <c r="K1310" s="5">
        <f t="shared" si="82"/>
        <v>-0.17306821339422884</v>
      </c>
      <c r="L1310" s="5">
        <f t="shared" si="83"/>
        <v>0.13021791116307591</v>
      </c>
    </row>
    <row r="1311" spans="1:12" x14ac:dyDescent="0.25">
      <c r="A1311" s="1">
        <v>39889</v>
      </c>
      <c r="B1311">
        <v>44.23</v>
      </c>
      <c r="C1311">
        <v>44.59</v>
      </c>
      <c r="D1311">
        <v>40.740001999999997</v>
      </c>
      <c r="E1311" s="2">
        <v>40.799999</v>
      </c>
      <c r="F1311" s="9">
        <v>778.11999500000002</v>
      </c>
      <c r="G1311" s="5">
        <f t="shared" si="80"/>
        <v>3.213994020069369E-2</v>
      </c>
      <c r="H1311" s="5">
        <f t="shared" si="81"/>
        <v>-6.7215429025357556E-2</v>
      </c>
      <c r="J1311" s="1" cm="1">
        <f t="array" ref="J1311">INDEX($A$2:$A$4340, MATCH(MIN(ABS($A$2:$A$4340-(A1311+30))), ABS($A$2:$A$4340-(A1311+30)), 0))</f>
        <v>39919</v>
      </c>
      <c r="K1311" s="5">
        <f t="shared" si="82"/>
        <v>-0.12279407163710965</v>
      </c>
      <c r="L1311" s="5">
        <f t="shared" si="83"/>
        <v>0.1120392658718401</v>
      </c>
    </row>
    <row r="1312" spans="1:12" x14ac:dyDescent="0.25">
      <c r="A1312" s="1">
        <v>39890</v>
      </c>
      <c r="B1312">
        <v>41.139999000000003</v>
      </c>
      <c r="C1312">
        <v>42.389999000000003</v>
      </c>
      <c r="D1312">
        <v>38.979999999999997</v>
      </c>
      <c r="E1312" s="2">
        <v>40.060001</v>
      </c>
      <c r="F1312" s="9">
        <v>794.34997599999997</v>
      </c>
      <c r="G1312" s="5">
        <f t="shared" si="80"/>
        <v>2.0857941068587953E-2</v>
      </c>
      <c r="H1312" s="5">
        <f t="shared" si="81"/>
        <v>-1.8137206326892311E-2</v>
      </c>
      <c r="J1312" s="1" cm="1">
        <f t="array" ref="J1312">INDEX($A$2:$A$4340, MATCH(MIN(ABS($A$2:$A$4340-(A1312+30))), ABS($A$2:$A$4340-(A1312+30)), 0))</f>
        <v>39920</v>
      </c>
      <c r="K1312" s="5">
        <f t="shared" si="82"/>
        <v>-0.15277088984595877</v>
      </c>
      <c r="L1312" s="5">
        <f t="shared" si="83"/>
        <v>9.4731544374088372E-2</v>
      </c>
    </row>
    <row r="1313" spans="1:12" x14ac:dyDescent="0.25">
      <c r="A1313" s="1">
        <v>39891</v>
      </c>
      <c r="B1313">
        <v>40.060001</v>
      </c>
      <c r="C1313">
        <v>44.169998</v>
      </c>
      <c r="D1313">
        <v>38.790000999999997</v>
      </c>
      <c r="E1313" s="2">
        <v>43.68</v>
      </c>
      <c r="F1313" s="9">
        <v>784.03997800000002</v>
      </c>
      <c r="G1313" s="5">
        <f t="shared" si="80"/>
        <v>-1.2979163229684482E-2</v>
      </c>
      <c r="H1313" s="5">
        <f t="shared" si="81"/>
        <v>9.0364426101736742E-2</v>
      </c>
      <c r="J1313" s="1" cm="1">
        <f t="array" ref="J1313">INDEX($A$2:$A$4340, MATCH(MIN(ABS($A$2:$A$4340-(A1313+30))), ABS($A$2:$A$4340-(A1313+30)), 0))</f>
        <v>39920</v>
      </c>
      <c r="K1313" s="5">
        <f t="shared" si="82"/>
        <v>-0.22298537087912085</v>
      </c>
      <c r="L1313" s="5">
        <f t="shared" si="83"/>
        <v>0.10912708586398123</v>
      </c>
    </row>
    <row r="1314" spans="1:12" x14ac:dyDescent="0.25">
      <c r="A1314" s="1">
        <v>39892</v>
      </c>
      <c r="B1314">
        <v>43.599997999999999</v>
      </c>
      <c r="C1314">
        <v>47.630001</v>
      </c>
      <c r="D1314">
        <v>43.07</v>
      </c>
      <c r="E1314" s="2">
        <v>45.889999000000003</v>
      </c>
      <c r="F1314" s="9">
        <v>768.53997800000002</v>
      </c>
      <c r="G1314" s="5">
        <f t="shared" si="80"/>
        <v>-1.97694000751579E-2</v>
      </c>
      <c r="H1314" s="5">
        <f t="shared" si="81"/>
        <v>5.0595215201465281E-2</v>
      </c>
      <c r="J1314" s="1" cm="1">
        <f t="array" ref="J1314">INDEX($A$2:$A$4340, MATCH(MIN(ABS($A$2:$A$4340-(A1314+30))), ABS($A$2:$A$4340-(A1314+30)), 0))</f>
        <v>39923</v>
      </c>
      <c r="K1314" s="5">
        <f t="shared" si="82"/>
        <v>-0.14621920126866861</v>
      </c>
      <c r="L1314" s="5">
        <f t="shared" si="83"/>
        <v>8.3079656007172487E-2</v>
      </c>
    </row>
    <row r="1315" spans="1:12" x14ac:dyDescent="0.25">
      <c r="A1315" s="1">
        <v>39895</v>
      </c>
      <c r="B1315">
        <v>45.889999000000003</v>
      </c>
      <c r="C1315">
        <v>45.889999000000003</v>
      </c>
      <c r="D1315">
        <v>41.27</v>
      </c>
      <c r="E1315" s="2">
        <v>43.23</v>
      </c>
      <c r="F1315" s="9">
        <v>822.919983</v>
      </c>
      <c r="G1315" s="5">
        <f t="shared" si="80"/>
        <v>7.0757548802490508E-2</v>
      </c>
      <c r="H1315" s="5">
        <f t="shared" si="81"/>
        <v>-5.7964677663209493E-2</v>
      </c>
      <c r="J1315" s="1" cm="1">
        <f t="array" ref="J1315">INDEX($A$2:$A$4340, MATCH(MIN(ABS($A$2:$A$4340-(A1315+30))), ABS($A$2:$A$4340-(A1315+30)), 0))</f>
        <v>39925</v>
      </c>
      <c r="K1315" s="5">
        <f t="shared" si="82"/>
        <v>-0.11866763821420301</v>
      </c>
      <c r="L1315" s="5">
        <f t="shared" si="83"/>
        <v>2.5069272136024834E-2</v>
      </c>
    </row>
    <row r="1316" spans="1:12" x14ac:dyDescent="0.25">
      <c r="A1316" s="1">
        <v>39896</v>
      </c>
      <c r="B1316">
        <v>43.240001999999997</v>
      </c>
      <c r="C1316">
        <v>44</v>
      </c>
      <c r="D1316">
        <v>41.630001</v>
      </c>
      <c r="E1316" s="2">
        <v>42.93</v>
      </c>
      <c r="F1316" s="9">
        <v>806.11999500000002</v>
      </c>
      <c r="G1316" s="5">
        <f t="shared" si="80"/>
        <v>-2.0415093018831192E-2</v>
      </c>
      <c r="H1316" s="5">
        <f t="shared" si="81"/>
        <v>-6.9396252602358819E-3</v>
      </c>
      <c r="J1316" s="1" cm="1">
        <f t="array" ref="J1316">INDEX($A$2:$A$4340, MATCH(MIN(ABS($A$2:$A$4340-(A1316+30))), ABS($A$2:$A$4340-(A1316+30)), 0))</f>
        <v>39926</v>
      </c>
      <c r="K1316" s="5">
        <f t="shared" si="82"/>
        <v>-0.13463773584905658</v>
      </c>
      <c r="L1316" s="5">
        <f t="shared" si="83"/>
        <v>5.6815347943329542E-2</v>
      </c>
    </row>
    <row r="1317" spans="1:12" x14ac:dyDescent="0.25">
      <c r="A1317" s="1">
        <v>39897</v>
      </c>
      <c r="B1317">
        <v>42.349997999999999</v>
      </c>
      <c r="C1317">
        <v>44.200001</v>
      </c>
      <c r="D1317">
        <v>40.810001</v>
      </c>
      <c r="E1317" s="2">
        <v>42.25</v>
      </c>
      <c r="F1317" s="9">
        <v>813.88000499999998</v>
      </c>
      <c r="G1317" s="5">
        <f t="shared" si="80"/>
        <v>9.6263708233660251E-3</v>
      </c>
      <c r="H1317" s="5">
        <f t="shared" si="81"/>
        <v>-1.5839739110179354E-2</v>
      </c>
      <c r="J1317" s="1" cm="1">
        <f t="array" ref="J1317">INDEX($A$2:$A$4340, MATCH(MIN(ABS($A$2:$A$4340-(A1317+30))), ABS($A$2:$A$4340-(A1317+30)), 0))</f>
        <v>39927</v>
      </c>
      <c r="K1317" s="5">
        <f t="shared" si="82"/>
        <v>-0.12852071005917154</v>
      </c>
      <c r="L1317" s="5">
        <f t="shared" si="83"/>
        <v>6.4321490488023381E-2</v>
      </c>
    </row>
    <row r="1318" spans="1:12" x14ac:dyDescent="0.25">
      <c r="A1318" s="1">
        <v>39898</v>
      </c>
      <c r="B1318">
        <v>42.25</v>
      </c>
      <c r="C1318">
        <v>42.25</v>
      </c>
      <c r="D1318">
        <v>40.169998</v>
      </c>
      <c r="E1318" s="2">
        <v>40.360000999999997</v>
      </c>
      <c r="F1318" s="9">
        <v>832.85998500000005</v>
      </c>
      <c r="G1318" s="5">
        <f t="shared" si="80"/>
        <v>2.3320366495550002E-2</v>
      </c>
      <c r="H1318" s="5">
        <f t="shared" si="81"/>
        <v>-4.4733704142011908E-2</v>
      </c>
      <c r="J1318" s="1" cm="1">
        <f t="array" ref="J1318">INDEX($A$2:$A$4340, MATCH(MIN(ABS($A$2:$A$4340-(A1318+30))), ABS($A$2:$A$4340-(A1318+30)), 0))</f>
        <v>39927</v>
      </c>
      <c r="K1318" s="5">
        <f t="shared" si="82"/>
        <v>-8.7710627162769339E-2</v>
      </c>
      <c r="L1318" s="5">
        <f t="shared" si="83"/>
        <v>4.0066752636699121E-2</v>
      </c>
    </row>
    <row r="1319" spans="1:12" x14ac:dyDescent="0.25">
      <c r="A1319" s="1">
        <v>39899</v>
      </c>
      <c r="B1319">
        <v>40.360000999999997</v>
      </c>
      <c r="C1319">
        <v>42.130001</v>
      </c>
      <c r="D1319">
        <v>40.360000999999997</v>
      </c>
      <c r="E1319" s="2">
        <v>41.040000999999997</v>
      </c>
      <c r="F1319" s="9">
        <v>815.94000200000005</v>
      </c>
      <c r="G1319" s="5">
        <f t="shared" si="80"/>
        <v>-2.0315519180573914E-2</v>
      </c>
      <c r="H1319" s="5">
        <f t="shared" si="81"/>
        <v>1.6848364300090075E-2</v>
      </c>
      <c r="J1319" s="1" cm="1">
        <f t="array" ref="J1319">INDEX($A$2:$A$4340, MATCH(MIN(ABS($A$2:$A$4340-(A1319+30))), ABS($A$2:$A$4340-(A1319+30)), 0))</f>
        <v>39930</v>
      </c>
      <c r="K1319" s="5">
        <f t="shared" si="82"/>
        <v>-6.6276825870447587E-2</v>
      </c>
      <c r="L1319" s="5">
        <f t="shared" si="83"/>
        <v>5.094738326115289E-2</v>
      </c>
    </row>
    <row r="1320" spans="1:12" x14ac:dyDescent="0.25">
      <c r="A1320" s="1">
        <v>39902</v>
      </c>
      <c r="B1320">
        <v>44.860000999999997</v>
      </c>
      <c r="C1320">
        <v>46.279998999999997</v>
      </c>
      <c r="D1320">
        <v>44.860000999999997</v>
      </c>
      <c r="E1320" s="2">
        <v>45.540000999999997</v>
      </c>
      <c r="F1320" s="9">
        <v>787.53002900000001</v>
      </c>
      <c r="G1320" s="5">
        <f t="shared" si="80"/>
        <v>-3.4818703495799477E-2</v>
      </c>
      <c r="H1320" s="5">
        <f t="shared" si="81"/>
        <v>0.10964912013525537</v>
      </c>
      <c r="J1320" s="1" cm="1">
        <f t="array" ref="J1320">INDEX($A$2:$A$4340, MATCH(MIN(ABS($A$2:$A$4340-(A1320+30))), ABS($A$2:$A$4340-(A1320+30)), 0))</f>
        <v>39932</v>
      </c>
      <c r="K1320" s="5">
        <f t="shared" si="82"/>
        <v>-0.20772944207884403</v>
      </c>
      <c r="L1320" s="5">
        <f t="shared" si="83"/>
        <v>0.10934184453809559</v>
      </c>
    </row>
    <row r="1321" spans="1:12" x14ac:dyDescent="0.25">
      <c r="A1321" s="1">
        <v>39903</v>
      </c>
      <c r="B1321">
        <v>45.540000999999997</v>
      </c>
      <c r="C1321">
        <v>45.540000999999997</v>
      </c>
      <c r="D1321">
        <v>42.27</v>
      </c>
      <c r="E1321" s="2">
        <v>44.139999000000003</v>
      </c>
      <c r="F1321" s="9">
        <v>797.86999500000002</v>
      </c>
      <c r="G1321" s="5">
        <f t="shared" si="80"/>
        <v>1.312961489624671E-2</v>
      </c>
      <c r="H1321" s="5">
        <f t="shared" si="81"/>
        <v>-3.0742247897622876E-2</v>
      </c>
      <c r="J1321" s="1" cm="1">
        <f t="array" ref="J1321">INDEX($A$2:$A$4340, MATCH(MIN(ABS($A$2:$A$4340-(A1321+30))), ABS($A$2:$A$4340-(A1321+30)), 0))</f>
        <v>39933</v>
      </c>
      <c r="K1321" s="5">
        <f t="shared" si="82"/>
        <v>-0.17308561787688315</v>
      </c>
      <c r="L1321" s="5">
        <f t="shared" si="83"/>
        <v>9.3925079862164695E-2</v>
      </c>
    </row>
    <row r="1322" spans="1:12" x14ac:dyDescent="0.25">
      <c r="A1322" s="1">
        <v>39904</v>
      </c>
      <c r="B1322">
        <v>45.419998</v>
      </c>
      <c r="C1322">
        <v>45.599997999999999</v>
      </c>
      <c r="D1322">
        <v>42.259998000000003</v>
      </c>
      <c r="E1322" s="2">
        <v>42.279998999999997</v>
      </c>
      <c r="F1322" s="9">
        <v>811.080017</v>
      </c>
      <c r="G1322" s="5">
        <f t="shared" si="80"/>
        <v>1.6556609576476155E-2</v>
      </c>
      <c r="H1322" s="5">
        <f t="shared" si="81"/>
        <v>-4.2138650705452134E-2</v>
      </c>
      <c r="J1322" s="1" cm="1">
        <f t="array" ref="J1322">INDEX($A$2:$A$4340, MATCH(MIN(ABS($A$2:$A$4340-(A1322+30))), ABS($A$2:$A$4340-(A1322+30)), 0))</f>
        <v>39934</v>
      </c>
      <c r="K1322" s="5">
        <f t="shared" si="82"/>
        <v>-0.16508988091508703</v>
      </c>
      <c r="L1322" s="5">
        <f t="shared" si="83"/>
        <v>8.1915472712231763E-2</v>
      </c>
    </row>
    <row r="1323" spans="1:12" x14ac:dyDescent="0.25">
      <c r="A1323" s="1">
        <v>39905</v>
      </c>
      <c r="B1323">
        <v>42.279998999999997</v>
      </c>
      <c r="C1323">
        <v>42.68</v>
      </c>
      <c r="D1323">
        <v>40.299999</v>
      </c>
      <c r="E1323" s="2">
        <v>42.040000999999997</v>
      </c>
      <c r="F1323" s="9">
        <v>834.38000499999998</v>
      </c>
      <c r="G1323" s="5">
        <f t="shared" si="80"/>
        <v>2.8727113862552459E-2</v>
      </c>
      <c r="H1323" s="5">
        <f t="shared" si="81"/>
        <v>-5.6763955931030171E-3</v>
      </c>
      <c r="J1323" s="1" cm="1">
        <f t="array" ref="J1323">INDEX($A$2:$A$4340, MATCH(MIN(ABS($A$2:$A$4340-(A1323+30))), ABS($A$2:$A$4340-(A1323+30)), 0))</f>
        <v>39934</v>
      </c>
      <c r="K1323" s="5">
        <f t="shared" si="82"/>
        <v>-0.16032354518735614</v>
      </c>
      <c r="L1323" s="5">
        <f t="shared" si="83"/>
        <v>5.1703078623031029E-2</v>
      </c>
    </row>
    <row r="1324" spans="1:12" x14ac:dyDescent="0.25">
      <c r="A1324" s="1">
        <v>39906</v>
      </c>
      <c r="B1324">
        <v>42.029998999999997</v>
      </c>
      <c r="C1324">
        <v>42.029998999999997</v>
      </c>
      <c r="D1324">
        <v>39.639999000000003</v>
      </c>
      <c r="E1324" s="2">
        <v>39.700001</v>
      </c>
      <c r="F1324" s="9">
        <v>842.5</v>
      </c>
      <c r="G1324" s="5">
        <f t="shared" si="80"/>
        <v>9.7317708374375748E-3</v>
      </c>
      <c r="H1324" s="5">
        <f t="shared" si="81"/>
        <v>-5.5661273652205585E-2</v>
      </c>
      <c r="J1324" s="1" cm="1">
        <f t="array" ref="J1324">INDEX($A$2:$A$4340, MATCH(MIN(ABS($A$2:$A$4340-(A1324+30))), ABS($A$2:$A$4340-(A1324+30)), 0))</f>
        <v>39937</v>
      </c>
      <c r="K1324" s="5">
        <f t="shared" si="82"/>
        <v>-0.13022674734945228</v>
      </c>
      <c r="L1324" s="5">
        <f t="shared" si="83"/>
        <v>7.6842718100890162E-2</v>
      </c>
    </row>
    <row r="1325" spans="1:12" x14ac:dyDescent="0.25">
      <c r="A1325" s="1">
        <v>39909</v>
      </c>
      <c r="B1325">
        <v>41.959999000000003</v>
      </c>
      <c r="C1325">
        <v>43.02</v>
      </c>
      <c r="D1325">
        <v>40.830002</v>
      </c>
      <c r="E1325" s="2">
        <v>40.93</v>
      </c>
      <c r="F1325" s="9">
        <v>835.47997999999995</v>
      </c>
      <c r="G1325" s="5">
        <f t="shared" si="80"/>
        <v>-8.3323679525223078E-3</v>
      </c>
      <c r="H1325" s="5">
        <f t="shared" si="81"/>
        <v>3.0982341788857875E-2</v>
      </c>
      <c r="J1325" s="1" cm="1">
        <f t="array" ref="J1325">INDEX($A$2:$A$4340, MATCH(MIN(ABS($A$2:$A$4340-(A1325+30))), ABS($A$2:$A$4340-(A1325+30)), 0))</f>
        <v>39939</v>
      </c>
      <c r="K1325" s="5">
        <f t="shared" si="82"/>
        <v>-0.20718297092597115</v>
      </c>
      <c r="L1325" s="5">
        <f t="shared" si="83"/>
        <v>0.10060091326185949</v>
      </c>
    </row>
    <row r="1326" spans="1:12" x14ac:dyDescent="0.25">
      <c r="A1326" s="1">
        <v>39910</v>
      </c>
      <c r="B1326">
        <v>41.48</v>
      </c>
      <c r="C1326">
        <v>42.5</v>
      </c>
      <c r="D1326">
        <v>40.360000999999997</v>
      </c>
      <c r="E1326" s="2">
        <v>40.389999000000003</v>
      </c>
      <c r="F1326" s="9">
        <v>815.54998799999998</v>
      </c>
      <c r="G1326" s="5">
        <f t="shared" si="80"/>
        <v>-2.3854541673158907E-2</v>
      </c>
      <c r="H1326" s="5">
        <f t="shared" si="81"/>
        <v>-1.3193281211824984E-2</v>
      </c>
      <c r="J1326" s="1" cm="1">
        <f t="array" ref="J1326">INDEX($A$2:$A$4340, MATCH(MIN(ABS($A$2:$A$4340-(A1326+30))), ABS($A$2:$A$4340-(A1326+30)), 0))</f>
        <v>39940</v>
      </c>
      <c r="K1326" s="5">
        <f t="shared" si="82"/>
        <v>-0.17207229938282498</v>
      </c>
      <c r="L1326" s="5">
        <f t="shared" si="83"/>
        <v>0.11261115609261707</v>
      </c>
    </row>
    <row r="1327" spans="1:12" x14ac:dyDescent="0.25">
      <c r="A1327" s="1">
        <v>39911</v>
      </c>
      <c r="B1327">
        <v>40.389999000000003</v>
      </c>
      <c r="C1327">
        <v>40.860000999999997</v>
      </c>
      <c r="D1327">
        <v>38.700001</v>
      </c>
      <c r="E1327" s="2">
        <v>38.849997999999999</v>
      </c>
      <c r="F1327" s="9">
        <v>825.15997300000004</v>
      </c>
      <c r="G1327" s="5">
        <f t="shared" si="80"/>
        <v>1.1783440796274098E-2</v>
      </c>
      <c r="H1327" s="5">
        <f t="shared" si="81"/>
        <v>-3.8128275269330998E-2</v>
      </c>
      <c r="J1327" s="1" cm="1">
        <f t="array" ref="J1327">INDEX($A$2:$A$4340, MATCH(MIN(ABS($A$2:$A$4340-(A1327+30))), ABS($A$2:$A$4340-(A1327+30)), 0))</f>
        <v>39941</v>
      </c>
      <c r="K1327" s="5">
        <f t="shared" si="82"/>
        <v>-0.17503215830281382</v>
      </c>
      <c r="L1327" s="5">
        <f t="shared" si="83"/>
        <v>0.12612100732617559</v>
      </c>
    </row>
    <row r="1328" spans="1:12" x14ac:dyDescent="0.25">
      <c r="A1328" s="1">
        <v>39912</v>
      </c>
      <c r="B1328">
        <v>37.220001000000003</v>
      </c>
      <c r="C1328">
        <v>37.740001999999997</v>
      </c>
      <c r="D1328">
        <v>36.529998999999997</v>
      </c>
      <c r="E1328" s="2">
        <v>36.529998999999997</v>
      </c>
      <c r="F1328" s="9">
        <v>856.55999799999995</v>
      </c>
      <c r="G1328" s="5">
        <f t="shared" si="80"/>
        <v>3.8053257583302469E-2</v>
      </c>
      <c r="H1328" s="5">
        <f t="shared" si="81"/>
        <v>-5.9716837051059894E-2</v>
      </c>
      <c r="J1328" s="1" cm="1">
        <f t="array" ref="J1328">INDEX($A$2:$A$4340, MATCH(MIN(ABS($A$2:$A$4340-(A1328+30))), ABS($A$2:$A$4340-(A1328+30)), 0))</f>
        <v>39941</v>
      </c>
      <c r="K1328" s="5">
        <f t="shared" si="82"/>
        <v>-0.12263893026660078</v>
      </c>
      <c r="L1328" s="5">
        <f t="shared" si="83"/>
        <v>8.4839336613522276E-2</v>
      </c>
    </row>
    <row r="1329" spans="1:12" x14ac:dyDescent="0.25">
      <c r="A1329" s="1">
        <v>39916</v>
      </c>
      <c r="B1329">
        <v>38.32</v>
      </c>
      <c r="C1329">
        <v>38.909999999999997</v>
      </c>
      <c r="D1329">
        <v>37.509998000000003</v>
      </c>
      <c r="E1329" s="2">
        <v>37.810001</v>
      </c>
      <c r="F1329" s="9">
        <v>858.72997999999995</v>
      </c>
      <c r="G1329" s="5">
        <f t="shared" si="80"/>
        <v>2.5333683630647491E-3</v>
      </c>
      <c r="H1329" s="5">
        <f t="shared" si="81"/>
        <v>3.5039749111408496E-2</v>
      </c>
      <c r="J1329" s="1" cm="1">
        <f t="array" ref="J1329">INDEX($A$2:$A$4340, MATCH(MIN(ABS($A$2:$A$4340-(A1329+30))), ABS($A$2:$A$4340-(A1329+30)), 0))</f>
        <v>39946</v>
      </c>
      <c r="K1329" s="5">
        <f t="shared" si="82"/>
        <v>-0.11002377386871798</v>
      </c>
      <c r="L1329" s="5">
        <f t="shared" si="83"/>
        <v>2.9334020689483875E-2</v>
      </c>
    </row>
    <row r="1330" spans="1:12" x14ac:dyDescent="0.25">
      <c r="A1330" s="1">
        <v>39917</v>
      </c>
      <c r="B1330">
        <v>37.950001</v>
      </c>
      <c r="C1330">
        <v>38.5</v>
      </c>
      <c r="D1330">
        <v>36.880001</v>
      </c>
      <c r="E1330" s="2">
        <v>37.669998</v>
      </c>
      <c r="F1330" s="9">
        <v>841.5</v>
      </c>
      <c r="G1330" s="5">
        <f t="shared" si="80"/>
        <v>-2.0064491052239675E-2</v>
      </c>
      <c r="H1330" s="5">
        <f t="shared" si="81"/>
        <v>-3.7028033932080587E-3</v>
      </c>
      <c r="J1330" s="1" cm="1">
        <f t="array" ref="J1330">INDEX($A$2:$A$4340, MATCH(MIN(ABS($A$2:$A$4340-(A1330+30))), ABS($A$2:$A$4340-(A1330+30)), 0))</f>
        <v>39947</v>
      </c>
      <c r="K1330" s="5">
        <f t="shared" si="82"/>
        <v>-0.1672417662459128</v>
      </c>
      <c r="L1330" s="5">
        <f t="shared" si="83"/>
        <v>6.1283430778372061E-2</v>
      </c>
    </row>
    <row r="1331" spans="1:12" x14ac:dyDescent="0.25">
      <c r="A1331" s="1">
        <v>39918</v>
      </c>
      <c r="B1331">
        <v>37.849997999999999</v>
      </c>
      <c r="C1331">
        <v>38.060001</v>
      </c>
      <c r="D1331">
        <v>36.099997999999999</v>
      </c>
      <c r="E1331" s="2">
        <v>36.169998</v>
      </c>
      <c r="F1331" s="9">
        <v>852.05999799999995</v>
      </c>
      <c r="G1331" s="5">
        <f t="shared" si="80"/>
        <v>1.2549017231134819E-2</v>
      </c>
      <c r="H1331" s="5">
        <f t="shared" si="81"/>
        <v>-3.9819487115449276E-2</v>
      </c>
      <c r="J1331" s="1" cm="1">
        <f t="array" ref="J1331">INDEX($A$2:$A$4340, MATCH(MIN(ABS($A$2:$A$4340-(A1331+30))), ABS($A$2:$A$4340-(A1331+30)), 0))</f>
        <v>39948</v>
      </c>
      <c r="K1331" s="5">
        <f t="shared" si="82"/>
        <v>-8.4324002450871016E-2</v>
      </c>
      <c r="L1331" s="5">
        <f t="shared" si="83"/>
        <v>3.6171169955569349E-2</v>
      </c>
    </row>
    <row r="1332" spans="1:12" x14ac:dyDescent="0.25">
      <c r="A1332" s="1">
        <v>39919</v>
      </c>
      <c r="B1332">
        <v>36.040000999999997</v>
      </c>
      <c r="C1332">
        <v>36.799999</v>
      </c>
      <c r="D1332">
        <v>34.880001</v>
      </c>
      <c r="E1332" s="2">
        <v>35.790000999999997</v>
      </c>
      <c r="F1332" s="9">
        <v>865.29998799999998</v>
      </c>
      <c r="G1332" s="5">
        <f t="shared" si="80"/>
        <v>1.5538800120974621E-2</v>
      </c>
      <c r="H1332" s="5">
        <f t="shared" si="81"/>
        <v>-1.0505861791864159E-2</v>
      </c>
      <c r="J1332" s="1" cm="1">
        <f t="array" ref="J1332">INDEX($A$2:$A$4340, MATCH(MIN(ABS($A$2:$A$4340-(A1332+30))), ABS($A$2:$A$4340-(A1332+30)), 0))</f>
        <v>39948</v>
      </c>
      <c r="K1332" s="5">
        <f t="shared" si="82"/>
        <v>-7.4601897887625057E-2</v>
      </c>
      <c r="L1332" s="5">
        <f t="shared" si="83"/>
        <v>2.0316673111984374E-2</v>
      </c>
    </row>
    <row r="1333" spans="1:12" x14ac:dyDescent="0.25">
      <c r="A1333" s="1">
        <v>39920</v>
      </c>
      <c r="B1333">
        <v>35.360000999999997</v>
      </c>
      <c r="C1333">
        <v>35.520000000000003</v>
      </c>
      <c r="D1333">
        <v>33.68</v>
      </c>
      <c r="E1333" s="2">
        <v>33.939999</v>
      </c>
      <c r="F1333" s="9">
        <v>869.59997599999997</v>
      </c>
      <c r="G1333" s="5">
        <f t="shared" si="80"/>
        <v>4.9693609842046882E-3</v>
      </c>
      <c r="H1333" s="5">
        <f t="shared" si="81"/>
        <v>-5.1690470754666831E-2</v>
      </c>
      <c r="J1333" s="1" cm="1">
        <f t="array" ref="J1333">INDEX($A$2:$A$4340, MATCH(MIN(ABS($A$2:$A$4340-(A1333+30))), ABS($A$2:$A$4340-(A1333+30)), 0))</f>
        <v>39951</v>
      </c>
      <c r="K1333" s="5">
        <f t="shared" si="82"/>
        <v>-0.10901588417842922</v>
      </c>
      <c r="L1333" s="5">
        <f t="shared" si="83"/>
        <v>4.6124709184674595E-2</v>
      </c>
    </row>
    <row r="1334" spans="1:12" x14ac:dyDescent="0.25">
      <c r="A1334" s="1">
        <v>39923</v>
      </c>
      <c r="B1334">
        <v>33.939999</v>
      </c>
      <c r="C1334">
        <v>39.580002</v>
      </c>
      <c r="D1334">
        <v>33.939999</v>
      </c>
      <c r="E1334" s="2">
        <v>39.18</v>
      </c>
      <c r="F1334" s="9">
        <v>832.39001499999995</v>
      </c>
      <c r="G1334" s="5">
        <f t="shared" si="80"/>
        <v>-4.2789744741207329E-2</v>
      </c>
      <c r="H1334" s="5">
        <f t="shared" si="81"/>
        <v>0.15439013418945591</v>
      </c>
      <c r="J1334" s="1" cm="1">
        <f t="array" ref="J1334">INDEX($A$2:$A$4340, MATCH(MIN(ABS($A$2:$A$4340-(A1334+30))), ABS($A$2:$A$4340-(A1334+30)), 0))</f>
        <v>39953</v>
      </c>
      <c r="K1334" s="5">
        <f t="shared" si="82"/>
        <v>-0.25906071975497702</v>
      </c>
      <c r="L1334" s="5">
        <f t="shared" si="83"/>
        <v>8.5392610097563493E-2</v>
      </c>
    </row>
    <row r="1335" spans="1:12" x14ac:dyDescent="0.25">
      <c r="A1335" s="1">
        <v>39924</v>
      </c>
      <c r="B1335">
        <v>40.270000000000003</v>
      </c>
      <c r="C1335">
        <v>40.290000999999997</v>
      </c>
      <c r="D1335">
        <v>36.950001</v>
      </c>
      <c r="E1335" s="2">
        <v>37.139999000000003</v>
      </c>
      <c r="F1335" s="9">
        <v>850.080017</v>
      </c>
      <c r="G1335" s="5">
        <f t="shared" si="80"/>
        <v>2.1252059348645658E-2</v>
      </c>
      <c r="H1335" s="5">
        <f t="shared" si="81"/>
        <v>-5.2067406840224519E-2</v>
      </c>
      <c r="J1335" s="1" cm="1">
        <f t="array" ref="J1335">INDEX($A$2:$A$4340, MATCH(MIN(ABS($A$2:$A$4340-(A1335+30))), ABS($A$2:$A$4340-(A1335+30)), 0))</f>
        <v>39954</v>
      </c>
      <c r="K1335" s="5">
        <f t="shared" si="82"/>
        <v>-0.15589658470373147</v>
      </c>
      <c r="L1335" s="5">
        <f t="shared" si="83"/>
        <v>4.499576420463014E-2</v>
      </c>
    </row>
    <row r="1336" spans="1:12" x14ac:dyDescent="0.25">
      <c r="A1336" s="1">
        <v>39925</v>
      </c>
      <c r="B1336">
        <v>37.139999000000003</v>
      </c>
      <c r="C1336">
        <v>38.189999</v>
      </c>
      <c r="D1336">
        <v>36.009998000000003</v>
      </c>
      <c r="E1336" s="2">
        <v>38.099997999999999</v>
      </c>
      <c r="F1336" s="9">
        <v>843.54998799999998</v>
      </c>
      <c r="G1336" s="5">
        <f t="shared" si="80"/>
        <v>-7.6816639250561437E-3</v>
      </c>
      <c r="H1336" s="5">
        <f t="shared" si="81"/>
        <v>2.5848115935598066E-2</v>
      </c>
      <c r="J1336" s="1" cm="1">
        <f t="array" ref="J1336">INDEX($A$2:$A$4340, MATCH(MIN(ABS($A$2:$A$4340-(A1336+30))), ABS($A$2:$A$4340-(A1336+30)), 0))</f>
        <v>39955</v>
      </c>
      <c r="K1336" s="5">
        <f t="shared" si="82"/>
        <v>-0.14356948260207258</v>
      </c>
      <c r="L1336" s="5">
        <f t="shared" si="83"/>
        <v>5.1508520678207992E-2</v>
      </c>
    </row>
    <row r="1337" spans="1:12" x14ac:dyDescent="0.25">
      <c r="A1337" s="1">
        <v>39926</v>
      </c>
      <c r="B1337">
        <v>38.099997999999999</v>
      </c>
      <c r="C1337">
        <v>38.520000000000003</v>
      </c>
      <c r="D1337">
        <v>37.009998000000003</v>
      </c>
      <c r="E1337" s="2">
        <v>37.150002000000001</v>
      </c>
      <c r="F1337" s="9">
        <v>851.919983</v>
      </c>
      <c r="G1337" s="5">
        <f t="shared" si="80"/>
        <v>9.9223461787305688E-3</v>
      </c>
      <c r="H1337" s="5">
        <f t="shared" si="81"/>
        <v>-2.4934279524109128E-2</v>
      </c>
      <c r="J1337" s="1" cm="1">
        <f t="array" ref="J1337">INDEX($A$2:$A$4340, MATCH(MIN(ABS($A$2:$A$4340-(A1337+30))), ABS($A$2:$A$4340-(A1337+30)), 0))</f>
        <v>39955</v>
      </c>
      <c r="K1337" s="5">
        <f t="shared" si="82"/>
        <v>-0.12166893019278979</v>
      </c>
      <c r="L1337" s="5">
        <f t="shared" si="83"/>
        <v>4.1177596135809846E-2</v>
      </c>
    </row>
    <row r="1338" spans="1:12" x14ac:dyDescent="0.25">
      <c r="A1338" s="1">
        <v>39927</v>
      </c>
      <c r="B1338">
        <v>36.860000999999997</v>
      </c>
      <c r="C1338">
        <v>37.529998999999997</v>
      </c>
      <c r="D1338">
        <v>36.369999</v>
      </c>
      <c r="E1338" s="2">
        <v>36.82</v>
      </c>
      <c r="F1338" s="9">
        <v>866.22997999999995</v>
      </c>
      <c r="G1338" s="5">
        <f t="shared" si="80"/>
        <v>1.679734867775716E-2</v>
      </c>
      <c r="H1338" s="5">
        <f t="shared" si="81"/>
        <v>-8.8829604908231326E-3</v>
      </c>
      <c r="J1338" s="1" cm="1">
        <f t="array" ref="J1338">INDEX($A$2:$A$4340, MATCH(MIN(ABS($A$2:$A$4340-(A1338+30))), ABS($A$2:$A$4340-(A1338+30)), 0))</f>
        <v>39955</v>
      </c>
      <c r="K1338" s="5">
        <f t="shared" si="82"/>
        <v>-0.11379682237914179</v>
      </c>
      <c r="L1338" s="5">
        <f t="shared" si="83"/>
        <v>2.3977489211352454E-2</v>
      </c>
    </row>
    <row r="1339" spans="1:12" x14ac:dyDescent="0.25">
      <c r="A1339" s="1">
        <v>39930</v>
      </c>
      <c r="B1339">
        <v>39.459999000000003</v>
      </c>
      <c r="C1339">
        <v>39.520000000000003</v>
      </c>
      <c r="D1339">
        <v>37.970001000000003</v>
      </c>
      <c r="E1339" s="2">
        <v>38.32</v>
      </c>
      <c r="F1339" s="9">
        <v>857.51000999999997</v>
      </c>
      <c r="G1339" s="5">
        <f t="shared" si="80"/>
        <v>-1.0066576084101811E-2</v>
      </c>
      <c r="H1339" s="5">
        <f t="shared" si="81"/>
        <v>4.0738728951656707E-2</v>
      </c>
      <c r="J1339" s="1" cm="1">
        <f t="array" ref="J1339">INDEX($A$2:$A$4340, MATCH(MIN(ABS($A$2:$A$4340-(A1339+30))), ABS($A$2:$A$4340-(A1339+30)), 0))</f>
        <v>39960</v>
      </c>
      <c r="K1339" s="5">
        <f t="shared" si="82"/>
        <v>-0.15553233298538627</v>
      </c>
      <c r="L1339" s="5">
        <f t="shared" si="83"/>
        <v>4.1457228003670687E-2</v>
      </c>
    </row>
    <row r="1340" spans="1:12" x14ac:dyDescent="0.25">
      <c r="A1340" s="1">
        <v>39931</v>
      </c>
      <c r="B1340">
        <v>39.43</v>
      </c>
      <c r="C1340">
        <v>39.639999000000003</v>
      </c>
      <c r="D1340">
        <v>37.419998</v>
      </c>
      <c r="E1340" s="2">
        <v>37.950001</v>
      </c>
      <c r="F1340" s="9">
        <v>855.15997300000004</v>
      </c>
      <c r="G1340" s="5">
        <f t="shared" si="80"/>
        <v>-2.7405359384666886E-3</v>
      </c>
      <c r="H1340" s="5">
        <f t="shared" si="81"/>
        <v>-9.6555062630480151E-3</v>
      </c>
      <c r="J1340" s="1" cm="1">
        <f t="array" ref="J1340">INDEX($A$2:$A$4340, MATCH(MIN(ABS($A$2:$A$4340-(A1340+30))), ABS($A$2:$A$4340-(A1340+30)), 0))</f>
        <v>39961</v>
      </c>
      <c r="K1340" s="5">
        <f t="shared" si="82"/>
        <v>-0.16548091790564112</v>
      </c>
      <c r="L1340" s="5">
        <f t="shared" si="83"/>
        <v>6.0421494961621525E-2</v>
      </c>
    </row>
    <row r="1341" spans="1:12" x14ac:dyDescent="0.25">
      <c r="A1341" s="1">
        <v>39932</v>
      </c>
      <c r="B1341">
        <v>37.950001</v>
      </c>
      <c r="C1341">
        <v>37.950001</v>
      </c>
      <c r="D1341">
        <v>35.369999</v>
      </c>
      <c r="E1341" s="2">
        <v>36.080002</v>
      </c>
      <c r="F1341" s="9">
        <v>873.64001499999995</v>
      </c>
      <c r="G1341" s="5">
        <f t="shared" si="80"/>
        <v>2.1610040908684944E-2</v>
      </c>
      <c r="H1341" s="5">
        <f t="shared" si="81"/>
        <v>-4.9275334669951654E-2</v>
      </c>
      <c r="J1341" s="1" cm="1">
        <f t="array" ref="J1341">INDEX($A$2:$A$4340, MATCH(MIN(ABS($A$2:$A$4340-(A1341+30))), ABS($A$2:$A$4340-(A1341+30)), 0))</f>
        <v>39962</v>
      </c>
      <c r="K1341" s="5">
        <f t="shared" si="82"/>
        <v>-0.19844793800177718</v>
      </c>
      <c r="L1341" s="5">
        <f t="shared" si="83"/>
        <v>5.2080947780305253E-2</v>
      </c>
    </row>
    <row r="1342" spans="1:12" x14ac:dyDescent="0.25">
      <c r="A1342" s="1">
        <v>39933</v>
      </c>
      <c r="B1342">
        <v>36.090000000000003</v>
      </c>
      <c r="C1342">
        <v>36.709999000000003</v>
      </c>
      <c r="D1342">
        <v>34.5</v>
      </c>
      <c r="E1342" s="2">
        <v>36.5</v>
      </c>
      <c r="F1342" s="9">
        <v>872.80999799999995</v>
      </c>
      <c r="G1342" s="5">
        <f t="shared" si="80"/>
        <v>-9.5006751722561387E-4</v>
      </c>
      <c r="H1342" s="5">
        <f t="shared" si="81"/>
        <v>1.1640742148517609E-2</v>
      </c>
      <c r="J1342" s="1" cm="1">
        <f t="array" ref="J1342">INDEX($A$2:$A$4340, MATCH(MIN(ABS($A$2:$A$4340-(A1342+30))), ABS($A$2:$A$4340-(A1342+30)), 0))</f>
        <v>39962</v>
      </c>
      <c r="K1342" s="5">
        <f t="shared" si="82"/>
        <v>-0.2076712328767123</v>
      </c>
      <c r="L1342" s="5">
        <f t="shared" si="83"/>
        <v>5.3081446255385467E-2</v>
      </c>
    </row>
    <row r="1343" spans="1:12" x14ac:dyDescent="0.25">
      <c r="A1343" s="1">
        <v>39934</v>
      </c>
      <c r="B1343">
        <v>36.5</v>
      </c>
      <c r="C1343">
        <v>36.880001</v>
      </c>
      <c r="D1343">
        <v>34.880001</v>
      </c>
      <c r="E1343" s="2">
        <v>35.299999</v>
      </c>
      <c r="F1343" s="9">
        <v>877.52002000000005</v>
      </c>
      <c r="G1343" s="5">
        <f t="shared" si="80"/>
        <v>5.3963886880224474E-3</v>
      </c>
      <c r="H1343" s="5">
        <f t="shared" si="81"/>
        <v>-3.2876739726027407E-2</v>
      </c>
      <c r="J1343" s="1" cm="1">
        <f t="array" ref="J1343">INDEX($A$2:$A$4340, MATCH(MIN(ABS($A$2:$A$4340-(A1343+30))), ABS($A$2:$A$4340-(A1343+30)), 0))</f>
        <v>39965</v>
      </c>
      <c r="K1343" s="5">
        <f t="shared" si="82"/>
        <v>-0.14900844614754805</v>
      </c>
      <c r="L1343" s="5">
        <f t="shared" si="83"/>
        <v>7.4471206936110645E-2</v>
      </c>
    </row>
    <row r="1344" spans="1:12" x14ac:dyDescent="0.25">
      <c r="A1344" s="1">
        <v>39937</v>
      </c>
      <c r="B1344">
        <v>35.299999</v>
      </c>
      <c r="C1344">
        <v>36.240001999999997</v>
      </c>
      <c r="D1344">
        <v>34.310001</v>
      </c>
      <c r="E1344" s="2">
        <v>34.529998999999997</v>
      </c>
      <c r="F1344" s="9">
        <v>907.23999000000003</v>
      </c>
      <c r="G1344" s="5">
        <f t="shared" si="80"/>
        <v>3.3868138985592586E-2</v>
      </c>
      <c r="H1344" s="5">
        <f t="shared" si="81"/>
        <v>-2.1813031779406088E-2</v>
      </c>
      <c r="J1344" s="1" cm="1">
        <f t="array" ref="J1344">INDEX($A$2:$A$4340, MATCH(MIN(ABS($A$2:$A$4340-(A1344+30))), ABS($A$2:$A$4340-(A1344+30)), 0))</f>
        <v>39967</v>
      </c>
      <c r="K1344" s="5">
        <f t="shared" si="82"/>
        <v>-0.10165071247178425</v>
      </c>
      <c r="L1344" s="5">
        <f t="shared" si="83"/>
        <v>2.7027049369814371E-2</v>
      </c>
    </row>
    <row r="1345" spans="1:12" x14ac:dyDescent="0.25">
      <c r="A1345" s="1">
        <v>39938</v>
      </c>
      <c r="B1345">
        <v>34.540000999999997</v>
      </c>
      <c r="C1345">
        <v>35.139999000000003</v>
      </c>
      <c r="D1345">
        <v>33.360000999999997</v>
      </c>
      <c r="E1345" s="2">
        <v>33.360000999999997</v>
      </c>
      <c r="F1345" s="9">
        <v>903.79998799999998</v>
      </c>
      <c r="G1345" s="5">
        <f t="shared" si="80"/>
        <v>-3.7917221880839373E-3</v>
      </c>
      <c r="H1345" s="5">
        <f t="shared" si="81"/>
        <v>-3.3883522556719441E-2</v>
      </c>
      <c r="J1345" s="1" cm="1">
        <f t="array" ref="J1345">INDEX($A$2:$A$4340, MATCH(MIN(ABS($A$2:$A$4340-(A1345+30))), ABS($A$2:$A$4340-(A1345+30)), 0))</f>
        <v>39968</v>
      </c>
      <c r="K1345" s="5">
        <f t="shared" si="82"/>
        <v>-9.5323768125786246E-2</v>
      </c>
      <c r="L1345" s="5">
        <f t="shared" si="83"/>
        <v>4.2774988397100921E-2</v>
      </c>
    </row>
    <row r="1346" spans="1:12" x14ac:dyDescent="0.25">
      <c r="A1346" s="1">
        <v>39939</v>
      </c>
      <c r="B1346">
        <v>33.360000999999997</v>
      </c>
      <c r="C1346">
        <v>33.700001</v>
      </c>
      <c r="D1346">
        <v>32.43</v>
      </c>
      <c r="E1346" s="2">
        <v>32.450001</v>
      </c>
      <c r="F1346" s="9">
        <v>919.53002900000001</v>
      </c>
      <c r="G1346" s="5">
        <f t="shared" si="80"/>
        <v>1.7404338580274497E-2</v>
      </c>
      <c r="H1346" s="5">
        <f t="shared" si="81"/>
        <v>-2.7278176640342326E-2</v>
      </c>
      <c r="J1346" s="1" cm="1">
        <f t="array" ref="J1346">INDEX($A$2:$A$4340, MATCH(MIN(ABS($A$2:$A$4340-(A1346+30))), ABS($A$2:$A$4340-(A1346+30)), 0))</f>
        <v>39969</v>
      </c>
      <c r="K1346" s="5">
        <f t="shared" si="82"/>
        <v>-8.7211091303202148E-2</v>
      </c>
      <c r="L1346" s="5">
        <f t="shared" si="83"/>
        <v>2.2359245866455435E-2</v>
      </c>
    </row>
    <row r="1347" spans="1:12" x14ac:dyDescent="0.25">
      <c r="A1347" s="1">
        <v>39940</v>
      </c>
      <c r="B1347">
        <v>32.099997999999999</v>
      </c>
      <c r="C1347">
        <v>34.560001</v>
      </c>
      <c r="D1347">
        <v>31.91</v>
      </c>
      <c r="E1347" s="2">
        <v>33.439999</v>
      </c>
      <c r="F1347" s="9">
        <v>907.39001499999995</v>
      </c>
      <c r="G1347" s="5">
        <f t="shared" ref="G1347:G1410" si="84">(F1347-F1346)/F1346</f>
        <v>-1.3202411685459013E-2</v>
      </c>
      <c r="H1347" s="5">
        <f t="shared" ref="H1347:H1410" si="85">(E1347-E1346)/E1346</f>
        <v>3.0508412002822432E-2</v>
      </c>
      <c r="J1347" s="1" cm="1">
        <f t="array" ref="J1347">INDEX($A$2:$A$4340, MATCH(MIN(ABS($A$2:$A$4340-(A1347+30))), ABS($A$2:$A$4340-(A1347+30)), 0))</f>
        <v>39969</v>
      </c>
      <c r="K1347" s="5">
        <f t="shared" ref="K1347:K1410" si="86">(VLOOKUP(J1347,$A$2:$E$4340,5,FALSE)/E1347)-1</f>
        <v>-0.11423439336825347</v>
      </c>
      <c r="L1347" s="5">
        <f t="shared" ref="L1347:L1410" si="87">(VLOOKUP(J1347,$A$2:$F$4340,6,FALSE)/F1347)-1</f>
        <v>3.6037438653102161E-2</v>
      </c>
    </row>
    <row r="1348" spans="1:12" x14ac:dyDescent="0.25">
      <c r="A1348" s="1">
        <v>39941</v>
      </c>
      <c r="B1348">
        <v>32.360000999999997</v>
      </c>
      <c r="C1348">
        <v>32.720001000000003</v>
      </c>
      <c r="D1348">
        <v>31.190000999999999</v>
      </c>
      <c r="E1348" s="2">
        <v>32.049999</v>
      </c>
      <c r="F1348" s="9">
        <v>929.22997999999995</v>
      </c>
      <c r="G1348" s="5">
        <f t="shared" si="84"/>
        <v>2.4068994190992954E-2</v>
      </c>
      <c r="H1348" s="5">
        <f t="shared" si="85"/>
        <v>-4.1566986888964937E-2</v>
      </c>
      <c r="J1348" s="1" cm="1">
        <f t="array" ref="J1348">INDEX($A$2:$A$4340, MATCH(MIN(ABS($A$2:$A$4340-(A1348+30))), ABS($A$2:$A$4340-(A1348+30)), 0))</f>
        <v>39972</v>
      </c>
      <c r="K1348" s="5">
        <f t="shared" si="86"/>
        <v>-7.1138816572194008E-2</v>
      </c>
      <c r="L1348" s="5">
        <f t="shared" si="87"/>
        <v>1.0664781822902425E-2</v>
      </c>
    </row>
    <row r="1349" spans="1:12" x14ac:dyDescent="0.25">
      <c r="A1349" s="1">
        <v>39944</v>
      </c>
      <c r="B1349">
        <v>32.049999</v>
      </c>
      <c r="C1349">
        <v>34.080002</v>
      </c>
      <c r="D1349">
        <v>32.049999</v>
      </c>
      <c r="E1349" s="2">
        <v>32.869999</v>
      </c>
      <c r="F1349" s="9">
        <v>909.23999000000003</v>
      </c>
      <c r="G1349" s="5">
        <f t="shared" si="84"/>
        <v>-2.1512424728267938E-2</v>
      </c>
      <c r="H1349" s="5">
        <f t="shared" si="85"/>
        <v>2.5585024199220732E-2</v>
      </c>
      <c r="J1349" s="1" cm="1">
        <f t="array" ref="J1349">INDEX($A$2:$A$4340, MATCH(MIN(ABS($A$2:$A$4340-(A1349+30))), ABS($A$2:$A$4340-(A1349+30)), 0))</f>
        <v>39974</v>
      </c>
      <c r="K1349" s="5">
        <f t="shared" si="86"/>
        <v>-0.13416489608046533</v>
      </c>
      <c r="L1349" s="5">
        <f t="shared" si="87"/>
        <v>3.2895642876420439E-2</v>
      </c>
    </row>
    <row r="1350" spans="1:12" x14ac:dyDescent="0.25">
      <c r="A1350" s="1">
        <v>39945</v>
      </c>
      <c r="B1350">
        <v>32.68</v>
      </c>
      <c r="C1350">
        <v>33.290000999999997</v>
      </c>
      <c r="D1350">
        <v>31.57</v>
      </c>
      <c r="E1350" s="2">
        <v>31.799999</v>
      </c>
      <c r="F1350" s="9">
        <v>908.34997599999997</v>
      </c>
      <c r="G1350" s="5">
        <f t="shared" si="84"/>
        <v>-9.7885487856738977E-4</v>
      </c>
      <c r="H1350" s="5">
        <f t="shared" si="85"/>
        <v>-3.2552480454897496E-2</v>
      </c>
      <c r="J1350" s="1" cm="1">
        <f t="array" ref="J1350">INDEX($A$2:$A$4340, MATCH(MIN(ABS($A$2:$A$4340-(A1350+30))), ABS($A$2:$A$4340-(A1350+30)), 0))</f>
        <v>39975</v>
      </c>
      <c r="K1350" s="5">
        <f t="shared" si="86"/>
        <v>-0.11603767660495834</v>
      </c>
      <c r="L1350" s="5">
        <f t="shared" si="87"/>
        <v>4.0226828827482741E-2</v>
      </c>
    </row>
    <row r="1351" spans="1:12" x14ac:dyDescent="0.25">
      <c r="A1351" s="1">
        <v>39946</v>
      </c>
      <c r="B1351">
        <v>32.970001000000003</v>
      </c>
      <c r="C1351">
        <v>33.990001999999997</v>
      </c>
      <c r="D1351">
        <v>32.560001</v>
      </c>
      <c r="E1351" s="2">
        <v>33.650002000000001</v>
      </c>
      <c r="F1351" s="9">
        <v>883.919983</v>
      </c>
      <c r="G1351" s="5">
        <f t="shared" si="84"/>
        <v>-2.6894912363601989E-2</v>
      </c>
      <c r="H1351" s="5">
        <f t="shared" si="85"/>
        <v>5.8176196797993643E-2</v>
      </c>
      <c r="J1351" s="1" cm="1">
        <f t="array" ref="J1351">INDEX($A$2:$A$4340, MATCH(MIN(ABS($A$2:$A$4340-(A1351+30))), ABS($A$2:$A$4340-(A1351+30)), 0))</f>
        <v>39976</v>
      </c>
      <c r="K1351" s="5">
        <f t="shared" si="86"/>
        <v>-0.16344730083522729</v>
      </c>
      <c r="L1351" s="5">
        <f t="shared" si="87"/>
        <v>7.0470223773637652E-2</v>
      </c>
    </row>
    <row r="1352" spans="1:12" x14ac:dyDescent="0.25">
      <c r="A1352" s="1">
        <v>39947</v>
      </c>
      <c r="B1352">
        <v>33.650002000000001</v>
      </c>
      <c r="C1352">
        <v>33.959999000000003</v>
      </c>
      <c r="D1352">
        <v>31.32</v>
      </c>
      <c r="E1352" s="2">
        <v>31.370000999999998</v>
      </c>
      <c r="F1352" s="9">
        <v>893.07000700000003</v>
      </c>
      <c r="G1352" s="5">
        <f t="shared" si="84"/>
        <v>1.0351642881683817E-2</v>
      </c>
      <c r="H1352" s="5">
        <f t="shared" si="85"/>
        <v>-6.7756340697988734E-2</v>
      </c>
      <c r="J1352" s="1" cm="1">
        <f t="array" ref="J1352">INDEX($A$2:$A$4340, MATCH(MIN(ABS($A$2:$A$4340-(A1352+30))), ABS($A$2:$A$4340-(A1352+30)), 0))</f>
        <v>39976</v>
      </c>
      <c r="K1352" s="5">
        <f t="shared" si="86"/>
        <v>-0.10264586857998503</v>
      </c>
      <c r="L1352" s="5">
        <f t="shared" si="87"/>
        <v>5.9502630906291154E-2</v>
      </c>
    </row>
    <row r="1353" spans="1:12" x14ac:dyDescent="0.25">
      <c r="A1353" s="1">
        <v>39948</v>
      </c>
      <c r="B1353">
        <v>31.360001</v>
      </c>
      <c r="C1353">
        <v>33.610000999999997</v>
      </c>
      <c r="D1353">
        <v>30.59</v>
      </c>
      <c r="E1353" s="2">
        <v>33.119999</v>
      </c>
      <c r="F1353" s="9">
        <v>882.88000499999998</v>
      </c>
      <c r="G1353" s="5">
        <f t="shared" si="84"/>
        <v>-1.1410081986999311E-2</v>
      </c>
      <c r="H1353" s="5">
        <f t="shared" si="85"/>
        <v>5.5785717061341555E-2</v>
      </c>
      <c r="J1353" s="1" cm="1">
        <f t="array" ref="J1353">INDEX($A$2:$A$4340, MATCH(MIN(ABS($A$2:$A$4340-(A1353+30))), ABS($A$2:$A$4340-(A1353+30)), 0))</f>
        <v>39979</v>
      </c>
      <c r="K1353" s="5">
        <f t="shared" si="86"/>
        <v>-6.9746378917463048E-2</v>
      </c>
      <c r="L1353" s="5">
        <f t="shared" si="87"/>
        <v>4.6257663293665763E-2</v>
      </c>
    </row>
    <row r="1354" spans="1:12" x14ac:dyDescent="0.25">
      <c r="A1354" s="1">
        <v>39951</v>
      </c>
      <c r="B1354">
        <v>32.909999999999997</v>
      </c>
      <c r="C1354">
        <v>32.909999999999997</v>
      </c>
      <c r="D1354">
        <v>30</v>
      </c>
      <c r="E1354" s="2">
        <v>30.24</v>
      </c>
      <c r="F1354" s="9">
        <v>909.71002199999998</v>
      </c>
      <c r="G1354" s="5">
        <f t="shared" si="84"/>
        <v>3.0389199945693637E-2</v>
      </c>
      <c r="H1354" s="5">
        <f t="shared" si="85"/>
        <v>-8.6956494171391785E-2</v>
      </c>
      <c r="J1354" s="1" cm="1">
        <f t="array" ref="J1354">INDEX($A$2:$A$4340, MATCH(MIN(ABS($A$2:$A$4340-(A1354+30))), ABS($A$2:$A$4340-(A1354+30)), 0))</f>
        <v>39981</v>
      </c>
      <c r="K1354" s="5">
        <f t="shared" si="86"/>
        <v>4.2989451058201178E-2</v>
      </c>
      <c r="L1354" s="5">
        <f t="shared" si="87"/>
        <v>1.0992513832062123E-3</v>
      </c>
    </row>
    <row r="1355" spans="1:12" x14ac:dyDescent="0.25">
      <c r="A1355" s="1">
        <v>39952</v>
      </c>
      <c r="B1355">
        <v>30.23</v>
      </c>
      <c r="C1355">
        <v>30.32</v>
      </c>
      <c r="D1355">
        <v>28.35</v>
      </c>
      <c r="E1355" s="2">
        <v>28.799999</v>
      </c>
      <c r="F1355" s="9">
        <v>908.13000499999998</v>
      </c>
      <c r="G1355" s="5">
        <f t="shared" si="84"/>
        <v>-1.7368358727392343E-3</v>
      </c>
      <c r="H1355" s="5">
        <f t="shared" si="85"/>
        <v>-4.7619080687830648E-2</v>
      </c>
      <c r="J1355" s="1" cm="1">
        <f t="array" ref="J1355">INDEX($A$2:$A$4340, MATCH(MIN(ABS($A$2:$A$4340-(A1355+30))), ABS($A$2:$A$4340-(A1355+30)), 0))</f>
        <v>39982</v>
      </c>
      <c r="K1355" s="5">
        <f t="shared" si="86"/>
        <v>4.2708404260708432E-2</v>
      </c>
      <c r="L1355" s="5">
        <f t="shared" si="87"/>
        <v>1.1275907572286359E-2</v>
      </c>
    </row>
    <row r="1356" spans="1:12" x14ac:dyDescent="0.25">
      <c r="A1356" s="1">
        <v>39953</v>
      </c>
      <c r="B1356">
        <v>27.469999000000001</v>
      </c>
      <c r="C1356">
        <v>29.16</v>
      </c>
      <c r="D1356">
        <v>26.57</v>
      </c>
      <c r="E1356" s="2">
        <v>29.030000999999999</v>
      </c>
      <c r="F1356" s="9">
        <v>903.46997099999999</v>
      </c>
      <c r="G1356" s="5">
        <f t="shared" si="84"/>
        <v>-5.131461326398962E-3</v>
      </c>
      <c r="H1356" s="5">
        <f t="shared" si="85"/>
        <v>7.986180832853464E-3</v>
      </c>
      <c r="J1356" s="1" cm="1">
        <f t="array" ref="J1356">INDEX($A$2:$A$4340, MATCH(MIN(ABS($A$2:$A$4340-(A1356+30))), ABS($A$2:$A$4340-(A1356+30)), 0))</f>
        <v>39983</v>
      </c>
      <c r="K1356" s="5">
        <f t="shared" si="86"/>
        <v>-3.5825041824834924E-2</v>
      </c>
      <c r="L1356" s="5">
        <f t="shared" si="87"/>
        <v>1.9657553178377807E-2</v>
      </c>
    </row>
    <row r="1357" spans="1:12" x14ac:dyDescent="0.25">
      <c r="A1357" s="1">
        <v>39954</v>
      </c>
      <c r="B1357">
        <v>29.030000999999999</v>
      </c>
      <c r="C1357">
        <v>32.770000000000003</v>
      </c>
      <c r="D1357">
        <v>29.030000999999999</v>
      </c>
      <c r="E1357" s="2">
        <v>31.35</v>
      </c>
      <c r="F1357" s="9">
        <v>888.330017</v>
      </c>
      <c r="G1357" s="5">
        <f t="shared" si="84"/>
        <v>-1.675756194004149E-2</v>
      </c>
      <c r="H1357" s="5">
        <f t="shared" si="85"/>
        <v>7.9917289703159256E-2</v>
      </c>
      <c r="J1357" s="1" cm="1">
        <f t="array" ref="J1357">INDEX($A$2:$A$4340, MATCH(MIN(ABS($A$2:$A$4340-(A1357+30))), ABS($A$2:$A$4340-(A1357+30)), 0))</f>
        <v>39983</v>
      </c>
      <c r="K1357" s="5">
        <f t="shared" si="86"/>
        <v>-0.10717703349282304</v>
      </c>
      <c r="L1357" s="5">
        <f t="shared" si="87"/>
        <v>3.7035743890662554E-2</v>
      </c>
    </row>
    <row r="1358" spans="1:12" x14ac:dyDescent="0.25">
      <c r="A1358" s="1">
        <v>39955</v>
      </c>
      <c r="B1358">
        <v>31.360001</v>
      </c>
      <c r="C1358">
        <v>32.709999000000003</v>
      </c>
      <c r="D1358">
        <v>30.57</v>
      </c>
      <c r="E1358" s="2">
        <v>32.630001</v>
      </c>
      <c r="F1358" s="9">
        <v>887</v>
      </c>
      <c r="G1358" s="5">
        <f t="shared" si="84"/>
        <v>-1.4972104674472551E-3</v>
      </c>
      <c r="H1358" s="5">
        <f t="shared" si="85"/>
        <v>4.0829377990430578E-2</v>
      </c>
      <c r="J1358" s="1" cm="1">
        <f t="array" ref="J1358">INDEX($A$2:$A$4340, MATCH(MIN(ABS($A$2:$A$4340-(A1358+30))), ABS($A$2:$A$4340-(A1358+30)), 0))</f>
        <v>39986</v>
      </c>
      <c r="K1358" s="5">
        <f t="shared" si="86"/>
        <v>-4.474412979637965E-2</v>
      </c>
      <c r="L1358" s="5">
        <f t="shared" si="87"/>
        <v>6.8094453213078943E-3</v>
      </c>
    </row>
    <row r="1359" spans="1:12" x14ac:dyDescent="0.25">
      <c r="A1359" s="1">
        <v>39959</v>
      </c>
      <c r="B1359">
        <v>34.57</v>
      </c>
      <c r="C1359">
        <v>34.57</v>
      </c>
      <c r="D1359">
        <v>30.379999000000002</v>
      </c>
      <c r="E1359" s="2">
        <v>30.620000999999998</v>
      </c>
      <c r="F1359" s="9">
        <v>910.330017</v>
      </c>
      <c r="G1359" s="5">
        <f t="shared" si="84"/>
        <v>2.6302161217587369E-2</v>
      </c>
      <c r="H1359" s="5">
        <f t="shared" si="85"/>
        <v>-6.1599752939020799E-2</v>
      </c>
      <c r="J1359" s="1" cm="1">
        <f t="array" ref="J1359">INDEX($A$2:$A$4340, MATCH(MIN(ABS($A$2:$A$4340-(A1359+30))), ABS($A$2:$A$4340-(A1359+30)), 0))</f>
        <v>39989</v>
      </c>
      <c r="K1359" s="5">
        <f t="shared" si="86"/>
        <v>-0.13912475051846007</v>
      </c>
      <c r="L1359" s="5">
        <f t="shared" si="87"/>
        <v>1.0908124322566382E-2</v>
      </c>
    </row>
    <row r="1360" spans="1:12" x14ac:dyDescent="0.25">
      <c r="A1360" s="1">
        <v>39960</v>
      </c>
      <c r="B1360">
        <v>30.799999</v>
      </c>
      <c r="C1360">
        <v>32.529998999999997</v>
      </c>
      <c r="D1360">
        <v>29.620000999999998</v>
      </c>
      <c r="E1360" s="2">
        <v>32.360000999999997</v>
      </c>
      <c r="F1360" s="9">
        <v>893.05999799999995</v>
      </c>
      <c r="G1360" s="5">
        <f t="shared" si="84"/>
        <v>-1.8971162850274382E-2</v>
      </c>
      <c r="H1360" s="5">
        <f t="shared" si="85"/>
        <v>5.6825602324441414E-2</v>
      </c>
      <c r="J1360" s="1" cm="1">
        <f t="array" ref="J1360">INDEX($A$2:$A$4340, MATCH(MIN(ABS($A$2:$A$4340-(A1360+30))), ABS($A$2:$A$4340-(A1360+30)), 0))</f>
        <v>39990</v>
      </c>
      <c r="K1360" s="5">
        <f t="shared" si="86"/>
        <v>-0.19870212612168947</v>
      </c>
      <c r="L1360" s="5">
        <f t="shared" si="87"/>
        <v>2.8934255322003555E-2</v>
      </c>
    </row>
    <row r="1361" spans="1:12" x14ac:dyDescent="0.25">
      <c r="A1361" s="1">
        <v>39961</v>
      </c>
      <c r="B1361">
        <v>31.540001</v>
      </c>
      <c r="C1361">
        <v>33.32</v>
      </c>
      <c r="D1361">
        <v>31.1</v>
      </c>
      <c r="E1361" s="2">
        <v>31.67</v>
      </c>
      <c r="F1361" s="9">
        <v>906.830017</v>
      </c>
      <c r="G1361" s="5">
        <f t="shared" si="84"/>
        <v>1.5418918136337854E-2</v>
      </c>
      <c r="H1361" s="5">
        <f t="shared" si="85"/>
        <v>-2.1322650762587901E-2</v>
      </c>
      <c r="J1361" s="1" cm="1">
        <f t="array" ref="J1361">INDEX($A$2:$A$4340, MATCH(MIN(ABS($A$2:$A$4340-(A1361+30))), ABS($A$2:$A$4340-(A1361+30)), 0))</f>
        <v>39990</v>
      </c>
      <c r="K1361" s="5">
        <f t="shared" si="86"/>
        <v>-0.18124407957057154</v>
      </c>
      <c r="L1361" s="5">
        <f t="shared" si="87"/>
        <v>1.3310109693909666E-2</v>
      </c>
    </row>
    <row r="1362" spans="1:12" x14ac:dyDescent="0.25">
      <c r="A1362" s="1">
        <v>39962</v>
      </c>
      <c r="B1362">
        <v>31.67</v>
      </c>
      <c r="C1362">
        <v>31.67</v>
      </c>
      <c r="D1362">
        <v>28.85</v>
      </c>
      <c r="E1362" s="2">
        <v>28.92</v>
      </c>
      <c r="F1362" s="9">
        <v>919.14001499999995</v>
      </c>
      <c r="G1362" s="5">
        <f t="shared" si="84"/>
        <v>1.3574757969221425E-2</v>
      </c>
      <c r="H1362" s="5">
        <f t="shared" si="85"/>
        <v>-8.6832964951057773E-2</v>
      </c>
      <c r="J1362" s="1" cm="1">
        <f t="array" ref="J1362">INDEX($A$2:$A$4340, MATCH(MIN(ABS($A$2:$A$4340-(A1362+30))), ABS($A$2:$A$4340-(A1362+30)), 0))</f>
        <v>39993</v>
      </c>
      <c r="K1362" s="5">
        <f t="shared" si="86"/>
        <v>-0.12344398340248963</v>
      </c>
      <c r="L1362" s="5">
        <f t="shared" si="87"/>
        <v>8.8016677197977344E-3</v>
      </c>
    </row>
    <row r="1363" spans="1:12" x14ac:dyDescent="0.25">
      <c r="A1363" s="1">
        <v>39965</v>
      </c>
      <c r="B1363">
        <v>28.700001</v>
      </c>
      <c r="C1363">
        <v>30.049999</v>
      </c>
      <c r="D1363">
        <v>28.450001</v>
      </c>
      <c r="E1363" s="2">
        <v>30.040001</v>
      </c>
      <c r="F1363" s="9">
        <v>942.86999500000002</v>
      </c>
      <c r="G1363" s="5">
        <f t="shared" si="84"/>
        <v>2.5817589934869791E-2</v>
      </c>
      <c r="H1363" s="5">
        <f t="shared" si="85"/>
        <v>3.8727558782849184E-2</v>
      </c>
      <c r="J1363" s="1" cm="1">
        <f t="array" ref="J1363">INDEX($A$2:$A$4340, MATCH(MIN(ABS($A$2:$A$4340-(A1363+30))), ABS($A$2:$A$4340-(A1363+30)), 0))</f>
        <v>39995</v>
      </c>
      <c r="K1363" s="5">
        <f t="shared" si="86"/>
        <v>-0.12716384396924618</v>
      </c>
      <c r="L1363" s="5">
        <f t="shared" si="87"/>
        <v>-2.0723936601673265E-2</v>
      </c>
    </row>
    <row r="1364" spans="1:12" x14ac:dyDescent="0.25">
      <c r="A1364" s="1">
        <v>39966</v>
      </c>
      <c r="B1364">
        <v>30.040001</v>
      </c>
      <c r="C1364">
        <v>30.129999000000002</v>
      </c>
      <c r="D1364">
        <v>28.299999</v>
      </c>
      <c r="E1364" s="2">
        <v>29.629999000000002</v>
      </c>
      <c r="F1364" s="9">
        <v>944.73999000000003</v>
      </c>
      <c r="G1364" s="5">
        <f t="shared" si="84"/>
        <v>1.9833009958069745E-3</v>
      </c>
      <c r="H1364" s="5">
        <f t="shared" si="85"/>
        <v>-1.364853483193954E-2</v>
      </c>
      <c r="J1364" s="1" cm="1">
        <f t="array" ref="J1364">INDEX($A$2:$A$4340, MATCH(MIN(ABS($A$2:$A$4340-(A1364+30))), ABS($A$2:$A$4340-(A1364+30)), 0))</f>
        <v>39996</v>
      </c>
      <c r="K1364" s="5">
        <f t="shared" si="86"/>
        <v>-5.6699225673278009E-2</v>
      </c>
      <c r="L1364" s="5">
        <f t="shared" si="87"/>
        <v>-5.1146355093955598E-2</v>
      </c>
    </row>
    <row r="1365" spans="1:12" x14ac:dyDescent="0.25">
      <c r="A1365" s="1">
        <v>39967</v>
      </c>
      <c r="B1365">
        <v>29.620000999999998</v>
      </c>
      <c r="C1365">
        <v>31.790001</v>
      </c>
      <c r="D1365">
        <v>29.620000999999998</v>
      </c>
      <c r="E1365" s="2">
        <v>31.02</v>
      </c>
      <c r="F1365" s="9">
        <v>931.76000999999997</v>
      </c>
      <c r="G1365" s="5">
        <f t="shared" si="84"/>
        <v>-1.3739208816597324E-2</v>
      </c>
      <c r="H1365" s="5">
        <f t="shared" si="85"/>
        <v>4.6911948933916536E-2</v>
      </c>
      <c r="J1365" s="1" cm="1">
        <f t="array" ref="J1365">INDEX($A$2:$A$4340, MATCH(MIN(ABS($A$2:$A$4340-(A1365+30))), ABS($A$2:$A$4340-(A1365+30)), 0))</f>
        <v>39996</v>
      </c>
      <c r="K1365" s="5">
        <f t="shared" si="86"/>
        <v>-9.8968375241779483E-2</v>
      </c>
      <c r="L1365" s="5">
        <f t="shared" si="87"/>
        <v>-3.7928250430065091E-2</v>
      </c>
    </row>
    <row r="1366" spans="1:12" x14ac:dyDescent="0.25">
      <c r="A1366" s="1">
        <v>39968</v>
      </c>
      <c r="B1366">
        <v>31.02</v>
      </c>
      <c r="C1366">
        <v>31.02</v>
      </c>
      <c r="D1366">
        <v>29.92</v>
      </c>
      <c r="E1366" s="2">
        <v>30.18</v>
      </c>
      <c r="F1366" s="9">
        <v>942.46002199999998</v>
      </c>
      <c r="G1366" s="5">
        <f t="shared" si="84"/>
        <v>1.1483656612393159E-2</v>
      </c>
      <c r="H1366" s="5">
        <f t="shared" si="85"/>
        <v>-2.7079303675048353E-2</v>
      </c>
      <c r="J1366" s="1" cm="1">
        <f t="array" ref="J1366">INDEX($A$2:$A$4340, MATCH(MIN(ABS($A$2:$A$4340-(A1366+30))), ABS($A$2:$A$4340-(A1366+30)), 0))</f>
        <v>39996</v>
      </c>
      <c r="K1366" s="5">
        <f t="shared" si="86"/>
        <v>-7.3889960238568531E-2</v>
      </c>
      <c r="L1366" s="5">
        <f t="shared" si="87"/>
        <v>-4.8850919853659303E-2</v>
      </c>
    </row>
    <row r="1367" spans="1:12" x14ac:dyDescent="0.25">
      <c r="A1367" s="1">
        <v>39969</v>
      </c>
      <c r="B1367">
        <v>29.389999</v>
      </c>
      <c r="C1367">
        <v>30.809999000000001</v>
      </c>
      <c r="D1367">
        <v>28.85</v>
      </c>
      <c r="E1367" s="2">
        <v>29.620000999999998</v>
      </c>
      <c r="F1367" s="9">
        <v>940.09002699999996</v>
      </c>
      <c r="G1367" s="5">
        <f t="shared" si="84"/>
        <v>-2.5146902199317026E-3</v>
      </c>
      <c r="H1367" s="5">
        <f t="shared" si="85"/>
        <v>-1.8555301524188245E-2</v>
      </c>
      <c r="J1367" s="1" cm="1">
        <f t="array" ref="J1367">INDEX($A$2:$A$4340, MATCH(MIN(ABS($A$2:$A$4340-(A1367+30))), ABS($A$2:$A$4340-(A1367+30)), 0))</f>
        <v>40000</v>
      </c>
      <c r="K1367" s="5">
        <f t="shared" si="86"/>
        <v>-2.0931835890214856E-2</v>
      </c>
      <c r="L1367" s="5">
        <f t="shared" si="87"/>
        <v>-4.4006483221632919E-2</v>
      </c>
    </row>
    <row r="1368" spans="1:12" x14ac:dyDescent="0.25">
      <c r="A1368" s="1">
        <v>39972</v>
      </c>
      <c r="B1368">
        <v>30.879999000000002</v>
      </c>
      <c r="C1368">
        <v>31.82</v>
      </c>
      <c r="D1368">
        <v>29.33</v>
      </c>
      <c r="E1368" s="2">
        <v>29.77</v>
      </c>
      <c r="F1368" s="9">
        <v>939.14001499999995</v>
      </c>
      <c r="G1368" s="5">
        <f t="shared" si="84"/>
        <v>-1.0105542796062608E-3</v>
      </c>
      <c r="H1368" s="5">
        <f t="shared" si="85"/>
        <v>5.0641119154587848E-3</v>
      </c>
      <c r="J1368" s="1" cm="1">
        <f t="array" ref="J1368">INDEX($A$2:$A$4340, MATCH(MIN(ABS($A$2:$A$4340-(A1368+30))), ABS($A$2:$A$4340-(A1368+30)), 0))</f>
        <v>40002</v>
      </c>
      <c r="K1368" s="5">
        <f t="shared" si="86"/>
        <v>5.1393987235472061E-2</v>
      </c>
      <c r="L1368" s="5">
        <f t="shared" si="87"/>
        <v>-6.3441037596507877E-2</v>
      </c>
    </row>
    <row r="1369" spans="1:12" x14ac:dyDescent="0.25">
      <c r="A1369" s="1">
        <v>39973</v>
      </c>
      <c r="B1369">
        <v>29.77</v>
      </c>
      <c r="C1369">
        <v>29.77</v>
      </c>
      <c r="D1369">
        <v>27.790001</v>
      </c>
      <c r="E1369" s="2">
        <v>28.27</v>
      </c>
      <c r="F1369" s="9">
        <v>942.42999299999997</v>
      </c>
      <c r="G1369" s="5">
        <f t="shared" si="84"/>
        <v>3.5031815783081286E-3</v>
      </c>
      <c r="H1369" s="5">
        <f t="shared" si="85"/>
        <v>-5.0386294927779643E-2</v>
      </c>
      <c r="J1369" s="1" cm="1">
        <f t="array" ref="J1369">INDEX($A$2:$A$4340, MATCH(MIN(ABS($A$2:$A$4340-(A1369+30))), ABS($A$2:$A$4340-(A1369+30)), 0))</f>
        <v>40003</v>
      </c>
      <c r="K1369" s="5">
        <f t="shared" si="86"/>
        <v>5.3413547930668548E-2</v>
      </c>
      <c r="L1369" s="5">
        <f t="shared" si="87"/>
        <v>-6.3399934683530335E-2</v>
      </c>
    </row>
    <row r="1370" spans="1:12" x14ac:dyDescent="0.25">
      <c r="A1370" s="1">
        <v>39974</v>
      </c>
      <c r="B1370">
        <v>26.9</v>
      </c>
      <c r="C1370">
        <v>29.74</v>
      </c>
      <c r="D1370">
        <v>26.9</v>
      </c>
      <c r="E1370" s="2">
        <v>28.459999</v>
      </c>
      <c r="F1370" s="9">
        <v>939.15002400000003</v>
      </c>
      <c r="G1370" s="5">
        <f t="shared" si="84"/>
        <v>-3.4803317215732301E-3</v>
      </c>
      <c r="H1370" s="5">
        <f t="shared" si="85"/>
        <v>6.720870180403263E-3</v>
      </c>
      <c r="J1370" s="1" cm="1">
        <f t="array" ref="J1370">INDEX($A$2:$A$4340, MATCH(MIN(ABS($A$2:$A$4340-(A1370+30))), ABS($A$2:$A$4340-(A1370+30)), 0))</f>
        <v>40004</v>
      </c>
      <c r="K1370" s="5">
        <f t="shared" si="86"/>
        <v>1.9676775111622469E-2</v>
      </c>
      <c r="L1370" s="5">
        <f t="shared" si="87"/>
        <v>-6.3908872348599433E-2</v>
      </c>
    </row>
    <row r="1371" spans="1:12" x14ac:dyDescent="0.25">
      <c r="A1371" s="1">
        <v>39975</v>
      </c>
      <c r="B1371">
        <v>27.360001</v>
      </c>
      <c r="C1371">
        <v>28.110001</v>
      </c>
      <c r="D1371">
        <v>26.809999000000001</v>
      </c>
      <c r="E1371" s="2">
        <v>28.110001</v>
      </c>
      <c r="F1371" s="9">
        <v>944.89001499999995</v>
      </c>
      <c r="G1371" s="5">
        <f t="shared" si="84"/>
        <v>6.1118999662613197E-3</v>
      </c>
      <c r="H1371" s="5">
        <f t="shared" si="85"/>
        <v>-1.2297892210045382E-2</v>
      </c>
      <c r="J1371" s="1" cm="1">
        <f t="array" ref="J1371">INDEX($A$2:$A$4340, MATCH(MIN(ABS($A$2:$A$4340-(A1371+30))), ABS($A$2:$A$4340-(A1371+30)), 0))</f>
        <v>40004</v>
      </c>
      <c r="K1371" s="5">
        <f t="shared" si="86"/>
        <v>3.2372784333945637E-2</v>
      </c>
      <c r="L1371" s="5">
        <f t="shared" si="87"/>
        <v>-6.9595412117885447E-2</v>
      </c>
    </row>
    <row r="1372" spans="1:12" x14ac:dyDescent="0.25">
      <c r="A1372" s="1">
        <v>39976</v>
      </c>
      <c r="B1372">
        <v>28.08</v>
      </c>
      <c r="C1372">
        <v>28.5</v>
      </c>
      <c r="D1372">
        <v>27.73</v>
      </c>
      <c r="E1372" s="2">
        <v>28.15</v>
      </c>
      <c r="F1372" s="9">
        <v>946.21002199999998</v>
      </c>
      <c r="G1372" s="5">
        <f t="shared" si="84"/>
        <v>1.3969953952789229E-3</v>
      </c>
      <c r="H1372" s="5">
        <f t="shared" si="85"/>
        <v>1.4229455203505015E-3</v>
      </c>
      <c r="J1372" s="1" cm="1">
        <f t="array" ref="J1372">INDEX($A$2:$A$4340, MATCH(MIN(ABS($A$2:$A$4340-(A1372+30))), ABS($A$2:$A$4340-(A1372+30)), 0))</f>
        <v>40007</v>
      </c>
      <c r="K1372" s="5">
        <f t="shared" si="86"/>
        <v>-6.5364156305506071E-2</v>
      </c>
      <c r="L1372" s="5">
        <f t="shared" si="87"/>
        <v>-4.7727283531139753E-2</v>
      </c>
    </row>
    <row r="1373" spans="1:12" x14ac:dyDescent="0.25">
      <c r="A1373" s="1">
        <v>39979</v>
      </c>
      <c r="B1373">
        <v>29.700001</v>
      </c>
      <c r="C1373">
        <v>31.09</v>
      </c>
      <c r="D1373">
        <v>29.639999</v>
      </c>
      <c r="E1373" s="2">
        <v>30.809999000000001</v>
      </c>
      <c r="F1373" s="9">
        <v>923.71997099999999</v>
      </c>
      <c r="G1373" s="5">
        <f t="shared" si="84"/>
        <v>-2.37685613945019E-2</v>
      </c>
      <c r="H1373" s="5">
        <f t="shared" si="85"/>
        <v>9.4493747779751433E-2</v>
      </c>
      <c r="J1373" s="1" cm="1">
        <f t="array" ref="J1373">INDEX($A$2:$A$4340, MATCH(MIN(ABS($A$2:$A$4340-(A1373+30))), ABS($A$2:$A$4340-(A1373+30)), 0))</f>
        <v>40009</v>
      </c>
      <c r="K1373" s="5">
        <f t="shared" si="86"/>
        <v>-0.159688418035976</v>
      </c>
      <c r="L1373" s="5">
        <f t="shared" si="87"/>
        <v>9.6999331846210346E-3</v>
      </c>
    </row>
    <row r="1374" spans="1:12" x14ac:dyDescent="0.25">
      <c r="A1374" s="1">
        <v>39980</v>
      </c>
      <c r="B1374">
        <v>30.809999000000001</v>
      </c>
      <c r="C1374">
        <v>32.75</v>
      </c>
      <c r="D1374">
        <v>30.07</v>
      </c>
      <c r="E1374" s="2">
        <v>32.68</v>
      </c>
      <c r="F1374" s="9">
        <v>911.96997099999999</v>
      </c>
      <c r="G1374" s="5">
        <f t="shared" si="84"/>
        <v>-1.2720305253636224E-2</v>
      </c>
      <c r="H1374" s="5">
        <f t="shared" si="85"/>
        <v>6.0694614108880642E-2</v>
      </c>
      <c r="J1374" s="1" cm="1">
        <f t="array" ref="J1374">INDEX($A$2:$A$4340, MATCH(MIN(ABS($A$2:$A$4340-(A1374+30))), ABS($A$2:$A$4340-(A1374+30)), 0))</f>
        <v>40010</v>
      </c>
      <c r="K1374" s="5">
        <f t="shared" si="86"/>
        <v>-0.22215422276621777</v>
      </c>
      <c r="L1374" s="5">
        <f t="shared" si="87"/>
        <v>3.1547112202009231E-2</v>
      </c>
    </row>
    <row r="1375" spans="1:12" x14ac:dyDescent="0.25">
      <c r="A1375" s="1">
        <v>39981</v>
      </c>
      <c r="B1375">
        <v>31.190000999999999</v>
      </c>
      <c r="C1375">
        <v>32.770000000000003</v>
      </c>
      <c r="D1375">
        <v>30.639999</v>
      </c>
      <c r="E1375" s="2">
        <v>31.540001</v>
      </c>
      <c r="F1375" s="9">
        <v>910.71002199999998</v>
      </c>
      <c r="G1375" s="5">
        <f t="shared" si="84"/>
        <v>-1.3815685165800332E-3</v>
      </c>
      <c r="H1375" s="5">
        <f t="shared" si="85"/>
        <v>-3.4883690330477342E-2</v>
      </c>
      <c r="J1375" s="1" cm="1">
        <f t="array" ref="J1375">INDEX($A$2:$A$4340, MATCH(MIN(ABS($A$2:$A$4340-(A1375+30))), ABS($A$2:$A$4340-(A1375+30)), 0))</f>
        <v>40011</v>
      </c>
      <c r="K1375" s="5">
        <f t="shared" si="86"/>
        <v>-0.22828157170952534</v>
      </c>
      <c r="L1375" s="5">
        <f t="shared" si="87"/>
        <v>3.2578957388480267E-2</v>
      </c>
    </row>
    <row r="1376" spans="1:12" x14ac:dyDescent="0.25">
      <c r="A1376" s="1">
        <v>39982</v>
      </c>
      <c r="B1376">
        <v>31.540001</v>
      </c>
      <c r="C1376">
        <v>31.540001</v>
      </c>
      <c r="D1376">
        <v>29.6</v>
      </c>
      <c r="E1376" s="2">
        <v>30.030000999999999</v>
      </c>
      <c r="F1376" s="9">
        <v>918.36999500000002</v>
      </c>
      <c r="G1376" s="5">
        <f t="shared" si="84"/>
        <v>8.4109901230449355E-3</v>
      </c>
      <c r="H1376" s="5">
        <f t="shared" si="85"/>
        <v>-4.7875711861898852E-2</v>
      </c>
      <c r="J1376" s="1" cm="1">
        <f t="array" ref="J1376">INDEX($A$2:$A$4340, MATCH(MIN(ABS($A$2:$A$4340-(A1376+30))), ABS($A$2:$A$4340-(A1376+30)), 0))</f>
        <v>40011</v>
      </c>
      <c r="K1376" s="5">
        <f t="shared" si="86"/>
        <v>-0.18947721646762516</v>
      </c>
      <c r="L1376" s="5">
        <f t="shared" si="87"/>
        <v>2.3966386227590064E-2</v>
      </c>
    </row>
    <row r="1377" spans="1:12" x14ac:dyDescent="0.25">
      <c r="A1377" s="1">
        <v>39983</v>
      </c>
      <c r="B1377">
        <v>29.16</v>
      </c>
      <c r="C1377">
        <v>29.32</v>
      </c>
      <c r="D1377">
        <v>27.559999000000001</v>
      </c>
      <c r="E1377" s="2">
        <v>27.99</v>
      </c>
      <c r="F1377" s="9">
        <v>921.22997999999995</v>
      </c>
      <c r="G1377" s="5">
        <f t="shared" si="84"/>
        <v>3.1141969092750442E-3</v>
      </c>
      <c r="H1377" s="5">
        <f t="shared" si="85"/>
        <v>-6.7932098969960081E-2</v>
      </c>
      <c r="J1377" s="1" cm="1">
        <f t="array" ref="J1377">INDEX($A$2:$A$4340, MATCH(MIN(ABS($A$2:$A$4340-(A1377+30))), ABS($A$2:$A$4340-(A1377+30)), 0))</f>
        <v>40014</v>
      </c>
      <c r="K1377" s="5">
        <f t="shared" si="86"/>
        <v>-0.12826009289031792</v>
      </c>
      <c r="L1377" s="5">
        <f t="shared" si="87"/>
        <v>3.2456634769962633E-2</v>
      </c>
    </row>
    <row r="1378" spans="1:12" x14ac:dyDescent="0.25">
      <c r="A1378" s="1">
        <v>39986</v>
      </c>
      <c r="B1378">
        <v>30.4</v>
      </c>
      <c r="C1378">
        <v>32.049999</v>
      </c>
      <c r="D1378">
        <v>30.299999</v>
      </c>
      <c r="E1378" s="2">
        <v>31.17</v>
      </c>
      <c r="F1378" s="9">
        <v>893.03997800000002</v>
      </c>
      <c r="G1378" s="5">
        <f t="shared" si="84"/>
        <v>-3.060039578824816E-2</v>
      </c>
      <c r="H1378" s="5">
        <f t="shared" si="85"/>
        <v>0.11361200428724556</v>
      </c>
      <c r="J1378" s="1" cm="1">
        <f t="array" ref="J1378">INDEX($A$2:$A$4340, MATCH(MIN(ABS($A$2:$A$4340-(A1378+30))), ABS($A$2:$A$4340-(A1378+30)), 0))</f>
        <v>40016</v>
      </c>
      <c r="K1378" s="5">
        <f t="shared" si="86"/>
        <v>-0.24703243503368622</v>
      </c>
      <c r="L1378" s="5">
        <f t="shared" si="87"/>
        <v>6.833963820598421E-2</v>
      </c>
    </row>
    <row r="1379" spans="1:12" x14ac:dyDescent="0.25">
      <c r="A1379" s="1">
        <v>39987</v>
      </c>
      <c r="B1379">
        <v>31.299999</v>
      </c>
      <c r="C1379">
        <v>31.540001</v>
      </c>
      <c r="D1379">
        <v>30.190000999999999</v>
      </c>
      <c r="E1379" s="2">
        <v>30.58</v>
      </c>
      <c r="F1379" s="9">
        <v>895.09997599999997</v>
      </c>
      <c r="G1379" s="5">
        <f t="shared" si="84"/>
        <v>2.3067253994758456E-3</v>
      </c>
      <c r="H1379" s="5">
        <f t="shared" si="85"/>
        <v>-1.8928456849534918E-2</v>
      </c>
      <c r="J1379" s="1" cm="1">
        <f t="array" ref="J1379">INDEX($A$2:$A$4340, MATCH(MIN(ABS($A$2:$A$4340-(A1379+30))), ABS($A$2:$A$4340-(A1379+30)), 0))</f>
        <v>40017</v>
      </c>
      <c r="K1379" s="5">
        <f t="shared" si="86"/>
        <v>-0.23381294964028776</v>
      </c>
      <c r="L1379" s="5">
        <f t="shared" si="87"/>
        <v>9.0704953834117807E-2</v>
      </c>
    </row>
    <row r="1380" spans="1:12" x14ac:dyDescent="0.25">
      <c r="A1380" s="1">
        <v>39988</v>
      </c>
      <c r="B1380">
        <v>30.58</v>
      </c>
      <c r="C1380">
        <v>30.58</v>
      </c>
      <c r="D1380">
        <v>28.790001</v>
      </c>
      <c r="E1380" s="2">
        <v>29.049999</v>
      </c>
      <c r="F1380" s="9">
        <v>900.94000200000005</v>
      </c>
      <c r="G1380" s="5">
        <f t="shared" si="84"/>
        <v>6.5244399023423501E-3</v>
      </c>
      <c r="H1380" s="5">
        <f t="shared" si="85"/>
        <v>-5.0032733812949599E-2</v>
      </c>
      <c r="J1380" s="1" cm="1">
        <f t="array" ref="J1380">INDEX($A$2:$A$4340, MATCH(MIN(ABS($A$2:$A$4340-(A1380+30))), ABS($A$2:$A$4340-(A1380+30)), 0))</f>
        <v>40018</v>
      </c>
      <c r="K1380" s="5">
        <f t="shared" si="86"/>
        <v>-0.20516348382662597</v>
      </c>
      <c r="L1380" s="5">
        <f t="shared" si="87"/>
        <v>8.6931435862695583E-2</v>
      </c>
    </row>
    <row r="1381" spans="1:12" x14ac:dyDescent="0.25">
      <c r="A1381" s="1">
        <v>39989</v>
      </c>
      <c r="B1381">
        <v>29.450001</v>
      </c>
      <c r="C1381">
        <v>29.559999000000001</v>
      </c>
      <c r="D1381">
        <v>26.299999</v>
      </c>
      <c r="E1381" s="2">
        <v>26.360001</v>
      </c>
      <c r="F1381" s="9">
        <v>920.26000999999997</v>
      </c>
      <c r="G1381" s="5">
        <f t="shared" si="84"/>
        <v>2.1444278150721866E-2</v>
      </c>
      <c r="H1381" s="5">
        <f t="shared" si="85"/>
        <v>-9.2598901638516376E-2</v>
      </c>
      <c r="J1381" s="1" cm="1">
        <f t="array" ref="J1381">INDEX($A$2:$A$4340, MATCH(MIN(ABS($A$2:$A$4340-(A1381+30))), ABS($A$2:$A$4340-(A1381+30)), 0))</f>
        <v>40018</v>
      </c>
      <c r="K1381" s="5">
        <f t="shared" si="86"/>
        <v>-0.1240516265534285</v>
      </c>
      <c r="L1381" s="5">
        <f t="shared" si="87"/>
        <v>6.4112315387908625E-2</v>
      </c>
    </row>
    <row r="1382" spans="1:12" x14ac:dyDescent="0.25">
      <c r="A1382" s="1">
        <v>39990</v>
      </c>
      <c r="B1382">
        <v>27.09</v>
      </c>
      <c r="C1382">
        <v>27.219999000000001</v>
      </c>
      <c r="D1382">
        <v>25.76</v>
      </c>
      <c r="E1382" s="2">
        <v>25.93</v>
      </c>
      <c r="F1382" s="9">
        <v>918.90002400000003</v>
      </c>
      <c r="G1382" s="5">
        <f t="shared" si="84"/>
        <v>-1.4778279890701057E-3</v>
      </c>
      <c r="H1382" s="5">
        <f t="shared" si="85"/>
        <v>-1.6312632158094406E-2</v>
      </c>
      <c r="J1382" s="1" cm="1">
        <f t="array" ref="J1382">INDEX($A$2:$A$4340, MATCH(MIN(ABS($A$2:$A$4340-(A1382+30))), ABS($A$2:$A$4340-(A1382+30)), 0))</f>
        <v>40021</v>
      </c>
      <c r="K1382" s="5">
        <f t="shared" si="86"/>
        <v>-6.3632819128422669E-2</v>
      </c>
      <c r="L1382" s="5">
        <f t="shared" si="87"/>
        <v>6.8864911684886287E-2</v>
      </c>
    </row>
    <row r="1383" spans="1:12" x14ac:dyDescent="0.25">
      <c r="A1383" s="1">
        <v>39993</v>
      </c>
      <c r="B1383">
        <v>25.93</v>
      </c>
      <c r="C1383">
        <v>27.18</v>
      </c>
      <c r="D1383">
        <v>25.290001</v>
      </c>
      <c r="E1383" s="2">
        <v>25.35</v>
      </c>
      <c r="F1383" s="9">
        <v>927.22997999999995</v>
      </c>
      <c r="G1383" s="5">
        <f t="shared" si="84"/>
        <v>9.0651385160916316E-3</v>
      </c>
      <c r="H1383" s="5">
        <f t="shared" si="85"/>
        <v>-2.2367913613574944E-2</v>
      </c>
      <c r="J1383" s="1" cm="1">
        <f t="array" ref="J1383">INDEX($A$2:$A$4340, MATCH(MIN(ABS($A$2:$A$4340-(A1383+30))), ABS($A$2:$A$4340-(A1383+30)), 0))</f>
        <v>40023</v>
      </c>
      <c r="K1383" s="5">
        <f t="shared" si="86"/>
        <v>1.0256449704141968E-2</v>
      </c>
      <c r="L1383" s="5">
        <f t="shared" si="87"/>
        <v>5.1680861311235837E-2</v>
      </c>
    </row>
    <row r="1384" spans="1:12" x14ac:dyDescent="0.25">
      <c r="A1384" s="1">
        <v>39994</v>
      </c>
      <c r="B1384">
        <v>25.360001</v>
      </c>
      <c r="C1384">
        <v>27.379999000000002</v>
      </c>
      <c r="D1384">
        <v>25.02</v>
      </c>
      <c r="E1384" s="2">
        <v>26.35</v>
      </c>
      <c r="F1384" s="9">
        <v>919.32000700000003</v>
      </c>
      <c r="G1384" s="5">
        <f t="shared" si="84"/>
        <v>-8.5307563070813591E-3</v>
      </c>
      <c r="H1384" s="5">
        <f t="shared" si="85"/>
        <v>3.9447731755424063E-2</v>
      </c>
      <c r="J1384" s="1" cm="1">
        <f t="array" ref="J1384">INDEX($A$2:$A$4340, MATCH(MIN(ABS($A$2:$A$4340-(A1384+30))), ABS($A$2:$A$4340-(A1384+30)), 0))</f>
        <v>40024</v>
      </c>
      <c r="K1384" s="5">
        <f t="shared" si="86"/>
        <v>-3.6053130929791344E-2</v>
      </c>
      <c r="L1384" s="5">
        <f t="shared" si="87"/>
        <v>7.3347683599362723E-2</v>
      </c>
    </row>
    <row r="1385" spans="1:12" x14ac:dyDescent="0.25">
      <c r="A1385" s="1">
        <v>39995</v>
      </c>
      <c r="B1385">
        <v>25.73</v>
      </c>
      <c r="C1385">
        <v>26.309999000000001</v>
      </c>
      <c r="D1385">
        <v>24.799999</v>
      </c>
      <c r="E1385" s="2">
        <v>26.219999000000001</v>
      </c>
      <c r="F1385" s="9">
        <v>923.330017</v>
      </c>
      <c r="G1385" s="5">
        <f t="shared" si="84"/>
        <v>4.3619305241553016E-3</v>
      </c>
      <c r="H1385" s="5">
        <f t="shared" si="85"/>
        <v>-4.9336242884250488E-3</v>
      </c>
      <c r="J1385" s="1" cm="1">
        <f t="array" ref="J1385">INDEX($A$2:$A$4340, MATCH(MIN(ABS($A$2:$A$4340-(A1385+30))), ABS($A$2:$A$4340-(A1385+30)), 0))</f>
        <v>40025</v>
      </c>
      <c r="K1385" s="5">
        <f t="shared" si="86"/>
        <v>-1.1441609894798255E-2</v>
      </c>
      <c r="L1385" s="5">
        <f t="shared" si="87"/>
        <v>6.9476743763221549E-2</v>
      </c>
    </row>
    <row r="1386" spans="1:12" x14ac:dyDescent="0.25">
      <c r="A1386" s="1">
        <v>39996</v>
      </c>
      <c r="B1386">
        <v>26.219999000000001</v>
      </c>
      <c r="C1386">
        <v>28.620000999999998</v>
      </c>
      <c r="D1386">
        <v>26.219999000000001</v>
      </c>
      <c r="E1386" s="2">
        <v>27.950001</v>
      </c>
      <c r="F1386" s="9">
        <v>896.419983</v>
      </c>
      <c r="G1386" s="5">
        <f t="shared" si="84"/>
        <v>-2.9144545833605231E-2</v>
      </c>
      <c r="H1386" s="5">
        <f t="shared" si="85"/>
        <v>6.598024660489113E-2</v>
      </c>
      <c r="J1386" s="1" cm="1">
        <f t="array" ref="J1386">INDEX($A$2:$A$4340, MATCH(MIN(ABS($A$2:$A$4340-(A1386+30))), ABS($A$2:$A$4340-(A1386+30)), 0))</f>
        <v>40025</v>
      </c>
      <c r="K1386" s="5">
        <f t="shared" si="86"/>
        <v>-7.2629729065125881E-2</v>
      </c>
      <c r="L1386" s="5">
        <f t="shared" si="87"/>
        <v>0.10158184637434609</v>
      </c>
    </row>
    <row r="1387" spans="1:12" x14ac:dyDescent="0.25">
      <c r="A1387" s="1">
        <v>40000</v>
      </c>
      <c r="B1387">
        <v>30.32</v>
      </c>
      <c r="C1387">
        <v>30.6</v>
      </c>
      <c r="D1387">
        <v>28.99</v>
      </c>
      <c r="E1387" s="2">
        <v>29</v>
      </c>
      <c r="F1387" s="9">
        <v>898.71997099999999</v>
      </c>
      <c r="G1387" s="5">
        <f t="shared" si="84"/>
        <v>2.5657482470468141E-3</v>
      </c>
      <c r="H1387" s="5">
        <f t="shared" si="85"/>
        <v>3.7567046956456268E-2</v>
      </c>
      <c r="J1387" s="1" cm="1">
        <f t="array" ref="J1387">INDEX($A$2:$A$4340, MATCH(MIN(ABS($A$2:$A$4340-(A1387+30))), ABS($A$2:$A$4340-(A1387+30)), 0))</f>
        <v>40030</v>
      </c>
      <c r="K1387" s="5">
        <f t="shared" si="86"/>
        <v>-0.14137931034482765</v>
      </c>
      <c r="L1387" s="5">
        <f t="shared" si="87"/>
        <v>0.11572013903761347</v>
      </c>
    </row>
    <row r="1388" spans="1:12" x14ac:dyDescent="0.25">
      <c r="A1388" s="1">
        <v>40001</v>
      </c>
      <c r="B1388">
        <v>29</v>
      </c>
      <c r="C1388">
        <v>30.940000999999999</v>
      </c>
      <c r="D1388">
        <v>28.9</v>
      </c>
      <c r="E1388" s="2">
        <v>30.85</v>
      </c>
      <c r="F1388" s="9">
        <v>881.03002900000001</v>
      </c>
      <c r="G1388" s="5">
        <f t="shared" si="84"/>
        <v>-1.968348603660881E-2</v>
      </c>
      <c r="H1388" s="5">
        <f t="shared" si="85"/>
        <v>6.3793103448275906E-2</v>
      </c>
      <c r="J1388" s="1" cm="1">
        <f t="array" ref="J1388">INDEX($A$2:$A$4340, MATCH(MIN(ABS($A$2:$A$4340-(A1388+30))), ABS($A$2:$A$4340-(A1388+30)), 0))</f>
        <v>40031</v>
      </c>
      <c r="K1388" s="5">
        <f t="shared" si="86"/>
        <v>-0.16790923824959481</v>
      </c>
      <c r="L1388" s="5">
        <f t="shared" si="87"/>
        <v>0.13172080880344206</v>
      </c>
    </row>
    <row r="1389" spans="1:12" x14ac:dyDescent="0.25">
      <c r="A1389" s="1">
        <v>40002</v>
      </c>
      <c r="B1389">
        <v>30.85</v>
      </c>
      <c r="C1389">
        <v>33.049999</v>
      </c>
      <c r="D1389">
        <v>30.43</v>
      </c>
      <c r="E1389" s="2">
        <v>31.299999</v>
      </c>
      <c r="F1389" s="9">
        <v>879.55999799999995</v>
      </c>
      <c r="G1389" s="5">
        <f t="shared" si="84"/>
        <v>-1.6685367712932549E-3</v>
      </c>
      <c r="H1389" s="5">
        <f t="shared" si="85"/>
        <v>1.4586677471636895E-2</v>
      </c>
      <c r="J1389" s="1" cm="1">
        <f t="array" ref="J1389">INDEX($A$2:$A$4340, MATCH(MIN(ABS($A$2:$A$4340-(A1389+30))), ABS($A$2:$A$4340-(A1389+30)), 0))</f>
        <v>40032</v>
      </c>
      <c r="K1389" s="5">
        <f t="shared" si="86"/>
        <v>-0.20894566162765682</v>
      </c>
      <c r="L1389" s="5">
        <f t="shared" si="87"/>
        <v>0.14884713072183176</v>
      </c>
    </row>
    <row r="1390" spans="1:12" x14ac:dyDescent="0.25">
      <c r="A1390" s="1">
        <v>40003</v>
      </c>
      <c r="B1390">
        <v>30.23</v>
      </c>
      <c r="C1390">
        <v>30.49</v>
      </c>
      <c r="D1390">
        <v>29.280000999999999</v>
      </c>
      <c r="E1390" s="2">
        <v>29.780000999999999</v>
      </c>
      <c r="F1390" s="9">
        <v>882.67999299999997</v>
      </c>
      <c r="G1390" s="5">
        <f t="shared" si="84"/>
        <v>3.5472224829397225E-3</v>
      </c>
      <c r="H1390" s="5">
        <f t="shared" si="85"/>
        <v>-4.8562237973234473E-2</v>
      </c>
      <c r="J1390" s="1" cm="1">
        <f t="array" ref="J1390">INDEX($A$2:$A$4340, MATCH(MIN(ABS($A$2:$A$4340-(A1390+30))), ABS($A$2:$A$4340-(A1390+30)), 0))</f>
        <v>40032</v>
      </c>
      <c r="K1390" s="5">
        <f t="shared" si="86"/>
        <v>-0.16856953765716787</v>
      </c>
      <c r="L1390" s="5">
        <f t="shared" si="87"/>
        <v>0.14478631895307958</v>
      </c>
    </row>
    <row r="1391" spans="1:12" x14ac:dyDescent="0.25">
      <c r="A1391" s="1">
        <v>40004</v>
      </c>
      <c r="B1391">
        <v>29.780000999999999</v>
      </c>
      <c r="C1391">
        <v>30.34</v>
      </c>
      <c r="D1391">
        <v>28.82</v>
      </c>
      <c r="E1391" s="2">
        <v>29.02</v>
      </c>
      <c r="F1391" s="9">
        <v>879.13000499999998</v>
      </c>
      <c r="G1391" s="5">
        <f t="shared" si="84"/>
        <v>-4.0218290072877921E-3</v>
      </c>
      <c r="H1391" s="5">
        <f t="shared" si="85"/>
        <v>-2.55205162686193E-2</v>
      </c>
      <c r="J1391" s="1" cm="1">
        <f t="array" ref="J1391">INDEX($A$2:$A$4340, MATCH(MIN(ABS($A$2:$A$4340-(A1391+30))), ABS($A$2:$A$4340-(A1391+30)), 0))</f>
        <v>40035</v>
      </c>
      <c r="K1391" s="5">
        <f t="shared" si="86"/>
        <v>-0.13886974500344595</v>
      </c>
      <c r="L1391" s="5">
        <f t="shared" si="87"/>
        <v>0.14556433095466925</v>
      </c>
    </row>
    <row r="1392" spans="1:12" x14ac:dyDescent="0.25">
      <c r="A1392" s="1">
        <v>40007</v>
      </c>
      <c r="B1392">
        <v>28.360001</v>
      </c>
      <c r="C1392">
        <v>29.24</v>
      </c>
      <c r="D1392">
        <v>25.42</v>
      </c>
      <c r="E1392" s="2">
        <v>26.309999000000001</v>
      </c>
      <c r="F1392" s="9">
        <v>901.04998799999998</v>
      </c>
      <c r="G1392" s="5">
        <f t="shared" si="84"/>
        <v>2.4933721833325439E-2</v>
      </c>
      <c r="H1392" s="5">
        <f t="shared" si="85"/>
        <v>-9.3383907649896569E-2</v>
      </c>
      <c r="J1392" s="1" cm="1">
        <f t="array" ref="J1392">INDEX($A$2:$A$4340, MATCH(MIN(ABS($A$2:$A$4340-(A1392+30))), ABS($A$2:$A$4340-(A1392+30)), 0))</f>
        <v>40037</v>
      </c>
      <c r="K1392" s="5">
        <f t="shared" si="86"/>
        <v>-3.2687116407720151E-2</v>
      </c>
      <c r="L1392" s="5">
        <f t="shared" si="87"/>
        <v>0.11626437089525821</v>
      </c>
    </row>
    <row r="1393" spans="1:12" x14ac:dyDescent="0.25">
      <c r="A1393" s="1">
        <v>40008</v>
      </c>
      <c r="B1393">
        <v>26.309999000000001</v>
      </c>
      <c r="C1393">
        <v>26.84</v>
      </c>
      <c r="D1393">
        <v>24.99</v>
      </c>
      <c r="E1393" s="2">
        <v>25.02</v>
      </c>
      <c r="F1393" s="9">
        <v>905.84002699999996</v>
      </c>
      <c r="G1393" s="5">
        <f t="shared" si="84"/>
        <v>5.3160635522920387E-3</v>
      </c>
      <c r="H1393" s="5">
        <f t="shared" si="85"/>
        <v>-4.9030750628306814E-2</v>
      </c>
      <c r="J1393" s="1" cm="1">
        <f t="array" ref="J1393">INDEX($A$2:$A$4340, MATCH(MIN(ABS($A$2:$A$4340-(A1393+30))), ABS($A$2:$A$4340-(A1393+30)), 0))</f>
        <v>40038</v>
      </c>
      <c r="K1393" s="5">
        <f t="shared" si="86"/>
        <v>-1.2390127897681791E-2</v>
      </c>
      <c r="L1393" s="5">
        <f t="shared" si="87"/>
        <v>0.11800091607124363</v>
      </c>
    </row>
    <row r="1394" spans="1:12" x14ac:dyDescent="0.25">
      <c r="A1394" s="1">
        <v>40009</v>
      </c>
      <c r="B1394">
        <v>25.049999</v>
      </c>
      <c r="C1394">
        <v>26.059999000000001</v>
      </c>
      <c r="D1394">
        <v>23.83</v>
      </c>
      <c r="E1394" s="2">
        <v>25.889999</v>
      </c>
      <c r="F1394" s="9">
        <v>932.67999299999997</v>
      </c>
      <c r="G1394" s="5">
        <f t="shared" si="84"/>
        <v>2.962991830786034E-2</v>
      </c>
      <c r="H1394" s="5">
        <f t="shared" si="85"/>
        <v>3.4772142286171065E-2</v>
      </c>
      <c r="J1394" s="1" cm="1">
        <f t="array" ref="J1394">INDEX($A$2:$A$4340, MATCH(MIN(ABS($A$2:$A$4340-(A1394+30))), ABS($A$2:$A$4340-(A1394+30)), 0))</f>
        <v>40039</v>
      </c>
      <c r="K1394" s="5">
        <f t="shared" si="86"/>
        <v>-6.2572385576376455E-2</v>
      </c>
      <c r="L1394" s="5">
        <f t="shared" si="87"/>
        <v>7.6564346330949995E-2</v>
      </c>
    </row>
    <row r="1395" spans="1:12" x14ac:dyDescent="0.25">
      <c r="A1395" s="1">
        <v>40010</v>
      </c>
      <c r="B1395">
        <v>25.959999</v>
      </c>
      <c r="C1395">
        <v>26.18</v>
      </c>
      <c r="D1395">
        <v>24.51</v>
      </c>
      <c r="E1395" s="2">
        <v>25.42</v>
      </c>
      <c r="F1395" s="9">
        <v>940.73999000000003</v>
      </c>
      <c r="G1395" s="5">
        <f t="shared" si="84"/>
        <v>8.641760368499795E-3</v>
      </c>
      <c r="H1395" s="5">
        <f t="shared" si="85"/>
        <v>-1.815368938407444E-2</v>
      </c>
      <c r="J1395" s="1" cm="1">
        <f t="array" ref="J1395">INDEX($A$2:$A$4340, MATCH(MIN(ABS($A$2:$A$4340-(A1395+30))), ABS($A$2:$A$4340-(A1395+30)), 0))</f>
        <v>40039</v>
      </c>
      <c r="K1395" s="5">
        <f t="shared" si="86"/>
        <v>-4.5239968528717589E-2</v>
      </c>
      <c r="L1395" s="5">
        <f t="shared" si="87"/>
        <v>6.7340644251766113E-2</v>
      </c>
    </row>
    <row r="1396" spans="1:12" x14ac:dyDescent="0.25">
      <c r="A1396" s="1">
        <v>40011</v>
      </c>
      <c r="B1396">
        <v>25.42</v>
      </c>
      <c r="C1396">
        <v>25.549999</v>
      </c>
      <c r="D1396">
        <v>23.879999000000002</v>
      </c>
      <c r="E1396" s="2">
        <v>24.34</v>
      </c>
      <c r="F1396" s="9">
        <v>940.38000499999998</v>
      </c>
      <c r="G1396" s="5">
        <f t="shared" si="84"/>
        <v>-3.8266152584844564E-4</v>
      </c>
      <c r="H1396" s="5">
        <f t="shared" si="85"/>
        <v>-4.2486231313926114E-2</v>
      </c>
      <c r="J1396" s="1" cm="1">
        <f t="array" ref="J1396">INDEX($A$2:$A$4340, MATCH(MIN(ABS($A$2:$A$4340-(A1396+30))), ABS($A$2:$A$4340-(A1396+30)), 0))</f>
        <v>40042</v>
      </c>
      <c r="K1396" s="5">
        <f t="shared" si="86"/>
        <v>0.14585041084634343</v>
      </c>
      <c r="L1396" s="5">
        <f t="shared" si="87"/>
        <v>4.1844759342793525E-2</v>
      </c>
    </row>
    <row r="1397" spans="1:12" x14ac:dyDescent="0.25">
      <c r="A1397" s="1">
        <v>40014</v>
      </c>
      <c r="B1397">
        <v>25.059999000000001</v>
      </c>
      <c r="C1397">
        <v>25.42</v>
      </c>
      <c r="D1397">
        <v>24.26</v>
      </c>
      <c r="E1397" s="2">
        <v>24.4</v>
      </c>
      <c r="F1397" s="9">
        <v>951.13000499999998</v>
      </c>
      <c r="G1397" s="5">
        <f t="shared" si="84"/>
        <v>1.1431548887515956E-2</v>
      </c>
      <c r="H1397" s="5">
        <f t="shared" si="85"/>
        <v>2.4650780608052062E-3</v>
      </c>
      <c r="J1397" s="1" cm="1">
        <f t="array" ref="J1397">INDEX($A$2:$A$4340, MATCH(MIN(ABS($A$2:$A$4340-(A1397+30))), ABS($A$2:$A$4340-(A1397+30)), 0))</f>
        <v>40044</v>
      </c>
      <c r="K1397" s="5">
        <f t="shared" si="86"/>
        <v>7.6229508196721474E-2</v>
      </c>
      <c r="L1397" s="5">
        <f t="shared" si="87"/>
        <v>4.7659117851087007E-2</v>
      </c>
    </row>
    <row r="1398" spans="1:12" x14ac:dyDescent="0.25">
      <c r="A1398" s="1">
        <v>40015</v>
      </c>
      <c r="B1398">
        <v>24.280000999999999</v>
      </c>
      <c r="C1398">
        <v>25.139999</v>
      </c>
      <c r="D1398">
        <v>23.809999000000001</v>
      </c>
      <c r="E1398" s="2">
        <v>23.870000999999998</v>
      </c>
      <c r="F1398" s="9">
        <v>954.580017</v>
      </c>
      <c r="G1398" s="5">
        <f t="shared" si="84"/>
        <v>3.6272770093085387E-3</v>
      </c>
      <c r="H1398" s="5">
        <f t="shared" si="85"/>
        <v>-2.1721270491803283E-2</v>
      </c>
      <c r="J1398" s="1" cm="1">
        <f t="array" ref="J1398">INDEX($A$2:$A$4340, MATCH(MIN(ABS($A$2:$A$4340-(A1398+30))), ABS($A$2:$A$4340-(A1398+30)), 0))</f>
        <v>40045</v>
      </c>
      <c r="K1398" s="5">
        <f t="shared" si="86"/>
        <v>5.1110136107660908E-2</v>
      </c>
      <c r="L1398" s="5">
        <f t="shared" si="87"/>
        <v>5.5301784093391593E-2</v>
      </c>
    </row>
    <row r="1399" spans="1:12" x14ac:dyDescent="0.25">
      <c r="A1399" s="1">
        <v>40016</v>
      </c>
      <c r="B1399">
        <v>24.049999</v>
      </c>
      <c r="C1399">
        <v>24.139999</v>
      </c>
      <c r="D1399">
        <v>23.24</v>
      </c>
      <c r="E1399" s="2">
        <v>23.469999000000001</v>
      </c>
      <c r="F1399" s="9">
        <v>954.07000700000003</v>
      </c>
      <c r="G1399" s="5">
        <f t="shared" si="84"/>
        <v>-5.3427684522749192E-4</v>
      </c>
      <c r="H1399" s="5">
        <f t="shared" si="85"/>
        <v>-1.6757519197422618E-2</v>
      </c>
      <c r="J1399" s="1" cm="1">
        <f t="array" ref="J1399">INDEX($A$2:$A$4340, MATCH(MIN(ABS($A$2:$A$4340-(A1399+30))), ABS($A$2:$A$4340-(A1399+30)), 0))</f>
        <v>40046</v>
      </c>
      <c r="K1399" s="5">
        <f t="shared" si="86"/>
        <v>6.5615724994278812E-2</v>
      </c>
      <c r="L1399" s="5">
        <f t="shared" si="87"/>
        <v>7.5529046580750547E-2</v>
      </c>
    </row>
    <row r="1400" spans="1:12" x14ac:dyDescent="0.25">
      <c r="A1400" s="1">
        <v>40017</v>
      </c>
      <c r="B1400">
        <v>23.709999</v>
      </c>
      <c r="C1400">
        <v>24.049999</v>
      </c>
      <c r="D1400">
        <v>23.209999</v>
      </c>
      <c r="E1400" s="2">
        <v>23.43</v>
      </c>
      <c r="F1400" s="9">
        <v>976.28997800000002</v>
      </c>
      <c r="G1400" s="5">
        <f t="shared" si="84"/>
        <v>2.3289665157663831E-2</v>
      </c>
      <c r="H1400" s="5">
        <f t="shared" si="85"/>
        <v>-1.7042608310295058E-3</v>
      </c>
      <c r="J1400" s="1" cm="1">
        <f t="array" ref="J1400">INDEX($A$2:$A$4340, MATCH(MIN(ABS($A$2:$A$4340-(A1400+30))), ABS($A$2:$A$4340-(A1400+30)), 0))</f>
        <v>40046</v>
      </c>
      <c r="K1400" s="5">
        <f t="shared" si="86"/>
        <v>6.7434912505335065E-2</v>
      </c>
      <c r="L1400" s="5">
        <f t="shared" si="87"/>
        <v>5.1050433911142612E-2</v>
      </c>
    </row>
    <row r="1401" spans="1:12" x14ac:dyDescent="0.25">
      <c r="A1401" s="1">
        <v>40018</v>
      </c>
      <c r="B1401">
        <v>23.870000999999998</v>
      </c>
      <c r="C1401">
        <v>23.870000999999998</v>
      </c>
      <c r="D1401">
        <v>23</v>
      </c>
      <c r="E1401" s="2">
        <v>23.09</v>
      </c>
      <c r="F1401" s="9">
        <v>979.26000999999997</v>
      </c>
      <c r="G1401" s="5">
        <f t="shared" si="84"/>
        <v>3.0421617213404872E-3</v>
      </c>
      <c r="H1401" s="5">
        <f t="shared" si="85"/>
        <v>-1.4511310285958168E-2</v>
      </c>
      <c r="J1401" s="1" cm="1">
        <f t="array" ref="J1401">INDEX($A$2:$A$4340, MATCH(MIN(ABS($A$2:$A$4340-(A1401+30))), ABS($A$2:$A$4340-(A1401+30)), 0))</f>
        <v>40049</v>
      </c>
      <c r="K1401" s="5">
        <f t="shared" si="86"/>
        <v>8.878297964486781E-2</v>
      </c>
      <c r="L1401" s="5">
        <f t="shared" si="87"/>
        <v>4.7290745590642613E-2</v>
      </c>
    </row>
    <row r="1402" spans="1:12" x14ac:dyDescent="0.25">
      <c r="A1402" s="1">
        <v>40021</v>
      </c>
      <c r="B1402">
        <v>24.059999000000001</v>
      </c>
      <c r="C1402">
        <v>24.860001</v>
      </c>
      <c r="D1402">
        <v>24.02</v>
      </c>
      <c r="E1402" s="2">
        <v>24.280000999999999</v>
      </c>
      <c r="F1402" s="9">
        <v>982.17999299999997</v>
      </c>
      <c r="G1402" s="5">
        <f t="shared" si="84"/>
        <v>2.9818260422990236E-3</v>
      </c>
      <c r="H1402" s="5">
        <f t="shared" si="85"/>
        <v>5.1537505413598909E-2</v>
      </c>
      <c r="J1402" s="1" cm="1">
        <f t="array" ref="J1402">INDEX($A$2:$A$4340, MATCH(MIN(ABS($A$2:$A$4340-(A1402+30))), ABS($A$2:$A$4340-(A1402+30)), 0))</f>
        <v>40051</v>
      </c>
      <c r="K1402" s="5">
        <f t="shared" si="86"/>
        <v>2.7594727034813582E-2</v>
      </c>
      <c r="L1402" s="5">
        <f t="shared" si="87"/>
        <v>4.6773506208041882E-2</v>
      </c>
    </row>
    <row r="1403" spans="1:12" x14ac:dyDescent="0.25">
      <c r="A1403" s="1">
        <v>40022</v>
      </c>
      <c r="B1403">
        <v>24.280000999999999</v>
      </c>
      <c r="C1403">
        <v>25.610001</v>
      </c>
      <c r="D1403">
        <v>24.280000999999999</v>
      </c>
      <c r="E1403" s="2">
        <v>25.01</v>
      </c>
      <c r="F1403" s="9">
        <v>979.61999500000002</v>
      </c>
      <c r="G1403" s="5">
        <f t="shared" si="84"/>
        <v>-2.6064448657527792E-3</v>
      </c>
      <c r="H1403" s="5">
        <f t="shared" si="85"/>
        <v>3.0065855433861102E-2</v>
      </c>
      <c r="J1403" s="1" cm="1">
        <f t="array" ref="J1403">INDEX($A$2:$A$4340, MATCH(MIN(ABS($A$2:$A$4340-(A1403+30))), ABS($A$2:$A$4340-(A1403+30)), 0))</f>
        <v>40052</v>
      </c>
      <c r="K1403" s="5">
        <f t="shared" si="86"/>
        <v>-1.3194722111155577E-2</v>
      </c>
      <c r="L1403" s="5">
        <f t="shared" si="87"/>
        <v>5.2428477636371706E-2</v>
      </c>
    </row>
    <row r="1404" spans="1:12" x14ac:dyDescent="0.25">
      <c r="A1404" s="1">
        <v>40023</v>
      </c>
      <c r="B1404">
        <v>25.469999000000001</v>
      </c>
      <c r="C1404">
        <v>26.18</v>
      </c>
      <c r="D1404">
        <v>25.41</v>
      </c>
      <c r="E1404" s="2">
        <v>25.610001</v>
      </c>
      <c r="F1404" s="9">
        <v>975.15002400000003</v>
      </c>
      <c r="G1404" s="5">
        <f t="shared" si="84"/>
        <v>-4.5629642339017253E-3</v>
      </c>
      <c r="H1404" s="5">
        <f t="shared" si="85"/>
        <v>2.3990443822470967E-2</v>
      </c>
      <c r="J1404" s="1" cm="1">
        <f t="array" ref="J1404">INDEX($A$2:$A$4340, MATCH(MIN(ABS($A$2:$A$4340-(A1404+30))), ABS($A$2:$A$4340-(A1404+30)), 0))</f>
        <v>40053</v>
      </c>
      <c r="K1404" s="5">
        <f t="shared" si="86"/>
        <v>-3.3190197844974678E-2</v>
      </c>
      <c r="L1404" s="5">
        <f t="shared" si="87"/>
        <v>5.5150519075411353E-2</v>
      </c>
    </row>
    <row r="1405" spans="1:12" x14ac:dyDescent="0.25">
      <c r="A1405" s="1">
        <v>40024</v>
      </c>
      <c r="B1405">
        <v>25.4</v>
      </c>
      <c r="C1405">
        <v>25.76</v>
      </c>
      <c r="D1405">
        <v>24.85</v>
      </c>
      <c r="E1405" s="2">
        <v>25.4</v>
      </c>
      <c r="F1405" s="9">
        <v>986.75</v>
      </c>
      <c r="G1405" s="5">
        <f t="shared" si="84"/>
        <v>1.189558089986774E-2</v>
      </c>
      <c r="H1405" s="5">
        <f t="shared" si="85"/>
        <v>-8.1999606325670153E-3</v>
      </c>
      <c r="J1405" s="1" cm="1">
        <f t="array" ref="J1405">INDEX($A$2:$A$4340, MATCH(MIN(ABS($A$2:$A$4340-(A1405+30))), ABS($A$2:$A$4340-(A1405+30)), 0))</f>
        <v>40053</v>
      </c>
      <c r="K1405" s="5">
        <f t="shared" si="86"/>
        <v>-2.5196850393700676E-2</v>
      </c>
      <c r="L1405" s="5">
        <f t="shared" si="87"/>
        <v>4.2746444388142901E-2</v>
      </c>
    </row>
    <row r="1406" spans="1:12" x14ac:dyDescent="0.25">
      <c r="A1406" s="1">
        <v>40025</v>
      </c>
      <c r="B1406">
        <v>25.4</v>
      </c>
      <c r="C1406">
        <v>26.219999000000001</v>
      </c>
      <c r="D1406">
        <v>24.93</v>
      </c>
      <c r="E1406" s="2">
        <v>25.92</v>
      </c>
      <c r="F1406" s="9">
        <v>987.47997999999995</v>
      </c>
      <c r="G1406" s="5">
        <f t="shared" si="84"/>
        <v>7.3978211299716742E-4</v>
      </c>
      <c r="H1406" s="5">
        <f t="shared" si="85"/>
        <v>2.0472440944882014E-2</v>
      </c>
      <c r="J1406" s="1" cm="1">
        <f t="array" ref="J1406">INDEX($A$2:$A$4340, MATCH(MIN(ABS($A$2:$A$4340-(A1406+30))), ABS($A$2:$A$4340-(A1406+30)), 0))</f>
        <v>40056</v>
      </c>
      <c r="K1406" s="5">
        <f t="shared" si="86"/>
        <v>3.4722222222223209E-3</v>
      </c>
      <c r="L1406" s="5">
        <f t="shared" si="87"/>
        <v>3.3560189240494864E-2</v>
      </c>
    </row>
    <row r="1407" spans="1:12" x14ac:dyDescent="0.25">
      <c r="A1407" s="1">
        <v>40028</v>
      </c>
      <c r="B1407">
        <v>25.92</v>
      </c>
      <c r="C1407">
        <v>26.49</v>
      </c>
      <c r="D1407">
        <v>25.559999000000001</v>
      </c>
      <c r="E1407" s="2">
        <v>25.559999000000001</v>
      </c>
      <c r="F1407" s="9">
        <v>1002.630005</v>
      </c>
      <c r="G1407" s="5">
        <f t="shared" si="84"/>
        <v>1.5342108505328916E-2</v>
      </c>
      <c r="H1407" s="5">
        <f t="shared" si="85"/>
        <v>-1.3888927469135819E-2</v>
      </c>
      <c r="J1407" s="1" cm="1">
        <f t="array" ref="J1407">INDEX($A$2:$A$4340, MATCH(MIN(ABS($A$2:$A$4340-(A1407+30))), ABS($A$2:$A$4340-(A1407+30)), 0))</f>
        <v>40058</v>
      </c>
      <c r="K1407" s="5">
        <f t="shared" si="86"/>
        <v>0.13067297068360584</v>
      </c>
      <c r="L1407" s="5">
        <f t="shared" si="87"/>
        <v>-7.8593349098903253E-3</v>
      </c>
    </row>
    <row r="1408" spans="1:12" x14ac:dyDescent="0.25">
      <c r="A1408" s="1">
        <v>40029</v>
      </c>
      <c r="B1408">
        <v>25.549999</v>
      </c>
      <c r="C1408">
        <v>26.16</v>
      </c>
      <c r="D1408">
        <v>24.889999</v>
      </c>
      <c r="E1408" s="2">
        <v>24.889999</v>
      </c>
      <c r="F1408" s="9">
        <v>1005.650024</v>
      </c>
      <c r="G1408" s="5">
        <f t="shared" si="84"/>
        <v>3.0120971693840815E-3</v>
      </c>
      <c r="H1408" s="5">
        <f t="shared" si="85"/>
        <v>-2.6212833576402004E-2</v>
      </c>
      <c r="J1408" s="1" cm="1">
        <f t="array" ref="J1408">INDEX($A$2:$A$4340, MATCH(MIN(ABS($A$2:$A$4340-(A1408+30))), ABS($A$2:$A$4340-(A1408+30)), 0))</f>
        <v>40059</v>
      </c>
      <c r="K1408" s="5">
        <f t="shared" si="86"/>
        <v>8.8790722731648231E-2</v>
      </c>
      <c r="L1408" s="5">
        <f t="shared" si="87"/>
        <v>-2.3964937527809482E-3</v>
      </c>
    </row>
    <row r="1409" spans="1:12" x14ac:dyDescent="0.25">
      <c r="A1409" s="1">
        <v>40030</v>
      </c>
      <c r="B1409">
        <v>24.91</v>
      </c>
      <c r="C1409">
        <v>25.85</v>
      </c>
      <c r="D1409">
        <v>24.860001</v>
      </c>
      <c r="E1409" s="2">
        <v>24.9</v>
      </c>
      <c r="F1409" s="9">
        <v>1002.719971</v>
      </c>
      <c r="G1409" s="5">
        <f t="shared" si="84"/>
        <v>-2.9135911401321096E-3</v>
      </c>
      <c r="H1409" s="5">
        <f t="shared" si="85"/>
        <v>4.0180797114531977E-4</v>
      </c>
      <c r="J1409" s="1" cm="1">
        <f t="array" ref="J1409">INDEX($A$2:$A$4340, MATCH(MIN(ABS($A$2:$A$4340-(A1409+30))), ABS($A$2:$A$4340-(A1409+30)), 0))</f>
        <v>40060</v>
      </c>
      <c r="K1409" s="5">
        <f t="shared" si="86"/>
        <v>1.4457831325301429E-2</v>
      </c>
      <c r="L1409" s="5">
        <f t="shared" si="87"/>
        <v>1.3642944586370609E-2</v>
      </c>
    </row>
    <row r="1410" spans="1:12" x14ac:dyDescent="0.25">
      <c r="A1410" s="1">
        <v>40031</v>
      </c>
      <c r="B1410">
        <v>24.9</v>
      </c>
      <c r="C1410">
        <v>26.15</v>
      </c>
      <c r="D1410">
        <v>24.469999000000001</v>
      </c>
      <c r="E1410" s="2">
        <v>25.67</v>
      </c>
      <c r="F1410" s="9">
        <v>997.080017</v>
      </c>
      <c r="G1410" s="5">
        <f t="shared" si="84"/>
        <v>-5.6246551012396149E-3</v>
      </c>
      <c r="H1410" s="5">
        <f t="shared" si="85"/>
        <v>3.0923694779116592E-2</v>
      </c>
      <c r="J1410" s="1" cm="1">
        <f t="array" ref="J1410">INDEX($A$2:$A$4340, MATCH(MIN(ABS($A$2:$A$4340-(A1410+30))), ABS($A$2:$A$4340-(A1410+30)), 0))</f>
        <v>40060</v>
      </c>
      <c r="K1410" s="5">
        <f t="shared" si="86"/>
        <v>-1.5971951694585096E-2</v>
      </c>
      <c r="L1410" s="5">
        <f t="shared" si="87"/>
        <v>1.9376586302601639E-2</v>
      </c>
    </row>
    <row r="1411" spans="1:12" x14ac:dyDescent="0.25">
      <c r="A1411" s="1">
        <v>40032</v>
      </c>
      <c r="B1411">
        <v>24.709999</v>
      </c>
      <c r="C1411">
        <v>24.950001</v>
      </c>
      <c r="D1411">
        <v>23.98</v>
      </c>
      <c r="E1411" s="2">
        <v>24.76</v>
      </c>
      <c r="F1411" s="9">
        <v>1010.47998</v>
      </c>
      <c r="G1411" s="5">
        <f t="shared" ref="G1411:G1474" si="88">(F1411-F1410)/F1410</f>
        <v>1.3439205250865997E-2</v>
      </c>
      <c r="H1411" s="5">
        <f t="shared" ref="H1411:H1474" si="89">(E1411-E1410)/E1410</f>
        <v>-3.5449941566030388E-2</v>
      </c>
      <c r="J1411" s="1" cm="1">
        <f t="array" ref="J1411">INDEX($A$2:$A$4340, MATCH(MIN(ABS($A$2:$A$4340-(A1411+30))), ABS($A$2:$A$4340-(A1411+30)), 0))</f>
        <v>40060</v>
      </c>
      <c r="K1411" s="5">
        <f t="shared" ref="K1411:K1474" si="90">(VLOOKUP(J1411,$A$2:$E$4340,5,FALSE)/E1411)-1</f>
        <v>2.0193861066235774E-2</v>
      </c>
      <c r="L1411" s="5">
        <f t="shared" ref="L1411:L1474" si="91">(VLOOKUP(J1411,$A$2:$F$4340,6,FALSE)/F1411)-1</f>
        <v>5.8586455122051628E-3</v>
      </c>
    </row>
    <row r="1412" spans="1:12" x14ac:dyDescent="0.25">
      <c r="A1412" s="1">
        <v>40035</v>
      </c>
      <c r="B1412">
        <v>24.76</v>
      </c>
      <c r="C1412">
        <v>25.82</v>
      </c>
      <c r="D1412">
        <v>24.76</v>
      </c>
      <c r="E1412" s="2">
        <v>24.99</v>
      </c>
      <c r="F1412" s="9">
        <v>1007.099976</v>
      </c>
      <c r="G1412" s="5">
        <f t="shared" si="88"/>
        <v>-3.3449490013646639E-3</v>
      </c>
      <c r="H1412" s="5">
        <f t="shared" si="89"/>
        <v>9.2891760904683703E-3</v>
      </c>
      <c r="J1412" s="1" cm="1">
        <f t="array" ref="J1412">INDEX($A$2:$A$4340, MATCH(MIN(ABS($A$2:$A$4340-(A1412+30))), ABS($A$2:$A$4340-(A1412+30)), 0))</f>
        <v>40065</v>
      </c>
      <c r="K1412" s="5">
        <f t="shared" si="90"/>
        <v>-2.6810724289715759E-2</v>
      </c>
      <c r="L1412" s="5">
        <f t="shared" si="91"/>
        <v>2.6084817422337148E-2</v>
      </c>
    </row>
    <row r="1413" spans="1:12" x14ac:dyDescent="0.25">
      <c r="A1413" s="1">
        <v>40036</v>
      </c>
      <c r="B1413">
        <v>24.98</v>
      </c>
      <c r="C1413">
        <v>26.98</v>
      </c>
      <c r="D1413">
        <v>24.98</v>
      </c>
      <c r="E1413" s="2">
        <v>25.99</v>
      </c>
      <c r="F1413" s="9">
        <v>994.34997599999997</v>
      </c>
      <c r="G1413" s="5">
        <f t="shared" si="88"/>
        <v>-1.2660113498006876E-2</v>
      </c>
      <c r="H1413" s="5">
        <f t="shared" si="89"/>
        <v>4.0016006402561026E-2</v>
      </c>
      <c r="J1413" s="1" cm="1">
        <f t="array" ref="J1413">INDEX($A$2:$A$4340, MATCH(MIN(ABS($A$2:$A$4340-(A1413+30))), ABS($A$2:$A$4340-(A1413+30)), 0))</f>
        <v>40066</v>
      </c>
      <c r="K1413" s="5">
        <f t="shared" si="90"/>
        <v>-9.3882300884955749E-2</v>
      </c>
      <c r="L1413" s="5">
        <f t="shared" si="91"/>
        <v>5.0072952382713254E-2</v>
      </c>
    </row>
    <row r="1414" spans="1:12" x14ac:dyDescent="0.25">
      <c r="A1414" s="1">
        <v>40037</v>
      </c>
      <c r="B1414">
        <v>25.99</v>
      </c>
      <c r="C1414">
        <v>26.5</v>
      </c>
      <c r="D1414">
        <v>25.110001</v>
      </c>
      <c r="E1414" s="2">
        <v>25.450001</v>
      </c>
      <c r="F1414" s="9">
        <v>1005.809998</v>
      </c>
      <c r="G1414" s="5">
        <f t="shared" si="88"/>
        <v>1.1525139313725875E-2</v>
      </c>
      <c r="H1414" s="5">
        <f t="shared" si="89"/>
        <v>-2.0777183532127669E-2</v>
      </c>
      <c r="J1414" s="1" cm="1">
        <f t="array" ref="J1414">INDEX($A$2:$A$4340, MATCH(MIN(ABS($A$2:$A$4340-(A1414+30))), ABS($A$2:$A$4340-(A1414+30)), 0))</f>
        <v>40067</v>
      </c>
      <c r="K1414" s="5">
        <f t="shared" si="90"/>
        <v>-5.1080587383867004E-2</v>
      </c>
      <c r="L1414" s="5">
        <f t="shared" si="91"/>
        <v>3.6706716053144683E-2</v>
      </c>
    </row>
    <row r="1415" spans="1:12" x14ac:dyDescent="0.25">
      <c r="A1415" s="1">
        <v>40038</v>
      </c>
      <c r="B1415">
        <v>25.34</v>
      </c>
      <c r="C1415">
        <v>26.15</v>
      </c>
      <c r="D1415">
        <v>24.709999</v>
      </c>
      <c r="E1415" s="2">
        <v>24.709999</v>
      </c>
      <c r="F1415" s="9">
        <v>1012.72998</v>
      </c>
      <c r="G1415" s="5">
        <f t="shared" si="88"/>
        <v>6.8800091605373016E-3</v>
      </c>
      <c r="H1415" s="5">
        <f t="shared" si="89"/>
        <v>-2.9076698268106178E-2</v>
      </c>
      <c r="J1415" s="1" cm="1">
        <f t="array" ref="J1415">INDEX($A$2:$A$4340, MATCH(MIN(ABS($A$2:$A$4340-(A1415+30))), ABS($A$2:$A$4340-(A1415+30)), 0))</f>
        <v>40067</v>
      </c>
      <c r="K1415" s="5">
        <f t="shared" si="90"/>
        <v>-2.2662849966121001E-2</v>
      </c>
      <c r="L1415" s="5">
        <f t="shared" si="91"/>
        <v>2.9622901061939544E-2</v>
      </c>
    </row>
    <row r="1416" spans="1:12" x14ac:dyDescent="0.25">
      <c r="A1416" s="1">
        <v>40039</v>
      </c>
      <c r="B1416">
        <v>24.77</v>
      </c>
      <c r="C1416">
        <v>25.940000999999999</v>
      </c>
      <c r="D1416">
        <v>24.26</v>
      </c>
      <c r="E1416" s="2">
        <v>24.27</v>
      </c>
      <c r="F1416" s="9">
        <v>1004.090027</v>
      </c>
      <c r="G1416" s="5">
        <f t="shared" si="88"/>
        <v>-8.5313490966269136E-3</v>
      </c>
      <c r="H1416" s="5">
        <f t="shared" si="89"/>
        <v>-1.7806516301356396E-2</v>
      </c>
      <c r="J1416" s="1" cm="1">
        <f t="array" ref="J1416">INDEX($A$2:$A$4340, MATCH(MIN(ABS($A$2:$A$4340-(A1416+30))), ABS($A$2:$A$4340-(A1416+30)), 0))</f>
        <v>40070</v>
      </c>
      <c r="K1416" s="5">
        <f t="shared" si="90"/>
        <v>-1.6893242686444099E-2</v>
      </c>
      <c r="L1416" s="5">
        <f t="shared" si="91"/>
        <v>4.506561939988285E-2</v>
      </c>
    </row>
    <row r="1417" spans="1:12" x14ac:dyDescent="0.25">
      <c r="A1417" s="1">
        <v>40042</v>
      </c>
      <c r="B1417">
        <v>24.27</v>
      </c>
      <c r="C1417">
        <v>28.389999</v>
      </c>
      <c r="D1417">
        <v>24.27</v>
      </c>
      <c r="E1417" s="2">
        <v>27.889999</v>
      </c>
      <c r="F1417" s="9">
        <v>979.72997999999995</v>
      </c>
      <c r="G1417" s="5">
        <f t="shared" si="88"/>
        <v>-2.4260819592823234E-2</v>
      </c>
      <c r="H1417" s="5">
        <f t="shared" si="89"/>
        <v>0.14915529460238977</v>
      </c>
      <c r="J1417" s="1" cm="1">
        <f t="array" ref="J1417">INDEX($A$2:$A$4340, MATCH(MIN(ABS($A$2:$A$4340-(A1417+30))), ABS($A$2:$A$4340-(A1417+30)), 0))</f>
        <v>40072</v>
      </c>
      <c r="K1417" s="5">
        <f t="shared" si="90"/>
        <v>-0.15059154358521132</v>
      </c>
      <c r="L1417" s="5">
        <f t="shared" si="91"/>
        <v>9.0872007407592159E-2</v>
      </c>
    </row>
    <row r="1418" spans="1:12" x14ac:dyDescent="0.25">
      <c r="A1418" s="1">
        <v>40043</v>
      </c>
      <c r="B1418">
        <v>27.889999</v>
      </c>
      <c r="C1418">
        <v>27.889999</v>
      </c>
      <c r="D1418">
        <v>26.08</v>
      </c>
      <c r="E1418" s="2">
        <v>26.18</v>
      </c>
      <c r="F1418" s="9">
        <v>989.669983</v>
      </c>
      <c r="G1418" s="5">
        <f t="shared" si="88"/>
        <v>1.0145655642792566E-2</v>
      </c>
      <c r="H1418" s="5">
        <f t="shared" si="89"/>
        <v>-6.1312264658023106E-2</v>
      </c>
      <c r="J1418" s="1" cm="1">
        <f t="array" ref="J1418">INDEX($A$2:$A$4340, MATCH(MIN(ABS($A$2:$A$4340-(A1418+30))), ABS($A$2:$A$4340-(A1418+30)), 0))</f>
        <v>40073</v>
      </c>
      <c r="K1418" s="5">
        <f t="shared" si="90"/>
        <v>-9.6638655462184864E-2</v>
      </c>
      <c r="L1418" s="5">
        <f t="shared" si="91"/>
        <v>7.6611404106817327E-2</v>
      </c>
    </row>
    <row r="1419" spans="1:12" x14ac:dyDescent="0.25">
      <c r="A1419" s="1">
        <v>40044</v>
      </c>
      <c r="B1419">
        <v>28.08</v>
      </c>
      <c r="C1419">
        <v>28.139999</v>
      </c>
      <c r="D1419">
        <v>26.139999</v>
      </c>
      <c r="E1419" s="2">
        <v>26.26</v>
      </c>
      <c r="F1419" s="9">
        <v>996.46002199999998</v>
      </c>
      <c r="G1419" s="5">
        <f t="shared" si="88"/>
        <v>6.8609123411192503E-3</v>
      </c>
      <c r="H1419" s="5">
        <f t="shared" si="89"/>
        <v>3.0557677616501852E-3</v>
      </c>
      <c r="J1419" s="1" cm="1">
        <f t="array" ref="J1419">INDEX($A$2:$A$4340, MATCH(MIN(ABS($A$2:$A$4340-(A1419+30))), ABS($A$2:$A$4340-(A1419+30)), 0))</f>
        <v>40074</v>
      </c>
      <c r="K1419" s="5">
        <f t="shared" si="90"/>
        <v>-8.9108910891089077E-2</v>
      </c>
      <c r="L1419" s="5">
        <f t="shared" si="91"/>
        <v>7.2095242572611573E-2</v>
      </c>
    </row>
    <row r="1420" spans="1:12" x14ac:dyDescent="0.25">
      <c r="A1420" s="1">
        <v>40045</v>
      </c>
      <c r="B1420">
        <v>26.450001</v>
      </c>
      <c r="C1420">
        <v>26.450001</v>
      </c>
      <c r="D1420">
        <v>24.75</v>
      </c>
      <c r="E1420" s="2">
        <v>25.09</v>
      </c>
      <c r="F1420" s="9">
        <v>1007.369995</v>
      </c>
      <c r="G1420" s="5">
        <f t="shared" si="88"/>
        <v>1.0948731267816017E-2</v>
      </c>
      <c r="H1420" s="5">
        <f t="shared" si="89"/>
        <v>-4.4554455445544615E-2</v>
      </c>
      <c r="J1420" s="1" cm="1">
        <f t="array" ref="J1420">INDEX($A$2:$A$4340, MATCH(MIN(ABS($A$2:$A$4340-(A1420+30))), ABS($A$2:$A$4340-(A1420+30)), 0))</f>
        <v>40074</v>
      </c>
      <c r="K1420" s="5">
        <f t="shared" si="90"/>
        <v>-4.663212435233155E-2</v>
      </c>
      <c r="L1420" s="5">
        <f t="shared" si="91"/>
        <v>6.0484285121078951E-2</v>
      </c>
    </row>
    <row r="1421" spans="1:12" x14ac:dyDescent="0.25">
      <c r="A1421" s="1">
        <v>40046</v>
      </c>
      <c r="B1421">
        <v>24.49</v>
      </c>
      <c r="C1421">
        <v>25.059999000000001</v>
      </c>
      <c r="D1421">
        <v>23.91</v>
      </c>
      <c r="E1421" s="2">
        <v>25.01</v>
      </c>
      <c r="F1421" s="9">
        <v>1026.130005</v>
      </c>
      <c r="G1421" s="5">
        <f t="shared" si="88"/>
        <v>1.8622760349339136E-2</v>
      </c>
      <c r="H1421" s="5">
        <f t="shared" si="89"/>
        <v>-3.1885213232362812E-3</v>
      </c>
      <c r="J1421" s="1" cm="1">
        <f t="array" ref="J1421">INDEX($A$2:$A$4340, MATCH(MIN(ABS($A$2:$A$4340-(A1421+30))), ABS($A$2:$A$4340-(A1421+30)), 0))</f>
        <v>40077</v>
      </c>
      <c r="K1421" s="5">
        <f t="shared" si="90"/>
        <v>-3.7984846061575372E-2</v>
      </c>
      <c r="L1421" s="5">
        <f t="shared" si="91"/>
        <v>3.7548876664999176E-2</v>
      </c>
    </row>
    <row r="1422" spans="1:12" x14ac:dyDescent="0.25">
      <c r="A1422" s="1">
        <v>40049</v>
      </c>
      <c r="B1422">
        <v>25.01</v>
      </c>
      <c r="C1422">
        <v>25.700001</v>
      </c>
      <c r="D1422">
        <v>25.01</v>
      </c>
      <c r="E1422" s="2">
        <v>25.139999</v>
      </c>
      <c r="F1422" s="9">
        <v>1025.5699460000001</v>
      </c>
      <c r="G1422" s="5">
        <f t="shared" si="88"/>
        <v>-5.4579731346995365E-4</v>
      </c>
      <c r="H1422" s="5">
        <f t="shared" si="89"/>
        <v>5.197880847660854E-3</v>
      </c>
      <c r="J1422" s="1" cm="1">
        <f t="array" ref="J1422">INDEX($A$2:$A$4340, MATCH(MIN(ABS($A$2:$A$4340-(A1422+30))), ABS($A$2:$A$4340-(A1422+30)), 0))</f>
        <v>40079</v>
      </c>
      <c r="K1422" s="5">
        <f t="shared" si="90"/>
        <v>-6.5632421067319924E-2</v>
      </c>
      <c r="L1422" s="5">
        <f t="shared" si="91"/>
        <v>3.4419933167581185E-2</v>
      </c>
    </row>
    <row r="1423" spans="1:12" x14ac:dyDescent="0.25">
      <c r="A1423" s="1">
        <v>40050</v>
      </c>
      <c r="B1423">
        <v>25.129999000000002</v>
      </c>
      <c r="C1423">
        <v>25.129999000000002</v>
      </c>
      <c r="D1423">
        <v>23.68</v>
      </c>
      <c r="E1423" s="2">
        <v>24.92</v>
      </c>
      <c r="F1423" s="9">
        <v>1028</v>
      </c>
      <c r="G1423" s="5">
        <f t="shared" si="88"/>
        <v>2.369466860332437E-3</v>
      </c>
      <c r="H1423" s="5">
        <f t="shared" si="89"/>
        <v>-8.7509550020267637E-3</v>
      </c>
      <c r="J1423" s="1" cm="1">
        <f t="array" ref="J1423">INDEX($A$2:$A$4340, MATCH(MIN(ABS($A$2:$A$4340-(A1423+30))), ABS($A$2:$A$4340-(A1423+30)), 0))</f>
        <v>40080</v>
      </c>
      <c r="K1423" s="5">
        <f t="shared" si="90"/>
        <v>1.2038924558586128E-3</v>
      </c>
      <c r="L1423" s="5">
        <f t="shared" si="91"/>
        <v>2.2159561284046614E-2</v>
      </c>
    </row>
    <row r="1424" spans="1:12" x14ac:dyDescent="0.25">
      <c r="A1424" s="1">
        <v>40051</v>
      </c>
      <c r="B1424">
        <v>24.91</v>
      </c>
      <c r="C1424">
        <v>25.559999000000001</v>
      </c>
      <c r="D1424">
        <v>24.690000999999999</v>
      </c>
      <c r="E1424" s="2">
        <v>24.950001</v>
      </c>
      <c r="F1424" s="9">
        <v>1028.119995</v>
      </c>
      <c r="G1424" s="5">
        <f t="shared" si="88"/>
        <v>1.1672665369651476E-4</v>
      </c>
      <c r="H1424" s="5">
        <f t="shared" si="89"/>
        <v>1.2038924558586922E-3</v>
      </c>
      <c r="J1424" s="1" cm="1">
        <f t="array" ref="J1424">INDEX($A$2:$A$4340, MATCH(MIN(ABS($A$2:$A$4340-(A1424+30))), ABS($A$2:$A$4340-(A1424+30)), 0))</f>
        <v>40081</v>
      </c>
      <c r="K1424" s="5">
        <f t="shared" si="90"/>
        <v>2.6452904751386619E-2</v>
      </c>
      <c r="L1424" s="5">
        <f t="shared" si="91"/>
        <v>1.5815284284982578E-2</v>
      </c>
    </row>
    <row r="1425" spans="1:12" x14ac:dyDescent="0.25">
      <c r="A1425" s="1">
        <v>40052</v>
      </c>
      <c r="B1425">
        <v>25.129999000000002</v>
      </c>
      <c r="C1425">
        <v>25.889999</v>
      </c>
      <c r="D1425">
        <v>24.43</v>
      </c>
      <c r="E1425" s="2">
        <v>24.68</v>
      </c>
      <c r="F1425" s="9">
        <v>1030.9799800000001</v>
      </c>
      <c r="G1425" s="5">
        <f t="shared" si="88"/>
        <v>2.7817618701210566E-3</v>
      </c>
      <c r="H1425" s="5">
        <f t="shared" si="89"/>
        <v>-1.0821682932998703E-2</v>
      </c>
      <c r="J1425" s="1" cm="1">
        <f t="array" ref="J1425">INDEX($A$2:$A$4340, MATCH(MIN(ABS($A$2:$A$4340-(A1425+30))), ABS($A$2:$A$4340-(A1425+30)), 0))</f>
        <v>40081</v>
      </c>
      <c r="K1425" s="5">
        <f t="shared" si="90"/>
        <v>3.7682374392220552E-2</v>
      </c>
      <c r="L1425" s="5">
        <f t="shared" si="91"/>
        <v>1.2997366835386881E-2</v>
      </c>
    </row>
    <row r="1426" spans="1:12" x14ac:dyDescent="0.25">
      <c r="A1426" s="1">
        <v>40053</v>
      </c>
      <c r="B1426">
        <v>24.440000999999999</v>
      </c>
      <c r="C1426">
        <v>25.5</v>
      </c>
      <c r="D1426">
        <v>24.280000999999999</v>
      </c>
      <c r="E1426" s="2">
        <v>24.76</v>
      </c>
      <c r="F1426" s="9">
        <v>1028.9300539999999</v>
      </c>
      <c r="G1426" s="5">
        <f t="shared" si="88"/>
        <v>-1.988327649194644E-3</v>
      </c>
      <c r="H1426" s="5">
        <f t="shared" si="89"/>
        <v>3.2414910858995886E-3</v>
      </c>
      <c r="J1426" s="1" cm="1">
        <f t="array" ref="J1426">INDEX($A$2:$A$4340, MATCH(MIN(ABS($A$2:$A$4340-(A1426+30))), ABS($A$2:$A$4340-(A1426+30)), 0))</f>
        <v>40084</v>
      </c>
      <c r="K1426" s="5">
        <f t="shared" si="90"/>
        <v>4.8464862681745213E-3</v>
      </c>
      <c r="L1426" s="5">
        <f t="shared" si="91"/>
        <v>3.3092556551953978E-2</v>
      </c>
    </row>
    <row r="1427" spans="1:12" x14ac:dyDescent="0.25">
      <c r="A1427" s="1">
        <v>40056</v>
      </c>
      <c r="B1427">
        <v>24.76</v>
      </c>
      <c r="C1427">
        <v>27.01</v>
      </c>
      <c r="D1427">
        <v>24.76</v>
      </c>
      <c r="E1427" s="2">
        <v>26.01</v>
      </c>
      <c r="F1427" s="9">
        <v>1020.619995</v>
      </c>
      <c r="G1427" s="5">
        <f t="shared" si="88"/>
        <v>-8.076408078172349E-3</v>
      </c>
      <c r="H1427" s="5">
        <f t="shared" si="89"/>
        <v>5.0484652665589658E-2</v>
      </c>
      <c r="J1427" s="1" cm="1">
        <f t="array" ref="J1427">INDEX($A$2:$A$4340, MATCH(MIN(ABS($A$2:$A$4340-(A1427+30))), ABS($A$2:$A$4340-(A1427+30)), 0))</f>
        <v>40086</v>
      </c>
      <c r="K1427" s="5">
        <f t="shared" si="90"/>
        <v>-1.5378662053056602E-2</v>
      </c>
      <c r="L1427" s="5">
        <f t="shared" si="91"/>
        <v>3.5723345788458705E-2</v>
      </c>
    </row>
    <row r="1428" spans="1:12" x14ac:dyDescent="0.25">
      <c r="A1428" s="1">
        <v>40057</v>
      </c>
      <c r="B1428">
        <v>26.01</v>
      </c>
      <c r="C1428">
        <v>29.23</v>
      </c>
      <c r="D1428">
        <v>26</v>
      </c>
      <c r="E1428" s="2">
        <v>29.15</v>
      </c>
      <c r="F1428" s="9">
        <v>998.03997800000002</v>
      </c>
      <c r="G1428" s="5">
        <f t="shared" si="88"/>
        <v>-2.2123823862572865E-2</v>
      </c>
      <c r="H1428" s="5">
        <f t="shared" si="89"/>
        <v>0.12072279892349085</v>
      </c>
      <c r="J1428" s="1" cm="1">
        <f t="array" ref="J1428">INDEX($A$2:$A$4340, MATCH(MIN(ABS($A$2:$A$4340-(A1428+30))), ABS($A$2:$A$4340-(A1428+30)), 0))</f>
        <v>40087</v>
      </c>
      <c r="K1428" s="5">
        <f t="shared" si="90"/>
        <v>-3.0188679245283012E-2</v>
      </c>
      <c r="L1428" s="5">
        <f t="shared" si="91"/>
        <v>3.1872468739924553E-2</v>
      </c>
    </row>
    <row r="1429" spans="1:12" x14ac:dyDescent="0.25">
      <c r="A1429" s="1">
        <v>40058</v>
      </c>
      <c r="B1429">
        <v>29.139999</v>
      </c>
      <c r="C1429">
        <v>29.57</v>
      </c>
      <c r="D1429">
        <v>28.41</v>
      </c>
      <c r="E1429" s="2">
        <v>28.9</v>
      </c>
      <c r="F1429" s="9">
        <v>994.75</v>
      </c>
      <c r="G1429" s="5">
        <f t="shared" si="88"/>
        <v>-3.2964390931442419E-3</v>
      </c>
      <c r="H1429" s="5">
        <f t="shared" si="89"/>
        <v>-8.5763293310463125E-3</v>
      </c>
      <c r="J1429" s="1" cm="1">
        <f t="array" ref="J1429">INDEX($A$2:$A$4340, MATCH(MIN(ABS($A$2:$A$4340-(A1429+30))), ABS($A$2:$A$4340-(A1429+30)), 0))</f>
        <v>40088</v>
      </c>
      <c r="K1429" s="5">
        <f t="shared" si="90"/>
        <v>-7.6124567474048499E-3</v>
      </c>
      <c r="L1429" s="5">
        <f t="shared" si="91"/>
        <v>3.0620719778838845E-2</v>
      </c>
    </row>
    <row r="1430" spans="1:12" x14ac:dyDescent="0.25">
      <c r="A1430" s="1">
        <v>40059</v>
      </c>
      <c r="B1430">
        <v>28.9</v>
      </c>
      <c r="C1430">
        <v>28.9</v>
      </c>
      <c r="D1430">
        <v>26.98</v>
      </c>
      <c r="E1430" s="2">
        <v>27.1</v>
      </c>
      <c r="F1430" s="9">
        <v>1003.23999</v>
      </c>
      <c r="G1430" s="5">
        <f t="shared" si="88"/>
        <v>8.5347976878613063E-3</v>
      </c>
      <c r="H1430" s="5">
        <f t="shared" si="89"/>
        <v>-6.228373702422136E-2</v>
      </c>
      <c r="J1430" s="1" cm="1">
        <f t="array" ref="J1430">INDEX($A$2:$A$4340, MATCH(MIN(ABS($A$2:$A$4340-(A1430+30))), ABS($A$2:$A$4340-(A1430+30)), 0))</f>
        <v>40088</v>
      </c>
      <c r="K1430" s="5">
        <f t="shared" si="90"/>
        <v>5.8302583025830135E-2</v>
      </c>
      <c r="L1430" s="5">
        <f t="shared" si="91"/>
        <v>2.1899018399376136E-2</v>
      </c>
    </row>
    <row r="1431" spans="1:12" x14ac:dyDescent="0.25">
      <c r="A1431" s="1">
        <v>40060</v>
      </c>
      <c r="B1431">
        <v>26.98</v>
      </c>
      <c r="C1431">
        <v>26.98</v>
      </c>
      <c r="D1431">
        <v>24.860001</v>
      </c>
      <c r="E1431" s="2">
        <v>25.26</v>
      </c>
      <c r="F1431" s="9">
        <v>1016.400024</v>
      </c>
      <c r="G1431" s="5">
        <f t="shared" si="88"/>
        <v>1.3117533323208135E-2</v>
      </c>
      <c r="H1431" s="5">
        <f t="shared" si="89"/>
        <v>-6.7896678966789664E-2</v>
      </c>
      <c r="J1431" s="1" cm="1">
        <f t="array" ref="J1431">INDEX($A$2:$A$4340, MATCH(MIN(ABS($A$2:$A$4340-(A1431+30))), ABS($A$2:$A$4340-(A1431+30)), 0))</f>
        <v>40091</v>
      </c>
      <c r="K1431" s="5">
        <f t="shared" si="90"/>
        <v>6.2549485352335621E-2</v>
      </c>
      <c r="L1431" s="5">
        <f t="shared" si="91"/>
        <v>2.3671720220266312E-2</v>
      </c>
    </row>
    <row r="1432" spans="1:12" x14ac:dyDescent="0.25">
      <c r="A1432" s="1">
        <v>40064</v>
      </c>
      <c r="B1432">
        <v>25.26</v>
      </c>
      <c r="C1432">
        <v>26.15</v>
      </c>
      <c r="D1432">
        <v>25.26</v>
      </c>
      <c r="E1432" s="2">
        <v>25.620000999999998</v>
      </c>
      <c r="F1432" s="9">
        <v>1025.3900149999999</v>
      </c>
      <c r="G1432" s="5">
        <f t="shared" si="88"/>
        <v>8.8449338722171433E-3</v>
      </c>
      <c r="H1432" s="5">
        <f t="shared" si="89"/>
        <v>1.4251821060965831E-2</v>
      </c>
      <c r="J1432" s="1" cm="1">
        <f t="array" ref="J1432">INDEX($A$2:$A$4340, MATCH(MIN(ABS($A$2:$A$4340-(A1432+30))), ABS($A$2:$A$4340-(A1432+30)), 0))</f>
        <v>40094</v>
      </c>
      <c r="K1432" s="5">
        <f t="shared" si="90"/>
        <v>-5.6206125831142595E-2</v>
      </c>
      <c r="L1432" s="5">
        <f t="shared" si="91"/>
        <v>3.9097284363550422E-2</v>
      </c>
    </row>
    <row r="1433" spans="1:12" x14ac:dyDescent="0.25">
      <c r="A1433" s="1">
        <v>40065</v>
      </c>
      <c r="B1433">
        <v>25.66</v>
      </c>
      <c r="C1433">
        <v>25.93</v>
      </c>
      <c r="D1433">
        <v>24.23</v>
      </c>
      <c r="E1433" s="2">
        <v>24.32</v>
      </c>
      <c r="F1433" s="9">
        <v>1033.369995</v>
      </c>
      <c r="G1433" s="5">
        <f t="shared" si="88"/>
        <v>7.7823851249420144E-3</v>
      </c>
      <c r="H1433" s="5">
        <f t="shared" si="89"/>
        <v>-5.0741645170115264E-2</v>
      </c>
      <c r="J1433" s="1" cm="1">
        <f t="array" ref="J1433">INDEX($A$2:$A$4340, MATCH(MIN(ABS($A$2:$A$4340-(A1433+30))), ABS($A$2:$A$4340-(A1433+30)), 0))</f>
        <v>40095</v>
      </c>
      <c r="K1433" s="5">
        <f t="shared" si="90"/>
        <v>-4.9342064144736963E-2</v>
      </c>
      <c r="L1433" s="5">
        <f t="shared" si="91"/>
        <v>3.688900895559688E-2</v>
      </c>
    </row>
    <row r="1434" spans="1:12" x14ac:dyDescent="0.25">
      <c r="A1434" s="1">
        <v>40066</v>
      </c>
      <c r="B1434">
        <v>24.4</v>
      </c>
      <c r="C1434">
        <v>24.76</v>
      </c>
      <c r="D1434">
        <v>22.82</v>
      </c>
      <c r="E1434" s="2">
        <v>23.549999</v>
      </c>
      <c r="F1434" s="9">
        <v>1044.1400149999999</v>
      </c>
      <c r="G1434" s="5">
        <f t="shared" si="88"/>
        <v>1.0422230229357425E-2</v>
      </c>
      <c r="H1434" s="5">
        <f t="shared" si="89"/>
        <v>-3.1661225328947391E-2</v>
      </c>
      <c r="J1434" s="1" cm="1">
        <f t="array" ref="J1434">INDEX($A$2:$A$4340, MATCH(MIN(ABS($A$2:$A$4340-(A1434+30))), ABS($A$2:$A$4340-(A1434+30)), 0))</f>
        <v>40095</v>
      </c>
      <c r="K1434" s="5">
        <f t="shared" si="90"/>
        <v>-1.8258939204201297E-2</v>
      </c>
      <c r="L1434" s="5">
        <f t="shared" si="91"/>
        <v>2.6193781108944547E-2</v>
      </c>
    </row>
    <row r="1435" spans="1:12" x14ac:dyDescent="0.25">
      <c r="A1435" s="1">
        <v>40067</v>
      </c>
      <c r="B1435">
        <v>23.49</v>
      </c>
      <c r="C1435">
        <v>24.33</v>
      </c>
      <c r="D1435">
        <v>22.48</v>
      </c>
      <c r="E1435" s="2">
        <v>24.15</v>
      </c>
      <c r="F1435" s="9">
        <v>1042.7299800000001</v>
      </c>
      <c r="G1435" s="5">
        <f t="shared" si="88"/>
        <v>-1.3504271263848459E-3</v>
      </c>
      <c r="H1435" s="5">
        <f t="shared" si="89"/>
        <v>2.5477750551072164E-2</v>
      </c>
      <c r="J1435" s="1" cm="1">
        <f t="array" ref="J1435">INDEX($A$2:$A$4340, MATCH(MIN(ABS($A$2:$A$4340-(A1435+30))), ABS($A$2:$A$4340-(A1435+30)), 0))</f>
        <v>40098</v>
      </c>
      <c r="K1435" s="5">
        <f t="shared" si="90"/>
        <v>-4.7204968944099313E-2</v>
      </c>
      <c r="L1435" s="5">
        <f t="shared" si="91"/>
        <v>3.2088806921999113E-2</v>
      </c>
    </row>
    <row r="1436" spans="1:12" x14ac:dyDescent="0.25">
      <c r="A1436" s="1">
        <v>40070</v>
      </c>
      <c r="B1436">
        <v>25.389999</v>
      </c>
      <c r="C1436">
        <v>25.389999</v>
      </c>
      <c r="D1436">
        <v>23.32</v>
      </c>
      <c r="E1436" s="2">
        <v>23.860001</v>
      </c>
      <c r="F1436" s="9">
        <v>1049.339966</v>
      </c>
      <c r="G1436" s="5">
        <f t="shared" si="88"/>
        <v>6.33911571239175E-3</v>
      </c>
      <c r="H1436" s="5">
        <f t="shared" si="89"/>
        <v>-1.2008240165631392E-2</v>
      </c>
      <c r="J1436" s="1" cm="1">
        <f t="array" ref="J1436">INDEX($A$2:$A$4340, MATCH(MIN(ABS($A$2:$A$4340-(A1436+30))), ABS($A$2:$A$4340-(A1436+30)), 0))</f>
        <v>40100</v>
      </c>
      <c r="K1436" s="5">
        <f t="shared" si="90"/>
        <v>-4.1911146608920924E-2</v>
      </c>
      <c r="L1436" s="5">
        <f t="shared" si="91"/>
        <v>4.0673237828435127E-2</v>
      </c>
    </row>
    <row r="1437" spans="1:12" x14ac:dyDescent="0.25">
      <c r="A1437" s="1">
        <v>40071</v>
      </c>
      <c r="B1437">
        <v>23.9</v>
      </c>
      <c r="C1437">
        <v>24.27</v>
      </c>
      <c r="D1437">
        <v>23.07</v>
      </c>
      <c r="E1437" s="2">
        <v>23.42</v>
      </c>
      <c r="F1437" s="9">
        <v>1052.630005</v>
      </c>
      <c r="G1437" s="5">
        <f t="shared" si="88"/>
        <v>3.1353413637158455E-3</v>
      </c>
      <c r="H1437" s="5">
        <f t="shared" si="89"/>
        <v>-1.8440946419071767E-2</v>
      </c>
      <c r="J1437" s="1" cm="1">
        <f t="array" ref="J1437">INDEX($A$2:$A$4340, MATCH(MIN(ABS($A$2:$A$4340-(A1437+30))), ABS($A$2:$A$4340-(A1437+30)), 0))</f>
        <v>40101</v>
      </c>
      <c r="K1437" s="5">
        <f t="shared" si="90"/>
        <v>-7.2587574722459469E-2</v>
      </c>
      <c r="L1437" s="5">
        <f t="shared" si="91"/>
        <v>4.1733613702185757E-2</v>
      </c>
    </row>
    <row r="1438" spans="1:12" x14ac:dyDescent="0.25">
      <c r="A1438" s="1">
        <v>40072</v>
      </c>
      <c r="B1438">
        <v>23.290001</v>
      </c>
      <c r="C1438">
        <v>23.92</v>
      </c>
      <c r="D1438">
        <v>22.780000999999999</v>
      </c>
      <c r="E1438" s="2">
        <v>23.690000999999999</v>
      </c>
      <c r="F1438" s="9">
        <v>1068.76001</v>
      </c>
      <c r="G1438" s="5">
        <f t="shared" si="88"/>
        <v>1.5323527662504721E-2</v>
      </c>
      <c r="H1438" s="5">
        <f t="shared" si="89"/>
        <v>1.1528650725875193E-2</v>
      </c>
      <c r="J1438" s="1" cm="1">
        <f t="array" ref="J1438">INDEX($A$2:$A$4340, MATCH(MIN(ABS($A$2:$A$4340-(A1438+30))), ABS($A$2:$A$4340-(A1438+30)), 0))</f>
        <v>40102</v>
      </c>
      <c r="K1438" s="5">
        <f t="shared" si="90"/>
        <v>-9.5398940675435195E-2</v>
      </c>
      <c r="L1438" s="5">
        <f t="shared" si="91"/>
        <v>1.7702799340330921E-2</v>
      </c>
    </row>
    <row r="1439" spans="1:12" x14ac:dyDescent="0.25">
      <c r="A1439" s="1">
        <v>40073</v>
      </c>
      <c r="B1439">
        <v>23.99</v>
      </c>
      <c r="C1439">
        <v>24.07</v>
      </c>
      <c r="D1439">
        <v>22.790001</v>
      </c>
      <c r="E1439" s="2">
        <v>23.65</v>
      </c>
      <c r="F1439" s="9">
        <v>1065.48999</v>
      </c>
      <c r="G1439" s="5">
        <f t="shared" si="88"/>
        <v>-3.0596391794261947E-3</v>
      </c>
      <c r="H1439" s="5">
        <f t="shared" si="89"/>
        <v>-1.6885182909025702E-3</v>
      </c>
      <c r="J1439" s="1" cm="1">
        <f t="array" ref="J1439">INDEX($A$2:$A$4340, MATCH(MIN(ABS($A$2:$A$4340-(A1439+30))), ABS($A$2:$A$4340-(A1439+30)), 0))</f>
        <v>40102</v>
      </c>
      <c r="K1439" s="5">
        <f t="shared" si="90"/>
        <v>-9.3868921775898451E-2</v>
      </c>
      <c r="L1439" s="5">
        <f t="shared" si="91"/>
        <v>2.08261590519494E-2</v>
      </c>
    </row>
    <row r="1440" spans="1:12" x14ac:dyDescent="0.25">
      <c r="A1440" s="1">
        <v>40074</v>
      </c>
      <c r="B1440">
        <v>23.65</v>
      </c>
      <c r="C1440">
        <v>24.43</v>
      </c>
      <c r="D1440">
        <v>23.139999</v>
      </c>
      <c r="E1440" s="2">
        <v>23.92</v>
      </c>
      <c r="F1440" s="9">
        <v>1068.3000489999999</v>
      </c>
      <c r="G1440" s="5">
        <f t="shared" si="88"/>
        <v>2.6373396525291712E-3</v>
      </c>
      <c r="H1440" s="5">
        <f t="shared" si="89"/>
        <v>1.1416490486258061E-2</v>
      </c>
      <c r="J1440" s="1" cm="1">
        <f t="array" ref="J1440">INDEX($A$2:$A$4340, MATCH(MIN(ABS($A$2:$A$4340-(A1440+30))), ABS($A$2:$A$4340-(A1440+30)), 0))</f>
        <v>40105</v>
      </c>
      <c r="K1440" s="5">
        <f t="shared" si="90"/>
        <v>-0.10158862876254193</v>
      </c>
      <c r="L1440" s="5">
        <f t="shared" si="91"/>
        <v>2.7716918133362523E-2</v>
      </c>
    </row>
    <row r="1441" spans="1:12" x14ac:dyDescent="0.25">
      <c r="A1441" s="1">
        <v>40077</v>
      </c>
      <c r="B1441">
        <v>25.34</v>
      </c>
      <c r="C1441">
        <v>25.51</v>
      </c>
      <c r="D1441">
        <v>23.709999</v>
      </c>
      <c r="E1441" s="2">
        <v>24.059999000000001</v>
      </c>
      <c r="F1441" s="9">
        <v>1064.660034</v>
      </c>
      <c r="G1441" s="5">
        <f t="shared" si="88"/>
        <v>-3.4072964832373123E-3</v>
      </c>
      <c r="H1441" s="5">
        <f t="shared" si="89"/>
        <v>5.8528010033444622E-3</v>
      </c>
      <c r="J1441" s="1" cm="1">
        <f t="array" ref="J1441">INDEX($A$2:$A$4340, MATCH(MIN(ABS($A$2:$A$4340-(A1441+30))), ABS($A$2:$A$4340-(A1441+30)), 0))</f>
        <v>40107</v>
      </c>
      <c r="K1441" s="5">
        <f t="shared" si="90"/>
        <v>-7.6475481150269364E-2</v>
      </c>
      <c r="L1441" s="5">
        <f t="shared" si="91"/>
        <v>1.5723319618852205E-2</v>
      </c>
    </row>
    <row r="1442" spans="1:12" x14ac:dyDescent="0.25">
      <c r="A1442" s="1">
        <v>40078</v>
      </c>
      <c r="B1442">
        <v>23.809999000000001</v>
      </c>
      <c r="C1442">
        <v>23.98</v>
      </c>
      <c r="D1442">
        <v>23.059999000000001</v>
      </c>
      <c r="E1442" s="2">
        <v>23.08</v>
      </c>
      <c r="F1442" s="9">
        <v>1071.660034</v>
      </c>
      <c r="G1442" s="5">
        <f t="shared" si="88"/>
        <v>6.5748687622851068E-3</v>
      </c>
      <c r="H1442" s="5">
        <f t="shared" si="89"/>
        <v>-4.0731464702056012E-2</v>
      </c>
      <c r="J1442" s="1" cm="1">
        <f t="array" ref="J1442">INDEX($A$2:$A$4340, MATCH(MIN(ABS($A$2:$A$4340-(A1442+30))), ABS($A$2:$A$4340-(A1442+30)), 0))</f>
        <v>40108</v>
      </c>
      <c r="K1442" s="5">
        <f t="shared" si="90"/>
        <v>-0.1035528162911612</v>
      </c>
      <c r="L1442" s="5">
        <f t="shared" si="91"/>
        <v>1.9829049629371598E-2</v>
      </c>
    </row>
    <row r="1443" spans="1:12" x14ac:dyDescent="0.25">
      <c r="A1443" s="1">
        <v>40079</v>
      </c>
      <c r="B1443">
        <v>22.9</v>
      </c>
      <c r="C1443">
        <v>23.690000999999999</v>
      </c>
      <c r="D1443">
        <v>22.190000999999999</v>
      </c>
      <c r="E1443" s="2">
        <v>23.49</v>
      </c>
      <c r="F1443" s="9">
        <v>1060.869995</v>
      </c>
      <c r="G1443" s="5">
        <f t="shared" si="88"/>
        <v>-1.0068527945122547E-2</v>
      </c>
      <c r="H1443" s="5">
        <f t="shared" si="89"/>
        <v>1.7764298093587528E-2</v>
      </c>
      <c r="J1443" s="1" cm="1">
        <f t="array" ref="J1443">INDEX($A$2:$A$4340, MATCH(MIN(ABS($A$2:$A$4340-(A1443+30))), ABS($A$2:$A$4340-(A1443+30)), 0))</f>
        <v>40109</v>
      </c>
      <c r="K1443" s="5">
        <f t="shared" si="90"/>
        <v>-5.193699446573008E-2</v>
      </c>
      <c r="L1443" s="5">
        <f t="shared" si="91"/>
        <v>1.7655302806447892E-2</v>
      </c>
    </row>
    <row r="1444" spans="1:12" x14ac:dyDescent="0.25">
      <c r="A1444" s="1">
        <v>40080</v>
      </c>
      <c r="B1444">
        <v>23.67</v>
      </c>
      <c r="C1444">
        <v>25.370000999999998</v>
      </c>
      <c r="D1444">
        <v>23.440000999999999</v>
      </c>
      <c r="E1444" s="2">
        <v>24.950001</v>
      </c>
      <c r="F1444" s="9">
        <v>1050.780029</v>
      </c>
      <c r="G1444" s="5">
        <f t="shared" si="88"/>
        <v>-9.5110296714537614E-3</v>
      </c>
      <c r="H1444" s="5">
        <f t="shared" si="89"/>
        <v>6.215415070242665E-2</v>
      </c>
      <c r="J1444" s="1" cm="1">
        <f t="array" ref="J1444">INDEX($A$2:$A$4340, MATCH(MIN(ABS($A$2:$A$4340-(A1444+30))), ABS($A$2:$A$4340-(A1444+30)), 0))</f>
        <v>40109</v>
      </c>
      <c r="K1444" s="5">
        <f t="shared" si="90"/>
        <v>-0.10741486543427392</v>
      </c>
      <c r="L1444" s="5">
        <f t="shared" si="91"/>
        <v>2.74271933274437E-2</v>
      </c>
    </row>
    <row r="1445" spans="1:12" x14ac:dyDescent="0.25">
      <c r="A1445" s="1">
        <v>40081</v>
      </c>
      <c r="B1445">
        <v>25.18</v>
      </c>
      <c r="C1445">
        <v>26.34</v>
      </c>
      <c r="D1445">
        <v>24.809999000000001</v>
      </c>
      <c r="E1445" s="2">
        <v>25.610001</v>
      </c>
      <c r="F1445" s="9">
        <v>1044.380005</v>
      </c>
      <c r="G1445" s="5">
        <f t="shared" si="88"/>
        <v>-6.090736237241553E-3</v>
      </c>
      <c r="H1445" s="5">
        <f t="shared" si="89"/>
        <v>2.6452904751386588E-2</v>
      </c>
      <c r="J1445" s="1" cm="1">
        <f t="array" ref="J1445">INDEX($A$2:$A$4340, MATCH(MIN(ABS($A$2:$A$4340-(A1445+30))), ABS($A$2:$A$4340-(A1445+30)), 0))</f>
        <v>40112</v>
      </c>
      <c r="K1445" s="5">
        <f t="shared" si="90"/>
        <v>-5.0761497432194491E-2</v>
      </c>
      <c r="L1445" s="5">
        <f t="shared" si="91"/>
        <v>2.1610856098303044E-2</v>
      </c>
    </row>
    <row r="1446" spans="1:12" x14ac:dyDescent="0.25">
      <c r="A1446" s="1">
        <v>40084</v>
      </c>
      <c r="B1446">
        <v>26.26</v>
      </c>
      <c r="C1446">
        <v>26.4</v>
      </c>
      <c r="D1446">
        <v>24.85</v>
      </c>
      <c r="E1446" s="2">
        <v>24.879999000000002</v>
      </c>
      <c r="F1446" s="9">
        <v>1062.9799800000001</v>
      </c>
      <c r="G1446" s="5">
        <f t="shared" si="88"/>
        <v>1.7809585506187556E-2</v>
      </c>
      <c r="H1446" s="5">
        <f t="shared" si="89"/>
        <v>-2.850456741489385E-2</v>
      </c>
      <c r="J1446" s="1" cm="1">
        <f t="array" ref="J1446">INDEX($A$2:$A$4340, MATCH(MIN(ABS($A$2:$A$4340-(A1446+30))), ABS($A$2:$A$4340-(A1446+30)), 0))</f>
        <v>40114</v>
      </c>
      <c r="K1446" s="5">
        <f t="shared" si="90"/>
        <v>0.12178461100420446</v>
      </c>
      <c r="L1446" s="5">
        <f t="shared" si="91"/>
        <v>-1.914426930223101E-2</v>
      </c>
    </row>
    <row r="1447" spans="1:12" x14ac:dyDescent="0.25">
      <c r="A1447" s="1">
        <v>40085</v>
      </c>
      <c r="B1447">
        <v>24.879999000000002</v>
      </c>
      <c r="C1447">
        <v>25.280000999999999</v>
      </c>
      <c r="D1447">
        <v>24.540001</v>
      </c>
      <c r="E1447" s="2">
        <v>25.190000999999999</v>
      </c>
      <c r="F1447" s="9">
        <v>1060.6099850000001</v>
      </c>
      <c r="G1447" s="5">
        <f t="shared" si="88"/>
        <v>-2.2295763274864473E-3</v>
      </c>
      <c r="H1447" s="5">
        <f t="shared" si="89"/>
        <v>1.2459887960606318E-2</v>
      </c>
      <c r="J1447" s="1" cm="1">
        <f t="array" ref="J1447">INDEX($A$2:$A$4340, MATCH(MIN(ABS($A$2:$A$4340-(A1447+30))), ABS($A$2:$A$4340-(A1447+30)), 0))</f>
        <v>40115</v>
      </c>
      <c r="K1447" s="5">
        <f t="shared" si="90"/>
        <v>-1.7070304999193819E-2</v>
      </c>
      <c r="L1447" s="5">
        <f t="shared" si="91"/>
        <v>5.1856950979016769E-3</v>
      </c>
    </row>
    <row r="1448" spans="1:12" x14ac:dyDescent="0.25">
      <c r="A1448" s="1">
        <v>40086</v>
      </c>
      <c r="B1448">
        <v>25.190000999999999</v>
      </c>
      <c r="C1448">
        <v>26.450001</v>
      </c>
      <c r="D1448">
        <v>24.76</v>
      </c>
      <c r="E1448" s="2">
        <v>25.610001</v>
      </c>
      <c r="F1448" s="9">
        <v>1057.079956</v>
      </c>
      <c r="G1448" s="5">
        <f t="shared" si="88"/>
        <v>-3.3283007419546528E-3</v>
      </c>
      <c r="H1448" s="5">
        <f t="shared" si="89"/>
        <v>1.6673282386928119E-2</v>
      </c>
      <c r="J1448" s="1" cm="1">
        <f t="array" ref="J1448">INDEX($A$2:$A$4340, MATCH(MIN(ABS($A$2:$A$4340-(A1448+30))), ABS($A$2:$A$4340-(A1448+30)), 0))</f>
        <v>40116</v>
      </c>
      <c r="K1448" s="5">
        <f t="shared" si="90"/>
        <v>0.19836000787348662</v>
      </c>
      <c r="L1448" s="5">
        <f t="shared" si="91"/>
        <v>-1.9762000860415463E-2</v>
      </c>
    </row>
    <row r="1449" spans="1:12" x14ac:dyDescent="0.25">
      <c r="A1449" s="1">
        <v>40087</v>
      </c>
      <c r="B1449">
        <v>25.98</v>
      </c>
      <c r="C1449">
        <v>28.42</v>
      </c>
      <c r="D1449">
        <v>25.98</v>
      </c>
      <c r="E1449" s="2">
        <v>28.27</v>
      </c>
      <c r="F1449" s="9">
        <v>1029.849976</v>
      </c>
      <c r="G1449" s="5">
        <f t="shared" si="88"/>
        <v>-2.5759621914541408E-2</v>
      </c>
      <c r="H1449" s="5">
        <f t="shared" si="89"/>
        <v>0.10386563436682408</v>
      </c>
      <c r="J1449" s="1" cm="1">
        <f t="array" ref="J1449">INDEX($A$2:$A$4340, MATCH(MIN(ABS($A$2:$A$4340-(A1449+30))), ABS($A$2:$A$4340-(A1449+30)), 0))</f>
        <v>40116</v>
      </c>
      <c r="K1449" s="5">
        <f t="shared" si="90"/>
        <v>8.5603148213654112E-2</v>
      </c>
      <c r="L1449" s="5">
        <f t="shared" si="91"/>
        <v>6.1562025030335032E-3</v>
      </c>
    </row>
    <row r="1450" spans="1:12" x14ac:dyDescent="0.25">
      <c r="A1450" s="1">
        <v>40088</v>
      </c>
      <c r="B1450">
        <v>29.34</v>
      </c>
      <c r="C1450">
        <v>29.559999000000001</v>
      </c>
      <c r="D1450">
        <v>27.98</v>
      </c>
      <c r="E1450" s="2">
        <v>28.68</v>
      </c>
      <c r="F1450" s="9">
        <v>1025.209961</v>
      </c>
      <c r="G1450" s="5">
        <f t="shared" si="88"/>
        <v>-4.5055251814657988E-3</v>
      </c>
      <c r="H1450" s="5">
        <f t="shared" si="89"/>
        <v>1.4503006720905558E-2</v>
      </c>
      <c r="J1450" s="1" cm="1">
        <f t="array" ref="J1450">INDEX($A$2:$A$4340, MATCH(MIN(ABS($A$2:$A$4340-(A1450+30))), ABS($A$2:$A$4340-(A1450+30)), 0))</f>
        <v>40119</v>
      </c>
      <c r="K1450" s="5">
        <f t="shared" si="90"/>
        <v>3.8354288702928896E-2</v>
      </c>
      <c r="L1450" s="5">
        <f t="shared" si="91"/>
        <v>1.7235536789717232E-2</v>
      </c>
    </row>
    <row r="1451" spans="1:12" x14ac:dyDescent="0.25">
      <c r="A1451" s="1">
        <v>40091</v>
      </c>
      <c r="B1451">
        <v>29.34</v>
      </c>
      <c r="C1451">
        <v>29.34</v>
      </c>
      <c r="D1451">
        <v>26.57</v>
      </c>
      <c r="E1451" s="2">
        <v>26.84</v>
      </c>
      <c r="F1451" s="9">
        <v>1040.459961</v>
      </c>
      <c r="G1451" s="5">
        <f t="shared" si="88"/>
        <v>1.487500178512214E-2</v>
      </c>
      <c r="H1451" s="5">
        <f t="shared" si="89"/>
        <v>-6.4156206415620642E-2</v>
      </c>
      <c r="J1451" s="1" cm="1">
        <f t="array" ref="J1451">INDEX($A$2:$A$4340, MATCH(MIN(ABS($A$2:$A$4340-(A1451+30))), ABS($A$2:$A$4340-(A1451+30)), 0))</f>
        <v>40121</v>
      </c>
      <c r="K1451" s="5">
        <f t="shared" si="90"/>
        <v>3.2786847988077517E-2</v>
      </c>
      <c r="L1451" s="5">
        <f t="shared" si="91"/>
        <v>5.8051623574200129E-3</v>
      </c>
    </row>
    <row r="1452" spans="1:12" x14ac:dyDescent="0.25">
      <c r="A1452" s="1">
        <v>40092</v>
      </c>
      <c r="B1452">
        <v>26.389999</v>
      </c>
      <c r="C1452">
        <v>26.41</v>
      </c>
      <c r="D1452">
        <v>25.190000999999999</v>
      </c>
      <c r="E1452" s="2">
        <v>25.700001</v>
      </c>
      <c r="F1452" s="9">
        <v>1054.719971</v>
      </c>
      <c r="G1452" s="5">
        <f t="shared" si="88"/>
        <v>1.3705486548751457E-2</v>
      </c>
      <c r="H1452" s="5">
        <f t="shared" si="89"/>
        <v>-4.2473882265275688E-2</v>
      </c>
      <c r="J1452" s="1" cm="1">
        <f t="array" ref="J1452">INDEX($A$2:$A$4340, MATCH(MIN(ABS($A$2:$A$4340-(A1452+30))), ABS($A$2:$A$4340-(A1452+30)), 0))</f>
        <v>40122</v>
      </c>
      <c r="K1452" s="5">
        <f t="shared" si="90"/>
        <v>-1.0505875077592486E-2</v>
      </c>
      <c r="L1452" s="5">
        <f t="shared" si="91"/>
        <v>1.1292129027108411E-2</v>
      </c>
    </row>
    <row r="1453" spans="1:12" x14ac:dyDescent="0.25">
      <c r="A1453" s="1">
        <v>40093</v>
      </c>
      <c r="B1453">
        <v>25.780000999999999</v>
      </c>
      <c r="C1453">
        <v>25.82</v>
      </c>
      <c r="D1453">
        <v>24.57</v>
      </c>
      <c r="E1453" s="2">
        <v>24.68</v>
      </c>
      <c r="F1453" s="9">
        <v>1057.579956</v>
      </c>
      <c r="G1453" s="5">
        <f t="shared" si="88"/>
        <v>2.7116059984039608E-3</v>
      </c>
      <c r="H1453" s="5">
        <f t="shared" si="89"/>
        <v>-3.9688753319503785E-2</v>
      </c>
      <c r="J1453" s="1" cm="1">
        <f t="array" ref="J1453">INDEX($A$2:$A$4340, MATCH(MIN(ABS($A$2:$A$4340-(A1453+30))), ABS($A$2:$A$4340-(A1453+30)), 0))</f>
        <v>40123</v>
      </c>
      <c r="K1453" s="5">
        <f t="shared" si="90"/>
        <v>-1.9854092382496025E-2</v>
      </c>
      <c r="L1453" s="5">
        <f t="shared" si="91"/>
        <v>1.1081992367109494E-2</v>
      </c>
    </row>
    <row r="1454" spans="1:12" x14ac:dyDescent="0.25">
      <c r="A1454" s="1">
        <v>40094</v>
      </c>
      <c r="B1454">
        <v>24.68</v>
      </c>
      <c r="C1454">
        <v>24.690000999999999</v>
      </c>
      <c r="D1454">
        <v>23.9</v>
      </c>
      <c r="E1454" s="2">
        <v>24.18</v>
      </c>
      <c r="F1454" s="9">
        <v>1065.4799800000001</v>
      </c>
      <c r="G1454" s="5">
        <f t="shared" si="88"/>
        <v>7.4699070790634672E-3</v>
      </c>
      <c r="H1454" s="5">
        <f t="shared" si="89"/>
        <v>-2.0259319286871962E-2</v>
      </c>
      <c r="J1454" s="1" cm="1">
        <f t="array" ref="J1454">INDEX($A$2:$A$4340, MATCH(MIN(ABS($A$2:$A$4340-(A1454+30))), ABS($A$2:$A$4340-(A1454+30)), 0))</f>
        <v>40123</v>
      </c>
      <c r="K1454" s="5">
        <f t="shared" si="90"/>
        <v>4.1360628618680728E-4</v>
      </c>
      <c r="L1454" s="5">
        <f t="shared" si="91"/>
        <v>3.5853034047621524E-3</v>
      </c>
    </row>
    <row r="1455" spans="1:12" x14ac:dyDescent="0.25">
      <c r="A1455" s="1">
        <v>40095</v>
      </c>
      <c r="B1455">
        <v>24.389999</v>
      </c>
      <c r="C1455">
        <v>24.540001</v>
      </c>
      <c r="D1455">
        <v>22.99</v>
      </c>
      <c r="E1455" s="2">
        <v>23.120000999999998</v>
      </c>
      <c r="F1455" s="9">
        <v>1071.48999</v>
      </c>
      <c r="G1455" s="5">
        <f t="shared" si="88"/>
        <v>5.6406597146949353E-3</v>
      </c>
      <c r="H1455" s="5">
        <f t="shared" si="89"/>
        <v>-4.3837841191067047E-2</v>
      </c>
      <c r="J1455" s="1" cm="1">
        <f t="array" ref="J1455">INDEX($A$2:$A$4340, MATCH(MIN(ABS($A$2:$A$4340-(A1455+30))), ABS($A$2:$A$4340-(A1455+30)), 0))</f>
        <v>40126</v>
      </c>
      <c r="K1455" s="5">
        <f t="shared" si="90"/>
        <v>1.2975345459544929E-3</v>
      </c>
      <c r="L1455" s="5">
        <f t="shared" si="91"/>
        <v>2.0149479884548516E-2</v>
      </c>
    </row>
    <row r="1456" spans="1:12" x14ac:dyDescent="0.25">
      <c r="A1456" s="1">
        <v>40098</v>
      </c>
      <c r="B1456">
        <v>23.120000999999998</v>
      </c>
      <c r="C1456">
        <v>23.530000999999999</v>
      </c>
      <c r="D1456">
        <v>22.67</v>
      </c>
      <c r="E1456" s="2">
        <v>23.01</v>
      </c>
      <c r="F1456" s="9">
        <v>1076.1899410000001</v>
      </c>
      <c r="G1456" s="5">
        <f t="shared" si="88"/>
        <v>4.3863694890887922E-3</v>
      </c>
      <c r="H1456" s="5">
        <f t="shared" si="89"/>
        <v>-4.7578285139346192E-3</v>
      </c>
      <c r="J1456" s="1" cm="1">
        <f t="array" ref="J1456">INDEX($A$2:$A$4340, MATCH(MIN(ABS($A$2:$A$4340-(A1456+30))), ABS($A$2:$A$4340-(A1456+30)), 0))</f>
        <v>40128</v>
      </c>
      <c r="K1456" s="5">
        <f t="shared" si="90"/>
        <v>1.3038244241634356E-3</v>
      </c>
      <c r="L1456" s="5">
        <f t="shared" si="91"/>
        <v>2.0739897437862975E-2</v>
      </c>
    </row>
    <row r="1457" spans="1:12" x14ac:dyDescent="0.25">
      <c r="A1457" s="1">
        <v>40099</v>
      </c>
      <c r="B1457">
        <v>23</v>
      </c>
      <c r="C1457">
        <v>24.07</v>
      </c>
      <c r="D1457">
        <v>22.74</v>
      </c>
      <c r="E1457" s="2">
        <v>22.99</v>
      </c>
      <c r="F1457" s="9">
        <v>1073.1899410000001</v>
      </c>
      <c r="G1457" s="5">
        <f t="shared" si="88"/>
        <v>-2.7876120057509436E-3</v>
      </c>
      <c r="H1457" s="5">
        <f t="shared" si="89"/>
        <v>-8.6918730986541176E-4</v>
      </c>
      <c r="J1457" s="1" cm="1">
        <f t="array" ref="J1457">INDEX($A$2:$A$4340, MATCH(MIN(ABS($A$2:$A$4340-(A1457+30))), ABS($A$2:$A$4340-(A1457+30)), 0))</f>
        <v>40129</v>
      </c>
      <c r="K1457" s="5">
        <f t="shared" si="90"/>
        <v>5.4371465854719414E-2</v>
      </c>
      <c r="L1457" s="5">
        <f t="shared" si="91"/>
        <v>1.3091856775053312E-2</v>
      </c>
    </row>
    <row r="1458" spans="1:12" x14ac:dyDescent="0.25">
      <c r="A1458" s="1">
        <v>40100</v>
      </c>
      <c r="B1458">
        <v>22.08</v>
      </c>
      <c r="C1458">
        <v>22.889999</v>
      </c>
      <c r="D1458">
        <v>21.549999</v>
      </c>
      <c r="E1458" s="2">
        <v>22.860001</v>
      </c>
      <c r="F1458" s="9">
        <v>1092.0200199999999</v>
      </c>
      <c r="G1458" s="5">
        <f t="shared" si="88"/>
        <v>1.7545895913312366E-2</v>
      </c>
      <c r="H1458" s="5">
        <f t="shared" si="89"/>
        <v>-5.654588951718051E-3</v>
      </c>
      <c r="J1458" s="1" cm="1">
        <f t="array" ref="J1458">INDEX($A$2:$A$4340, MATCH(MIN(ABS($A$2:$A$4340-(A1458+30))), ABS($A$2:$A$4340-(A1458+30)), 0))</f>
        <v>40130</v>
      </c>
      <c r="K1458" s="5">
        <f t="shared" si="90"/>
        <v>2.1872265009962089E-2</v>
      </c>
      <c r="L1458" s="5">
        <f t="shared" si="91"/>
        <v>1.3369351964811482E-3</v>
      </c>
    </row>
    <row r="1459" spans="1:12" x14ac:dyDescent="0.25">
      <c r="A1459" s="1">
        <v>40101</v>
      </c>
      <c r="B1459">
        <v>23.51</v>
      </c>
      <c r="C1459">
        <v>23.530000999999999</v>
      </c>
      <c r="D1459">
        <v>21.49</v>
      </c>
      <c r="E1459" s="2">
        <v>21.719999000000001</v>
      </c>
      <c r="F1459" s="9">
        <v>1096.5600589999999</v>
      </c>
      <c r="G1459" s="5">
        <f t="shared" si="88"/>
        <v>4.1574686515362409E-3</v>
      </c>
      <c r="H1459" s="5">
        <f t="shared" si="89"/>
        <v>-4.9868851711773722E-2</v>
      </c>
      <c r="J1459" s="1" cm="1">
        <f t="array" ref="J1459">INDEX($A$2:$A$4340, MATCH(MIN(ABS($A$2:$A$4340-(A1459+30))), ABS($A$2:$A$4340-(A1459+30)), 0))</f>
        <v>40130</v>
      </c>
      <c r="K1459" s="5">
        <f t="shared" si="90"/>
        <v>7.550654122958278E-2</v>
      </c>
      <c r="L1459" s="5">
        <f t="shared" si="91"/>
        <v>-2.8088557254298818E-3</v>
      </c>
    </row>
    <row r="1460" spans="1:12" x14ac:dyDescent="0.25">
      <c r="A1460" s="1">
        <v>40102</v>
      </c>
      <c r="B1460">
        <v>21.719999000000001</v>
      </c>
      <c r="C1460">
        <v>22.6</v>
      </c>
      <c r="D1460">
        <v>20.98</v>
      </c>
      <c r="E1460" s="2">
        <v>21.43</v>
      </c>
      <c r="F1460" s="9">
        <v>1087.6800539999999</v>
      </c>
      <c r="G1460" s="5">
        <f t="shared" si="88"/>
        <v>-8.0980562141740233E-3</v>
      </c>
      <c r="H1460" s="5">
        <f t="shared" si="89"/>
        <v>-1.3351704113798608E-2</v>
      </c>
      <c r="J1460" s="1" cm="1">
        <f t="array" ref="J1460">INDEX($A$2:$A$4340, MATCH(MIN(ABS($A$2:$A$4340-(A1460+30))), ABS($A$2:$A$4340-(A1460+30)), 0))</f>
        <v>40133</v>
      </c>
      <c r="K1460" s="5">
        <f t="shared" si="90"/>
        <v>6.8128744750350023E-2</v>
      </c>
      <c r="L1460" s="5">
        <f t="shared" si="91"/>
        <v>1.9877164172029671E-2</v>
      </c>
    </row>
    <row r="1461" spans="1:12" x14ac:dyDescent="0.25">
      <c r="A1461" s="1">
        <v>40105</v>
      </c>
      <c r="B1461">
        <v>21.41</v>
      </c>
      <c r="C1461">
        <v>22.459999</v>
      </c>
      <c r="D1461">
        <v>20.91</v>
      </c>
      <c r="E1461" s="2">
        <v>21.49</v>
      </c>
      <c r="F1461" s="9">
        <v>1097.910034</v>
      </c>
      <c r="G1461" s="5">
        <f t="shared" si="88"/>
        <v>9.4053209511186543E-3</v>
      </c>
      <c r="H1461" s="5">
        <f t="shared" si="89"/>
        <v>2.7998133457768884E-3</v>
      </c>
      <c r="J1461" s="1" cm="1">
        <f t="array" ref="J1461">INDEX($A$2:$A$4340, MATCH(MIN(ABS($A$2:$A$4340-(A1461+30))), ABS($A$2:$A$4340-(A1461+30)), 0))</f>
        <v>40135</v>
      </c>
      <c r="K1461" s="5">
        <f t="shared" si="90"/>
        <v>6.5146114471847927E-3</v>
      </c>
      <c r="L1461" s="5">
        <f t="shared" si="91"/>
        <v>1.0829680603866354E-2</v>
      </c>
    </row>
    <row r="1462" spans="1:12" x14ac:dyDescent="0.25">
      <c r="A1462" s="1">
        <v>40106</v>
      </c>
      <c r="B1462">
        <v>21.549999</v>
      </c>
      <c r="C1462">
        <v>21.76</v>
      </c>
      <c r="D1462">
        <v>20.9</v>
      </c>
      <c r="E1462" s="2">
        <v>20.9</v>
      </c>
      <c r="F1462" s="9">
        <v>1091.0600589999999</v>
      </c>
      <c r="G1462" s="5">
        <f t="shared" si="88"/>
        <v>-6.2391041049544554E-3</v>
      </c>
      <c r="H1462" s="5">
        <f t="shared" si="89"/>
        <v>-2.7454630060493247E-2</v>
      </c>
      <c r="J1462" s="1" cm="1">
        <f t="array" ref="J1462">INDEX($A$2:$A$4340, MATCH(MIN(ABS($A$2:$A$4340-(A1462+30))), ABS($A$2:$A$4340-(A1462+30)), 0))</f>
        <v>40136</v>
      </c>
      <c r="K1462" s="5">
        <f t="shared" si="90"/>
        <v>8.2775071770335051E-2</v>
      </c>
      <c r="L1462" s="5">
        <f t="shared" si="91"/>
        <v>3.519480864801805E-3</v>
      </c>
    </row>
    <row r="1463" spans="1:12" x14ac:dyDescent="0.25">
      <c r="A1463" s="1">
        <v>40107</v>
      </c>
      <c r="B1463">
        <v>20.9</v>
      </c>
      <c r="C1463">
        <v>22.48</v>
      </c>
      <c r="D1463">
        <v>20.100000000000001</v>
      </c>
      <c r="E1463" s="2">
        <v>22.219999000000001</v>
      </c>
      <c r="F1463" s="9">
        <v>1081.400024</v>
      </c>
      <c r="G1463" s="5">
        <f t="shared" si="88"/>
        <v>-8.8538068278786481E-3</v>
      </c>
      <c r="H1463" s="5">
        <f t="shared" si="89"/>
        <v>6.3157846889952296E-2</v>
      </c>
      <c r="J1463" s="1" cm="1">
        <f t="array" ref="J1463">INDEX($A$2:$A$4340, MATCH(MIN(ABS($A$2:$A$4340-(A1463+30))), ABS($A$2:$A$4340-(A1463+30)), 0))</f>
        <v>40137</v>
      </c>
      <c r="K1463" s="5">
        <f t="shared" si="90"/>
        <v>-1.3500450652587093E-3</v>
      </c>
      <c r="L1463" s="5">
        <f t="shared" si="91"/>
        <v>9.2287597359994589E-3</v>
      </c>
    </row>
    <row r="1464" spans="1:12" x14ac:dyDescent="0.25">
      <c r="A1464" s="1">
        <v>40108</v>
      </c>
      <c r="B1464">
        <v>22.219999000000001</v>
      </c>
      <c r="C1464">
        <v>22.77</v>
      </c>
      <c r="D1464">
        <v>20.329999999999998</v>
      </c>
      <c r="E1464" s="2">
        <v>20.690000999999999</v>
      </c>
      <c r="F1464" s="9">
        <v>1092.910034</v>
      </c>
      <c r="G1464" s="5">
        <f t="shared" si="88"/>
        <v>1.0643619146063535E-2</v>
      </c>
      <c r="H1464" s="5">
        <f t="shared" si="89"/>
        <v>-6.8856798778433898E-2</v>
      </c>
      <c r="J1464" s="1" cm="1">
        <f t="array" ref="J1464">INDEX($A$2:$A$4340, MATCH(MIN(ABS($A$2:$A$4340-(A1464+30))), ABS($A$2:$A$4340-(A1464+30)), 0))</f>
        <v>40137</v>
      </c>
      <c r="K1464" s="5">
        <f t="shared" si="90"/>
        <v>7.2498788182755458E-2</v>
      </c>
      <c r="L1464" s="5">
        <f t="shared" si="91"/>
        <v>-1.3999587819687465E-3</v>
      </c>
    </row>
    <row r="1465" spans="1:12" x14ac:dyDescent="0.25">
      <c r="A1465" s="1">
        <v>40109</v>
      </c>
      <c r="B1465">
        <v>20.700001</v>
      </c>
      <c r="C1465">
        <v>22.59</v>
      </c>
      <c r="D1465">
        <v>20.34</v>
      </c>
      <c r="E1465" s="2">
        <v>22.27</v>
      </c>
      <c r="F1465" s="9">
        <v>1079.599976</v>
      </c>
      <c r="G1465" s="5">
        <f t="shared" si="88"/>
        <v>-1.2178548632485174E-2</v>
      </c>
      <c r="H1465" s="5">
        <f t="shared" si="89"/>
        <v>7.6365341886643748E-2</v>
      </c>
      <c r="J1465" s="1" cm="1">
        <f t="array" ref="J1465">INDEX($A$2:$A$4340, MATCH(MIN(ABS($A$2:$A$4340-(A1465+30))), ABS($A$2:$A$4340-(A1465+30)), 0))</f>
        <v>40140</v>
      </c>
      <c r="K1465" s="5">
        <f t="shared" si="90"/>
        <v>-4.9842837898518177E-2</v>
      </c>
      <c r="L1465" s="5">
        <f t="shared" si="91"/>
        <v>2.467581937034069E-2</v>
      </c>
    </row>
    <row r="1466" spans="1:12" x14ac:dyDescent="0.25">
      <c r="A1466" s="1">
        <v>40112</v>
      </c>
      <c r="B1466">
        <v>23.059999000000001</v>
      </c>
      <c r="C1466">
        <v>24.860001</v>
      </c>
      <c r="D1466">
        <v>21.889999</v>
      </c>
      <c r="E1466" s="2">
        <v>24.309999000000001</v>
      </c>
      <c r="F1466" s="9">
        <v>1066.9499510000001</v>
      </c>
      <c r="G1466" s="5">
        <f t="shared" si="88"/>
        <v>-1.171732612191158E-2</v>
      </c>
      <c r="H1466" s="5">
        <f t="shared" si="89"/>
        <v>9.160300853165701E-2</v>
      </c>
      <c r="J1466" s="1" cm="1">
        <f t="array" ref="J1466">INDEX($A$2:$A$4340, MATCH(MIN(ABS($A$2:$A$4340-(A1466+30))), ABS($A$2:$A$4340-(A1466+30)), 0))</f>
        <v>40142</v>
      </c>
      <c r="K1466" s="5">
        <f t="shared" si="90"/>
        <v>-0.15754829936438919</v>
      </c>
      <c r="L1466" s="5">
        <f t="shared" si="91"/>
        <v>4.0939178036477397E-2</v>
      </c>
    </row>
    <row r="1467" spans="1:12" x14ac:dyDescent="0.25">
      <c r="A1467" s="1">
        <v>40113</v>
      </c>
      <c r="B1467">
        <v>24.379999000000002</v>
      </c>
      <c r="C1467">
        <v>25.219999000000001</v>
      </c>
      <c r="D1467">
        <v>24.030000999999999</v>
      </c>
      <c r="E1467" s="2">
        <v>24.83</v>
      </c>
      <c r="F1467" s="9">
        <v>1063.410034</v>
      </c>
      <c r="G1467" s="5">
        <f t="shared" si="88"/>
        <v>-3.3177910516629838E-3</v>
      </c>
      <c r="H1467" s="5">
        <f t="shared" si="89"/>
        <v>2.1390416346787879E-2</v>
      </c>
      <c r="J1467" s="1" cm="1">
        <f t="array" ref="J1467">INDEX($A$2:$A$4340, MATCH(MIN(ABS($A$2:$A$4340-(A1467+30))), ABS($A$2:$A$4340-(A1467+30)), 0))</f>
        <v>40142</v>
      </c>
      <c r="K1467" s="5">
        <f t="shared" si="90"/>
        <v>-0.17519130084575107</v>
      </c>
      <c r="L1467" s="5">
        <f t="shared" si="91"/>
        <v>4.4404293254957095E-2</v>
      </c>
    </row>
    <row r="1468" spans="1:12" x14ac:dyDescent="0.25">
      <c r="A1468" s="1">
        <v>40114</v>
      </c>
      <c r="B1468">
        <v>24.83</v>
      </c>
      <c r="C1468">
        <v>27.940000999999999</v>
      </c>
      <c r="D1468">
        <v>24.83</v>
      </c>
      <c r="E1468" s="2">
        <v>27.91</v>
      </c>
      <c r="F1468" s="9">
        <v>1042.630005</v>
      </c>
      <c r="G1468" s="5">
        <f t="shared" si="88"/>
        <v>-1.9540937489404969E-2</v>
      </c>
      <c r="H1468" s="5">
        <f t="shared" si="89"/>
        <v>0.12404349577124454</v>
      </c>
      <c r="J1468" s="1" cm="1">
        <f t="array" ref="J1468">INDEX($A$2:$A$4340, MATCH(MIN(ABS($A$2:$A$4340-(A1468+30))), ABS($A$2:$A$4340-(A1468+30)), 0))</f>
        <v>40144</v>
      </c>
      <c r="K1468" s="5">
        <f t="shared" si="90"/>
        <v>-0.11357936223575782</v>
      </c>
      <c r="L1468" s="5">
        <f t="shared" si="91"/>
        <v>4.6862247168879545E-2</v>
      </c>
    </row>
    <row r="1469" spans="1:12" x14ac:dyDescent="0.25">
      <c r="A1469" s="1">
        <v>40115</v>
      </c>
      <c r="B1469">
        <v>27.16</v>
      </c>
      <c r="C1469">
        <v>27.190000999999999</v>
      </c>
      <c r="D1469">
        <v>24.68</v>
      </c>
      <c r="E1469" s="2">
        <v>24.76</v>
      </c>
      <c r="F1469" s="9">
        <v>1066.1099850000001</v>
      </c>
      <c r="G1469" s="5">
        <f t="shared" si="88"/>
        <v>2.2519954238224775E-2</v>
      </c>
      <c r="H1469" s="5">
        <f t="shared" si="89"/>
        <v>-0.11286277319957</v>
      </c>
      <c r="J1469" s="1" cm="1">
        <f t="array" ref="J1469">INDEX($A$2:$A$4340, MATCH(MIN(ABS($A$2:$A$4340-(A1469+30))), ABS($A$2:$A$4340-(A1469+30)), 0))</f>
        <v>40144</v>
      </c>
      <c r="K1469" s="5">
        <f t="shared" si="90"/>
        <v>-8.0775444264957752E-4</v>
      </c>
      <c r="L1469" s="5">
        <f t="shared" si="91"/>
        <v>2.3806178871873085E-2</v>
      </c>
    </row>
    <row r="1470" spans="1:12" x14ac:dyDescent="0.25">
      <c r="A1470" s="1">
        <v>40116</v>
      </c>
      <c r="B1470">
        <v>24.76</v>
      </c>
      <c r="C1470">
        <v>31.59</v>
      </c>
      <c r="D1470">
        <v>24.76</v>
      </c>
      <c r="E1470" s="2">
        <v>30.690000999999999</v>
      </c>
      <c r="F1470" s="9">
        <v>1036.1899410000001</v>
      </c>
      <c r="G1470" s="5">
        <f t="shared" si="88"/>
        <v>-2.8064687903659357E-2</v>
      </c>
      <c r="H1470" s="5">
        <f t="shared" si="89"/>
        <v>0.23949923263327935</v>
      </c>
      <c r="J1470" s="1" cm="1">
        <f t="array" ref="J1470">INDEX($A$2:$A$4340, MATCH(MIN(ABS($A$2:$A$4340-(A1470+30))), ABS($A$2:$A$4340-(A1470+30)), 0))</f>
        <v>40147</v>
      </c>
      <c r="K1470" s="5">
        <f t="shared" si="90"/>
        <v>-0.20136854997169917</v>
      </c>
      <c r="L1470" s="5">
        <f t="shared" si="91"/>
        <v>5.736406198137356E-2</v>
      </c>
    </row>
    <row r="1471" spans="1:12" x14ac:dyDescent="0.25">
      <c r="A1471" s="1">
        <v>40119</v>
      </c>
      <c r="B1471">
        <v>30.700001</v>
      </c>
      <c r="C1471">
        <v>31.84</v>
      </c>
      <c r="D1471">
        <v>28.07</v>
      </c>
      <c r="E1471" s="2">
        <v>29.780000999999999</v>
      </c>
      <c r="F1471" s="9">
        <v>1042.880005</v>
      </c>
      <c r="G1471" s="5">
        <f t="shared" si="88"/>
        <v>6.4564070111928374E-3</v>
      </c>
      <c r="H1471" s="5">
        <f t="shared" si="89"/>
        <v>-2.965135126584063E-2</v>
      </c>
      <c r="J1471" s="1" cm="1">
        <f t="array" ref="J1471">INDEX($A$2:$A$4340, MATCH(MIN(ABS($A$2:$A$4340-(A1471+30))), ABS($A$2:$A$4340-(A1471+30)), 0))</f>
        <v>40149</v>
      </c>
      <c r="K1471" s="5">
        <f t="shared" si="90"/>
        <v>-0.29079918432507779</v>
      </c>
      <c r="L1471" s="5">
        <f t="shared" si="91"/>
        <v>6.3631467361386473E-2</v>
      </c>
    </row>
    <row r="1472" spans="1:12" x14ac:dyDescent="0.25">
      <c r="A1472" s="1">
        <v>40120</v>
      </c>
      <c r="B1472">
        <v>30.620000999999998</v>
      </c>
      <c r="C1472">
        <v>30.799999</v>
      </c>
      <c r="D1472">
        <v>28.77</v>
      </c>
      <c r="E1472" s="2">
        <v>28.809999000000001</v>
      </c>
      <c r="F1472" s="9">
        <v>1045.410034</v>
      </c>
      <c r="G1472" s="5">
        <f t="shared" si="88"/>
        <v>2.4260020212009082E-3</v>
      </c>
      <c r="H1472" s="5">
        <f t="shared" si="89"/>
        <v>-3.2572262170172436E-2</v>
      </c>
      <c r="J1472" s="1" cm="1">
        <f t="array" ref="J1472">INDEX($A$2:$A$4340, MATCH(MIN(ABS($A$2:$A$4340-(A1472+30))), ABS($A$2:$A$4340-(A1472+30)), 0))</f>
        <v>40150</v>
      </c>
      <c r="K1472" s="5">
        <f t="shared" si="90"/>
        <v>-0.22040958765739638</v>
      </c>
      <c r="L1472" s="5">
        <f t="shared" si="91"/>
        <v>5.2142229581852328E-2</v>
      </c>
    </row>
    <row r="1473" spans="1:12" x14ac:dyDescent="0.25">
      <c r="A1473" s="1">
        <v>40121</v>
      </c>
      <c r="B1473">
        <v>28.809999000000001</v>
      </c>
      <c r="C1473">
        <v>28.809999000000001</v>
      </c>
      <c r="D1473">
        <v>26.610001</v>
      </c>
      <c r="E1473" s="2">
        <v>27.719999000000001</v>
      </c>
      <c r="F1473" s="9">
        <v>1046.5</v>
      </c>
      <c r="G1473" s="5">
        <f t="shared" si="88"/>
        <v>1.0426205647075357E-3</v>
      </c>
      <c r="H1473" s="5">
        <f t="shared" si="89"/>
        <v>-3.7834086700245975E-2</v>
      </c>
      <c r="J1473" s="1" cm="1">
        <f t="array" ref="J1473">INDEX($A$2:$A$4340, MATCH(MIN(ABS($A$2:$A$4340-(A1473+30))), ABS($A$2:$A$4340-(A1473+30)), 0))</f>
        <v>40151</v>
      </c>
      <c r="K1473" s="5">
        <f t="shared" si="90"/>
        <v>-0.2334054557505576</v>
      </c>
      <c r="L1473" s="5">
        <f t="shared" si="91"/>
        <v>5.683705685618734E-2</v>
      </c>
    </row>
    <row r="1474" spans="1:12" x14ac:dyDescent="0.25">
      <c r="A1474" s="1">
        <v>40122</v>
      </c>
      <c r="B1474">
        <v>27.280000999999999</v>
      </c>
      <c r="C1474">
        <v>27.389999</v>
      </c>
      <c r="D1474">
        <v>25.41</v>
      </c>
      <c r="E1474" s="2">
        <v>25.43</v>
      </c>
      <c r="F1474" s="9">
        <v>1066.630005</v>
      </c>
      <c r="G1474" s="5">
        <f t="shared" si="88"/>
        <v>1.9235551839464866E-2</v>
      </c>
      <c r="H1474" s="5">
        <f t="shared" si="89"/>
        <v>-8.2611799517020246E-2</v>
      </c>
      <c r="J1474" s="1" cm="1">
        <f t="array" ref="J1474">INDEX($A$2:$A$4340, MATCH(MIN(ABS($A$2:$A$4340-(A1474+30))), ABS($A$2:$A$4340-(A1474+30)), 0))</f>
        <v>40151</v>
      </c>
      <c r="K1474" s="5">
        <f t="shared" si="90"/>
        <v>-0.16437278804561539</v>
      </c>
      <c r="L1474" s="5">
        <f t="shared" si="91"/>
        <v>3.6891869547585054E-2</v>
      </c>
    </row>
    <row r="1475" spans="1:12" x14ac:dyDescent="0.25">
      <c r="A1475" s="1">
        <v>40123</v>
      </c>
      <c r="B1475">
        <v>26.17</v>
      </c>
      <c r="C1475">
        <v>26.17</v>
      </c>
      <c r="D1475">
        <v>24.059999000000001</v>
      </c>
      <c r="E1475" s="2">
        <v>24.190000999999999</v>
      </c>
      <c r="F1475" s="9">
        <v>1069.3000489999999</v>
      </c>
      <c r="G1475" s="5">
        <f t="shared" ref="G1475:G1538" si="92">(F1475-F1474)/F1474</f>
        <v>2.5032522875633539E-3</v>
      </c>
      <c r="H1475" s="5">
        <f t="shared" ref="H1475:H1538" si="93">(E1475-E1474)/E1474</f>
        <v>-4.8761266220998856E-2</v>
      </c>
      <c r="J1475" s="1" cm="1">
        <f t="array" ref="J1475">INDEX($A$2:$A$4340, MATCH(MIN(ABS($A$2:$A$4340-(A1475+30))), ABS($A$2:$A$4340-(A1475+30)), 0))</f>
        <v>40154</v>
      </c>
      <c r="K1475" s="5">
        <f t="shared" ref="K1475:K1538" si="94">(VLOOKUP(J1475,$A$2:$E$4340,5,FALSE)/E1475)-1</f>
        <v>-8.6399376337355172E-2</v>
      </c>
      <c r="L1475" s="5">
        <f t="shared" ref="L1475:L1538" si="95">(VLOOKUP(J1475,$A$2:$F$4340,6,FALSE)/F1475)-1</f>
        <v>3.1749695543126233E-2</v>
      </c>
    </row>
    <row r="1476" spans="1:12" x14ac:dyDescent="0.25">
      <c r="A1476" s="1">
        <v>40126</v>
      </c>
      <c r="B1476">
        <v>24.190000999999999</v>
      </c>
      <c r="C1476">
        <v>24.24</v>
      </c>
      <c r="D1476">
        <v>22.780000999999999</v>
      </c>
      <c r="E1476" s="2">
        <v>23.15</v>
      </c>
      <c r="F1476" s="9">
        <v>1093.079956</v>
      </c>
      <c r="G1476" s="5">
        <f t="shared" si="92"/>
        <v>2.2238759852521148E-2</v>
      </c>
      <c r="H1476" s="5">
        <f t="shared" si="93"/>
        <v>-4.2993011864695674E-2</v>
      </c>
      <c r="J1476" s="1" cm="1">
        <f t="array" ref="J1476">INDEX($A$2:$A$4340, MATCH(MIN(ABS($A$2:$A$4340-(A1476+30))), ABS($A$2:$A$4340-(A1476+30)), 0))</f>
        <v>40156</v>
      </c>
      <c r="K1476" s="5">
        <f t="shared" si="94"/>
        <v>-2.1166306695464265E-2</v>
      </c>
      <c r="L1476" s="5">
        <f t="shared" si="95"/>
        <v>2.625603904130136E-3</v>
      </c>
    </row>
    <row r="1477" spans="1:12" x14ac:dyDescent="0.25">
      <c r="A1477" s="1">
        <v>40127</v>
      </c>
      <c r="B1477">
        <v>23.15</v>
      </c>
      <c r="C1477">
        <v>23.530000999999999</v>
      </c>
      <c r="D1477">
        <v>22.780000999999999</v>
      </c>
      <c r="E1477" s="2">
        <v>22.84</v>
      </c>
      <c r="F1477" s="9">
        <v>1093.01001</v>
      </c>
      <c r="G1477" s="5">
        <f t="shared" si="92"/>
        <v>-6.3989829486977315E-5</v>
      </c>
      <c r="H1477" s="5">
        <f t="shared" si="93"/>
        <v>-1.3390928725701889E-2</v>
      </c>
      <c r="J1477" s="1" cm="1">
        <f t="array" ref="J1477">INDEX($A$2:$A$4340, MATCH(MIN(ABS($A$2:$A$4340-(A1477+30))), ABS($A$2:$A$4340-(A1477+30)), 0))</f>
        <v>40157</v>
      </c>
      <c r="K1477" s="5">
        <f t="shared" si="94"/>
        <v>-2.2767075306479811E-2</v>
      </c>
      <c r="L1477" s="5">
        <f t="shared" si="95"/>
        <v>8.5451788314363508E-3</v>
      </c>
    </row>
    <row r="1478" spans="1:12" x14ac:dyDescent="0.25">
      <c r="A1478" s="1">
        <v>40128</v>
      </c>
      <c r="B1478">
        <v>22.84</v>
      </c>
      <c r="C1478">
        <v>23.68</v>
      </c>
      <c r="D1478">
        <v>21.610001</v>
      </c>
      <c r="E1478" s="2">
        <v>23.040001</v>
      </c>
      <c r="F1478" s="9">
        <v>1098.51001</v>
      </c>
      <c r="G1478" s="5">
        <f t="shared" si="92"/>
        <v>5.031975873670178E-3</v>
      </c>
      <c r="H1478" s="5">
        <f t="shared" si="93"/>
        <v>8.7566112084063192E-3</v>
      </c>
      <c r="J1478" s="1" cm="1">
        <f t="array" ref="J1478">INDEX($A$2:$A$4340, MATCH(MIN(ABS($A$2:$A$4340-(A1478+30))), ABS($A$2:$A$4340-(A1478+30)), 0))</f>
        <v>40158</v>
      </c>
      <c r="K1478" s="5">
        <f t="shared" si="94"/>
        <v>-6.2934068449042146E-2</v>
      </c>
      <c r="L1478" s="5">
        <f t="shared" si="95"/>
        <v>7.1915812583265293E-3</v>
      </c>
    </row>
    <row r="1479" spans="1:12" x14ac:dyDescent="0.25">
      <c r="A1479" s="1">
        <v>40129</v>
      </c>
      <c r="B1479">
        <v>23.040001</v>
      </c>
      <c r="C1479">
        <v>24.610001</v>
      </c>
      <c r="D1479">
        <v>22.91</v>
      </c>
      <c r="E1479" s="2">
        <v>24.24</v>
      </c>
      <c r="F1479" s="9">
        <v>1087.23999</v>
      </c>
      <c r="G1479" s="5">
        <f t="shared" si="92"/>
        <v>-1.0259369416214907E-2</v>
      </c>
      <c r="H1479" s="5">
        <f t="shared" si="93"/>
        <v>5.208328766999612E-2</v>
      </c>
      <c r="J1479" s="1" cm="1">
        <f t="array" ref="J1479">INDEX($A$2:$A$4340, MATCH(MIN(ABS($A$2:$A$4340-(A1479+30))), ABS($A$2:$A$4340-(A1479+30)), 0))</f>
        <v>40158</v>
      </c>
      <c r="K1479" s="5">
        <f t="shared" si="94"/>
        <v>-0.10932343234323427</v>
      </c>
      <c r="L1479" s="5">
        <f t="shared" si="95"/>
        <v>1.7631842257752162E-2</v>
      </c>
    </row>
    <row r="1480" spans="1:12" x14ac:dyDescent="0.25">
      <c r="A1480" s="1">
        <v>40130</v>
      </c>
      <c r="B1480">
        <v>24.25</v>
      </c>
      <c r="C1480">
        <v>24.43</v>
      </c>
      <c r="D1480">
        <v>23.219999000000001</v>
      </c>
      <c r="E1480" s="2">
        <v>23.360001</v>
      </c>
      <c r="F1480" s="9">
        <v>1093.4799800000001</v>
      </c>
      <c r="G1480" s="5">
        <f t="shared" si="92"/>
        <v>5.7392940449146231E-3</v>
      </c>
      <c r="H1480" s="5">
        <f t="shared" si="93"/>
        <v>-3.6303589108910808E-2</v>
      </c>
      <c r="J1480" s="1" cm="1">
        <f t="array" ref="J1480">INDEX($A$2:$A$4340, MATCH(MIN(ABS($A$2:$A$4340-(A1480+30))), ABS($A$2:$A$4340-(A1480+30)), 0))</f>
        <v>40161</v>
      </c>
      <c r="K1480" s="5">
        <f t="shared" si="94"/>
        <v>-9.4606203141857859E-2</v>
      </c>
      <c r="L1480" s="5">
        <f t="shared" si="95"/>
        <v>1.886637650192724E-2</v>
      </c>
    </row>
    <row r="1481" spans="1:12" x14ac:dyDescent="0.25">
      <c r="A1481" s="1">
        <v>40133</v>
      </c>
      <c r="B1481">
        <v>23.360001</v>
      </c>
      <c r="C1481">
        <v>23.42</v>
      </c>
      <c r="D1481">
        <v>22.02</v>
      </c>
      <c r="E1481" s="2">
        <v>22.889999</v>
      </c>
      <c r="F1481" s="9">
        <v>1109.3000489999999</v>
      </c>
      <c r="G1481" s="5">
        <f t="shared" si="92"/>
        <v>1.4467634789253184E-2</v>
      </c>
      <c r="H1481" s="5">
        <f t="shared" si="93"/>
        <v>-2.0119947768837892E-2</v>
      </c>
      <c r="J1481" s="1" cm="1">
        <f t="array" ref="J1481">INDEX($A$2:$A$4340, MATCH(MIN(ABS($A$2:$A$4340-(A1481+30))), ABS($A$2:$A$4340-(A1481+30)), 0))</f>
        <v>40163</v>
      </c>
      <c r="K1481" s="5">
        <f t="shared" si="94"/>
        <v>-0.10266483628942047</v>
      </c>
      <c r="L1481" s="5">
        <f t="shared" si="95"/>
        <v>-1.0817181528854913E-4</v>
      </c>
    </row>
    <row r="1482" spans="1:12" x14ac:dyDescent="0.25">
      <c r="A1482" s="1">
        <v>40134</v>
      </c>
      <c r="B1482">
        <v>22.809999000000001</v>
      </c>
      <c r="C1482">
        <v>23.33</v>
      </c>
      <c r="D1482">
        <v>22.27</v>
      </c>
      <c r="E1482" s="2">
        <v>22.41</v>
      </c>
      <c r="F1482" s="9">
        <v>1110.3199460000001</v>
      </c>
      <c r="G1482" s="5">
        <f t="shared" si="92"/>
        <v>9.1940589105673804E-4</v>
      </c>
      <c r="H1482" s="5">
        <f t="shared" si="93"/>
        <v>-2.0969813061153888E-2</v>
      </c>
      <c r="J1482" s="1" cm="1">
        <f t="array" ref="J1482">INDEX($A$2:$A$4340, MATCH(MIN(ABS($A$2:$A$4340-(A1482+30))), ABS($A$2:$A$4340-(A1482+30)), 0))</f>
        <v>40164</v>
      </c>
      <c r="K1482" s="5">
        <f t="shared" si="94"/>
        <v>4.4622936189202544E-3</v>
      </c>
      <c r="L1482" s="5">
        <f t="shared" si="95"/>
        <v>-1.282512311095596E-2</v>
      </c>
    </row>
    <row r="1483" spans="1:12" x14ac:dyDescent="0.25">
      <c r="A1483" s="1">
        <v>40135</v>
      </c>
      <c r="B1483">
        <v>22.35</v>
      </c>
      <c r="C1483">
        <v>22.65</v>
      </c>
      <c r="D1483">
        <v>21.629999000000002</v>
      </c>
      <c r="E1483" s="2">
        <v>21.629999000000002</v>
      </c>
      <c r="F1483" s="9">
        <v>1109.8000489999999</v>
      </c>
      <c r="G1483" s="5">
        <f t="shared" si="92"/>
        <v>-4.6824071014223509E-4</v>
      </c>
      <c r="H1483" s="5">
        <f t="shared" si="93"/>
        <v>-3.4805934850513101E-2</v>
      </c>
      <c r="J1483" s="1" cm="1">
        <f t="array" ref="J1483">INDEX($A$2:$A$4340, MATCH(MIN(ABS($A$2:$A$4340-(A1483+30))), ABS($A$2:$A$4340-(A1483+30)), 0))</f>
        <v>40165</v>
      </c>
      <c r="K1483" s="5">
        <f t="shared" si="94"/>
        <v>2.3116505923093111E-3</v>
      </c>
      <c r="L1483" s="5">
        <f t="shared" si="95"/>
        <v>-6.6048636478298617E-3</v>
      </c>
    </row>
    <row r="1484" spans="1:12" x14ac:dyDescent="0.25">
      <c r="A1484" s="1">
        <v>40136</v>
      </c>
      <c r="B1484">
        <v>21.629999000000002</v>
      </c>
      <c r="C1484">
        <v>24.200001</v>
      </c>
      <c r="D1484">
        <v>21.629999000000002</v>
      </c>
      <c r="E1484" s="2">
        <v>22.629999000000002</v>
      </c>
      <c r="F1484" s="9">
        <v>1094.900024</v>
      </c>
      <c r="G1484" s="5">
        <f t="shared" si="92"/>
        <v>-1.3425864427944276E-2</v>
      </c>
      <c r="H1484" s="5">
        <f t="shared" si="93"/>
        <v>4.6232087204442308E-2</v>
      </c>
      <c r="J1484" s="1" cm="1">
        <f t="array" ref="J1484">INDEX($A$2:$A$4340, MATCH(MIN(ABS($A$2:$A$4340-(A1484+30))), ABS($A$2:$A$4340-(A1484+30)), 0))</f>
        <v>40165</v>
      </c>
      <c r="K1484" s="5">
        <f t="shared" si="94"/>
        <v>-4.1979630666355794E-2</v>
      </c>
      <c r="L1484" s="5">
        <f t="shared" si="95"/>
        <v>6.9138248553002324E-3</v>
      </c>
    </row>
    <row r="1485" spans="1:12" x14ac:dyDescent="0.25">
      <c r="A1485" s="1">
        <v>40137</v>
      </c>
      <c r="B1485">
        <v>23.450001</v>
      </c>
      <c r="C1485">
        <v>23.450001</v>
      </c>
      <c r="D1485">
        <v>22.139999</v>
      </c>
      <c r="E1485" s="2">
        <v>22.190000999999999</v>
      </c>
      <c r="F1485" s="9">
        <v>1091.380005</v>
      </c>
      <c r="G1485" s="5">
        <f t="shared" si="92"/>
        <v>-3.2149227535317394E-3</v>
      </c>
      <c r="H1485" s="5">
        <f t="shared" si="93"/>
        <v>-1.9443129449541855E-2</v>
      </c>
      <c r="J1485" s="1" cm="1">
        <f t="array" ref="J1485">INDEX($A$2:$A$4340, MATCH(MIN(ABS($A$2:$A$4340-(A1485+30))), ABS($A$2:$A$4340-(A1485+30)), 0))</f>
        <v>40168</v>
      </c>
      <c r="K1485" s="5">
        <f t="shared" si="94"/>
        <v>-7.661112768764633E-2</v>
      </c>
      <c r="L1485" s="5">
        <f t="shared" si="95"/>
        <v>2.0771907031593484E-2</v>
      </c>
    </row>
    <row r="1486" spans="1:12" x14ac:dyDescent="0.25">
      <c r="A1486" s="1">
        <v>40140</v>
      </c>
      <c r="B1486">
        <v>21.98</v>
      </c>
      <c r="C1486">
        <v>21.98</v>
      </c>
      <c r="D1486">
        <v>20.9</v>
      </c>
      <c r="E1486" s="2">
        <v>21.16</v>
      </c>
      <c r="F1486" s="9">
        <v>1106.23999</v>
      </c>
      <c r="G1486" s="5">
        <f t="shared" si="92"/>
        <v>1.3615775377889621E-2</v>
      </c>
      <c r="H1486" s="5">
        <f t="shared" si="93"/>
        <v>-4.6417348065914854E-2</v>
      </c>
      <c r="J1486" s="1" cm="1">
        <f t="array" ref="J1486">INDEX($A$2:$A$4340, MATCH(MIN(ABS($A$2:$A$4340-(A1486+30))), ABS($A$2:$A$4340-(A1486+30)), 0))</f>
        <v>40170</v>
      </c>
      <c r="K1486" s="5">
        <f t="shared" si="94"/>
        <v>-6.8525567107750485E-2</v>
      </c>
      <c r="L1486" s="5">
        <f t="shared" si="95"/>
        <v>1.2971847094408462E-2</v>
      </c>
    </row>
    <row r="1487" spans="1:12" x14ac:dyDescent="0.25">
      <c r="A1487" s="1">
        <v>40141</v>
      </c>
      <c r="B1487">
        <v>21.280000999999999</v>
      </c>
      <c r="C1487">
        <v>21.870000999999998</v>
      </c>
      <c r="D1487">
        <v>20.350000000000001</v>
      </c>
      <c r="E1487" s="2">
        <v>20.469999000000001</v>
      </c>
      <c r="F1487" s="9">
        <v>1105.650024</v>
      </c>
      <c r="G1487" s="5">
        <f t="shared" si="92"/>
        <v>-5.3330742454899319E-4</v>
      </c>
      <c r="H1487" s="5">
        <f t="shared" si="93"/>
        <v>-3.2608742911153059E-2</v>
      </c>
      <c r="J1487" s="1" cm="1">
        <f t="array" ref="J1487">INDEX($A$2:$A$4340, MATCH(MIN(ABS($A$2:$A$4340-(A1487+30))), ABS($A$2:$A$4340-(A1487+30)), 0))</f>
        <v>40171</v>
      </c>
      <c r="K1487" s="5">
        <f t="shared" si="94"/>
        <v>-4.885198089164533E-2</v>
      </c>
      <c r="L1487" s="5">
        <f t="shared" si="95"/>
        <v>1.8839556412834746E-2</v>
      </c>
    </row>
    <row r="1488" spans="1:12" x14ac:dyDescent="0.25">
      <c r="A1488" s="1">
        <v>40142</v>
      </c>
      <c r="B1488">
        <v>20.23</v>
      </c>
      <c r="C1488">
        <v>20.57</v>
      </c>
      <c r="D1488">
        <v>20.049999</v>
      </c>
      <c r="E1488" s="2">
        <v>20.48</v>
      </c>
      <c r="F1488" s="9">
        <v>1110.630005</v>
      </c>
      <c r="G1488" s="5">
        <f t="shared" si="92"/>
        <v>4.5041205552399577E-3</v>
      </c>
      <c r="H1488" s="5">
        <f t="shared" si="93"/>
        <v>4.8856866089729846E-4</v>
      </c>
      <c r="J1488" s="1" cm="1">
        <f t="array" ref="J1488">INDEX($A$2:$A$4340, MATCH(MIN(ABS($A$2:$A$4340-(A1488+30))), ABS($A$2:$A$4340-(A1488+30)), 0))</f>
        <v>40171</v>
      </c>
      <c r="K1488" s="5">
        <f t="shared" si="94"/>
        <v>-4.9316455078124988E-2</v>
      </c>
      <c r="L1488" s="5">
        <f t="shared" si="95"/>
        <v>1.4271156846694444E-2</v>
      </c>
    </row>
    <row r="1489" spans="1:12" x14ac:dyDescent="0.25">
      <c r="A1489" s="1">
        <v>40144</v>
      </c>
      <c r="B1489">
        <v>25.75</v>
      </c>
      <c r="C1489">
        <v>25.93</v>
      </c>
      <c r="D1489">
        <v>23.120000999999998</v>
      </c>
      <c r="E1489" s="2">
        <v>24.74</v>
      </c>
      <c r="F1489" s="9">
        <v>1091.48999</v>
      </c>
      <c r="G1489" s="5">
        <f t="shared" si="92"/>
        <v>-1.7233475517348325E-2</v>
      </c>
      <c r="H1489" s="5">
        <f t="shared" si="93"/>
        <v>0.20800781249999989</v>
      </c>
      <c r="J1489" s="1" cm="1">
        <f t="array" ref="J1489">INDEX($A$2:$A$4340, MATCH(MIN(ABS($A$2:$A$4340-(A1489+30))), ABS($A$2:$A$4340-(A1489+30)), 0))</f>
        <v>40175</v>
      </c>
      <c r="K1489" s="5">
        <f t="shared" si="94"/>
        <v>-0.19442198868229588</v>
      </c>
      <c r="L1489" s="5">
        <f t="shared" si="95"/>
        <v>3.3248164740383945E-2</v>
      </c>
    </row>
    <row r="1490" spans="1:12" x14ac:dyDescent="0.25">
      <c r="A1490" s="1">
        <v>40147</v>
      </c>
      <c r="B1490">
        <v>24.950001</v>
      </c>
      <c r="C1490">
        <v>25.57</v>
      </c>
      <c r="D1490">
        <v>24.190000999999999</v>
      </c>
      <c r="E1490" s="2">
        <v>24.51</v>
      </c>
      <c r="F1490" s="9">
        <v>1095.630005</v>
      </c>
      <c r="G1490" s="5">
        <f t="shared" si="92"/>
        <v>3.7929940154558341E-3</v>
      </c>
      <c r="H1490" s="5">
        <f t="shared" si="93"/>
        <v>-9.2966855295067465E-3</v>
      </c>
      <c r="J1490" s="1" cm="1">
        <f t="array" ref="J1490">INDEX($A$2:$A$4340, MATCH(MIN(ABS($A$2:$A$4340-(A1490+30))), ABS($A$2:$A$4340-(A1490+30)), 0))</f>
        <v>40177</v>
      </c>
      <c r="K1490" s="5">
        <f t="shared" si="94"/>
        <v>-0.18563855569155452</v>
      </c>
      <c r="L1490" s="5">
        <f t="shared" si="95"/>
        <v>2.8102588336835543E-2</v>
      </c>
    </row>
    <row r="1491" spans="1:12" x14ac:dyDescent="0.25">
      <c r="A1491" s="1">
        <v>40148</v>
      </c>
      <c r="B1491">
        <v>24.51</v>
      </c>
      <c r="C1491">
        <v>24.51</v>
      </c>
      <c r="D1491">
        <v>21.879999000000002</v>
      </c>
      <c r="E1491" s="2">
        <v>21.92</v>
      </c>
      <c r="F1491" s="9">
        <v>1108.8599850000001</v>
      </c>
      <c r="G1491" s="5">
        <f t="shared" si="92"/>
        <v>1.2075226070501847E-2</v>
      </c>
      <c r="H1491" s="5">
        <f t="shared" si="93"/>
        <v>-0.10567115463076295</v>
      </c>
      <c r="J1491" s="1" cm="1">
        <f t="array" ref="J1491">INDEX($A$2:$A$4340, MATCH(MIN(ABS($A$2:$A$4340-(A1491+30))), ABS($A$2:$A$4340-(A1491+30)), 0))</f>
        <v>40178</v>
      </c>
      <c r="K1491" s="5">
        <f t="shared" si="94"/>
        <v>-1.0948905109489093E-2</v>
      </c>
      <c r="L1491" s="5">
        <f t="shared" si="95"/>
        <v>5.6273930743382383E-3</v>
      </c>
    </row>
    <row r="1492" spans="1:12" x14ac:dyDescent="0.25">
      <c r="A1492" s="1">
        <v>40149</v>
      </c>
      <c r="B1492">
        <v>21.889999</v>
      </c>
      <c r="C1492">
        <v>22.190000999999999</v>
      </c>
      <c r="D1492">
        <v>21.01</v>
      </c>
      <c r="E1492" s="2">
        <v>21.120000999999998</v>
      </c>
      <c r="F1492" s="9">
        <v>1109.23999</v>
      </c>
      <c r="G1492" s="5">
        <f t="shared" si="92"/>
        <v>3.4269881242038217E-4</v>
      </c>
      <c r="H1492" s="5">
        <f t="shared" si="93"/>
        <v>-3.6496304744525691E-2</v>
      </c>
      <c r="J1492" s="1" cm="1">
        <f t="array" ref="J1492">INDEX($A$2:$A$4340, MATCH(MIN(ABS($A$2:$A$4340-(A1492+30))), ABS($A$2:$A$4340-(A1492+30)), 0))</f>
        <v>40178</v>
      </c>
      <c r="K1492" s="5">
        <f t="shared" si="94"/>
        <v>2.6515102911216726E-2</v>
      </c>
      <c r="L1492" s="5">
        <f t="shared" si="95"/>
        <v>5.2828838239054043E-3</v>
      </c>
    </row>
    <row r="1493" spans="1:12" x14ac:dyDescent="0.25">
      <c r="A1493" s="1">
        <v>40150</v>
      </c>
      <c r="B1493">
        <v>21.15</v>
      </c>
      <c r="C1493">
        <v>22.5</v>
      </c>
      <c r="D1493">
        <v>20.610001</v>
      </c>
      <c r="E1493" s="2">
        <v>22.459999</v>
      </c>
      <c r="F1493" s="9">
        <v>1099.920044</v>
      </c>
      <c r="G1493" s="5">
        <f t="shared" si="92"/>
        <v>-8.4021006130513484E-3</v>
      </c>
      <c r="H1493" s="5">
        <f t="shared" si="93"/>
        <v>6.3446871995886805E-2</v>
      </c>
      <c r="J1493" s="1" cm="1">
        <f t="array" ref="J1493">INDEX($A$2:$A$4340, MATCH(MIN(ABS($A$2:$A$4340-(A1493+30))), ABS($A$2:$A$4340-(A1493+30)), 0))</f>
        <v>40178</v>
      </c>
      <c r="K1493" s="5">
        <f t="shared" si="94"/>
        <v>-3.4728363077843438E-2</v>
      </c>
      <c r="L1493" s="5">
        <f t="shared" si="95"/>
        <v>1.3800941334604966E-2</v>
      </c>
    </row>
    <row r="1494" spans="1:12" x14ac:dyDescent="0.25">
      <c r="A1494" s="1">
        <v>40151</v>
      </c>
      <c r="B1494">
        <v>21.18</v>
      </c>
      <c r="C1494">
        <v>22.76</v>
      </c>
      <c r="D1494">
        <v>20.620000999999998</v>
      </c>
      <c r="E1494" s="2">
        <v>21.25</v>
      </c>
      <c r="F1494" s="9">
        <v>1105.9799800000001</v>
      </c>
      <c r="G1494" s="5">
        <f t="shared" si="92"/>
        <v>5.509433192945893E-3</v>
      </c>
      <c r="H1494" s="5">
        <f t="shared" si="93"/>
        <v>-5.3873510858126035E-2</v>
      </c>
      <c r="J1494" s="1" cm="1">
        <f t="array" ref="J1494">INDEX($A$2:$A$4340, MATCH(MIN(ABS($A$2:$A$4340-(A1494+30))), ABS($A$2:$A$4340-(A1494+30)), 0))</f>
        <v>40182</v>
      </c>
      <c r="K1494" s="5">
        <f t="shared" si="94"/>
        <v>-5.6941129411764657E-2</v>
      </c>
      <c r="L1494" s="5">
        <f t="shared" si="95"/>
        <v>2.4421789262405902E-2</v>
      </c>
    </row>
    <row r="1495" spans="1:12" x14ac:dyDescent="0.25">
      <c r="A1495" s="1">
        <v>40154</v>
      </c>
      <c r="B1495">
        <v>22.32</v>
      </c>
      <c r="C1495">
        <v>22.459999</v>
      </c>
      <c r="D1495">
        <v>21.6</v>
      </c>
      <c r="E1495" s="2">
        <v>22.1</v>
      </c>
      <c r="F1495" s="9">
        <v>1103.25</v>
      </c>
      <c r="G1495" s="5">
        <f t="shared" si="92"/>
        <v>-2.4683810280183086E-3</v>
      </c>
      <c r="H1495" s="5">
        <f t="shared" si="93"/>
        <v>4.000000000000007E-2</v>
      </c>
      <c r="J1495" s="1" cm="1">
        <f t="array" ref="J1495">INDEX($A$2:$A$4340, MATCH(MIN(ABS($A$2:$A$4340-(A1495+30))), ABS($A$2:$A$4340-(A1495+30)), 0))</f>
        <v>40184</v>
      </c>
      <c r="K1495" s="5">
        <f t="shared" si="94"/>
        <v>-0.13303167420814488</v>
      </c>
      <c r="L1495" s="5">
        <f t="shared" si="95"/>
        <v>3.0718345796510338E-2</v>
      </c>
    </row>
    <row r="1496" spans="1:12" x14ac:dyDescent="0.25">
      <c r="A1496" s="1">
        <v>40155</v>
      </c>
      <c r="B1496">
        <v>23.280000999999999</v>
      </c>
      <c r="C1496">
        <v>23.969999000000001</v>
      </c>
      <c r="D1496">
        <v>22.84</v>
      </c>
      <c r="E1496" s="2">
        <v>23.690000999999999</v>
      </c>
      <c r="F1496" s="9">
        <v>1091.9399410000001</v>
      </c>
      <c r="G1496" s="5">
        <f t="shared" si="92"/>
        <v>-1.0251583050079229E-2</v>
      </c>
      <c r="H1496" s="5">
        <f t="shared" si="93"/>
        <v>7.194574660633471E-2</v>
      </c>
      <c r="J1496" s="1" cm="1">
        <f t="array" ref="J1496">INDEX($A$2:$A$4340, MATCH(MIN(ABS($A$2:$A$4340-(A1496+30))), ABS($A$2:$A$4340-(A1496+30)), 0))</f>
        <v>40185</v>
      </c>
      <c r="K1496" s="5">
        <f t="shared" si="94"/>
        <v>-0.19544119056812193</v>
      </c>
      <c r="L1496" s="5">
        <f t="shared" si="95"/>
        <v>4.5561113878148651E-2</v>
      </c>
    </row>
    <row r="1497" spans="1:12" x14ac:dyDescent="0.25">
      <c r="A1497" s="1">
        <v>40156</v>
      </c>
      <c r="B1497">
        <v>23.209999</v>
      </c>
      <c r="C1497">
        <v>24.200001</v>
      </c>
      <c r="D1497">
        <v>22.540001</v>
      </c>
      <c r="E1497" s="2">
        <v>22.66</v>
      </c>
      <c r="F1497" s="9">
        <v>1095.9499510000001</v>
      </c>
      <c r="G1497" s="5">
        <f t="shared" si="92"/>
        <v>3.6723723067841928E-3</v>
      </c>
      <c r="H1497" s="5">
        <f t="shared" si="93"/>
        <v>-4.3478301246167049E-2</v>
      </c>
      <c r="J1497" s="1" cm="1">
        <f t="array" ref="J1497">INDEX($A$2:$A$4340, MATCH(MIN(ABS($A$2:$A$4340-(A1497+30))), ABS($A$2:$A$4340-(A1497+30)), 0))</f>
        <v>40186</v>
      </c>
      <c r="K1497" s="5">
        <f t="shared" si="94"/>
        <v>-0.19991178287731681</v>
      </c>
      <c r="L1497" s="5">
        <f t="shared" si="95"/>
        <v>4.4737470862846074E-2</v>
      </c>
    </row>
    <row r="1498" spans="1:12" x14ac:dyDescent="0.25">
      <c r="A1498" s="1">
        <v>40157</v>
      </c>
      <c r="B1498">
        <v>22.66</v>
      </c>
      <c r="C1498">
        <v>22.66</v>
      </c>
      <c r="D1498">
        <v>21.77</v>
      </c>
      <c r="E1498" s="2">
        <v>22.32</v>
      </c>
      <c r="F1498" s="9">
        <v>1102.349976</v>
      </c>
      <c r="G1498" s="5">
        <f t="shared" si="92"/>
        <v>5.8397055396190384E-3</v>
      </c>
      <c r="H1498" s="5">
        <f t="shared" si="93"/>
        <v>-1.5004413062665483E-2</v>
      </c>
      <c r="J1498" s="1" cm="1">
        <f t="array" ref="J1498">INDEX($A$2:$A$4340, MATCH(MIN(ABS($A$2:$A$4340-(A1498+30))), ABS($A$2:$A$4340-(A1498+30)), 0))</f>
        <v>40186</v>
      </c>
      <c r="K1498" s="5">
        <f t="shared" si="94"/>
        <v>-0.18772405913978485</v>
      </c>
      <c r="L1498" s="5">
        <f t="shared" si="95"/>
        <v>3.867193262405455E-2</v>
      </c>
    </row>
    <row r="1499" spans="1:12" x14ac:dyDescent="0.25">
      <c r="A1499" s="1">
        <v>40158</v>
      </c>
      <c r="B1499">
        <v>21.450001</v>
      </c>
      <c r="C1499">
        <v>22.309999000000001</v>
      </c>
      <c r="D1499">
        <v>21.389999</v>
      </c>
      <c r="E1499" s="2">
        <v>21.59</v>
      </c>
      <c r="F1499" s="9">
        <v>1106.410034</v>
      </c>
      <c r="G1499" s="5">
        <f t="shared" si="92"/>
        <v>3.6830934715782371E-3</v>
      </c>
      <c r="H1499" s="5">
        <f t="shared" si="93"/>
        <v>-3.2706093189964175E-2</v>
      </c>
      <c r="J1499" s="1" cm="1">
        <f t="array" ref="J1499">INDEX($A$2:$A$4340, MATCH(MIN(ABS($A$2:$A$4340-(A1499+30))), ABS($A$2:$A$4340-(A1499+30)), 0))</f>
        <v>40189</v>
      </c>
      <c r="K1499" s="5">
        <f t="shared" si="94"/>
        <v>-0.18712371468272349</v>
      </c>
      <c r="L1499" s="5">
        <f t="shared" si="95"/>
        <v>3.666809297935214E-2</v>
      </c>
    </row>
    <row r="1500" spans="1:12" x14ac:dyDescent="0.25">
      <c r="A1500" s="1">
        <v>40161</v>
      </c>
      <c r="B1500">
        <v>21.59</v>
      </c>
      <c r="C1500">
        <v>21.59</v>
      </c>
      <c r="D1500">
        <v>20.57</v>
      </c>
      <c r="E1500" s="2">
        <v>21.15</v>
      </c>
      <c r="F1500" s="9">
        <v>1114.1099850000001</v>
      </c>
      <c r="G1500" s="5">
        <f t="shared" si="92"/>
        <v>6.9594009123023336E-3</v>
      </c>
      <c r="H1500" s="5">
        <f t="shared" si="93"/>
        <v>-2.0379805465493343E-2</v>
      </c>
      <c r="J1500" s="1" cm="1">
        <f t="array" ref="J1500">INDEX($A$2:$A$4340, MATCH(MIN(ABS($A$2:$A$4340-(A1500+30))), ABS($A$2:$A$4340-(A1500+30)), 0))</f>
        <v>40191</v>
      </c>
      <c r="K1500" s="5">
        <f t="shared" si="94"/>
        <v>-0.15602836879432613</v>
      </c>
      <c r="L1500" s="5">
        <f t="shared" si="95"/>
        <v>2.833658204759737E-2</v>
      </c>
    </row>
    <row r="1501" spans="1:12" x14ac:dyDescent="0.25">
      <c r="A1501" s="1">
        <v>40162</v>
      </c>
      <c r="B1501">
        <v>21.09</v>
      </c>
      <c r="C1501">
        <v>21.870000999999998</v>
      </c>
      <c r="D1501">
        <v>20.91</v>
      </c>
      <c r="E1501" s="2">
        <v>21.49</v>
      </c>
      <c r="F1501" s="9">
        <v>1107.9300539999999</v>
      </c>
      <c r="G1501" s="5">
        <f t="shared" si="92"/>
        <v>-5.5469667117292046E-3</v>
      </c>
      <c r="H1501" s="5">
        <f t="shared" si="93"/>
        <v>1.6075650118203305E-2</v>
      </c>
      <c r="J1501" s="1" cm="1">
        <f t="array" ref="J1501">INDEX($A$2:$A$4340, MATCH(MIN(ABS($A$2:$A$4340-(A1501+30))), ABS($A$2:$A$4340-(A1501+30)), 0))</f>
        <v>40192</v>
      </c>
      <c r="K1501" s="5">
        <f t="shared" si="94"/>
        <v>-0.17961847370870154</v>
      </c>
      <c r="L1501" s="5">
        <f t="shared" si="95"/>
        <v>3.658164777972539E-2</v>
      </c>
    </row>
    <row r="1502" spans="1:12" x14ac:dyDescent="0.25">
      <c r="A1502" s="1">
        <v>40163</v>
      </c>
      <c r="B1502">
        <v>20.889999</v>
      </c>
      <c r="C1502">
        <v>21.200001</v>
      </c>
      <c r="D1502">
        <v>20.459999</v>
      </c>
      <c r="E1502" s="2">
        <v>20.540001</v>
      </c>
      <c r="F1502" s="9">
        <v>1109.1800539999999</v>
      </c>
      <c r="G1502" s="5">
        <f t="shared" si="92"/>
        <v>1.1282300678522798E-3</v>
      </c>
      <c r="H1502" s="5">
        <f t="shared" si="93"/>
        <v>-4.4206561191251666E-2</v>
      </c>
      <c r="J1502" s="1" cm="1">
        <f t="array" ref="J1502">INDEX($A$2:$A$4340, MATCH(MIN(ABS($A$2:$A$4340-(A1502+30))), ABS($A$2:$A$4340-(A1502+30)), 0))</f>
        <v>40193</v>
      </c>
      <c r="K1502" s="5">
        <f t="shared" si="94"/>
        <v>-0.12804288568437749</v>
      </c>
      <c r="L1502" s="5">
        <f t="shared" si="95"/>
        <v>2.420704817326258E-2</v>
      </c>
    </row>
    <row r="1503" spans="1:12" x14ac:dyDescent="0.25">
      <c r="A1503" s="1">
        <v>40164</v>
      </c>
      <c r="B1503">
        <v>21.889999</v>
      </c>
      <c r="C1503">
        <v>22.860001</v>
      </c>
      <c r="D1503">
        <v>21.4</v>
      </c>
      <c r="E1503" s="2">
        <v>22.51</v>
      </c>
      <c r="F1503" s="9">
        <v>1096.079956</v>
      </c>
      <c r="G1503" s="5">
        <f t="shared" si="92"/>
        <v>-1.181061447395978E-2</v>
      </c>
      <c r="H1503" s="5">
        <f t="shared" si="93"/>
        <v>9.5910365340293874E-2</v>
      </c>
      <c r="J1503" s="1" cm="1">
        <f t="array" ref="J1503">INDEX($A$2:$A$4340, MATCH(MIN(ABS($A$2:$A$4340-(A1503+30))), ABS($A$2:$A$4340-(A1503+30)), 0))</f>
        <v>40193</v>
      </c>
      <c r="K1503" s="5">
        <f t="shared" si="94"/>
        <v>-0.20435362061306095</v>
      </c>
      <c r="L1503" s="5">
        <f t="shared" si="95"/>
        <v>3.6448137548096948E-2</v>
      </c>
    </row>
    <row r="1504" spans="1:12" x14ac:dyDescent="0.25">
      <c r="A1504" s="1">
        <v>40165</v>
      </c>
      <c r="B1504">
        <v>21.84</v>
      </c>
      <c r="C1504">
        <v>23.02</v>
      </c>
      <c r="D1504">
        <v>21.68</v>
      </c>
      <c r="E1504" s="2">
        <v>21.68</v>
      </c>
      <c r="F1504" s="9">
        <v>1102.469971</v>
      </c>
      <c r="G1504" s="5">
        <f t="shared" si="92"/>
        <v>5.8298803522687064E-3</v>
      </c>
      <c r="H1504" s="5">
        <f t="shared" si="93"/>
        <v>-3.687250111061758E-2</v>
      </c>
      <c r="J1504" s="1" cm="1">
        <f t="array" ref="J1504">INDEX($A$2:$A$4340, MATCH(MIN(ABS($A$2:$A$4340-(A1504+30))), ABS($A$2:$A$4340-(A1504+30)), 0))</f>
        <v>40193</v>
      </c>
      <c r="K1504" s="5">
        <f t="shared" si="94"/>
        <v>-0.17389298892988925</v>
      </c>
      <c r="L1504" s="5">
        <f t="shared" si="95"/>
        <v>3.044079102631625E-2</v>
      </c>
    </row>
    <row r="1505" spans="1:12" x14ac:dyDescent="0.25">
      <c r="A1505" s="1">
        <v>40168</v>
      </c>
      <c r="B1505">
        <v>21.459999</v>
      </c>
      <c r="C1505">
        <v>21.51</v>
      </c>
      <c r="D1505">
        <v>20.280000999999999</v>
      </c>
      <c r="E1505" s="2">
        <v>20.49</v>
      </c>
      <c r="F1505" s="9">
        <v>1114.0500489999999</v>
      </c>
      <c r="G1505" s="5">
        <f t="shared" si="92"/>
        <v>1.0503758201682535E-2</v>
      </c>
      <c r="H1505" s="5">
        <f t="shared" si="93"/>
        <v>-5.4889298892988991E-2</v>
      </c>
      <c r="J1505" s="1" cm="1">
        <f t="array" ref="J1505">INDEX($A$2:$A$4340, MATCH(MIN(ABS($A$2:$A$4340-(A1505+30))), ABS($A$2:$A$4340-(A1505+30)), 0))</f>
        <v>40198</v>
      </c>
      <c r="K1505" s="5">
        <f t="shared" si="94"/>
        <v>-8.8335773548072205E-2</v>
      </c>
      <c r="L1505" s="5">
        <f t="shared" si="95"/>
        <v>2.1534032534296088E-2</v>
      </c>
    </row>
    <row r="1506" spans="1:12" x14ac:dyDescent="0.25">
      <c r="A1506" s="1">
        <v>40169</v>
      </c>
      <c r="B1506">
        <v>20.389999</v>
      </c>
      <c r="C1506">
        <v>20.399999999999999</v>
      </c>
      <c r="D1506">
        <v>19.540001</v>
      </c>
      <c r="E1506" s="2">
        <v>19.540001</v>
      </c>
      <c r="F1506" s="9">
        <v>1118.0200199999999</v>
      </c>
      <c r="G1506" s="5">
        <f t="shared" si="92"/>
        <v>3.5635481579696848E-3</v>
      </c>
      <c r="H1506" s="5">
        <f t="shared" si="93"/>
        <v>-4.6364031234748575E-2</v>
      </c>
      <c r="J1506" s="1" cm="1">
        <f t="array" ref="J1506">INDEX($A$2:$A$4340, MATCH(MIN(ABS($A$2:$A$4340-(A1506+30))), ABS($A$2:$A$4340-(A1506+30)), 0))</f>
        <v>40199</v>
      </c>
      <c r="K1506" s="5">
        <f t="shared" si="94"/>
        <v>0.13971335006584695</v>
      </c>
      <c r="L1506" s="5">
        <f t="shared" si="95"/>
        <v>-1.377470861389285E-3</v>
      </c>
    </row>
    <row r="1507" spans="1:12" x14ac:dyDescent="0.25">
      <c r="A1507" s="1">
        <v>40170</v>
      </c>
      <c r="B1507">
        <v>19.540001</v>
      </c>
      <c r="C1507">
        <v>19.969999000000001</v>
      </c>
      <c r="D1507">
        <v>19.350000000000001</v>
      </c>
      <c r="E1507" s="2">
        <v>19.709999</v>
      </c>
      <c r="F1507" s="9">
        <v>1120.589966</v>
      </c>
      <c r="G1507" s="5">
        <f t="shared" si="92"/>
        <v>2.2986583013066913E-3</v>
      </c>
      <c r="H1507" s="5">
        <f t="shared" si="93"/>
        <v>8.6999995547594727E-3</v>
      </c>
      <c r="J1507" s="1" cm="1">
        <f t="array" ref="J1507">INDEX($A$2:$A$4340, MATCH(MIN(ABS($A$2:$A$4340-(A1507+30))), ABS($A$2:$A$4340-(A1507+30)), 0))</f>
        <v>40200</v>
      </c>
      <c r="K1507" s="5">
        <f t="shared" si="94"/>
        <v>0.38559109008579862</v>
      </c>
      <c r="L1507" s="5">
        <f t="shared" si="95"/>
        <v>-2.5727480054912433E-2</v>
      </c>
    </row>
    <row r="1508" spans="1:12" x14ac:dyDescent="0.25">
      <c r="A1508" s="1">
        <v>40171</v>
      </c>
      <c r="B1508">
        <v>19.670000000000002</v>
      </c>
      <c r="C1508">
        <v>19.670000000000002</v>
      </c>
      <c r="D1508">
        <v>19.25</v>
      </c>
      <c r="E1508" s="2">
        <v>19.469999000000001</v>
      </c>
      <c r="F1508" s="9">
        <v>1126.4799800000001</v>
      </c>
      <c r="G1508" s="5">
        <f t="shared" si="92"/>
        <v>5.2561723544828388E-3</v>
      </c>
      <c r="H1508" s="5">
        <f t="shared" si="93"/>
        <v>-1.2176560739551454E-2</v>
      </c>
      <c r="J1508" s="1" cm="1">
        <f t="array" ref="J1508">INDEX($A$2:$A$4340, MATCH(MIN(ABS($A$2:$A$4340-(A1508+30))), ABS($A$2:$A$4340-(A1508+30)), 0))</f>
        <v>40200</v>
      </c>
      <c r="K1508" s="5">
        <f t="shared" si="94"/>
        <v>0.4026707962337337</v>
      </c>
      <c r="L1508" s="5">
        <f t="shared" si="95"/>
        <v>-3.0821648512563971E-2</v>
      </c>
    </row>
    <row r="1509" spans="1:12" x14ac:dyDescent="0.25">
      <c r="A1509" s="1">
        <v>40175</v>
      </c>
      <c r="B1509">
        <v>20.290001</v>
      </c>
      <c r="C1509">
        <v>20.530000999999999</v>
      </c>
      <c r="D1509">
        <v>19.899999999999999</v>
      </c>
      <c r="E1509" s="2">
        <v>19.93</v>
      </c>
      <c r="F1509" s="9">
        <v>1127.780029</v>
      </c>
      <c r="G1509" s="5">
        <f t="shared" si="92"/>
        <v>1.1540808741225426E-3</v>
      </c>
      <c r="H1509" s="5">
        <f t="shared" si="93"/>
        <v>2.3626143997233812E-2</v>
      </c>
      <c r="J1509" s="1" cm="1">
        <f t="array" ref="J1509">INDEX($A$2:$A$4340, MATCH(MIN(ABS($A$2:$A$4340-(A1509+30))), ABS($A$2:$A$4340-(A1509+30)), 0))</f>
        <v>40205</v>
      </c>
      <c r="K1509" s="5">
        <f t="shared" si="94"/>
        <v>0.16106367285499257</v>
      </c>
      <c r="L1509" s="5">
        <f t="shared" si="95"/>
        <v>-2.6849233202727696E-2</v>
      </c>
    </row>
    <row r="1510" spans="1:12" x14ac:dyDescent="0.25">
      <c r="A1510" s="1">
        <v>40176</v>
      </c>
      <c r="B1510">
        <v>19.870000999999998</v>
      </c>
      <c r="C1510">
        <v>20.120000999999998</v>
      </c>
      <c r="D1510">
        <v>19.620000999999998</v>
      </c>
      <c r="E1510" s="2">
        <v>20.010000000000002</v>
      </c>
      <c r="F1510" s="9">
        <v>1126.1999510000001</v>
      </c>
      <c r="G1510" s="5">
        <f t="shared" si="92"/>
        <v>-1.4010515875165915E-3</v>
      </c>
      <c r="H1510" s="5">
        <f t="shared" si="93"/>
        <v>4.0140491721024508E-3</v>
      </c>
      <c r="J1510" s="1" cm="1">
        <f t="array" ref="J1510">INDEX($A$2:$A$4340, MATCH(MIN(ABS($A$2:$A$4340-(A1510+30))), ABS($A$2:$A$4340-(A1510+30)), 0))</f>
        <v>40206</v>
      </c>
      <c r="K1510" s="5">
        <f t="shared" si="94"/>
        <v>0.18590704647676159</v>
      </c>
      <c r="L1510" s="5">
        <f t="shared" si="95"/>
        <v>-3.7000465115452741E-2</v>
      </c>
    </row>
    <row r="1511" spans="1:12" x14ac:dyDescent="0.25">
      <c r="A1511" s="1">
        <v>40177</v>
      </c>
      <c r="B1511">
        <v>20.360001</v>
      </c>
      <c r="C1511">
        <v>20.440000999999999</v>
      </c>
      <c r="D1511">
        <v>19.93</v>
      </c>
      <c r="E1511" s="2">
        <v>19.959999</v>
      </c>
      <c r="F1511" s="9">
        <v>1126.420044</v>
      </c>
      <c r="G1511" s="5">
        <f t="shared" si="92"/>
        <v>1.9542977231039335E-4</v>
      </c>
      <c r="H1511" s="5">
        <f t="shared" si="93"/>
        <v>-2.4988005997002368E-3</v>
      </c>
      <c r="J1511" s="1" cm="1">
        <f t="array" ref="J1511">INDEX($A$2:$A$4340, MATCH(MIN(ABS($A$2:$A$4340-(A1511+30))), ABS($A$2:$A$4340-(A1511+30)), 0))</f>
        <v>40207</v>
      </c>
      <c r="K1511" s="5">
        <f t="shared" si="94"/>
        <v>0.23346704576488198</v>
      </c>
      <c r="L1511" s="5">
        <f t="shared" si="95"/>
        <v>-4.6652267313524454E-2</v>
      </c>
    </row>
    <row r="1512" spans="1:12" x14ac:dyDescent="0.25">
      <c r="A1512" s="1">
        <v>40178</v>
      </c>
      <c r="B1512">
        <v>19.959999</v>
      </c>
      <c r="C1512">
        <v>21.83</v>
      </c>
      <c r="D1512">
        <v>19.889999</v>
      </c>
      <c r="E1512" s="2">
        <v>21.68</v>
      </c>
      <c r="F1512" s="9">
        <v>1115.099976</v>
      </c>
      <c r="G1512" s="5">
        <f t="shared" si="92"/>
        <v>-1.0049597448391989E-2</v>
      </c>
      <c r="H1512" s="5">
        <f t="shared" si="93"/>
        <v>8.6172399106833622E-2</v>
      </c>
      <c r="J1512" s="1" cm="1">
        <f t="array" ref="J1512">INDEX($A$2:$A$4340, MATCH(MIN(ABS($A$2:$A$4340-(A1512+30))), ABS($A$2:$A$4340-(A1512+30)), 0))</f>
        <v>40207</v>
      </c>
      <c r="K1512" s="5">
        <f t="shared" si="94"/>
        <v>0.13560890221402211</v>
      </c>
      <c r="L1512" s="5">
        <f t="shared" si="95"/>
        <v>-3.6974246154947377E-2</v>
      </c>
    </row>
    <row r="1513" spans="1:12" x14ac:dyDescent="0.25">
      <c r="A1513" s="1">
        <v>40182</v>
      </c>
      <c r="B1513">
        <v>21.68</v>
      </c>
      <c r="C1513">
        <v>21.68</v>
      </c>
      <c r="D1513">
        <v>20.030000999999999</v>
      </c>
      <c r="E1513" s="2">
        <v>20.040001</v>
      </c>
      <c r="F1513" s="9">
        <v>1132.98999</v>
      </c>
      <c r="G1513" s="5">
        <f t="shared" si="92"/>
        <v>1.6043417079223455E-2</v>
      </c>
      <c r="H1513" s="5">
        <f t="shared" si="93"/>
        <v>-7.5645710332103294E-2</v>
      </c>
      <c r="J1513" s="1" cm="1">
        <f t="array" ref="J1513">INDEX($A$2:$A$4340, MATCH(MIN(ABS($A$2:$A$4340-(A1513+30))), ABS($A$2:$A$4340-(A1513+30)), 0))</f>
        <v>40212</v>
      </c>
      <c r="K1513" s="5">
        <f t="shared" si="94"/>
        <v>7.784425759260194E-2</v>
      </c>
      <c r="L1513" s="5">
        <f t="shared" si="95"/>
        <v>-3.1518337598022361E-2</v>
      </c>
    </row>
    <row r="1514" spans="1:12" x14ac:dyDescent="0.25">
      <c r="A1514" s="1">
        <v>40183</v>
      </c>
      <c r="B1514">
        <v>20.049999</v>
      </c>
      <c r="C1514">
        <v>20.129999000000002</v>
      </c>
      <c r="D1514">
        <v>19.34</v>
      </c>
      <c r="E1514" s="2">
        <v>19.350000000000001</v>
      </c>
      <c r="F1514" s="9">
        <v>1136.5200199999999</v>
      </c>
      <c r="G1514" s="5">
        <f t="shared" si="92"/>
        <v>3.1156762470601323E-3</v>
      </c>
      <c r="H1514" s="5">
        <f t="shared" si="93"/>
        <v>-3.4431185906627387E-2</v>
      </c>
      <c r="J1514" s="1" cm="1">
        <f t="array" ref="J1514">INDEX($A$2:$A$4340, MATCH(MIN(ABS($A$2:$A$4340-(A1514+30))), ABS($A$2:$A$4340-(A1514+30)), 0))</f>
        <v>40213</v>
      </c>
      <c r="K1514" s="5">
        <f t="shared" si="94"/>
        <v>0.34780361757105926</v>
      </c>
      <c r="L1514" s="5">
        <f t="shared" si="95"/>
        <v>-6.4591941811988351E-2</v>
      </c>
    </row>
    <row r="1515" spans="1:12" x14ac:dyDescent="0.25">
      <c r="A1515" s="1">
        <v>40184</v>
      </c>
      <c r="B1515">
        <v>19.59</v>
      </c>
      <c r="C1515">
        <v>19.68</v>
      </c>
      <c r="D1515">
        <v>18.77</v>
      </c>
      <c r="E1515" s="2">
        <v>19.16</v>
      </c>
      <c r="F1515" s="9">
        <v>1137.1400149999999</v>
      </c>
      <c r="G1515" s="5">
        <f t="shared" si="92"/>
        <v>5.4552052677436975E-4</v>
      </c>
      <c r="H1515" s="5">
        <f t="shared" si="93"/>
        <v>-9.819121447028489E-3</v>
      </c>
      <c r="J1515" s="1" cm="1">
        <f t="array" ref="J1515">INDEX($A$2:$A$4340, MATCH(MIN(ABS($A$2:$A$4340-(A1515+30))), ABS($A$2:$A$4340-(A1515+30)), 0))</f>
        <v>40214</v>
      </c>
      <c r="K1515" s="5">
        <f t="shared" si="94"/>
        <v>0.36273491649269318</v>
      </c>
      <c r="L1515" s="5">
        <f t="shared" si="95"/>
        <v>-6.2393437100179638E-2</v>
      </c>
    </row>
    <row r="1516" spans="1:12" x14ac:dyDescent="0.25">
      <c r="A1516" s="1">
        <v>40185</v>
      </c>
      <c r="B1516">
        <v>19.68</v>
      </c>
      <c r="C1516">
        <v>19.709999</v>
      </c>
      <c r="D1516">
        <v>18.700001</v>
      </c>
      <c r="E1516" s="2">
        <v>19.059999000000001</v>
      </c>
      <c r="F1516" s="9">
        <v>1141.6899410000001</v>
      </c>
      <c r="G1516" s="5">
        <f t="shared" si="92"/>
        <v>4.0012012065199741E-3</v>
      </c>
      <c r="H1516" s="5">
        <f t="shared" si="93"/>
        <v>-5.2192588726512994E-3</v>
      </c>
      <c r="J1516" s="1" cm="1">
        <f t="array" ref="J1516">INDEX($A$2:$A$4340, MATCH(MIN(ABS($A$2:$A$4340-(A1516+30))), ABS($A$2:$A$4340-(A1516+30)), 0))</f>
        <v>40214</v>
      </c>
      <c r="K1516" s="5">
        <f t="shared" si="94"/>
        <v>0.36988469936435986</v>
      </c>
      <c r="L1516" s="5">
        <f t="shared" si="95"/>
        <v>-6.6130038716001982E-2</v>
      </c>
    </row>
    <row r="1517" spans="1:12" x14ac:dyDescent="0.25">
      <c r="A1517" s="1">
        <v>40186</v>
      </c>
      <c r="B1517">
        <v>19.27</v>
      </c>
      <c r="C1517">
        <v>19.27</v>
      </c>
      <c r="D1517">
        <v>18.110001</v>
      </c>
      <c r="E1517" s="2">
        <v>18.129999000000002</v>
      </c>
      <c r="F1517" s="9">
        <v>1144.9799800000001</v>
      </c>
      <c r="G1517" s="5">
        <f t="shared" si="92"/>
        <v>2.8817272377106621E-3</v>
      </c>
      <c r="H1517" s="5">
        <f t="shared" si="93"/>
        <v>-4.8793286925146201E-2</v>
      </c>
      <c r="J1517" s="1" cm="1">
        <f t="array" ref="J1517">INDEX($A$2:$A$4340, MATCH(MIN(ABS($A$2:$A$4340-(A1517+30))), ABS($A$2:$A$4340-(A1517+30)), 0))</f>
        <v>40217</v>
      </c>
      <c r="K1517" s="5">
        <f t="shared" si="94"/>
        <v>0.46221740001199119</v>
      </c>
      <c r="L1517" s="5">
        <f t="shared" si="95"/>
        <v>-7.706684094162064E-2</v>
      </c>
    </row>
    <row r="1518" spans="1:12" x14ac:dyDescent="0.25">
      <c r="A1518" s="1">
        <v>40189</v>
      </c>
      <c r="B1518">
        <v>16.93</v>
      </c>
      <c r="C1518">
        <v>17.739999999999998</v>
      </c>
      <c r="D1518">
        <v>16.860001</v>
      </c>
      <c r="E1518" s="2">
        <v>17.549999</v>
      </c>
      <c r="F1518" s="9">
        <v>1146.9799800000001</v>
      </c>
      <c r="G1518" s="5">
        <f t="shared" si="92"/>
        <v>1.7467554323526251E-3</v>
      </c>
      <c r="H1518" s="5">
        <f t="shared" si="93"/>
        <v>-3.1991176612861466E-2</v>
      </c>
      <c r="J1518" s="1" cm="1">
        <f t="array" ref="J1518">INDEX($A$2:$A$4340, MATCH(MIN(ABS($A$2:$A$4340-(A1518+30))), ABS($A$2:$A$4340-(A1518+30)), 0))</f>
        <v>40219</v>
      </c>
      <c r="K1518" s="5">
        <f t="shared" si="94"/>
        <v>0.44729352976031511</v>
      </c>
      <c r="L1518" s="5">
        <f t="shared" si="95"/>
        <v>-6.8745729110284981E-2</v>
      </c>
    </row>
    <row r="1519" spans="1:12" x14ac:dyDescent="0.25">
      <c r="A1519" s="1">
        <v>40190</v>
      </c>
      <c r="B1519">
        <v>17.950001</v>
      </c>
      <c r="C1519">
        <v>19.459999</v>
      </c>
      <c r="D1519">
        <v>17.950001</v>
      </c>
      <c r="E1519" s="2">
        <v>18.25</v>
      </c>
      <c r="F1519" s="9">
        <v>1136.219971</v>
      </c>
      <c r="G1519" s="5">
        <f t="shared" si="92"/>
        <v>-9.3811654846844682E-3</v>
      </c>
      <c r="H1519" s="5">
        <f t="shared" si="93"/>
        <v>3.9886099138809084E-2</v>
      </c>
      <c r="J1519" s="1" cm="1">
        <f t="array" ref="J1519">INDEX($A$2:$A$4340, MATCH(MIN(ABS($A$2:$A$4340-(A1519+30))), ABS($A$2:$A$4340-(A1519+30)), 0))</f>
        <v>40220</v>
      </c>
      <c r="K1519" s="5">
        <f t="shared" si="94"/>
        <v>0.31287665753424654</v>
      </c>
      <c r="L1519" s="5">
        <f t="shared" si="95"/>
        <v>-5.0826425757306115E-2</v>
      </c>
    </row>
    <row r="1520" spans="1:12" x14ac:dyDescent="0.25">
      <c r="A1520" s="1">
        <v>40191</v>
      </c>
      <c r="B1520">
        <v>17.940000999999999</v>
      </c>
      <c r="C1520">
        <v>18.719999000000001</v>
      </c>
      <c r="D1520">
        <v>17.559999000000001</v>
      </c>
      <c r="E1520" s="2">
        <v>17.850000000000001</v>
      </c>
      <c r="F1520" s="9">
        <v>1145.6800539999999</v>
      </c>
      <c r="G1520" s="5">
        <f t="shared" si="92"/>
        <v>8.3259256494796641E-3</v>
      </c>
      <c r="H1520" s="5">
        <f t="shared" si="93"/>
        <v>-2.1917808219178006E-2</v>
      </c>
      <c r="J1520" s="1" cm="1">
        <f t="array" ref="J1520">INDEX($A$2:$A$4340, MATCH(MIN(ABS($A$2:$A$4340-(A1520+30))), ABS($A$2:$A$4340-(A1520+30)), 0))</f>
        <v>40221</v>
      </c>
      <c r="K1520" s="5">
        <f t="shared" si="94"/>
        <v>0.27338935574229684</v>
      </c>
      <c r="L1520" s="5">
        <f t="shared" si="95"/>
        <v>-6.1247504270507291E-2</v>
      </c>
    </row>
    <row r="1521" spans="1:12" x14ac:dyDescent="0.25">
      <c r="A1521" s="1">
        <v>40192</v>
      </c>
      <c r="B1521">
        <v>18.16</v>
      </c>
      <c r="C1521">
        <v>18.27</v>
      </c>
      <c r="D1521">
        <v>17.379999000000002</v>
      </c>
      <c r="E1521" s="2">
        <v>17.629999000000002</v>
      </c>
      <c r="F1521" s="9">
        <v>1148.459961</v>
      </c>
      <c r="G1521" s="5">
        <f t="shared" si="92"/>
        <v>2.4264252400086682E-3</v>
      </c>
      <c r="H1521" s="5">
        <f t="shared" si="93"/>
        <v>-1.2324985994397752E-2</v>
      </c>
      <c r="J1521" s="1" cm="1">
        <f t="array" ref="J1521">INDEX($A$2:$A$4340, MATCH(MIN(ABS($A$2:$A$4340-(A1521+30))), ABS($A$2:$A$4340-(A1521+30)), 0))</f>
        <v>40221</v>
      </c>
      <c r="K1521" s="5">
        <f t="shared" si="94"/>
        <v>0.28927971011229214</v>
      </c>
      <c r="L1521" s="5">
        <f t="shared" si="95"/>
        <v>-6.3519803456169477E-2</v>
      </c>
    </row>
    <row r="1522" spans="1:12" x14ac:dyDescent="0.25">
      <c r="A1522" s="1">
        <v>40193</v>
      </c>
      <c r="B1522">
        <v>17.629999000000002</v>
      </c>
      <c r="C1522">
        <v>19.02</v>
      </c>
      <c r="D1522">
        <v>17.629999000000002</v>
      </c>
      <c r="E1522" s="2">
        <v>17.91</v>
      </c>
      <c r="F1522" s="9">
        <v>1136.030029</v>
      </c>
      <c r="G1522" s="5">
        <f t="shared" si="92"/>
        <v>-1.0823130472199377E-2</v>
      </c>
      <c r="H1522" s="5">
        <f t="shared" si="93"/>
        <v>1.5882076907661684E-2</v>
      </c>
      <c r="J1522" s="1" cm="1">
        <f t="array" ref="J1522">INDEX($A$2:$A$4340, MATCH(MIN(ABS($A$2:$A$4340-(A1522+30))), ABS($A$2:$A$4340-(A1522+30)), 0))</f>
        <v>40221</v>
      </c>
      <c r="K1522" s="5">
        <f t="shared" si="94"/>
        <v>0.26912339475153546</v>
      </c>
      <c r="L1522" s="5">
        <f t="shared" si="95"/>
        <v>-5.3273256388542189E-2</v>
      </c>
    </row>
    <row r="1523" spans="1:12" x14ac:dyDescent="0.25">
      <c r="A1523" s="1">
        <v>40197</v>
      </c>
      <c r="B1523">
        <v>18.629999000000002</v>
      </c>
      <c r="C1523">
        <v>18.850000000000001</v>
      </c>
      <c r="D1523">
        <v>17.329999999999998</v>
      </c>
      <c r="E1523" s="2">
        <v>17.579999999999998</v>
      </c>
      <c r="F1523" s="9">
        <v>1150.2299800000001</v>
      </c>
      <c r="G1523" s="5">
        <f t="shared" si="92"/>
        <v>1.2499626451335694E-2</v>
      </c>
      <c r="H1523" s="5">
        <f t="shared" si="93"/>
        <v>-1.8425460636516015E-2</v>
      </c>
      <c r="J1523" s="1" cm="1">
        <f t="array" ref="J1523">INDEX($A$2:$A$4340, MATCH(MIN(ABS($A$2:$A$4340-(A1523+30))), ABS($A$2:$A$4340-(A1523+30)), 0))</f>
        <v>40227</v>
      </c>
      <c r="K1523" s="5">
        <f t="shared" si="94"/>
        <v>0.1734925483503984</v>
      </c>
      <c r="L1523" s="5">
        <f t="shared" si="95"/>
        <v>-3.7801118694541502E-2</v>
      </c>
    </row>
    <row r="1524" spans="1:12" x14ac:dyDescent="0.25">
      <c r="A1524" s="1">
        <v>40198</v>
      </c>
      <c r="B1524">
        <v>18.510000000000002</v>
      </c>
      <c r="C1524">
        <v>19.690000999999999</v>
      </c>
      <c r="D1524">
        <v>18.440000999999999</v>
      </c>
      <c r="E1524" s="2">
        <v>18.68</v>
      </c>
      <c r="F1524" s="9">
        <v>1138.040039</v>
      </c>
      <c r="G1524" s="5">
        <f t="shared" si="92"/>
        <v>-1.0597829314099506E-2</v>
      </c>
      <c r="H1524" s="5">
        <f t="shared" si="93"/>
        <v>6.257110352673502E-2</v>
      </c>
      <c r="J1524" s="1" cm="1">
        <f t="array" ref="J1524">INDEX($A$2:$A$4340, MATCH(MIN(ABS($A$2:$A$4340-(A1524+30))), ABS($A$2:$A$4340-(A1524+30)), 0))</f>
        <v>40228</v>
      </c>
      <c r="K1524" s="5">
        <f t="shared" si="94"/>
        <v>7.1734475374732432E-2</v>
      </c>
      <c r="L1524" s="5">
        <f t="shared" si="95"/>
        <v>-2.5368171602616174E-2</v>
      </c>
    </row>
    <row r="1525" spans="1:12" x14ac:dyDescent="0.25">
      <c r="A1525" s="1">
        <v>40199</v>
      </c>
      <c r="B1525">
        <v>18.59</v>
      </c>
      <c r="C1525">
        <v>22.299999</v>
      </c>
      <c r="D1525">
        <v>18.27</v>
      </c>
      <c r="E1525" s="2">
        <v>22.27</v>
      </c>
      <c r="F1525" s="9">
        <v>1116.4799800000001</v>
      </c>
      <c r="G1525" s="5">
        <f t="shared" si="92"/>
        <v>-1.8944903747802066E-2</v>
      </c>
      <c r="H1525" s="5">
        <f t="shared" si="93"/>
        <v>0.19218415417558887</v>
      </c>
      <c r="J1525" s="1" cm="1">
        <f t="array" ref="J1525">INDEX($A$2:$A$4340, MATCH(MIN(ABS($A$2:$A$4340-(A1525+30))), ABS($A$2:$A$4340-(A1525+30)), 0))</f>
        <v>40228</v>
      </c>
      <c r="K1525" s="5">
        <f t="shared" si="94"/>
        <v>-0.10103277952402334</v>
      </c>
      <c r="L1525" s="5">
        <f t="shared" si="95"/>
        <v>-6.5473059355709573E-3</v>
      </c>
    </row>
    <row r="1526" spans="1:12" x14ac:dyDescent="0.25">
      <c r="A1526" s="1">
        <v>40200</v>
      </c>
      <c r="B1526">
        <v>22.27</v>
      </c>
      <c r="C1526">
        <v>28.01</v>
      </c>
      <c r="D1526">
        <v>22.27</v>
      </c>
      <c r="E1526" s="2">
        <v>27.309999000000001</v>
      </c>
      <c r="F1526" s="9">
        <v>1091.76001</v>
      </c>
      <c r="G1526" s="5">
        <f t="shared" si="92"/>
        <v>-2.2140988143826906E-2</v>
      </c>
      <c r="H1526" s="5">
        <f t="shared" si="93"/>
        <v>0.22631338123035483</v>
      </c>
      <c r="J1526" s="1" cm="1">
        <f t="array" ref="J1526">INDEX($A$2:$A$4340, MATCH(MIN(ABS($A$2:$A$4340-(A1526+30))), ABS($A$2:$A$4340-(A1526+30)), 0))</f>
        <v>40231</v>
      </c>
      <c r="K1526" s="5">
        <f t="shared" si="94"/>
        <v>-0.2698644551396725</v>
      </c>
      <c r="L1526" s="5">
        <f t="shared" si="95"/>
        <v>1.4884223502562577E-2</v>
      </c>
    </row>
    <row r="1527" spans="1:12" x14ac:dyDescent="0.25">
      <c r="A1527" s="1">
        <v>40203</v>
      </c>
      <c r="B1527">
        <v>27.32</v>
      </c>
      <c r="C1527">
        <v>27.32</v>
      </c>
      <c r="D1527">
        <v>24.610001</v>
      </c>
      <c r="E1527" s="2">
        <v>25.41</v>
      </c>
      <c r="F1527" s="9">
        <v>1096.780029</v>
      </c>
      <c r="G1527" s="5">
        <f t="shared" si="92"/>
        <v>4.5980975251145601E-3</v>
      </c>
      <c r="H1527" s="5">
        <f t="shared" si="93"/>
        <v>-6.9571551430668344E-2</v>
      </c>
      <c r="J1527" s="1" cm="1">
        <f t="array" ref="J1527">INDEX($A$2:$A$4340, MATCH(MIN(ABS($A$2:$A$4340-(A1527+30))), ABS($A$2:$A$4340-(A1527+30)), 0))</f>
        <v>40233</v>
      </c>
      <c r="K1527" s="5">
        <f t="shared" si="94"/>
        <v>-0.20228256591892957</v>
      </c>
      <c r="L1527" s="5">
        <f t="shared" si="95"/>
        <v>7.7134528130617941E-3</v>
      </c>
    </row>
    <row r="1528" spans="1:12" x14ac:dyDescent="0.25">
      <c r="A1528" s="1">
        <v>40204</v>
      </c>
      <c r="B1528">
        <v>26.030000999999999</v>
      </c>
      <c r="C1528">
        <v>26.219999000000001</v>
      </c>
      <c r="D1528">
        <v>22.77</v>
      </c>
      <c r="E1528" s="2">
        <v>24.549999</v>
      </c>
      <c r="F1528" s="9">
        <v>1092.170044</v>
      </c>
      <c r="G1528" s="5">
        <f t="shared" si="92"/>
        <v>-4.2031992542782264E-3</v>
      </c>
      <c r="H1528" s="5">
        <f t="shared" si="93"/>
        <v>-3.3844982290436851E-2</v>
      </c>
      <c r="J1528" s="1" cm="1">
        <f t="array" ref="J1528">INDEX($A$2:$A$4340, MATCH(MIN(ABS($A$2:$A$4340-(A1528+30))), ABS($A$2:$A$4340-(A1528+30)), 0))</f>
        <v>40234</v>
      </c>
      <c r="K1528" s="5">
        <f t="shared" si="94"/>
        <v>-0.18126269577444787</v>
      </c>
      <c r="L1528" s="5">
        <f t="shared" si="95"/>
        <v>9.8610075044323064E-3</v>
      </c>
    </row>
    <row r="1529" spans="1:12" x14ac:dyDescent="0.25">
      <c r="A1529" s="1">
        <v>40205</v>
      </c>
      <c r="B1529">
        <v>24.809999000000001</v>
      </c>
      <c r="C1529">
        <v>25.690000999999999</v>
      </c>
      <c r="D1529">
        <v>23.139999</v>
      </c>
      <c r="E1529" s="2">
        <v>23.139999</v>
      </c>
      <c r="F1529" s="9">
        <v>1097.5</v>
      </c>
      <c r="G1529" s="5">
        <f t="shared" si="92"/>
        <v>4.8801521606282386E-3</v>
      </c>
      <c r="H1529" s="5">
        <f t="shared" si="93"/>
        <v>-5.7433810893434259E-2</v>
      </c>
      <c r="J1529" s="1" cm="1">
        <f t="array" ref="J1529">INDEX($A$2:$A$4340, MATCH(MIN(ABS($A$2:$A$4340-(A1529+30))), ABS($A$2:$A$4340-(A1529+30)), 0))</f>
        <v>40235</v>
      </c>
      <c r="K1529" s="5">
        <f t="shared" si="94"/>
        <v>-0.15730333436920196</v>
      </c>
      <c r="L1529" s="5">
        <f t="shared" si="95"/>
        <v>6.3690113895216172E-3</v>
      </c>
    </row>
    <row r="1530" spans="1:12" x14ac:dyDescent="0.25">
      <c r="A1530" s="1">
        <v>40206</v>
      </c>
      <c r="B1530">
        <v>22.790001</v>
      </c>
      <c r="C1530">
        <v>25.299999</v>
      </c>
      <c r="D1530">
        <v>22.690000999999999</v>
      </c>
      <c r="E1530" s="2">
        <v>23.73</v>
      </c>
      <c r="F1530" s="9">
        <v>1084.530029</v>
      </c>
      <c r="G1530" s="5">
        <f t="shared" si="92"/>
        <v>-1.1817741230068325E-2</v>
      </c>
      <c r="H1530" s="5">
        <f t="shared" si="93"/>
        <v>2.5497019252248062E-2</v>
      </c>
      <c r="J1530" s="1" cm="1">
        <f t="array" ref="J1530">INDEX($A$2:$A$4340, MATCH(MIN(ABS($A$2:$A$4340-(A1530+30))), ABS($A$2:$A$4340-(A1530+30)), 0))</f>
        <v>40235</v>
      </c>
      <c r="K1530" s="5">
        <f t="shared" si="94"/>
        <v>-0.17825537294563842</v>
      </c>
      <c r="L1530" s="5">
        <f t="shared" si="95"/>
        <v>1.8404249275056239E-2</v>
      </c>
    </row>
    <row r="1531" spans="1:12" x14ac:dyDescent="0.25">
      <c r="A1531" s="1">
        <v>40207</v>
      </c>
      <c r="B1531">
        <v>23.73</v>
      </c>
      <c r="C1531">
        <v>25.030000999999999</v>
      </c>
      <c r="D1531">
        <v>22.110001</v>
      </c>
      <c r="E1531" s="2">
        <v>24.620000999999998</v>
      </c>
      <c r="F1531" s="9">
        <v>1073.869995</v>
      </c>
      <c r="G1531" s="5">
        <f t="shared" si="92"/>
        <v>-9.8291736650474946E-3</v>
      </c>
      <c r="H1531" s="5">
        <f t="shared" si="93"/>
        <v>3.7505309734513194E-2</v>
      </c>
      <c r="J1531" s="1" cm="1">
        <f t="array" ref="J1531">INDEX($A$2:$A$4340, MATCH(MIN(ABS($A$2:$A$4340-(A1531+30))), ABS($A$2:$A$4340-(A1531+30)), 0))</f>
        <v>40238</v>
      </c>
      <c r="K1531" s="5">
        <f t="shared" si="94"/>
        <v>-0.21770921130344378</v>
      </c>
      <c r="L1531" s="5">
        <f t="shared" si="95"/>
        <v>3.8961854037089516E-2</v>
      </c>
    </row>
    <row r="1532" spans="1:12" x14ac:dyDescent="0.25">
      <c r="A1532" s="1">
        <v>40210</v>
      </c>
      <c r="B1532">
        <v>24.33</v>
      </c>
      <c r="C1532">
        <v>24.33</v>
      </c>
      <c r="D1532">
        <v>22.58</v>
      </c>
      <c r="E1532" s="2">
        <v>22.59</v>
      </c>
      <c r="F1532" s="9">
        <v>1089.1899410000001</v>
      </c>
      <c r="G1532" s="5">
        <f t="shared" si="92"/>
        <v>1.4266108627050402E-2</v>
      </c>
      <c r="H1532" s="5">
        <f t="shared" si="93"/>
        <v>-8.2453327276469188E-2</v>
      </c>
      <c r="J1532" s="1" cm="1">
        <f t="array" ref="J1532">INDEX($A$2:$A$4340, MATCH(MIN(ABS($A$2:$A$4340-(A1532+30))), ABS($A$2:$A$4340-(A1532+30)), 0))</f>
        <v>40240</v>
      </c>
      <c r="K1532" s="5">
        <f t="shared" si="94"/>
        <v>-0.16644532979194337</v>
      </c>
      <c r="L1532" s="5">
        <f t="shared" si="95"/>
        <v>2.7176249876879721E-2</v>
      </c>
    </row>
    <row r="1533" spans="1:12" x14ac:dyDescent="0.25">
      <c r="A1533" s="1">
        <v>40211</v>
      </c>
      <c r="B1533">
        <v>22.59</v>
      </c>
      <c r="C1533">
        <v>22.99</v>
      </c>
      <c r="D1533">
        <v>21.08</v>
      </c>
      <c r="E1533" s="2">
        <v>21.48</v>
      </c>
      <c r="F1533" s="9">
        <v>1103.3199460000001</v>
      </c>
      <c r="G1533" s="5">
        <f t="shared" si="92"/>
        <v>1.2972948489615166E-2</v>
      </c>
      <c r="H1533" s="5">
        <f t="shared" si="93"/>
        <v>-4.9136786188578994E-2</v>
      </c>
      <c r="J1533" s="1" cm="1">
        <f t="array" ref="J1533">INDEX($A$2:$A$4340, MATCH(MIN(ABS($A$2:$A$4340-(A1533+30))), ABS($A$2:$A$4340-(A1533+30)), 0))</f>
        <v>40241</v>
      </c>
      <c r="K1533" s="5">
        <f t="shared" si="94"/>
        <v>-0.12849166666666667</v>
      </c>
      <c r="L1533" s="5">
        <f t="shared" si="95"/>
        <v>1.7809906429444577E-2</v>
      </c>
    </row>
    <row r="1534" spans="1:12" x14ac:dyDescent="0.25">
      <c r="A1534" s="1">
        <v>40212</v>
      </c>
      <c r="B1534">
        <v>22.110001</v>
      </c>
      <c r="C1534">
        <v>22.110001</v>
      </c>
      <c r="D1534">
        <v>21.33</v>
      </c>
      <c r="E1534" s="2">
        <v>21.6</v>
      </c>
      <c r="F1534" s="9">
        <v>1097.280029</v>
      </c>
      <c r="G1534" s="5">
        <f t="shared" si="92"/>
        <v>-5.47431143785382E-3</v>
      </c>
      <c r="H1534" s="5">
        <f t="shared" si="93"/>
        <v>5.5865921787709959E-3</v>
      </c>
      <c r="J1534" s="1" cm="1">
        <f t="array" ref="J1534">INDEX($A$2:$A$4340, MATCH(MIN(ABS($A$2:$A$4340-(A1534+30))), ABS($A$2:$A$4340-(A1534+30)), 0))</f>
        <v>40242</v>
      </c>
      <c r="K1534" s="5">
        <f t="shared" si="94"/>
        <v>-0.19351851851851853</v>
      </c>
      <c r="L1534" s="5">
        <f t="shared" si="95"/>
        <v>3.7747813598455693E-2</v>
      </c>
    </row>
    <row r="1535" spans="1:12" x14ac:dyDescent="0.25">
      <c r="A1535" s="1">
        <v>40213</v>
      </c>
      <c r="B1535">
        <v>22.629999000000002</v>
      </c>
      <c r="C1535">
        <v>26.32</v>
      </c>
      <c r="D1535">
        <v>22.629999000000002</v>
      </c>
      <c r="E1535" s="2">
        <v>26.08</v>
      </c>
      <c r="F1535" s="9">
        <v>1063.1099850000001</v>
      </c>
      <c r="G1535" s="5">
        <f t="shared" si="92"/>
        <v>-3.114067794630386E-2</v>
      </c>
      <c r="H1535" s="5">
        <f t="shared" si="93"/>
        <v>0.20740740740740726</v>
      </c>
      <c r="J1535" s="1" cm="1">
        <f t="array" ref="J1535">INDEX($A$2:$A$4340, MATCH(MIN(ABS($A$2:$A$4340-(A1535+30))), ABS($A$2:$A$4340-(A1535+30)), 0))</f>
        <v>40242</v>
      </c>
      <c r="K1535" s="5">
        <f t="shared" si="94"/>
        <v>-0.3320552147239263</v>
      </c>
      <c r="L1535" s="5">
        <f t="shared" si="95"/>
        <v>7.1102677113882962E-2</v>
      </c>
    </row>
    <row r="1536" spans="1:12" x14ac:dyDescent="0.25">
      <c r="A1536" s="1">
        <v>40214</v>
      </c>
      <c r="B1536">
        <v>25.690000999999999</v>
      </c>
      <c r="C1536">
        <v>29.219999000000001</v>
      </c>
      <c r="D1536">
        <v>25.370000999999998</v>
      </c>
      <c r="E1536" s="2">
        <v>26.110001</v>
      </c>
      <c r="F1536" s="9">
        <v>1066.1899410000001</v>
      </c>
      <c r="G1536" s="5">
        <f t="shared" si="92"/>
        <v>2.897118871477854E-3</v>
      </c>
      <c r="H1536" s="5">
        <f t="shared" si="93"/>
        <v>1.150345092024623E-3</v>
      </c>
      <c r="J1536" s="1" cm="1">
        <f t="array" ref="J1536">INDEX($A$2:$A$4340, MATCH(MIN(ABS($A$2:$A$4340-(A1536+30))), ABS($A$2:$A$4340-(A1536+30)), 0))</f>
        <v>40245</v>
      </c>
      <c r="K1536" s="5">
        <f t="shared" si="94"/>
        <v>-0.31865184532164514</v>
      </c>
      <c r="L1536" s="5">
        <f t="shared" si="95"/>
        <v>6.7820991569456091E-2</v>
      </c>
    </row>
    <row r="1537" spans="1:12" x14ac:dyDescent="0.25">
      <c r="A1537" s="1">
        <v>40217</v>
      </c>
      <c r="B1537">
        <v>26.110001</v>
      </c>
      <c r="C1537">
        <v>27.110001</v>
      </c>
      <c r="D1537">
        <v>25.48</v>
      </c>
      <c r="E1537" s="2">
        <v>26.51</v>
      </c>
      <c r="F1537" s="9">
        <v>1056.73999</v>
      </c>
      <c r="G1537" s="5">
        <f t="shared" si="92"/>
        <v>-8.8632903356195281E-3</v>
      </c>
      <c r="H1537" s="5">
        <f t="shared" si="93"/>
        <v>1.5319761956347726E-2</v>
      </c>
      <c r="J1537" s="1" cm="1">
        <f t="array" ref="J1537">INDEX($A$2:$A$4340, MATCH(MIN(ABS($A$2:$A$4340-(A1537+30))), ABS($A$2:$A$4340-(A1537+30)), 0))</f>
        <v>40247</v>
      </c>
      <c r="K1537" s="5">
        <f t="shared" si="94"/>
        <v>-0.29950961901169371</v>
      </c>
      <c r="L1537" s="5">
        <f t="shared" si="95"/>
        <v>8.409826053805336E-2</v>
      </c>
    </row>
    <row r="1538" spans="1:12" x14ac:dyDescent="0.25">
      <c r="A1538" s="1">
        <v>40218</v>
      </c>
      <c r="B1538">
        <v>26.51</v>
      </c>
      <c r="C1538">
        <v>26.559999000000001</v>
      </c>
      <c r="D1538">
        <v>24.780000999999999</v>
      </c>
      <c r="E1538" s="2">
        <v>26</v>
      </c>
      <c r="F1538" s="9">
        <v>1070.5200199999999</v>
      </c>
      <c r="G1538" s="5">
        <f t="shared" si="92"/>
        <v>1.3040132984841329E-2</v>
      </c>
      <c r="H1538" s="5">
        <f t="shared" si="93"/>
        <v>-1.9238023387401038E-2</v>
      </c>
      <c r="J1538" s="1" cm="1">
        <f t="array" ref="J1538">INDEX($A$2:$A$4340, MATCH(MIN(ABS($A$2:$A$4340-(A1538+30))), ABS($A$2:$A$4340-(A1538+30)), 0))</f>
        <v>40248</v>
      </c>
      <c r="K1538" s="5">
        <f t="shared" si="94"/>
        <v>-0.30538465384615376</v>
      </c>
      <c r="L1538" s="5">
        <f t="shared" si="95"/>
        <v>7.4468453191562034E-2</v>
      </c>
    </row>
    <row r="1539" spans="1:12" x14ac:dyDescent="0.25">
      <c r="A1539" s="1">
        <v>40219</v>
      </c>
      <c r="B1539">
        <v>26.360001</v>
      </c>
      <c r="C1539">
        <v>26.77</v>
      </c>
      <c r="D1539">
        <v>24.799999</v>
      </c>
      <c r="E1539" s="2">
        <v>25.4</v>
      </c>
      <c r="F1539" s="9">
        <v>1068.130005</v>
      </c>
      <c r="G1539" s="5">
        <f t="shared" ref="G1539:G1602" si="96">(F1539-F1538)/F1538</f>
        <v>-2.232573847614684E-3</v>
      </c>
      <c r="H1539" s="5">
        <f t="shared" ref="H1539:H1602" si="97">(E1539-E1538)/E1538</f>
        <v>-2.307692307692313E-2</v>
      </c>
      <c r="J1539" s="1" cm="1">
        <f t="array" ref="J1539">INDEX($A$2:$A$4340, MATCH(MIN(ABS($A$2:$A$4340-(A1539+30))), ABS($A$2:$A$4340-(A1539+30)), 0))</f>
        <v>40249</v>
      </c>
      <c r="K1539" s="5">
        <f t="shared" ref="K1539:K1602" si="98">(VLOOKUP(J1539,$A$2:$E$4340,5,FALSE)/E1539)-1</f>
        <v>-0.30787401574803153</v>
      </c>
      <c r="L1539" s="5">
        <f t="shared" ref="L1539:L1602" si="99">(VLOOKUP(J1539,$A$2:$F$4340,6,FALSE)/F1539)-1</f>
        <v>7.6638597002993247E-2</v>
      </c>
    </row>
    <row r="1540" spans="1:12" x14ac:dyDescent="0.25">
      <c r="A1540" s="1">
        <v>40220</v>
      </c>
      <c r="B1540">
        <v>25.82</v>
      </c>
      <c r="C1540">
        <v>26.110001</v>
      </c>
      <c r="D1540">
        <v>23.870000999999998</v>
      </c>
      <c r="E1540" s="2">
        <v>23.959999</v>
      </c>
      <c r="F1540" s="9">
        <v>1078.469971</v>
      </c>
      <c r="G1540" s="5">
        <f t="shared" si="96"/>
        <v>9.6804377291133253E-3</v>
      </c>
      <c r="H1540" s="5">
        <f t="shared" si="97"/>
        <v>-5.6692952755905468E-2</v>
      </c>
      <c r="J1540" s="1" cm="1">
        <f t="array" ref="J1540">INDEX($A$2:$A$4340, MATCH(MIN(ABS($A$2:$A$4340-(A1540+30))), ABS($A$2:$A$4340-(A1540+30)), 0))</f>
        <v>40249</v>
      </c>
      <c r="K1540" s="5">
        <f t="shared" si="98"/>
        <v>-0.26627709792475374</v>
      </c>
      <c r="L1540" s="5">
        <f t="shared" si="99"/>
        <v>6.6316189530695846E-2</v>
      </c>
    </row>
    <row r="1541" spans="1:12" x14ac:dyDescent="0.25">
      <c r="A1541" s="1">
        <v>40221</v>
      </c>
      <c r="B1541">
        <v>23.959999</v>
      </c>
      <c r="C1541">
        <v>25.540001</v>
      </c>
      <c r="D1541">
        <v>22.73</v>
      </c>
      <c r="E1541" s="2">
        <v>22.73</v>
      </c>
      <c r="F1541" s="9">
        <v>1075.51001</v>
      </c>
      <c r="G1541" s="5">
        <f t="shared" si="96"/>
        <v>-2.7445928765688563E-3</v>
      </c>
      <c r="H1541" s="5">
        <f t="shared" si="97"/>
        <v>-5.1335519671766236E-2</v>
      </c>
      <c r="J1541" s="1" cm="1">
        <f t="array" ref="J1541">INDEX($A$2:$A$4340, MATCH(MIN(ABS($A$2:$A$4340-(A1541+30))), ABS($A$2:$A$4340-(A1541+30)), 0))</f>
        <v>40252</v>
      </c>
      <c r="K1541" s="5">
        <f t="shared" si="98"/>
        <v>-0.20809502859656848</v>
      </c>
      <c r="L1541" s="5">
        <f t="shared" si="99"/>
        <v>6.9734357934985614E-2</v>
      </c>
    </row>
    <row r="1542" spans="1:12" x14ac:dyDescent="0.25">
      <c r="A1542" s="1">
        <v>40225</v>
      </c>
      <c r="B1542">
        <v>23.51</v>
      </c>
      <c r="C1542">
        <v>23.57</v>
      </c>
      <c r="D1542">
        <v>22.129999000000002</v>
      </c>
      <c r="E1542" s="2">
        <v>22.25</v>
      </c>
      <c r="F1542" s="9">
        <v>1094.869995</v>
      </c>
      <c r="G1542" s="5">
        <f t="shared" si="96"/>
        <v>1.8000748314746091E-2</v>
      </c>
      <c r="H1542" s="5">
        <f t="shared" si="97"/>
        <v>-2.1117465904091526E-2</v>
      </c>
      <c r="J1542" s="1" cm="1">
        <f t="array" ref="J1542">INDEX($A$2:$A$4340, MATCH(MIN(ABS($A$2:$A$4340-(A1542+30))), ABS($A$2:$A$4340-(A1542+30)), 0))</f>
        <v>40255</v>
      </c>
      <c r="K1542" s="5">
        <f t="shared" si="98"/>
        <v>-0.25303366292134843</v>
      </c>
      <c r="L1542" s="5">
        <f t="shared" si="99"/>
        <v>6.4811312141219046E-2</v>
      </c>
    </row>
    <row r="1543" spans="1:12" x14ac:dyDescent="0.25">
      <c r="A1543" s="1">
        <v>40226</v>
      </c>
      <c r="B1543">
        <v>22.25</v>
      </c>
      <c r="C1543">
        <v>22.6</v>
      </c>
      <c r="D1543">
        <v>21.700001</v>
      </c>
      <c r="E1543" s="2">
        <v>21.719999000000001</v>
      </c>
      <c r="F1543" s="9">
        <v>1099.51001</v>
      </c>
      <c r="G1543" s="5">
        <f t="shared" si="96"/>
        <v>4.2379597771331273E-3</v>
      </c>
      <c r="H1543" s="5">
        <f t="shared" si="97"/>
        <v>-2.3820269662921285E-2</v>
      </c>
      <c r="J1543" s="1" cm="1">
        <f t="array" ref="J1543">INDEX($A$2:$A$4340, MATCH(MIN(ABS($A$2:$A$4340-(A1543+30))), ABS($A$2:$A$4340-(A1543+30)), 0))</f>
        <v>40256</v>
      </c>
      <c r="K1543" s="5">
        <f t="shared" si="98"/>
        <v>-0.21869245942414639</v>
      </c>
      <c r="L1543" s="5">
        <f t="shared" si="99"/>
        <v>5.4924478586602543E-2</v>
      </c>
    </row>
    <row r="1544" spans="1:12" x14ac:dyDescent="0.25">
      <c r="A1544" s="1">
        <v>40227</v>
      </c>
      <c r="B1544">
        <v>21.719999000000001</v>
      </c>
      <c r="C1544">
        <v>22.209999</v>
      </c>
      <c r="D1544">
        <v>20.6</v>
      </c>
      <c r="E1544" s="2">
        <v>20.629999000000002</v>
      </c>
      <c r="F1544" s="9">
        <v>1106.75</v>
      </c>
      <c r="G1544" s="5">
        <f t="shared" si="96"/>
        <v>6.5847422344067919E-3</v>
      </c>
      <c r="H1544" s="5">
        <f t="shared" si="97"/>
        <v>-5.0184164373119899E-2</v>
      </c>
      <c r="J1544" s="1" cm="1">
        <f t="array" ref="J1544">INDEX($A$2:$A$4340, MATCH(MIN(ABS($A$2:$A$4340-(A1544+30))), ABS($A$2:$A$4340-(A1544+30)), 0))</f>
        <v>40256</v>
      </c>
      <c r="K1544" s="5">
        <f t="shared" si="98"/>
        <v>-0.17741154519687563</v>
      </c>
      <c r="L1544" s="5">
        <f t="shared" si="99"/>
        <v>4.8023513892026193E-2</v>
      </c>
    </row>
    <row r="1545" spans="1:12" x14ac:dyDescent="0.25">
      <c r="A1545" s="1">
        <v>40228</v>
      </c>
      <c r="B1545">
        <v>21.07</v>
      </c>
      <c r="C1545">
        <v>21.139999</v>
      </c>
      <c r="D1545">
        <v>19.709999</v>
      </c>
      <c r="E1545" s="2">
        <v>20.02</v>
      </c>
      <c r="F1545" s="9">
        <v>1109.170044</v>
      </c>
      <c r="G1545" s="5">
        <f t="shared" si="96"/>
        <v>2.186622091709927E-3</v>
      </c>
      <c r="H1545" s="5">
        <f t="shared" si="97"/>
        <v>-2.9568542393046258E-2</v>
      </c>
      <c r="J1545" s="1" cm="1">
        <f t="array" ref="J1545">INDEX($A$2:$A$4340, MATCH(MIN(ABS($A$2:$A$4340-(A1545+30))), ABS($A$2:$A$4340-(A1545+30)), 0))</f>
        <v>40259</v>
      </c>
      <c r="K1545" s="5">
        <f t="shared" si="98"/>
        <v>-0.15734260739260741</v>
      </c>
      <c r="L1545" s="5">
        <f t="shared" si="99"/>
        <v>5.1065222421387224E-2</v>
      </c>
    </row>
    <row r="1546" spans="1:12" x14ac:dyDescent="0.25">
      <c r="A1546" s="1">
        <v>40231</v>
      </c>
      <c r="B1546">
        <v>20.16</v>
      </c>
      <c r="C1546">
        <v>21</v>
      </c>
      <c r="D1546">
        <v>19.59</v>
      </c>
      <c r="E1546" s="2">
        <v>19.940000999999999</v>
      </c>
      <c r="F1546" s="9">
        <v>1108.01001</v>
      </c>
      <c r="G1546" s="5">
        <f t="shared" si="96"/>
        <v>-1.0458576719369064E-3</v>
      </c>
      <c r="H1546" s="5">
        <f t="shared" si="97"/>
        <v>-3.9959540459540872E-3</v>
      </c>
      <c r="J1546" s="1" cm="1">
        <f t="array" ref="J1546">INDEX($A$2:$A$4340, MATCH(MIN(ABS($A$2:$A$4340-(A1546+30))), ABS($A$2:$A$4340-(A1546+30)), 0))</f>
        <v>40261</v>
      </c>
      <c r="K1546" s="5">
        <f t="shared" si="98"/>
        <v>-0.11985967302609457</v>
      </c>
      <c r="L1546" s="5">
        <f t="shared" si="99"/>
        <v>5.388936964567681E-2</v>
      </c>
    </row>
    <row r="1547" spans="1:12" x14ac:dyDescent="0.25">
      <c r="A1547" s="1">
        <v>40232</v>
      </c>
      <c r="B1547">
        <v>20.389999</v>
      </c>
      <c r="C1547">
        <v>21.940000999999999</v>
      </c>
      <c r="D1547">
        <v>20.059999000000001</v>
      </c>
      <c r="E1547" s="2">
        <v>21.370000999999998</v>
      </c>
      <c r="F1547" s="9">
        <v>1094.599976</v>
      </c>
      <c r="G1547" s="5">
        <f t="shared" si="96"/>
        <v>-1.2102809432199981E-2</v>
      </c>
      <c r="H1547" s="5">
        <f t="shared" si="97"/>
        <v>7.1715141839762186E-2</v>
      </c>
      <c r="J1547" s="1" cm="1">
        <f t="array" ref="J1547">INDEX($A$2:$A$4340, MATCH(MIN(ABS($A$2:$A$4340-(A1547+30))), ABS($A$2:$A$4340-(A1547+30)), 0))</f>
        <v>40262</v>
      </c>
      <c r="K1547" s="5">
        <f t="shared" si="98"/>
        <v>-0.13897991862517933</v>
      </c>
      <c r="L1547" s="5">
        <f t="shared" si="99"/>
        <v>6.4982647140127581E-2</v>
      </c>
    </row>
    <row r="1548" spans="1:12" x14ac:dyDescent="0.25">
      <c r="A1548" s="1">
        <v>40233</v>
      </c>
      <c r="B1548">
        <v>21.23</v>
      </c>
      <c r="C1548">
        <v>21.58</v>
      </c>
      <c r="D1548">
        <v>20.219999000000001</v>
      </c>
      <c r="E1548" s="2">
        <v>20.27</v>
      </c>
      <c r="F1548" s="9">
        <v>1105.23999</v>
      </c>
      <c r="G1548" s="5">
        <f t="shared" si="96"/>
        <v>9.7204588281482526E-3</v>
      </c>
      <c r="H1548" s="5">
        <f t="shared" si="97"/>
        <v>-5.147407339849909E-2</v>
      </c>
      <c r="J1548" s="1" cm="1">
        <f t="array" ref="J1548">INDEX($A$2:$A$4340, MATCH(MIN(ABS($A$2:$A$4340-(A1548+30))), ABS($A$2:$A$4340-(A1548+30)), 0))</f>
        <v>40263</v>
      </c>
      <c r="K1548" s="5">
        <f t="shared" si="98"/>
        <v>-0.12333497779970404</v>
      </c>
      <c r="L1548" s="5">
        <f t="shared" si="99"/>
        <v>5.5508284675801489E-2</v>
      </c>
    </row>
    <row r="1549" spans="1:12" x14ac:dyDescent="0.25">
      <c r="A1549" s="1">
        <v>40234</v>
      </c>
      <c r="B1549">
        <v>22.030000999999999</v>
      </c>
      <c r="C1549">
        <v>22.68</v>
      </c>
      <c r="D1549">
        <v>20.059999000000001</v>
      </c>
      <c r="E1549" s="2">
        <v>20.100000000000001</v>
      </c>
      <c r="F1549" s="9">
        <v>1102.9399410000001</v>
      </c>
      <c r="G1549" s="5">
        <f t="shared" si="96"/>
        <v>-2.0810403358640186E-3</v>
      </c>
      <c r="H1549" s="5">
        <f t="shared" si="97"/>
        <v>-8.3867784903797812E-3</v>
      </c>
      <c r="J1549" s="1" cm="1">
        <f t="array" ref="J1549">INDEX($A$2:$A$4340, MATCH(MIN(ABS($A$2:$A$4340-(A1549+30))), ABS($A$2:$A$4340-(A1549+30)), 0))</f>
        <v>40263</v>
      </c>
      <c r="K1549" s="5">
        <f t="shared" si="98"/>
        <v>-0.11592039800995035</v>
      </c>
      <c r="L1549" s="5">
        <f t="shared" si="99"/>
        <v>5.7709420643784481E-2</v>
      </c>
    </row>
    <row r="1550" spans="1:12" x14ac:dyDescent="0.25">
      <c r="A1550" s="1">
        <v>40235</v>
      </c>
      <c r="B1550">
        <v>19.879999000000002</v>
      </c>
      <c r="C1550">
        <v>20.530000999999999</v>
      </c>
      <c r="D1550">
        <v>19.32</v>
      </c>
      <c r="E1550" s="2">
        <v>19.5</v>
      </c>
      <c r="F1550" s="9">
        <v>1104.48999</v>
      </c>
      <c r="G1550" s="5">
        <f t="shared" si="96"/>
        <v>1.4053793342496646E-3</v>
      </c>
      <c r="H1550" s="5">
        <f t="shared" si="97"/>
        <v>-2.9850746268656785E-2</v>
      </c>
      <c r="J1550" s="1" cm="1">
        <f t="array" ref="J1550">INDEX($A$2:$A$4340, MATCH(MIN(ABS($A$2:$A$4340-(A1550+30))), ABS($A$2:$A$4340-(A1550+30)), 0))</f>
        <v>40266</v>
      </c>
      <c r="K1550" s="5">
        <f t="shared" si="98"/>
        <v>-9.7948717948717956E-2</v>
      </c>
      <c r="L1550" s="5">
        <f t="shared" si="99"/>
        <v>6.2227798913777388E-2</v>
      </c>
    </row>
    <row r="1551" spans="1:12" x14ac:dyDescent="0.25">
      <c r="A1551" s="1">
        <v>40238</v>
      </c>
      <c r="B1551">
        <v>19.93</v>
      </c>
      <c r="C1551">
        <v>19.940000999999999</v>
      </c>
      <c r="D1551">
        <v>19.18</v>
      </c>
      <c r="E1551" s="2">
        <v>19.260000000000002</v>
      </c>
      <c r="F1551" s="9">
        <v>1115.709961</v>
      </c>
      <c r="G1551" s="5">
        <f t="shared" si="96"/>
        <v>1.0158508543839304E-2</v>
      </c>
      <c r="H1551" s="5">
        <f t="shared" si="97"/>
        <v>-1.2307692307692228E-2</v>
      </c>
      <c r="J1551" s="1" cm="1">
        <f t="array" ref="J1551">INDEX($A$2:$A$4340, MATCH(MIN(ABS($A$2:$A$4340-(A1551+30))), ABS($A$2:$A$4340-(A1551+30)), 0))</f>
        <v>40268</v>
      </c>
      <c r="K1551" s="5">
        <f t="shared" si="98"/>
        <v>-8.6708203530633465E-2</v>
      </c>
      <c r="L1551" s="5">
        <f t="shared" si="99"/>
        <v>4.8148797517099329E-2</v>
      </c>
    </row>
    <row r="1552" spans="1:12" x14ac:dyDescent="0.25">
      <c r="A1552" s="1">
        <v>40239</v>
      </c>
      <c r="B1552">
        <v>18.829999999999998</v>
      </c>
      <c r="C1552">
        <v>19.360001</v>
      </c>
      <c r="D1552">
        <v>18.600000000000001</v>
      </c>
      <c r="E1552" s="2">
        <v>19.059999000000001</v>
      </c>
      <c r="F1552" s="9">
        <v>1118.3100589999999</v>
      </c>
      <c r="G1552" s="5">
        <f t="shared" si="96"/>
        <v>2.3304425799599801E-3</v>
      </c>
      <c r="H1552" s="5">
        <f t="shared" si="97"/>
        <v>-1.0384267912772601E-2</v>
      </c>
      <c r="J1552" s="1" cm="1">
        <f t="array" ref="J1552">INDEX($A$2:$A$4340, MATCH(MIN(ABS($A$2:$A$4340-(A1552+30))), ABS($A$2:$A$4340-(A1552+30)), 0))</f>
        <v>40269</v>
      </c>
      <c r="K1552" s="5">
        <f t="shared" si="98"/>
        <v>-8.3420780872024203E-2</v>
      </c>
      <c r="L1552" s="5">
        <f t="shared" si="99"/>
        <v>5.3464525798385898E-2</v>
      </c>
    </row>
    <row r="1553" spans="1:12" x14ac:dyDescent="0.25">
      <c r="A1553" s="1">
        <v>40240</v>
      </c>
      <c r="B1553">
        <v>18.950001</v>
      </c>
      <c r="C1553">
        <v>19.299999</v>
      </c>
      <c r="D1553">
        <v>18.420000000000002</v>
      </c>
      <c r="E1553" s="2">
        <v>18.829999999999998</v>
      </c>
      <c r="F1553" s="9">
        <v>1118.790039</v>
      </c>
      <c r="G1553" s="5">
        <f t="shared" si="96"/>
        <v>4.292011827464647E-4</v>
      </c>
      <c r="H1553" s="5">
        <f t="shared" si="97"/>
        <v>-1.2067104515588008E-2</v>
      </c>
      <c r="J1553" s="1" cm="1">
        <f t="array" ref="J1553">INDEX($A$2:$A$4340, MATCH(MIN(ABS($A$2:$A$4340-(A1553+30))), ABS($A$2:$A$4340-(A1553+30)), 0))</f>
        <v>40269</v>
      </c>
      <c r="K1553" s="5">
        <f t="shared" si="98"/>
        <v>-7.2225225703664186E-2</v>
      </c>
      <c r="L1553" s="5">
        <f t="shared" si="99"/>
        <v>5.3012571557226718E-2</v>
      </c>
    </row>
    <row r="1554" spans="1:12" x14ac:dyDescent="0.25">
      <c r="A1554" s="1">
        <v>40241</v>
      </c>
      <c r="B1554">
        <v>18.860001</v>
      </c>
      <c r="C1554">
        <v>19.27</v>
      </c>
      <c r="D1554">
        <v>18.579999999999998</v>
      </c>
      <c r="E1554" s="2">
        <v>18.719999000000001</v>
      </c>
      <c r="F1554" s="9">
        <v>1122.969971</v>
      </c>
      <c r="G1554" s="5">
        <f t="shared" si="96"/>
        <v>3.7361183549114601E-3</v>
      </c>
      <c r="H1554" s="5">
        <f t="shared" si="97"/>
        <v>-5.8417950079658479E-3</v>
      </c>
      <c r="J1554" s="1" cm="1">
        <f t="array" ref="J1554">INDEX($A$2:$A$4340, MATCH(MIN(ABS($A$2:$A$4340-(A1554+30))), ABS($A$2:$A$4340-(A1554+30)), 0))</f>
        <v>40269</v>
      </c>
      <c r="K1554" s="5">
        <f t="shared" si="98"/>
        <v>-6.6773507840465207E-2</v>
      </c>
      <c r="L1554" s="5">
        <f t="shared" si="99"/>
        <v>4.9093035810126695E-2</v>
      </c>
    </row>
    <row r="1555" spans="1:12" x14ac:dyDescent="0.25">
      <c r="A1555" s="1">
        <v>40242</v>
      </c>
      <c r="B1555">
        <v>18.059999000000001</v>
      </c>
      <c r="C1555">
        <v>18.149999999999999</v>
      </c>
      <c r="D1555">
        <v>17.23</v>
      </c>
      <c r="E1555" s="2">
        <v>17.420000000000002</v>
      </c>
      <c r="F1555" s="9">
        <v>1138.6999510000001</v>
      </c>
      <c r="G1555" s="5">
        <f t="shared" si="96"/>
        <v>1.4007480525941926E-2</v>
      </c>
      <c r="H1555" s="5">
        <f t="shared" si="97"/>
        <v>-6.944439473527747E-2</v>
      </c>
      <c r="J1555" s="1" cm="1">
        <f t="array" ref="J1555">INDEX($A$2:$A$4340, MATCH(MIN(ABS($A$2:$A$4340-(A1555+30))), ABS($A$2:$A$4340-(A1555+30)), 0))</f>
        <v>40273</v>
      </c>
      <c r="K1555" s="5">
        <f t="shared" si="98"/>
        <v>-2.2962112514351429E-2</v>
      </c>
      <c r="L1555" s="5">
        <f t="shared" si="99"/>
        <v>4.2803189687675713E-2</v>
      </c>
    </row>
    <row r="1556" spans="1:12" x14ac:dyDescent="0.25">
      <c r="A1556" s="1">
        <v>40245</v>
      </c>
      <c r="B1556">
        <v>17.950001</v>
      </c>
      <c r="C1556">
        <v>17.959999</v>
      </c>
      <c r="D1556">
        <v>17.559999000000001</v>
      </c>
      <c r="E1556" s="2">
        <v>17.790001</v>
      </c>
      <c r="F1556" s="9">
        <v>1138.5</v>
      </c>
      <c r="G1556" s="5">
        <f t="shared" si="96"/>
        <v>-1.7559586247848665E-4</v>
      </c>
      <c r="H1556" s="5">
        <f t="shared" si="97"/>
        <v>2.1240011481056167E-2</v>
      </c>
      <c r="J1556" s="1" cm="1">
        <f t="array" ref="J1556">INDEX($A$2:$A$4340, MATCH(MIN(ABS($A$2:$A$4340-(A1556+30))), ABS($A$2:$A$4340-(A1556+30)), 0))</f>
        <v>40275</v>
      </c>
      <c r="K1556" s="5">
        <f t="shared" si="98"/>
        <v>-6.5767281294700441E-2</v>
      </c>
      <c r="L1556" s="5">
        <f t="shared" si="99"/>
        <v>3.8603382520860929E-2</v>
      </c>
    </row>
    <row r="1557" spans="1:12" x14ac:dyDescent="0.25">
      <c r="A1557" s="1">
        <v>40246</v>
      </c>
      <c r="B1557">
        <v>18.18</v>
      </c>
      <c r="C1557">
        <v>18.190000999999999</v>
      </c>
      <c r="D1557">
        <v>17.510000000000002</v>
      </c>
      <c r="E1557" s="2">
        <v>17.920000000000002</v>
      </c>
      <c r="F1557" s="9">
        <v>1140.4499510000001</v>
      </c>
      <c r="G1557" s="5">
        <f t="shared" si="96"/>
        <v>1.7127369345630702E-3</v>
      </c>
      <c r="H1557" s="5">
        <f t="shared" si="97"/>
        <v>7.3074194880596985E-3</v>
      </c>
      <c r="J1557" s="1" cm="1">
        <f t="array" ref="J1557">INDEX($A$2:$A$4340, MATCH(MIN(ABS($A$2:$A$4340-(A1557+30))), ABS($A$2:$A$4340-(A1557+30)), 0))</f>
        <v>40276</v>
      </c>
      <c r="K1557" s="5">
        <f t="shared" si="98"/>
        <v>-8.0357142857142905E-2</v>
      </c>
      <c r="L1557" s="5">
        <f t="shared" si="99"/>
        <v>4.0326179995600731E-2</v>
      </c>
    </row>
    <row r="1558" spans="1:12" x14ac:dyDescent="0.25">
      <c r="A1558" s="1">
        <v>40247</v>
      </c>
      <c r="B1558">
        <v>18</v>
      </c>
      <c r="C1558">
        <v>18.600000000000001</v>
      </c>
      <c r="D1558">
        <v>17.43</v>
      </c>
      <c r="E1558" s="2">
        <v>18.57</v>
      </c>
      <c r="F1558" s="9">
        <v>1145.6099850000001</v>
      </c>
      <c r="G1558" s="5">
        <f t="shared" si="96"/>
        <v>4.5245597980651722E-3</v>
      </c>
      <c r="H1558" s="5">
        <f t="shared" si="97"/>
        <v>3.6272321428571348E-2</v>
      </c>
      <c r="J1558" s="1" cm="1">
        <f t="array" ref="J1558">INDEX($A$2:$A$4340, MATCH(MIN(ABS($A$2:$A$4340-(A1558+30))), ABS($A$2:$A$4340-(A1558+30)), 0))</f>
        <v>40277</v>
      </c>
      <c r="K1558" s="5">
        <f t="shared" si="98"/>
        <v>-0.13085627355950458</v>
      </c>
      <c r="L1558" s="5">
        <f t="shared" si="99"/>
        <v>4.2562486918268139E-2</v>
      </c>
    </row>
    <row r="1559" spans="1:12" x14ac:dyDescent="0.25">
      <c r="A1559" s="1">
        <v>40248</v>
      </c>
      <c r="B1559">
        <v>18.899999999999999</v>
      </c>
      <c r="C1559">
        <v>19.34</v>
      </c>
      <c r="D1559">
        <v>18.059999000000001</v>
      </c>
      <c r="E1559" s="2">
        <v>18.059999000000001</v>
      </c>
      <c r="F1559" s="9">
        <v>1150.23999</v>
      </c>
      <c r="G1559" s="5">
        <f t="shared" si="96"/>
        <v>4.0415194181464666E-3</v>
      </c>
      <c r="H1559" s="5">
        <f t="shared" si="97"/>
        <v>-2.74637049003769E-2</v>
      </c>
      <c r="J1559" s="1" cm="1">
        <f t="array" ref="J1559">INDEX($A$2:$A$4340, MATCH(MIN(ABS($A$2:$A$4340-(A1559+30))), ABS($A$2:$A$4340-(A1559+30)), 0))</f>
        <v>40277</v>
      </c>
      <c r="K1559" s="5">
        <f t="shared" si="98"/>
        <v>-0.10631229824542077</v>
      </c>
      <c r="L1559" s="5">
        <f t="shared" si="99"/>
        <v>3.8365910926118962E-2</v>
      </c>
    </row>
    <row r="1560" spans="1:12" x14ac:dyDescent="0.25">
      <c r="A1560" s="1">
        <v>40249</v>
      </c>
      <c r="B1560">
        <v>17.969999000000001</v>
      </c>
      <c r="C1560">
        <v>18.530000999999999</v>
      </c>
      <c r="D1560">
        <v>17.579999999999998</v>
      </c>
      <c r="E1560" s="2">
        <v>17.579999999999998</v>
      </c>
      <c r="F1560" s="9">
        <v>1149.98999</v>
      </c>
      <c r="G1560" s="5">
        <f t="shared" si="96"/>
        <v>-2.1734594708361685E-4</v>
      </c>
      <c r="H1560" s="5">
        <f t="shared" si="97"/>
        <v>-2.6578019190366672E-2</v>
      </c>
      <c r="J1560" s="1" cm="1">
        <f t="array" ref="J1560">INDEX($A$2:$A$4340, MATCH(MIN(ABS($A$2:$A$4340-(A1560+30))), ABS($A$2:$A$4340-(A1560+30)), 0))</f>
        <v>40280</v>
      </c>
      <c r="K1560" s="5">
        <f t="shared" si="98"/>
        <v>-0.11376564277588164</v>
      </c>
      <c r="L1560" s="5">
        <f t="shared" si="99"/>
        <v>4.0426430146578873E-2</v>
      </c>
    </row>
    <row r="1561" spans="1:12" x14ac:dyDescent="0.25">
      <c r="A1561" s="1">
        <v>40252</v>
      </c>
      <c r="B1561">
        <v>18.280000999999999</v>
      </c>
      <c r="C1561">
        <v>18.780000999999999</v>
      </c>
      <c r="D1561">
        <v>17.959999</v>
      </c>
      <c r="E1561" s="2">
        <v>18</v>
      </c>
      <c r="F1561" s="9">
        <v>1150.51001</v>
      </c>
      <c r="G1561" s="5">
        <f t="shared" si="96"/>
        <v>4.521952404124242E-4</v>
      </c>
      <c r="H1561" s="5">
        <f t="shared" si="97"/>
        <v>2.3890784982935252E-2</v>
      </c>
      <c r="J1561" s="1" cm="1">
        <f t="array" ref="J1561">INDEX($A$2:$A$4340, MATCH(MIN(ABS($A$2:$A$4340-(A1561+30))), ABS($A$2:$A$4340-(A1561+30)), 0))</f>
        <v>40282</v>
      </c>
      <c r="K1561" s="5">
        <f t="shared" si="98"/>
        <v>-0.13388888888888895</v>
      </c>
      <c r="L1561" s="5">
        <f t="shared" si="99"/>
        <v>5.2272482183792546E-2</v>
      </c>
    </row>
    <row r="1562" spans="1:12" x14ac:dyDescent="0.25">
      <c r="A1562" s="1">
        <v>40253</v>
      </c>
      <c r="B1562">
        <v>17.780000999999999</v>
      </c>
      <c r="C1562">
        <v>18.010000000000002</v>
      </c>
      <c r="D1562">
        <v>17.420000000000002</v>
      </c>
      <c r="E1562" s="2">
        <v>17.690000999999999</v>
      </c>
      <c r="F1562" s="9">
        <v>1159.459961</v>
      </c>
      <c r="G1562" s="5">
        <f t="shared" si="96"/>
        <v>7.7791161504105954E-3</v>
      </c>
      <c r="H1562" s="5">
        <f t="shared" si="97"/>
        <v>-1.7222166666666736E-2</v>
      </c>
      <c r="J1562" s="1" cm="1">
        <f t="array" ref="J1562">INDEX($A$2:$A$4340, MATCH(MIN(ABS($A$2:$A$4340-(A1562+30))), ABS($A$2:$A$4340-(A1562+30)), 0))</f>
        <v>40283</v>
      </c>
      <c r="K1562" s="5">
        <f t="shared" si="98"/>
        <v>-0.10175245326441751</v>
      </c>
      <c r="L1562" s="5">
        <f t="shared" si="99"/>
        <v>4.5029655836472671E-2</v>
      </c>
    </row>
    <row r="1563" spans="1:12" x14ac:dyDescent="0.25">
      <c r="A1563" s="1">
        <v>40254</v>
      </c>
      <c r="B1563">
        <v>16.969999000000001</v>
      </c>
      <c r="C1563">
        <v>17.170000000000002</v>
      </c>
      <c r="D1563">
        <v>16.52</v>
      </c>
      <c r="E1563" s="2">
        <v>16.91</v>
      </c>
      <c r="F1563" s="9">
        <v>1166.209961</v>
      </c>
      <c r="G1563" s="5">
        <f t="shared" si="96"/>
        <v>5.8216758034303519E-3</v>
      </c>
      <c r="H1563" s="5">
        <f t="shared" si="97"/>
        <v>-4.4092761781076135E-2</v>
      </c>
      <c r="J1563" s="1" cm="1">
        <f t="array" ref="J1563">INDEX($A$2:$A$4340, MATCH(MIN(ABS($A$2:$A$4340-(A1563+30))), ABS($A$2:$A$4340-(A1563+30)), 0))</f>
        <v>40284</v>
      </c>
      <c r="K1563" s="5">
        <f t="shared" si="98"/>
        <v>8.5748137196924867E-2</v>
      </c>
      <c r="L1563" s="5">
        <f t="shared" si="99"/>
        <v>2.2225881159319005E-2</v>
      </c>
    </row>
    <row r="1564" spans="1:12" x14ac:dyDescent="0.25">
      <c r="A1564" s="1">
        <v>40255</v>
      </c>
      <c r="B1564">
        <v>16.959999</v>
      </c>
      <c r="C1564">
        <v>16.989999999999998</v>
      </c>
      <c r="D1564">
        <v>16.309999000000001</v>
      </c>
      <c r="E1564" s="2">
        <v>16.620000999999998</v>
      </c>
      <c r="F1564" s="9">
        <v>1165.829956</v>
      </c>
      <c r="G1564" s="5">
        <f t="shared" si="96"/>
        <v>-3.258461278054397E-4</v>
      </c>
      <c r="H1564" s="5">
        <f t="shared" si="97"/>
        <v>-1.7149556475458409E-2</v>
      </c>
      <c r="J1564" s="1" cm="1">
        <f t="array" ref="J1564">INDEX($A$2:$A$4340, MATCH(MIN(ABS($A$2:$A$4340-(A1564+30))), ABS($A$2:$A$4340-(A1564+30)), 0))</f>
        <v>40284</v>
      </c>
      <c r="K1564" s="5">
        <f t="shared" si="98"/>
        <v>0.10469313449499795</v>
      </c>
      <c r="L1564" s="5">
        <f t="shared" si="99"/>
        <v>2.2559078075362171E-2</v>
      </c>
    </row>
    <row r="1565" spans="1:12" x14ac:dyDescent="0.25">
      <c r="A1565" s="1">
        <v>40256</v>
      </c>
      <c r="B1565">
        <v>16.170000000000002</v>
      </c>
      <c r="C1565">
        <v>17.57</v>
      </c>
      <c r="D1565">
        <v>16.170000000000002</v>
      </c>
      <c r="E1565" s="2">
        <v>16.969999000000001</v>
      </c>
      <c r="F1565" s="9">
        <v>1159.900024</v>
      </c>
      <c r="G1565" s="5">
        <f t="shared" si="96"/>
        <v>-5.0864467579352611E-3</v>
      </c>
      <c r="H1565" s="5">
        <f t="shared" si="97"/>
        <v>2.1058843498264708E-2</v>
      </c>
      <c r="J1565" s="1" cm="1">
        <f t="array" ref="J1565">INDEX($A$2:$A$4340, MATCH(MIN(ABS($A$2:$A$4340-(A1565+30))), ABS($A$2:$A$4340-(A1565+30)), 0))</f>
        <v>40287</v>
      </c>
      <c r="K1565" s="5">
        <f t="shared" si="98"/>
        <v>2.1803242298364278E-2</v>
      </c>
      <c r="L1565" s="5">
        <f t="shared" si="99"/>
        <v>3.2433826382953779E-2</v>
      </c>
    </row>
    <row r="1566" spans="1:12" x14ac:dyDescent="0.25">
      <c r="A1566" s="1">
        <v>40259</v>
      </c>
      <c r="B1566">
        <v>18.299999</v>
      </c>
      <c r="C1566">
        <v>18.34</v>
      </c>
      <c r="D1566">
        <v>16.77</v>
      </c>
      <c r="E1566" s="2">
        <v>16.870000999999998</v>
      </c>
      <c r="F1566" s="9">
        <v>1165.8100589999999</v>
      </c>
      <c r="G1566" s="5">
        <f t="shared" si="96"/>
        <v>5.0952969029336619E-3</v>
      </c>
      <c r="H1566" s="5">
        <f t="shared" si="97"/>
        <v>-5.8926344073445677E-3</v>
      </c>
      <c r="J1566" s="1" cm="1">
        <f t="array" ref="J1566">INDEX($A$2:$A$4340, MATCH(MIN(ABS($A$2:$A$4340-(A1566+30))), ABS($A$2:$A$4340-(A1566+30)), 0))</f>
        <v>40289</v>
      </c>
      <c r="K1566" s="5">
        <f t="shared" si="98"/>
        <v>-3.2602309863526302E-2</v>
      </c>
      <c r="L1566" s="5">
        <f t="shared" si="99"/>
        <v>3.442231578823618E-2</v>
      </c>
    </row>
    <row r="1567" spans="1:12" x14ac:dyDescent="0.25">
      <c r="A1567" s="1">
        <v>40260</v>
      </c>
      <c r="B1567">
        <v>16.84</v>
      </c>
      <c r="C1567">
        <v>17.09</v>
      </c>
      <c r="D1567">
        <v>16.209999</v>
      </c>
      <c r="E1567" s="2">
        <v>16.350000000000001</v>
      </c>
      <c r="F1567" s="9">
        <v>1174.170044</v>
      </c>
      <c r="G1567" s="5">
        <f t="shared" si="96"/>
        <v>7.1709666042605764E-3</v>
      </c>
      <c r="H1567" s="5">
        <f t="shared" si="97"/>
        <v>-3.0824005286069461E-2</v>
      </c>
      <c r="J1567" s="1" cm="1">
        <f t="array" ref="J1567">INDEX($A$2:$A$4340, MATCH(MIN(ABS($A$2:$A$4340-(A1567+30))), ABS($A$2:$A$4340-(A1567+30)), 0))</f>
        <v>40290</v>
      </c>
      <c r="K1567" s="5">
        <f t="shared" si="98"/>
        <v>7.3393883792047809E-3</v>
      </c>
      <c r="L1567" s="5">
        <f t="shared" si="99"/>
        <v>2.9382456294379855E-2</v>
      </c>
    </row>
    <row r="1568" spans="1:12" x14ac:dyDescent="0.25">
      <c r="A1568" s="1">
        <v>40261</v>
      </c>
      <c r="B1568">
        <v>16.850000000000001</v>
      </c>
      <c r="C1568">
        <v>17.920000000000002</v>
      </c>
      <c r="D1568">
        <v>16.829999999999998</v>
      </c>
      <c r="E1568" s="2">
        <v>17.549999</v>
      </c>
      <c r="F1568" s="9">
        <v>1167.719971</v>
      </c>
      <c r="G1568" s="5">
        <f t="shared" si="96"/>
        <v>-5.4933040005234329E-3</v>
      </c>
      <c r="H1568" s="5">
        <f t="shared" si="97"/>
        <v>7.3394434250764418E-2</v>
      </c>
      <c r="J1568" s="1" cm="1">
        <f t="array" ref="J1568">INDEX($A$2:$A$4340, MATCH(MIN(ABS($A$2:$A$4340-(A1568+30))), ABS($A$2:$A$4340-(A1568+30)), 0))</f>
        <v>40291</v>
      </c>
      <c r="K1568" s="5">
        <f t="shared" si="98"/>
        <v>-5.2991342050788814E-2</v>
      </c>
      <c r="L1568" s="5">
        <f t="shared" si="99"/>
        <v>4.2441731948421157E-2</v>
      </c>
    </row>
    <row r="1569" spans="1:12" x14ac:dyDescent="0.25">
      <c r="A1569" s="1">
        <v>40262</v>
      </c>
      <c r="B1569">
        <v>17.07</v>
      </c>
      <c r="C1569">
        <v>18.540001</v>
      </c>
      <c r="D1569">
        <v>16.620000999999998</v>
      </c>
      <c r="E1569" s="2">
        <v>18.399999999999999</v>
      </c>
      <c r="F1569" s="9">
        <v>1165.7299800000001</v>
      </c>
      <c r="G1569" s="5">
        <f t="shared" si="96"/>
        <v>-1.7041679935436492E-3</v>
      </c>
      <c r="H1569" s="5">
        <f t="shared" si="97"/>
        <v>4.8433108172826617E-2</v>
      </c>
      <c r="J1569" s="1" cm="1">
        <f t="array" ref="J1569">INDEX($A$2:$A$4340, MATCH(MIN(ABS($A$2:$A$4340-(A1569+30))), ABS($A$2:$A$4340-(A1569+30)), 0))</f>
        <v>40291</v>
      </c>
      <c r="K1569" s="5">
        <f t="shared" si="98"/>
        <v>-9.6739076086956532E-2</v>
      </c>
      <c r="L1569" s="5">
        <f t="shared" si="99"/>
        <v>4.4221260398570106E-2</v>
      </c>
    </row>
    <row r="1570" spans="1:12" x14ac:dyDescent="0.25">
      <c r="A1570" s="1">
        <v>40263</v>
      </c>
      <c r="B1570">
        <v>18.27</v>
      </c>
      <c r="C1570">
        <v>18.690000999999999</v>
      </c>
      <c r="D1570">
        <v>17.350000000000001</v>
      </c>
      <c r="E1570" s="2">
        <v>17.77</v>
      </c>
      <c r="F1570" s="9">
        <v>1166.589966</v>
      </c>
      <c r="G1570" s="5">
        <f t="shared" si="96"/>
        <v>7.3772315609480616E-4</v>
      </c>
      <c r="H1570" s="5">
        <f t="shared" si="97"/>
        <v>-3.4239130434782557E-2</v>
      </c>
      <c r="J1570" s="1" cm="1">
        <f t="array" ref="J1570">INDEX($A$2:$A$4340, MATCH(MIN(ABS($A$2:$A$4340-(A1570+30))), ABS($A$2:$A$4340-(A1570+30)), 0))</f>
        <v>40294</v>
      </c>
      <c r="K1570" s="5">
        <f t="shared" si="98"/>
        <v>-1.6882442318514213E-2</v>
      </c>
      <c r="L1570" s="5">
        <f t="shared" si="99"/>
        <v>3.8968347341331366E-2</v>
      </c>
    </row>
    <row r="1571" spans="1:12" x14ac:dyDescent="0.25">
      <c r="A1571" s="1">
        <v>40266</v>
      </c>
      <c r="B1571">
        <v>18.170000000000002</v>
      </c>
      <c r="C1571">
        <v>18.280000999999999</v>
      </c>
      <c r="D1571">
        <v>17.57</v>
      </c>
      <c r="E1571" s="2">
        <v>17.59</v>
      </c>
      <c r="F1571" s="9">
        <v>1173.219971</v>
      </c>
      <c r="G1571" s="5">
        <f t="shared" si="96"/>
        <v>5.6832350639298935E-3</v>
      </c>
      <c r="H1571" s="5">
        <f t="shared" si="97"/>
        <v>-1.0129431626336506E-2</v>
      </c>
      <c r="J1571" s="1" cm="1">
        <f t="array" ref="J1571">INDEX($A$2:$A$4340, MATCH(MIN(ABS($A$2:$A$4340-(A1571+30))), ABS($A$2:$A$4340-(A1571+30)), 0))</f>
        <v>40296</v>
      </c>
      <c r="K1571" s="5">
        <f t="shared" si="98"/>
        <v>0.1984081864695848</v>
      </c>
      <c r="L1571" s="5">
        <f t="shared" si="99"/>
        <v>1.5461733049547677E-2</v>
      </c>
    </row>
    <row r="1572" spans="1:12" x14ac:dyDescent="0.25">
      <c r="A1572" s="1">
        <v>40267</v>
      </c>
      <c r="B1572">
        <v>17.639999</v>
      </c>
      <c r="C1572">
        <v>18.079999999999998</v>
      </c>
      <c r="D1572">
        <v>17.129999000000002</v>
      </c>
      <c r="E1572" s="2">
        <v>17.129999000000002</v>
      </c>
      <c r="F1572" s="9">
        <v>1173.2700199999999</v>
      </c>
      <c r="G1572" s="5">
        <f t="shared" si="96"/>
        <v>4.2659519303345117E-5</v>
      </c>
      <c r="H1572" s="5">
        <f t="shared" si="97"/>
        <v>-2.6151279135872559E-2</v>
      </c>
      <c r="J1572" s="1" cm="1">
        <f t="array" ref="J1572">INDEX($A$2:$A$4340, MATCH(MIN(ABS($A$2:$A$4340-(A1572+30))), ABS($A$2:$A$4340-(A1572+30)), 0))</f>
        <v>40297</v>
      </c>
      <c r="K1572" s="5">
        <f t="shared" si="98"/>
        <v>7.6474143401876304E-2</v>
      </c>
      <c r="L1572" s="5">
        <f t="shared" si="99"/>
        <v>2.8561207930634769E-2</v>
      </c>
    </row>
    <row r="1573" spans="1:12" x14ac:dyDescent="0.25">
      <c r="A1573" s="1">
        <v>40268</v>
      </c>
      <c r="B1573">
        <v>17.66</v>
      </c>
      <c r="C1573">
        <v>17.920000000000002</v>
      </c>
      <c r="D1573">
        <v>17.290001</v>
      </c>
      <c r="E1573" s="2">
        <v>17.59</v>
      </c>
      <c r="F1573" s="9">
        <v>1169.4300539999999</v>
      </c>
      <c r="G1573" s="5">
        <f t="shared" si="96"/>
        <v>-3.2728749005280166E-3</v>
      </c>
      <c r="H1573" s="5">
        <f t="shared" si="97"/>
        <v>2.6853533383160051E-2</v>
      </c>
      <c r="J1573" s="1" cm="1">
        <f t="array" ref="J1573">INDEX($A$2:$A$4340, MATCH(MIN(ABS($A$2:$A$4340-(A1573+30))), ABS($A$2:$A$4340-(A1573+30)), 0))</f>
        <v>40298</v>
      </c>
      <c r="K1573" s="5">
        <f t="shared" si="98"/>
        <v>0.25355309835133588</v>
      </c>
      <c r="L1573" s="5">
        <f t="shared" si="99"/>
        <v>1.4759229883791081E-2</v>
      </c>
    </row>
    <row r="1574" spans="1:12" x14ac:dyDescent="0.25">
      <c r="A1574" s="1">
        <v>40269</v>
      </c>
      <c r="B1574">
        <v>17.010000000000002</v>
      </c>
      <c r="C1574">
        <v>18.09</v>
      </c>
      <c r="D1574">
        <v>16.790001</v>
      </c>
      <c r="E1574" s="2">
        <v>17.469999000000001</v>
      </c>
      <c r="F1574" s="9">
        <v>1178.099976</v>
      </c>
      <c r="G1574" s="5">
        <f t="shared" si="96"/>
        <v>7.4138012533069746E-3</v>
      </c>
      <c r="H1574" s="5">
        <f t="shared" si="97"/>
        <v>-6.8221148379760356E-3</v>
      </c>
      <c r="J1574" s="1" cm="1">
        <f t="array" ref="J1574">INDEX($A$2:$A$4340, MATCH(MIN(ABS($A$2:$A$4340-(A1574+30))), ABS($A$2:$A$4340-(A1574+30)), 0))</f>
        <v>40298</v>
      </c>
      <c r="K1574" s="5">
        <f t="shared" si="98"/>
        <v>0.26216372422230805</v>
      </c>
      <c r="L1574" s="5">
        <f t="shared" si="99"/>
        <v>7.2913718487335188E-3</v>
      </c>
    </row>
    <row r="1575" spans="1:12" x14ac:dyDescent="0.25">
      <c r="A1575" s="1">
        <v>40273</v>
      </c>
      <c r="B1575">
        <v>17.959999</v>
      </c>
      <c r="C1575">
        <v>18.16</v>
      </c>
      <c r="D1575">
        <v>17.02</v>
      </c>
      <c r="E1575" s="2">
        <v>17.02</v>
      </c>
      <c r="F1575" s="9">
        <v>1187.4399410000001</v>
      </c>
      <c r="G1575" s="5">
        <f t="shared" si="96"/>
        <v>7.927990145379751E-3</v>
      </c>
      <c r="H1575" s="5">
        <f t="shared" si="97"/>
        <v>-2.5758387278671382E-2</v>
      </c>
      <c r="J1575" s="1" cm="1">
        <f t="array" ref="J1575">INDEX($A$2:$A$4340, MATCH(MIN(ABS($A$2:$A$4340-(A1575+30))), ABS($A$2:$A$4340-(A1575+30)), 0))</f>
        <v>40303</v>
      </c>
      <c r="K1575" s="5">
        <f t="shared" si="98"/>
        <v>0.46357226792009398</v>
      </c>
      <c r="L1575" s="5">
        <f t="shared" si="99"/>
        <v>-1.8165083769908441E-2</v>
      </c>
    </row>
    <row r="1576" spans="1:12" x14ac:dyDescent="0.25">
      <c r="A1576" s="1">
        <v>40274</v>
      </c>
      <c r="B1576">
        <v>17.389999</v>
      </c>
      <c r="C1576">
        <v>17.540001</v>
      </c>
      <c r="D1576">
        <v>16.079999999999998</v>
      </c>
      <c r="E1576" s="2">
        <v>16.23</v>
      </c>
      <c r="F1576" s="9">
        <v>1189.4399410000001</v>
      </c>
      <c r="G1576" s="5">
        <f t="shared" si="96"/>
        <v>1.6842957112556819E-3</v>
      </c>
      <c r="H1576" s="5">
        <f t="shared" si="97"/>
        <v>-4.6415981198589848E-2</v>
      </c>
      <c r="J1576" s="1" cm="1">
        <f t="array" ref="J1576">INDEX($A$2:$A$4340, MATCH(MIN(ABS($A$2:$A$4340-(A1576+30))), ABS($A$2:$A$4340-(A1576+30)), 0))</f>
        <v>40304</v>
      </c>
      <c r="K1576" s="5">
        <f t="shared" si="98"/>
        <v>1.0209487985212569</v>
      </c>
      <c r="L1576" s="5">
        <f t="shared" si="99"/>
        <v>-5.1528383138430445E-2</v>
      </c>
    </row>
    <row r="1577" spans="1:12" x14ac:dyDescent="0.25">
      <c r="A1577" s="1">
        <v>40275</v>
      </c>
      <c r="B1577">
        <v>16.719999000000001</v>
      </c>
      <c r="C1577">
        <v>17.209999</v>
      </c>
      <c r="D1577">
        <v>16.16</v>
      </c>
      <c r="E1577" s="2">
        <v>16.620000999999998</v>
      </c>
      <c r="F1577" s="9">
        <v>1182.4499510000001</v>
      </c>
      <c r="G1577" s="5">
        <f t="shared" si="96"/>
        <v>-5.8767069770024093E-3</v>
      </c>
      <c r="H1577" s="5">
        <f t="shared" si="97"/>
        <v>2.4029636475662232E-2</v>
      </c>
      <c r="J1577" s="1" cm="1">
        <f t="array" ref="J1577">INDEX($A$2:$A$4340, MATCH(MIN(ABS($A$2:$A$4340-(A1577+30))), ABS($A$2:$A$4340-(A1577+30)), 0))</f>
        <v>40305</v>
      </c>
      <c r="K1577" s="5">
        <f t="shared" si="98"/>
        <v>1.4638988288869541</v>
      </c>
      <c r="L1577" s="5">
        <f t="shared" si="99"/>
        <v>-6.0526829012486516E-2</v>
      </c>
    </row>
    <row r="1578" spans="1:12" x14ac:dyDescent="0.25">
      <c r="A1578" s="1">
        <v>40276</v>
      </c>
      <c r="B1578">
        <v>17.209999</v>
      </c>
      <c r="C1578">
        <v>17.799999</v>
      </c>
      <c r="D1578">
        <v>16.299999</v>
      </c>
      <c r="E1578" s="2">
        <v>16.48</v>
      </c>
      <c r="F1578" s="9">
        <v>1186.4399410000001</v>
      </c>
      <c r="G1578" s="5">
        <f t="shared" si="96"/>
        <v>3.3743415496154342E-3</v>
      </c>
      <c r="H1578" s="5">
        <f t="shared" si="97"/>
        <v>-8.4236457025482769E-3</v>
      </c>
      <c r="J1578" s="1" cm="1">
        <f t="array" ref="J1578">INDEX($A$2:$A$4340, MATCH(MIN(ABS($A$2:$A$4340-(A1578+30))), ABS($A$2:$A$4340-(A1578+30)), 0))</f>
        <v>40305</v>
      </c>
      <c r="K1578" s="5">
        <f t="shared" si="98"/>
        <v>1.4848301577669902</v>
      </c>
      <c r="L1578" s="5">
        <f t="shared" si="99"/>
        <v>-6.3686271330611E-2</v>
      </c>
    </row>
    <row r="1579" spans="1:12" x14ac:dyDescent="0.25">
      <c r="A1579" s="1">
        <v>40277</v>
      </c>
      <c r="B1579">
        <v>16.32</v>
      </c>
      <c r="C1579">
        <v>16.649999999999999</v>
      </c>
      <c r="D1579">
        <v>16.059999000000001</v>
      </c>
      <c r="E1579" s="2">
        <v>16.139999</v>
      </c>
      <c r="F1579" s="9">
        <v>1194.369995</v>
      </c>
      <c r="G1579" s="5">
        <f t="shared" si="96"/>
        <v>6.6839068088992521E-3</v>
      </c>
      <c r="H1579" s="5">
        <f t="shared" si="97"/>
        <v>-2.0631128640776753E-2</v>
      </c>
      <c r="J1579" s="1" cm="1">
        <f t="array" ref="J1579">INDEX($A$2:$A$4340, MATCH(MIN(ABS($A$2:$A$4340-(A1579+30))), ABS($A$2:$A$4340-(A1579+30)), 0))</f>
        <v>40308</v>
      </c>
      <c r="K1579" s="5">
        <f t="shared" si="98"/>
        <v>0.78686504255669409</v>
      </c>
      <c r="L1579" s="5">
        <f t="shared" si="99"/>
        <v>-2.9002750525393028E-2</v>
      </c>
    </row>
    <row r="1580" spans="1:12" x14ac:dyDescent="0.25">
      <c r="A1580" s="1">
        <v>40280</v>
      </c>
      <c r="B1580">
        <v>15.67</v>
      </c>
      <c r="C1580">
        <v>16</v>
      </c>
      <c r="D1580">
        <v>15.23</v>
      </c>
      <c r="E1580" s="2">
        <v>15.58</v>
      </c>
      <c r="F1580" s="9">
        <v>1196.4799800000001</v>
      </c>
      <c r="G1580" s="5">
        <f t="shared" si="96"/>
        <v>1.7666091821069664E-3</v>
      </c>
      <c r="H1580" s="5">
        <f t="shared" si="97"/>
        <v>-3.4696346635461346E-2</v>
      </c>
      <c r="J1580" s="1" cm="1">
        <f t="array" ref="J1580">INDEX($A$2:$A$4340, MATCH(MIN(ABS($A$2:$A$4340-(A1580+30))), ABS($A$2:$A$4340-(A1580+30)), 0))</f>
        <v>40310</v>
      </c>
      <c r="K1580" s="5">
        <f t="shared" si="98"/>
        <v>0.63799743260590502</v>
      </c>
      <c r="L1580" s="5">
        <f t="shared" si="99"/>
        <v>-2.0735771943296677E-2</v>
      </c>
    </row>
    <row r="1581" spans="1:12" x14ac:dyDescent="0.25">
      <c r="A1581" s="1">
        <v>40281</v>
      </c>
      <c r="B1581">
        <v>15.98</v>
      </c>
      <c r="C1581">
        <v>16.77</v>
      </c>
      <c r="D1581">
        <v>15.81</v>
      </c>
      <c r="E1581" s="2">
        <v>16.200001</v>
      </c>
      <c r="F1581" s="9">
        <v>1197.3000489999999</v>
      </c>
      <c r="G1581" s="5">
        <f t="shared" si="96"/>
        <v>6.8540135539908969E-4</v>
      </c>
      <c r="H1581" s="5">
        <f t="shared" si="97"/>
        <v>3.9794672657252901E-2</v>
      </c>
      <c r="J1581" s="1" cm="1">
        <f t="array" ref="J1581">INDEX($A$2:$A$4340, MATCH(MIN(ABS($A$2:$A$4340-(A1581+30))), ABS($A$2:$A$4340-(A1581+30)), 0))</f>
        <v>40311</v>
      </c>
      <c r="K1581" s="5">
        <f t="shared" si="98"/>
        <v>0.64691347858558768</v>
      </c>
      <c r="L1581" s="5">
        <f t="shared" si="99"/>
        <v>-3.329166154573493E-2</v>
      </c>
    </row>
    <row r="1582" spans="1:12" x14ac:dyDescent="0.25">
      <c r="A1582" s="1">
        <v>40282</v>
      </c>
      <c r="B1582">
        <v>15.8</v>
      </c>
      <c r="C1582">
        <v>16.379999000000002</v>
      </c>
      <c r="D1582">
        <v>15.55</v>
      </c>
      <c r="E1582" s="2">
        <v>15.59</v>
      </c>
      <c r="F1582" s="9">
        <v>1210.650024</v>
      </c>
      <c r="G1582" s="5">
        <f t="shared" si="96"/>
        <v>1.1150066360683901E-2</v>
      </c>
      <c r="H1582" s="5">
        <f t="shared" si="97"/>
        <v>-3.7654380391704941E-2</v>
      </c>
      <c r="J1582" s="1" cm="1">
        <f t="array" ref="J1582">INDEX($A$2:$A$4340, MATCH(MIN(ABS($A$2:$A$4340-(A1582+30))), ABS($A$2:$A$4340-(A1582+30)), 0))</f>
        <v>40312</v>
      </c>
      <c r="K1582" s="5">
        <f t="shared" si="98"/>
        <v>1.0038486209108402</v>
      </c>
      <c r="L1582" s="5">
        <f t="shared" si="99"/>
        <v>-6.1925385961087764E-2</v>
      </c>
    </row>
    <row r="1583" spans="1:12" x14ac:dyDescent="0.25">
      <c r="A1583" s="1">
        <v>40283</v>
      </c>
      <c r="B1583">
        <v>15.87</v>
      </c>
      <c r="C1583">
        <v>16.5</v>
      </c>
      <c r="D1583">
        <v>15.68</v>
      </c>
      <c r="E1583" s="2">
        <v>15.89</v>
      </c>
      <c r="F1583" s="9">
        <v>1211.670044</v>
      </c>
      <c r="G1583" s="5">
        <f t="shared" si="96"/>
        <v>8.4253911516870487E-4</v>
      </c>
      <c r="H1583" s="5">
        <f t="shared" si="97"/>
        <v>1.9243104554201456E-2</v>
      </c>
      <c r="J1583" s="1" cm="1">
        <f t="array" ref="J1583">INDEX($A$2:$A$4340, MATCH(MIN(ABS($A$2:$A$4340-(A1583+30))), ABS($A$2:$A$4340-(A1583+30)), 0))</f>
        <v>40312</v>
      </c>
      <c r="K1583" s="5">
        <f t="shared" si="98"/>
        <v>0.96601636249213318</v>
      </c>
      <c r="L1583" s="5">
        <f t="shared" si="99"/>
        <v>-6.2715085163894679E-2</v>
      </c>
    </row>
    <row r="1584" spans="1:12" x14ac:dyDescent="0.25">
      <c r="A1584" s="1">
        <v>40284</v>
      </c>
      <c r="B1584">
        <v>16.190000999999999</v>
      </c>
      <c r="C1584">
        <v>19.700001</v>
      </c>
      <c r="D1584">
        <v>16.110001</v>
      </c>
      <c r="E1584" s="2">
        <v>18.360001</v>
      </c>
      <c r="F1584" s="9">
        <v>1192.130005</v>
      </c>
      <c r="G1584" s="5">
        <f t="shared" si="96"/>
        <v>-1.6126534692145925E-2</v>
      </c>
      <c r="H1584" s="5">
        <f t="shared" si="97"/>
        <v>0.15544373820012586</v>
      </c>
      <c r="J1584" s="1" cm="1">
        <f t="array" ref="J1584">INDEX($A$2:$A$4340, MATCH(MIN(ABS($A$2:$A$4340-(A1584+30))), ABS($A$2:$A$4340-(A1584+30)), 0))</f>
        <v>40315</v>
      </c>
      <c r="K1584" s="5">
        <f t="shared" si="98"/>
        <v>0.67973847060247983</v>
      </c>
      <c r="L1584" s="5">
        <f t="shared" si="99"/>
        <v>-4.6295340079121616E-2</v>
      </c>
    </row>
    <row r="1585" spans="1:12" x14ac:dyDescent="0.25">
      <c r="A1585" s="1">
        <v>40287</v>
      </c>
      <c r="B1585">
        <v>19.139999</v>
      </c>
      <c r="C1585">
        <v>19.549999</v>
      </c>
      <c r="D1585">
        <v>17.34</v>
      </c>
      <c r="E1585" s="2">
        <v>17.34</v>
      </c>
      <c r="F1585" s="9">
        <v>1197.5200199999999</v>
      </c>
      <c r="G1585" s="5">
        <f t="shared" si="96"/>
        <v>4.5213315472249598E-3</v>
      </c>
      <c r="H1585" s="5">
        <f t="shared" si="97"/>
        <v>-5.5555606995882002E-2</v>
      </c>
      <c r="J1585" s="1" cm="1">
        <f t="array" ref="J1585">INDEX($A$2:$A$4340, MATCH(MIN(ABS($A$2:$A$4340-(A1585+30))), ABS($A$2:$A$4340-(A1585+30)), 0))</f>
        <v>40317</v>
      </c>
      <c r="K1585" s="5">
        <f t="shared" si="98"/>
        <v>1.0369088811995386</v>
      </c>
      <c r="L1585" s="5">
        <f t="shared" si="99"/>
        <v>-6.8867300439787171E-2</v>
      </c>
    </row>
    <row r="1586" spans="1:12" x14ac:dyDescent="0.25">
      <c r="A1586" s="1">
        <v>40288</v>
      </c>
      <c r="B1586">
        <v>16.84</v>
      </c>
      <c r="C1586">
        <v>16.889999</v>
      </c>
      <c r="D1586">
        <v>15.73</v>
      </c>
      <c r="E1586" s="2">
        <v>15.73</v>
      </c>
      <c r="F1586" s="9">
        <v>1207.170044</v>
      </c>
      <c r="G1586" s="5">
        <f t="shared" si="96"/>
        <v>8.0583404359286046E-3</v>
      </c>
      <c r="H1586" s="5">
        <f t="shared" si="97"/>
        <v>-9.2848904267589363E-2</v>
      </c>
      <c r="J1586" s="1" cm="1">
        <f t="array" ref="J1586">INDEX($A$2:$A$4340, MATCH(MIN(ABS($A$2:$A$4340-(A1586+30))), ABS($A$2:$A$4340-(A1586+30)), 0))</f>
        <v>40318</v>
      </c>
      <c r="K1586" s="5">
        <f t="shared" si="98"/>
        <v>1.910998156389065</v>
      </c>
      <c r="L1586" s="5">
        <f t="shared" si="99"/>
        <v>-0.11231232805508551</v>
      </c>
    </row>
    <row r="1587" spans="1:12" x14ac:dyDescent="0.25">
      <c r="A1587" s="1">
        <v>40289</v>
      </c>
      <c r="B1587">
        <v>15.94</v>
      </c>
      <c r="C1587">
        <v>16.850000000000001</v>
      </c>
      <c r="D1587">
        <v>15.5</v>
      </c>
      <c r="E1587" s="2">
        <v>16.32</v>
      </c>
      <c r="F1587" s="9">
        <v>1205.9399410000001</v>
      </c>
      <c r="G1587" s="5">
        <f t="shared" si="96"/>
        <v>-1.0189972871790976E-3</v>
      </c>
      <c r="H1587" s="5">
        <f t="shared" si="97"/>
        <v>3.7507946598855681E-2</v>
      </c>
      <c r="J1587" s="1" cm="1">
        <f t="array" ref="J1587">INDEX($A$2:$A$4340, MATCH(MIN(ABS($A$2:$A$4340-(A1587+30))), ABS($A$2:$A$4340-(A1587+30)), 0))</f>
        <v>40319</v>
      </c>
      <c r="K1587" s="5">
        <f t="shared" si="98"/>
        <v>1.457107720588235</v>
      </c>
      <c r="L1587" s="5">
        <f t="shared" si="99"/>
        <v>-9.8056292838218595E-2</v>
      </c>
    </row>
    <row r="1588" spans="1:12" x14ac:dyDescent="0.25">
      <c r="A1588" s="1">
        <v>40290</v>
      </c>
      <c r="B1588">
        <v>17.48</v>
      </c>
      <c r="C1588">
        <v>18.190000999999999</v>
      </c>
      <c r="D1588">
        <v>16.200001</v>
      </c>
      <c r="E1588" s="2">
        <v>16.469999000000001</v>
      </c>
      <c r="F1588" s="9">
        <v>1208.670044</v>
      </c>
      <c r="G1588" s="5">
        <f t="shared" si="96"/>
        <v>2.2638797399280033E-3</v>
      </c>
      <c r="H1588" s="5">
        <f t="shared" si="97"/>
        <v>9.1911151960784986E-3</v>
      </c>
      <c r="J1588" s="1" cm="1">
        <f t="array" ref="J1588">INDEX($A$2:$A$4340, MATCH(MIN(ABS($A$2:$A$4340-(A1588+30))), ABS($A$2:$A$4340-(A1588+30)), 0))</f>
        <v>40319</v>
      </c>
      <c r="K1588" s="5">
        <f t="shared" si="98"/>
        <v>1.4347298381742464</v>
      </c>
      <c r="L1588" s="5">
        <f t="shared" si="99"/>
        <v>-0.10009357276666309</v>
      </c>
    </row>
    <row r="1589" spans="1:12" x14ac:dyDescent="0.25">
      <c r="A1589" s="1">
        <v>40291</v>
      </c>
      <c r="B1589">
        <v>16.620000999999998</v>
      </c>
      <c r="C1589">
        <v>16.709999</v>
      </c>
      <c r="D1589">
        <v>16.120000999999998</v>
      </c>
      <c r="E1589" s="2">
        <v>16.620000999999998</v>
      </c>
      <c r="F1589" s="9">
        <v>1217.280029</v>
      </c>
      <c r="G1589" s="5">
        <f t="shared" si="96"/>
        <v>7.1235198081901433E-3</v>
      </c>
      <c r="H1589" s="5">
        <f t="shared" si="97"/>
        <v>9.107590109750284E-3</v>
      </c>
      <c r="J1589" s="1" cm="1">
        <f t="array" ref="J1589">INDEX($A$2:$A$4340, MATCH(MIN(ABS($A$2:$A$4340-(A1589+30))), ABS($A$2:$A$4340-(A1589+30)), 0))</f>
        <v>40322</v>
      </c>
      <c r="K1589" s="5">
        <f t="shared" si="98"/>
        <v>1.3056556976139775</v>
      </c>
      <c r="L1589" s="5">
        <f t="shared" si="99"/>
        <v>-0.11799257490323944</v>
      </c>
    </row>
    <row r="1590" spans="1:12" x14ac:dyDescent="0.25">
      <c r="A1590" s="1">
        <v>40294</v>
      </c>
      <c r="B1590">
        <v>17.52</v>
      </c>
      <c r="C1590">
        <v>17.530000999999999</v>
      </c>
      <c r="D1590">
        <v>17.07</v>
      </c>
      <c r="E1590" s="2">
        <v>17.469999000000001</v>
      </c>
      <c r="F1590" s="9">
        <v>1212.0500489999999</v>
      </c>
      <c r="G1590" s="5">
        <f t="shared" si="96"/>
        <v>-4.2964477157294003E-3</v>
      </c>
      <c r="H1590" s="5">
        <f t="shared" si="97"/>
        <v>5.114307754855147E-2</v>
      </c>
      <c r="J1590" s="1" cm="1">
        <f t="array" ref="J1590">INDEX($A$2:$A$4340, MATCH(MIN(ABS($A$2:$A$4340-(A1590+30))), ABS($A$2:$A$4340-(A1590+30)), 0))</f>
        <v>40324</v>
      </c>
      <c r="K1590" s="5">
        <f t="shared" si="98"/>
        <v>1.0045793935076928</v>
      </c>
      <c r="L1590" s="5">
        <f t="shared" si="99"/>
        <v>-0.11888956080558677</v>
      </c>
    </row>
    <row r="1591" spans="1:12" x14ac:dyDescent="0.25">
      <c r="A1591" s="1">
        <v>40295</v>
      </c>
      <c r="B1591">
        <v>18.129999000000002</v>
      </c>
      <c r="C1591">
        <v>23.200001</v>
      </c>
      <c r="D1591">
        <v>17.940000999999999</v>
      </c>
      <c r="E1591" s="2">
        <v>22.809999000000001</v>
      </c>
      <c r="F1591" s="9">
        <v>1183.709961</v>
      </c>
      <c r="G1591" s="5">
        <f t="shared" si="96"/>
        <v>-2.338194534407376E-2</v>
      </c>
      <c r="H1591" s="5">
        <f t="shared" si="97"/>
        <v>0.30566687496662132</v>
      </c>
      <c r="J1591" s="1" cm="1">
        <f t="array" ref="J1591">INDEX($A$2:$A$4340, MATCH(MIN(ABS($A$2:$A$4340-(A1591+30))), ABS($A$2:$A$4340-(A1591+30)), 0))</f>
        <v>40325</v>
      </c>
      <c r="K1591" s="5">
        <f t="shared" si="98"/>
        <v>0.30118374840788009</v>
      </c>
      <c r="L1591" s="5">
        <f t="shared" si="99"/>
        <v>-6.8133161549022492E-2</v>
      </c>
    </row>
    <row r="1592" spans="1:12" x14ac:dyDescent="0.25">
      <c r="A1592" s="1">
        <v>40296</v>
      </c>
      <c r="B1592">
        <v>22.08</v>
      </c>
      <c r="C1592">
        <v>23.030000999999999</v>
      </c>
      <c r="D1592">
        <v>20.860001</v>
      </c>
      <c r="E1592" s="2">
        <v>21.08</v>
      </c>
      <c r="F1592" s="9">
        <v>1191.3599850000001</v>
      </c>
      <c r="G1592" s="5">
        <f t="shared" si="96"/>
        <v>6.4627520693813188E-3</v>
      </c>
      <c r="H1592" s="5">
        <f t="shared" si="97"/>
        <v>-7.584388758631698E-2</v>
      </c>
      <c r="J1592" s="1" cm="1">
        <f t="array" ref="J1592">INDEX($A$2:$A$4340, MATCH(MIN(ABS($A$2:$A$4340-(A1592+30))), ABS($A$2:$A$4340-(A1592+30)), 0))</f>
        <v>40326</v>
      </c>
      <c r="K1592" s="5">
        <f t="shared" si="98"/>
        <v>0.52134724857685022</v>
      </c>
      <c r="L1592" s="5">
        <f t="shared" si="99"/>
        <v>-8.5574429461805379E-2</v>
      </c>
    </row>
    <row r="1593" spans="1:12" x14ac:dyDescent="0.25">
      <c r="A1593" s="1">
        <v>40297</v>
      </c>
      <c r="B1593">
        <v>20.370000999999998</v>
      </c>
      <c r="C1593">
        <v>20.370000999999998</v>
      </c>
      <c r="D1593">
        <v>18.440000999999999</v>
      </c>
      <c r="E1593" s="2">
        <v>18.440000999999999</v>
      </c>
      <c r="F1593" s="9">
        <v>1206.780029</v>
      </c>
      <c r="G1593" s="5">
        <f t="shared" si="96"/>
        <v>1.2943228070565053E-2</v>
      </c>
      <c r="H1593" s="5">
        <f t="shared" si="97"/>
        <v>-0.12523714421252372</v>
      </c>
      <c r="J1593" s="1" cm="1">
        <f t="array" ref="J1593">INDEX($A$2:$A$4340, MATCH(MIN(ABS($A$2:$A$4340-(A1593+30))), ABS($A$2:$A$4340-(A1593+30)), 0))</f>
        <v>40326</v>
      </c>
      <c r="K1593" s="5">
        <f t="shared" si="98"/>
        <v>0.73915391870098057</v>
      </c>
      <c r="L1593" s="5">
        <f t="shared" si="99"/>
        <v>-9.72588145142399E-2</v>
      </c>
    </row>
    <row r="1594" spans="1:12" x14ac:dyDescent="0.25">
      <c r="A1594" s="1">
        <v>40298</v>
      </c>
      <c r="B1594">
        <v>18.75</v>
      </c>
      <c r="C1594">
        <v>22.389999</v>
      </c>
      <c r="D1594">
        <v>18.41</v>
      </c>
      <c r="E1594" s="2">
        <v>22.049999</v>
      </c>
      <c r="F1594" s="9">
        <v>1186.6899410000001</v>
      </c>
      <c r="G1594" s="5">
        <f t="shared" si="96"/>
        <v>-1.6647680204525429E-2</v>
      </c>
      <c r="H1594" s="5">
        <f t="shared" si="97"/>
        <v>0.19576994599946068</v>
      </c>
      <c r="J1594" s="1" cm="1">
        <f t="array" ref="J1594">INDEX($A$2:$A$4340, MATCH(MIN(ABS($A$2:$A$4340-(A1594+30))), ABS($A$2:$A$4340-(A1594+30)), 0))</f>
        <v>40326</v>
      </c>
      <c r="K1594" s="5">
        <f t="shared" si="98"/>
        <v>0.45442183466765695</v>
      </c>
      <c r="L1594" s="5">
        <f t="shared" si="99"/>
        <v>-8.1975841910334468E-2</v>
      </c>
    </row>
    <row r="1595" spans="1:12" x14ac:dyDescent="0.25">
      <c r="A1595" s="1">
        <v>40301</v>
      </c>
      <c r="B1595">
        <v>22.41</v>
      </c>
      <c r="C1595">
        <v>22.41</v>
      </c>
      <c r="D1595">
        <v>19.610001</v>
      </c>
      <c r="E1595" s="2">
        <v>20.190000999999999</v>
      </c>
      <c r="F1595" s="9">
        <v>1202.26001</v>
      </c>
      <c r="G1595" s="5">
        <f t="shared" si="96"/>
        <v>1.3120587326188413E-2</v>
      </c>
      <c r="H1595" s="5">
        <f t="shared" si="97"/>
        <v>-8.4353654619213403E-2</v>
      </c>
      <c r="J1595" s="1" cm="1">
        <f t="array" ref="J1595">INDEX($A$2:$A$4340, MATCH(MIN(ABS($A$2:$A$4340-(A1595+30))), ABS($A$2:$A$4340-(A1595+30)), 0))</f>
        <v>40331</v>
      </c>
      <c r="K1595" s="5">
        <f t="shared" si="98"/>
        <v>0.49430403693392599</v>
      </c>
      <c r="L1595" s="5">
        <f t="shared" si="99"/>
        <v>-8.6403942687904967E-2</v>
      </c>
    </row>
    <row r="1596" spans="1:12" x14ac:dyDescent="0.25">
      <c r="A1596" s="1">
        <v>40302</v>
      </c>
      <c r="B1596">
        <v>22.459999</v>
      </c>
      <c r="C1596">
        <v>25.700001</v>
      </c>
      <c r="D1596">
        <v>22.459999</v>
      </c>
      <c r="E1596" s="2">
        <v>23.84</v>
      </c>
      <c r="F1596" s="9">
        <v>1173.599976</v>
      </c>
      <c r="G1596" s="5">
        <f t="shared" si="96"/>
        <v>-2.3838465690961472E-2</v>
      </c>
      <c r="H1596" s="5">
        <f t="shared" si="97"/>
        <v>0.18078250714301605</v>
      </c>
      <c r="J1596" s="1" cm="1">
        <f t="array" ref="J1596">INDEX($A$2:$A$4340, MATCH(MIN(ABS($A$2:$A$4340-(A1596+30))), ABS($A$2:$A$4340-(A1596+30)), 0))</f>
        <v>40332</v>
      </c>
      <c r="K1596" s="5">
        <f t="shared" si="98"/>
        <v>0.23573821308724829</v>
      </c>
      <c r="L1596" s="5">
        <f t="shared" si="99"/>
        <v>-6.0301654266564086E-2</v>
      </c>
    </row>
    <row r="1597" spans="1:12" x14ac:dyDescent="0.25">
      <c r="A1597" s="1">
        <v>40303</v>
      </c>
      <c r="B1597">
        <v>25.959999</v>
      </c>
      <c r="C1597">
        <v>27.23</v>
      </c>
      <c r="D1597">
        <v>23.75</v>
      </c>
      <c r="E1597" s="2">
        <v>24.91</v>
      </c>
      <c r="F1597" s="9">
        <v>1165.869995</v>
      </c>
      <c r="G1597" s="5">
        <f t="shared" si="96"/>
        <v>-6.5865551790024518E-3</v>
      </c>
      <c r="H1597" s="5">
        <f t="shared" si="97"/>
        <v>4.4882550335570481E-2</v>
      </c>
      <c r="J1597" s="1" cm="1">
        <f t="array" ref="J1597">INDEX($A$2:$A$4340, MATCH(MIN(ABS($A$2:$A$4340-(A1597+30))), ABS($A$2:$A$4340-(A1597+30)), 0))</f>
        <v>40333</v>
      </c>
      <c r="K1597" s="5">
        <f t="shared" si="98"/>
        <v>0.4243275792854273</v>
      </c>
      <c r="L1597" s="5">
        <f t="shared" si="99"/>
        <v>-8.6621999393680316E-2</v>
      </c>
    </row>
    <row r="1598" spans="1:12" x14ac:dyDescent="0.25">
      <c r="A1598" s="1">
        <v>40304</v>
      </c>
      <c r="B1598">
        <v>25.879999000000002</v>
      </c>
      <c r="C1598">
        <v>40.709999000000003</v>
      </c>
      <c r="D1598">
        <v>24.43</v>
      </c>
      <c r="E1598" s="2">
        <v>32.799999</v>
      </c>
      <c r="F1598" s="9">
        <v>1128.150024</v>
      </c>
      <c r="G1598" s="5">
        <f t="shared" si="96"/>
        <v>-3.235349666924054E-2</v>
      </c>
      <c r="H1598" s="5">
        <f t="shared" si="97"/>
        <v>0.31674022480931352</v>
      </c>
      <c r="J1598" s="1" cm="1">
        <f t="array" ref="J1598">INDEX($A$2:$A$4340, MATCH(MIN(ABS($A$2:$A$4340-(A1598+30))), ABS($A$2:$A$4340-(A1598+30)), 0))</f>
        <v>40333</v>
      </c>
      <c r="K1598" s="5">
        <f t="shared" si="98"/>
        <v>8.1707350052053318E-2</v>
      </c>
      <c r="L1598" s="5">
        <f t="shared" si="99"/>
        <v>-5.6082983339102443E-2</v>
      </c>
    </row>
    <row r="1599" spans="1:12" x14ac:dyDescent="0.25">
      <c r="A1599" s="1">
        <v>40305</v>
      </c>
      <c r="B1599">
        <v>32.759998000000003</v>
      </c>
      <c r="C1599">
        <v>42.150002000000001</v>
      </c>
      <c r="D1599">
        <v>31.709999</v>
      </c>
      <c r="E1599" s="2">
        <v>40.950001</v>
      </c>
      <c r="F1599" s="9">
        <v>1110.880005</v>
      </c>
      <c r="G1599" s="5">
        <f t="shared" si="96"/>
        <v>-1.5308264532732083E-2</v>
      </c>
      <c r="H1599" s="5">
        <f t="shared" si="97"/>
        <v>0.24847567830718534</v>
      </c>
      <c r="J1599" s="1" cm="1">
        <f t="array" ref="J1599">INDEX($A$2:$A$4340, MATCH(MIN(ABS($A$2:$A$4340-(A1599+30))), ABS($A$2:$A$4340-(A1599+30)), 0))</f>
        <v>40336</v>
      </c>
      <c r="K1599" s="5">
        <f t="shared" si="98"/>
        <v>-0.10695972876777216</v>
      </c>
      <c r="L1599" s="5">
        <f t="shared" si="99"/>
        <v>-5.4380341466313431E-2</v>
      </c>
    </row>
    <row r="1600" spans="1:12" x14ac:dyDescent="0.25">
      <c r="A1600" s="1">
        <v>40308</v>
      </c>
      <c r="B1600">
        <v>28.65</v>
      </c>
      <c r="C1600">
        <v>30.889999</v>
      </c>
      <c r="D1600">
        <v>25.68</v>
      </c>
      <c r="E1600" s="2">
        <v>28.84</v>
      </c>
      <c r="F1600" s="9">
        <v>1159.7299800000001</v>
      </c>
      <c r="G1600" s="5">
        <f t="shared" si="96"/>
        <v>4.3974123919891861E-2</v>
      </c>
      <c r="H1600" s="5">
        <f t="shared" si="97"/>
        <v>-0.29572651292487151</v>
      </c>
      <c r="J1600" s="1" cm="1">
        <f t="array" ref="J1600">INDEX($A$2:$A$4340, MATCH(MIN(ABS($A$2:$A$4340-(A1600+30))), ABS($A$2:$A$4340-(A1600+30)), 0))</f>
        <v>40338</v>
      </c>
      <c r="K1600" s="5">
        <f t="shared" si="98"/>
        <v>0.16955617198335626</v>
      </c>
      <c r="L1600" s="5">
        <f t="shared" si="99"/>
        <v>-8.9710571248662552E-2</v>
      </c>
    </row>
    <row r="1601" spans="1:12" x14ac:dyDescent="0.25">
      <c r="A1601" s="1">
        <v>40309</v>
      </c>
      <c r="B1601">
        <v>31.040001</v>
      </c>
      <c r="C1601">
        <v>31.040001</v>
      </c>
      <c r="D1601">
        <v>25.860001</v>
      </c>
      <c r="E1601" s="2">
        <v>28.32</v>
      </c>
      <c r="F1601" s="9">
        <v>1155.790039</v>
      </c>
      <c r="G1601" s="5">
        <f t="shared" si="96"/>
        <v>-3.3972916695661258E-3</v>
      </c>
      <c r="H1601" s="5">
        <f t="shared" si="97"/>
        <v>-1.8030513176144229E-2</v>
      </c>
      <c r="J1601" s="1" cm="1">
        <f t="array" ref="J1601">INDEX($A$2:$A$4340, MATCH(MIN(ABS($A$2:$A$4340-(A1601+30))), ABS($A$2:$A$4340-(A1601+30)), 0))</f>
        <v>40339</v>
      </c>
      <c r="K1601" s="5">
        <f t="shared" si="98"/>
        <v>7.9449152542372836E-2</v>
      </c>
      <c r="L1601" s="5">
        <f t="shared" si="99"/>
        <v>-5.9656227059766143E-2</v>
      </c>
    </row>
    <row r="1602" spans="1:12" x14ac:dyDescent="0.25">
      <c r="A1602" s="1">
        <v>40310</v>
      </c>
      <c r="B1602">
        <v>26.559999000000001</v>
      </c>
      <c r="C1602">
        <v>26.67</v>
      </c>
      <c r="D1602">
        <v>24.98</v>
      </c>
      <c r="E1602" s="2">
        <v>25.52</v>
      </c>
      <c r="F1602" s="9">
        <v>1171.670044</v>
      </c>
      <c r="G1602" s="5">
        <f t="shared" si="96"/>
        <v>1.3739524017475966E-2</v>
      </c>
      <c r="H1602" s="5">
        <f t="shared" si="97"/>
        <v>-9.887005649717516E-2</v>
      </c>
      <c r="J1602" s="1" cm="1">
        <f t="array" ref="J1602">INDEX($A$2:$A$4340, MATCH(MIN(ABS($A$2:$A$4340-(A1602+30))), ABS($A$2:$A$4340-(A1602+30)), 0))</f>
        <v>40340</v>
      </c>
      <c r="K1602" s="5">
        <f t="shared" si="98"/>
        <v>0.12813483542319748</v>
      </c>
      <c r="L1602" s="5">
        <f t="shared" si="99"/>
        <v>-6.8338410126665305E-2</v>
      </c>
    </row>
    <row r="1603" spans="1:12" x14ac:dyDescent="0.25">
      <c r="A1603" s="1">
        <v>40311</v>
      </c>
      <c r="B1603">
        <v>26.17</v>
      </c>
      <c r="C1603">
        <v>26.85</v>
      </c>
      <c r="D1603">
        <v>24.299999</v>
      </c>
      <c r="E1603" s="2">
        <v>26.68</v>
      </c>
      <c r="F1603" s="9">
        <v>1157.4399410000001</v>
      </c>
      <c r="G1603" s="5">
        <f t="shared" ref="G1603:G1666" si="100">(F1603-F1602)/F1602</f>
        <v>-1.2145145361418724E-2</v>
      </c>
      <c r="H1603" s="5">
        <f t="shared" ref="H1603:H1666" si="101">(E1603-E1602)/E1602</f>
        <v>4.5454545454545463E-2</v>
      </c>
      <c r="J1603" s="1" cm="1">
        <f t="array" ref="J1603">INDEX($A$2:$A$4340, MATCH(MIN(ABS($A$2:$A$4340-(A1603+30))), ABS($A$2:$A$4340-(A1603+30)), 0))</f>
        <v>40340</v>
      </c>
      <c r="K1603" s="5">
        <f t="shared" ref="K1603:K1666" si="102">(VLOOKUP(J1603,$A$2:$E$4340,5,FALSE)/E1603)-1</f>
        <v>7.9085494752623609E-2</v>
      </c>
      <c r="L1603" s="5">
        <f t="shared" ref="L1603:L1666" si="103">(VLOOKUP(J1603,$A$2:$F$4340,6,FALSE)/F1603)-1</f>
        <v>-5.6884130802602129E-2</v>
      </c>
    </row>
    <row r="1604" spans="1:12" x14ac:dyDescent="0.25">
      <c r="A1604" s="1">
        <v>40312</v>
      </c>
      <c r="B1604">
        <v>28.4</v>
      </c>
      <c r="C1604">
        <v>33.240001999999997</v>
      </c>
      <c r="D1604">
        <v>28.4</v>
      </c>
      <c r="E1604" s="2">
        <v>31.24</v>
      </c>
      <c r="F1604" s="9">
        <v>1135.6800539999999</v>
      </c>
      <c r="G1604" s="5">
        <f t="shared" si="100"/>
        <v>-1.8800013917957718E-2</v>
      </c>
      <c r="H1604" s="5">
        <f t="shared" si="101"/>
        <v>0.17091454272863563</v>
      </c>
      <c r="J1604" s="1" cm="1">
        <f t="array" ref="J1604">INDEX($A$2:$A$4340, MATCH(MIN(ABS($A$2:$A$4340-(A1604+30))), ABS($A$2:$A$4340-(A1604+30)), 0))</f>
        <v>40343</v>
      </c>
      <c r="K1604" s="5">
        <f t="shared" si="102"/>
        <v>-8.5147247119078062E-2</v>
      </c>
      <c r="L1604" s="5">
        <f t="shared" si="103"/>
        <v>-4.0548435131713578E-2</v>
      </c>
    </row>
    <row r="1605" spans="1:12" x14ac:dyDescent="0.25">
      <c r="A1605" s="1">
        <v>40315</v>
      </c>
      <c r="B1605">
        <v>31.33</v>
      </c>
      <c r="C1605">
        <v>35.25</v>
      </c>
      <c r="D1605">
        <v>30.76</v>
      </c>
      <c r="E1605" s="2">
        <v>30.84</v>
      </c>
      <c r="F1605" s="9">
        <v>1136.9399410000001</v>
      </c>
      <c r="G1605" s="5">
        <f t="shared" si="100"/>
        <v>1.1093679030134331E-3</v>
      </c>
      <c r="H1605" s="5">
        <f t="shared" si="101"/>
        <v>-1.2804097311139519E-2</v>
      </c>
      <c r="J1605" s="1" cm="1">
        <f t="array" ref="J1605">INDEX($A$2:$A$4340, MATCH(MIN(ABS($A$2:$A$4340-(A1605+30))), ABS($A$2:$A$4340-(A1605+30)), 0))</f>
        <v>40345</v>
      </c>
      <c r="K1605" s="5">
        <f t="shared" si="102"/>
        <v>-0.15953307392996108</v>
      </c>
      <c r="L1605" s="5">
        <f t="shared" si="103"/>
        <v>-1.9640400688500481E-2</v>
      </c>
    </row>
    <row r="1606" spans="1:12" x14ac:dyDescent="0.25">
      <c r="A1606" s="1">
        <v>40316</v>
      </c>
      <c r="B1606">
        <v>28.67</v>
      </c>
      <c r="C1606">
        <v>34.169998</v>
      </c>
      <c r="D1606">
        <v>28.09</v>
      </c>
      <c r="E1606" s="2">
        <v>33.549999</v>
      </c>
      <c r="F1606" s="9">
        <v>1120.8000489999999</v>
      </c>
      <c r="G1606" s="5">
        <f t="shared" si="100"/>
        <v>-1.4195905533764817E-2</v>
      </c>
      <c r="H1606" s="5">
        <f t="shared" si="101"/>
        <v>8.7872859922178984E-2</v>
      </c>
      <c r="J1606" s="1" cm="1">
        <f t="array" ref="J1606">INDEX($A$2:$A$4340, MATCH(MIN(ABS($A$2:$A$4340-(A1606+30))), ABS($A$2:$A$4340-(A1606+30)), 0))</f>
        <v>40346</v>
      </c>
      <c r="K1606" s="5">
        <f t="shared" si="102"/>
        <v>-0.25335321172438785</v>
      </c>
      <c r="L1606" s="5">
        <f t="shared" si="103"/>
        <v>-4.2469751890598095E-3</v>
      </c>
    </row>
    <row r="1607" spans="1:12" x14ac:dyDescent="0.25">
      <c r="A1607" s="1">
        <v>40317</v>
      </c>
      <c r="B1607">
        <v>34.650002000000001</v>
      </c>
      <c r="C1607">
        <v>38.419998</v>
      </c>
      <c r="D1607">
        <v>33.07</v>
      </c>
      <c r="E1607" s="2">
        <v>35.32</v>
      </c>
      <c r="F1607" s="9">
        <v>1115.0500489999999</v>
      </c>
      <c r="G1607" s="5">
        <f t="shared" si="100"/>
        <v>-5.1302638727846808E-3</v>
      </c>
      <c r="H1607" s="5">
        <f t="shared" si="101"/>
        <v>5.275711036533863E-2</v>
      </c>
      <c r="J1607" s="1" cm="1">
        <f t="array" ref="J1607">INDEX($A$2:$A$4340, MATCH(MIN(ABS($A$2:$A$4340-(A1607+30))), ABS($A$2:$A$4340-(A1607+30)), 0))</f>
        <v>40347</v>
      </c>
      <c r="K1607" s="5">
        <f t="shared" si="102"/>
        <v>-0.32191390147225363</v>
      </c>
      <c r="L1607" s="5">
        <f t="shared" si="103"/>
        <v>2.2061440221505801E-3</v>
      </c>
    </row>
    <row r="1608" spans="1:12" x14ac:dyDescent="0.25">
      <c r="A1608" s="1">
        <v>40318</v>
      </c>
      <c r="B1608">
        <v>41.790000999999997</v>
      </c>
      <c r="C1608">
        <v>46.369999</v>
      </c>
      <c r="D1608">
        <v>40.299999</v>
      </c>
      <c r="E1608" s="2">
        <v>45.790000999999997</v>
      </c>
      <c r="F1608" s="9">
        <v>1071.589966</v>
      </c>
      <c r="G1608" s="5">
        <f t="shared" si="100"/>
        <v>-3.8975903403596857E-2</v>
      </c>
      <c r="H1608" s="5">
        <f t="shared" si="101"/>
        <v>0.29643264439411088</v>
      </c>
      <c r="J1608" s="1" cm="1">
        <f t="array" ref="J1608">INDEX($A$2:$A$4340, MATCH(MIN(ABS($A$2:$A$4340-(A1608+30))), ABS($A$2:$A$4340-(A1608+30)), 0))</f>
        <v>40347</v>
      </c>
      <c r="K1608" s="5">
        <f t="shared" si="102"/>
        <v>-0.47696002452587838</v>
      </c>
      <c r="L1608" s="5">
        <f t="shared" si="103"/>
        <v>4.2852252687106684E-2</v>
      </c>
    </row>
    <row r="1609" spans="1:12" x14ac:dyDescent="0.25">
      <c r="A1609" s="1">
        <v>40319</v>
      </c>
      <c r="B1609">
        <v>47.66</v>
      </c>
      <c r="C1609">
        <v>48.200001</v>
      </c>
      <c r="D1609">
        <v>38.950001</v>
      </c>
      <c r="E1609" s="2">
        <v>40.099997999999999</v>
      </c>
      <c r="F1609" s="9">
        <v>1087.6899410000001</v>
      </c>
      <c r="G1609" s="5">
        <f t="shared" si="100"/>
        <v>1.5024380136833127E-2</v>
      </c>
      <c r="H1609" s="5">
        <f t="shared" si="101"/>
        <v>-0.12426300230917221</v>
      </c>
      <c r="J1609" s="1" cm="1">
        <f t="array" ref="J1609">INDEX($A$2:$A$4340, MATCH(MIN(ABS($A$2:$A$4340-(A1609+30))), ABS($A$2:$A$4340-(A1609+30)), 0))</f>
        <v>40350</v>
      </c>
      <c r="K1609" s="5">
        <f t="shared" si="102"/>
        <v>-0.37955111618708803</v>
      </c>
      <c r="L1609" s="5">
        <f t="shared" si="103"/>
        <v>2.3453384129439092E-2</v>
      </c>
    </row>
    <row r="1610" spans="1:12" x14ac:dyDescent="0.25">
      <c r="A1610" s="1">
        <v>40322</v>
      </c>
      <c r="B1610">
        <v>41.740001999999997</v>
      </c>
      <c r="C1610">
        <v>41.740001999999997</v>
      </c>
      <c r="D1610">
        <v>35.57</v>
      </c>
      <c r="E1610" s="2">
        <v>38.32</v>
      </c>
      <c r="F1610" s="9">
        <v>1073.650024</v>
      </c>
      <c r="G1610" s="5">
        <f t="shared" si="100"/>
        <v>-1.2908014012791224E-2</v>
      </c>
      <c r="H1610" s="5">
        <f t="shared" si="101"/>
        <v>-4.4388979770023908E-2</v>
      </c>
      <c r="J1610" s="1" cm="1">
        <f t="array" ref="J1610">INDEX($A$2:$A$4340, MATCH(MIN(ABS($A$2:$A$4340-(A1610+30))), ABS($A$2:$A$4340-(A1610+30)), 0))</f>
        <v>40352</v>
      </c>
      <c r="K1610" s="5">
        <f t="shared" si="102"/>
        <v>-0.29775574112734859</v>
      </c>
      <c r="L1610" s="5">
        <f t="shared" si="103"/>
        <v>1.7128500525232626E-2</v>
      </c>
    </row>
    <row r="1611" spans="1:12" x14ac:dyDescent="0.25">
      <c r="A1611" s="1">
        <v>40323</v>
      </c>
      <c r="B1611">
        <v>43.150002000000001</v>
      </c>
      <c r="C1611">
        <v>43.740001999999997</v>
      </c>
      <c r="D1611">
        <v>34.590000000000003</v>
      </c>
      <c r="E1611" s="2">
        <v>34.610000999999997</v>
      </c>
      <c r="F1611" s="9">
        <v>1074.030029</v>
      </c>
      <c r="G1611" s="5">
        <f t="shared" si="100"/>
        <v>3.5393749499881984E-4</v>
      </c>
      <c r="H1611" s="5">
        <f t="shared" si="101"/>
        <v>-9.6816257828810107E-2</v>
      </c>
      <c r="J1611" s="1" cm="1">
        <f t="array" ref="J1611">INDEX($A$2:$A$4340, MATCH(MIN(ABS($A$2:$A$4340-(A1611+30))), ABS($A$2:$A$4340-(A1611+30)), 0))</f>
        <v>40353</v>
      </c>
      <c r="K1611" s="5">
        <f t="shared" si="102"/>
        <v>-0.14071080205978614</v>
      </c>
      <c r="L1611" s="5">
        <f t="shared" si="103"/>
        <v>-3.1664664005393028E-4</v>
      </c>
    </row>
    <row r="1612" spans="1:12" x14ac:dyDescent="0.25">
      <c r="A1612" s="1">
        <v>40324</v>
      </c>
      <c r="B1612">
        <v>32.540000999999997</v>
      </c>
      <c r="C1612">
        <v>35.020000000000003</v>
      </c>
      <c r="D1612">
        <v>24.1</v>
      </c>
      <c r="E1612" s="2">
        <v>35.020000000000003</v>
      </c>
      <c r="F1612" s="9">
        <v>1067.9499510000001</v>
      </c>
      <c r="G1612" s="5">
        <f t="shared" si="100"/>
        <v>-5.6609944189930633E-3</v>
      </c>
      <c r="H1612" s="5">
        <f t="shared" si="101"/>
        <v>1.1846257964569439E-2</v>
      </c>
      <c r="J1612" s="1" cm="1">
        <f t="array" ref="J1612">INDEX($A$2:$A$4340, MATCH(MIN(ABS($A$2:$A$4340-(A1612+30))), ABS($A$2:$A$4340-(A1612+30)), 0))</f>
        <v>40354</v>
      </c>
      <c r="K1612" s="5">
        <f t="shared" si="102"/>
        <v>-0.18532264420331246</v>
      </c>
      <c r="L1612" s="5">
        <f t="shared" si="103"/>
        <v>8.2495055051508004E-3</v>
      </c>
    </row>
    <row r="1613" spans="1:12" x14ac:dyDescent="0.25">
      <c r="A1613" s="1">
        <v>40325</v>
      </c>
      <c r="B1613">
        <v>30.24</v>
      </c>
      <c r="C1613">
        <v>31.030000999999999</v>
      </c>
      <c r="D1613">
        <v>29.540001</v>
      </c>
      <c r="E1613" s="2">
        <v>29.68</v>
      </c>
      <c r="F1613" s="9">
        <v>1103.0600589999999</v>
      </c>
      <c r="G1613" s="5">
        <f t="shared" si="100"/>
        <v>3.2876173613869901E-2</v>
      </c>
      <c r="H1613" s="5">
        <f t="shared" si="101"/>
        <v>-0.15248429468874938</v>
      </c>
      <c r="J1613" s="1" cm="1">
        <f t="array" ref="J1613">INDEX($A$2:$A$4340, MATCH(MIN(ABS($A$2:$A$4340-(A1613+30))), ABS($A$2:$A$4340-(A1613+30)), 0))</f>
        <v>40354</v>
      </c>
      <c r="K1613" s="5">
        <f t="shared" si="102"/>
        <v>-3.8746597035040464E-2</v>
      </c>
      <c r="L1613" s="5">
        <f t="shared" si="103"/>
        <v>-2.3842807819406286E-2</v>
      </c>
    </row>
    <row r="1614" spans="1:12" x14ac:dyDescent="0.25">
      <c r="A1614" s="1">
        <v>40326</v>
      </c>
      <c r="B1614">
        <v>30.23</v>
      </c>
      <c r="C1614">
        <v>33.299999</v>
      </c>
      <c r="D1614">
        <v>29.530000999999999</v>
      </c>
      <c r="E1614" s="2">
        <v>32.07</v>
      </c>
      <c r="F1614" s="9">
        <v>1089.410034</v>
      </c>
      <c r="G1614" s="5">
        <f t="shared" si="100"/>
        <v>-1.237468883822573E-2</v>
      </c>
      <c r="H1614" s="5">
        <f t="shared" si="101"/>
        <v>8.0525606469002711E-2</v>
      </c>
      <c r="J1614" s="1" cm="1">
        <f t="array" ref="J1614">INDEX($A$2:$A$4340, MATCH(MIN(ABS($A$2:$A$4340-(A1614+30))), ABS($A$2:$A$4340-(A1614+30)), 0))</f>
        <v>40357</v>
      </c>
      <c r="K1614" s="5">
        <f t="shared" si="102"/>
        <v>-9.5728094792641105E-2</v>
      </c>
      <c r="L1614" s="5">
        <f t="shared" si="103"/>
        <v>-1.3622132656068375E-2</v>
      </c>
    </row>
    <row r="1615" spans="1:12" x14ac:dyDescent="0.25">
      <c r="A1615" s="1">
        <v>40330</v>
      </c>
      <c r="B1615">
        <v>34.869999</v>
      </c>
      <c r="C1615">
        <v>35.68</v>
      </c>
      <c r="D1615">
        <v>31.82</v>
      </c>
      <c r="E1615" s="2">
        <v>35.540000999999997</v>
      </c>
      <c r="F1615" s="9">
        <v>1070.709961</v>
      </c>
      <c r="G1615" s="5">
        <f t="shared" si="100"/>
        <v>-1.7165321060371264E-2</v>
      </c>
      <c r="H1615" s="5">
        <f t="shared" si="101"/>
        <v>0.10820084190832542</v>
      </c>
      <c r="J1615" s="1" cm="1">
        <f t="array" ref="J1615">INDEX($A$2:$A$4340, MATCH(MIN(ABS($A$2:$A$4340-(A1615+30))), ABS($A$2:$A$4340-(A1615+30)), 0))</f>
        <v>40360</v>
      </c>
      <c r="K1615" s="5">
        <f t="shared" si="102"/>
        <v>-7.5407988874282794E-2</v>
      </c>
      <c r="L1615" s="5">
        <f t="shared" si="103"/>
        <v>-4.0477783506863263E-2</v>
      </c>
    </row>
    <row r="1616" spans="1:12" x14ac:dyDescent="0.25">
      <c r="A1616" s="1">
        <v>40331</v>
      </c>
      <c r="B1616">
        <v>34.389999000000003</v>
      </c>
      <c r="C1616">
        <v>34.57</v>
      </c>
      <c r="D1616">
        <v>29.940000999999999</v>
      </c>
      <c r="E1616" s="2">
        <v>30.17</v>
      </c>
      <c r="F1616" s="9">
        <v>1098.380005</v>
      </c>
      <c r="G1616" s="5">
        <f t="shared" si="100"/>
        <v>2.5842707182958544E-2</v>
      </c>
      <c r="H1616" s="5">
        <f t="shared" si="101"/>
        <v>-0.15109737897868927</v>
      </c>
      <c r="J1616" s="1" cm="1">
        <f t="array" ref="J1616">INDEX($A$2:$A$4340, MATCH(MIN(ABS($A$2:$A$4340-(A1616+30))), ABS($A$2:$A$4340-(A1616+30)), 0))</f>
        <v>40361</v>
      </c>
      <c r="K1616" s="5">
        <f t="shared" si="102"/>
        <v>-1.6572422936693698E-3</v>
      </c>
      <c r="L1616" s="5">
        <f t="shared" si="103"/>
        <v>-6.9010713646412314E-2</v>
      </c>
    </row>
    <row r="1617" spans="1:12" x14ac:dyDescent="0.25">
      <c r="A1617" s="1">
        <v>40332</v>
      </c>
      <c r="B1617">
        <v>29.65</v>
      </c>
      <c r="C1617">
        <v>31.200001</v>
      </c>
      <c r="D1617">
        <v>29.120000999999998</v>
      </c>
      <c r="E1617" s="2">
        <v>29.459999</v>
      </c>
      <c r="F1617" s="9">
        <v>1102.829956</v>
      </c>
      <c r="G1617" s="5">
        <f t="shared" si="100"/>
        <v>4.0513765543283495E-3</v>
      </c>
      <c r="H1617" s="5">
        <f t="shared" si="101"/>
        <v>-2.3533344381836321E-2</v>
      </c>
      <c r="J1617" s="1" cm="1">
        <f t="array" ref="J1617">INDEX($A$2:$A$4340, MATCH(MIN(ABS($A$2:$A$4340-(A1617+30))), ABS($A$2:$A$4340-(A1617+30)), 0))</f>
        <v>40361</v>
      </c>
      <c r="K1617" s="5">
        <f t="shared" si="102"/>
        <v>2.2403327304932885E-2</v>
      </c>
      <c r="L1617" s="5">
        <f t="shared" si="103"/>
        <v>-7.2767282538342637E-2</v>
      </c>
    </row>
    <row r="1618" spans="1:12" x14ac:dyDescent="0.25">
      <c r="A1618" s="1">
        <v>40333</v>
      </c>
      <c r="B1618">
        <v>32.93</v>
      </c>
      <c r="C1618">
        <v>36.119999</v>
      </c>
      <c r="D1618">
        <v>31.809999000000001</v>
      </c>
      <c r="E1618" s="2">
        <v>35.479999999999997</v>
      </c>
      <c r="F1618" s="9">
        <v>1064.880005</v>
      </c>
      <c r="G1618" s="5">
        <f t="shared" si="100"/>
        <v>-3.4411425617822129E-2</v>
      </c>
      <c r="H1618" s="5">
        <f t="shared" si="101"/>
        <v>0.20434491528665691</v>
      </c>
      <c r="J1618" s="1" cm="1">
        <f t="array" ref="J1618">INDEX($A$2:$A$4340, MATCH(MIN(ABS($A$2:$A$4340-(A1618+30))), ABS($A$2:$A$4340-(A1618+30)), 0))</f>
        <v>40361</v>
      </c>
      <c r="K1618" s="5">
        <f t="shared" si="102"/>
        <v>-0.15107099774520849</v>
      </c>
      <c r="L1618" s="5">
        <f t="shared" si="103"/>
        <v>-3.9722774210602219E-2</v>
      </c>
    </row>
    <row r="1619" spans="1:12" x14ac:dyDescent="0.25">
      <c r="A1619" s="1">
        <v>40336</v>
      </c>
      <c r="B1619">
        <v>35.659999999999997</v>
      </c>
      <c r="C1619">
        <v>36.799999</v>
      </c>
      <c r="D1619">
        <v>34.43</v>
      </c>
      <c r="E1619" s="2">
        <v>36.57</v>
      </c>
      <c r="F1619" s="9">
        <v>1050.469971</v>
      </c>
      <c r="G1619" s="5">
        <f t="shared" si="100"/>
        <v>-1.3532073033900187E-2</v>
      </c>
      <c r="H1619" s="5">
        <f t="shared" si="101"/>
        <v>3.0721533258173717E-2</v>
      </c>
      <c r="J1619" s="1" cm="1">
        <f t="array" ref="J1619">INDEX($A$2:$A$4340, MATCH(MIN(ABS($A$2:$A$4340-(A1619+30))), ABS($A$2:$A$4340-(A1619+30)), 0))</f>
        <v>40366</v>
      </c>
      <c r="K1619" s="5">
        <f t="shared" si="102"/>
        <v>-0.26606508066721357</v>
      </c>
      <c r="L1619" s="5">
        <f t="shared" si="103"/>
        <v>9.3292043281072434E-3</v>
      </c>
    </row>
    <row r="1620" spans="1:12" x14ac:dyDescent="0.25">
      <c r="A1620" s="1">
        <v>40337</v>
      </c>
      <c r="B1620">
        <v>36.529998999999997</v>
      </c>
      <c r="C1620">
        <v>37.380001</v>
      </c>
      <c r="D1620">
        <v>33.360000999999997</v>
      </c>
      <c r="E1620" s="2">
        <v>33.700001</v>
      </c>
      <c r="F1620" s="9">
        <v>1062</v>
      </c>
      <c r="G1620" s="5">
        <f t="shared" si="100"/>
        <v>1.0976067206399005E-2</v>
      </c>
      <c r="H1620" s="5">
        <f t="shared" si="101"/>
        <v>-7.8479600765654911E-2</v>
      </c>
      <c r="J1620" s="1" cm="1">
        <f t="array" ref="J1620">INDEX($A$2:$A$4340, MATCH(MIN(ABS($A$2:$A$4340-(A1620+30))), ABS($A$2:$A$4340-(A1620+30)), 0))</f>
        <v>40367</v>
      </c>
      <c r="K1620" s="5">
        <f t="shared" si="102"/>
        <v>-0.23709204044237275</v>
      </c>
      <c r="L1620" s="5">
        <f t="shared" si="103"/>
        <v>7.7683615819208462E-3</v>
      </c>
    </row>
    <row r="1621" spans="1:12" x14ac:dyDescent="0.25">
      <c r="A1621" s="1">
        <v>40338</v>
      </c>
      <c r="B1621">
        <v>32.330002</v>
      </c>
      <c r="C1621">
        <v>34.119999</v>
      </c>
      <c r="D1621">
        <v>30.23</v>
      </c>
      <c r="E1621" s="2">
        <v>33.729999999999997</v>
      </c>
      <c r="F1621" s="9">
        <v>1055.6899410000001</v>
      </c>
      <c r="G1621" s="5">
        <f t="shared" si="100"/>
        <v>-5.9416751412428529E-3</v>
      </c>
      <c r="H1621" s="5">
        <f t="shared" si="101"/>
        <v>8.9017801512814661E-4</v>
      </c>
      <c r="J1621" s="1" cm="1">
        <f t="array" ref="J1621">INDEX($A$2:$A$4340, MATCH(MIN(ABS($A$2:$A$4340-(A1621+30))), ABS($A$2:$A$4340-(A1621+30)), 0))</f>
        <v>40368</v>
      </c>
      <c r="K1621" s="5">
        <f t="shared" si="102"/>
        <v>-0.25941298547287273</v>
      </c>
      <c r="L1621" s="5">
        <f t="shared" si="103"/>
        <v>2.1095227997440791E-2</v>
      </c>
    </row>
    <row r="1622" spans="1:12" x14ac:dyDescent="0.25">
      <c r="A1622" s="1">
        <v>40339</v>
      </c>
      <c r="B1622">
        <v>31</v>
      </c>
      <c r="C1622">
        <v>31.77</v>
      </c>
      <c r="D1622">
        <v>29.690000999999999</v>
      </c>
      <c r="E1622" s="2">
        <v>30.57</v>
      </c>
      <c r="F1622" s="9">
        <v>1086.839966</v>
      </c>
      <c r="G1622" s="5">
        <f t="shared" si="100"/>
        <v>2.95067934155867E-2</v>
      </c>
      <c r="H1622" s="5">
        <f t="shared" si="101"/>
        <v>-9.3685146753631696E-2</v>
      </c>
      <c r="J1622" s="1" cm="1">
        <f t="array" ref="J1622">INDEX($A$2:$A$4340, MATCH(MIN(ABS($A$2:$A$4340-(A1622+30))), ABS($A$2:$A$4340-(A1622+30)), 0))</f>
        <v>40368</v>
      </c>
      <c r="K1622" s="5">
        <f t="shared" si="102"/>
        <v>-0.1828590121033693</v>
      </c>
      <c r="L1622" s="5">
        <f t="shared" si="103"/>
        <v>-8.1704807311070438E-3</v>
      </c>
    </row>
    <row r="1623" spans="1:12" x14ac:dyDescent="0.25">
      <c r="A1623" s="1">
        <v>40340</v>
      </c>
      <c r="B1623">
        <v>31.790001</v>
      </c>
      <c r="C1623">
        <v>31.790001</v>
      </c>
      <c r="D1623">
        <v>28.6</v>
      </c>
      <c r="E1623" s="2">
        <v>28.790001</v>
      </c>
      <c r="F1623" s="9">
        <v>1091.599976</v>
      </c>
      <c r="G1623" s="5">
        <f t="shared" si="100"/>
        <v>4.3796788385678173E-3</v>
      </c>
      <c r="H1623" s="5">
        <f t="shared" si="101"/>
        <v>-5.8226987242394508E-2</v>
      </c>
      <c r="J1623" s="1" cm="1">
        <f t="array" ref="J1623">INDEX($A$2:$A$4340, MATCH(MIN(ABS($A$2:$A$4340-(A1623+30))), ABS($A$2:$A$4340-(A1623+30)), 0))</f>
        <v>40371</v>
      </c>
      <c r="K1623" s="5">
        <f t="shared" si="102"/>
        <v>-0.15144150220765884</v>
      </c>
      <c r="L1623" s="5">
        <f t="shared" si="103"/>
        <v>-1.1771689522279694E-2</v>
      </c>
    </row>
    <row r="1624" spans="1:12" x14ac:dyDescent="0.25">
      <c r="A1624" s="1">
        <v>40343</v>
      </c>
      <c r="B1624">
        <v>27.940000999999999</v>
      </c>
      <c r="C1624">
        <v>28.719999000000001</v>
      </c>
      <c r="D1624">
        <v>26.98</v>
      </c>
      <c r="E1624" s="2">
        <v>28.58</v>
      </c>
      <c r="F1624" s="9">
        <v>1089.630005</v>
      </c>
      <c r="G1624" s="5">
        <f t="shared" si="100"/>
        <v>-1.8046638359398306E-3</v>
      </c>
      <c r="H1624" s="5">
        <f t="shared" si="101"/>
        <v>-7.2942338557057318E-3</v>
      </c>
      <c r="J1624" s="1" cm="1">
        <f t="array" ref="J1624">INDEX($A$2:$A$4340, MATCH(MIN(ABS($A$2:$A$4340-(A1624+30))), ABS($A$2:$A$4340-(A1624+30)), 0))</f>
        <v>40373</v>
      </c>
      <c r="K1624" s="5">
        <f t="shared" si="102"/>
        <v>-0.12911130160951712</v>
      </c>
      <c r="L1624" s="5">
        <f t="shared" si="103"/>
        <v>5.0843304374681431E-3</v>
      </c>
    </row>
    <row r="1625" spans="1:12" x14ac:dyDescent="0.25">
      <c r="A1625" s="1">
        <v>40344</v>
      </c>
      <c r="B1625">
        <v>27.68</v>
      </c>
      <c r="C1625">
        <v>27.84</v>
      </c>
      <c r="D1625">
        <v>25.68</v>
      </c>
      <c r="E1625" s="2">
        <v>25.870000999999998</v>
      </c>
      <c r="F1625" s="9">
        <v>1115.2299800000001</v>
      </c>
      <c r="G1625" s="5">
        <f t="shared" si="100"/>
        <v>2.349419058077433E-2</v>
      </c>
      <c r="H1625" s="5">
        <f t="shared" si="101"/>
        <v>-9.482151854443667E-2</v>
      </c>
      <c r="J1625" s="1" cm="1">
        <f t="array" ref="J1625">INDEX($A$2:$A$4340, MATCH(MIN(ABS($A$2:$A$4340-(A1625+30))), ABS($A$2:$A$4340-(A1625+30)), 0))</f>
        <v>40374</v>
      </c>
      <c r="K1625" s="5">
        <f t="shared" si="102"/>
        <v>-2.8218089361496279E-2</v>
      </c>
      <c r="L1625" s="5">
        <f t="shared" si="103"/>
        <v>-1.6812675713757219E-2</v>
      </c>
    </row>
    <row r="1626" spans="1:12" x14ac:dyDescent="0.25">
      <c r="A1626" s="1">
        <v>40345</v>
      </c>
      <c r="B1626">
        <v>26.719999000000001</v>
      </c>
      <c r="C1626">
        <v>26.719999000000001</v>
      </c>
      <c r="D1626">
        <v>25.34</v>
      </c>
      <c r="E1626" s="2">
        <v>25.92</v>
      </c>
      <c r="F1626" s="9">
        <v>1114.6099850000001</v>
      </c>
      <c r="G1626" s="5">
        <f t="shared" si="100"/>
        <v>-5.5593466022139861E-4</v>
      </c>
      <c r="H1626" s="5">
        <f t="shared" si="101"/>
        <v>1.9327018966873344E-3</v>
      </c>
      <c r="J1626" s="1" cm="1">
        <f t="array" ref="J1626">INDEX($A$2:$A$4340, MATCH(MIN(ABS($A$2:$A$4340-(A1626+30))), ABS($A$2:$A$4340-(A1626+30)), 0))</f>
        <v>40375</v>
      </c>
      <c r="K1626" s="5">
        <f t="shared" si="102"/>
        <v>1.2731481481481399E-2</v>
      </c>
      <c r="L1626" s="5">
        <f t="shared" si="103"/>
        <v>-4.4616485290143948E-2</v>
      </c>
    </row>
    <row r="1627" spans="1:12" x14ac:dyDescent="0.25">
      <c r="A1627" s="1">
        <v>40346</v>
      </c>
      <c r="B1627">
        <v>25.59</v>
      </c>
      <c r="C1627">
        <v>26.639999</v>
      </c>
      <c r="D1627">
        <v>25.049999</v>
      </c>
      <c r="E1627" s="2">
        <v>25.049999</v>
      </c>
      <c r="F1627" s="9">
        <v>1116.040039</v>
      </c>
      <c r="G1627" s="5">
        <f t="shared" si="100"/>
        <v>1.2830084237940209E-3</v>
      </c>
      <c r="H1627" s="5">
        <f t="shared" si="101"/>
        <v>-3.3564853395061801E-2</v>
      </c>
      <c r="J1627" s="1" cm="1">
        <f t="array" ref="J1627">INDEX($A$2:$A$4340, MATCH(MIN(ABS($A$2:$A$4340-(A1627+30))), ABS($A$2:$A$4340-(A1627+30)), 0))</f>
        <v>40375</v>
      </c>
      <c r="K1627" s="5">
        <f t="shared" si="102"/>
        <v>4.790423344927075E-2</v>
      </c>
      <c r="L1627" s="5">
        <f t="shared" si="103"/>
        <v>-4.584067973568462E-2</v>
      </c>
    </row>
    <row r="1628" spans="1:12" x14ac:dyDescent="0.25">
      <c r="A1628" s="1">
        <v>40347</v>
      </c>
      <c r="B1628">
        <v>24.870000999999998</v>
      </c>
      <c r="C1628">
        <v>24.879999000000002</v>
      </c>
      <c r="D1628">
        <v>23.299999</v>
      </c>
      <c r="E1628" s="2">
        <v>23.950001</v>
      </c>
      <c r="F1628" s="9">
        <v>1117.51001</v>
      </c>
      <c r="G1628" s="5">
        <f t="shared" si="100"/>
        <v>1.3171310603848209E-3</v>
      </c>
      <c r="H1628" s="5">
        <f t="shared" si="101"/>
        <v>-4.3912097561361156E-2</v>
      </c>
      <c r="J1628" s="1" cm="1">
        <f t="array" ref="J1628">INDEX($A$2:$A$4340, MATCH(MIN(ABS($A$2:$A$4340-(A1628+30))), ABS($A$2:$A$4340-(A1628+30)), 0))</f>
        <v>40378</v>
      </c>
      <c r="K1628" s="5">
        <f t="shared" si="102"/>
        <v>8.4342292929340701E-2</v>
      </c>
      <c r="L1628" s="5">
        <f t="shared" si="103"/>
        <v>-4.1395611301951574E-2</v>
      </c>
    </row>
    <row r="1629" spans="1:12" x14ac:dyDescent="0.25">
      <c r="A1629" s="1">
        <v>40350</v>
      </c>
      <c r="B1629">
        <v>22.9</v>
      </c>
      <c r="C1629">
        <v>25.639999</v>
      </c>
      <c r="D1629">
        <v>22.870000999999998</v>
      </c>
      <c r="E1629" s="2">
        <v>24.879999000000002</v>
      </c>
      <c r="F1629" s="9">
        <v>1113.1999510000001</v>
      </c>
      <c r="G1629" s="5">
        <f t="shared" si="100"/>
        <v>-3.8568415150034407E-3</v>
      </c>
      <c r="H1629" s="5">
        <f t="shared" si="101"/>
        <v>3.8830812574913928E-2</v>
      </c>
      <c r="J1629" s="1" cm="1">
        <f t="array" ref="J1629">INDEX($A$2:$A$4340, MATCH(MIN(ABS($A$2:$A$4340-(A1629+30))), ABS($A$2:$A$4340-(A1629+30)), 0))</f>
        <v>40380</v>
      </c>
      <c r="K1629" s="5">
        <f t="shared" si="102"/>
        <v>3.0546625021970364E-2</v>
      </c>
      <c r="L1629" s="5">
        <f t="shared" si="103"/>
        <v>-3.9175338591081244E-2</v>
      </c>
    </row>
    <row r="1630" spans="1:12" x14ac:dyDescent="0.25">
      <c r="A1630" s="1">
        <v>40351</v>
      </c>
      <c r="B1630">
        <v>25.139999</v>
      </c>
      <c r="C1630">
        <v>27.049999</v>
      </c>
      <c r="D1630">
        <v>24.41</v>
      </c>
      <c r="E1630" s="2">
        <v>27.049999</v>
      </c>
      <c r="F1630" s="9">
        <v>1095.3100589999999</v>
      </c>
      <c r="G1630" s="5">
        <f t="shared" si="100"/>
        <v>-1.607069061037009E-2</v>
      </c>
      <c r="H1630" s="5">
        <f t="shared" si="101"/>
        <v>8.7218653023257681E-2</v>
      </c>
      <c r="J1630" s="1" cm="1">
        <f t="array" ref="J1630">INDEX($A$2:$A$4340, MATCH(MIN(ABS($A$2:$A$4340-(A1630+30))), ABS($A$2:$A$4340-(A1630+30)), 0))</f>
        <v>40381</v>
      </c>
      <c r="K1630" s="5">
        <f t="shared" si="102"/>
        <v>-8.9463958945063093E-2</v>
      </c>
      <c r="L1630" s="5">
        <f t="shared" si="103"/>
        <v>-1.4973066179062577E-3</v>
      </c>
    </row>
    <row r="1631" spans="1:12" x14ac:dyDescent="0.25">
      <c r="A1631" s="1">
        <v>40352</v>
      </c>
      <c r="B1631">
        <v>26.93</v>
      </c>
      <c r="C1631">
        <v>28.549999</v>
      </c>
      <c r="D1631">
        <v>26.540001</v>
      </c>
      <c r="E1631" s="2">
        <v>26.91</v>
      </c>
      <c r="F1631" s="9">
        <v>1092.040039</v>
      </c>
      <c r="G1631" s="5">
        <f t="shared" si="100"/>
        <v>-2.9854742710802872E-3</v>
      </c>
      <c r="H1631" s="5">
        <f t="shared" si="101"/>
        <v>-5.1755639621280406E-3</v>
      </c>
      <c r="J1631" s="1" cm="1">
        <f t="array" ref="J1631">INDEX($A$2:$A$4340, MATCH(MIN(ABS($A$2:$A$4340-(A1631+30))), ABS($A$2:$A$4340-(A1631+30)), 0))</f>
        <v>40382</v>
      </c>
      <c r="K1631" s="5">
        <f t="shared" si="102"/>
        <v>-0.12783355629877369</v>
      </c>
      <c r="L1631" s="5">
        <f t="shared" si="103"/>
        <v>9.7249135752612847E-3</v>
      </c>
    </row>
    <row r="1632" spans="1:12" x14ac:dyDescent="0.25">
      <c r="A1632" s="1">
        <v>40353</v>
      </c>
      <c r="B1632">
        <v>27.610001</v>
      </c>
      <c r="C1632">
        <v>30.27</v>
      </c>
      <c r="D1632">
        <v>27.530000999999999</v>
      </c>
      <c r="E1632" s="2">
        <v>29.74</v>
      </c>
      <c r="F1632" s="9">
        <v>1073.6899410000001</v>
      </c>
      <c r="G1632" s="5">
        <f t="shared" si="100"/>
        <v>-1.6803502934565836E-2</v>
      </c>
      <c r="H1632" s="5">
        <f t="shared" si="101"/>
        <v>0.10516536603493119</v>
      </c>
      <c r="J1632" s="1" cm="1">
        <f t="array" ref="J1632">INDEX($A$2:$A$4340, MATCH(MIN(ABS($A$2:$A$4340-(A1632+30))), ABS($A$2:$A$4340-(A1632+30)), 0))</f>
        <v>40382</v>
      </c>
      <c r="K1632" s="5">
        <f t="shared" si="102"/>
        <v>-0.21082720242098174</v>
      </c>
      <c r="L1632" s="5">
        <f t="shared" si="103"/>
        <v>2.6981805355294819E-2</v>
      </c>
    </row>
    <row r="1633" spans="1:12" x14ac:dyDescent="0.25">
      <c r="A1633" s="1">
        <v>40354</v>
      </c>
      <c r="B1633">
        <v>29.639999</v>
      </c>
      <c r="C1633">
        <v>30.41</v>
      </c>
      <c r="D1633">
        <v>28.07</v>
      </c>
      <c r="E1633" s="2">
        <v>28.530000999999999</v>
      </c>
      <c r="F1633" s="9">
        <v>1076.76001</v>
      </c>
      <c r="G1633" s="5">
        <f t="shared" si="100"/>
        <v>2.8593627291883844E-3</v>
      </c>
      <c r="H1633" s="5">
        <f t="shared" si="101"/>
        <v>-4.0685911230665769E-2</v>
      </c>
      <c r="J1633" s="1" cm="1">
        <f t="array" ref="J1633">INDEX($A$2:$A$4340, MATCH(MIN(ABS($A$2:$A$4340-(A1633+30))), ABS($A$2:$A$4340-(A1633+30)), 0))</f>
        <v>40385</v>
      </c>
      <c r="K1633" s="5">
        <f t="shared" si="102"/>
        <v>-0.20329480535244282</v>
      </c>
      <c r="L1633" s="5">
        <f t="shared" si="103"/>
        <v>3.5523236045885476E-2</v>
      </c>
    </row>
    <row r="1634" spans="1:12" x14ac:dyDescent="0.25">
      <c r="A1634" s="1">
        <v>40357</v>
      </c>
      <c r="B1634">
        <v>29.200001</v>
      </c>
      <c r="C1634">
        <v>29.9</v>
      </c>
      <c r="D1634">
        <v>28.469999000000001</v>
      </c>
      <c r="E1634" s="2">
        <v>29</v>
      </c>
      <c r="F1634" s="9">
        <v>1074.5699460000001</v>
      </c>
      <c r="G1634" s="5">
        <f t="shared" si="100"/>
        <v>-2.0339388347082959E-3</v>
      </c>
      <c r="H1634" s="5">
        <f t="shared" si="101"/>
        <v>1.6473851508101996E-2</v>
      </c>
      <c r="J1634" s="1" cm="1">
        <f t="array" ref="J1634">INDEX($A$2:$A$4340, MATCH(MIN(ABS($A$2:$A$4340-(A1634+30))), ABS($A$2:$A$4340-(A1634+30)), 0))</f>
        <v>40387</v>
      </c>
      <c r="K1634" s="5">
        <f t="shared" si="102"/>
        <v>-0.16379310344827591</v>
      </c>
      <c r="L1634" s="5">
        <f t="shared" si="103"/>
        <v>2.9369943871480508E-2</v>
      </c>
    </row>
    <row r="1635" spans="1:12" x14ac:dyDescent="0.25">
      <c r="A1635" s="1">
        <v>40358</v>
      </c>
      <c r="B1635">
        <v>31.219999000000001</v>
      </c>
      <c r="C1635">
        <v>35.389999000000003</v>
      </c>
      <c r="D1635">
        <v>31.219999000000001</v>
      </c>
      <c r="E1635" s="2">
        <v>34.130001</v>
      </c>
      <c r="F1635" s="9">
        <v>1041.23999</v>
      </c>
      <c r="G1635" s="5">
        <f t="shared" si="100"/>
        <v>-3.1017018598061587E-2</v>
      </c>
      <c r="H1635" s="5">
        <f t="shared" si="101"/>
        <v>0.17689658620689655</v>
      </c>
      <c r="J1635" s="1" cm="1">
        <f t="array" ref="J1635">INDEX($A$2:$A$4340, MATCH(MIN(ABS($A$2:$A$4340-(A1635+30))), ABS($A$2:$A$4340-(A1635+30)), 0))</f>
        <v>40388</v>
      </c>
      <c r="K1635" s="5">
        <f t="shared" si="102"/>
        <v>-0.29299741303845839</v>
      </c>
      <c r="L1635" s="5">
        <f t="shared" si="103"/>
        <v>5.7902154718433296E-2</v>
      </c>
    </row>
    <row r="1636" spans="1:12" x14ac:dyDescent="0.25">
      <c r="A1636" s="1">
        <v>40359</v>
      </c>
      <c r="B1636">
        <v>33.950001</v>
      </c>
      <c r="C1636">
        <v>34.630001</v>
      </c>
      <c r="D1636">
        <v>31.74</v>
      </c>
      <c r="E1636" s="2">
        <v>34.540000999999997</v>
      </c>
      <c r="F1636" s="9">
        <v>1030.709961</v>
      </c>
      <c r="G1636" s="5">
        <f t="shared" si="100"/>
        <v>-1.0112970209682413E-2</v>
      </c>
      <c r="H1636" s="5">
        <f t="shared" si="101"/>
        <v>1.2012891531998391E-2</v>
      </c>
      <c r="J1636" s="1" cm="1">
        <f t="array" ref="J1636">INDEX($A$2:$A$4340, MATCH(MIN(ABS($A$2:$A$4340-(A1636+30))), ABS($A$2:$A$4340-(A1636+30)), 0))</f>
        <v>40389</v>
      </c>
      <c r="K1636" s="5">
        <f t="shared" si="102"/>
        <v>-0.31962943486886397</v>
      </c>
      <c r="L1636" s="5">
        <f t="shared" si="103"/>
        <v>6.8777849911552336E-2</v>
      </c>
    </row>
    <row r="1637" spans="1:12" x14ac:dyDescent="0.25">
      <c r="A1637" s="1">
        <v>40360</v>
      </c>
      <c r="B1637">
        <v>34.409999999999997</v>
      </c>
      <c r="C1637">
        <v>37.580002</v>
      </c>
      <c r="D1637">
        <v>32.720001000000003</v>
      </c>
      <c r="E1637" s="2">
        <v>32.860000999999997</v>
      </c>
      <c r="F1637" s="9">
        <v>1027.369995</v>
      </c>
      <c r="G1637" s="5">
        <f t="shared" si="100"/>
        <v>-3.2404518500622156E-3</v>
      </c>
      <c r="H1637" s="5">
        <f t="shared" si="101"/>
        <v>-4.8639257422140779E-2</v>
      </c>
      <c r="J1637" s="1" cm="1">
        <f t="array" ref="J1637">INDEX($A$2:$A$4340, MATCH(MIN(ABS($A$2:$A$4340-(A1637+30))), ABS($A$2:$A$4340-(A1637+30)), 0))</f>
        <v>40389</v>
      </c>
      <c r="K1637" s="5">
        <f t="shared" si="102"/>
        <v>-0.28484481786838645</v>
      </c>
      <c r="L1637" s="5">
        <f t="shared" si="103"/>
        <v>7.2252432289498625E-2</v>
      </c>
    </row>
    <row r="1638" spans="1:12" x14ac:dyDescent="0.25">
      <c r="A1638" s="1">
        <v>40361</v>
      </c>
      <c r="B1638">
        <v>31.709999</v>
      </c>
      <c r="C1638">
        <v>31.879999000000002</v>
      </c>
      <c r="D1638">
        <v>29.35</v>
      </c>
      <c r="E1638" s="2">
        <v>30.120000999999998</v>
      </c>
      <c r="F1638" s="9">
        <v>1022.580017</v>
      </c>
      <c r="G1638" s="5">
        <f t="shared" si="100"/>
        <v>-4.6623689842139292E-3</v>
      </c>
      <c r="H1638" s="5">
        <f t="shared" si="101"/>
        <v>-8.3384051023005099E-2</v>
      </c>
      <c r="J1638" s="1" cm="1">
        <f t="array" ref="J1638">INDEX($A$2:$A$4340, MATCH(MIN(ABS($A$2:$A$4340-(A1638+30))), ABS($A$2:$A$4340-(A1638+30)), 0))</f>
        <v>40392</v>
      </c>
      <c r="K1638" s="5">
        <f t="shared" si="102"/>
        <v>-0.26925633236200752</v>
      </c>
      <c r="L1638" s="5">
        <f t="shared" si="103"/>
        <v>0.10099939983474182</v>
      </c>
    </row>
    <row r="1639" spans="1:12" x14ac:dyDescent="0.25">
      <c r="A1639" s="1">
        <v>40365</v>
      </c>
      <c r="B1639">
        <v>28.82</v>
      </c>
      <c r="C1639">
        <v>31.15</v>
      </c>
      <c r="D1639">
        <v>27.959999</v>
      </c>
      <c r="E1639" s="2">
        <v>29.65</v>
      </c>
      <c r="F1639" s="9">
        <v>1028.0600589999999</v>
      </c>
      <c r="G1639" s="5">
        <f t="shared" si="100"/>
        <v>5.3590349008354543E-3</v>
      </c>
      <c r="H1639" s="5">
        <f t="shared" si="101"/>
        <v>-1.5604282350455431E-2</v>
      </c>
      <c r="J1639" s="1" cm="1">
        <f t="array" ref="J1639">INDEX($A$2:$A$4340, MATCH(MIN(ABS($A$2:$A$4340-(A1639+30))), ABS($A$2:$A$4340-(A1639+30)), 0))</f>
        <v>40395</v>
      </c>
      <c r="K1639" s="5">
        <f t="shared" si="102"/>
        <v>-0.25463743676222583</v>
      </c>
      <c r="L1639" s="5">
        <f t="shared" si="103"/>
        <v>9.5081993648388652E-2</v>
      </c>
    </row>
    <row r="1640" spans="1:12" x14ac:dyDescent="0.25">
      <c r="A1640" s="1">
        <v>40366</v>
      </c>
      <c r="B1640">
        <v>29.559999000000001</v>
      </c>
      <c r="C1640">
        <v>29.559999000000001</v>
      </c>
      <c r="D1640">
        <v>26.84</v>
      </c>
      <c r="E1640" s="2">
        <v>26.84</v>
      </c>
      <c r="F1640" s="9">
        <v>1060.2700199999999</v>
      </c>
      <c r="G1640" s="5">
        <f t="shared" si="100"/>
        <v>3.1330816442116077E-2</v>
      </c>
      <c r="H1640" s="5">
        <f t="shared" si="101"/>
        <v>-9.4772344013490689E-2</v>
      </c>
      <c r="J1640" s="1" cm="1">
        <f t="array" ref="J1640">INDEX($A$2:$A$4340, MATCH(MIN(ABS($A$2:$A$4340-(A1640+30))), ABS($A$2:$A$4340-(A1640+30)), 0))</f>
        <v>40396</v>
      </c>
      <c r="K1640" s="5">
        <f t="shared" si="102"/>
        <v>-0.1900149031296573</v>
      </c>
      <c r="L1640" s="5">
        <f t="shared" si="103"/>
        <v>5.7881477210871335E-2</v>
      </c>
    </row>
    <row r="1641" spans="1:12" x14ac:dyDescent="0.25">
      <c r="A1641" s="1">
        <v>40367</v>
      </c>
      <c r="B1641">
        <v>26.5</v>
      </c>
      <c r="C1641">
        <v>27.42</v>
      </c>
      <c r="D1641">
        <v>25.709999</v>
      </c>
      <c r="E1641" s="2">
        <v>25.709999</v>
      </c>
      <c r="F1641" s="9">
        <v>1070.25</v>
      </c>
      <c r="G1641" s="5">
        <f t="shared" si="100"/>
        <v>9.4126777252459427E-3</v>
      </c>
      <c r="H1641" s="5">
        <f t="shared" si="101"/>
        <v>-4.2101378539493292E-2</v>
      </c>
      <c r="J1641" s="1" cm="1">
        <f t="array" ref="J1641">INDEX($A$2:$A$4340, MATCH(MIN(ABS($A$2:$A$4340-(A1641+30))), ABS($A$2:$A$4340-(A1641+30)), 0))</f>
        <v>40396</v>
      </c>
      <c r="K1641" s="5">
        <f t="shared" si="102"/>
        <v>-0.15441459177030703</v>
      </c>
      <c r="L1641" s="5">
        <f t="shared" si="103"/>
        <v>4.8016832515767272E-2</v>
      </c>
    </row>
    <row r="1642" spans="1:12" x14ac:dyDescent="0.25">
      <c r="A1642" s="1">
        <v>40368</v>
      </c>
      <c r="B1642">
        <v>25.35</v>
      </c>
      <c r="C1642">
        <v>25.67</v>
      </c>
      <c r="D1642">
        <v>24.370000999999998</v>
      </c>
      <c r="E1642" s="2">
        <v>24.98</v>
      </c>
      <c r="F1642" s="9">
        <v>1077.959961</v>
      </c>
      <c r="G1642" s="5">
        <f t="shared" si="100"/>
        <v>7.2038878766643505E-3</v>
      </c>
      <c r="H1642" s="5">
        <f t="shared" si="101"/>
        <v>-2.8393583368089566E-2</v>
      </c>
      <c r="J1642" s="1" cm="1">
        <f t="array" ref="J1642">INDEX($A$2:$A$4340, MATCH(MIN(ABS($A$2:$A$4340-(A1642+30))), ABS($A$2:$A$4340-(A1642+30)), 0))</f>
        <v>40399</v>
      </c>
      <c r="K1642" s="5">
        <f t="shared" si="102"/>
        <v>-0.11369099279423545</v>
      </c>
      <c r="L1642" s="5">
        <f t="shared" si="103"/>
        <v>4.6226279085332278E-2</v>
      </c>
    </row>
    <row r="1643" spans="1:12" x14ac:dyDescent="0.25">
      <c r="A1643" s="1">
        <v>40371</v>
      </c>
      <c r="B1643">
        <v>24.66</v>
      </c>
      <c r="C1643">
        <v>25.139999</v>
      </c>
      <c r="D1643">
        <v>23.530000999999999</v>
      </c>
      <c r="E1643" s="2">
        <v>24.43</v>
      </c>
      <c r="F1643" s="9">
        <v>1078.75</v>
      </c>
      <c r="G1643" s="5">
        <f t="shared" si="100"/>
        <v>7.3290198948305723E-4</v>
      </c>
      <c r="H1643" s="5">
        <f t="shared" si="101"/>
        <v>-2.2017614091273046E-2</v>
      </c>
      <c r="J1643" s="1" cm="1">
        <f t="array" ref="J1643">INDEX($A$2:$A$4340, MATCH(MIN(ABS($A$2:$A$4340-(A1643+30))), ABS($A$2:$A$4340-(A1643+30)), 0))</f>
        <v>40401</v>
      </c>
      <c r="K1643" s="5">
        <f t="shared" si="102"/>
        <v>3.9295906672124348E-2</v>
      </c>
      <c r="L1643" s="5">
        <f t="shared" si="103"/>
        <v>9.9374006952490657E-3</v>
      </c>
    </row>
    <row r="1644" spans="1:12" x14ac:dyDescent="0.25">
      <c r="A1644" s="1">
        <v>40372</v>
      </c>
      <c r="B1644">
        <v>23.290001</v>
      </c>
      <c r="C1644">
        <v>24.57</v>
      </c>
      <c r="D1644">
        <v>23.120000999999998</v>
      </c>
      <c r="E1644" s="2">
        <v>24.559999000000001</v>
      </c>
      <c r="F1644" s="9">
        <v>1095.339966</v>
      </c>
      <c r="G1644" s="5">
        <f t="shared" si="100"/>
        <v>1.5378879258400931E-2</v>
      </c>
      <c r="H1644" s="5">
        <f t="shared" si="101"/>
        <v>5.3212853049529893E-3</v>
      </c>
      <c r="J1644" s="1" cm="1">
        <f t="array" ref="J1644">INDEX($A$2:$A$4340, MATCH(MIN(ABS($A$2:$A$4340-(A1644+30))), ABS($A$2:$A$4340-(A1644+30)), 0))</f>
        <v>40402</v>
      </c>
      <c r="K1644" s="5">
        <f t="shared" si="102"/>
        <v>4.7638479138374601E-2</v>
      </c>
      <c r="L1644" s="5">
        <f t="shared" si="103"/>
        <v>-1.0708986583257696E-2</v>
      </c>
    </row>
    <row r="1645" spans="1:12" x14ac:dyDescent="0.25">
      <c r="A1645" s="1">
        <v>40373</v>
      </c>
      <c r="B1645">
        <v>24.610001</v>
      </c>
      <c r="C1645">
        <v>25.799999</v>
      </c>
      <c r="D1645">
        <v>24.18</v>
      </c>
      <c r="E1645" s="2">
        <v>24.889999</v>
      </c>
      <c r="F1645" s="9">
        <v>1095.170044</v>
      </c>
      <c r="G1645" s="5">
        <f t="shared" si="100"/>
        <v>-1.5513174473179254E-4</v>
      </c>
      <c r="H1645" s="5">
        <f t="shared" si="101"/>
        <v>1.3436482631778539E-2</v>
      </c>
      <c r="J1645" s="1" cm="1">
        <f t="array" ref="J1645">INDEX($A$2:$A$4340, MATCH(MIN(ABS($A$2:$A$4340-(A1645+30))), ABS($A$2:$A$4340-(A1645+30)), 0))</f>
        <v>40403</v>
      </c>
      <c r="K1645" s="5">
        <f t="shared" si="102"/>
        <v>5.4238692416178846E-2</v>
      </c>
      <c r="L1645" s="5">
        <f t="shared" si="103"/>
        <v>-1.4536595560862509E-2</v>
      </c>
    </row>
    <row r="1646" spans="1:12" x14ac:dyDescent="0.25">
      <c r="A1646" s="1">
        <v>40374</v>
      </c>
      <c r="B1646">
        <v>25.08</v>
      </c>
      <c r="C1646">
        <v>27.24</v>
      </c>
      <c r="D1646">
        <v>24.74</v>
      </c>
      <c r="E1646" s="2">
        <v>25.139999</v>
      </c>
      <c r="F1646" s="9">
        <v>1096.4799800000001</v>
      </c>
      <c r="G1646" s="5">
        <f t="shared" si="100"/>
        <v>1.1961028400810669E-3</v>
      </c>
      <c r="H1646" s="5">
        <f t="shared" si="101"/>
        <v>1.0044194859148045E-2</v>
      </c>
      <c r="J1646" s="1" cm="1">
        <f t="array" ref="J1646">INDEX($A$2:$A$4340, MATCH(MIN(ABS($A$2:$A$4340-(A1646+30))), ABS($A$2:$A$4340-(A1646+30)), 0))</f>
        <v>40403</v>
      </c>
      <c r="K1646" s="5">
        <f t="shared" si="102"/>
        <v>4.3755013673628218E-2</v>
      </c>
      <c r="L1646" s="5">
        <f t="shared" si="103"/>
        <v>-1.5713902956987935E-2</v>
      </c>
    </row>
    <row r="1647" spans="1:12" x14ac:dyDescent="0.25">
      <c r="A1647" s="1">
        <v>40375</v>
      </c>
      <c r="B1647">
        <v>25.77</v>
      </c>
      <c r="C1647">
        <v>28.16</v>
      </c>
      <c r="D1647">
        <v>25.709999</v>
      </c>
      <c r="E1647" s="2">
        <v>26.25</v>
      </c>
      <c r="F1647" s="9">
        <v>1064.880005</v>
      </c>
      <c r="G1647" s="5">
        <f t="shared" si="100"/>
        <v>-2.8819472837069114E-2</v>
      </c>
      <c r="H1647" s="5">
        <f t="shared" si="101"/>
        <v>4.4152786163595331E-2</v>
      </c>
      <c r="J1647" s="1" cm="1">
        <f t="array" ref="J1647">INDEX($A$2:$A$4340, MATCH(MIN(ABS($A$2:$A$4340-(A1647+30))), ABS($A$2:$A$4340-(A1647+30)), 0))</f>
        <v>40406</v>
      </c>
      <c r="K1647" s="5">
        <f t="shared" si="102"/>
        <v>-5.7142857142856718E-3</v>
      </c>
      <c r="L1647" s="5">
        <f t="shared" si="103"/>
        <v>1.3616557670270035E-2</v>
      </c>
    </row>
    <row r="1648" spans="1:12" x14ac:dyDescent="0.25">
      <c r="A1648" s="1">
        <v>40378</v>
      </c>
      <c r="B1648">
        <v>27.02</v>
      </c>
      <c r="C1648">
        <v>27.299999</v>
      </c>
      <c r="D1648">
        <v>25.120000999999998</v>
      </c>
      <c r="E1648" s="2">
        <v>25.969999000000001</v>
      </c>
      <c r="F1648" s="9">
        <v>1071.25</v>
      </c>
      <c r="G1648" s="5">
        <f t="shared" si="100"/>
        <v>5.9818899501263689E-3</v>
      </c>
      <c r="H1648" s="5">
        <f t="shared" si="101"/>
        <v>-1.0666704761904709E-2</v>
      </c>
      <c r="J1648" s="1" cm="1">
        <f t="array" ref="J1648">INDEX($A$2:$A$4340, MATCH(MIN(ABS($A$2:$A$4340-(A1648+30))), ABS($A$2:$A$4340-(A1648+30)), 0))</f>
        <v>40408</v>
      </c>
      <c r="K1648" s="5">
        <f t="shared" si="102"/>
        <v>-5.3138199966815569E-2</v>
      </c>
      <c r="L1648" s="5">
        <f t="shared" si="103"/>
        <v>2.1386262777129517E-2</v>
      </c>
    </row>
    <row r="1649" spans="1:12" x14ac:dyDescent="0.25">
      <c r="A1649" s="1">
        <v>40379</v>
      </c>
      <c r="B1649">
        <v>27.35</v>
      </c>
      <c r="C1649">
        <v>27.4</v>
      </c>
      <c r="D1649">
        <v>23.790001</v>
      </c>
      <c r="E1649" s="2">
        <v>23.93</v>
      </c>
      <c r="F1649" s="9">
        <v>1083.4799800000001</v>
      </c>
      <c r="G1649" s="5">
        <f t="shared" si="100"/>
        <v>1.1416550758459808E-2</v>
      </c>
      <c r="H1649" s="5">
        <f t="shared" si="101"/>
        <v>-7.8552140105973875E-2</v>
      </c>
      <c r="J1649" s="1" cm="1">
        <f t="array" ref="J1649">INDEX($A$2:$A$4340, MATCH(MIN(ABS($A$2:$A$4340-(A1649+30))), ABS($A$2:$A$4340-(A1649+30)), 0))</f>
        <v>40409</v>
      </c>
      <c r="K1649" s="5">
        <f t="shared" si="102"/>
        <v>0.10488930213121606</v>
      </c>
      <c r="L1649" s="5">
        <f t="shared" si="103"/>
        <v>-7.2451500211384579E-3</v>
      </c>
    </row>
    <row r="1650" spans="1:12" x14ac:dyDescent="0.25">
      <c r="A1650" s="1">
        <v>40380</v>
      </c>
      <c r="B1650">
        <v>23.610001</v>
      </c>
      <c r="C1650">
        <v>26.629999000000002</v>
      </c>
      <c r="D1650">
        <v>23.59</v>
      </c>
      <c r="E1650" s="2">
        <v>25.639999</v>
      </c>
      <c r="F1650" s="9">
        <v>1069.589966</v>
      </c>
      <c r="G1650" s="5">
        <f t="shared" si="100"/>
        <v>-1.281981601542842E-2</v>
      </c>
      <c r="H1650" s="5">
        <f t="shared" si="101"/>
        <v>7.1458378604262421E-2</v>
      </c>
      <c r="J1650" s="1" cm="1">
        <f t="array" ref="J1650">INDEX($A$2:$A$4340, MATCH(MIN(ABS($A$2:$A$4340-(A1650+30))), ABS($A$2:$A$4340-(A1650+30)), 0))</f>
        <v>40410</v>
      </c>
      <c r="K1650" s="5">
        <f t="shared" si="102"/>
        <v>-5.8501952359670817E-3</v>
      </c>
      <c r="L1650" s="5">
        <f t="shared" si="103"/>
        <v>1.9633458304153528E-3</v>
      </c>
    </row>
    <row r="1651" spans="1:12" x14ac:dyDescent="0.25">
      <c r="A1651" s="1">
        <v>40381</v>
      </c>
      <c r="B1651">
        <v>24.370000999999998</v>
      </c>
      <c r="C1651">
        <v>24.85</v>
      </c>
      <c r="D1651">
        <v>23.719999000000001</v>
      </c>
      <c r="E1651" s="2">
        <v>24.629999000000002</v>
      </c>
      <c r="F1651" s="9">
        <v>1093.670044</v>
      </c>
      <c r="G1651" s="5">
        <f t="shared" si="100"/>
        <v>2.251337312938102E-2</v>
      </c>
      <c r="H1651" s="5">
        <f t="shared" si="101"/>
        <v>-3.9391577199359408E-2</v>
      </c>
      <c r="J1651" s="1" cm="1">
        <f t="array" ref="J1651">INDEX($A$2:$A$4340, MATCH(MIN(ABS($A$2:$A$4340-(A1651+30))), ABS($A$2:$A$4340-(A1651+30)), 0))</f>
        <v>40410</v>
      </c>
      <c r="K1651" s="5">
        <f t="shared" si="102"/>
        <v>3.4916810187446412E-2</v>
      </c>
      <c r="L1651" s="5">
        <f t="shared" si="103"/>
        <v>-2.009756335613766E-2</v>
      </c>
    </row>
    <row r="1652" spans="1:12" x14ac:dyDescent="0.25">
      <c r="A1652" s="1">
        <v>40382</v>
      </c>
      <c r="B1652">
        <v>24.790001</v>
      </c>
      <c r="C1652">
        <v>25.17</v>
      </c>
      <c r="D1652">
        <v>23.32</v>
      </c>
      <c r="E1652" s="2">
        <v>23.469999000000001</v>
      </c>
      <c r="F1652" s="9">
        <v>1102.660034</v>
      </c>
      <c r="G1652" s="5">
        <f t="shared" si="100"/>
        <v>8.2200203336647622E-3</v>
      </c>
      <c r="H1652" s="5">
        <f t="shared" si="101"/>
        <v>-4.7097038046976784E-2</v>
      </c>
      <c r="J1652" s="1" cm="1">
        <f t="array" ref="J1652">INDEX($A$2:$A$4340, MATCH(MIN(ABS($A$2:$A$4340-(A1652+30))), ABS($A$2:$A$4340-(A1652+30)), 0))</f>
        <v>40413</v>
      </c>
      <c r="K1652" s="5">
        <f t="shared" si="102"/>
        <v>9.3310655871779113E-2</v>
      </c>
      <c r="L1652" s="5">
        <f t="shared" si="103"/>
        <v>-3.201353809110663E-2</v>
      </c>
    </row>
    <row r="1653" spans="1:12" x14ac:dyDescent="0.25">
      <c r="A1653" s="1">
        <v>40385</v>
      </c>
      <c r="B1653">
        <v>24.370000999999998</v>
      </c>
      <c r="C1653">
        <v>24.610001</v>
      </c>
      <c r="D1653">
        <v>22.700001</v>
      </c>
      <c r="E1653" s="2">
        <v>22.73</v>
      </c>
      <c r="F1653" s="9">
        <v>1115.01001</v>
      </c>
      <c r="G1653" s="5">
        <f t="shared" si="100"/>
        <v>1.1200166523855321E-2</v>
      </c>
      <c r="H1653" s="5">
        <f t="shared" si="101"/>
        <v>-3.1529571006798977E-2</v>
      </c>
      <c r="J1653" s="1" cm="1">
        <f t="array" ref="J1653">INDEX($A$2:$A$4340, MATCH(MIN(ABS($A$2:$A$4340-(A1653+30))), ABS($A$2:$A$4340-(A1653+30)), 0))</f>
        <v>40415</v>
      </c>
      <c r="K1653" s="5">
        <f t="shared" si="102"/>
        <v>0.17465908490981086</v>
      </c>
      <c r="L1653" s="5">
        <f t="shared" si="103"/>
        <v>-5.3524231589633819E-2</v>
      </c>
    </row>
    <row r="1654" spans="1:12" x14ac:dyDescent="0.25">
      <c r="A1654" s="1">
        <v>40386</v>
      </c>
      <c r="B1654">
        <v>21.889999</v>
      </c>
      <c r="C1654">
        <v>23.57</v>
      </c>
      <c r="D1654">
        <v>21.860001</v>
      </c>
      <c r="E1654" s="2">
        <v>23.190000999999999</v>
      </c>
      <c r="F1654" s="9">
        <v>1113.839966</v>
      </c>
      <c r="G1654" s="5">
        <f t="shared" si="100"/>
        <v>-1.0493573954550969E-3</v>
      </c>
      <c r="H1654" s="5">
        <f t="shared" si="101"/>
        <v>2.0237615486141589E-2</v>
      </c>
      <c r="J1654" s="1" cm="1">
        <f t="array" ref="J1654">INDEX($A$2:$A$4340, MATCH(MIN(ABS($A$2:$A$4340-(A1654+30))), ABS($A$2:$A$4340-(A1654+30)), 0))</f>
        <v>40416</v>
      </c>
      <c r="K1654" s="5">
        <f t="shared" si="102"/>
        <v>0.1802501000323371</v>
      </c>
      <c r="L1654" s="5">
        <f t="shared" si="103"/>
        <v>-5.981110126551159E-2</v>
      </c>
    </row>
    <row r="1655" spans="1:12" x14ac:dyDescent="0.25">
      <c r="A1655" s="1">
        <v>40387</v>
      </c>
      <c r="B1655">
        <v>23.93</v>
      </c>
      <c r="C1655">
        <v>24.540001</v>
      </c>
      <c r="D1655">
        <v>22.24</v>
      </c>
      <c r="E1655" s="2">
        <v>24.25</v>
      </c>
      <c r="F1655" s="9">
        <v>1106.130005</v>
      </c>
      <c r="G1655" s="5">
        <f t="shared" si="100"/>
        <v>-6.9219647663459954E-3</v>
      </c>
      <c r="H1655" s="5">
        <f t="shared" si="101"/>
        <v>4.5709312388559249E-2</v>
      </c>
      <c r="J1655" s="1" cm="1">
        <f t="array" ref="J1655">INDEX($A$2:$A$4340, MATCH(MIN(ABS($A$2:$A$4340-(A1655+30))), ABS($A$2:$A$4340-(A1655+30)), 0))</f>
        <v>40417</v>
      </c>
      <c r="K1655" s="5">
        <f t="shared" si="102"/>
        <v>8.2474639175258435E-3</v>
      </c>
      <c r="L1655" s="5">
        <f t="shared" si="103"/>
        <v>-3.7554391267055398E-2</v>
      </c>
    </row>
    <row r="1656" spans="1:12" x14ac:dyDescent="0.25">
      <c r="A1656" s="1">
        <v>40388</v>
      </c>
      <c r="B1656">
        <v>23.4</v>
      </c>
      <c r="C1656">
        <v>25.540001</v>
      </c>
      <c r="D1656">
        <v>23.040001</v>
      </c>
      <c r="E1656" s="2">
        <v>24.129999000000002</v>
      </c>
      <c r="F1656" s="9">
        <v>1101.530029</v>
      </c>
      <c r="G1656" s="5">
        <f t="shared" si="100"/>
        <v>-4.1586214813872351E-3</v>
      </c>
      <c r="H1656" s="5">
        <f t="shared" si="101"/>
        <v>-4.9484948453607618E-3</v>
      </c>
      <c r="J1656" s="1" cm="1">
        <f t="array" ref="J1656">INDEX($A$2:$A$4340, MATCH(MIN(ABS($A$2:$A$4340-(A1656+30))), ABS($A$2:$A$4340-(A1656+30)), 0))</f>
        <v>40417</v>
      </c>
      <c r="K1656" s="5">
        <f t="shared" si="102"/>
        <v>1.3261583641176244E-2</v>
      </c>
      <c r="L1656" s="5">
        <f t="shared" si="103"/>
        <v>-3.35352301140035E-2</v>
      </c>
    </row>
    <row r="1657" spans="1:12" x14ac:dyDescent="0.25">
      <c r="A1657" s="1">
        <v>40389</v>
      </c>
      <c r="B1657">
        <v>25.469999000000001</v>
      </c>
      <c r="C1657">
        <v>27.32</v>
      </c>
      <c r="D1657">
        <v>23.35</v>
      </c>
      <c r="E1657" s="2">
        <v>23.5</v>
      </c>
      <c r="F1657" s="9">
        <v>1101.599976</v>
      </c>
      <c r="G1657" s="5">
        <f t="shared" si="100"/>
        <v>6.3499857614827187E-5</v>
      </c>
      <c r="H1657" s="5">
        <f t="shared" si="101"/>
        <v>-2.6108538172753406E-2</v>
      </c>
      <c r="J1657" s="1" cm="1">
        <f t="array" ref="J1657">INDEX($A$2:$A$4340, MATCH(MIN(ABS($A$2:$A$4340-(A1657+30))), ABS($A$2:$A$4340-(A1657+30)), 0))</f>
        <v>40420</v>
      </c>
      <c r="K1657" s="5">
        <f t="shared" si="102"/>
        <v>0.15787229787234036</v>
      </c>
      <c r="L1657" s="5">
        <f t="shared" si="103"/>
        <v>-4.7821290075990341E-2</v>
      </c>
    </row>
    <row r="1658" spans="1:12" x14ac:dyDescent="0.25">
      <c r="A1658" s="1">
        <v>40392</v>
      </c>
      <c r="B1658">
        <v>23.07</v>
      </c>
      <c r="C1658">
        <v>23.24</v>
      </c>
      <c r="D1658">
        <v>21.74</v>
      </c>
      <c r="E1658" s="2">
        <v>22.01</v>
      </c>
      <c r="F1658" s="9">
        <v>1125.8599850000001</v>
      </c>
      <c r="G1658" s="5">
        <f t="shared" si="100"/>
        <v>2.2022521358515429E-2</v>
      </c>
      <c r="H1658" s="5">
        <f t="shared" si="101"/>
        <v>-6.3404255319148867E-2</v>
      </c>
      <c r="J1658" s="1" cm="1">
        <f t="array" ref="J1658">INDEX($A$2:$A$4340, MATCH(MIN(ABS($A$2:$A$4340-(A1658+30))), ABS($A$2:$A$4340-(A1658+30)), 0))</f>
        <v>40422</v>
      </c>
      <c r="K1658" s="5">
        <f t="shared" si="102"/>
        <v>8.5415674693321009E-2</v>
      </c>
      <c r="L1658" s="5">
        <f t="shared" si="103"/>
        <v>-4.0475677799313603E-2</v>
      </c>
    </row>
    <row r="1659" spans="1:12" x14ac:dyDescent="0.25">
      <c r="A1659" s="1">
        <v>40393</v>
      </c>
      <c r="B1659">
        <v>22.440000999999999</v>
      </c>
      <c r="C1659">
        <v>23.059999000000001</v>
      </c>
      <c r="D1659">
        <v>21.98</v>
      </c>
      <c r="E1659" s="2">
        <v>22.629999000000002</v>
      </c>
      <c r="F1659" s="9">
        <v>1120.459961</v>
      </c>
      <c r="G1659" s="5">
        <f t="shared" si="100"/>
        <v>-4.7963548504657352E-3</v>
      </c>
      <c r="H1659" s="5">
        <f t="shared" si="101"/>
        <v>2.8168968650613354E-2</v>
      </c>
      <c r="J1659" s="1" cm="1">
        <f t="array" ref="J1659">INDEX($A$2:$A$4340, MATCH(MIN(ABS($A$2:$A$4340-(A1659+30))), ABS($A$2:$A$4340-(A1659+30)), 0))</f>
        <v>40423</v>
      </c>
      <c r="K1659" s="5">
        <f t="shared" si="102"/>
        <v>2.4746001977286713E-2</v>
      </c>
      <c r="L1659" s="5">
        <f t="shared" si="103"/>
        <v>-2.7096001692826222E-2</v>
      </c>
    </row>
    <row r="1660" spans="1:12" x14ac:dyDescent="0.25">
      <c r="A1660" s="1">
        <v>40394</v>
      </c>
      <c r="B1660">
        <v>22.690000999999999</v>
      </c>
      <c r="C1660">
        <v>23.690000999999999</v>
      </c>
      <c r="D1660">
        <v>22.16</v>
      </c>
      <c r="E1660" s="2">
        <v>22.209999</v>
      </c>
      <c r="F1660" s="9">
        <v>1127.23999</v>
      </c>
      <c r="G1660" s="5">
        <f t="shared" si="100"/>
        <v>6.0511122538898232E-3</v>
      </c>
      <c r="H1660" s="5">
        <f t="shared" si="101"/>
        <v>-1.8559435199268091E-2</v>
      </c>
      <c r="J1660" s="1" cm="1">
        <f t="array" ref="J1660">INDEX($A$2:$A$4340, MATCH(MIN(ABS($A$2:$A$4340-(A1660+30))), ABS($A$2:$A$4340-(A1660+30)), 0))</f>
        <v>40424</v>
      </c>
      <c r="K1660" s="5">
        <f t="shared" si="102"/>
        <v>-4.0522289082498331E-2</v>
      </c>
      <c r="L1660" s="5">
        <f t="shared" si="103"/>
        <v>-2.0164277528869512E-2</v>
      </c>
    </row>
    <row r="1661" spans="1:12" x14ac:dyDescent="0.25">
      <c r="A1661" s="1">
        <v>40395</v>
      </c>
      <c r="B1661">
        <v>23.040001</v>
      </c>
      <c r="C1661">
        <v>23.129999000000002</v>
      </c>
      <c r="D1661">
        <v>22.07</v>
      </c>
      <c r="E1661" s="2">
        <v>22.1</v>
      </c>
      <c r="F1661" s="9">
        <v>1125.8100589999999</v>
      </c>
      <c r="G1661" s="5">
        <f t="shared" si="100"/>
        <v>-1.268524016789117E-3</v>
      </c>
      <c r="H1661" s="5">
        <f t="shared" si="101"/>
        <v>-4.9526791964285277E-3</v>
      </c>
      <c r="J1661" s="1" cm="1">
        <f t="array" ref="J1661">INDEX($A$2:$A$4340, MATCH(MIN(ABS($A$2:$A$4340-(A1661+30))), ABS($A$2:$A$4340-(A1661+30)), 0))</f>
        <v>40424</v>
      </c>
      <c r="K1661" s="5">
        <f t="shared" si="102"/>
        <v>-3.5746651583710376E-2</v>
      </c>
      <c r="L1661" s="5">
        <f t="shared" si="103"/>
        <v>-1.8919753674007556E-2</v>
      </c>
    </row>
    <row r="1662" spans="1:12" x14ac:dyDescent="0.25">
      <c r="A1662" s="1">
        <v>40396</v>
      </c>
      <c r="B1662">
        <v>23.34</v>
      </c>
      <c r="C1662">
        <v>23.889999</v>
      </c>
      <c r="D1662">
        <v>21.719999000000001</v>
      </c>
      <c r="E1662" s="2">
        <v>21.74</v>
      </c>
      <c r="F1662" s="9">
        <v>1121.6400149999999</v>
      </c>
      <c r="G1662" s="5">
        <f t="shared" si="100"/>
        <v>-3.7040386756750075E-3</v>
      </c>
      <c r="H1662" s="5">
        <f t="shared" si="101"/>
        <v>-1.6289592760181128E-2</v>
      </c>
      <c r="J1662" s="1" cm="1">
        <f t="array" ref="J1662">INDEX($A$2:$A$4340, MATCH(MIN(ABS($A$2:$A$4340-(A1662+30))), ABS($A$2:$A$4340-(A1662+30)), 0))</f>
        <v>40424</v>
      </c>
      <c r="K1662" s="5">
        <f t="shared" si="102"/>
        <v>-1.9779254829806692E-2</v>
      </c>
      <c r="L1662" s="5">
        <f t="shared" si="103"/>
        <v>-1.5272284129413838E-2</v>
      </c>
    </row>
    <row r="1663" spans="1:12" x14ac:dyDescent="0.25">
      <c r="A1663" s="1">
        <v>40399</v>
      </c>
      <c r="B1663">
        <v>21.85</v>
      </c>
      <c r="C1663">
        <v>22.870000999999998</v>
      </c>
      <c r="D1663">
        <v>21.360001</v>
      </c>
      <c r="E1663" s="2">
        <v>22.139999</v>
      </c>
      <c r="F1663" s="9">
        <v>1127.790039</v>
      </c>
      <c r="G1663" s="5">
        <f t="shared" si="100"/>
        <v>5.4830640114065746E-3</v>
      </c>
      <c r="H1663" s="5">
        <f t="shared" si="101"/>
        <v>1.8399218031278801E-2</v>
      </c>
      <c r="J1663" s="1" cm="1">
        <f t="array" ref="J1663">INDEX($A$2:$A$4340, MATCH(MIN(ABS($A$2:$A$4340-(A1663+30))), ABS($A$2:$A$4340-(A1663+30)), 0))</f>
        <v>40429</v>
      </c>
      <c r="K1663" s="5">
        <f t="shared" si="102"/>
        <v>5.0135548786610196E-2</v>
      </c>
      <c r="L1663" s="5">
        <f t="shared" si="103"/>
        <v>-2.5643109976075884E-2</v>
      </c>
    </row>
    <row r="1664" spans="1:12" x14ac:dyDescent="0.25">
      <c r="A1664" s="1">
        <v>40400</v>
      </c>
      <c r="B1664">
        <v>23.299999</v>
      </c>
      <c r="C1664">
        <v>24.24</v>
      </c>
      <c r="D1664">
        <v>22.17</v>
      </c>
      <c r="E1664" s="2">
        <v>22.370000999999998</v>
      </c>
      <c r="F1664" s="9">
        <v>1121.0600589999999</v>
      </c>
      <c r="G1664" s="5">
        <f t="shared" si="100"/>
        <v>-5.9674050729934397E-3</v>
      </c>
      <c r="H1664" s="5">
        <f t="shared" si="101"/>
        <v>1.0388528021162012E-2</v>
      </c>
      <c r="J1664" s="1" cm="1">
        <f t="array" ref="J1664">INDEX($A$2:$A$4340, MATCH(MIN(ABS($A$2:$A$4340-(A1664+30))), ABS($A$2:$A$4340-(A1664+30)), 0))</f>
        <v>40430</v>
      </c>
      <c r="K1664" s="5">
        <f t="shared" si="102"/>
        <v>1.9669109536472718E-2</v>
      </c>
      <c r="L1664" s="5">
        <f t="shared" si="103"/>
        <v>-1.5057181695561583E-2</v>
      </c>
    </row>
    <row r="1665" spans="1:12" x14ac:dyDescent="0.25">
      <c r="A1665" s="1">
        <v>40401</v>
      </c>
      <c r="B1665">
        <v>24.959999</v>
      </c>
      <c r="C1665">
        <v>26.1</v>
      </c>
      <c r="D1665">
        <v>24.959999</v>
      </c>
      <c r="E1665" s="2">
        <v>25.389999</v>
      </c>
      <c r="F1665" s="9">
        <v>1089.469971</v>
      </c>
      <c r="G1665" s="5">
        <f t="shared" si="100"/>
        <v>-2.8178765041525687E-2</v>
      </c>
      <c r="H1665" s="5">
        <f t="shared" si="101"/>
        <v>0.13500213969592587</v>
      </c>
      <c r="J1665" s="1" cm="1">
        <f t="array" ref="J1665">INDEX($A$2:$A$4340, MATCH(MIN(ABS($A$2:$A$4340-(A1665+30))), ABS($A$2:$A$4340-(A1665+30)), 0))</f>
        <v>40431</v>
      </c>
      <c r="K1665" s="5">
        <f t="shared" si="102"/>
        <v>-0.13391095446675683</v>
      </c>
      <c r="L1665" s="5">
        <f t="shared" si="103"/>
        <v>1.8431052286433269E-2</v>
      </c>
    </row>
    <row r="1666" spans="1:12" x14ac:dyDescent="0.25">
      <c r="A1666" s="1">
        <v>40402</v>
      </c>
      <c r="B1666">
        <v>27.209999</v>
      </c>
      <c r="C1666">
        <v>27.209999</v>
      </c>
      <c r="D1666">
        <v>25.18</v>
      </c>
      <c r="E1666" s="2">
        <v>25.73</v>
      </c>
      <c r="F1666" s="9">
        <v>1083.6099850000001</v>
      </c>
      <c r="G1666" s="5">
        <f t="shared" si="100"/>
        <v>-5.3787494432923069E-3</v>
      </c>
      <c r="H1666" s="5">
        <f t="shared" si="101"/>
        <v>1.3391138770820783E-2</v>
      </c>
      <c r="J1666" s="1" cm="1">
        <f t="array" ref="J1666">INDEX($A$2:$A$4340, MATCH(MIN(ABS($A$2:$A$4340-(A1666+30))), ABS($A$2:$A$4340-(A1666+30)), 0))</f>
        <v>40431</v>
      </c>
      <c r="K1666" s="5">
        <f t="shared" si="102"/>
        <v>-0.14535561601243696</v>
      </c>
      <c r="L1666" s="5">
        <f t="shared" si="103"/>
        <v>2.3938561252736967E-2</v>
      </c>
    </row>
    <row r="1667" spans="1:12" x14ac:dyDescent="0.25">
      <c r="A1667" s="1">
        <v>40403</v>
      </c>
      <c r="B1667">
        <v>26.08</v>
      </c>
      <c r="C1667">
        <v>26.26</v>
      </c>
      <c r="D1667">
        <v>25.450001</v>
      </c>
      <c r="E1667" s="2">
        <v>26.24</v>
      </c>
      <c r="F1667" s="9">
        <v>1079.25</v>
      </c>
      <c r="G1667" s="5">
        <f t="shared" ref="G1667:G1730" si="104">(F1667-F1666)/F1666</f>
        <v>-4.0235740352651435E-3</v>
      </c>
      <c r="H1667" s="5">
        <f t="shared" ref="H1667:H1730" si="105">(E1667-E1666)/E1666</f>
        <v>1.982122036533222E-2</v>
      </c>
      <c r="J1667" s="1" cm="1">
        <f t="array" ref="J1667">INDEX($A$2:$A$4340, MATCH(MIN(ABS($A$2:$A$4340-(A1667+30))), ABS($A$2:$A$4340-(A1667+30)), 0))</f>
        <v>40434</v>
      </c>
      <c r="K1667" s="5">
        <f t="shared" ref="K1667:K1730" si="106">(VLOOKUP(J1667,$A$2:$E$4340,5,FALSE)/E1667)-1</f>
        <v>-0.1916921112804878</v>
      </c>
      <c r="L1667" s="5">
        <f t="shared" ref="L1667:L1730" si="107">(VLOOKUP(J1667,$A$2:$F$4340,6,FALSE)/F1667)-1</f>
        <v>3.9518206161686331E-2</v>
      </c>
    </row>
    <row r="1668" spans="1:12" x14ac:dyDescent="0.25">
      <c r="A1668" s="1">
        <v>40406</v>
      </c>
      <c r="B1668">
        <v>27.41</v>
      </c>
      <c r="C1668">
        <v>28.1</v>
      </c>
      <c r="D1668">
        <v>25.379999000000002</v>
      </c>
      <c r="E1668" s="2">
        <v>26.1</v>
      </c>
      <c r="F1668" s="9">
        <v>1079.380005</v>
      </c>
      <c r="G1668" s="5">
        <f t="shared" si="104"/>
        <v>1.2045865184154072E-4</v>
      </c>
      <c r="H1668" s="5">
        <f t="shared" si="105"/>
        <v>-5.3353658536584234E-3</v>
      </c>
      <c r="J1668" s="1" cm="1">
        <f t="array" ref="J1668">INDEX($A$2:$A$4340, MATCH(MIN(ABS($A$2:$A$4340-(A1668+30))), ABS($A$2:$A$4340-(A1668+30)), 0))</f>
        <v>40436</v>
      </c>
      <c r="K1668" s="5">
        <f t="shared" si="106"/>
        <v>-0.15325670498084287</v>
      </c>
      <c r="L1668" s="5">
        <f t="shared" si="107"/>
        <v>4.2329801171367976E-2</v>
      </c>
    </row>
    <row r="1669" spans="1:12" x14ac:dyDescent="0.25">
      <c r="A1669" s="1">
        <v>40407</v>
      </c>
      <c r="B1669">
        <v>24.719999000000001</v>
      </c>
      <c r="C1669">
        <v>24.889999</v>
      </c>
      <c r="D1669">
        <v>23.709999</v>
      </c>
      <c r="E1669" s="2">
        <v>24.33</v>
      </c>
      <c r="F1669" s="9">
        <v>1092.540039</v>
      </c>
      <c r="G1669" s="5">
        <f t="shared" si="104"/>
        <v>1.2192215845243489E-2</v>
      </c>
      <c r="H1669" s="5">
        <f t="shared" si="105"/>
        <v>-6.7816091954023106E-2</v>
      </c>
      <c r="J1669" s="1" cm="1">
        <f t="array" ref="J1669">INDEX($A$2:$A$4340, MATCH(MIN(ABS($A$2:$A$4340-(A1669+30))), ABS($A$2:$A$4340-(A1669+30)), 0))</f>
        <v>40437</v>
      </c>
      <c r="K1669" s="5">
        <f t="shared" si="106"/>
        <v>-0.10727501027538011</v>
      </c>
      <c r="L1669" s="5">
        <f t="shared" si="107"/>
        <v>2.9399375632401803E-2</v>
      </c>
    </row>
    <row r="1670" spans="1:12" x14ac:dyDescent="0.25">
      <c r="A1670" s="1">
        <v>40408</v>
      </c>
      <c r="B1670">
        <v>24.299999</v>
      </c>
      <c r="C1670">
        <v>25.23</v>
      </c>
      <c r="D1670">
        <v>23.4</v>
      </c>
      <c r="E1670" s="2">
        <v>24.59</v>
      </c>
      <c r="F1670" s="9">
        <v>1094.160034</v>
      </c>
      <c r="G1670" s="5">
        <f t="shared" si="104"/>
        <v>1.4827786096359415E-3</v>
      </c>
      <c r="H1670" s="5">
        <f t="shared" si="105"/>
        <v>1.0686395396629741E-2</v>
      </c>
      <c r="J1670" s="1" cm="1">
        <f t="array" ref="J1670">INDEX($A$2:$A$4340, MATCH(MIN(ABS($A$2:$A$4340-(A1670+30))), ABS($A$2:$A$4340-(A1670+30)), 0))</f>
        <v>40438</v>
      </c>
      <c r="K1670" s="5">
        <f t="shared" si="106"/>
        <v>-0.10492069947132976</v>
      </c>
      <c r="L1670" s="5">
        <f t="shared" si="107"/>
        <v>2.8725169100811909E-2</v>
      </c>
    </row>
    <row r="1671" spans="1:12" x14ac:dyDescent="0.25">
      <c r="A1671" s="1">
        <v>40409</v>
      </c>
      <c r="B1671">
        <v>24.48</v>
      </c>
      <c r="C1671">
        <v>26.780000999999999</v>
      </c>
      <c r="D1671">
        <v>24.26</v>
      </c>
      <c r="E1671" s="2">
        <v>26.440000999999999</v>
      </c>
      <c r="F1671" s="9">
        <v>1075.630005</v>
      </c>
      <c r="G1671" s="5">
        <f t="shared" si="104"/>
        <v>-1.6935391920922614E-2</v>
      </c>
      <c r="H1671" s="5">
        <f t="shared" si="105"/>
        <v>7.5233875559170355E-2</v>
      </c>
      <c r="J1671" s="1" cm="1">
        <f t="array" ref="J1671">INDEX($A$2:$A$4340, MATCH(MIN(ABS($A$2:$A$4340-(A1671+30))), ABS($A$2:$A$4340-(A1671+30)), 0))</f>
        <v>40438</v>
      </c>
      <c r="K1671" s="5">
        <f t="shared" si="106"/>
        <v>-0.16754919941190616</v>
      </c>
      <c r="L1671" s="5">
        <f t="shared" si="107"/>
        <v>4.6447161912334334E-2</v>
      </c>
    </row>
    <row r="1672" spans="1:12" x14ac:dyDescent="0.25">
      <c r="A1672" s="1">
        <v>40410</v>
      </c>
      <c r="B1672">
        <v>26.73</v>
      </c>
      <c r="C1672">
        <v>27</v>
      </c>
      <c r="D1672">
        <v>25.49</v>
      </c>
      <c r="E1672" s="2">
        <v>25.49</v>
      </c>
      <c r="F1672" s="9">
        <v>1071.6899410000001</v>
      </c>
      <c r="G1672" s="5">
        <f t="shared" si="104"/>
        <v>-3.6630290914949821E-3</v>
      </c>
      <c r="H1672" s="5">
        <f t="shared" si="105"/>
        <v>-3.5930444934552018E-2</v>
      </c>
      <c r="J1672" s="1" cm="1">
        <f t="array" ref="J1672">INDEX($A$2:$A$4340, MATCH(MIN(ABS($A$2:$A$4340-(A1672+30))), ABS($A$2:$A$4340-(A1672+30)), 0))</f>
        <v>40441</v>
      </c>
      <c r="K1672" s="5">
        <f t="shared" si="106"/>
        <v>-0.15653197332287161</v>
      </c>
      <c r="L1672" s="5">
        <f t="shared" si="107"/>
        <v>6.6269185967847033E-2</v>
      </c>
    </row>
    <row r="1673" spans="1:12" x14ac:dyDescent="0.25">
      <c r="A1673" s="1">
        <v>40413</v>
      </c>
      <c r="B1673">
        <v>25.969999000000001</v>
      </c>
      <c r="C1673">
        <v>25.969999000000001</v>
      </c>
      <c r="D1673">
        <v>24.620000999999998</v>
      </c>
      <c r="E1673" s="2">
        <v>25.66</v>
      </c>
      <c r="F1673" s="9">
        <v>1067.3599850000001</v>
      </c>
      <c r="G1673" s="5">
        <f t="shared" si="104"/>
        <v>-4.0403066543292657E-3</v>
      </c>
      <c r="H1673" s="5">
        <f t="shared" si="105"/>
        <v>6.6692820714006167E-3</v>
      </c>
      <c r="J1673" s="1" cm="1">
        <f t="array" ref="J1673">INDEX($A$2:$A$4340, MATCH(MIN(ABS($A$2:$A$4340-(A1673+30))), ABS($A$2:$A$4340-(A1673+30)), 0))</f>
        <v>40443</v>
      </c>
      <c r="K1673" s="5">
        <f t="shared" si="106"/>
        <v>-0.12275915822291494</v>
      </c>
      <c r="L1673" s="5">
        <f t="shared" si="107"/>
        <v>6.2696789218681381E-2</v>
      </c>
    </row>
    <row r="1674" spans="1:12" x14ac:dyDescent="0.25">
      <c r="A1674" s="1">
        <v>40414</v>
      </c>
      <c r="B1674">
        <v>27.91</v>
      </c>
      <c r="C1674">
        <v>28.77</v>
      </c>
      <c r="D1674">
        <v>26.32</v>
      </c>
      <c r="E1674" s="2">
        <v>27.459999</v>
      </c>
      <c r="F1674" s="9">
        <v>1051.869995</v>
      </c>
      <c r="G1674" s="5">
        <f t="shared" si="104"/>
        <v>-1.451243274779505E-2</v>
      </c>
      <c r="H1674" s="5">
        <f t="shared" si="105"/>
        <v>7.0148051441932951E-2</v>
      </c>
      <c r="J1674" s="1" cm="1">
        <f t="array" ref="J1674">INDEX($A$2:$A$4340, MATCH(MIN(ABS($A$2:$A$4340-(A1674+30))), ABS($A$2:$A$4340-(A1674+30)), 0))</f>
        <v>40444</v>
      </c>
      <c r="K1674" s="5">
        <f t="shared" si="106"/>
        <v>-0.13073554736837401</v>
      </c>
      <c r="L1674" s="5">
        <f t="shared" si="107"/>
        <v>6.9362146792674606E-2</v>
      </c>
    </row>
    <row r="1675" spans="1:12" x14ac:dyDescent="0.25">
      <c r="A1675" s="1">
        <v>40415</v>
      </c>
      <c r="B1675">
        <v>28.299999</v>
      </c>
      <c r="C1675">
        <v>28.92</v>
      </c>
      <c r="D1675">
        <v>26.459999</v>
      </c>
      <c r="E1675" s="2">
        <v>26.700001</v>
      </c>
      <c r="F1675" s="9">
        <v>1055.329956</v>
      </c>
      <c r="G1675" s="5">
        <f t="shared" si="104"/>
        <v>3.2893428051439201E-3</v>
      </c>
      <c r="H1675" s="5">
        <f t="shared" si="105"/>
        <v>-2.7676548713639774E-2</v>
      </c>
      <c r="J1675" s="1" cm="1">
        <f t="array" ref="J1675">INDEX($A$2:$A$4340, MATCH(MIN(ABS($A$2:$A$4340-(A1675+30))), ABS($A$2:$A$4340-(A1675+30)), 0))</f>
        <v>40445</v>
      </c>
      <c r="K1675" s="5">
        <f t="shared" si="106"/>
        <v>-0.18689145367447746</v>
      </c>
      <c r="L1675" s="5">
        <f t="shared" si="107"/>
        <v>8.8446355065846305E-2</v>
      </c>
    </row>
    <row r="1676" spans="1:12" x14ac:dyDescent="0.25">
      <c r="A1676" s="1">
        <v>40416</v>
      </c>
      <c r="B1676">
        <v>26.450001</v>
      </c>
      <c r="C1676">
        <v>27.549999</v>
      </c>
      <c r="D1676">
        <v>25.860001</v>
      </c>
      <c r="E1676" s="2">
        <v>27.370000999999998</v>
      </c>
      <c r="F1676" s="9">
        <v>1047.219971</v>
      </c>
      <c r="G1676" s="5">
        <f t="shared" si="104"/>
        <v>-7.6847861220003602E-3</v>
      </c>
      <c r="H1676" s="5">
        <f t="shared" si="105"/>
        <v>2.5093632018965025E-2</v>
      </c>
      <c r="J1676" s="1" cm="1">
        <f t="array" ref="J1676">INDEX($A$2:$A$4340, MATCH(MIN(ABS($A$2:$A$4340-(A1676+30))), ABS($A$2:$A$4340-(A1676+30)), 0))</f>
        <v>40445</v>
      </c>
      <c r="K1676" s="5">
        <f t="shared" si="106"/>
        <v>-0.20679582730011592</v>
      </c>
      <c r="L1676" s="5">
        <f t="shared" si="107"/>
        <v>9.6875609527503848E-2</v>
      </c>
    </row>
    <row r="1677" spans="1:12" x14ac:dyDescent="0.25">
      <c r="A1677" s="1">
        <v>40417</v>
      </c>
      <c r="B1677">
        <v>26.5</v>
      </c>
      <c r="C1677">
        <v>28.110001</v>
      </c>
      <c r="D1677">
        <v>24.41</v>
      </c>
      <c r="E1677" s="2">
        <v>24.450001</v>
      </c>
      <c r="F1677" s="9">
        <v>1064.589966</v>
      </c>
      <c r="G1677" s="5">
        <f t="shared" si="104"/>
        <v>1.658676828270688E-2</v>
      </c>
      <c r="H1677" s="5">
        <f t="shared" si="105"/>
        <v>-0.10668614882403542</v>
      </c>
      <c r="J1677" s="1" cm="1">
        <f t="array" ref="J1677">INDEX($A$2:$A$4340, MATCH(MIN(ABS($A$2:$A$4340-(A1677+30))), ABS($A$2:$A$4340-(A1677+30)), 0))</f>
        <v>40448</v>
      </c>
      <c r="K1677" s="5">
        <f t="shared" si="106"/>
        <v>-7.8118606211917907E-2</v>
      </c>
      <c r="L1677" s="5">
        <f t="shared" si="107"/>
        <v>7.2863797778834227E-2</v>
      </c>
    </row>
    <row r="1678" spans="1:12" x14ac:dyDescent="0.25">
      <c r="A1678" s="1">
        <v>40420</v>
      </c>
      <c r="B1678">
        <v>25.879999000000002</v>
      </c>
      <c r="C1678">
        <v>27.209999</v>
      </c>
      <c r="D1678">
        <v>25.41</v>
      </c>
      <c r="E1678" s="2">
        <v>27.209999</v>
      </c>
      <c r="F1678" s="9">
        <v>1048.920044</v>
      </c>
      <c r="G1678" s="5">
        <f t="shared" si="104"/>
        <v>-1.4719208803814747E-2</v>
      </c>
      <c r="H1678" s="5">
        <f t="shared" si="105"/>
        <v>0.11288334916632517</v>
      </c>
      <c r="J1678" s="1" cm="1">
        <f t="array" ref="J1678">INDEX($A$2:$A$4340, MATCH(MIN(ABS($A$2:$A$4340-(A1678+30))), ABS($A$2:$A$4340-(A1678+30)), 0))</f>
        <v>40450</v>
      </c>
      <c r="K1678" s="5">
        <f t="shared" si="106"/>
        <v>-0.14553469847610068</v>
      </c>
      <c r="L1678" s="5">
        <f t="shared" si="107"/>
        <v>9.1341505530425415E-2</v>
      </c>
    </row>
    <row r="1679" spans="1:12" x14ac:dyDescent="0.25">
      <c r="A1679" s="1">
        <v>40421</v>
      </c>
      <c r="B1679">
        <v>27.58</v>
      </c>
      <c r="C1679">
        <v>27.83</v>
      </c>
      <c r="D1679">
        <v>25.93</v>
      </c>
      <c r="E1679" s="2">
        <v>26.049999</v>
      </c>
      <c r="F1679" s="9">
        <v>1049.329956</v>
      </c>
      <c r="G1679" s="5">
        <f t="shared" si="104"/>
        <v>3.9079432445289096E-4</v>
      </c>
      <c r="H1679" s="5">
        <f t="shared" si="105"/>
        <v>-4.2631387086783802E-2</v>
      </c>
      <c r="J1679" s="1" cm="1">
        <f t="array" ref="J1679">INDEX($A$2:$A$4340, MATCH(MIN(ABS($A$2:$A$4340-(A1679+30))), ABS($A$2:$A$4340-(A1679+30)), 0))</f>
        <v>40451</v>
      </c>
      <c r="K1679" s="5">
        <f t="shared" si="106"/>
        <v>-9.0211059125184567E-2</v>
      </c>
      <c r="L1679" s="5">
        <f t="shared" si="107"/>
        <v>8.7551102944020132E-2</v>
      </c>
    </row>
    <row r="1680" spans="1:12" x14ac:dyDescent="0.25">
      <c r="A1680" s="1">
        <v>40422</v>
      </c>
      <c r="B1680">
        <v>25.129999000000002</v>
      </c>
      <c r="C1680">
        <v>25.129999000000002</v>
      </c>
      <c r="D1680">
        <v>23.860001</v>
      </c>
      <c r="E1680" s="2">
        <v>23.889999</v>
      </c>
      <c r="F1680" s="9">
        <v>1080.290039</v>
      </c>
      <c r="G1680" s="5">
        <f t="shared" si="104"/>
        <v>2.9504621328088666E-2</v>
      </c>
      <c r="H1680" s="5">
        <f t="shared" si="105"/>
        <v>-8.291746959376084E-2</v>
      </c>
      <c r="J1680" s="1" cm="1">
        <f t="array" ref="J1680">INDEX($A$2:$A$4340, MATCH(MIN(ABS($A$2:$A$4340-(A1680+30))), ABS($A$2:$A$4340-(A1680+30)), 0))</f>
        <v>40452</v>
      </c>
      <c r="K1680" s="5">
        <f t="shared" si="106"/>
        <v>-5.8183300886701539E-2</v>
      </c>
      <c r="L1680" s="5">
        <f t="shared" si="107"/>
        <v>6.104837462080881E-2</v>
      </c>
    </row>
    <row r="1681" spans="1:12" x14ac:dyDescent="0.25">
      <c r="A1681" s="1">
        <v>40423</v>
      </c>
      <c r="B1681">
        <v>24.23</v>
      </c>
      <c r="C1681">
        <v>24.309999000000001</v>
      </c>
      <c r="D1681">
        <v>23.15</v>
      </c>
      <c r="E1681" s="2">
        <v>23.190000999999999</v>
      </c>
      <c r="F1681" s="9">
        <v>1090.099976</v>
      </c>
      <c r="G1681" s="5">
        <f t="shared" si="104"/>
        <v>9.0808362993708876E-3</v>
      </c>
      <c r="H1681" s="5">
        <f t="shared" si="105"/>
        <v>-2.9300880255373841E-2</v>
      </c>
      <c r="J1681" s="1" cm="1">
        <f t="array" ref="J1681">INDEX($A$2:$A$4340, MATCH(MIN(ABS($A$2:$A$4340-(A1681+30))), ABS($A$2:$A$4340-(A1681+30)), 0))</f>
        <v>40452</v>
      </c>
      <c r="K1681" s="5">
        <f t="shared" si="106"/>
        <v>-2.9754246237419291E-2</v>
      </c>
      <c r="L1681" s="5">
        <f t="shared" si="107"/>
        <v>5.1499876374641929E-2</v>
      </c>
    </row>
    <row r="1682" spans="1:12" x14ac:dyDescent="0.25">
      <c r="A1682" s="1">
        <v>40424</v>
      </c>
      <c r="B1682">
        <v>21.99</v>
      </c>
      <c r="C1682">
        <v>22.780000999999999</v>
      </c>
      <c r="D1682">
        <v>21.24</v>
      </c>
      <c r="E1682" s="2">
        <v>21.309999000000001</v>
      </c>
      <c r="F1682" s="9">
        <v>1104.51001</v>
      </c>
      <c r="G1682" s="5">
        <f t="shared" si="104"/>
        <v>1.3219002217462663E-2</v>
      </c>
      <c r="H1682" s="5">
        <f t="shared" si="105"/>
        <v>-8.1069509225118089E-2</v>
      </c>
      <c r="J1682" s="1" cm="1">
        <f t="array" ref="J1682">INDEX($A$2:$A$4340, MATCH(MIN(ABS($A$2:$A$4340-(A1682+30))), ABS($A$2:$A$4340-(A1682+30)), 0))</f>
        <v>40455</v>
      </c>
      <c r="K1682" s="5">
        <f t="shared" si="106"/>
        <v>0.10417654172578783</v>
      </c>
      <c r="L1682" s="5">
        <f t="shared" si="107"/>
        <v>2.9442937325665275E-2</v>
      </c>
    </row>
    <row r="1683" spans="1:12" x14ac:dyDescent="0.25">
      <c r="A1683" s="1">
        <v>40428</v>
      </c>
      <c r="B1683">
        <v>22.77</v>
      </c>
      <c r="C1683">
        <v>23.940000999999999</v>
      </c>
      <c r="D1683">
        <v>22.77</v>
      </c>
      <c r="E1683" s="2">
        <v>23.799999</v>
      </c>
      <c r="F1683" s="9">
        <v>1091.839966</v>
      </c>
      <c r="G1683" s="5">
        <f t="shared" si="104"/>
        <v>-1.1471189835572392E-2</v>
      </c>
      <c r="H1683" s="5">
        <f t="shared" si="105"/>
        <v>0.11684655639824283</v>
      </c>
      <c r="J1683" s="1" cm="1">
        <f t="array" ref="J1683">INDEX($A$2:$A$4340, MATCH(MIN(ABS($A$2:$A$4340-(A1683+30))), ABS($A$2:$A$4340-(A1683+30)), 0))</f>
        <v>40458</v>
      </c>
      <c r="K1683" s="5">
        <f t="shared" si="106"/>
        <v>-9.411765101334657E-2</v>
      </c>
      <c r="L1683" s="5">
        <f t="shared" si="107"/>
        <v>6.0649999140991229E-2</v>
      </c>
    </row>
    <row r="1684" spans="1:12" x14ac:dyDescent="0.25">
      <c r="A1684" s="1">
        <v>40429</v>
      </c>
      <c r="B1684">
        <v>23.51</v>
      </c>
      <c r="C1684">
        <v>23.559999000000001</v>
      </c>
      <c r="D1684">
        <v>22.92</v>
      </c>
      <c r="E1684" s="2">
        <v>23.25</v>
      </c>
      <c r="F1684" s="9">
        <v>1098.869995</v>
      </c>
      <c r="G1684" s="5">
        <f t="shared" si="104"/>
        <v>6.4386990941124912E-3</v>
      </c>
      <c r="H1684" s="5">
        <f t="shared" si="105"/>
        <v>-2.3109202651647159E-2</v>
      </c>
      <c r="J1684" s="1" cm="1">
        <f t="array" ref="J1684">INDEX($A$2:$A$4340, MATCH(MIN(ABS($A$2:$A$4340-(A1684+30))), ABS($A$2:$A$4340-(A1684+30)), 0))</f>
        <v>40459</v>
      </c>
      <c r="K1684" s="5">
        <f t="shared" si="106"/>
        <v>-0.10924735483870973</v>
      </c>
      <c r="L1684" s="5">
        <f t="shared" si="107"/>
        <v>6.0316533622341684E-2</v>
      </c>
    </row>
    <row r="1685" spans="1:12" x14ac:dyDescent="0.25">
      <c r="A1685" s="1">
        <v>40430</v>
      </c>
      <c r="B1685">
        <v>22.219999000000001</v>
      </c>
      <c r="C1685">
        <v>23.24</v>
      </c>
      <c r="D1685">
        <v>22.139999</v>
      </c>
      <c r="E1685" s="2">
        <v>22.809999000000001</v>
      </c>
      <c r="F1685" s="9">
        <v>1104.1800539999999</v>
      </c>
      <c r="G1685" s="5">
        <f t="shared" si="104"/>
        <v>4.8322904658070218E-3</v>
      </c>
      <c r="H1685" s="5">
        <f t="shared" si="105"/>
        <v>-1.8924774193548332E-2</v>
      </c>
      <c r="J1685" s="1" cm="1">
        <f t="array" ref="J1685">INDEX($A$2:$A$4340, MATCH(MIN(ABS($A$2:$A$4340-(A1685+30))), ABS($A$2:$A$4340-(A1685+30)), 0))</f>
        <v>40459</v>
      </c>
      <c r="K1685" s="5">
        <f t="shared" si="106"/>
        <v>-9.2064887859048206E-2</v>
      </c>
      <c r="L1685" s="5">
        <f t="shared" si="107"/>
        <v>5.5217416560940702E-2</v>
      </c>
    </row>
    <row r="1686" spans="1:12" x14ac:dyDescent="0.25">
      <c r="A1686" s="1">
        <v>40431</v>
      </c>
      <c r="B1686">
        <v>22.639999</v>
      </c>
      <c r="C1686">
        <v>22.870000999999998</v>
      </c>
      <c r="D1686">
        <v>21.76</v>
      </c>
      <c r="E1686" s="2">
        <v>21.99</v>
      </c>
      <c r="F1686" s="9">
        <v>1109.5500489999999</v>
      </c>
      <c r="G1686" s="5">
        <f t="shared" si="104"/>
        <v>4.8633327332319462E-3</v>
      </c>
      <c r="H1686" s="5">
        <f t="shared" si="105"/>
        <v>-3.5949102847396122E-2</v>
      </c>
      <c r="J1686" s="1" cm="1">
        <f t="array" ref="J1686">INDEX($A$2:$A$4340, MATCH(MIN(ABS($A$2:$A$4340-(A1686+30))), ABS($A$2:$A$4340-(A1686+30)), 0))</f>
        <v>40462</v>
      </c>
      <c r="K1686" s="5">
        <f t="shared" si="106"/>
        <v>-0.13778994997726235</v>
      </c>
      <c r="L1686" s="5">
        <f t="shared" si="107"/>
        <v>5.0263525336476489E-2</v>
      </c>
    </row>
    <row r="1687" spans="1:12" x14ac:dyDescent="0.25">
      <c r="A1687" s="1">
        <v>40434</v>
      </c>
      <c r="B1687">
        <v>21.059999000000001</v>
      </c>
      <c r="C1687">
        <v>22.049999</v>
      </c>
      <c r="D1687">
        <v>20.93</v>
      </c>
      <c r="E1687" s="2">
        <v>21.209999</v>
      </c>
      <c r="F1687" s="9">
        <v>1121.900024</v>
      </c>
      <c r="G1687" s="5">
        <f t="shared" si="104"/>
        <v>1.1130615523951084E-2</v>
      </c>
      <c r="H1687" s="5">
        <f t="shared" si="105"/>
        <v>-3.5470713960891256E-2</v>
      </c>
      <c r="J1687" s="1" cm="1">
        <f t="array" ref="J1687">INDEX($A$2:$A$4340, MATCH(MIN(ABS($A$2:$A$4340-(A1687+30))), ABS($A$2:$A$4340-(A1687+30)), 0))</f>
        <v>40464</v>
      </c>
      <c r="K1687" s="5">
        <f t="shared" si="106"/>
        <v>-0.10089576147551915</v>
      </c>
      <c r="L1687" s="5">
        <f t="shared" si="107"/>
        <v>5.0093547372987546E-2</v>
      </c>
    </row>
    <row r="1688" spans="1:12" x14ac:dyDescent="0.25">
      <c r="A1688" s="1">
        <v>40435</v>
      </c>
      <c r="B1688">
        <v>21.690000999999999</v>
      </c>
      <c r="C1688">
        <v>21.969999000000001</v>
      </c>
      <c r="D1688">
        <v>20.85</v>
      </c>
      <c r="E1688" s="2">
        <v>21.559999000000001</v>
      </c>
      <c r="F1688" s="9">
        <v>1121.099976</v>
      </c>
      <c r="G1688" s="5">
        <f t="shared" si="104"/>
        <v>-7.1311880103860372E-4</v>
      </c>
      <c r="H1688" s="5">
        <f t="shared" si="105"/>
        <v>1.6501650943029342E-2</v>
      </c>
      <c r="J1688" s="1" cm="1">
        <f t="array" ref="J1688">INDEX($A$2:$A$4340, MATCH(MIN(ABS($A$2:$A$4340-(A1688+30))), ABS($A$2:$A$4340-(A1688+30)), 0))</f>
        <v>40465</v>
      </c>
      <c r="K1688" s="5">
        <f t="shared" si="106"/>
        <v>-7.7922081536274668E-2</v>
      </c>
      <c r="L1688" s="5">
        <f t="shared" si="107"/>
        <v>4.7016398294883244E-2</v>
      </c>
    </row>
    <row r="1689" spans="1:12" x14ac:dyDescent="0.25">
      <c r="A1689" s="1">
        <v>40436</v>
      </c>
      <c r="B1689">
        <v>22.549999</v>
      </c>
      <c r="C1689">
        <v>22.799999</v>
      </c>
      <c r="D1689">
        <v>22.1</v>
      </c>
      <c r="E1689" s="2">
        <v>22.1</v>
      </c>
      <c r="F1689" s="9">
        <v>1125.0699460000001</v>
      </c>
      <c r="G1689" s="5">
        <f t="shared" si="104"/>
        <v>3.5411382436780136E-3</v>
      </c>
      <c r="H1689" s="5">
        <f t="shared" si="105"/>
        <v>2.5046429733136821E-2</v>
      </c>
      <c r="J1689" s="1" cm="1">
        <f t="array" ref="J1689">INDEX($A$2:$A$4340, MATCH(MIN(ABS($A$2:$A$4340-(A1689+30))), ABS($A$2:$A$4340-(A1689+30)), 0))</f>
        <v>40466</v>
      </c>
      <c r="K1689" s="5">
        <f t="shared" si="106"/>
        <v>-0.13891398190045257</v>
      </c>
      <c r="L1689" s="5">
        <f t="shared" si="107"/>
        <v>4.543717053481755E-2</v>
      </c>
    </row>
    <row r="1690" spans="1:12" x14ac:dyDescent="0.25">
      <c r="A1690" s="1">
        <v>40437</v>
      </c>
      <c r="B1690">
        <v>22.65</v>
      </c>
      <c r="C1690">
        <v>22.83</v>
      </c>
      <c r="D1690">
        <v>21.709999</v>
      </c>
      <c r="E1690" s="2">
        <v>21.719999000000001</v>
      </c>
      <c r="F1690" s="9">
        <v>1124.660034</v>
      </c>
      <c r="G1690" s="5">
        <f t="shared" si="104"/>
        <v>-3.643435694442385E-4</v>
      </c>
      <c r="H1690" s="5">
        <f t="shared" si="105"/>
        <v>-1.7194615384615385E-2</v>
      </c>
      <c r="J1690" s="1" cm="1">
        <f t="array" ref="J1690">INDEX($A$2:$A$4340, MATCH(MIN(ABS($A$2:$A$4340-(A1690+30))), ABS($A$2:$A$4340-(A1690+30)), 0))</f>
        <v>40466</v>
      </c>
      <c r="K1690" s="5">
        <f t="shared" si="106"/>
        <v>-0.12384890072969168</v>
      </c>
      <c r="L1690" s="5">
        <f t="shared" si="107"/>
        <v>4.5818207673591127E-2</v>
      </c>
    </row>
    <row r="1691" spans="1:12" x14ac:dyDescent="0.25">
      <c r="A1691" s="1">
        <v>40438</v>
      </c>
      <c r="B1691">
        <v>21.65</v>
      </c>
      <c r="C1691">
        <v>22.559999000000001</v>
      </c>
      <c r="D1691">
        <v>21.629999000000002</v>
      </c>
      <c r="E1691" s="2">
        <v>22.01</v>
      </c>
      <c r="F1691" s="9">
        <v>1125.589966</v>
      </c>
      <c r="G1691" s="5">
        <f t="shared" si="104"/>
        <v>8.2685609151823738E-4</v>
      </c>
      <c r="H1691" s="5">
        <f t="shared" si="105"/>
        <v>1.3351796194834085E-2</v>
      </c>
      <c r="J1691" s="1" cm="1">
        <f t="array" ref="J1691">INDEX($A$2:$A$4340, MATCH(MIN(ABS($A$2:$A$4340-(A1691+30))), ABS($A$2:$A$4340-(A1691+30)), 0))</f>
        <v>40469</v>
      </c>
      <c r="K1691" s="5">
        <f t="shared" si="106"/>
        <v>-0.13266696955929125</v>
      </c>
      <c r="L1691" s="5">
        <f t="shared" si="107"/>
        <v>5.2523562563456583E-2</v>
      </c>
    </row>
    <row r="1692" spans="1:12" x14ac:dyDescent="0.25">
      <c r="A1692" s="1">
        <v>40441</v>
      </c>
      <c r="B1692">
        <v>22.469999000000001</v>
      </c>
      <c r="C1692">
        <v>22.58</v>
      </c>
      <c r="D1692">
        <v>21.25</v>
      </c>
      <c r="E1692" s="2">
        <v>21.5</v>
      </c>
      <c r="F1692" s="9">
        <v>1142.709961</v>
      </c>
      <c r="G1692" s="5">
        <f t="shared" si="104"/>
        <v>1.52097970994173E-2</v>
      </c>
      <c r="H1692" s="5">
        <f t="shared" si="105"/>
        <v>-2.3171285779191347E-2</v>
      </c>
      <c r="J1692" s="1" cm="1">
        <f t="array" ref="J1692">INDEX($A$2:$A$4340, MATCH(MIN(ABS($A$2:$A$4340-(A1692+30))), ABS($A$2:$A$4340-(A1692+30)), 0))</f>
        <v>40471</v>
      </c>
      <c r="K1692" s="5">
        <f t="shared" si="106"/>
        <v>-7.9534837209302323E-2</v>
      </c>
      <c r="L1692" s="5">
        <f t="shared" si="107"/>
        <v>3.1031568998460823E-2</v>
      </c>
    </row>
    <row r="1693" spans="1:12" x14ac:dyDescent="0.25">
      <c r="A1693" s="1">
        <v>40442</v>
      </c>
      <c r="B1693">
        <v>21.540001</v>
      </c>
      <c r="C1693">
        <v>22.59</v>
      </c>
      <c r="D1693">
        <v>21.42</v>
      </c>
      <c r="E1693" s="2">
        <v>22.35</v>
      </c>
      <c r="F1693" s="9">
        <v>1139.780029</v>
      </c>
      <c r="G1693" s="5">
        <f t="shared" si="104"/>
        <v>-2.5640207051630033E-3</v>
      </c>
      <c r="H1693" s="5">
        <f t="shared" si="105"/>
        <v>3.9534883720930301E-2</v>
      </c>
      <c r="J1693" s="1" cm="1">
        <f t="array" ref="J1693">INDEX($A$2:$A$4340, MATCH(MIN(ABS($A$2:$A$4340-(A1693+30))), ABS($A$2:$A$4340-(A1693+30)), 0))</f>
        <v>40472</v>
      </c>
      <c r="K1693" s="5">
        <f t="shared" si="106"/>
        <v>-0.13780760626398214</v>
      </c>
      <c r="L1693" s="5">
        <f t="shared" si="107"/>
        <v>3.5515608249001795E-2</v>
      </c>
    </row>
    <row r="1694" spans="1:12" x14ac:dyDescent="0.25">
      <c r="A1694" s="1">
        <v>40443</v>
      </c>
      <c r="B1694">
        <v>22.559999000000001</v>
      </c>
      <c r="C1694">
        <v>23.190000999999999</v>
      </c>
      <c r="D1694">
        <v>21.91</v>
      </c>
      <c r="E1694" s="2">
        <v>22.51</v>
      </c>
      <c r="F1694" s="9">
        <v>1134.280029</v>
      </c>
      <c r="G1694" s="5">
        <f t="shared" si="104"/>
        <v>-4.8254925161528694E-3</v>
      </c>
      <c r="H1694" s="5">
        <f t="shared" si="105"/>
        <v>7.1588366890380376E-3</v>
      </c>
      <c r="J1694" s="1" cm="1">
        <f t="array" ref="J1694">INDEX($A$2:$A$4340, MATCH(MIN(ABS($A$2:$A$4340-(A1694+30))), ABS($A$2:$A$4340-(A1694+30)), 0))</f>
        <v>40473</v>
      </c>
      <c r="K1694" s="5">
        <f t="shared" si="106"/>
        <v>-0.16570408707241235</v>
      </c>
      <c r="L1694" s="5">
        <f t="shared" si="107"/>
        <v>4.3022821307206582E-2</v>
      </c>
    </row>
    <row r="1695" spans="1:12" x14ac:dyDescent="0.25">
      <c r="A1695" s="1">
        <v>40444</v>
      </c>
      <c r="B1695">
        <v>23.91</v>
      </c>
      <c r="C1695">
        <v>24.059999000000001</v>
      </c>
      <c r="D1695">
        <v>22.559999000000001</v>
      </c>
      <c r="E1695" s="2">
        <v>23.870000999999998</v>
      </c>
      <c r="F1695" s="9">
        <v>1124.829956</v>
      </c>
      <c r="G1695" s="5">
        <f t="shared" si="104"/>
        <v>-8.3313403730922737E-3</v>
      </c>
      <c r="H1695" s="5">
        <f t="shared" si="105"/>
        <v>6.0417636605952771E-2</v>
      </c>
      <c r="J1695" s="1" cm="1">
        <f t="array" ref="J1695">INDEX($A$2:$A$4340, MATCH(MIN(ABS($A$2:$A$4340-(A1695+30))), ABS($A$2:$A$4340-(A1695+30)), 0))</f>
        <v>40473</v>
      </c>
      <c r="K1695" s="5">
        <f t="shared" si="106"/>
        <v>-0.21323836559537634</v>
      </c>
      <c r="L1695" s="5">
        <f t="shared" si="107"/>
        <v>5.1785605183509276E-2</v>
      </c>
    </row>
    <row r="1696" spans="1:12" x14ac:dyDescent="0.25">
      <c r="A1696" s="1">
        <v>40445</v>
      </c>
      <c r="B1696">
        <v>22.610001</v>
      </c>
      <c r="C1696">
        <v>22.610001</v>
      </c>
      <c r="D1696">
        <v>21.709999</v>
      </c>
      <c r="E1696" s="2">
        <v>21.709999</v>
      </c>
      <c r="F1696" s="9">
        <v>1148.670044</v>
      </c>
      <c r="G1696" s="5">
        <f t="shared" si="104"/>
        <v>2.1194392870525509E-2</v>
      </c>
      <c r="H1696" s="5">
        <f t="shared" si="105"/>
        <v>-9.0490235002503722E-2</v>
      </c>
      <c r="J1696" s="1" cm="1">
        <f t="array" ref="J1696">INDEX($A$2:$A$4340, MATCH(MIN(ABS($A$2:$A$4340-(A1696+30))), ABS($A$2:$A$4340-(A1696+30)), 0))</f>
        <v>40476</v>
      </c>
      <c r="K1696" s="5">
        <f t="shared" si="106"/>
        <v>-8.5674762122282866E-2</v>
      </c>
      <c r="L1696" s="5">
        <f t="shared" si="107"/>
        <v>3.216759346428999E-2</v>
      </c>
    </row>
    <row r="1697" spans="1:12" x14ac:dyDescent="0.25">
      <c r="A1697" s="1">
        <v>40448</v>
      </c>
      <c r="B1697">
        <v>22.58</v>
      </c>
      <c r="C1697">
        <v>22.75</v>
      </c>
      <c r="D1697">
        <v>21.969999000000001</v>
      </c>
      <c r="E1697" s="2">
        <v>22.540001</v>
      </c>
      <c r="F1697" s="9">
        <v>1142.160034</v>
      </c>
      <c r="G1697" s="5">
        <f t="shared" si="104"/>
        <v>-5.6674325529812164E-3</v>
      </c>
      <c r="H1697" s="5">
        <f t="shared" si="105"/>
        <v>3.8231323732442382E-2</v>
      </c>
      <c r="J1697" s="1" cm="1">
        <f t="array" ref="J1697">INDEX($A$2:$A$4340, MATCH(MIN(ABS($A$2:$A$4340-(A1697+30))), ABS($A$2:$A$4340-(A1697+30)), 0))</f>
        <v>40478</v>
      </c>
      <c r="K1697" s="5">
        <f t="shared" si="106"/>
        <v>-8.1189082467210238E-2</v>
      </c>
      <c r="L1697" s="5">
        <f t="shared" si="107"/>
        <v>3.5275194194021475E-2</v>
      </c>
    </row>
    <row r="1698" spans="1:12" x14ac:dyDescent="0.25">
      <c r="A1698" s="1">
        <v>40449</v>
      </c>
      <c r="B1698">
        <v>22.92</v>
      </c>
      <c r="C1698">
        <v>24.280000999999999</v>
      </c>
      <c r="D1698">
        <v>22.4</v>
      </c>
      <c r="E1698" s="2">
        <v>22.6</v>
      </c>
      <c r="F1698" s="9">
        <v>1147.6999510000001</v>
      </c>
      <c r="G1698" s="5">
        <f t="shared" si="104"/>
        <v>4.8503859661404155E-3</v>
      </c>
      <c r="H1698" s="5">
        <f t="shared" si="105"/>
        <v>2.661889855284445E-3</v>
      </c>
      <c r="J1698" s="1" cm="1">
        <f t="array" ref="J1698">INDEX($A$2:$A$4340, MATCH(MIN(ABS($A$2:$A$4340-(A1698+30))), ABS($A$2:$A$4340-(A1698+30)), 0))</f>
        <v>40479</v>
      </c>
      <c r="K1698" s="5">
        <f t="shared" si="106"/>
        <v>-7.6106238938053128E-2</v>
      </c>
      <c r="L1698" s="5">
        <f t="shared" si="107"/>
        <v>3.1436855920890405E-2</v>
      </c>
    </row>
    <row r="1699" spans="1:12" x14ac:dyDescent="0.25">
      <c r="A1699" s="1">
        <v>40450</v>
      </c>
      <c r="B1699">
        <v>23.139999</v>
      </c>
      <c r="C1699">
        <v>23.450001</v>
      </c>
      <c r="D1699">
        <v>22.719999000000001</v>
      </c>
      <c r="E1699" s="2">
        <v>23.25</v>
      </c>
      <c r="F1699" s="9">
        <v>1144.7299800000001</v>
      </c>
      <c r="G1699" s="5">
        <f t="shared" si="104"/>
        <v>-2.587759106735369E-3</v>
      </c>
      <c r="H1699" s="5">
        <f t="shared" si="105"/>
        <v>2.8761061946902589E-2</v>
      </c>
      <c r="J1699" s="1" cm="1">
        <f t="array" ref="J1699">INDEX($A$2:$A$4340, MATCH(MIN(ABS($A$2:$A$4340-(A1699+30))), ABS($A$2:$A$4340-(A1699+30)), 0))</f>
        <v>40480</v>
      </c>
      <c r="K1699" s="5">
        <f t="shared" si="106"/>
        <v>-8.8172000000000028E-2</v>
      </c>
      <c r="L1699" s="5">
        <f t="shared" si="107"/>
        <v>3.365861877750409E-2</v>
      </c>
    </row>
    <row r="1700" spans="1:12" x14ac:dyDescent="0.25">
      <c r="A1700" s="1">
        <v>40451</v>
      </c>
      <c r="B1700">
        <v>22.85</v>
      </c>
      <c r="C1700">
        <v>24.52</v>
      </c>
      <c r="D1700">
        <v>22.389999</v>
      </c>
      <c r="E1700" s="2">
        <v>23.700001</v>
      </c>
      <c r="F1700" s="9">
        <v>1141.1999510000001</v>
      </c>
      <c r="G1700" s="5">
        <f t="shared" si="104"/>
        <v>-3.0837219795711236E-3</v>
      </c>
      <c r="H1700" s="5">
        <f t="shared" si="105"/>
        <v>1.9354881720430123E-2</v>
      </c>
      <c r="J1700" s="1" cm="1">
        <f t="array" ref="J1700">INDEX($A$2:$A$4340, MATCH(MIN(ABS($A$2:$A$4340-(A1700+30))), ABS($A$2:$A$4340-(A1700+30)), 0))</f>
        <v>40480</v>
      </c>
      <c r="K1700" s="5">
        <f t="shared" si="106"/>
        <v>-0.10548522761665702</v>
      </c>
      <c r="L1700" s="5">
        <f t="shared" si="107"/>
        <v>3.6855994397076541E-2</v>
      </c>
    </row>
    <row r="1701" spans="1:12" x14ac:dyDescent="0.25">
      <c r="A1701" s="1">
        <v>40452</v>
      </c>
      <c r="B1701">
        <v>22.9</v>
      </c>
      <c r="C1701">
        <v>23.67</v>
      </c>
      <c r="D1701">
        <v>22.459999</v>
      </c>
      <c r="E1701" s="2">
        <v>22.5</v>
      </c>
      <c r="F1701" s="9">
        <v>1146.23999</v>
      </c>
      <c r="G1701" s="5">
        <f t="shared" si="104"/>
        <v>4.4164381496717914E-3</v>
      </c>
      <c r="H1701" s="5">
        <f t="shared" si="105"/>
        <v>-5.063295145008645E-2</v>
      </c>
      <c r="J1701" s="1" cm="1">
        <f t="array" ref="J1701">INDEX($A$2:$A$4340, MATCH(MIN(ABS($A$2:$A$4340-(A1701+30))), ABS($A$2:$A$4340-(A1701+30)), 0))</f>
        <v>40483</v>
      </c>
      <c r="K1701" s="5">
        <f t="shared" si="106"/>
        <v>-2.9777777777777903E-2</v>
      </c>
      <c r="L1701" s="5">
        <f t="shared" si="107"/>
        <v>3.3274022310109785E-2</v>
      </c>
    </row>
    <row r="1702" spans="1:12" x14ac:dyDescent="0.25">
      <c r="A1702" s="1">
        <v>40455</v>
      </c>
      <c r="B1702">
        <v>23.629999000000002</v>
      </c>
      <c r="C1702">
        <v>24.34</v>
      </c>
      <c r="D1702">
        <v>23.299999</v>
      </c>
      <c r="E1702" s="2">
        <v>23.530000999999999</v>
      </c>
      <c r="F1702" s="9">
        <v>1137.030029</v>
      </c>
      <c r="G1702" s="5">
        <f t="shared" si="104"/>
        <v>-8.03493254497256E-3</v>
      </c>
      <c r="H1702" s="5">
        <f t="shared" si="105"/>
        <v>4.577782222222216E-2</v>
      </c>
      <c r="J1702" s="1" cm="1">
        <f t="array" ref="J1702">INDEX($A$2:$A$4340, MATCH(MIN(ABS($A$2:$A$4340-(A1702+30))), ABS($A$2:$A$4340-(A1702+30)), 0))</f>
        <v>40485</v>
      </c>
      <c r="K1702" s="5">
        <f t="shared" si="106"/>
        <v>-0.16872085980786811</v>
      </c>
      <c r="L1702" s="5">
        <f t="shared" si="107"/>
        <v>5.358691542525662E-2</v>
      </c>
    </row>
    <row r="1703" spans="1:12" x14ac:dyDescent="0.25">
      <c r="A1703" s="1">
        <v>40456</v>
      </c>
      <c r="B1703">
        <v>22.52</v>
      </c>
      <c r="C1703">
        <v>23.08</v>
      </c>
      <c r="D1703">
        <v>21.709999</v>
      </c>
      <c r="E1703" s="2">
        <v>21.76</v>
      </c>
      <c r="F1703" s="9">
        <v>1160.75</v>
      </c>
      <c r="G1703" s="5">
        <f t="shared" si="104"/>
        <v>2.0861340857339827E-2</v>
      </c>
      <c r="H1703" s="5">
        <f t="shared" si="105"/>
        <v>-7.5223158724047529E-2</v>
      </c>
      <c r="J1703" s="1" cm="1">
        <f t="array" ref="J1703">INDEX($A$2:$A$4340, MATCH(MIN(ABS($A$2:$A$4340-(A1703+30))), ABS($A$2:$A$4340-(A1703+30)), 0))</f>
        <v>40486</v>
      </c>
      <c r="K1703" s="5">
        <f t="shared" si="106"/>
        <v>-0.14889705882352944</v>
      </c>
      <c r="L1703" s="5">
        <f t="shared" si="107"/>
        <v>5.1957836743484753E-2</v>
      </c>
    </row>
    <row r="1704" spans="1:12" x14ac:dyDescent="0.25">
      <c r="A1704" s="1">
        <v>40457</v>
      </c>
      <c r="B1704">
        <v>21.82</v>
      </c>
      <c r="C1704">
        <v>22.129999000000002</v>
      </c>
      <c r="D1704">
        <v>21.459999</v>
      </c>
      <c r="E1704" s="2">
        <v>21.49</v>
      </c>
      <c r="F1704" s="9">
        <v>1159.969971</v>
      </c>
      <c r="G1704" s="5">
        <f t="shared" si="104"/>
        <v>-6.7200430755977878E-4</v>
      </c>
      <c r="H1704" s="5">
        <f t="shared" si="105"/>
        <v>-1.2408088235294261E-2</v>
      </c>
      <c r="J1704" s="1" cm="1">
        <f t="array" ref="J1704">INDEX($A$2:$A$4340, MATCH(MIN(ABS($A$2:$A$4340-(A1704+30))), ABS($A$2:$A$4340-(A1704+30)), 0))</f>
        <v>40487</v>
      </c>
      <c r="K1704" s="5">
        <f t="shared" si="106"/>
        <v>-0.15030246626337818</v>
      </c>
      <c r="L1704" s="5">
        <f t="shared" si="107"/>
        <v>5.6794578003778406E-2</v>
      </c>
    </row>
    <row r="1705" spans="1:12" x14ac:dyDescent="0.25">
      <c r="A1705" s="1">
        <v>40458</v>
      </c>
      <c r="B1705">
        <v>21.309999000000001</v>
      </c>
      <c r="C1705">
        <v>22.16</v>
      </c>
      <c r="D1705">
        <v>21.280000999999999</v>
      </c>
      <c r="E1705" s="2">
        <v>21.559999000000001</v>
      </c>
      <c r="F1705" s="9">
        <v>1158.0600589999999</v>
      </c>
      <c r="G1705" s="5">
        <f t="shared" si="104"/>
        <v>-1.6465184856066216E-3</v>
      </c>
      <c r="H1705" s="5">
        <f t="shared" si="105"/>
        <v>3.257282456956855E-3</v>
      </c>
      <c r="J1705" s="1" cm="1">
        <f t="array" ref="J1705">INDEX($A$2:$A$4340, MATCH(MIN(ABS($A$2:$A$4340-(A1705+30))), ABS($A$2:$A$4340-(A1705+30)), 0))</f>
        <v>40487</v>
      </c>
      <c r="K1705" s="5">
        <f t="shared" si="106"/>
        <v>-0.15306118520691947</v>
      </c>
      <c r="L1705" s="5">
        <f t="shared" si="107"/>
        <v>5.8537479531534542E-2</v>
      </c>
    </row>
    <row r="1706" spans="1:12" x14ac:dyDescent="0.25">
      <c r="A1706" s="1">
        <v>40459</v>
      </c>
      <c r="B1706">
        <v>21.58</v>
      </c>
      <c r="C1706">
        <v>21.639999</v>
      </c>
      <c r="D1706">
        <v>20.290001</v>
      </c>
      <c r="E1706" s="2">
        <v>20.709999</v>
      </c>
      <c r="F1706" s="9">
        <v>1165.150024</v>
      </c>
      <c r="G1706" s="5">
        <f t="shared" si="104"/>
        <v>6.1222774629861578E-3</v>
      </c>
      <c r="H1706" s="5">
        <f t="shared" si="105"/>
        <v>-3.9424862682043788E-2</v>
      </c>
      <c r="J1706" s="1" cm="1">
        <f t="array" ref="J1706">INDEX($A$2:$A$4340, MATCH(MIN(ABS($A$2:$A$4340-(A1706+30))), ABS($A$2:$A$4340-(A1706+30)), 0))</f>
        <v>40490</v>
      </c>
      <c r="K1706" s="5">
        <f t="shared" si="106"/>
        <v>-0.11685167150418496</v>
      </c>
      <c r="L1706" s="5">
        <f t="shared" si="107"/>
        <v>4.9864802646221174E-2</v>
      </c>
    </row>
    <row r="1707" spans="1:12" x14ac:dyDescent="0.25">
      <c r="A1707" s="1">
        <v>40462</v>
      </c>
      <c r="B1707">
        <v>19.329999999999998</v>
      </c>
      <c r="C1707">
        <v>19.510000000000002</v>
      </c>
      <c r="D1707">
        <v>18.799999</v>
      </c>
      <c r="E1707" s="2">
        <v>18.959999</v>
      </c>
      <c r="F1707" s="9">
        <v>1165.3199460000001</v>
      </c>
      <c r="G1707" s="5">
        <f t="shared" si="104"/>
        <v>1.4583701368918507E-4</v>
      </c>
      <c r="H1707" s="5">
        <f t="shared" si="105"/>
        <v>-8.4500245509427599E-2</v>
      </c>
      <c r="J1707" s="1" cm="1">
        <f t="array" ref="J1707">INDEX($A$2:$A$4340, MATCH(MIN(ABS($A$2:$A$4340-(A1707+30))), ABS($A$2:$A$4340-(A1707+30)), 0))</f>
        <v>40492</v>
      </c>
      <c r="K1707" s="5">
        <f t="shared" si="106"/>
        <v>-2.5843883219614061E-2</v>
      </c>
      <c r="L1707" s="5">
        <f t="shared" si="107"/>
        <v>4.5815756593940549E-2</v>
      </c>
    </row>
    <row r="1708" spans="1:12" x14ac:dyDescent="0.25">
      <c r="A1708" s="1">
        <v>40463</v>
      </c>
      <c r="B1708">
        <v>20</v>
      </c>
      <c r="C1708">
        <v>20.100000000000001</v>
      </c>
      <c r="D1708">
        <v>18.549999</v>
      </c>
      <c r="E1708" s="2">
        <v>18.93</v>
      </c>
      <c r="F1708" s="9">
        <v>1169.7700199999999</v>
      </c>
      <c r="G1708" s="5">
        <f t="shared" si="104"/>
        <v>3.8187572565584992E-3</v>
      </c>
      <c r="H1708" s="5">
        <f t="shared" si="105"/>
        <v>-1.5822258218473593E-3</v>
      </c>
      <c r="J1708" s="1" cm="1">
        <f t="array" ref="J1708">INDEX($A$2:$A$4340, MATCH(MIN(ABS($A$2:$A$4340-(A1708+30))), ABS($A$2:$A$4340-(A1708+30)), 0))</f>
        <v>40493</v>
      </c>
      <c r="K1708" s="5">
        <f t="shared" si="106"/>
        <v>-1.5319651347068142E-2</v>
      </c>
      <c r="L1708" s="5">
        <f t="shared" si="107"/>
        <v>3.741762761196421E-2</v>
      </c>
    </row>
    <row r="1709" spans="1:12" x14ac:dyDescent="0.25">
      <c r="A1709" s="1">
        <v>40464</v>
      </c>
      <c r="B1709">
        <v>17.920000000000002</v>
      </c>
      <c r="C1709">
        <v>19.16</v>
      </c>
      <c r="D1709">
        <v>17.899999999999999</v>
      </c>
      <c r="E1709" s="2">
        <v>19.07</v>
      </c>
      <c r="F1709" s="9">
        <v>1178.099976</v>
      </c>
      <c r="G1709" s="5">
        <f t="shared" si="104"/>
        <v>7.1210202497752843E-3</v>
      </c>
      <c r="H1709" s="5">
        <f t="shared" si="105"/>
        <v>7.3956682514527503E-3</v>
      </c>
      <c r="J1709" s="1" cm="1">
        <f t="array" ref="J1709">INDEX($A$2:$A$4340, MATCH(MIN(ABS($A$2:$A$4340-(A1709+30))), ABS($A$2:$A$4340-(A1709+30)), 0))</f>
        <v>40494</v>
      </c>
      <c r="K1709" s="5">
        <f t="shared" si="106"/>
        <v>8.0755165180912414E-2</v>
      </c>
      <c r="L1709" s="5">
        <f t="shared" si="107"/>
        <v>1.7918670257234703E-2</v>
      </c>
    </row>
    <row r="1710" spans="1:12" x14ac:dyDescent="0.25">
      <c r="A1710" s="1">
        <v>40465</v>
      </c>
      <c r="B1710">
        <v>19.59</v>
      </c>
      <c r="C1710">
        <v>21.02</v>
      </c>
      <c r="D1710">
        <v>19.399999999999999</v>
      </c>
      <c r="E1710" s="2">
        <v>19.879999000000002</v>
      </c>
      <c r="F1710" s="9">
        <v>1173.8100589999999</v>
      </c>
      <c r="G1710" s="5">
        <f t="shared" si="104"/>
        <v>-3.6413862043912473E-3</v>
      </c>
      <c r="H1710" s="5">
        <f t="shared" si="105"/>
        <v>4.2475039328788738E-2</v>
      </c>
      <c r="J1710" s="1" cm="1">
        <f t="array" ref="J1710">INDEX($A$2:$A$4340, MATCH(MIN(ABS($A$2:$A$4340-(A1710+30))), ABS($A$2:$A$4340-(A1710+30)), 0))</f>
        <v>40494</v>
      </c>
      <c r="K1710" s="5">
        <f t="shared" si="106"/>
        <v>3.6720424382315153E-2</v>
      </c>
      <c r="L1710" s="5">
        <f t="shared" si="107"/>
        <v>2.1638851878334586E-2</v>
      </c>
    </row>
    <row r="1711" spans="1:12" x14ac:dyDescent="0.25">
      <c r="A1711" s="1">
        <v>40466</v>
      </c>
      <c r="B1711">
        <v>20.200001</v>
      </c>
      <c r="C1711">
        <v>21.59</v>
      </c>
      <c r="D1711">
        <v>19.02</v>
      </c>
      <c r="E1711" s="2">
        <v>19.030000999999999</v>
      </c>
      <c r="F1711" s="9">
        <v>1176.1899410000001</v>
      </c>
      <c r="G1711" s="5">
        <f t="shared" si="104"/>
        <v>2.0274847550954406E-3</v>
      </c>
      <c r="H1711" s="5">
        <f t="shared" si="105"/>
        <v>-4.2756440782517287E-2</v>
      </c>
      <c r="J1711" s="1" cm="1">
        <f t="array" ref="J1711">INDEX($A$2:$A$4340, MATCH(MIN(ABS($A$2:$A$4340-(A1711+30))), ABS($A$2:$A$4340-(A1711+30)), 0))</f>
        <v>40497</v>
      </c>
      <c r="K1711" s="5">
        <f t="shared" si="106"/>
        <v>6.1481867499639131E-2</v>
      </c>
      <c r="L1711" s="5">
        <f t="shared" si="107"/>
        <v>1.8330422875126429E-2</v>
      </c>
    </row>
    <row r="1712" spans="1:12" x14ac:dyDescent="0.25">
      <c r="A1712" s="1">
        <v>40469</v>
      </c>
      <c r="B1712">
        <v>20.43</v>
      </c>
      <c r="C1712">
        <v>20.709999</v>
      </c>
      <c r="D1712">
        <v>18.879999000000002</v>
      </c>
      <c r="E1712" s="2">
        <v>19.09</v>
      </c>
      <c r="F1712" s="9">
        <v>1184.709961</v>
      </c>
      <c r="G1712" s="5">
        <f t="shared" si="104"/>
        <v>7.2437449964554076E-3</v>
      </c>
      <c r="H1712" s="5">
        <f t="shared" si="105"/>
        <v>3.1528637334281408E-3</v>
      </c>
      <c r="J1712" s="1" cm="1">
        <f t="array" ref="J1712">INDEX($A$2:$A$4340, MATCH(MIN(ABS($A$2:$A$4340-(A1712+30))), ABS($A$2:$A$4340-(A1712+30)), 0))</f>
        <v>40499</v>
      </c>
      <c r="K1712" s="5">
        <f t="shared" si="106"/>
        <v>0.13986380303823998</v>
      </c>
      <c r="L1712" s="5">
        <f t="shared" si="107"/>
        <v>-5.1658171210396953E-3</v>
      </c>
    </row>
    <row r="1713" spans="1:12" x14ac:dyDescent="0.25">
      <c r="A1713" s="1">
        <v>40470</v>
      </c>
      <c r="B1713">
        <v>20.700001</v>
      </c>
      <c r="C1713">
        <v>21.35</v>
      </c>
      <c r="D1713">
        <v>19.329999999999998</v>
      </c>
      <c r="E1713" s="2">
        <v>20.629999000000002</v>
      </c>
      <c r="F1713" s="9">
        <v>1165.900024</v>
      </c>
      <c r="G1713" s="5">
        <f t="shared" si="104"/>
        <v>-1.5877250651393813E-2</v>
      </c>
      <c r="H1713" s="5">
        <f t="shared" si="105"/>
        <v>8.0670455735987523E-2</v>
      </c>
      <c r="J1713" s="1" cm="1">
        <f t="array" ref="J1713">INDEX($A$2:$A$4340, MATCH(MIN(ABS($A$2:$A$4340-(A1713+30))), ABS($A$2:$A$4340-(A1713+30)), 0))</f>
        <v>40500</v>
      </c>
      <c r="K1713" s="5">
        <f t="shared" si="106"/>
        <v>-9.1129379114366471E-2</v>
      </c>
      <c r="L1713" s="5">
        <f t="shared" si="107"/>
        <v>2.6408711181225675E-2</v>
      </c>
    </row>
    <row r="1714" spans="1:12" x14ac:dyDescent="0.25">
      <c r="A1714" s="1">
        <v>40471</v>
      </c>
      <c r="B1714">
        <v>21.200001</v>
      </c>
      <c r="C1714">
        <v>21.200001</v>
      </c>
      <c r="D1714">
        <v>19.670000000000002</v>
      </c>
      <c r="E1714" s="2">
        <v>19.790001</v>
      </c>
      <c r="F1714" s="9">
        <v>1178.170044</v>
      </c>
      <c r="G1714" s="5">
        <f t="shared" si="104"/>
        <v>1.0524075604616276E-2</v>
      </c>
      <c r="H1714" s="5">
        <f t="shared" si="105"/>
        <v>-4.0717306869476888E-2</v>
      </c>
      <c r="J1714" s="1" cm="1">
        <f t="array" ref="J1714">INDEX($A$2:$A$4340, MATCH(MIN(ABS($A$2:$A$4340-(A1714+30))), ABS($A$2:$A$4340-(A1714+30)), 0))</f>
        <v>40501</v>
      </c>
      <c r="K1714" s="5">
        <f t="shared" si="106"/>
        <v>-8.8428494773699073E-2</v>
      </c>
      <c r="L1714" s="5">
        <f t="shared" si="107"/>
        <v>1.8299511271566482E-2</v>
      </c>
    </row>
    <row r="1715" spans="1:12" x14ac:dyDescent="0.25">
      <c r="A1715" s="1">
        <v>40472</v>
      </c>
      <c r="B1715">
        <v>19.700001</v>
      </c>
      <c r="C1715">
        <v>20.530000999999999</v>
      </c>
      <c r="D1715">
        <v>18.93</v>
      </c>
      <c r="E1715" s="2">
        <v>19.27</v>
      </c>
      <c r="F1715" s="9">
        <v>1180.26001</v>
      </c>
      <c r="G1715" s="5">
        <f t="shared" si="104"/>
        <v>1.7739086226504024E-3</v>
      </c>
      <c r="H1715" s="5">
        <f t="shared" si="105"/>
        <v>-2.6275946120467634E-2</v>
      </c>
      <c r="J1715" s="1" cm="1">
        <f t="array" ref="J1715">INDEX($A$2:$A$4340, MATCH(MIN(ABS($A$2:$A$4340-(A1715+30))), ABS($A$2:$A$4340-(A1715+30)), 0))</f>
        <v>40501</v>
      </c>
      <c r="K1715" s="5">
        <f t="shared" si="106"/>
        <v>-6.3829735339906546E-2</v>
      </c>
      <c r="L1715" s="5">
        <f t="shared" si="107"/>
        <v>1.6496339649769265E-2</v>
      </c>
    </row>
    <row r="1716" spans="1:12" x14ac:dyDescent="0.25">
      <c r="A1716" s="1">
        <v>40473</v>
      </c>
      <c r="B1716">
        <v>19.360001</v>
      </c>
      <c r="C1716">
        <v>19.360001</v>
      </c>
      <c r="D1716">
        <v>18.760000000000002</v>
      </c>
      <c r="E1716" s="2">
        <v>18.780000999999999</v>
      </c>
      <c r="F1716" s="9">
        <v>1183.079956</v>
      </c>
      <c r="G1716" s="5">
        <f t="shared" si="104"/>
        <v>2.3892582787754307E-3</v>
      </c>
      <c r="H1716" s="5">
        <f t="shared" si="105"/>
        <v>-2.5428074727555837E-2</v>
      </c>
      <c r="J1716" s="1" cm="1">
        <f t="array" ref="J1716">INDEX($A$2:$A$4340, MATCH(MIN(ABS($A$2:$A$4340-(A1716+30))), ABS($A$2:$A$4340-(A1716+30)), 0))</f>
        <v>40504</v>
      </c>
      <c r="K1716" s="5">
        <f t="shared" si="106"/>
        <v>-2.1831734726744711E-2</v>
      </c>
      <c r="L1716" s="5">
        <f t="shared" si="107"/>
        <v>1.2475919252240342E-2</v>
      </c>
    </row>
    <row r="1717" spans="1:12" x14ac:dyDescent="0.25">
      <c r="A1717" s="1">
        <v>40476</v>
      </c>
      <c r="B1717">
        <v>19.219999000000001</v>
      </c>
      <c r="C1717">
        <v>19.879999000000002</v>
      </c>
      <c r="D1717">
        <v>18.860001</v>
      </c>
      <c r="E1717" s="2">
        <v>19.850000000000001</v>
      </c>
      <c r="F1717" s="9">
        <v>1185.619995</v>
      </c>
      <c r="G1717" s="5">
        <f t="shared" si="104"/>
        <v>2.1469715441616178E-3</v>
      </c>
      <c r="H1717" s="5">
        <f t="shared" si="105"/>
        <v>5.6975449575322329E-2</v>
      </c>
      <c r="J1717" s="1" cm="1">
        <f t="array" ref="J1717">INDEX($A$2:$A$4340, MATCH(MIN(ABS($A$2:$A$4340-(A1717+30))), ABS($A$2:$A$4340-(A1717+30)), 0))</f>
        <v>40506</v>
      </c>
      <c r="K1717" s="5">
        <f t="shared" si="106"/>
        <v>-1.4609622166246838E-2</v>
      </c>
      <c r="L1717" s="5">
        <f t="shared" si="107"/>
        <v>1.0736982383634519E-2</v>
      </c>
    </row>
    <row r="1718" spans="1:12" x14ac:dyDescent="0.25">
      <c r="A1718" s="1">
        <v>40477</v>
      </c>
      <c r="B1718">
        <v>20.52</v>
      </c>
      <c r="C1718">
        <v>21.01</v>
      </c>
      <c r="D1718">
        <v>20.219999000000001</v>
      </c>
      <c r="E1718" s="2">
        <v>20.219999000000001</v>
      </c>
      <c r="F1718" s="9">
        <v>1185.6400149999999</v>
      </c>
      <c r="G1718" s="5">
        <f t="shared" si="104"/>
        <v>1.6885680137278147E-5</v>
      </c>
      <c r="H1718" s="5">
        <f t="shared" si="105"/>
        <v>1.8639748110831231E-2</v>
      </c>
      <c r="J1718" s="1" cm="1">
        <f t="array" ref="J1718">INDEX($A$2:$A$4340, MATCH(MIN(ABS($A$2:$A$4340-(A1718+30))), ABS($A$2:$A$4340-(A1718+30)), 0))</f>
        <v>40506</v>
      </c>
      <c r="K1718" s="5">
        <f t="shared" si="106"/>
        <v>-3.2640951169186527E-2</v>
      </c>
      <c r="L1718" s="5">
        <f t="shared" si="107"/>
        <v>1.0719915690429849E-2</v>
      </c>
    </row>
    <row r="1719" spans="1:12" x14ac:dyDescent="0.25">
      <c r="A1719" s="1">
        <v>40478</v>
      </c>
      <c r="B1719">
        <v>21.110001</v>
      </c>
      <c r="C1719">
        <v>22.370000999999998</v>
      </c>
      <c r="D1719">
        <v>20.690000999999999</v>
      </c>
      <c r="E1719" s="2">
        <v>20.709999</v>
      </c>
      <c r="F1719" s="9">
        <v>1182.4499510000001</v>
      </c>
      <c r="G1719" s="5">
        <f t="shared" si="104"/>
        <v>-2.6905839543547232E-3</v>
      </c>
      <c r="H1719" s="5">
        <f t="shared" si="105"/>
        <v>2.4233433443789903E-2</v>
      </c>
      <c r="J1719" s="1" cm="1">
        <f t="array" ref="J1719">INDEX($A$2:$A$4340, MATCH(MIN(ABS($A$2:$A$4340-(A1719+30))), ABS($A$2:$A$4340-(A1719+30)), 0))</f>
        <v>40508</v>
      </c>
      <c r="K1719" s="5">
        <f t="shared" si="106"/>
        <v>7.2911640410991962E-2</v>
      </c>
      <c r="L1719" s="5">
        <f t="shared" si="107"/>
        <v>5.8776889407643473E-3</v>
      </c>
    </row>
    <row r="1720" spans="1:12" x14ac:dyDescent="0.25">
      <c r="A1720" s="1">
        <v>40479</v>
      </c>
      <c r="B1720">
        <v>20.280000999999999</v>
      </c>
      <c r="C1720">
        <v>21.41</v>
      </c>
      <c r="D1720">
        <v>20.18</v>
      </c>
      <c r="E1720" s="2">
        <v>20.879999000000002</v>
      </c>
      <c r="F1720" s="9">
        <v>1183.780029</v>
      </c>
      <c r="G1720" s="5">
        <f t="shared" si="104"/>
        <v>1.1248493002812578E-3</v>
      </c>
      <c r="H1720" s="5">
        <f t="shared" si="105"/>
        <v>8.2085952780587626E-3</v>
      </c>
      <c r="J1720" s="1" cm="1">
        <f t="array" ref="J1720">INDEX($A$2:$A$4340, MATCH(MIN(ABS($A$2:$A$4340-(A1720+30))), ABS($A$2:$A$4340-(A1720+30)), 0))</f>
        <v>40508</v>
      </c>
      <c r="K1720" s="5">
        <f t="shared" si="106"/>
        <v>6.4176248284303128E-2</v>
      </c>
      <c r="L1720" s="5">
        <f t="shared" si="107"/>
        <v>4.7474994190834785E-3</v>
      </c>
    </row>
    <row r="1721" spans="1:12" x14ac:dyDescent="0.25">
      <c r="A1721" s="1">
        <v>40480</v>
      </c>
      <c r="B1721">
        <v>21.200001</v>
      </c>
      <c r="C1721">
        <v>21.4</v>
      </c>
      <c r="D1721">
        <v>20.860001</v>
      </c>
      <c r="E1721" s="2">
        <v>21.200001</v>
      </c>
      <c r="F1721" s="9">
        <v>1183.26001</v>
      </c>
      <c r="G1721" s="5">
        <f t="shared" si="104"/>
        <v>-4.3928684997273889E-4</v>
      </c>
      <c r="H1721" s="5">
        <f t="shared" si="105"/>
        <v>1.5325767017517518E-2</v>
      </c>
      <c r="J1721" s="1" cm="1">
        <f t="array" ref="J1721">INDEX($A$2:$A$4340, MATCH(MIN(ABS($A$2:$A$4340-(A1721+30))), ABS($A$2:$A$4340-(A1721+30)), 0))</f>
        <v>40511</v>
      </c>
      <c r="K1721" s="5">
        <f t="shared" si="106"/>
        <v>1.5566037001601973E-2</v>
      </c>
      <c r="L1721" s="5">
        <f t="shared" si="107"/>
        <v>3.8030525513998992E-3</v>
      </c>
    </row>
    <row r="1722" spans="1:12" x14ac:dyDescent="0.25">
      <c r="A1722" s="1">
        <v>40483</v>
      </c>
      <c r="B1722">
        <v>21.65</v>
      </c>
      <c r="C1722">
        <v>22.540001</v>
      </c>
      <c r="D1722">
        <v>20.92</v>
      </c>
      <c r="E1722" s="2">
        <v>21.83</v>
      </c>
      <c r="F1722" s="9">
        <v>1184.380005</v>
      </c>
      <c r="G1722" s="5">
        <f t="shared" si="104"/>
        <v>9.4653329829004972E-4</v>
      </c>
      <c r="H1722" s="5">
        <f t="shared" si="105"/>
        <v>2.9716932560521953E-2</v>
      </c>
      <c r="J1722" s="1" cm="1">
        <f t="array" ref="J1722">INDEX($A$2:$A$4340, MATCH(MIN(ABS($A$2:$A$4340-(A1722+30))), ABS($A$2:$A$4340-(A1722+30)), 0))</f>
        <v>40513</v>
      </c>
      <c r="K1722" s="5">
        <f t="shared" si="106"/>
        <v>-2.1529958772331548E-2</v>
      </c>
      <c r="L1722" s="5">
        <f t="shared" si="107"/>
        <v>1.8313329259556532E-2</v>
      </c>
    </row>
    <row r="1723" spans="1:12" x14ac:dyDescent="0.25">
      <c r="A1723" s="1">
        <v>40484</v>
      </c>
      <c r="B1723">
        <v>21.34</v>
      </c>
      <c r="C1723">
        <v>21.82</v>
      </c>
      <c r="D1723">
        <v>21.219999000000001</v>
      </c>
      <c r="E1723" s="2">
        <v>21.57</v>
      </c>
      <c r="F1723" s="9">
        <v>1193.5699460000001</v>
      </c>
      <c r="G1723" s="5">
        <f t="shared" si="104"/>
        <v>7.759284149684788E-3</v>
      </c>
      <c r="H1723" s="5">
        <f t="shared" si="105"/>
        <v>-1.1910215300045717E-2</v>
      </c>
      <c r="J1723" s="1" cm="1">
        <f t="array" ref="J1723">INDEX($A$2:$A$4340, MATCH(MIN(ABS($A$2:$A$4340-(A1723+30))), ABS($A$2:$A$4340-(A1723+30)), 0))</f>
        <v>40514</v>
      </c>
      <c r="K1723" s="5">
        <f t="shared" si="106"/>
        <v>-0.10106634214186372</v>
      </c>
      <c r="L1723" s="5">
        <f t="shared" si="107"/>
        <v>2.3425592353177427E-2</v>
      </c>
    </row>
    <row r="1724" spans="1:12" x14ac:dyDescent="0.25">
      <c r="A1724" s="1">
        <v>40485</v>
      </c>
      <c r="B1724">
        <v>21.66</v>
      </c>
      <c r="C1724">
        <v>22.02</v>
      </c>
      <c r="D1724">
        <v>19.540001</v>
      </c>
      <c r="E1724" s="2">
        <v>19.559999000000001</v>
      </c>
      <c r="F1724" s="9">
        <v>1197.959961</v>
      </c>
      <c r="G1724" s="5">
        <f t="shared" si="104"/>
        <v>3.6780542394789389E-3</v>
      </c>
      <c r="H1724" s="5">
        <f t="shared" si="105"/>
        <v>-9.318502549837733E-2</v>
      </c>
      <c r="J1724" s="1" cm="1">
        <f t="array" ref="J1724">INDEX($A$2:$A$4340, MATCH(MIN(ABS($A$2:$A$4340-(A1724+30))), ABS($A$2:$A$4340-(A1724+30)), 0))</f>
        <v>40515</v>
      </c>
      <c r="K1724" s="5">
        <f t="shared" si="106"/>
        <v>-7.9243306709780525E-2</v>
      </c>
      <c r="L1724" s="5">
        <f t="shared" si="107"/>
        <v>2.2329627759570814E-2</v>
      </c>
    </row>
    <row r="1725" spans="1:12" x14ac:dyDescent="0.25">
      <c r="A1725" s="1">
        <v>40486</v>
      </c>
      <c r="B1725">
        <v>18.030000999999999</v>
      </c>
      <c r="C1725">
        <v>18.799999</v>
      </c>
      <c r="D1725">
        <v>17.969999000000001</v>
      </c>
      <c r="E1725" s="2">
        <v>18.52</v>
      </c>
      <c r="F1725" s="9">
        <v>1221.0600589999999</v>
      </c>
      <c r="G1725" s="5">
        <f t="shared" si="104"/>
        <v>1.9282863160732872E-2</v>
      </c>
      <c r="H1725" s="5">
        <f t="shared" si="105"/>
        <v>-5.3169685744871541E-2</v>
      </c>
      <c r="J1725" s="1" cm="1">
        <f t="array" ref="J1725">INDEX($A$2:$A$4340, MATCH(MIN(ABS($A$2:$A$4340-(A1725+30))), ABS($A$2:$A$4340-(A1725+30)), 0))</f>
        <v>40515</v>
      </c>
      <c r="K1725" s="5">
        <f t="shared" si="106"/>
        <v>-2.7537796976241813E-2</v>
      </c>
      <c r="L1725" s="5">
        <f t="shared" si="107"/>
        <v>2.9891256970515645E-3</v>
      </c>
    </row>
    <row r="1726" spans="1:12" x14ac:dyDescent="0.25">
      <c r="A1726" s="1">
        <v>40487</v>
      </c>
      <c r="B1726">
        <v>18.07</v>
      </c>
      <c r="C1726">
        <v>18.440000999999999</v>
      </c>
      <c r="D1726">
        <v>17.920000000000002</v>
      </c>
      <c r="E1726" s="2">
        <v>18.260000000000002</v>
      </c>
      <c r="F1726" s="9">
        <v>1225.849976</v>
      </c>
      <c r="G1726" s="5">
        <f t="shared" si="104"/>
        <v>3.9227529921196614E-3</v>
      </c>
      <c r="H1726" s="5">
        <f t="shared" si="105"/>
        <v>-1.4038876889848706E-2</v>
      </c>
      <c r="J1726" s="1" cm="1">
        <f t="array" ref="J1726">INDEX($A$2:$A$4340, MATCH(MIN(ABS($A$2:$A$4340-(A1726+30))), ABS($A$2:$A$4340-(A1726+30)), 0))</f>
        <v>40518</v>
      </c>
      <c r="K1726" s="5">
        <f t="shared" si="106"/>
        <v>-1.3143483023001168E-2</v>
      </c>
      <c r="L1726" s="5">
        <f t="shared" si="107"/>
        <v>-2.2270106892753327E-3</v>
      </c>
    </row>
    <row r="1727" spans="1:12" x14ac:dyDescent="0.25">
      <c r="A1727" s="1">
        <v>40490</v>
      </c>
      <c r="B1727">
        <v>19.329999999999998</v>
      </c>
      <c r="C1727">
        <v>19.350000000000001</v>
      </c>
      <c r="D1727">
        <v>18.209999</v>
      </c>
      <c r="E1727" s="2">
        <v>18.290001</v>
      </c>
      <c r="F1727" s="9">
        <v>1223.25</v>
      </c>
      <c r="G1727" s="5">
        <f t="shared" si="104"/>
        <v>-2.1209577443430726E-3</v>
      </c>
      <c r="H1727" s="5">
        <f t="shared" si="105"/>
        <v>1.6429901423876566E-3</v>
      </c>
      <c r="J1727" s="1" cm="1">
        <f t="array" ref="J1727">INDEX($A$2:$A$4340, MATCH(MIN(ABS($A$2:$A$4340-(A1727+30))), ABS($A$2:$A$4340-(A1727+30)), 0))</f>
        <v>40520</v>
      </c>
      <c r="K1727" s="5">
        <f t="shared" si="106"/>
        <v>-3.007113012186291E-2</v>
      </c>
      <c r="L1727" s="5">
        <f t="shared" si="107"/>
        <v>4.112020437359476E-3</v>
      </c>
    </row>
    <row r="1728" spans="1:12" x14ac:dyDescent="0.25">
      <c r="A1728" s="1">
        <v>40491</v>
      </c>
      <c r="B1728">
        <v>18.510000000000002</v>
      </c>
      <c r="C1728">
        <v>19.389999</v>
      </c>
      <c r="D1728">
        <v>17.829999999999998</v>
      </c>
      <c r="E1728" s="2">
        <v>19.079999999999998</v>
      </c>
      <c r="F1728" s="9">
        <v>1213.400024</v>
      </c>
      <c r="G1728" s="5">
        <f t="shared" si="104"/>
        <v>-8.0523000204373342E-3</v>
      </c>
      <c r="H1728" s="5">
        <f t="shared" si="105"/>
        <v>4.3192944603994178E-2</v>
      </c>
      <c r="J1728" s="1" cm="1">
        <f t="array" ref="J1728">INDEX($A$2:$A$4340, MATCH(MIN(ABS($A$2:$A$4340-(A1728+30))), ABS($A$2:$A$4340-(A1728+30)), 0))</f>
        <v>40521</v>
      </c>
      <c r="K1728" s="5">
        <f t="shared" si="106"/>
        <v>-9.5911949685534514E-2</v>
      </c>
      <c r="L1728" s="5">
        <f t="shared" si="107"/>
        <v>1.6152938530022531E-2</v>
      </c>
    </row>
    <row r="1729" spans="1:12" x14ac:dyDescent="0.25">
      <c r="A1729" s="1">
        <v>40492</v>
      </c>
      <c r="B1729">
        <v>18.940000999999999</v>
      </c>
      <c r="C1729">
        <v>19.959999</v>
      </c>
      <c r="D1729">
        <v>18.41</v>
      </c>
      <c r="E1729" s="2">
        <v>18.469999000000001</v>
      </c>
      <c r="F1729" s="9">
        <v>1218.709961</v>
      </c>
      <c r="G1729" s="5">
        <f t="shared" si="104"/>
        <v>4.3760811727163694E-3</v>
      </c>
      <c r="H1729" s="5">
        <f t="shared" si="105"/>
        <v>-3.1970702306079506E-2</v>
      </c>
      <c r="J1729" s="1" cm="1">
        <f t="array" ref="J1729">INDEX($A$2:$A$4340, MATCH(MIN(ABS($A$2:$A$4340-(A1729+30))), ABS($A$2:$A$4340-(A1729+30)), 0))</f>
        <v>40522</v>
      </c>
      <c r="K1729" s="5">
        <f t="shared" si="106"/>
        <v>-4.6561886657384255E-2</v>
      </c>
      <c r="L1729" s="5">
        <f t="shared" si="107"/>
        <v>1.7797559463781143E-2</v>
      </c>
    </row>
    <row r="1730" spans="1:12" x14ac:dyDescent="0.25">
      <c r="A1730" s="1">
        <v>40493</v>
      </c>
      <c r="B1730">
        <v>19.440000999999999</v>
      </c>
      <c r="C1730">
        <v>19.75</v>
      </c>
      <c r="D1730">
        <v>18.48</v>
      </c>
      <c r="E1730" s="2">
        <v>18.639999</v>
      </c>
      <c r="F1730" s="9">
        <v>1213.540039</v>
      </c>
      <c r="G1730" s="5">
        <f t="shared" si="104"/>
        <v>-4.2421266465713595E-3</v>
      </c>
      <c r="H1730" s="5">
        <f t="shared" si="105"/>
        <v>9.2041152790532446E-3</v>
      </c>
      <c r="J1730" s="1" cm="1">
        <f t="array" ref="J1730">INDEX($A$2:$A$4340, MATCH(MIN(ABS($A$2:$A$4340-(A1730+30))), ABS($A$2:$A$4340-(A1730+30)), 0))</f>
        <v>40522</v>
      </c>
      <c r="K1730" s="5">
        <f t="shared" si="106"/>
        <v>-5.5257406397929532E-2</v>
      </c>
      <c r="L1730" s="5">
        <f t="shared" si="107"/>
        <v>2.2133579557979566E-2</v>
      </c>
    </row>
    <row r="1731" spans="1:12" x14ac:dyDescent="0.25">
      <c r="A1731" s="1">
        <v>40494</v>
      </c>
      <c r="B1731">
        <v>19.59</v>
      </c>
      <c r="C1731">
        <v>21.23</v>
      </c>
      <c r="D1731">
        <v>19.290001</v>
      </c>
      <c r="E1731" s="2">
        <v>20.610001</v>
      </c>
      <c r="F1731" s="9">
        <v>1199.209961</v>
      </c>
      <c r="G1731" s="5">
        <f t="shared" ref="G1731:G1794" si="108">(F1731-F1730)/F1730</f>
        <v>-1.1808492130023539E-2</v>
      </c>
      <c r="H1731" s="5">
        <f t="shared" ref="H1731:H1794" si="109">(E1731-E1730)/E1730</f>
        <v>0.1056868082450005</v>
      </c>
      <c r="J1731" s="1" cm="1">
        <f t="array" ref="J1731">INDEX($A$2:$A$4340, MATCH(MIN(ABS($A$2:$A$4340-(A1731+30))), ABS($A$2:$A$4340-(A1731+30)), 0))</f>
        <v>40525</v>
      </c>
      <c r="K1731" s="5">
        <f t="shared" ref="K1731:K1794" si="110">(VLOOKUP(J1731,$A$2:$E$4340,5,FALSE)/E1731)-1</f>
        <v>-0.14847170555692846</v>
      </c>
      <c r="L1731" s="5">
        <f t="shared" ref="L1731:L1794" si="111">(VLOOKUP(J1731,$A$2:$F$4340,6,FALSE)/F1731)-1</f>
        <v>3.4397646235028168E-2</v>
      </c>
    </row>
    <row r="1732" spans="1:12" x14ac:dyDescent="0.25">
      <c r="A1732" s="1">
        <v>40497</v>
      </c>
      <c r="B1732">
        <v>20.329999999999998</v>
      </c>
      <c r="C1732">
        <v>20.370000999999998</v>
      </c>
      <c r="D1732">
        <v>19.139999</v>
      </c>
      <c r="E1732" s="2">
        <v>20.200001</v>
      </c>
      <c r="F1732" s="9">
        <v>1197.75</v>
      </c>
      <c r="G1732" s="5">
        <f t="shared" si="108"/>
        <v>-1.2174356847257884E-3</v>
      </c>
      <c r="H1732" s="5">
        <f t="shared" si="109"/>
        <v>-1.9893254735892547E-2</v>
      </c>
      <c r="J1732" s="1" cm="1">
        <f t="array" ref="J1732">INDEX($A$2:$A$4340, MATCH(MIN(ABS($A$2:$A$4340-(A1732+30))), ABS($A$2:$A$4340-(A1732+30)), 0))</f>
        <v>40527</v>
      </c>
      <c r="K1732" s="5">
        <f t="shared" si="110"/>
        <v>-0.11188118258013957</v>
      </c>
      <c r="L1732" s="5">
        <f t="shared" si="111"/>
        <v>3.1291989146316146E-2</v>
      </c>
    </row>
    <row r="1733" spans="1:12" x14ac:dyDescent="0.25">
      <c r="A1733" s="1">
        <v>40498</v>
      </c>
      <c r="B1733">
        <v>21.26</v>
      </c>
      <c r="C1733">
        <v>23.07</v>
      </c>
      <c r="D1733">
        <v>20.950001</v>
      </c>
      <c r="E1733" s="2">
        <v>22.58</v>
      </c>
      <c r="F1733" s="9">
        <v>1178.339966</v>
      </c>
      <c r="G1733" s="5">
        <f t="shared" si="108"/>
        <v>-1.6205413483615108E-2</v>
      </c>
      <c r="H1733" s="5">
        <f t="shared" si="109"/>
        <v>0.11782172684050847</v>
      </c>
      <c r="J1733" s="1" cm="1">
        <f t="array" ref="J1733">INDEX($A$2:$A$4340, MATCH(MIN(ABS($A$2:$A$4340-(A1733+30))), ABS($A$2:$A$4340-(A1733+30)), 0))</f>
        <v>40528</v>
      </c>
      <c r="K1733" s="5">
        <f t="shared" si="110"/>
        <v>-0.22984946855624444</v>
      </c>
      <c r="L1733" s="5">
        <f t="shared" si="111"/>
        <v>5.4763507020010538E-2</v>
      </c>
    </row>
    <row r="1734" spans="1:12" x14ac:dyDescent="0.25">
      <c r="A1734" s="1">
        <v>40499</v>
      </c>
      <c r="B1734">
        <v>22.190000999999999</v>
      </c>
      <c r="C1734">
        <v>22.209999</v>
      </c>
      <c r="D1734">
        <v>21.219999000000001</v>
      </c>
      <c r="E1734" s="2">
        <v>21.76</v>
      </c>
      <c r="F1734" s="9">
        <v>1178.589966</v>
      </c>
      <c r="G1734" s="5">
        <f t="shared" si="108"/>
        <v>2.1216287931627366E-4</v>
      </c>
      <c r="H1734" s="5">
        <f t="shared" si="109"/>
        <v>-3.6315323294951143E-2</v>
      </c>
      <c r="J1734" s="1" cm="1">
        <f t="array" ref="J1734">INDEX($A$2:$A$4340, MATCH(MIN(ABS($A$2:$A$4340-(A1734+30))), ABS($A$2:$A$4340-(A1734+30)), 0))</f>
        <v>40529</v>
      </c>
      <c r="K1734" s="5">
        <f t="shared" si="110"/>
        <v>-0.25965068933823532</v>
      </c>
      <c r="L1734" s="5">
        <f t="shared" si="111"/>
        <v>5.5422216279075398E-2</v>
      </c>
    </row>
    <row r="1735" spans="1:12" x14ac:dyDescent="0.25">
      <c r="A1735" s="1">
        <v>40500</v>
      </c>
      <c r="B1735">
        <v>20.309999000000001</v>
      </c>
      <c r="C1735">
        <v>20.309999000000001</v>
      </c>
      <c r="D1735">
        <v>18.75</v>
      </c>
      <c r="E1735" s="2">
        <v>18.75</v>
      </c>
      <c r="F1735" s="9">
        <v>1196.6899410000001</v>
      </c>
      <c r="G1735" s="5">
        <f t="shared" si="108"/>
        <v>1.5357312994466887E-2</v>
      </c>
      <c r="H1735" s="5">
        <f t="shared" si="109"/>
        <v>-0.138327205882353</v>
      </c>
      <c r="J1735" s="1" cm="1">
        <f t="array" ref="J1735">INDEX($A$2:$A$4340, MATCH(MIN(ABS($A$2:$A$4340-(A1735+30))), ABS($A$2:$A$4340-(A1735+30)), 0))</f>
        <v>40529</v>
      </c>
      <c r="K1735" s="5">
        <f t="shared" si="110"/>
        <v>-0.14079994666666662</v>
      </c>
      <c r="L1735" s="5">
        <f t="shared" si="111"/>
        <v>3.9458920295211142E-2</v>
      </c>
    </row>
    <row r="1736" spans="1:12" x14ac:dyDescent="0.25">
      <c r="A1736" s="1">
        <v>40501</v>
      </c>
      <c r="B1736">
        <v>19.149999999999999</v>
      </c>
      <c r="C1736">
        <v>19.719999000000001</v>
      </c>
      <c r="D1736">
        <v>17.760000000000002</v>
      </c>
      <c r="E1736" s="2">
        <v>18.040001</v>
      </c>
      <c r="F1736" s="9">
        <v>1199.7299800000001</v>
      </c>
      <c r="G1736" s="5">
        <f t="shared" si="108"/>
        <v>2.5403731541852898E-3</v>
      </c>
      <c r="H1736" s="5">
        <f t="shared" si="109"/>
        <v>-3.7866613333333327E-2</v>
      </c>
      <c r="J1736" s="1" cm="1">
        <f t="array" ref="J1736">INDEX($A$2:$A$4340, MATCH(MIN(ABS($A$2:$A$4340-(A1736+30))), ABS($A$2:$A$4340-(A1736+30)), 0))</f>
        <v>40532</v>
      </c>
      <c r="K1736" s="5">
        <f t="shared" si="110"/>
        <v>-9.0354817607826043E-2</v>
      </c>
      <c r="L1736" s="5">
        <f t="shared" si="111"/>
        <v>3.9467194109794601E-2</v>
      </c>
    </row>
    <row r="1737" spans="1:12" x14ac:dyDescent="0.25">
      <c r="A1737" s="1">
        <v>40504</v>
      </c>
      <c r="B1737">
        <v>19.450001</v>
      </c>
      <c r="C1737">
        <v>20.139999</v>
      </c>
      <c r="D1737">
        <v>18.350000000000001</v>
      </c>
      <c r="E1737" s="2">
        <v>18.370000999999998</v>
      </c>
      <c r="F1737" s="9">
        <v>1197.839966</v>
      </c>
      <c r="G1737" s="5">
        <f t="shared" si="108"/>
        <v>-1.5753661503066421E-3</v>
      </c>
      <c r="H1737" s="5">
        <f t="shared" si="109"/>
        <v>1.8292681912822416E-2</v>
      </c>
      <c r="J1737" s="1" cm="1">
        <f t="array" ref="J1737">INDEX($A$2:$A$4340, MATCH(MIN(ABS($A$2:$A$4340-(A1737+30))), ABS($A$2:$A$4340-(A1737+30)), 0))</f>
        <v>40534</v>
      </c>
      <c r="K1737" s="5">
        <f t="shared" si="110"/>
        <v>-0.15895486342107434</v>
      </c>
      <c r="L1737" s="5">
        <f t="shared" si="111"/>
        <v>5.092499977580478E-2</v>
      </c>
    </row>
    <row r="1738" spans="1:12" x14ac:dyDescent="0.25">
      <c r="A1738" s="1">
        <v>40505</v>
      </c>
      <c r="B1738">
        <v>20.25</v>
      </c>
      <c r="C1738">
        <v>21.450001</v>
      </c>
      <c r="D1738">
        <v>20.239999999999998</v>
      </c>
      <c r="E1738" s="2">
        <v>20.629999000000002</v>
      </c>
      <c r="F1738" s="9">
        <v>1180.7299800000001</v>
      </c>
      <c r="G1738" s="5">
        <f t="shared" si="108"/>
        <v>-1.428403333137737E-2</v>
      </c>
      <c r="H1738" s="5">
        <f t="shared" si="109"/>
        <v>0.12302655835456967</v>
      </c>
      <c r="J1738" s="1" cm="1">
        <f t="array" ref="J1738">INDEX($A$2:$A$4340, MATCH(MIN(ABS($A$2:$A$4340-(A1738+30))), ABS($A$2:$A$4340-(A1738+30)), 0))</f>
        <v>40535</v>
      </c>
      <c r="K1738" s="5">
        <f t="shared" si="110"/>
        <v>-0.2016480950871592</v>
      </c>
      <c r="L1738" s="5">
        <f t="shared" si="111"/>
        <v>6.4400871738684806E-2</v>
      </c>
    </row>
    <row r="1739" spans="1:12" x14ac:dyDescent="0.25">
      <c r="A1739" s="1">
        <v>40506</v>
      </c>
      <c r="B1739">
        <v>19.420000000000002</v>
      </c>
      <c r="C1739">
        <v>19.610001</v>
      </c>
      <c r="D1739">
        <v>18.73</v>
      </c>
      <c r="E1739" s="2">
        <v>19.559999000000001</v>
      </c>
      <c r="F1739" s="9">
        <v>1198.349976</v>
      </c>
      <c r="G1739" s="5">
        <f t="shared" si="108"/>
        <v>1.4922968247151563E-2</v>
      </c>
      <c r="H1739" s="5">
        <f t="shared" si="109"/>
        <v>-5.1866216765206835E-2</v>
      </c>
      <c r="J1739" s="1" cm="1">
        <f t="array" ref="J1739">INDEX($A$2:$A$4340, MATCH(MIN(ABS($A$2:$A$4340-(A1739+30))), ABS($A$2:$A$4340-(A1739+30)), 0))</f>
        <v>40535</v>
      </c>
      <c r="K1739" s="5">
        <f t="shared" si="110"/>
        <v>-0.15797546819915476</v>
      </c>
      <c r="L1739" s="5">
        <f t="shared" si="111"/>
        <v>4.8750402778828805E-2</v>
      </c>
    </row>
    <row r="1740" spans="1:12" x14ac:dyDescent="0.25">
      <c r="A1740" s="1">
        <v>40508</v>
      </c>
      <c r="B1740">
        <v>21.17</v>
      </c>
      <c r="C1740">
        <v>22.219999000000001</v>
      </c>
      <c r="D1740">
        <v>20.280000999999999</v>
      </c>
      <c r="E1740" s="2">
        <v>22.219999000000001</v>
      </c>
      <c r="F1740" s="9">
        <v>1189.400024</v>
      </c>
      <c r="G1740" s="5">
        <f t="shared" si="108"/>
        <v>-7.4685627564947182E-3</v>
      </c>
      <c r="H1740" s="5">
        <f t="shared" si="109"/>
        <v>0.1359918269934472</v>
      </c>
      <c r="J1740" s="1" cm="1">
        <f t="array" ref="J1740">INDEX($A$2:$A$4340, MATCH(MIN(ABS($A$2:$A$4340-(A1740+30))), ABS($A$2:$A$4340-(A1740+30)), 0))</f>
        <v>40539</v>
      </c>
      <c r="K1740" s="5">
        <f t="shared" si="110"/>
        <v>-0.20477044125879573</v>
      </c>
      <c r="L1740" s="5">
        <f t="shared" si="111"/>
        <v>5.7289401063607137E-2</v>
      </c>
    </row>
    <row r="1741" spans="1:12" x14ac:dyDescent="0.25">
      <c r="A1741" s="1">
        <v>40511</v>
      </c>
      <c r="B1741">
        <v>23.15</v>
      </c>
      <c r="C1741">
        <v>23.84</v>
      </c>
      <c r="D1741">
        <v>21.379999000000002</v>
      </c>
      <c r="E1741" s="2">
        <v>21.530000999999999</v>
      </c>
      <c r="F1741" s="9">
        <v>1187.76001</v>
      </c>
      <c r="G1741" s="5">
        <f t="shared" si="108"/>
        <v>-1.3788582200331826E-3</v>
      </c>
      <c r="H1741" s="5">
        <f t="shared" si="109"/>
        <v>-3.1053016699055781E-2</v>
      </c>
      <c r="J1741" s="1" cm="1">
        <f t="array" ref="J1741">INDEX($A$2:$A$4340, MATCH(MIN(ABS($A$2:$A$4340-(A1741+30))), ABS($A$2:$A$4340-(A1741+30)), 0))</f>
        <v>40541</v>
      </c>
      <c r="K1741" s="5">
        <f t="shared" si="110"/>
        <v>-0.19739896900144127</v>
      </c>
      <c r="L1741" s="5">
        <f t="shared" si="111"/>
        <v>6.063516063316543E-2</v>
      </c>
    </row>
    <row r="1742" spans="1:12" x14ac:dyDescent="0.25">
      <c r="A1742" s="1">
        <v>40512</v>
      </c>
      <c r="B1742">
        <v>23.27</v>
      </c>
      <c r="C1742">
        <v>23.790001</v>
      </c>
      <c r="D1742">
        <v>22.42</v>
      </c>
      <c r="E1742" s="2">
        <v>23.540001</v>
      </c>
      <c r="F1742" s="9">
        <v>1180.5500489999999</v>
      </c>
      <c r="G1742" s="5">
        <f t="shared" si="108"/>
        <v>-6.0702169961085167E-3</v>
      </c>
      <c r="H1742" s="5">
        <f t="shared" si="109"/>
        <v>9.3358100633622904E-2</v>
      </c>
      <c r="J1742" s="1" cm="1">
        <f t="array" ref="J1742">INDEX($A$2:$A$4340, MATCH(MIN(ABS($A$2:$A$4340-(A1742+30))), ABS($A$2:$A$4340-(A1742+30)), 0))</f>
        <v>40542</v>
      </c>
      <c r="K1742" s="5">
        <f t="shared" si="110"/>
        <v>-0.25573495090335807</v>
      </c>
      <c r="L1742" s="5">
        <f t="shared" si="111"/>
        <v>6.5503327085118856E-2</v>
      </c>
    </row>
    <row r="1743" spans="1:12" x14ac:dyDescent="0.25">
      <c r="A1743" s="1">
        <v>40513</v>
      </c>
      <c r="B1743">
        <v>21.190000999999999</v>
      </c>
      <c r="C1743">
        <v>21.43</v>
      </c>
      <c r="D1743">
        <v>20.399999999999999</v>
      </c>
      <c r="E1743" s="2">
        <v>21.360001</v>
      </c>
      <c r="F1743" s="9">
        <v>1206.0699460000001</v>
      </c>
      <c r="G1743" s="5">
        <f t="shared" si="108"/>
        <v>2.1616954759027019E-2</v>
      </c>
      <c r="H1743" s="5">
        <f t="shared" si="109"/>
        <v>-9.2608322319102696E-2</v>
      </c>
      <c r="J1743" s="1" cm="1">
        <f t="array" ref="J1743">INDEX($A$2:$A$4340, MATCH(MIN(ABS($A$2:$A$4340-(A1743+30))), ABS($A$2:$A$4340-(A1743+30)), 0))</f>
        <v>40543</v>
      </c>
      <c r="K1743" s="5">
        <f t="shared" si="110"/>
        <v>-0.16900752954084597</v>
      </c>
      <c r="L1743" s="5">
        <f t="shared" si="111"/>
        <v>4.2758771305955401E-2</v>
      </c>
    </row>
    <row r="1744" spans="1:12" x14ac:dyDescent="0.25">
      <c r="A1744" s="1">
        <v>40514</v>
      </c>
      <c r="B1744">
        <v>21.129999000000002</v>
      </c>
      <c r="C1744">
        <v>21.129999000000002</v>
      </c>
      <c r="D1744">
        <v>19.100000000000001</v>
      </c>
      <c r="E1744" s="2">
        <v>19.389999</v>
      </c>
      <c r="F1744" s="9">
        <v>1221.530029</v>
      </c>
      <c r="G1744" s="5">
        <f t="shared" si="108"/>
        <v>1.2818562514781327E-2</v>
      </c>
      <c r="H1744" s="5">
        <f t="shared" si="109"/>
        <v>-9.2228553734618315E-2</v>
      </c>
      <c r="J1744" s="1" cm="1">
        <f t="array" ref="J1744">INDEX($A$2:$A$4340, MATCH(MIN(ABS($A$2:$A$4340-(A1744+30))), ABS($A$2:$A$4340-(A1744+30)), 0))</f>
        <v>40543</v>
      </c>
      <c r="K1744" s="5">
        <f t="shared" si="110"/>
        <v>-8.4579633036597879E-2</v>
      </c>
      <c r="L1744" s="5">
        <f t="shared" si="111"/>
        <v>2.9561275730209502E-2</v>
      </c>
    </row>
    <row r="1745" spans="1:12" x14ac:dyDescent="0.25">
      <c r="A1745" s="1">
        <v>40515</v>
      </c>
      <c r="B1745">
        <v>19.260000000000002</v>
      </c>
      <c r="C1745">
        <v>19.280000999999999</v>
      </c>
      <c r="D1745">
        <v>17.709999</v>
      </c>
      <c r="E1745" s="2">
        <v>18.010000000000002</v>
      </c>
      <c r="F1745" s="9">
        <v>1224.709961</v>
      </c>
      <c r="G1745" s="5">
        <f t="shared" si="108"/>
        <v>2.6032368623825357E-3</v>
      </c>
      <c r="H1745" s="5">
        <f t="shared" si="109"/>
        <v>-7.1170658647274718E-2</v>
      </c>
      <c r="J1745" s="1" cm="1">
        <f t="array" ref="J1745">INDEX($A$2:$A$4340, MATCH(MIN(ABS($A$2:$A$4340-(A1745+30))), ABS($A$2:$A$4340-(A1745+30)), 0))</f>
        <v>40546</v>
      </c>
      <c r="K1745" s="5">
        <f t="shared" si="110"/>
        <v>-2.2209827873403754E-2</v>
      </c>
      <c r="L1745" s="5">
        <f t="shared" si="111"/>
        <v>3.8507104132224912E-2</v>
      </c>
    </row>
    <row r="1746" spans="1:12" x14ac:dyDescent="0.25">
      <c r="A1746" s="1">
        <v>40518</v>
      </c>
      <c r="B1746">
        <v>18.799999</v>
      </c>
      <c r="C1746">
        <v>18.850000000000001</v>
      </c>
      <c r="D1746">
        <v>17.950001</v>
      </c>
      <c r="E1746" s="2">
        <v>18.02</v>
      </c>
      <c r="F1746" s="9">
        <v>1223.119995</v>
      </c>
      <c r="G1746" s="5">
        <f t="shared" si="108"/>
        <v>-1.2982388080699247E-3</v>
      </c>
      <c r="H1746" s="5">
        <f t="shared" si="109"/>
        <v>5.5524708495269346E-4</v>
      </c>
      <c r="J1746" s="1" cm="1">
        <f t="array" ref="J1746">INDEX($A$2:$A$4340, MATCH(MIN(ABS($A$2:$A$4340-(A1746+30))), ABS($A$2:$A$4340-(A1746+30)), 0))</f>
        <v>40548</v>
      </c>
      <c r="K1746" s="5">
        <f t="shared" si="110"/>
        <v>-5.5493895671476112E-2</v>
      </c>
      <c r="L1746" s="5">
        <f t="shared" si="111"/>
        <v>4.3691595443176467E-2</v>
      </c>
    </row>
    <row r="1747" spans="1:12" x14ac:dyDescent="0.25">
      <c r="A1747" s="1">
        <v>40519</v>
      </c>
      <c r="B1747">
        <v>17.129999000000002</v>
      </c>
      <c r="C1747">
        <v>18.149999999999999</v>
      </c>
      <c r="D1747">
        <v>17.129999000000002</v>
      </c>
      <c r="E1747" s="2">
        <v>17.989999999999998</v>
      </c>
      <c r="F1747" s="9">
        <v>1223.75</v>
      </c>
      <c r="G1747" s="5">
        <f t="shared" si="108"/>
        <v>5.1508028858606207E-4</v>
      </c>
      <c r="H1747" s="5">
        <f t="shared" si="109"/>
        <v>-1.6648168701443472E-3</v>
      </c>
      <c r="J1747" s="1" cm="1">
        <f t="array" ref="J1747">INDEX($A$2:$A$4340, MATCH(MIN(ABS($A$2:$A$4340-(A1747+30))), ABS($A$2:$A$4340-(A1747+30)), 0))</f>
        <v>40549</v>
      </c>
      <c r="K1747" s="5">
        <f t="shared" si="110"/>
        <v>-3.2795997776542518E-2</v>
      </c>
      <c r="L1747" s="5">
        <f t="shared" si="111"/>
        <v>4.0939714811031536E-2</v>
      </c>
    </row>
    <row r="1748" spans="1:12" x14ac:dyDescent="0.25">
      <c r="A1748" s="1">
        <v>40520</v>
      </c>
      <c r="B1748">
        <v>17.969999000000001</v>
      </c>
      <c r="C1748">
        <v>18.32</v>
      </c>
      <c r="D1748">
        <v>17.690000999999999</v>
      </c>
      <c r="E1748" s="2">
        <v>17.739999999999998</v>
      </c>
      <c r="F1748" s="9">
        <v>1228.280029</v>
      </c>
      <c r="G1748" s="5">
        <f t="shared" si="108"/>
        <v>3.7017601634320844E-3</v>
      </c>
      <c r="H1748" s="5">
        <f t="shared" si="109"/>
        <v>-1.3896609227348528E-2</v>
      </c>
      <c r="J1748" s="1" cm="1">
        <f t="array" ref="J1748">INDEX($A$2:$A$4340, MATCH(MIN(ABS($A$2:$A$4340-(A1748+30))), ABS($A$2:$A$4340-(A1748+30)), 0))</f>
        <v>40550</v>
      </c>
      <c r="K1748" s="5">
        <f t="shared" si="110"/>
        <v>-3.3821927846674149E-2</v>
      </c>
      <c r="L1748" s="5">
        <f t="shared" si="111"/>
        <v>3.5187392108937399E-2</v>
      </c>
    </row>
    <row r="1749" spans="1:12" x14ac:dyDescent="0.25">
      <c r="A1749" s="1">
        <v>40521</v>
      </c>
      <c r="B1749">
        <v>17.32</v>
      </c>
      <c r="C1749">
        <v>17.84</v>
      </c>
      <c r="D1749">
        <v>17.239999999999998</v>
      </c>
      <c r="E1749" s="2">
        <v>17.25</v>
      </c>
      <c r="F1749" s="9">
        <v>1233</v>
      </c>
      <c r="G1749" s="5">
        <f t="shared" si="108"/>
        <v>3.8427483054029096E-3</v>
      </c>
      <c r="H1749" s="5">
        <f t="shared" si="109"/>
        <v>-2.7621195039458764E-2</v>
      </c>
      <c r="J1749" s="1" cm="1">
        <f t="array" ref="J1749">INDEX($A$2:$A$4340, MATCH(MIN(ABS($A$2:$A$4340-(A1749+30))), ABS($A$2:$A$4340-(A1749+30)), 0))</f>
        <v>40550</v>
      </c>
      <c r="K1749" s="5">
        <f t="shared" si="110"/>
        <v>-6.3768695652174356E-3</v>
      </c>
      <c r="L1749" s="5">
        <f t="shared" si="111"/>
        <v>3.1224655312246608E-2</v>
      </c>
    </row>
    <row r="1750" spans="1:12" x14ac:dyDescent="0.25">
      <c r="A1750" s="1">
        <v>40522</v>
      </c>
      <c r="B1750">
        <v>17.059999000000001</v>
      </c>
      <c r="C1750">
        <v>17.629999000000002</v>
      </c>
      <c r="D1750">
        <v>17.059999000000001</v>
      </c>
      <c r="E1750" s="2">
        <v>17.610001</v>
      </c>
      <c r="F1750" s="9">
        <v>1240.400024</v>
      </c>
      <c r="G1750" s="5">
        <f t="shared" si="108"/>
        <v>6.0016415247364395E-3</v>
      </c>
      <c r="H1750" s="5">
        <f t="shared" si="109"/>
        <v>2.0869623188405823E-2</v>
      </c>
      <c r="J1750" s="1" cm="1">
        <f t="array" ref="J1750">INDEX($A$2:$A$4340, MATCH(MIN(ABS($A$2:$A$4340-(A1750+30))), ABS($A$2:$A$4340-(A1750+30)), 0))</f>
        <v>40553</v>
      </c>
      <c r="K1750" s="5">
        <f t="shared" si="110"/>
        <v>-3.975013970754504E-3</v>
      </c>
      <c r="L1750" s="5">
        <f t="shared" si="111"/>
        <v>2.3661702218735092E-2</v>
      </c>
    </row>
    <row r="1751" spans="1:12" x14ac:dyDescent="0.25">
      <c r="A1751" s="1">
        <v>40525</v>
      </c>
      <c r="B1751">
        <v>16.82</v>
      </c>
      <c r="C1751">
        <v>17.670000000000002</v>
      </c>
      <c r="D1751">
        <v>16.68</v>
      </c>
      <c r="E1751" s="2">
        <v>17.549999</v>
      </c>
      <c r="F1751" s="9">
        <v>1240.459961</v>
      </c>
      <c r="G1751" s="5">
        <f t="shared" si="108"/>
        <v>4.8320702064087352E-5</v>
      </c>
      <c r="H1751" s="5">
        <f t="shared" si="109"/>
        <v>-3.4072684039030306E-3</v>
      </c>
      <c r="J1751" s="1" cm="1">
        <f t="array" ref="J1751">INDEX($A$2:$A$4340, MATCH(MIN(ABS($A$2:$A$4340-(A1751+30))), ABS($A$2:$A$4340-(A1751+30)), 0))</f>
        <v>40555</v>
      </c>
      <c r="K1751" s="5">
        <f t="shared" si="110"/>
        <v>-7.4643821917027009E-2</v>
      </c>
      <c r="L1751" s="5">
        <f t="shared" si="111"/>
        <v>3.6679942465309479E-2</v>
      </c>
    </row>
    <row r="1752" spans="1:12" x14ac:dyDescent="0.25">
      <c r="A1752" s="1">
        <v>40526</v>
      </c>
      <c r="B1752">
        <v>17.600000000000001</v>
      </c>
      <c r="C1752">
        <v>17.950001</v>
      </c>
      <c r="D1752">
        <v>17.219999000000001</v>
      </c>
      <c r="E1752" s="2">
        <v>17.610001</v>
      </c>
      <c r="F1752" s="9">
        <v>1241.589966</v>
      </c>
      <c r="G1752" s="5">
        <f t="shared" si="108"/>
        <v>9.1095644803321696E-4</v>
      </c>
      <c r="H1752" s="5">
        <f t="shared" si="109"/>
        <v>3.4189175737275412E-3</v>
      </c>
      <c r="J1752" s="1" cm="1">
        <f t="array" ref="J1752">INDEX($A$2:$A$4340, MATCH(MIN(ABS($A$2:$A$4340-(A1752+30))), ABS($A$2:$A$4340-(A1752+30)), 0))</f>
        <v>40556</v>
      </c>
      <c r="K1752" s="5">
        <f t="shared" si="110"/>
        <v>-6.9278928490691172E-2</v>
      </c>
      <c r="L1752" s="5">
        <f t="shared" si="111"/>
        <v>3.3964549613636263E-2</v>
      </c>
    </row>
    <row r="1753" spans="1:12" x14ac:dyDescent="0.25">
      <c r="A1753" s="1">
        <v>40527</v>
      </c>
      <c r="B1753">
        <v>17.989999999999998</v>
      </c>
      <c r="C1753">
        <v>18.139999</v>
      </c>
      <c r="D1753">
        <v>17.370000999999998</v>
      </c>
      <c r="E1753" s="2">
        <v>17.940000999999999</v>
      </c>
      <c r="F1753" s="9">
        <v>1235.2299800000001</v>
      </c>
      <c r="G1753" s="5">
        <f t="shared" si="108"/>
        <v>-5.1224528017810474E-3</v>
      </c>
      <c r="H1753" s="5">
        <f t="shared" si="109"/>
        <v>1.8739351576413783E-2</v>
      </c>
      <c r="J1753" s="1" cm="1">
        <f t="array" ref="J1753">INDEX($A$2:$A$4340, MATCH(MIN(ABS($A$2:$A$4340-(A1753+30))), ABS($A$2:$A$4340-(A1753+30)), 0))</f>
        <v>40557</v>
      </c>
      <c r="K1753" s="5">
        <f t="shared" si="110"/>
        <v>-0.13823862105693296</v>
      </c>
      <c r="L1753" s="5">
        <f t="shared" si="111"/>
        <v>4.6962922645384486E-2</v>
      </c>
    </row>
    <row r="1754" spans="1:12" x14ac:dyDescent="0.25">
      <c r="A1754" s="1">
        <v>40528</v>
      </c>
      <c r="B1754">
        <v>18.030000999999999</v>
      </c>
      <c r="C1754">
        <v>18.27</v>
      </c>
      <c r="D1754">
        <v>16.879999000000002</v>
      </c>
      <c r="E1754" s="2">
        <v>17.389999</v>
      </c>
      <c r="F1754" s="9">
        <v>1242.869995</v>
      </c>
      <c r="G1754" s="5">
        <f t="shared" si="108"/>
        <v>6.1850951836515079E-3</v>
      </c>
      <c r="H1754" s="5">
        <f t="shared" si="109"/>
        <v>-3.0657857822861841E-2</v>
      </c>
      <c r="J1754" s="1" cm="1">
        <f t="array" ref="J1754">INDEX($A$2:$A$4340, MATCH(MIN(ABS($A$2:$A$4340-(A1754+30))), ABS($A$2:$A$4340-(A1754+30)), 0))</f>
        <v>40557</v>
      </c>
      <c r="K1754" s="5">
        <f t="shared" si="110"/>
        <v>-0.11098327262698515</v>
      </c>
      <c r="L1754" s="5">
        <f t="shared" si="111"/>
        <v>4.0527163100433583E-2</v>
      </c>
    </row>
    <row r="1755" spans="1:12" x14ac:dyDescent="0.25">
      <c r="A1755" s="1">
        <v>40529</v>
      </c>
      <c r="B1755">
        <v>17.620000999999998</v>
      </c>
      <c r="C1755">
        <v>17.639999</v>
      </c>
      <c r="D1755">
        <v>15.46</v>
      </c>
      <c r="E1755" s="2">
        <v>16.110001</v>
      </c>
      <c r="F1755" s="9">
        <v>1243.910034</v>
      </c>
      <c r="G1755" s="5">
        <f t="shared" si="108"/>
        <v>8.3680433527561252E-4</v>
      </c>
      <c r="H1755" s="5">
        <f t="shared" si="109"/>
        <v>-7.3605409638033858E-2</v>
      </c>
      <c r="J1755" s="1" cm="1">
        <f t="array" ref="J1755">INDEX($A$2:$A$4340, MATCH(MIN(ABS($A$2:$A$4340-(A1755+30))), ABS($A$2:$A$4340-(A1755+30)), 0))</f>
        <v>40557</v>
      </c>
      <c r="K1755" s="5">
        <f t="shared" si="110"/>
        <v>-4.0347669748747927E-2</v>
      </c>
      <c r="L1755" s="5">
        <f t="shared" si="111"/>
        <v>3.965717347047315E-2</v>
      </c>
    </row>
    <row r="1756" spans="1:12" x14ac:dyDescent="0.25">
      <c r="A1756" s="1">
        <v>40532</v>
      </c>
      <c r="B1756">
        <v>16.219999000000001</v>
      </c>
      <c r="C1756">
        <v>16.860001</v>
      </c>
      <c r="D1756">
        <v>15.78</v>
      </c>
      <c r="E1756" s="2">
        <v>16.41</v>
      </c>
      <c r="F1756" s="9">
        <v>1247.079956</v>
      </c>
      <c r="G1756" s="5">
        <f t="shared" si="108"/>
        <v>2.5483531070222419E-3</v>
      </c>
      <c r="H1756" s="5">
        <f t="shared" si="109"/>
        <v>1.8621910700067596E-2</v>
      </c>
      <c r="J1756" s="1" cm="1">
        <f t="array" ref="J1756">INDEX($A$2:$A$4340, MATCH(MIN(ABS($A$2:$A$4340-(A1756+30))), ABS($A$2:$A$4340-(A1756+30)), 0))</f>
        <v>40562</v>
      </c>
      <c r="K1756" s="5">
        <f t="shared" si="110"/>
        <v>5.4844546008531392E-2</v>
      </c>
      <c r="L1756" s="5">
        <f t="shared" si="111"/>
        <v>2.7937332993266395E-2</v>
      </c>
    </row>
    <row r="1757" spans="1:12" x14ac:dyDescent="0.25">
      <c r="A1757" s="1">
        <v>40533</v>
      </c>
      <c r="B1757">
        <v>16.200001</v>
      </c>
      <c r="C1757">
        <v>16.620000999999998</v>
      </c>
      <c r="D1757">
        <v>16.079999999999998</v>
      </c>
      <c r="E1757" s="2">
        <v>16.489999999999998</v>
      </c>
      <c r="F1757" s="9">
        <v>1254.599976</v>
      </c>
      <c r="G1757" s="5">
        <f t="shared" si="108"/>
        <v>6.0301025317737776E-3</v>
      </c>
      <c r="H1757" s="5">
        <f t="shared" si="109"/>
        <v>4.8750761730651003E-3</v>
      </c>
      <c r="J1757" s="1" cm="1">
        <f t="array" ref="J1757">INDEX($A$2:$A$4340, MATCH(MIN(ABS($A$2:$A$4340-(A1757+30))), ABS($A$2:$A$4340-(A1757+30)), 0))</f>
        <v>40563</v>
      </c>
      <c r="K1757" s="5">
        <f t="shared" si="110"/>
        <v>9.0964220739842228E-2</v>
      </c>
      <c r="L1757" s="5">
        <f t="shared" si="111"/>
        <v>2.0452761430628241E-2</v>
      </c>
    </row>
    <row r="1758" spans="1:12" x14ac:dyDescent="0.25">
      <c r="A1758" s="1">
        <v>40534</v>
      </c>
      <c r="B1758">
        <v>16.52</v>
      </c>
      <c r="C1758">
        <v>16.559999000000001</v>
      </c>
      <c r="D1758">
        <v>15.45</v>
      </c>
      <c r="E1758" s="2">
        <v>15.45</v>
      </c>
      <c r="F1758" s="9">
        <v>1258.839966</v>
      </c>
      <c r="G1758" s="5">
        <f t="shared" si="108"/>
        <v>3.3795553013784168E-3</v>
      </c>
      <c r="H1758" s="5">
        <f t="shared" si="109"/>
        <v>-6.3068526379623971E-2</v>
      </c>
      <c r="J1758" s="1" cm="1">
        <f t="array" ref="J1758">INDEX($A$2:$A$4340, MATCH(MIN(ABS($A$2:$A$4340-(A1758+30))), ABS($A$2:$A$4340-(A1758+30)), 0))</f>
        <v>40564</v>
      </c>
      <c r="K1758" s="5">
        <f t="shared" si="110"/>
        <v>0.19546919093851156</v>
      </c>
      <c r="L1758" s="5">
        <f t="shared" si="111"/>
        <v>1.9470314465691141E-2</v>
      </c>
    </row>
    <row r="1759" spans="1:12" x14ac:dyDescent="0.25">
      <c r="A1759" s="1">
        <v>40535</v>
      </c>
      <c r="B1759">
        <v>15.44</v>
      </c>
      <c r="C1759">
        <v>16.860001</v>
      </c>
      <c r="D1759">
        <v>15.4</v>
      </c>
      <c r="E1759" s="2">
        <v>16.469999000000001</v>
      </c>
      <c r="F1759" s="9">
        <v>1256.7700199999999</v>
      </c>
      <c r="G1759" s="5">
        <f t="shared" si="108"/>
        <v>-1.6443281560065059E-3</v>
      </c>
      <c r="H1759" s="5">
        <f t="shared" si="109"/>
        <v>6.6019352750809196E-2</v>
      </c>
      <c r="J1759" s="1" cm="1">
        <f t="array" ref="J1759">INDEX($A$2:$A$4340, MATCH(MIN(ABS($A$2:$A$4340-(A1759+30))), ABS($A$2:$A$4340-(A1759+30)), 0))</f>
        <v>40564</v>
      </c>
      <c r="K1759" s="5">
        <f t="shared" si="110"/>
        <v>0.12143291569113024</v>
      </c>
      <c r="L1759" s="5">
        <f t="shared" si="111"/>
        <v>2.1149419207183273E-2</v>
      </c>
    </row>
    <row r="1760" spans="1:12" x14ac:dyDescent="0.25">
      <c r="A1760" s="1">
        <v>40539</v>
      </c>
      <c r="B1760">
        <v>18.260000000000002</v>
      </c>
      <c r="C1760">
        <v>18.32</v>
      </c>
      <c r="D1760">
        <v>17.66</v>
      </c>
      <c r="E1760" s="2">
        <v>17.670000000000002</v>
      </c>
      <c r="F1760" s="9">
        <v>1257.540039</v>
      </c>
      <c r="G1760" s="5">
        <f t="shared" si="108"/>
        <v>6.1269682419703769E-4</v>
      </c>
      <c r="H1760" s="5">
        <f t="shared" si="109"/>
        <v>7.285981013113603E-2</v>
      </c>
      <c r="J1760" s="1" cm="1">
        <f t="array" ref="J1760">INDEX($A$2:$A$4340, MATCH(MIN(ABS($A$2:$A$4340-(A1760+30))), ABS($A$2:$A$4340-(A1760+30)), 0))</f>
        <v>40569</v>
      </c>
      <c r="K1760" s="5">
        <f t="shared" si="110"/>
        <v>-5.8290945104697345E-2</v>
      </c>
      <c r="L1760" s="5">
        <f t="shared" si="111"/>
        <v>3.1084470305283052E-2</v>
      </c>
    </row>
    <row r="1761" spans="1:12" x14ac:dyDescent="0.25">
      <c r="A1761" s="1">
        <v>40540</v>
      </c>
      <c r="B1761">
        <v>17.299999</v>
      </c>
      <c r="C1761">
        <v>17.989999999999998</v>
      </c>
      <c r="D1761">
        <v>17.299999</v>
      </c>
      <c r="E1761" s="2">
        <v>17.52</v>
      </c>
      <c r="F1761" s="9">
        <v>1258.51001</v>
      </c>
      <c r="G1761" s="5">
        <f t="shared" si="108"/>
        <v>7.7132414866989919E-4</v>
      </c>
      <c r="H1761" s="5">
        <f t="shared" si="109"/>
        <v>-8.4889643463498653E-3</v>
      </c>
      <c r="J1761" s="1" cm="1">
        <f t="array" ref="J1761">INDEX($A$2:$A$4340, MATCH(MIN(ABS($A$2:$A$4340-(A1761+30))), ABS($A$2:$A$4340-(A1761+30)), 0))</f>
        <v>40570</v>
      </c>
      <c r="K1761" s="5">
        <f t="shared" si="110"/>
        <v>-7.8196347031963542E-2</v>
      </c>
      <c r="L1761" s="5">
        <f t="shared" si="111"/>
        <v>3.2602068059832234E-2</v>
      </c>
    </row>
    <row r="1762" spans="1:12" x14ac:dyDescent="0.25">
      <c r="A1762" s="1">
        <v>40541</v>
      </c>
      <c r="B1762">
        <v>17.489999999999998</v>
      </c>
      <c r="C1762">
        <v>17.489999999999998</v>
      </c>
      <c r="D1762">
        <v>17.02</v>
      </c>
      <c r="E1762" s="2">
        <v>17.280000999999999</v>
      </c>
      <c r="F1762" s="9">
        <v>1259.780029</v>
      </c>
      <c r="G1762" s="5">
        <f t="shared" si="108"/>
        <v>1.0091449332215066E-3</v>
      </c>
      <c r="H1762" s="5">
        <f t="shared" si="109"/>
        <v>-1.3698573059360786E-2</v>
      </c>
      <c r="J1762" s="1" cm="1">
        <f t="array" ref="J1762">INDEX($A$2:$A$4340, MATCH(MIN(ABS($A$2:$A$4340-(A1762+30))), ABS($A$2:$A$4340-(A1762+30)), 0))</f>
        <v>40571</v>
      </c>
      <c r="K1762" s="5">
        <f t="shared" si="110"/>
        <v>0.15972221297903877</v>
      </c>
      <c r="L1762" s="5">
        <f t="shared" si="111"/>
        <v>1.3145102016853816E-2</v>
      </c>
    </row>
    <row r="1763" spans="1:12" x14ac:dyDescent="0.25">
      <c r="A1763" s="1">
        <v>40542</v>
      </c>
      <c r="B1763">
        <v>17.649999999999999</v>
      </c>
      <c r="C1763">
        <v>17.889999</v>
      </c>
      <c r="D1763">
        <v>17.459999</v>
      </c>
      <c r="E1763" s="2">
        <v>17.52</v>
      </c>
      <c r="F1763" s="9">
        <v>1257.880005</v>
      </c>
      <c r="G1763" s="5">
        <f t="shared" si="108"/>
        <v>-1.5082188606436707E-3</v>
      </c>
      <c r="H1763" s="5">
        <f t="shared" si="109"/>
        <v>1.3888830214766827E-2</v>
      </c>
      <c r="J1763" s="1" cm="1">
        <f t="array" ref="J1763">INDEX($A$2:$A$4340, MATCH(MIN(ABS($A$2:$A$4340-(A1763+30))), ABS($A$2:$A$4340-(A1763+30)), 0))</f>
        <v>40571</v>
      </c>
      <c r="K1763" s="5">
        <f t="shared" si="110"/>
        <v>0.14383567351598181</v>
      </c>
      <c r="L1763" s="5">
        <f t="shared" si="111"/>
        <v>1.4675454675026733E-2</v>
      </c>
    </row>
    <row r="1764" spans="1:12" x14ac:dyDescent="0.25">
      <c r="A1764" s="1">
        <v>40543</v>
      </c>
      <c r="B1764">
        <v>17.91</v>
      </c>
      <c r="C1764">
        <v>18.129999000000002</v>
      </c>
      <c r="D1764">
        <v>17.75</v>
      </c>
      <c r="E1764" s="2">
        <v>17.75</v>
      </c>
      <c r="F1764" s="9">
        <v>1257.6400149999999</v>
      </c>
      <c r="G1764" s="5">
        <f t="shared" si="108"/>
        <v>-1.907892637183897E-4</v>
      </c>
      <c r="H1764" s="5">
        <f t="shared" si="109"/>
        <v>1.3127853881278564E-2</v>
      </c>
      <c r="J1764" s="1" cm="1">
        <f t="array" ref="J1764">INDEX($A$2:$A$4340, MATCH(MIN(ABS($A$2:$A$4340-(A1764+30))), ABS($A$2:$A$4340-(A1764+30)), 0))</f>
        <v>40574</v>
      </c>
      <c r="K1764" s="5">
        <f t="shared" si="110"/>
        <v>0.10028174647887322</v>
      </c>
      <c r="L1764" s="5">
        <f t="shared" si="111"/>
        <v>2.2645573980086819E-2</v>
      </c>
    </row>
    <row r="1765" spans="1:12" x14ac:dyDescent="0.25">
      <c r="A1765" s="1">
        <v>40546</v>
      </c>
      <c r="B1765">
        <v>17.940000999999999</v>
      </c>
      <c r="C1765">
        <v>17.950001</v>
      </c>
      <c r="D1765">
        <v>16.91</v>
      </c>
      <c r="E1765" s="2">
        <v>17.610001</v>
      </c>
      <c r="F1765" s="9">
        <v>1271.869995</v>
      </c>
      <c r="G1765" s="5">
        <f t="shared" si="108"/>
        <v>1.1314827637700498E-2</v>
      </c>
      <c r="H1765" s="5">
        <f t="shared" si="109"/>
        <v>-7.8872676056337774E-3</v>
      </c>
      <c r="J1765" s="1" cm="1">
        <f t="array" ref="J1765">INDEX($A$2:$A$4340, MATCH(MIN(ABS($A$2:$A$4340-(A1765+30))), ABS($A$2:$A$4340-(A1765+30)), 0))</f>
        <v>40576</v>
      </c>
      <c r="K1765" s="5">
        <f t="shared" si="110"/>
        <v>-1.7603746870883286E-2</v>
      </c>
      <c r="L1765" s="5">
        <f t="shared" si="111"/>
        <v>2.5285629920061226E-2</v>
      </c>
    </row>
    <row r="1766" spans="1:12" x14ac:dyDescent="0.25">
      <c r="A1766" s="1">
        <v>40547</v>
      </c>
      <c r="B1766">
        <v>17.34</v>
      </c>
      <c r="C1766">
        <v>18.239999999999998</v>
      </c>
      <c r="D1766">
        <v>17.329999999999998</v>
      </c>
      <c r="E1766" s="2">
        <v>17.379999000000002</v>
      </c>
      <c r="F1766" s="9">
        <v>1270.1999510000001</v>
      </c>
      <c r="G1766" s="5">
        <f t="shared" si="108"/>
        <v>-1.3130618746925952E-3</v>
      </c>
      <c r="H1766" s="5">
        <f t="shared" si="109"/>
        <v>-1.306087376144947E-2</v>
      </c>
      <c r="J1766" s="1" cm="1">
        <f t="array" ref="J1766">INDEX($A$2:$A$4340, MATCH(MIN(ABS($A$2:$A$4340-(A1766+30))), ABS($A$2:$A$4340-(A1766+30)), 0))</f>
        <v>40577</v>
      </c>
      <c r="K1766" s="5">
        <f t="shared" si="110"/>
        <v>-3.9700692733066534E-2</v>
      </c>
      <c r="L1766" s="5">
        <f t="shared" si="111"/>
        <v>2.9050564024151848E-2</v>
      </c>
    </row>
    <row r="1767" spans="1:12" x14ac:dyDescent="0.25">
      <c r="A1767" s="1">
        <v>40548</v>
      </c>
      <c r="B1767">
        <v>17.809999000000001</v>
      </c>
      <c r="C1767">
        <v>17.950001</v>
      </c>
      <c r="D1767">
        <v>16.860001</v>
      </c>
      <c r="E1767" s="2">
        <v>17.02</v>
      </c>
      <c r="F1767" s="9">
        <v>1276.5600589999999</v>
      </c>
      <c r="G1767" s="5">
        <f t="shared" si="108"/>
        <v>5.0071707174863958E-3</v>
      </c>
      <c r="H1767" s="5">
        <f t="shared" si="109"/>
        <v>-2.0713407405834831E-2</v>
      </c>
      <c r="J1767" s="1" cm="1">
        <f t="array" ref="J1767">INDEX($A$2:$A$4340, MATCH(MIN(ABS($A$2:$A$4340-(A1767+30))), ABS($A$2:$A$4340-(A1767+30)), 0))</f>
        <v>40578</v>
      </c>
      <c r="K1767" s="5">
        <f t="shared" si="110"/>
        <v>-6.4042303172737958E-2</v>
      </c>
      <c r="L1767" s="5">
        <f t="shared" si="111"/>
        <v>2.6876867843473873E-2</v>
      </c>
    </row>
    <row r="1768" spans="1:12" x14ac:dyDescent="0.25">
      <c r="A1768" s="1">
        <v>40549</v>
      </c>
      <c r="B1768">
        <v>16.799999</v>
      </c>
      <c r="C1768">
        <v>17.559999000000001</v>
      </c>
      <c r="D1768">
        <v>16.790001</v>
      </c>
      <c r="E1768" s="2">
        <v>17.399999999999999</v>
      </c>
      <c r="F1768" s="9">
        <v>1273.849976</v>
      </c>
      <c r="G1768" s="5">
        <f t="shared" si="108"/>
        <v>-2.122957694699377E-3</v>
      </c>
      <c r="H1768" s="5">
        <f t="shared" si="109"/>
        <v>2.2326674500587486E-2</v>
      </c>
      <c r="J1768" s="1" cm="1">
        <f t="array" ref="J1768">INDEX($A$2:$A$4340, MATCH(MIN(ABS($A$2:$A$4340-(A1768+30))), ABS($A$2:$A$4340-(A1768+30)), 0))</f>
        <v>40578</v>
      </c>
      <c r="K1768" s="5">
        <f t="shared" si="110"/>
        <v>-8.4482758620689546E-2</v>
      </c>
      <c r="L1768" s="5">
        <f t="shared" si="111"/>
        <v>2.9061521919752309E-2</v>
      </c>
    </row>
    <row r="1769" spans="1:12" x14ac:dyDescent="0.25">
      <c r="A1769" s="1">
        <v>40550</v>
      </c>
      <c r="B1769">
        <v>17.309999000000001</v>
      </c>
      <c r="C1769">
        <v>18.07</v>
      </c>
      <c r="D1769">
        <v>16.57</v>
      </c>
      <c r="E1769" s="2">
        <v>17.139999</v>
      </c>
      <c r="F1769" s="9">
        <v>1271.5</v>
      </c>
      <c r="G1769" s="5">
        <f t="shared" si="108"/>
        <v>-1.8447823874669287E-3</v>
      </c>
      <c r="H1769" s="5">
        <f t="shared" si="109"/>
        <v>-1.4942586206896497E-2</v>
      </c>
      <c r="J1769" s="1" cm="1">
        <f t="array" ref="J1769">INDEX($A$2:$A$4340, MATCH(MIN(ABS($A$2:$A$4340-(A1769+30))), ABS($A$2:$A$4340-(A1769+30)), 0))</f>
        <v>40581</v>
      </c>
      <c r="K1769" s="5">
        <f t="shared" si="110"/>
        <v>-5.0174915412772303E-2</v>
      </c>
      <c r="L1769" s="5">
        <f t="shared" si="111"/>
        <v>3.7396813999213574E-2</v>
      </c>
    </row>
    <row r="1770" spans="1:12" x14ac:dyDescent="0.25">
      <c r="A1770" s="1">
        <v>40553</v>
      </c>
      <c r="B1770">
        <v>18.350000000000001</v>
      </c>
      <c r="C1770">
        <v>18.629999000000002</v>
      </c>
      <c r="D1770">
        <v>17.540001</v>
      </c>
      <c r="E1770" s="2">
        <v>17.540001</v>
      </c>
      <c r="F1770" s="9">
        <v>1269.75</v>
      </c>
      <c r="G1770" s="5">
        <f t="shared" si="108"/>
        <v>-1.3763271726307512E-3</v>
      </c>
      <c r="H1770" s="5">
        <f t="shared" si="109"/>
        <v>2.3337340918164619E-2</v>
      </c>
      <c r="J1770" s="1" cm="1">
        <f t="array" ref="J1770">INDEX($A$2:$A$4340, MATCH(MIN(ABS($A$2:$A$4340-(A1770+30))), ABS($A$2:$A$4340-(A1770+30)), 0))</f>
        <v>40583</v>
      </c>
      <c r="K1770" s="5">
        <f t="shared" si="110"/>
        <v>-9.5210997992531521E-2</v>
      </c>
      <c r="L1770" s="5">
        <f t="shared" si="111"/>
        <v>4.0267773183697564E-2</v>
      </c>
    </row>
    <row r="1771" spans="1:12" x14ac:dyDescent="0.25">
      <c r="A1771" s="1">
        <v>40554</v>
      </c>
      <c r="B1771">
        <v>16.610001</v>
      </c>
      <c r="C1771">
        <v>17.350000000000001</v>
      </c>
      <c r="D1771">
        <v>16.600000000000001</v>
      </c>
      <c r="E1771" s="2">
        <v>16.889999</v>
      </c>
      <c r="F1771" s="9">
        <v>1274.4799800000001</v>
      </c>
      <c r="G1771" s="5">
        <f t="shared" si="108"/>
        <v>3.725126993502712E-3</v>
      </c>
      <c r="H1771" s="5">
        <f t="shared" si="109"/>
        <v>-3.7058264705914251E-2</v>
      </c>
      <c r="J1771" s="1" cm="1">
        <f t="array" ref="J1771">INDEX($A$2:$A$4340, MATCH(MIN(ABS($A$2:$A$4340-(A1771+30))), ABS($A$2:$A$4340-(A1771+30)), 0))</f>
        <v>40584</v>
      </c>
      <c r="K1771" s="5">
        <f t="shared" si="110"/>
        <v>-4.7365248511855973E-2</v>
      </c>
      <c r="L1771" s="5">
        <f t="shared" si="111"/>
        <v>3.718380495863105E-2</v>
      </c>
    </row>
    <row r="1772" spans="1:12" x14ac:dyDescent="0.25">
      <c r="A1772" s="1">
        <v>40555</v>
      </c>
      <c r="B1772">
        <v>16.260000000000002</v>
      </c>
      <c r="C1772">
        <v>16.5</v>
      </c>
      <c r="D1772">
        <v>16.170000000000002</v>
      </c>
      <c r="E1772" s="2">
        <v>16.239999999999998</v>
      </c>
      <c r="F1772" s="9">
        <v>1285.959961</v>
      </c>
      <c r="G1772" s="5">
        <f t="shared" si="108"/>
        <v>9.0075804878472481E-3</v>
      </c>
      <c r="H1772" s="5">
        <f t="shared" si="109"/>
        <v>-3.8484253314639102E-2</v>
      </c>
      <c r="J1772" s="1" cm="1">
        <f t="array" ref="J1772">INDEX($A$2:$A$4340, MATCH(MIN(ABS($A$2:$A$4340-(A1772+30))), ABS($A$2:$A$4340-(A1772+30)), 0))</f>
        <v>40585</v>
      </c>
      <c r="K1772" s="5">
        <f t="shared" si="110"/>
        <v>-3.386699507389157E-2</v>
      </c>
      <c r="L1772" s="5">
        <f t="shared" si="111"/>
        <v>3.3585853611191929E-2</v>
      </c>
    </row>
    <row r="1773" spans="1:12" x14ac:dyDescent="0.25">
      <c r="A1773" s="1">
        <v>40556</v>
      </c>
      <c r="B1773">
        <v>16.510000000000002</v>
      </c>
      <c r="C1773">
        <v>16.780000999999999</v>
      </c>
      <c r="D1773">
        <v>16.139999</v>
      </c>
      <c r="E1773" s="2">
        <v>16.389999</v>
      </c>
      <c r="F1773" s="9">
        <v>1283.76001</v>
      </c>
      <c r="G1773" s="5">
        <f t="shared" si="108"/>
        <v>-1.7107461093028972E-3</v>
      </c>
      <c r="H1773" s="5">
        <f t="shared" si="109"/>
        <v>9.2363916256158318E-3</v>
      </c>
      <c r="J1773" s="1" cm="1">
        <f t="array" ref="J1773">INDEX($A$2:$A$4340, MATCH(MIN(ABS($A$2:$A$4340-(A1773+30))), ABS($A$2:$A$4340-(A1773+30)), 0))</f>
        <v>40585</v>
      </c>
      <c r="K1773" s="5">
        <f t="shared" si="110"/>
        <v>-4.2708910476443651E-2</v>
      </c>
      <c r="L1773" s="5">
        <f t="shared" si="111"/>
        <v>3.5357086719035591E-2</v>
      </c>
    </row>
    <row r="1774" spans="1:12" x14ac:dyDescent="0.25">
      <c r="A1774" s="1">
        <v>40557</v>
      </c>
      <c r="B1774">
        <v>16.670000000000002</v>
      </c>
      <c r="C1774">
        <v>16.709999</v>
      </c>
      <c r="D1774">
        <v>15.37</v>
      </c>
      <c r="E1774" s="2">
        <v>15.46</v>
      </c>
      <c r="F1774" s="9">
        <v>1293.23999</v>
      </c>
      <c r="G1774" s="5">
        <f t="shared" si="108"/>
        <v>7.3845422245237789E-3</v>
      </c>
      <c r="H1774" s="5">
        <f t="shared" si="109"/>
        <v>-5.6741858251486088E-2</v>
      </c>
      <c r="J1774" s="1" cm="1">
        <f t="array" ref="J1774">INDEX($A$2:$A$4340, MATCH(MIN(ABS($A$2:$A$4340-(A1774+30))), ABS($A$2:$A$4340-(A1774+30)), 0))</f>
        <v>40588</v>
      </c>
      <c r="K1774" s="5">
        <f t="shared" si="110"/>
        <v>3.169469598965069E-2</v>
      </c>
      <c r="L1774" s="5">
        <f t="shared" si="111"/>
        <v>3.0218641785118461E-2</v>
      </c>
    </row>
    <row r="1775" spans="1:12" x14ac:dyDescent="0.25">
      <c r="A1775" s="1">
        <v>40561</v>
      </c>
      <c r="B1775">
        <v>16.190000999999999</v>
      </c>
      <c r="C1775">
        <v>16.200001</v>
      </c>
      <c r="D1775">
        <v>15.71</v>
      </c>
      <c r="E1775" s="2">
        <v>15.87</v>
      </c>
      <c r="F1775" s="9">
        <v>1295.0200199999999</v>
      </c>
      <c r="G1775" s="5">
        <f t="shared" si="108"/>
        <v>1.3764111949553129E-3</v>
      </c>
      <c r="H1775" s="5">
        <f t="shared" si="109"/>
        <v>2.6520051746442324E-2</v>
      </c>
      <c r="J1775" s="1" cm="1">
        <f t="array" ref="J1775">INDEX($A$2:$A$4340, MATCH(MIN(ABS($A$2:$A$4340-(A1775+30))), ABS($A$2:$A$4340-(A1775+30)), 0))</f>
        <v>40591</v>
      </c>
      <c r="K1775" s="5">
        <f t="shared" si="110"/>
        <v>4.5368620037807172E-2</v>
      </c>
      <c r="L1775" s="5">
        <f t="shared" si="111"/>
        <v>3.5065121232643159E-2</v>
      </c>
    </row>
    <row r="1776" spans="1:12" x14ac:dyDescent="0.25">
      <c r="A1776" s="1">
        <v>40562</v>
      </c>
      <c r="B1776">
        <v>15.89</v>
      </c>
      <c r="C1776">
        <v>17.670000000000002</v>
      </c>
      <c r="D1776">
        <v>15.86</v>
      </c>
      <c r="E1776" s="2">
        <v>17.309999000000001</v>
      </c>
      <c r="F1776" s="9">
        <v>1281.920044</v>
      </c>
      <c r="G1776" s="5">
        <f t="shared" si="108"/>
        <v>-1.0115655200450083E-2</v>
      </c>
      <c r="H1776" s="5">
        <f t="shared" si="109"/>
        <v>9.0737177063642219E-2</v>
      </c>
      <c r="J1776" s="1" cm="1">
        <f t="array" ref="J1776">INDEX($A$2:$A$4340, MATCH(MIN(ABS($A$2:$A$4340-(A1776+30))), ABS($A$2:$A$4340-(A1776+30)), 0))</f>
        <v>40592</v>
      </c>
      <c r="K1776" s="5">
        <f t="shared" si="110"/>
        <v>-5.0837611255783566E-2</v>
      </c>
      <c r="L1776" s="5">
        <f t="shared" si="111"/>
        <v>4.7655051721774866E-2</v>
      </c>
    </row>
    <row r="1777" spans="1:12" x14ac:dyDescent="0.25">
      <c r="A1777" s="1">
        <v>40563</v>
      </c>
      <c r="B1777">
        <v>17.809999000000001</v>
      </c>
      <c r="C1777">
        <v>18.850000000000001</v>
      </c>
      <c r="D1777">
        <v>17.649999999999999</v>
      </c>
      <c r="E1777" s="2">
        <v>17.989999999999998</v>
      </c>
      <c r="F1777" s="9">
        <v>1280.26001</v>
      </c>
      <c r="G1777" s="5">
        <f t="shared" si="108"/>
        <v>-1.2949590793667285E-3</v>
      </c>
      <c r="H1777" s="5">
        <f t="shared" si="109"/>
        <v>3.9283711108244267E-2</v>
      </c>
      <c r="J1777" s="1" cm="1">
        <f t="array" ref="J1777">INDEX($A$2:$A$4340, MATCH(MIN(ABS($A$2:$A$4340-(A1777+30))), ABS($A$2:$A$4340-(A1777+30)), 0))</f>
        <v>40592</v>
      </c>
      <c r="K1777" s="5">
        <f t="shared" si="110"/>
        <v>-8.6714841578654722E-2</v>
      </c>
      <c r="L1777" s="5">
        <f t="shared" si="111"/>
        <v>4.9013481253702418E-2</v>
      </c>
    </row>
    <row r="1778" spans="1:12" x14ac:dyDescent="0.25">
      <c r="A1778" s="1">
        <v>40564</v>
      </c>
      <c r="B1778">
        <v>17.030000999999999</v>
      </c>
      <c r="C1778">
        <v>18.610001</v>
      </c>
      <c r="D1778">
        <v>16.600000000000001</v>
      </c>
      <c r="E1778" s="2">
        <v>18.469999000000001</v>
      </c>
      <c r="F1778" s="9">
        <v>1283.349976</v>
      </c>
      <c r="G1778" s="5">
        <f t="shared" si="108"/>
        <v>2.4135456671805318E-3</v>
      </c>
      <c r="H1778" s="5">
        <f t="shared" si="109"/>
        <v>2.6681434130072429E-2</v>
      </c>
      <c r="J1778" s="1" cm="1">
        <f t="array" ref="J1778">INDEX($A$2:$A$4340, MATCH(MIN(ABS($A$2:$A$4340-(A1778+30))), ABS($A$2:$A$4340-(A1778+30)), 0))</f>
        <v>40592</v>
      </c>
      <c r="K1778" s="5">
        <f t="shared" si="110"/>
        <v>-0.11044932920678563</v>
      </c>
      <c r="L1778" s="5">
        <f t="shared" si="111"/>
        <v>4.6487735314376888E-2</v>
      </c>
    </row>
    <row r="1779" spans="1:12" x14ac:dyDescent="0.25">
      <c r="A1779" s="1">
        <v>40567</v>
      </c>
      <c r="B1779">
        <v>18.780000999999999</v>
      </c>
      <c r="C1779">
        <v>18.93</v>
      </c>
      <c r="D1779">
        <v>17.559999000000001</v>
      </c>
      <c r="E1779" s="2">
        <v>17.649999999999999</v>
      </c>
      <c r="F1779" s="9">
        <v>1290.839966</v>
      </c>
      <c r="G1779" s="5">
        <f t="shared" si="108"/>
        <v>5.8362801574556892E-3</v>
      </c>
      <c r="H1779" s="5">
        <f t="shared" si="109"/>
        <v>-4.4396266615932288E-2</v>
      </c>
      <c r="J1779" s="1" cm="1">
        <f t="array" ref="J1779">INDEX($A$2:$A$4340, MATCH(MIN(ABS($A$2:$A$4340-(A1779+30))), ABS($A$2:$A$4340-(A1779+30)), 0))</f>
        <v>40597</v>
      </c>
      <c r="K1779" s="5">
        <f t="shared" si="110"/>
        <v>0.25382430594900862</v>
      </c>
      <c r="L1779" s="5">
        <f t="shared" si="111"/>
        <v>1.2828900898781193E-2</v>
      </c>
    </row>
    <row r="1780" spans="1:12" x14ac:dyDescent="0.25">
      <c r="A1780" s="1">
        <v>40568</v>
      </c>
      <c r="B1780">
        <v>18.219999000000001</v>
      </c>
      <c r="C1780">
        <v>18.549999</v>
      </c>
      <c r="D1780">
        <v>17.59</v>
      </c>
      <c r="E1780" s="2">
        <v>17.59</v>
      </c>
      <c r="F1780" s="9">
        <v>1291.1800539999999</v>
      </c>
      <c r="G1780" s="5">
        <f t="shared" si="108"/>
        <v>2.6346255845623807E-4</v>
      </c>
      <c r="H1780" s="5">
        <f t="shared" si="109"/>
        <v>-3.3994334277619677E-3</v>
      </c>
      <c r="J1780" s="1" cm="1">
        <f t="array" ref="J1780">INDEX($A$2:$A$4340, MATCH(MIN(ABS($A$2:$A$4340-(A1780+30))), ABS($A$2:$A$4340-(A1780+30)), 0))</f>
        <v>40598</v>
      </c>
      <c r="K1780" s="5">
        <f t="shared" si="110"/>
        <v>0.21205230244457085</v>
      </c>
      <c r="L1780" s="5">
        <f t="shared" si="111"/>
        <v>1.1555260595746519E-2</v>
      </c>
    </row>
    <row r="1781" spans="1:12" x14ac:dyDescent="0.25">
      <c r="A1781" s="1">
        <v>40569</v>
      </c>
      <c r="B1781">
        <v>17</v>
      </c>
      <c r="C1781">
        <v>17.420000000000002</v>
      </c>
      <c r="D1781">
        <v>16.59</v>
      </c>
      <c r="E1781" s="2">
        <v>16.639999</v>
      </c>
      <c r="F1781" s="9">
        <v>1296.630005</v>
      </c>
      <c r="G1781" s="5">
        <f t="shared" si="108"/>
        <v>4.2209070556166253E-3</v>
      </c>
      <c r="H1781" s="5">
        <f t="shared" si="109"/>
        <v>-5.4008015918135324E-2</v>
      </c>
      <c r="J1781" s="1" cm="1">
        <f t="array" ref="J1781">INDEX($A$2:$A$4340, MATCH(MIN(ABS($A$2:$A$4340-(A1781+30))), ABS($A$2:$A$4340-(A1781+30)), 0))</f>
        <v>40599</v>
      </c>
      <c r="K1781" s="5">
        <f t="shared" si="110"/>
        <v>0.15504808624087074</v>
      </c>
      <c r="L1781" s="5">
        <f t="shared" si="111"/>
        <v>1.7931098239547527E-2</v>
      </c>
    </row>
    <row r="1782" spans="1:12" x14ac:dyDescent="0.25">
      <c r="A1782" s="1">
        <v>40570</v>
      </c>
      <c r="B1782">
        <v>16.84</v>
      </c>
      <c r="C1782">
        <v>16.889999</v>
      </c>
      <c r="D1782">
        <v>15.81</v>
      </c>
      <c r="E1782" s="2">
        <v>16.149999999999999</v>
      </c>
      <c r="F1782" s="9">
        <v>1299.540039</v>
      </c>
      <c r="G1782" s="5">
        <f t="shared" si="108"/>
        <v>2.244305614383801E-3</v>
      </c>
      <c r="H1782" s="5">
        <f t="shared" si="109"/>
        <v>-2.9447057058116469E-2</v>
      </c>
      <c r="J1782" s="1" cm="1">
        <f t="array" ref="J1782">INDEX($A$2:$A$4340, MATCH(MIN(ABS($A$2:$A$4340-(A1782+30))), ABS($A$2:$A$4340-(A1782+30)), 0))</f>
        <v>40599</v>
      </c>
      <c r="K1782" s="5">
        <f t="shared" si="110"/>
        <v>0.19009281733746142</v>
      </c>
      <c r="L1782" s="5">
        <f t="shared" si="111"/>
        <v>1.5651665504397672E-2</v>
      </c>
    </row>
    <row r="1783" spans="1:12" x14ac:dyDescent="0.25">
      <c r="A1783" s="1">
        <v>40571</v>
      </c>
      <c r="B1783">
        <v>15.94</v>
      </c>
      <c r="C1783">
        <v>20.079999999999998</v>
      </c>
      <c r="D1783">
        <v>15.92</v>
      </c>
      <c r="E1783" s="2">
        <v>20.040001</v>
      </c>
      <c r="F1783" s="9">
        <v>1276.339966</v>
      </c>
      <c r="G1783" s="5">
        <f t="shared" si="108"/>
        <v>-1.7852526512266986E-2</v>
      </c>
      <c r="H1783" s="5">
        <f t="shared" si="109"/>
        <v>0.24086693498452025</v>
      </c>
      <c r="J1783" s="1" cm="1">
        <f t="array" ref="J1783">INDEX($A$2:$A$4340, MATCH(MIN(ABS($A$2:$A$4340-(A1783+30))), ABS($A$2:$A$4340-(A1783+30)), 0))</f>
        <v>40602</v>
      </c>
      <c r="K1783" s="5">
        <f t="shared" si="110"/>
        <v>-8.4331383017395956E-2</v>
      </c>
      <c r="L1783" s="5">
        <f t="shared" si="111"/>
        <v>3.986399106458749E-2</v>
      </c>
    </row>
    <row r="1784" spans="1:12" x14ac:dyDescent="0.25">
      <c r="A1784" s="1">
        <v>40574</v>
      </c>
      <c r="B1784">
        <v>19.610001</v>
      </c>
      <c r="C1784">
        <v>19.959999</v>
      </c>
      <c r="D1784">
        <v>17.100000000000001</v>
      </c>
      <c r="E1784" s="2">
        <v>19.530000999999999</v>
      </c>
      <c r="F1784" s="9">
        <v>1286.119995</v>
      </c>
      <c r="G1784" s="5">
        <f t="shared" si="108"/>
        <v>7.6625579865294393E-3</v>
      </c>
      <c r="H1784" s="5">
        <f t="shared" si="109"/>
        <v>-2.5449100526492067E-2</v>
      </c>
      <c r="J1784" s="1" cm="1">
        <f t="array" ref="J1784">INDEX($A$2:$A$4340, MATCH(MIN(ABS($A$2:$A$4340-(A1784+30))), ABS($A$2:$A$4340-(A1784+30)), 0))</f>
        <v>40604</v>
      </c>
      <c r="K1784" s="5">
        <f t="shared" si="110"/>
        <v>5.9907831033905401E-2</v>
      </c>
      <c r="L1784" s="5">
        <f t="shared" si="111"/>
        <v>1.7354481764355167E-2</v>
      </c>
    </row>
    <row r="1785" spans="1:12" x14ac:dyDescent="0.25">
      <c r="A1785" s="1">
        <v>40575</v>
      </c>
      <c r="B1785">
        <v>18.59</v>
      </c>
      <c r="C1785">
        <v>18.629999000000002</v>
      </c>
      <c r="D1785">
        <v>17.399999999999999</v>
      </c>
      <c r="E1785" s="2">
        <v>17.629999000000002</v>
      </c>
      <c r="F1785" s="9">
        <v>1307.589966</v>
      </c>
      <c r="G1785" s="5">
        <f t="shared" si="108"/>
        <v>1.6693598640459661E-2</v>
      </c>
      <c r="H1785" s="5">
        <f t="shared" si="109"/>
        <v>-9.728632374365967E-2</v>
      </c>
      <c r="J1785" s="1" cm="1">
        <f t="array" ref="J1785">INDEX($A$2:$A$4340, MATCH(MIN(ABS($A$2:$A$4340-(A1785+30))), ABS($A$2:$A$4340-(A1785+30)), 0))</f>
        <v>40605</v>
      </c>
      <c r="K1785" s="5">
        <f t="shared" si="110"/>
        <v>5.5019912366415902E-2</v>
      </c>
      <c r="L1785" s="5">
        <f t="shared" si="111"/>
        <v>1.788022668262057E-2</v>
      </c>
    </row>
    <row r="1786" spans="1:12" x14ac:dyDescent="0.25">
      <c r="A1786" s="1">
        <v>40576</v>
      </c>
      <c r="B1786">
        <v>17.82</v>
      </c>
      <c r="C1786">
        <v>17.84</v>
      </c>
      <c r="D1786">
        <v>17.280000999999999</v>
      </c>
      <c r="E1786" s="2">
        <v>17.299999</v>
      </c>
      <c r="F1786" s="9">
        <v>1304.030029</v>
      </c>
      <c r="G1786" s="5">
        <f t="shared" si="108"/>
        <v>-2.7225178324747031E-3</v>
      </c>
      <c r="H1786" s="5">
        <f t="shared" si="109"/>
        <v>-1.8718095219404256E-2</v>
      </c>
      <c r="J1786" s="1" cm="1">
        <f t="array" ref="J1786">INDEX($A$2:$A$4340, MATCH(MIN(ABS($A$2:$A$4340-(A1786+30))), ABS($A$2:$A$4340-(A1786+30)), 0))</f>
        <v>40606</v>
      </c>
      <c r="K1786" s="5">
        <f t="shared" si="110"/>
        <v>0.10173410992682719</v>
      </c>
      <c r="L1786" s="5">
        <f t="shared" si="111"/>
        <v>1.3128528192811961E-2</v>
      </c>
    </row>
    <row r="1787" spans="1:12" x14ac:dyDescent="0.25">
      <c r="A1787" s="1">
        <v>40577</v>
      </c>
      <c r="B1787">
        <v>17.530000999999999</v>
      </c>
      <c r="C1787">
        <v>17.799999</v>
      </c>
      <c r="D1787">
        <v>16.610001</v>
      </c>
      <c r="E1787" s="2">
        <v>16.690000999999999</v>
      </c>
      <c r="F1787" s="9">
        <v>1307.099976</v>
      </c>
      <c r="G1787" s="5">
        <f t="shared" si="108"/>
        <v>2.3541996209659037E-3</v>
      </c>
      <c r="H1787" s="5">
        <f t="shared" si="109"/>
        <v>-3.5260002038150461E-2</v>
      </c>
      <c r="J1787" s="1" cm="1">
        <f t="array" ref="J1787">INDEX($A$2:$A$4340, MATCH(MIN(ABS($A$2:$A$4340-(A1787+30))), ABS($A$2:$A$4340-(A1787+30)), 0))</f>
        <v>40606</v>
      </c>
      <c r="K1787" s="5">
        <f t="shared" si="110"/>
        <v>0.14200106998196116</v>
      </c>
      <c r="L1787" s="5">
        <f t="shared" si="111"/>
        <v>1.0749023225443022E-2</v>
      </c>
    </row>
    <row r="1788" spans="1:12" x14ac:dyDescent="0.25">
      <c r="A1788" s="1">
        <v>40578</v>
      </c>
      <c r="B1788">
        <v>16.639999</v>
      </c>
      <c r="C1788">
        <v>16.739999999999998</v>
      </c>
      <c r="D1788">
        <v>15.89</v>
      </c>
      <c r="E1788" s="2">
        <v>15.93</v>
      </c>
      <c r="F1788" s="9">
        <v>1310.869995</v>
      </c>
      <c r="G1788" s="5">
        <f t="shared" si="108"/>
        <v>2.8842621599130436E-3</v>
      </c>
      <c r="H1788" s="5">
        <f t="shared" si="109"/>
        <v>-4.5536306438807232E-2</v>
      </c>
      <c r="J1788" s="1" cm="1">
        <f t="array" ref="J1788">INDEX($A$2:$A$4340, MATCH(MIN(ABS($A$2:$A$4340-(A1788+30))), ABS($A$2:$A$4340-(A1788+30)), 0))</f>
        <v>40609</v>
      </c>
      <c r="K1788" s="5">
        <f t="shared" si="110"/>
        <v>0.29692404268675454</v>
      </c>
      <c r="L1788" s="5">
        <f t="shared" si="111"/>
        <v>-5.6450296583376858E-4</v>
      </c>
    </row>
    <row r="1789" spans="1:12" x14ac:dyDescent="0.25">
      <c r="A1789" s="1">
        <v>40581</v>
      </c>
      <c r="B1789">
        <v>16.139999</v>
      </c>
      <c r="C1789">
        <v>16.540001</v>
      </c>
      <c r="D1789">
        <v>15.84</v>
      </c>
      <c r="E1789" s="2">
        <v>16.280000999999999</v>
      </c>
      <c r="F1789" s="9">
        <v>1319.0500489999999</v>
      </c>
      <c r="G1789" s="5">
        <f t="shared" si="108"/>
        <v>6.2401718181061324E-3</v>
      </c>
      <c r="H1789" s="5">
        <f t="shared" si="109"/>
        <v>2.1971186440677897E-2</v>
      </c>
      <c r="J1789" s="1" cm="1">
        <f t="array" ref="J1789">INDEX($A$2:$A$4340, MATCH(MIN(ABS($A$2:$A$4340-(A1789+30))), ABS($A$2:$A$4340-(A1789+30)), 0))</f>
        <v>40611</v>
      </c>
      <c r="K1789" s="5">
        <f t="shared" si="110"/>
        <v>0.24201460429885735</v>
      </c>
      <c r="L1789" s="5">
        <f t="shared" si="111"/>
        <v>7.3535572113825332E-4</v>
      </c>
    </row>
    <row r="1790" spans="1:12" x14ac:dyDescent="0.25">
      <c r="A1790" s="1">
        <v>40582</v>
      </c>
      <c r="B1790">
        <v>16.290001</v>
      </c>
      <c r="C1790">
        <v>16.600000000000001</v>
      </c>
      <c r="D1790">
        <v>14.86</v>
      </c>
      <c r="E1790" s="2">
        <v>15.81</v>
      </c>
      <c r="F1790" s="9">
        <v>1324.5699460000001</v>
      </c>
      <c r="G1790" s="5">
        <f t="shared" si="108"/>
        <v>4.1847517493251146E-3</v>
      </c>
      <c r="H1790" s="5">
        <f t="shared" si="109"/>
        <v>-2.8869838521508578E-2</v>
      </c>
      <c r="J1790" s="1" cm="1">
        <f t="array" ref="J1790">INDEX($A$2:$A$4340, MATCH(MIN(ABS($A$2:$A$4340-(A1790+30))), ABS($A$2:$A$4340-(A1790+30)), 0))</f>
        <v>40612</v>
      </c>
      <c r="K1790" s="5">
        <f t="shared" si="110"/>
        <v>0.38393415559772293</v>
      </c>
      <c r="L1790" s="5">
        <f t="shared" si="111"/>
        <v>-2.224115161978768E-2</v>
      </c>
    </row>
    <row r="1791" spans="1:12" x14ac:dyDescent="0.25">
      <c r="A1791" s="1">
        <v>40583</v>
      </c>
      <c r="B1791">
        <v>16.27</v>
      </c>
      <c r="C1791">
        <v>16.52</v>
      </c>
      <c r="D1791">
        <v>15.86</v>
      </c>
      <c r="E1791" s="2">
        <v>15.87</v>
      </c>
      <c r="F1791" s="9">
        <v>1320.880005</v>
      </c>
      <c r="G1791" s="5">
        <f t="shared" si="108"/>
        <v>-2.7857653052925976E-3</v>
      </c>
      <c r="H1791" s="5">
        <f t="shared" si="109"/>
        <v>3.7950664136621581E-3</v>
      </c>
      <c r="J1791" s="1" cm="1">
        <f t="array" ref="J1791">INDEX($A$2:$A$4340, MATCH(MIN(ABS($A$2:$A$4340-(A1791+30))), ABS($A$2:$A$4340-(A1791+30)), 0))</f>
        <v>40613</v>
      </c>
      <c r="K1791" s="5">
        <f t="shared" si="110"/>
        <v>0.2652804032766225</v>
      </c>
      <c r="L1791" s="5">
        <f t="shared" si="111"/>
        <v>-1.256736110559864E-2</v>
      </c>
    </row>
    <row r="1792" spans="1:12" x14ac:dyDescent="0.25">
      <c r="A1792" s="1">
        <v>40584</v>
      </c>
      <c r="B1792">
        <v>16.739999999999998</v>
      </c>
      <c r="C1792">
        <v>17.07</v>
      </c>
      <c r="D1792">
        <v>16</v>
      </c>
      <c r="E1792" s="2">
        <v>16.09</v>
      </c>
      <c r="F1792" s="9">
        <v>1321.869995</v>
      </c>
      <c r="G1792" s="5">
        <f t="shared" si="108"/>
        <v>7.4949275956375341E-4</v>
      </c>
      <c r="H1792" s="5">
        <f t="shared" si="109"/>
        <v>1.3862633900441125E-2</v>
      </c>
      <c r="J1792" s="1" cm="1">
        <f t="array" ref="J1792">INDEX($A$2:$A$4340, MATCH(MIN(ABS($A$2:$A$4340-(A1792+30))), ABS($A$2:$A$4340-(A1792+30)), 0))</f>
        <v>40613</v>
      </c>
      <c r="K1792" s="5">
        <f t="shared" si="110"/>
        <v>0.24798011187072699</v>
      </c>
      <c r="L1792" s="5">
        <f t="shared" si="111"/>
        <v>-1.330688045460926E-2</v>
      </c>
    </row>
    <row r="1793" spans="1:12" x14ac:dyDescent="0.25">
      <c r="A1793" s="1">
        <v>40585</v>
      </c>
      <c r="B1793">
        <v>16.530000999999999</v>
      </c>
      <c r="C1793">
        <v>16.530000999999999</v>
      </c>
      <c r="D1793">
        <v>15.55</v>
      </c>
      <c r="E1793" s="2">
        <v>15.69</v>
      </c>
      <c r="F1793" s="9">
        <v>1329.150024</v>
      </c>
      <c r="G1793" s="5">
        <f t="shared" si="108"/>
        <v>5.5073713962317554E-3</v>
      </c>
      <c r="H1793" s="5">
        <f t="shared" si="109"/>
        <v>-2.4860161591050364E-2</v>
      </c>
      <c r="J1793" s="1" cm="1">
        <f t="array" ref="J1793">INDEX($A$2:$A$4340, MATCH(MIN(ABS($A$2:$A$4340-(A1793+30))), ABS($A$2:$A$4340-(A1793+30)), 0))</f>
        <v>40616</v>
      </c>
      <c r="K1793" s="5">
        <f t="shared" si="110"/>
        <v>0.34671759082217979</v>
      </c>
      <c r="L1793" s="5">
        <f t="shared" si="111"/>
        <v>-2.4647337327212138E-2</v>
      </c>
    </row>
    <row r="1794" spans="1:12" x14ac:dyDescent="0.25">
      <c r="A1794" s="1">
        <v>40588</v>
      </c>
      <c r="B1794">
        <v>16.07</v>
      </c>
      <c r="C1794">
        <v>16.260000000000002</v>
      </c>
      <c r="D1794">
        <v>15.22</v>
      </c>
      <c r="E1794" s="2">
        <v>15.95</v>
      </c>
      <c r="F1794" s="9">
        <v>1332.3199460000001</v>
      </c>
      <c r="G1794" s="5">
        <f t="shared" si="108"/>
        <v>2.3849241566127693E-3</v>
      </c>
      <c r="H1794" s="5">
        <f t="shared" si="109"/>
        <v>1.6571064372211588E-2</v>
      </c>
      <c r="J1794" s="1" cm="1">
        <f t="array" ref="J1794">INDEX($A$2:$A$4340, MATCH(MIN(ABS($A$2:$A$4340-(A1794+30))), ABS($A$2:$A$4340-(A1794+30)), 0))</f>
        <v>40618</v>
      </c>
      <c r="K1794" s="5">
        <f t="shared" si="110"/>
        <v>0.84326018808777436</v>
      </c>
      <c r="L1794" s="5">
        <f t="shared" si="111"/>
        <v>-5.662299151678396E-2</v>
      </c>
    </row>
    <row r="1795" spans="1:12" x14ac:dyDescent="0.25">
      <c r="A1795" s="1">
        <v>40589</v>
      </c>
      <c r="B1795">
        <v>16.299999</v>
      </c>
      <c r="C1795">
        <v>16.75</v>
      </c>
      <c r="D1795">
        <v>16.27</v>
      </c>
      <c r="E1795" s="2">
        <v>16.370000999999998</v>
      </c>
      <c r="F1795" s="9">
        <v>1328.01001</v>
      </c>
      <c r="G1795" s="5">
        <f t="shared" ref="G1795:G1858" si="112">(F1795-F1794)/F1794</f>
        <v>-3.2349106631179314E-3</v>
      </c>
      <c r="H1795" s="5">
        <f t="shared" ref="H1795:H1858" si="113">(E1795-E1794)/E1794</f>
        <v>2.6332351097178634E-2</v>
      </c>
      <c r="J1795" s="1" cm="1">
        <f t="array" ref="J1795">INDEX($A$2:$A$4340, MATCH(MIN(ABS($A$2:$A$4340-(A1795+30))), ABS($A$2:$A$4340-(A1795+30)), 0))</f>
        <v>40619</v>
      </c>
      <c r="K1795" s="5">
        <f t="shared" ref="K1795:K1858" si="114">(VLOOKUP(J1795,$A$2:$E$4340,5,FALSE)/E1795)-1</f>
        <v>0.61087351185867367</v>
      </c>
      <c r="L1795" s="5">
        <f t="shared" ref="L1795:L1858" si="115">(VLOOKUP(J1795,$A$2:$F$4340,6,FALSE)/F1795)-1</f>
        <v>-4.0880745319080813E-2</v>
      </c>
    </row>
    <row r="1796" spans="1:12" x14ac:dyDescent="0.25">
      <c r="A1796" s="1">
        <v>40590</v>
      </c>
      <c r="B1796">
        <v>16.309999000000001</v>
      </c>
      <c r="C1796">
        <v>16.739999999999998</v>
      </c>
      <c r="D1796">
        <v>15.84</v>
      </c>
      <c r="E1796" s="2">
        <v>16.719999000000001</v>
      </c>
      <c r="F1796" s="9">
        <v>1336.3199460000001</v>
      </c>
      <c r="G1796" s="5">
        <f t="shared" si="112"/>
        <v>6.2574347613540259E-3</v>
      </c>
      <c r="H1796" s="5">
        <f t="shared" si="113"/>
        <v>2.1380450740351387E-2</v>
      </c>
      <c r="J1796" s="1" cm="1">
        <f t="array" ref="J1796">INDEX($A$2:$A$4340, MATCH(MIN(ABS($A$2:$A$4340-(A1796+30))), ABS($A$2:$A$4340-(A1796+30)), 0))</f>
        <v>40620</v>
      </c>
      <c r="K1796" s="5">
        <f t="shared" si="114"/>
        <v>0.4617226352704924</v>
      </c>
      <c r="L1796" s="5">
        <f t="shared" si="115"/>
        <v>-4.2736760138129437E-2</v>
      </c>
    </row>
    <row r="1797" spans="1:12" x14ac:dyDescent="0.25">
      <c r="A1797" s="1">
        <v>40591</v>
      </c>
      <c r="B1797">
        <v>17.010000000000002</v>
      </c>
      <c r="C1797">
        <v>17.299999</v>
      </c>
      <c r="D1797">
        <v>15.88</v>
      </c>
      <c r="E1797" s="2">
        <v>16.59</v>
      </c>
      <c r="F1797" s="9">
        <v>1340.4300539999999</v>
      </c>
      <c r="G1797" s="5">
        <f t="shared" si="112"/>
        <v>3.0756915754364222E-3</v>
      </c>
      <c r="H1797" s="5">
        <f t="shared" si="113"/>
        <v>-7.7750602736280979E-3</v>
      </c>
      <c r="J1797" s="1" cm="1">
        <f t="array" ref="J1797">INDEX($A$2:$A$4340, MATCH(MIN(ABS($A$2:$A$4340-(A1797+30))), ABS($A$2:$A$4340-(A1797+30)), 0))</f>
        <v>40620</v>
      </c>
      <c r="K1797" s="5">
        <f t="shared" si="114"/>
        <v>0.47317667269439423</v>
      </c>
      <c r="L1797" s="5">
        <f t="shared" si="115"/>
        <v>-4.5671978793158208E-2</v>
      </c>
    </row>
    <row r="1798" spans="1:12" x14ac:dyDescent="0.25">
      <c r="A1798" s="1">
        <v>40592</v>
      </c>
      <c r="B1798">
        <v>16.59</v>
      </c>
      <c r="C1798">
        <v>16.91</v>
      </c>
      <c r="D1798">
        <v>15.54</v>
      </c>
      <c r="E1798" s="2">
        <v>16.43</v>
      </c>
      <c r="F1798" s="9">
        <v>1343.01001</v>
      </c>
      <c r="G1798" s="5">
        <f t="shared" si="112"/>
        <v>1.9247225860843302E-3</v>
      </c>
      <c r="H1798" s="5">
        <f t="shared" si="113"/>
        <v>-9.6443640747438299E-3</v>
      </c>
      <c r="J1798" s="1" cm="1">
        <f t="array" ref="J1798">INDEX($A$2:$A$4340, MATCH(MIN(ABS($A$2:$A$4340-(A1798+30))), ABS($A$2:$A$4340-(A1798+30)), 0))</f>
        <v>40623</v>
      </c>
      <c r="K1798" s="5">
        <f t="shared" si="114"/>
        <v>0.25441272063298848</v>
      </c>
      <c r="L1798" s="5">
        <f t="shared" si="115"/>
        <v>-3.3231327144017331E-2</v>
      </c>
    </row>
    <row r="1799" spans="1:12" x14ac:dyDescent="0.25">
      <c r="A1799" s="1">
        <v>40596</v>
      </c>
      <c r="B1799">
        <v>19.459999</v>
      </c>
      <c r="C1799">
        <v>21.450001</v>
      </c>
      <c r="D1799">
        <v>18.379999000000002</v>
      </c>
      <c r="E1799" s="2">
        <v>20.799999</v>
      </c>
      <c r="F1799" s="9">
        <v>1315.4399410000001</v>
      </c>
      <c r="G1799" s="5">
        <f t="shared" si="112"/>
        <v>-2.0528565531689431E-2</v>
      </c>
      <c r="H1799" s="5">
        <f t="shared" si="113"/>
        <v>0.26597681071211199</v>
      </c>
      <c r="J1799" s="1" cm="1">
        <f t="array" ref="J1799">INDEX($A$2:$A$4340, MATCH(MIN(ABS($A$2:$A$4340-(A1799+30))), ABS($A$2:$A$4340-(A1799+30)), 0))</f>
        <v>40626</v>
      </c>
      <c r="K1799" s="5">
        <f t="shared" si="114"/>
        <v>-0.13461534301035305</v>
      </c>
      <c r="L1799" s="5">
        <f t="shared" si="115"/>
        <v>-4.3938965359423543E-3</v>
      </c>
    </row>
    <row r="1800" spans="1:12" x14ac:dyDescent="0.25">
      <c r="A1800" s="1">
        <v>40597</v>
      </c>
      <c r="B1800">
        <v>20.84</v>
      </c>
      <c r="C1800">
        <v>23.219999000000001</v>
      </c>
      <c r="D1800">
        <v>20.299999</v>
      </c>
      <c r="E1800" s="2">
        <v>22.129999000000002</v>
      </c>
      <c r="F1800" s="9">
        <v>1307.400024</v>
      </c>
      <c r="G1800" s="5">
        <f t="shared" si="112"/>
        <v>-6.1119605307773297E-3</v>
      </c>
      <c r="H1800" s="5">
        <f t="shared" si="113"/>
        <v>6.3942310766457344E-2</v>
      </c>
      <c r="J1800" s="1" cm="1">
        <f t="array" ref="J1800">INDEX($A$2:$A$4340, MATCH(MIN(ABS($A$2:$A$4340-(A1800+30))), ABS($A$2:$A$4340-(A1800+30)), 0))</f>
        <v>40627</v>
      </c>
      <c r="K1800" s="5">
        <f t="shared" si="114"/>
        <v>-0.19069133261144755</v>
      </c>
      <c r="L1800" s="5">
        <f t="shared" si="115"/>
        <v>4.8952309029481889E-3</v>
      </c>
    </row>
    <row r="1801" spans="1:12" x14ac:dyDescent="0.25">
      <c r="A1801" s="1">
        <v>40598</v>
      </c>
      <c r="B1801">
        <v>22.280000999999999</v>
      </c>
      <c r="C1801">
        <v>22.709999</v>
      </c>
      <c r="D1801">
        <v>20.809999000000001</v>
      </c>
      <c r="E1801" s="2">
        <v>21.32</v>
      </c>
      <c r="F1801" s="9">
        <v>1306.099976</v>
      </c>
      <c r="G1801" s="5">
        <f t="shared" si="112"/>
        <v>-9.9437660710954725E-4</v>
      </c>
      <c r="H1801" s="5">
        <f t="shared" si="113"/>
        <v>-3.6601854342605308E-2</v>
      </c>
      <c r="J1801" s="1" cm="1">
        <f t="array" ref="J1801">INDEX($A$2:$A$4340, MATCH(MIN(ABS($A$2:$A$4340-(A1801+30))), ABS($A$2:$A$4340-(A1801+30)), 0))</f>
        <v>40627</v>
      </c>
      <c r="K1801" s="5">
        <f t="shared" si="114"/>
        <v>-0.15994371482176362</v>
      </c>
      <c r="L1801" s="5">
        <f t="shared" si="115"/>
        <v>5.8954698273419037E-3</v>
      </c>
    </row>
    <row r="1802" spans="1:12" x14ac:dyDescent="0.25">
      <c r="A1802" s="1">
        <v>40599</v>
      </c>
      <c r="B1802">
        <v>20.41</v>
      </c>
      <c r="C1802">
        <v>20.440000999999999</v>
      </c>
      <c r="D1802">
        <v>18.879999000000002</v>
      </c>
      <c r="E1802" s="2">
        <v>19.219999000000001</v>
      </c>
      <c r="F1802" s="9">
        <v>1319.880005</v>
      </c>
      <c r="G1802" s="5">
        <f t="shared" si="112"/>
        <v>1.0550516233988517E-2</v>
      </c>
      <c r="H1802" s="5">
        <f t="shared" si="113"/>
        <v>-9.8499108818011202E-2</v>
      </c>
      <c r="J1802" s="1" cm="1">
        <f t="array" ref="J1802">INDEX($A$2:$A$4340, MATCH(MIN(ABS($A$2:$A$4340-(A1802+30))), ABS($A$2:$A$4340-(A1802+30)), 0))</f>
        <v>40630</v>
      </c>
      <c r="K1802" s="5">
        <f t="shared" si="114"/>
        <v>1.1446514643418837E-2</v>
      </c>
      <c r="L1802" s="5">
        <f t="shared" si="115"/>
        <v>-7.3416249683999624E-3</v>
      </c>
    </row>
    <row r="1803" spans="1:12" x14ac:dyDescent="0.25">
      <c r="A1803" s="1">
        <v>40602</v>
      </c>
      <c r="B1803">
        <v>19.120000999999998</v>
      </c>
      <c r="C1803">
        <v>19.27</v>
      </c>
      <c r="D1803">
        <v>18.139999</v>
      </c>
      <c r="E1803" s="2">
        <v>18.350000000000001</v>
      </c>
      <c r="F1803" s="9">
        <v>1327.219971</v>
      </c>
      <c r="G1803" s="5">
        <f t="shared" si="112"/>
        <v>5.5610858352233344E-3</v>
      </c>
      <c r="H1803" s="5">
        <f t="shared" si="113"/>
        <v>-4.5265298921191403E-2</v>
      </c>
      <c r="J1803" s="1" cm="1">
        <f t="array" ref="J1803">INDEX($A$2:$A$4340, MATCH(MIN(ABS($A$2:$A$4340-(A1803+30))), ABS($A$2:$A$4340-(A1803+30)), 0))</f>
        <v>40632</v>
      </c>
      <c r="K1803" s="5">
        <f t="shared" si="114"/>
        <v>-3.4877438692098139E-2</v>
      </c>
      <c r="L1803" s="5">
        <f t="shared" si="115"/>
        <v>7.8362217471483753E-4</v>
      </c>
    </row>
    <row r="1804" spans="1:12" x14ac:dyDescent="0.25">
      <c r="A1804" s="1">
        <v>40603</v>
      </c>
      <c r="B1804">
        <v>17.629999000000002</v>
      </c>
      <c r="C1804">
        <v>21.01</v>
      </c>
      <c r="D1804">
        <v>17.629999000000002</v>
      </c>
      <c r="E1804" s="2">
        <v>21.01</v>
      </c>
      <c r="F1804" s="9">
        <v>1306.329956</v>
      </c>
      <c r="G1804" s="5">
        <f t="shared" si="112"/>
        <v>-1.5739678016041508E-2</v>
      </c>
      <c r="H1804" s="5">
        <f t="shared" si="113"/>
        <v>0.1449591280653951</v>
      </c>
      <c r="J1804" s="1" cm="1">
        <f t="array" ref="J1804">INDEX($A$2:$A$4340, MATCH(MIN(ABS($A$2:$A$4340-(A1804+30))), ABS($A$2:$A$4340-(A1804+30)), 0))</f>
        <v>40633</v>
      </c>
      <c r="K1804" s="5">
        <f t="shared" si="114"/>
        <v>-0.15564017134697772</v>
      </c>
      <c r="L1804" s="5">
        <f t="shared" si="115"/>
        <v>1.4927315959062382E-2</v>
      </c>
    </row>
    <row r="1805" spans="1:12" x14ac:dyDescent="0.25">
      <c r="A1805" s="1">
        <v>40604</v>
      </c>
      <c r="B1805">
        <v>20.73</v>
      </c>
      <c r="C1805">
        <v>21.139999</v>
      </c>
      <c r="D1805">
        <v>19.620000999999998</v>
      </c>
      <c r="E1805" s="2">
        <v>20.700001</v>
      </c>
      <c r="F1805" s="9">
        <v>1308.4399410000001</v>
      </c>
      <c r="G1805" s="5">
        <f t="shared" si="112"/>
        <v>1.6152006545580981E-3</v>
      </c>
      <c r="H1805" s="5">
        <f t="shared" si="113"/>
        <v>-1.4754831032841562E-2</v>
      </c>
      <c r="J1805" s="1" cm="1">
        <f t="array" ref="J1805">INDEX($A$2:$A$4340, MATCH(MIN(ABS($A$2:$A$4340-(A1805+30))), ABS($A$2:$A$4340-(A1805+30)), 0))</f>
        <v>40634</v>
      </c>
      <c r="K1805" s="5">
        <f t="shared" si="114"/>
        <v>-0.15942033046278603</v>
      </c>
      <c r="L1805" s="5">
        <f t="shared" si="115"/>
        <v>1.8319597444939051E-2</v>
      </c>
    </row>
    <row r="1806" spans="1:12" x14ac:dyDescent="0.25">
      <c r="A1806" s="1">
        <v>40605</v>
      </c>
      <c r="B1806">
        <v>19.27</v>
      </c>
      <c r="C1806">
        <v>19.27</v>
      </c>
      <c r="D1806">
        <v>18.25</v>
      </c>
      <c r="E1806" s="2">
        <v>18.600000000000001</v>
      </c>
      <c r="F1806" s="9">
        <v>1330.969971</v>
      </c>
      <c r="G1806" s="5">
        <f t="shared" si="112"/>
        <v>1.7219002029837834E-2</v>
      </c>
      <c r="H1806" s="5">
        <f t="shared" si="113"/>
        <v>-0.10144931877056426</v>
      </c>
      <c r="J1806" s="1" cm="1">
        <f t="array" ref="J1806">INDEX($A$2:$A$4340, MATCH(MIN(ABS($A$2:$A$4340-(A1806+30))), ABS($A$2:$A$4340-(A1806+30)), 0))</f>
        <v>40634</v>
      </c>
      <c r="K1806" s="5">
        <f t="shared" si="114"/>
        <v>-6.4516129032258229E-2</v>
      </c>
      <c r="L1806" s="5">
        <f t="shared" si="115"/>
        <v>1.0819650565956351E-3</v>
      </c>
    </row>
    <row r="1807" spans="1:12" x14ac:dyDescent="0.25">
      <c r="A1807" s="1">
        <v>40606</v>
      </c>
      <c r="B1807">
        <v>18.559999000000001</v>
      </c>
      <c r="C1807">
        <v>20.329999999999998</v>
      </c>
      <c r="D1807">
        <v>18.309999000000001</v>
      </c>
      <c r="E1807" s="2">
        <v>19.059999000000001</v>
      </c>
      <c r="F1807" s="9">
        <v>1321.150024</v>
      </c>
      <c r="G1807" s="5">
        <f t="shared" si="112"/>
        <v>-7.378037982796801E-3</v>
      </c>
      <c r="H1807" s="5">
        <f t="shared" si="113"/>
        <v>2.4731129032258055E-2</v>
      </c>
      <c r="J1807" s="1" cm="1">
        <f t="array" ref="J1807">INDEX($A$2:$A$4340, MATCH(MIN(ABS($A$2:$A$4340-(A1807+30))), ABS($A$2:$A$4340-(A1807+30)), 0))</f>
        <v>40637</v>
      </c>
      <c r="K1807" s="5">
        <f t="shared" si="114"/>
        <v>-8.184675140853892E-2</v>
      </c>
      <c r="L1807" s="5">
        <f t="shared" si="115"/>
        <v>8.87103719266924E-3</v>
      </c>
    </row>
    <row r="1808" spans="1:12" x14ac:dyDescent="0.25">
      <c r="A1808" s="1">
        <v>40609</v>
      </c>
      <c r="B1808">
        <v>19.370000999999998</v>
      </c>
      <c r="C1808">
        <v>21.77</v>
      </c>
      <c r="D1808">
        <v>18.950001</v>
      </c>
      <c r="E1808" s="2">
        <v>20.66</v>
      </c>
      <c r="F1808" s="9">
        <v>1310.130005</v>
      </c>
      <c r="G1808" s="5">
        <f t="shared" si="112"/>
        <v>-8.341232108246964E-3</v>
      </c>
      <c r="H1808" s="5">
        <f t="shared" si="113"/>
        <v>8.3945492337119162E-2</v>
      </c>
      <c r="J1808" s="1" cm="1">
        <f t="array" ref="J1808">INDEX($A$2:$A$4340, MATCH(MIN(ABS($A$2:$A$4340-(A1808+30))), ABS($A$2:$A$4340-(A1808+30)), 0))</f>
        <v>40639</v>
      </c>
      <c r="K1808" s="5">
        <f t="shared" si="114"/>
        <v>-0.18199419167473385</v>
      </c>
      <c r="L1808" s="5">
        <f t="shared" si="115"/>
        <v>1.9395047745662364E-2</v>
      </c>
    </row>
    <row r="1809" spans="1:12" x14ac:dyDescent="0.25">
      <c r="A1809" s="1">
        <v>40610</v>
      </c>
      <c r="B1809">
        <v>20.58</v>
      </c>
      <c r="C1809">
        <v>21.059999000000001</v>
      </c>
      <c r="D1809">
        <v>19.149999999999999</v>
      </c>
      <c r="E1809" s="2">
        <v>19.82</v>
      </c>
      <c r="F1809" s="9">
        <v>1321.8199460000001</v>
      </c>
      <c r="G1809" s="5">
        <f t="shared" si="112"/>
        <v>8.9227335878015335E-3</v>
      </c>
      <c r="H1809" s="5">
        <f t="shared" si="113"/>
        <v>-4.0658276863504351E-2</v>
      </c>
      <c r="J1809" s="1" cm="1">
        <f t="array" ref="J1809">INDEX($A$2:$A$4340, MATCH(MIN(ABS($A$2:$A$4340-(A1809+30))), ABS($A$2:$A$4340-(A1809+30)), 0))</f>
        <v>40640</v>
      </c>
      <c r="K1809" s="5">
        <f t="shared" si="114"/>
        <v>-0.13673052472250247</v>
      </c>
      <c r="L1809" s="5">
        <f t="shared" si="115"/>
        <v>8.8439155691177884E-3</v>
      </c>
    </row>
    <row r="1810" spans="1:12" x14ac:dyDescent="0.25">
      <c r="A1810" s="1">
        <v>40611</v>
      </c>
      <c r="B1810">
        <v>20.049999</v>
      </c>
      <c r="C1810">
        <v>20.959999</v>
      </c>
      <c r="D1810">
        <v>19.41</v>
      </c>
      <c r="E1810" s="2">
        <v>20.219999000000001</v>
      </c>
      <c r="F1810" s="9">
        <v>1320.0200199999999</v>
      </c>
      <c r="G1810" s="5">
        <f t="shared" si="112"/>
        <v>-1.3617028593394681E-3</v>
      </c>
      <c r="H1810" s="5">
        <f t="shared" si="113"/>
        <v>2.0181584258324978E-2</v>
      </c>
      <c r="J1810" s="1" cm="1">
        <f t="array" ref="J1810">INDEX($A$2:$A$4340, MATCH(MIN(ABS($A$2:$A$4340-(A1810+30))), ABS($A$2:$A$4340-(A1810+30)), 0))</f>
        <v>40641</v>
      </c>
      <c r="K1810" s="5">
        <f t="shared" si="114"/>
        <v>-0.11622146964497881</v>
      </c>
      <c r="L1810" s="5">
        <f t="shared" si="115"/>
        <v>6.174166964528327E-3</v>
      </c>
    </row>
    <row r="1811" spans="1:12" x14ac:dyDescent="0.25">
      <c r="A1811" s="1">
        <v>40612</v>
      </c>
      <c r="B1811">
        <v>21.370000999999998</v>
      </c>
      <c r="C1811">
        <v>22.25</v>
      </c>
      <c r="D1811">
        <v>20.34</v>
      </c>
      <c r="E1811" s="2">
        <v>21.879999000000002</v>
      </c>
      <c r="F1811" s="9">
        <v>1295.1099850000001</v>
      </c>
      <c r="G1811" s="5">
        <f t="shared" si="112"/>
        <v>-1.8870952426918403E-2</v>
      </c>
      <c r="H1811" s="5">
        <f t="shared" si="113"/>
        <v>8.2096937789166061E-2</v>
      </c>
      <c r="J1811" s="1" cm="1">
        <f t="array" ref="J1811">INDEX($A$2:$A$4340, MATCH(MIN(ABS($A$2:$A$4340-(A1811+30))), ABS($A$2:$A$4340-(A1811+30)), 0))</f>
        <v>40641</v>
      </c>
      <c r="K1811" s="5">
        <f t="shared" si="114"/>
        <v>-0.18327231184974013</v>
      </c>
      <c r="L1811" s="5">
        <f t="shared" si="115"/>
        <v>2.5526835081886912E-2</v>
      </c>
    </row>
    <row r="1812" spans="1:12" x14ac:dyDescent="0.25">
      <c r="A1812" s="1">
        <v>40613</v>
      </c>
      <c r="B1812">
        <v>21.719999000000001</v>
      </c>
      <c r="C1812">
        <v>21.75</v>
      </c>
      <c r="D1812">
        <v>19.969999000000001</v>
      </c>
      <c r="E1812" s="2">
        <v>20.079999999999998</v>
      </c>
      <c r="F1812" s="9">
        <v>1304.280029</v>
      </c>
      <c r="G1812" s="5">
        <f t="shared" si="112"/>
        <v>7.0805137063320233E-3</v>
      </c>
      <c r="H1812" s="5">
        <f t="shared" si="113"/>
        <v>-8.2266868476548058E-2</v>
      </c>
      <c r="J1812" s="1" cm="1">
        <f t="array" ref="J1812">INDEX($A$2:$A$4340, MATCH(MIN(ABS($A$2:$A$4340-(A1812+30))), ABS($A$2:$A$4340-(A1812+30)), 0))</f>
        <v>40644</v>
      </c>
      <c r="K1812" s="5">
        <f t="shared" si="114"/>
        <v>-0.17380478087649398</v>
      </c>
      <c r="L1812" s="5">
        <f t="shared" si="115"/>
        <v>1.5472085404445002E-2</v>
      </c>
    </row>
    <row r="1813" spans="1:12" x14ac:dyDescent="0.25">
      <c r="A1813" s="1">
        <v>40616</v>
      </c>
      <c r="B1813">
        <v>21.790001</v>
      </c>
      <c r="C1813">
        <v>22.74</v>
      </c>
      <c r="D1813">
        <v>20.92</v>
      </c>
      <c r="E1813" s="2">
        <v>21.129999000000002</v>
      </c>
      <c r="F1813" s="9">
        <v>1296.3900149999999</v>
      </c>
      <c r="G1813" s="5">
        <f t="shared" si="112"/>
        <v>-6.0493251637452347E-3</v>
      </c>
      <c r="H1813" s="5">
        <f t="shared" si="113"/>
        <v>5.229078685258981E-2</v>
      </c>
      <c r="J1813" s="1" cm="1">
        <f t="array" ref="J1813">INDEX($A$2:$A$4340, MATCH(MIN(ABS($A$2:$A$4340-(A1813+30))), ABS($A$2:$A$4340-(A1813+30)), 0))</f>
        <v>40646</v>
      </c>
      <c r="K1813" s="5">
        <f t="shared" si="114"/>
        <v>-0.19924274487660887</v>
      </c>
      <c r="L1813" s="5">
        <f t="shared" si="115"/>
        <v>1.390015257098387E-2</v>
      </c>
    </row>
    <row r="1814" spans="1:12" x14ac:dyDescent="0.25">
      <c r="A1814" s="1">
        <v>40617</v>
      </c>
      <c r="B1814">
        <v>25.66</v>
      </c>
      <c r="C1814">
        <v>25.719999000000001</v>
      </c>
      <c r="D1814">
        <v>23.309999000000001</v>
      </c>
      <c r="E1814" s="2">
        <v>24.32</v>
      </c>
      <c r="F1814" s="9">
        <v>1281.869995</v>
      </c>
      <c r="G1814" s="5">
        <f t="shared" si="112"/>
        <v>-1.1200348530916395E-2</v>
      </c>
      <c r="H1814" s="5">
        <f t="shared" si="113"/>
        <v>0.1509702390426047</v>
      </c>
      <c r="J1814" s="1" cm="1">
        <f t="array" ref="J1814">INDEX($A$2:$A$4340, MATCH(MIN(ABS($A$2:$A$4340-(A1814+30))), ABS($A$2:$A$4340-(A1814+30)), 0))</f>
        <v>40647</v>
      </c>
      <c r="K1814" s="5">
        <f t="shared" si="114"/>
        <v>-0.33100328947368418</v>
      </c>
      <c r="L1814" s="5">
        <f t="shared" si="115"/>
        <v>2.5470621145165184E-2</v>
      </c>
    </row>
    <row r="1815" spans="1:12" x14ac:dyDescent="0.25">
      <c r="A1815" s="1">
        <v>40618</v>
      </c>
      <c r="B1815">
        <v>24.65</v>
      </c>
      <c r="C1815">
        <v>31.280000999999999</v>
      </c>
      <c r="D1815">
        <v>24.040001</v>
      </c>
      <c r="E1815" s="2">
        <v>29.4</v>
      </c>
      <c r="F1815" s="9">
        <v>1256.880005</v>
      </c>
      <c r="G1815" s="5">
        <f t="shared" si="112"/>
        <v>-1.9494948861799387E-2</v>
      </c>
      <c r="H1815" s="5">
        <f t="shared" si="113"/>
        <v>0.20888157894736833</v>
      </c>
      <c r="J1815" s="1" cm="1">
        <f t="array" ref="J1815">INDEX($A$2:$A$4340, MATCH(MIN(ABS($A$2:$A$4340-(A1815+30))), ABS($A$2:$A$4340-(A1815+30)), 0))</f>
        <v>40648</v>
      </c>
      <c r="K1815" s="5">
        <f t="shared" si="114"/>
        <v>-0.47891156462585027</v>
      </c>
      <c r="L1815" s="5">
        <f t="shared" si="115"/>
        <v>4.9965031466945753E-2</v>
      </c>
    </row>
    <row r="1816" spans="1:12" x14ac:dyDescent="0.25">
      <c r="A1816" s="1">
        <v>40619</v>
      </c>
      <c r="B1816">
        <v>26.940000999999999</v>
      </c>
      <c r="C1816">
        <v>27.540001</v>
      </c>
      <c r="D1816">
        <v>25.440000999999999</v>
      </c>
      <c r="E1816" s="2">
        <v>26.370000999999998</v>
      </c>
      <c r="F1816" s="9">
        <v>1273.719971</v>
      </c>
      <c r="G1816" s="5">
        <f t="shared" si="112"/>
        <v>1.3398228894571367E-2</v>
      </c>
      <c r="H1816" s="5">
        <f t="shared" si="113"/>
        <v>-0.10306119047619049</v>
      </c>
      <c r="J1816" s="1" cm="1">
        <f t="array" ref="J1816">INDEX($A$2:$A$4340, MATCH(MIN(ABS($A$2:$A$4340-(A1816+30))), ABS($A$2:$A$4340-(A1816+30)), 0))</f>
        <v>40648</v>
      </c>
      <c r="K1816" s="5">
        <f t="shared" si="114"/>
        <v>-0.4190368062557146</v>
      </c>
      <c r="L1816" s="5">
        <f t="shared" si="115"/>
        <v>3.6083349595214864E-2</v>
      </c>
    </row>
    <row r="1817" spans="1:12" x14ac:dyDescent="0.25">
      <c r="A1817" s="1">
        <v>40620</v>
      </c>
      <c r="B1817">
        <v>23.9</v>
      </c>
      <c r="C1817">
        <v>24.85</v>
      </c>
      <c r="D1817">
        <v>23.09</v>
      </c>
      <c r="E1817" s="2">
        <v>24.440000999999999</v>
      </c>
      <c r="F1817" s="9">
        <v>1279.209961</v>
      </c>
      <c r="G1817" s="5">
        <f t="shared" si="112"/>
        <v>4.3102017123040261E-3</v>
      </c>
      <c r="H1817" s="5">
        <f t="shared" si="113"/>
        <v>-7.3189227410344046E-2</v>
      </c>
      <c r="J1817" s="1" cm="1">
        <f t="array" ref="J1817">INDEX($A$2:$A$4340, MATCH(MIN(ABS($A$2:$A$4340-(A1817+30))), ABS($A$2:$A$4340-(A1817+30)), 0))</f>
        <v>40651</v>
      </c>
      <c r="K1817" s="5">
        <f t="shared" si="114"/>
        <v>-0.30605571579150093</v>
      </c>
      <c r="L1817" s="5">
        <f t="shared" si="115"/>
        <v>2.0270365921579936E-2</v>
      </c>
    </row>
    <row r="1818" spans="1:12" x14ac:dyDescent="0.25">
      <c r="A1818" s="1">
        <v>40623</v>
      </c>
      <c r="B1818">
        <v>22.1</v>
      </c>
      <c r="C1818">
        <v>22.16</v>
      </c>
      <c r="D1818">
        <v>20.219999000000001</v>
      </c>
      <c r="E1818" s="2">
        <v>20.610001</v>
      </c>
      <c r="F1818" s="9">
        <v>1298.380005</v>
      </c>
      <c r="G1818" s="5">
        <f t="shared" si="112"/>
        <v>1.4985846408680335E-2</v>
      </c>
      <c r="H1818" s="5">
        <f t="shared" si="113"/>
        <v>-0.15671030455358814</v>
      </c>
      <c r="J1818" s="1" cm="1">
        <f t="array" ref="J1818">INDEX($A$2:$A$4340, MATCH(MIN(ABS($A$2:$A$4340-(A1818+30))), ABS($A$2:$A$4340-(A1818+30)), 0))</f>
        <v>40653</v>
      </c>
      <c r="K1818" s="5">
        <f t="shared" si="114"/>
        <v>-0.26880158812219368</v>
      </c>
      <c r="L1818" s="5">
        <f t="shared" si="115"/>
        <v>2.4630678134942574E-2</v>
      </c>
    </row>
    <row r="1819" spans="1:12" x14ac:dyDescent="0.25">
      <c r="A1819" s="1">
        <v>40624</v>
      </c>
      <c r="B1819">
        <v>20.530000999999999</v>
      </c>
      <c r="C1819">
        <v>20.59</v>
      </c>
      <c r="D1819">
        <v>19.969999000000001</v>
      </c>
      <c r="E1819" s="2">
        <v>20.209999</v>
      </c>
      <c r="F1819" s="9">
        <v>1293.7700199999999</v>
      </c>
      <c r="G1819" s="5">
        <f t="shared" si="112"/>
        <v>-3.5505668465681981E-3</v>
      </c>
      <c r="H1819" s="5">
        <f t="shared" si="113"/>
        <v>-1.9408150441137806E-2</v>
      </c>
      <c r="J1819" s="1" cm="1">
        <f t="array" ref="J1819">INDEX($A$2:$A$4340, MATCH(MIN(ABS($A$2:$A$4340-(A1819+30))), ABS($A$2:$A$4340-(A1819+30)), 0))</f>
        <v>40654</v>
      </c>
      <c r="K1819" s="5">
        <f t="shared" si="114"/>
        <v>-0.27313207684968221</v>
      </c>
      <c r="L1819" s="5">
        <f t="shared" si="115"/>
        <v>3.3707679360200471E-2</v>
      </c>
    </row>
    <row r="1820" spans="1:12" x14ac:dyDescent="0.25">
      <c r="A1820" s="1">
        <v>40625</v>
      </c>
      <c r="B1820">
        <v>20.59</v>
      </c>
      <c r="C1820">
        <v>21.049999</v>
      </c>
      <c r="D1820">
        <v>18.190000999999999</v>
      </c>
      <c r="E1820" s="2">
        <v>19.170000000000002</v>
      </c>
      <c r="F1820" s="9">
        <v>1297.540039</v>
      </c>
      <c r="G1820" s="5">
        <f t="shared" si="112"/>
        <v>2.9139792557567904E-3</v>
      </c>
      <c r="H1820" s="5">
        <f t="shared" si="113"/>
        <v>-5.1459626494785977E-2</v>
      </c>
      <c r="J1820" s="1" cm="1">
        <f t="array" ref="J1820">INDEX($A$2:$A$4340, MATCH(MIN(ABS($A$2:$A$4340-(A1820+30))), ABS($A$2:$A$4340-(A1820+30)), 0))</f>
        <v>40654</v>
      </c>
      <c r="K1820" s="5">
        <f t="shared" si="114"/>
        <v>-0.23369848721961406</v>
      </c>
      <c r="L1820" s="5">
        <f t="shared" si="115"/>
        <v>3.0704228619183205E-2</v>
      </c>
    </row>
    <row r="1821" spans="1:12" x14ac:dyDescent="0.25">
      <c r="A1821" s="1">
        <v>40626</v>
      </c>
      <c r="B1821">
        <v>18.450001</v>
      </c>
      <c r="C1821">
        <v>18.989999999999998</v>
      </c>
      <c r="D1821">
        <v>17.870000999999998</v>
      </c>
      <c r="E1821" s="2">
        <v>18</v>
      </c>
      <c r="F1821" s="9">
        <v>1309.660034</v>
      </c>
      <c r="G1821" s="5">
        <f t="shared" si="112"/>
        <v>9.3407483666868314E-3</v>
      </c>
      <c r="H1821" s="5">
        <f t="shared" si="113"/>
        <v>-6.1032863849765341E-2</v>
      </c>
      <c r="J1821" s="1" cm="1">
        <f t="array" ref="J1821">INDEX($A$2:$A$4340, MATCH(MIN(ABS($A$2:$A$4340-(A1821+30))), ABS($A$2:$A$4340-(A1821+30)), 0))</f>
        <v>40654</v>
      </c>
      <c r="K1821" s="5">
        <f t="shared" si="114"/>
        <v>-0.18388888888888888</v>
      </c>
      <c r="L1821" s="5">
        <f t="shared" si="115"/>
        <v>2.1165776064294262E-2</v>
      </c>
    </row>
    <row r="1822" spans="1:12" x14ac:dyDescent="0.25">
      <c r="A1822" s="1">
        <v>40627</v>
      </c>
      <c r="B1822">
        <v>17.870000999999998</v>
      </c>
      <c r="C1822">
        <v>18.079999999999998</v>
      </c>
      <c r="D1822">
        <v>17.07</v>
      </c>
      <c r="E1822" s="2">
        <v>17.91</v>
      </c>
      <c r="F1822" s="9">
        <v>1313.8000489999999</v>
      </c>
      <c r="G1822" s="5">
        <f t="shared" si="112"/>
        <v>3.1611371596607404E-3</v>
      </c>
      <c r="H1822" s="5">
        <f t="shared" si="113"/>
        <v>-4.9999999999999923E-3</v>
      </c>
      <c r="J1822" s="1" cm="1">
        <f t="array" ref="J1822">INDEX($A$2:$A$4340, MATCH(MIN(ABS($A$2:$A$4340-(A1822+30))), ABS($A$2:$A$4340-(A1822+30)), 0))</f>
        <v>40658</v>
      </c>
      <c r="K1822" s="5">
        <f t="shared" si="114"/>
        <v>-0.11948632049134567</v>
      </c>
      <c r="L1822" s="5">
        <f t="shared" si="115"/>
        <v>1.6326648043837988E-2</v>
      </c>
    </row>
    <row r="1823" spans="1:12" x14ac:dyDescent="0.25">
      <c r="A1823" s="1">
        <v>40630</v>
      </c>
      <c r="B1823">
        <v>18.309999000000001</v>
      </c>
      <c r="C1823">
        <v>19.440000999999999</v>
      </c>
      <c r="D1823">
        <v>17.959999</v>
      </c>
      <c r="E1823" s="2">
        <v>19.440000999999999</v>
      </c>
      <c r="F1823" s="9">
        <v>1310.1899410000001</v>
      </c>
      <c r="G1823" s="5">
        <f t="shared" si="112"/>
        <v>-2.7478367067710887E-3</v>
      </c>
      <c r="H1823" s="5">
        <f t="shared" si="113"/>
        <v>8.5427191513121087E-2</v>
      </c>
      <c r="J1823" s="1" cm="1">
        <f t="array" ref="J1823">INDEX($A$2:$A$4340, MATCH(MIN(ABS($A$2:$A$4340-(A1823+30))), ABS($A$2:$A$4340-(A1823+30)), 0))</f>
        <v>40660</v>
      </c>
      <c r="K1823" s="5">
        <f t="shared" si="114"/>
        <v>-0.2103909871198052</v>
      </c>
      <c r="L1823" s="5">
        <f t="shared" si="115"/>
        <v>3.4704962675331519E-2</v>
      </c>
    </row>
    <row r="1824" spans="1:12" x14ac:dyDescent="0.25">
      <c r="A1824" s="1">
        <v>40631</v>
      </c>
      <c r="B1824">
        <v>19.170000000000002</v>
      </c>
      <c r="C1824">
        <v>19.780000999999999</v>
      </c>
      <c r="D1824">
        <v>18</v>
      </c>
      <c r="E1824" s="2">
        <v>18.16</v>
      </c>
      <c r="F1824" s="9">
        <v>1319.4399410000001</v>
      </c>
      <c r="G1824" s="5">
        <f t="shared" si="112"/>
        <v>7.0600450442627836E-3</v>
      </c>
      <c r="H1824" s="5">
        <f t="shared" si="113"/>
        <v>-6.584366945248607E-2</v>
      </c>
      <c r="J1824" s="1" cm="1">
        <f t="array" ref="J1824">INDEX($A$2:$A$4340, MATCH(MIN(ABS($A$2:$A$4340-(A1824+30))), ABS($A$2:$A$4340-(A1824+30)), 0))</f>
        <v>40661</v>
      </c>
      <c r="K1824" s="5">
        <f t="shared" si="114"/>
        <v>-0.19493392070484583</v>
      </c>
      <c r="L1824" s="5">
        <f t="shared" si="115"/>
        <v>3.1104135720566362E-2</v>
      </c>
    </row>
    <row r="1825" spans="1:12" x14ac:dyDescent="0.25">
      <c r="A1825" s="1">
        <v>40632</v>
      </c>
      <c r="B1825">
        <v>17.82</v>
      </c>
      <c r="C1825">
        <v>17.889999</v>
      </c>
      <c r="D1825">
        <v>17.25</v>
      </c>
      <c r="E1825" s="2">
        <v>17.709999</v>
      </c>
      <c r="F1825" s="9">
        <v>1328.26001</v>
      </c>
      <c r="G1825" s="5">
        <f t="shared" si="112"/>
        <v>6.6847066895027963E-3</v>
      </c>
      <c r="H1825" s="5">
        <f t="shared" si="113"/>
        <v>-2.4779790748898696E-2</v>
      </c>
      <c r="J1825" s="1" cm="1">
        <f t="array" ref="J1825">INDEX($A$2:$A$4340, MATCH(MIN(ABS($A$2:$A$4340-(A1825+30))), ABS($A$2:$A$4340-(A1825+30)), 0))</f>
        <v>40662</v>
      </c>
      <c r="K1825" s="5">
        <f t="shared" si="114"/>
        <v>-0.1671371635876433</v>
      </c>
      <c r="L1825" s="5">
        <f t="shared" si="115"/>
        <v>2.6613746355278911E-2</v>
      </c>
    </row>
    <row r="1826" spans="1:12" x14ac:dyDescent="0.25">
      <c r="A1826" s="1">
        <v>40633</v>
      </c>
      <c r="B1826">
        <v>17.899999999999999</v>
      </c>
      <c r="C1826">
        <v>17.950001</v>
      </c>
      <c r="D1826">
        <v>17.41</v>
      </c>
      <c r="E1826" s="2">
        <v>17.739999999999998</v>
      </c>
      <c r="F1826" s="9">
        <v>1325.829956</v>
      </c>
      <c r="G1826" s="5">
        <f t="shared" si="112"/>
        <v>-1.829501740400908E-3</v>
      </c>
      <c r="H1826" s="5">
        <f t="shared" si="113"/>
        <v>1.6940147766241326E-3</v>
      </c>
      <c r="J1826" s="1" cm="1">
        <f t="array" ref="J1826">INDEX($A$2:$A$4340, MATCH(MIN(ABS($A$2:$A$4340-(A1826+30))), ABS($A$2:$A$4340-(A1826+30)), 0))</f>
        <v>40662</v>
      </c>
      <c r="K1826" s="5">
        <f t="shared" si="114"/>
        <v>-0.1685456595264937</v>
      </c>
      <c r="L1826" s="5">
        <f t="shared" si="115"/>
        <v>2.8495380443795071E-2</v>
      </c>
    </row>
    <row r="1827" spans="1:12" x14ac:dyDescent="0.25">
      <c r="A1827" s="1">
        <v>40634</v>
      </c>
      <c r="B1827">
        <v>16.68</v>
      </c>
      <c r="C1827">
        <v>17.620000999999998</v>
      </c>
      <c r="D1827">
        <v>16.440000999999999</v>
      </c>
      <c r="E1827" s="2">
        <v>17.399999999999999</v>
      </c>
      <c r="F1827" s="9">
        <v>1332.410034</v>
      </c>
      <c r="G1827" s="5">
        <f t="shared" si="112"/>
        <v>4.9629878780623644E-3</v>
      </c>
      <c r="H1827" s="5">
        <f t="shared" si="113"/>
        <v>-1.9165727170236745E-2</v>
      </c>
      <c r="J1827" s="1" cm="1">
        <f t="array" ref="J1827">INDEX($A$2:$A$4340, MATCH(MIN(ABS($A$2:$A$4340-(A1827+30))), ABS($A$2:$A$4340-(A1827+30)), 0))</f>
        <v>40665</v>
      </c>
      <c r="K1827" s="5">
        <f t="shared" si="114"/>
        <v>-8.1034482758620574E-2</v>
      </c>
      <c r="L1827" s="5">
        <f t="shared" si="115"/>
        <v>2.1622425728445194E-2</v>
      </c>
    </row>
    <row r="1828" spans="1:12" x14ac:dyDescent="0.25">
      <c r="A1828" s="1">
        <v>40637</v>
      </c>
      <c r="B1828">
        <v>17.629999000000002</v>
      </c>
      <c r="C1828">
        <v>17.850000000000001</v>
      </c>
      <c r="D1828">
        <v>17.389999</v>
      </c>
      <c r="E1828" s="2">
        <v>17.5</v>
      </c>
      <c r="F1828" s="9">
        <v>1332.869995</v>
      </c>
      <c r="G1828" s="5">
        <f t="shared" si="112"/>
        <v>3.4520979898296168E-4</v>
      </c>
      <c r="H1828" s="5">
        <f t="shared" si="113"/>
        <v>5.7471264367816915E-3</v>
      </c>
      <c r="J1828" s="1" cm="1">
        <f t="array" ref="J1828">INDEX($A$2:$A$4340, MATCH(MIN(ABS($A$2:$A$4340-(A1828+30))), ABS($A$2:$A$4340-(A1828+30)), 0))</f>
        <v>40667</v>
      </c>
      <c r="K1828" s="5">
        <f t="shared" si="114"/>
        <v>-2.4000000000000132E-2</v>
      </c>
      <c r="L1828" s="5">
        <f t="shared" si="115"/>
        <v>1.0841230618294562E-2</v>
      </c>
    </row>
    <row r="1829" spans="1:12" x14ac:dyDescent="0.25">
      <c r="A1829" s="1">
        <v>40638</v>
      </c>
      <c r="B1829">
        <v>17.870000999999998</v>
      </c>
      <c r="C1829">
        <v>17.870000999999998</v>
      </c>
      <c r="D1829">
        <v>16.5</v>
      </c>
      <c r="E1829" s="2">
        <v>17.25</v>
      </c>
      <c r="F1829" s="9">
        <v>1332.630005</v>
      </c>
      <c r="G1829" s="5">
        <f t="shared" si="112"/>
        <v>-1.8005506981199194E-4</v>
      </c>
      <c r="H1829" s="5">
        <f t="shared" si="113"/>
        <v>-1.4285714285714285E-2</v>
      </c>
      <c r="J1829" s="1" cm="1">
        <f t="array" ref="J1829">INDEX($A$2:$A$4340, MATCH(MIN(ABS($A$2:$A$4340-(A1829+30))), ABS($A$2:$A$4340-(A1829+30)), 0))</f>
        <v>40668</v>
      </c>
      <c r="K1829" s="5">
        <f t="shared" si="114"/>
        <v>5.5072521739130353E-2</v>
      </c>
      <c r="L1829" s="5">
        <f t="shared" si="115"/>
        <v>1.8534559410583462E-3</v>
      </c>
    </row>
    <row r="1830" spans="1:12" x14ac:dyDescent="0.25">
      <c r="A1830" s="1">
        <v>40639</v>
      </c>
      <c r="B1830">
        <v>16.75</v>
      </c>
      <c r="C1830">
        <v>17.149999999999999</v>
      </c>
      <c r="D1830">
        <v>16.5</v>
      </c>
      <c r="E1830" s="2">
        <v>16.899999999999999</v>
      </c>
      <c r="F1830" s="9">
        <v>1335.540039</v>
      </c>
      <c r="G1830" s="5">
        <f t="shared" si="112"/>
        <v>2.1836773816300168E-3</v>
      </c>
      <c r="H1830" s="5">
        <f t="shared" si="113"/>
        <v>-2.028985507246385E-2</v>
      </c>
      <c r="J1830" s="1" cm="1">
        <f t="array" ref="J1830">INDEX($A$2:$A$4340, MATCH(MIN(ABS($A$2:$A$4340-(A1830+30))), ABS($A$2:$A$4340-(A1830+30)), 0))</f>
        <v>40669</v>
      </c>
      <c r="K1830" s="5">
        <f t="shared" si="114"/>
        <v>8.8757396449704151E-2</v>
      </c>
      <c r="L1830" s="5">
        <f t="shared" si="115"/>
        <v>3.489159339235659E-3</v>
      </c>
    </row>
    <row r="1831" spans="1:12" x14ac:dyDescent="0.25">
      <c r="A1831" s="1">
        <v>40640</v>
      </c>
      <c r="B1831">
        <v>16.920000000000002</v>
      </c>
      <c r="C1831">
        <v>17.77</v>
      </c>
      <c r="D1831">
        <v>16.489999999999998</v>
      </c>
      <c r="E1831" s="2">
        <v>17.110001</v>
      </c>
      <c r="F1831" s="9">
        <v>1333.51001</v>
      </c>
      <c r="G1831" s="5">
        <f t="shared" si="112"/>
        <v>-1.5200060954518588E-3</v>
      </c>
      <c r="H1831" s="5">
        <f t="shared" si="113"/>
        <v>1.2426094674556326E-2</v>
      </c>
      <c r="J1831" s="1" cm="1">
        <f t="array" ref="J1831">INDEX($A$2:$A$4340, MATCH(MIN(ABS($A$2:$A$4340-(A1831+30))), ABS($A$2:$A$4340-(A1831+30)), 0))</f>
        <v>40669</v>
      </c>
      <c r="K1831" s="5">
        <f t="shared" si="114"/>
        <v>7.5394443284953594E-2</v>
      </c>
      <c r="L1831" s="5">
        <f t="shared" si="115"/>
        <v>5.0167909875682426E-3</v>
      </c>
    </row>
    <row r="1832" spans="1:12" x14ac:dyDescent="0.25">
      <c r="A1832" s="1">
        <v>40641</v>
      </c>
      <c r="B1832">
        <v>16.510000000000002</v>
      </c>
      <c r="C1832">
        <v>18.329999999999998</v>
      </c>
      <c r="D1832">
        <v>16.510000000000002</v>
      </c>
      <c r="E1832" s="2">
        <v>17.870000999999998</v>
      </c>
      <c r="F1832" s="9">
        <v>1328.170044</v>
      </c>
      <c r="G1832" s="5">
        <f t="shared" si="112"/>
        <v>-4.0044438811524209E-3</v>
      </c>
      <c r="H1832" s="5">
        <f t="shared" si="113"/>
        <v>4.4418466135682753E-2</v>
      </c>
      <c r="J1832" s="1" cm="1">
        <f t="array" ref="J1832">INDEX($A$2:$A$4340, MATCH(MIN(ABS($A$2:$A$4340-(A1832+30))), ABS($A$2:$A$4340-(A1832+30)), 0))</f>
        <v>40672</v>
      </c>
      <c r="K1832" s="5">
        <f t="shared" si="114"/>
        <v>-3.9731447133103059E-2</v>
      </c>
      <c r="L1832" s="5">
        <f t="shared" si="115"/>
        <v>1.36428276498608E-2</v>
      </c>
    </row>
    <row r="1833" spans="1:12" x14ac:dyDescent="0.25">
      <c r="A1833" s="1">
        <v>40644</v>
      </c>
      <c r="B1833">
        <v>16.739999999999998</v>
      </c>
      <c r="C1833">
        <v>17.049999</v>
      </c>
      <c r="D1833">
        <v>16.219999000000001</v>
      </c>
      <c r="E1833" s="2">
        <v>16.59</v>
      </c>
      <c r="F1833" s="9">
        <v>1324.459961</v>
      </c>
      <c r="G1833" s="5">
        <f t="shared" si="112"/>
        <v>-2.7933795200096689E-3</v>
      </c>
      <c r="H1833" s="5">
        <f t="shared" si="113"/>
        <v>-7.1628479483576896E-2</v>
      </c>
      <c r="J1833" s="1" cm="1">
        <f t="array" ref="J1833">INDEX($A$2:$A$4340, MATCH(MIN(ABS($A$2:$A$4340-(A1833+30))), ABS($A$2:$A$4340-(A1833+30)), 0))</f>
        <v>40674</v>
      </c>
      <c r="K1833" s="5">
        <f t="shared" si="114"/>
        <v>2.1699879445449044E-2</v>
      </c>
      <c r="L1833" s="5">
        <f t="shared" si="115"/>
        <v>1.3303531642207211E-2</v>
      </c>
    </row>
    <row r="1834" spans="1:12" x14ac:dyDescent="0.25">
      <c r="A1834" s="1">
        <v>40645</v>
      </c>
      <c r="B1834">
        <v>17.579999999999998</v>
      </c>
      <c r="C1834">
        <v>18.459999</v>
      </c>
      <c r="D1834">
        <v>16.879999000000002</v>
      </c>
      <c r="E1834" s="2">
        <v>17.09</v>
      </c>
      <c r="F1834" s="9">
        <v>1314.160034</v>
      </c>
      <c r="G1834" s="5">
        <f t="shared" si="112"/>
        <v>-7.776699412055707E-3</v>
      </c>
      <c r="H1834" s="5">
        <f t="shared" si="113"/>
        <v>3.0138637733574444E-2</v>
      </c>
      <c r="J1834" s="1" cm="1">
        <f t="array" ref="J1834">INDEX($A$2:$A$4340, MATCH(MIN(ABS($A$2:$A$4340-(A1834+30))), ABS($A$2:$A$4340-(A1834+30)), 0))</f>
        <v>40675</v>
      </c>
      <c r="K1834" s="5">
        <f t="shared" si="114"/>
        <v>-6.2024517261556555E-2</v>
      </c>
      <c r="L1834" s="5">
        <f t="shared" si="115"/>
        <v>2.6244893397815883E-2</v>
      </c>
    </row>
    <row r="1835" spans="1:12" x14ac:dyDescent="0.25">
      <c r="A1835" s="1">
        <v>40646</v>
      </c>
      <c r="B1835">
        <v>16.329999999999998</v>
      </c>
      <c r="C1835">
        <v>17.379999000000002</v>
      </c>
      <c r="D1835">
        <v>16.200001</v>
      </c>
      <c r="E1835" s="2">
        <v>16.920000000000002</v>
      </c>
      <c r="F1835" s="9">
        <v>1314.410034</v>
      </c>
      <c r="G1835" s="5">
        <f t="shared" si="112"/>
        <v>1.9023558283008931E-4</v>
      </c>
      <c r="H1835" s="5">
        <f t="shared" si="113"/>
        <v>-9.9473376243416119E-3</v>
      </c>
      <c r="J1835" s="1" cm="1">
        <f t="array" ref="J1835">INDEX($A$2:$A$4340, MATCH(MIN(ABS($A$2:$A$4340-(A1835+30))), ABS($A$2:$A$4340-(A1835+30)), 0))</f>
        <v>40676</v>
      </c>
      <c r="K1835" s="5">
        <f t="shared" si="114"/>
        <v>8.8652482269502286E-3</v>
      </c>
      <c r="L1835" s="5">
        <f t="shared" si="115"/>
        <v>1.7772221297574164E-2</v>
      </c>
    </row>
    <row r="1836" spans="1:12" x14ac:dyDescent="0.25">
      <c r="A1836" s="1">
        <v>40647</v>
      </c>
      <c r="B1836">
        <v>17.77</v>
      </c>
      <c r="C1836">
        <v>18.079999999999998</v>
      </c>
      <c r="D1836">
        <v>16.079999999999998</v>
      </c>
      <c r="E1836" s="2">
        <v>16.27</v>
      </c>
      <c r="F1836" s="9">
        <v>1314.5200199999999</v>
      </c>
      <c r="G1836" s="5">
        <f t="shared" si="112"/>
        <v>8.3677084893537341E-5</v>
      </c>
      <c r="H1836" s="5">
        <f t="shared" si="113"/>
        <v>-3.8416075650118328E-2</v>
      </c>
      <c r="J1836" s="1" cm="1">
        <f t="array" ref="J1836">INDEX($A$2:$A$4340, MATCH(MIN(ABS($A$2:$A$4340-(A1836+30))), ABS($A$2:$A$4340-(A1836+30)), 0))</f>
        <v>40676</v>
      </c>
      <c r="K1836" s="5">
        <f t="shared" si="114"/>
        <v>4.9170251997541436E-2</v>
      </c>
      <c r="L1836" s="5">
        <f t="shared" si="115"/>
        <v>1.7687064210707204E-2</v>
      </c>
    </row>
    <row r="1837" spans="1:12" x14ac:dyDescent="0.25">
      <c r="A1837" s="1">
        <v>40648</v>
      </c>
      <c r="B1837">
        <v>15.97</v>
      </c>
      <c r="C1837">
        <v>15.98</v>
      </c>
      <c r="D1837">
        <v>14.92</v>
      </c>
      <c r="E1837" s="2">
        <v>15.32</v>
      </c>
      <c r="F1837" s="9">
        <v>1319.6800539999999</v>
      </c>
      <c r="G1837" s="5">
        <f t="shared" si="112"/>
        <v>3.9254130188142713E-3</v>
      </c>
      <c r="H1837" s="5">
        <f t="shared" si="113"/>
        <v>-5.8389674247080477E-2</v>
      </c>
      <c r="J1837" s="1" cm="1">
        <f t="array" ref="J1837">INDEX($A$2:$A$4340, MATCH(MIN(ABS($A$2:$A$4340-(A1837+30))), ABS($A$2:$A$4340-(A1837+30)), 0))</f>
        <v>40679</v>
      </c>
      <c r="K1837" s="5">
        <f t="shared" si="114"/>
        <v>0.19060052219321144</v>
      </c>
      <c r="L1837" s="5">
        <f t="shared" si="115"/>
        <v>7.4184018848557631E-3</v>
      </c>
    </row>
    <row r="1838" spans="1:12" x14ac:dyDescent="0.25">
      <c r="A1838" s="1">
        <v>40651</v>
      </c>
      <c r="B1838">
        <v>18.299999</v>
      </c>
      <c r="C1838">
        <v>19.07</v>
      </c>
      <c r="D1838">
        <v>16.809999000000001</v>
      </c>
      <c r="E1838" s="2">
        <v>16.959999</v>
      </c>
      <c r="F1838" s="9">
        <v>1305.1400149999999</v>
      </c>
      <c r="G1838" s="5">
        <f t="shared" si="112"/>
        <v>-1.1017851604204045E-2</v>
      </c>
      <c r="H1838" s="5">
        <f t="shared" si="113"/>
        <v>0.10704954308093992</v>
      </c>
      <c r="J1838" s="1" cm="1">
        <f t="array" ref="J1838">INDEX($A$2:$A$4340, MATCH(MIN(ABS($A$2:$A$4340-(A1838+30))), ABS($A$2:$A$4340-(A1838+30)), 0))</f>
        <v>40681</v>
      </c>
      <c r="K1838" s="5">
        <f t="shared" si="114"/>
        <v>-4.3042396405801653E-2</v>
      </c>
      <c r="L1838" s="5">
        <f t="shared" si="115"/>
        <v>2.7230824732624503E-2</v>
      </c>
    </row>
    <row r="1839" spans="1:12" x14ac:dyDescent="0.25">
      <c r="A1839" s="1">
        <v>40652</v>
      </c>
      <c r="B1839">
        <v>16.620000999999998</v>
      </c>
      <c r="C1839">
        <v>16.719999000000001</v>
      </c>
      <c r="D1839">
        <v>15.69</v>
      </c>
      <c r="E1839" s="2">
        <v>15.83</v>
      </c>
      <c r="F1839" s="9">
        <v>1312.619995</v>
      </c>
      <c r="G1839" s="5">
        <f t="shared" si="112"/>
        <v>5.731170536519079E-3</v>
      </c>
      <c r="H1839" s="5">
        <f t="shared" si="113"/>
        <v>-6.6627303456798542E-2</v>
      </c>
      <c r="J1839" s="1" cm="1">
        <f t="array" ref="J1839">INDEX($A$2:$A$4340, MATCH(MIN(ABS($A$2:$A$4340-(A1839+30))), ABS($A$2:$A$4340-(A1839+30)), 0))</f>
        <v>40682</v>
      </c>
      <c r="K1839" s="5">
        <f t="shared" si="114"/>
        <v>-1.9583070120025248E-2</v>
      </c>
      <c r="L1839" s="5">
        <f t="shared" si="115"/>
        <v>2.3601637273550802E-2</v>
      </c>
    </row>
    <row r="1840" spans="1:12" x14ac:dyDescent="0.25">
      <c r="A1840" s="1">
        <v>40653</v>
      </c>
      <c r="B1840">
        <v>14.31</v>
      </c>
      <c r="C1840">
        <v>15.39</v>
      </c>
      <c r="D1840">
        <v>14.3</v>
      </c>
      <c r="E1840" s="2">
        <v>15.07</v>
      </c>
      <c r="F1840" s="9">
        <v>1330.3599850000001</v>
      </c>
      <c r="G1840" s="5">
        <f t="shared" si="112"/>
        <v>1.351494725630782E-2</v>
      </c>
      <c r="H1840" s="5">
        <f t="shared" si="113"/>
        <v>-4.8010107391029677E-2</v>
      </c>
      <c r="J1840" s="1" cm="1">
        <f t="array" ref="J1840">INDEX($A$2:$A$4340, MATCH(MIN(ABS($A$2:$A$4340-(A1840+30))), ABS($A$2:$A$4340-(A1840+30)), 0))</f>
        <v>40683</v>
      </c>
      <c r="K1840" s="5">
        <f t="shared" si="114"/>
        <v>0.15660252156602517</v>
      </c>
      <c r="L1840" s="5">
        <f t="shared" si="115"/>
        <v>2.1874041859428761E-3</v>
      </c>
    </row>
    <row r="1841" spans="1:12" x14ac:dyDescent="0.25">
      <c r="A1841" s="1">
        <v>40654</v>
      </c>
      <c r="B1841">
        <v>14.71</v>
      </c>
      <c r="C1841">
        <v>15.23</v>
      </c>
      <c r="D1841">
        <v>14.4</v>
      </c>
      <c r="E1841" s="2">
        <v>14.69</v>
      </c>
      <c r="F1841" s="9">
        <v>1337.380005</v>
      </c>
      <c r="G1841" s="5">
        <f t="shared" si="112"/>
        <v>5.2767822838567496E-3</v>
      </c>
      <c r="H1841" s="5">
        <f t="shared" si="113"/>
        <v>-2.5215660252156654E-2</v>
      </c>
      <c r="J1841" s="1" cm="1">
        <f t="array" ref="J1841">INDEX($A$2:$A$4340, MATCH(MIN(ABS($A$2:$A$4340-(A1841+30))), ABS($A$2:$A$4340-(A1841+30)), 0))</f>
        <v>40683</v>
      </c>
      <c r="K1841" s="5">
        <f t="shared" si="114"/>
        <v>0.1865214431586113</v>
      </c>
      <c r="L1841" s="5">
        <f t="shared" si="115"/>
        <v>-3.0731616927381911E-3</v>
      </c>
    </row>
    <row r="1842" spans="1:12" x14ac:dyDescent="0.25">
      <c r="A1842" s="1">
        <v>40658</v>
      </c>
      <c r="B1842">
        <v>15.64</v>
      </c>
      <c r="C1842">
        <v>16.059999000000001</v>
      </c>
      <c r="D1842">
        <v>15.5</v>
      </c>
      <c r="E1842" s="2">
        <v>15.77</v>
      </c>
      <c r="F1842" s="9">
        <v>1335.25</v>
      </c>
      <c r="G1842" s="5">
        <f t="shared" si="112"/>
        <v>-1.5926699906059856E-3</v>
      </c>
      <c r="H1842" s="5">
        <f t="shared" si="113"/>
        <v>7.3519400953029279E-2</v>
      </c>
      <c r="J1842" s="1" cm="1">
        <f t="array" ref="J1842">INDEX($A$2:$A$4340, MATCH(MIN(ABS($A$2:$A$4340-(A1842+30))), ABS($A$2:$A$4340-(A1842+30)), 0))</f>
        <v>40688</v>
      </c>
      <c r="K1842" s="5">
        <f t="shared" si="114"/>
        <v>8.243500317057717E-2</v>
      </c>
      <c r="L1842" s="5">
        <f t="shared" si="115"/>
        <v>-1.1069109904512264E-2</v>
      </c>
    </row>
    <row r="1843" spans="1:12" x14ac:dyDescent="0.25">
      <c r="A1843" s="1">
        <v>40659</v>
      </c>
      <c r="B1843">
        <v>15.36</v>
      </c>
      <c r="C1843">
        <v>15.66</v>
      </c>
      <c r="D1843">
        <v>15.07</v>
      </c>
      <c r="E1843" s="2">
        <v>15.62</v>
      </c>
      <c r="F1843" s="9">
        <v>1347.23999</v>
      </c>
      <c r="G1843" s="5">
        <f t="shared" si="112"/>
        <v>8.9795843475004942E-3</v>
      </c>
      <c r="H1843" s="5">
        <f t="shared" si="113"/>
        <v>-9.5117311350666044E-3</v>
      </c>
      <c r="J1843" s="1" cm="1">
        <f t="array" ref="J1843">INDEX($A$2:$A$4340, MATCH(MIN(ABS($A$2:$A$4340-(A1843+30))), ABS($A$2:$A$4340-(A1843+30)), 0))</f>
        <v>40689</v>
      </c>
      <c r="K1843" s="5">
        <f t="shared" si="114"/>
        <v>3.0089628681178038E-2</v>
      </c>
      <c r="L1843" s="5">
        <f t="shared" si="115"/>
        <v>-1.5995701701223997E-2</v>
      </c>
    </row>
    <row r="1844" spans="1:12" x14ac:dyDescent="0.25">
      <c r="A1844" s="1">
        <v>40660</v>
      </c>
      <c r="B1844">
        <v>15.37</v>
      </c>
      <c r="C1844">
        <v>16.420000000000002</v>
      </c>
      <c r="D1844">
        <v>15.13</v>
      </c>
      <c r="E1844" s="2">
        <v>15.35</v>
      </c>
      <c r="F1844" s="9">
        <v>1355.660034</v>
      </c>
      <c r="G1844" s="5">
        <f t="shared" si="112"/>
        <v>6.2498471411912004E-3</v>
      </c>
      <c r="H1844" s="5">
        <f t="shared" si="113"/>
        <v>-1.7285531370038385E-2</v>
      </c>
      <c r="J1844" s="1" cm="1">
        <f t="array" ref="J1844">INDEX($A$2:$A$4340, MATCH(MIN(ABS($A$2:$A$4340-(A1844+30))), ABS($A$2:$A$4340-(A1844+30)), 0))</f>
        <v>40690</v>
      </c>
      <c r="K1844" s="5">
        <f t="shared" si="114"/>
        <v>4.1042345276873116E-2</v>
      </c>
      <c r="L1844" s="5">
        <f t="shared" si="115"/>
        <v>-1.8116679244082556E-2</v>
      </c>
    </row>
    <row r="1845" spans="1:12" x14ac:dyDescent="0.25">
      <c r="A1845" s="1">
        <v>40661</v>
      </c>
      <c r="B1845">
        <v>15.54</v>
      </c>
      <c r="C1845">
        <v>15.54</v>
      </c>
      <c r="D1845">
        <v>14.27</v>
      </c>
      <c r="E1845" s="2">
        <v>14.62</v>
      </c>
      <c r="F1845" s="9">
        <v>1360.4799800000001</v>
      </c>
      <c r="G1845" s="5">
        <f t="shared" si="112"/>
        <v>3.5554238371831152E-3</v>
      </c>
      <c r="H1845" s="5">
        <f t="shared" si="113"/>
        <v>-4.755700325732902E-2</v>
      </c>
      <c r="J1845" s="1" cm="1">
        <f t="array" ref="J1845">INDEX($A$2:$A$4340, MATCH(MIN(ABS($A$2:$A$4340-(A1845+30))), ABS($A$2:$A$4340-(A1845+30)), 0))</f>
        <v>40690</v>
      </c>
      <c r="K1845" s="5">
        <f t="shared" si="114"/>
        <v>9.3023255813953654E-2</v>
      </c>
      <c r="L1845" s="5">
        <f t="shared" si="115"/>
        <v>-2.1595322556675955E-2</v>
      </c>
    </row>
    <row r="1846" spans="1:12" x14ac:dyDescent="0.25">
      <c r="A1846" s="1">
        <v>40662</v>
      </c>
      <c r="B1846">
        <v>14.56</v>
      </c>
      <c r="C1846">
        <v>14.99</v>
      </c>
      <c r="D1846">
        <v>14.49</v>
      </c>
      <c r="E1846" s="2">
        <v>14.75</v>
      </c>
      <c r="F1846" s="9">
        <v>1363.6099850000001</v>
      </c>
      <c r="G1846" s="5">
        <f t="shared" si="112"/>
        <v>2.3006623000802868E-3</v>
      </c>
      <c r="H1846" s="5">
        <f t="shared" si="113"/>
        <v>8.8919288645691371E-3</v>
      </c>
      <c r="J1846" s="1" cm="1">
        <f t="array" ref="J1846">INDEX($A$2:$A$4340, MATCH(MIN(ABS($A$2:$A$4340-(A1846+30))), ABS($A$2:$A$4340-(A1846+30)), 0))</f>
        <v>40690</v>
      </c>
      <c r="K1846" s="5">
        <f t="shared" si="114"/>
        <v>8.3389830508474594E-2</v>
      </c>
      <c r="L1846" s="5">
        <f t="shared" si="115"/>
        <v>-2.3841134457518676E-2</v>
      </c>
    </row>
    <row r="1847" spans="1:12" x14ac:dyDescent="0.25">
      <c r="A1847" s="1">
        <v>40665</v>
      </c>
      <c r="B1847">
        <v>15.07</v>
      </c>
      <c r="C1847">
        <v>16.129999000000002</v>
      </c>
      <c r="D1847">
        <v>15.07</v>
      </c>
      <c r="E1847" s="2">
        <v>15.99</v>
      </c>
      <c r="F1847" s="9">
        <v>1361.219971</v>
      </c>
      <c r="G1847" s="5">
        <f t="shared" si="112"/>
        <v>-1.7527108383560749E-3</v>
      </c>
      <c r="H1847" s="5">
        <f t="shared" si="113"/>
        <v>8.4067796610169512E-2</v>
      </c>
      <c r="J1847" s="1" cm="1">
        <f t="array" ref="J1847">INDEX($A$2:$A$4340, MATCH(MIN(ABS($A$2:$A$4340-(A1847+30))), ABS($A$2:$A$4340-(A1847+30)), 0))</f>
        <v>40695</v>
      </c>
      <c r="K1847" s="5">
        <f t="shared" si="114"/>
        <v>0.14446522826766728</v>
      </c>
      <c r="L1847" s="5">
        <f t="shared" si="115"/>
        <v>-3.4285363860563023E-2</v>
      </c>
    </row>
    <row r="1848" spans="1:12" x14ac:dyDescent="0.25">
      <c r="A1848" s="1">
        <v>40666</v>
      </c>
      <c r="B1848">
        <v>16.350000000000001</v>
      </c>
      <c r="C1848">
        <v>17.290001</v>
      </c>
      <c r="D1848">
        <v>16.129999000000002</v>
      </c>
      <c r="E1848" s="2">
        <v>16.700001</v>
      </c>
      <c r="F1848" s="9">
        <v>1356.619995</v>
      </c>
      <c r="G1848" s="5">
        <f t="shared" si="112"/>
        <v>-3.3793039317669324E-3</v>
      </c>
      <c r="H1848" s="5">
        <f t="shared" si="113"/>
        <v>4.4402814258911828E-2</v>
      </c>
      <c r="J1848" s="1" cm="1">
        <f t="array" ref="J1848">INDEX($A$2:$A$4340, MATCH(MIN(ABS($A$2:$A$4340-(A1848+30))), ABS($A$2:$A$4340-(A1848+30)), 0))</f>
        <v>40696</v>
      </c>
      <c r="K1848" s="5">
        <f t="shared" si="114"/>
        <v>8.3233468069852101E-2</v>
      </c>
      <c r="L1848" s="5">
        <f t="shared" si="115"/>
        <v>-3.2197707656520191E-2</v>
      </c>
    </row>
    <row r="1849" spans="1:12" x14ac:dyDescent="0.25">
      <c r="A1849" s="1">
        <v>40667</v>
      </c>
      <c r="B1849">
        <v>16.84</v>
      </c>
      <c r="C1849">
        <v>17.719999000000001</v>
      </c>
      <c r="D1849">
        <v>16.829999999999998</v>
      </c>
      <c r="E1849" s="2">
        <v>17.079999999999998</v>
      </c>
      <c r="F1849" s="9">
        <v>1347.3199460000001</v>
      </c>
      <c r="G1849" s="5">
        <f t="shared" si="112"/>
        <v>-6.8553088073863636E-3</v>
      </c>
      <c r="H1849" s="5">
        <f t="shared" si="113"/>
        <v>2.2754429775183726E-2</v>
      </c>
      <c r="J1849" s="1" cm="1">
        <f t="array" ref="J1849">INDEX($A$2:$A$4340, MATCH(MIN(ABS($A$2:$A$4340-(A1849+30))), ABS($A$2:$A$4340-(A1849+30)), 0))</f>
        <v>40697</v>
      </c>
      <c r="K1849" s="5">
        <f t="shared" si="114"/>
        <v>5.0936826697892457E-2</v>
      </c>
      <c r="L1849" s="5">
        <f t="shared" si="115"/>
        <v>-3.5002756501906651E-2</v>
      </c>
    </row>
    <row r="1850" spans="1:12" x14ac:dyDescent="0.25">
      <c r="A1850" s="1">
        <v>40668</v>
      </c>
      <c r="B1850">
        <v>17.68</v>
      </c>
      <c r="C1850">
        <v>19.110001</v>
      </c>
      <c r="D1850">
        <v>16.739999999999998</v>
      </c>
      <c r="E1850" s="2">
        <v>18.200001</v>
      </c>
      <c r="F1850" s="9">
        <v>1335.099976</v>
      </c>
      <c r="G1850" s="5">
        <f t="shared" si="112"/>
        <v>-9.0698352950829859E-3</v>
      </c>
      <c r="H1850" s="5">
        <f t="shared" si="113"/>
        <v>6.5573829039812778E-2</v>
      </c>
      <c r="J1850" s="1" cm="1">
        <f t="array" ref="J1850">INDEX($A$2:$A$4340, MATCH(MIN(ABS($A$2:$A$4340-(A1850+30))), ABS($A$2:$A$4340-(A1850+30)), 0))</f>
        <v>40697</v>
      </c>
      <c r="K1850" s="5">
        <f t="shared" si="114"/>
        <v>-1.3736262981523972E-2</v>
      </c>
      <c r="L1850" s="5">
        <f t="shared" si="115"/>
        <v>-2.617028134827859E-2</v>
      </c>
    </row>
    <row r="1851" spans="1:12" x14ac:dyDescent="0.25">
      <c r="A1851" s="1">
        <v>40669</v>
      </c>
      <c r="B1851">
        <v>17.170000000000002</v>
      </c>
      <c r="C1851">
        <v>19.290001</v>
      </c>
      <c r="D1851">
        <v>16.120000999999998</v>
      </c>
      <c r="E1851" s="2">
        <v>18.399999999999999</v>
      </c>
      <c r="F1851" s="9">
        <v>1340.1999510000001</v>
      </c>
      <c r="G1851" s="5">
        <f t="shared" si="112"/>
        <v>3.8199199248581859E-3</v>
      </c>
      <c r="H1851" s="5">
        <f t="shared" si="113"/>
        <v>1.0988955440167187E-2</v>
      </c>
      <c r="J1851" s="1" cm="1">
        <f t="array" ref="J1851">INDEX($A$2:$A$4340, MATCH(MIN(ABS($A$2:$A$4340-(A1851+30))), ABS($A$2:$A$4340-(A1851+30)), 0))</f>
        <v>40700</v>
      </c>
      <c r="K1851" s="5">
        <f t="shared" si="114"/>
        <v>4.891304347826031E-3</v>
      </c>
      <c r="L1851" s="5">
        <f t="shared" si="115"/>
        <v>-4.0314810457712125E-2</v>
      </c>
    </row>
    <row r="1852" spans="1:12" x14ac:dyDescent="0.25">
      <c r="A1852" s="1">
        <v>40672</v>
      </c>
      <c r="B1852">
        <v>18.59</v>
      </c>
      <c r="C1852">
        <v>18.59</v>
      </c>
      <c r="D1852">
        <v>17.040001</v>
      </c>
      <c r="E1852" s="2">
        <v>17.16</v>
      </c>
      <c r="F1852" s="9">
        <v>1346.290039</v>
      </c>
      <c r="G1852" s="5">
        <f t="shared" si="112"/>
        <v>4.5441637238202845E-3</v>
      </c>
      <c r="H1852" s="5">
        <f t="shared" si="113"/>
        <v>-6.7391304347826003E-2</v>
      </c>
      <c r="J1852" s="1" cm="1">
        <f t="array" ref="J1852">INDEX($A$2:$A$4340, MATCH(MIN(ABS($A$2:$A$4340-(A1852+30))), ABS($A$2:$A$4340-(A1852+30)), 0))</f>
        <v>40702</v>
      </c>
      <c r="K1852" s="5">
        <f t="shared" si="114"/>
        <v>9.4988403263403187E-2</v>
      </c>
      <c r="L1852" s="5">
        <f t="shared" si="115"/>
        <v>-4.9565827620299374E-2</v>
      </c>
    </row>
    <row r="1853" spans="1:12" x14ac:dyDescent="0.25">
      <c r="A1853" s="1">
        <v>40673</v>
      </c>
      <c r="B1853">
        <v>16.84</v>
      </c>
      <c r="C1853">
        <v>16.899999999999999</v>
      </c>
      <c r="D1853">
        <v>15.79</v>
      </c>
      <c r="E1853" s="2">
        <v>15.91</v>
      </c>
      <c r="F1853" s="9">
        <v>1357.160034</v>
      </c>
      <c r="G1853" s="5">
        <f t="shared" si="112"/>
        <v>8.0740365635283574E-3</v>
      </c>
      <c r="H1853" s="5">
        <f t="shared" si="113"/>
        <v>-7.2843822843822847E-2</v>
      </c>
      <c r="J1853" s="1" cm="1">
        <f t="array" ref="J1853">INDEX($A$2:$A$4340, MATCH(MIN(ABS($A$2:$A$4340-(A1853+30))), ABS($A$2:$A$4340-(A1853+30)), 0))</f>
        <v>40703</v>
      </c>
      <c r="K1853" s="5">
        <f t="shared" si="114"/>
        <v>0.11690760527969823</v>
      </c>
      <c r="L1853" s="5">
        <f t="shared" si="115"/>
        <v>-5.0222547299090259E-2</v>
      </c>
    </row>
    <row r="1854" spans="1:12" x14ac:dyDescent="0.25">
      <c r="A1854" s="1">
        <v>40674</v>
      </c>
      <c r="B1854">
        <v>16.27</v>
      </c>
      <c r="C1854">
        <v>17.489999999999998</v>
      </c>
      <c r="D1854">
        <v>16.23</v>
      </c>
      <c r="E1854" s="2">
        <v>16.950001</v>
      </c>
      <c r="F1854" s="9">
        <v>1342.079956</v>
      </c>
      <c r="G1854" s="5">
        <f t="shared" si="112"/>
        <v>-1.1111495786944134E-2</v>
      </c>
      <c r="H1854" s="5">
        <f t="shared" si="113"/>
        <v>6.5367756128221252E-2</v>
      </c>
      <c r="J1854" s="1" cm="1">
        <f t="array" ref="J1854">INDEX($A$2:$A$4340, MATCH(MIN(ABS($A$2:$A$4340-(A1854+30))), ABS($A$2:$A$4340-(A1854+30)), 0))</f>
        <v>40704</v>
      </c>
      <c r="K1854" s="5">
        <f t="shared" si="114"/>
        <v>0.11268435913366615</v>
      </c>
      <c r="L1854" s="5">
        <f t="shared" si="115"/>
        <v>-5.2977451665331299E-2</v>
      </c>
    </row>
    <row r="1855" spans="1:12" x14ac:dyDescent="0.25">
      <c r="A1855" s="1">
        <v>40675</v>
      </c>
      <c r="B1855">
        <v>17.27</v>
      </c>
      <c r="C1855">
        <v>17.889999</v>
      </c>
      <c r="D1855">
        <v>16.030000999999999</v>
      </c>
      <c r="E1855" s="2">
        <v>16.030000999999999</v>
      </c>
      <c r="F1855" s="9">
        <v>1348.650024</v>
      </c>
      <c r="G1855" s="5">
        <f t="shared" si="112"/>
        <v>4.8954370942113912E-3</v>
      </c>
      <c r="H1855" s="5">
        <f t="shared" si="113"/>
        <v>-5.427728293349373E-2</v>
      </c>
      <c r="J1855" s="1" cm="1">
        <f t="array" ref="J1855">INDEX($A$2:$A$4340, MATCH(MIN(ABS($A$2:$A$4340-(A1855+30))), ABS($A$2:$A$4340-(A1855+30)), 0))</f>
        <v>40704</v>
      </c>
      <c r="K1855" s="5">
        <f t="shared" si="114"/>
        <v>0.17654396902408198</v>
      </c>
      <c r="L1855" s="5">
        <f t="shared" si="115"/>
        <v>-5.7590955857944603E-2</v>
      </c>
    </row>
    <row r="1856" spans="1:12" x14ac:dyDescent="0.25">
      <c r="A1856" s="1">
        <v>40676</v>
      </c>
      <c r="B1856">
        <v>16.02</v>
      </c>
      <c r="C1856">
        <v>17.559999000000001</v>
      </c>
      <c r="D1856">
        <v>15.98</v>
      </c>
      <c r="E1856" s="2">
        <v>17.07</v>
      </c>
      <c r="F1856" s="9">
        <v>1337.7700199999999</v>
      </c>
      <c r="G1856" s="5">
        <f t="shared" si="112"/>
        <v>-8.067329408211317E-3</v>
      </c>
      <c r="H1856" s="5">
        <f t="shared" si="113"/>
        <v>6.4878286657624143E-2</v>
      </c>
      <c r="J1856" s="1" cm="1">
        <f t="array" ref="J1856">INDEX($A$2:$A$4340, MATCH(MIN(ABS($A$2:$A$4340-(A1856+30))), ABS($A$2:$A$4340-(A1856+30)), 0))</f>
        <v>40707</v>
      </c>
      <c r="K1856" s="5">
        <f t="shared" si="114"/>
        <v>0.14879912126537786</v>
      </c>
      <c r="L1856" s="5">
        <f t="shared" si="115"/>
        <v>-4.9291031353804637E-2</v>
      </c>
    </row>
    <row r="1857" spans="1:12" x14ac:dyDescent="0.25">
      <c r="A1857" s="1">
        <v>40679</v>
      </c>
      <c r="B1857">
        <v>17.860001</v>
      </c>
      <c r="C1857">
        <v>18.25</v>
      </c>
      <c r="D1857">
        <v>16.610001</v>
      </c>
      <c r="E1857" s="2">
        <v>18.239999999999998</v>
      </c>
      <c r="F1857" s="9">
        <v>1329.469971</v>
      </c>
      <c r="G1857" s="5">
        <f t="shared" si="112"/>
        <v>-6.2043915440711883E-3</v>
      </c>
      <c r="H1857" s="5">
        <f t="shared" si="113"/>
        <v>6.8541300527240667E-2</v>
      </c>
      <c r="J1857" s="1" cm="1">
        <f t="array" ref="J1857">INDEX($A$2:$A$4340, MATCH(MIN(ABS($A$2:$A$4340-(A1857+30))), ABS($A$2:$A$4340-(A1857+30)), 0))</f>
        <v>40709</v>
      </c>
      <c r="K1857" s="5">
        <f t="shared" si="114"/>
        <v>0.16885964912280715</v>
      </c>
      <c r="L1857" s="5">
        <f t="shared" si="115"/>
        <v>-4.8177039269132971E-2</v>
      </c>
    </row>
    <row r="1858" spans="1:12" x14ac:dyDescent="0.25">
      <c r="A1858" s="1">
        <v>40680</v>
      </c>
      <c r="B1858">
        <v>18.540001</v>
      </c>
      <c r="C1858">
        <v>19.09</v>
      </c>
      <c r="D1858">
        <v>17.469999000000001</v>
      </c>
      <c r="E1858" s="2">
        <v>17.549999</v>
      </c>
      <c r="F1858" s="9">
        <v>1328.9799800000001</v>
      </c>
      <c r="G1858" s="5">
        <f t="shared" si="112"/>
        <v>-3.6856116398880148E-4</v>
      </c>
      <c r="H1858" s="5">
        <f t="shared" si="113"/>
        <v>-3.7829002192982394E-2</v>
      </c>
      <c r="J1858" s="1" cm="1">
        <f t="array" ref="J1858">INDEX($A$2:$A$4340, MATCH(MIN(ABS($A$2:$A$4340-(A1858+30))), ABS($A$2:$A$4340-(A1858+30)), 0))</f>
        <v>40710</v>
      </c>
      <c r="K1858" s="5">
        <f t="shared" si="114"/>
        <v>0.29515676895480181</v>
      </c>
      <c r="L1858" s="5">
        <f t="shared" si="115"/>
        <v>-4.6155672713745544E-2</v>
      </c>
    </row>
    <row r="1859" spans="1:12" x14ac:dyDescent="0.25">
      <c r="A1859" s="1">
        <v>40681</v>
      </c>
      <c r="B1859">
        <v>17.559999000000001</v>
      </c>
      <c r="C1859">
        <v>17.68</v>
      </c>
      <c r="D1859">
        <v>16.030000999999999</v>
      </c>
      <c r="E1859" s="2">
        <v>16.23</v>
      </c>
      <c r="F1859" s="9">
        <v>1340.6800539999999</v>
      </c>
      <c r="G1859" s="5">
        <f t="shared" ref="G1859:G1922" si="116">(F1859-F1858)/F1858</f>
        <v>8.803800039184833E-3</v>
      </c>
      <c r="H1859" s="5">
        <f t="shared" ref="H1859:H1922" si="117">(E1859-E1858)/E1858</f>
        <v>-7.5213622519294684E-2</v>
      </c>
      <c r="J1859" s="1" cm="1">
        <f t="array" ref="J1859">INDEX($A$2:$A$4340, MATCH(MIN(ABS($A$2:$A$4340-(A1859+30))), ABS($A$2:$A$4340-(A1859+30)), 0))</f>
        <v>40711</v>
      </c>
      <c r="K1859" s="5">
        <f t="shared" ref="K1859:K1922" si="118">(VLOOKUP(J1859,$A$2:$E$4340,5,FALSE)/E1859)-1</f>
        <v>0.34627233518176226</v>
      </c>
      <c r="L1859" s="5">
        <f t="shared" ref="L1859:L1922" si="119">(VLOOKUP(J1859,$A$2:$F$4340,6,FALSE)/F1859)-1</f>
        <v>-5.1600718451503047E-2</v>
      </c>
    </row>
    <row r="1860" spans="1:12" x14ac:dyDescent="0.25">
      <c r="A1860" s="1">
        <v>40682</v>
      </c>
      <c r="B1860">
        <v>15.9</v>
      </c>
      <c r="C1860">
        <v>16.559999000000001</v>
      </c>
      <c r="D1860">
        <v>15.5</v>
      </c>
      <c r="E1860" s="2">
        <v>15.52</v>
      </c>
      <c r="F1860" s="9">
        <v>1343.599976</v>
      </c>
      <c r="G1860" s="5">
        <f t="shared" si="116"/>
        <v>2.1779409571196936E-3</v>
      </c>
      <c r="H1860" s="5">
        <f t="shared" si="117"/>
        <v>-4.3746149106592781E-2</v>
      </c>
      <c r="J1860" s="1" cm="1">
        <f t="array" ref="J1860">INDEX($A$2:$A$4340, MATCH(MIN(ABS($A$2:$A$4340-(A1860+30))), ABS($A$2:$A$4340-(A1860+30)), 0))</f>
        <v>40711</v>
      </c>
      <c r="K1860" s="5">
        <f t="shared" si="118"/>
        <v>0.40786082474226815</v>
      </c>
      <c r="L1860" s="5">
        <f t="shared" si="119"/>
        <v>-5.3661787204437927E-2</v>
      </c>
    </row>
    <row r="1861" spans="1:12" x14ac:dyDescent="0.25">
      <c r="A1861" s="1">
        <v>40683</v>
      </c>
      <c r="B1861">
        <v>15.88</v>
      </c>
      <c r="C1861">
        <v>17.43</v>
      </c>
      <c r="D1861">
        <v>15.7</v>
      </c>
      <c r="E1861" s="2">
        <v>17.43</v>
      </c>
      <c r="F1861" s="9">
        <v>1333.2700199999999</v>
      </c>
      <c r="G1861" s="5">
        <f t="shared" si="116"/>
        <v>-7.6882674788020678E-3</v>
      </c>
      <c r="H1861" s="5">
        <f t="shared" si="117"/>
        <v>0.12306701030927836</v>
      </c>
      <c r="J1861" s="1" cm="1">
        <f t="array" ref="J1861">INDEX($A$2:$A$4340, MATCH(MIN(ABS($A$2:$A$4340-(A1861+30))), ABS($A$2:$A$4340-(A1861+30)), 0))</f>
        <v>40714</v>
      </c>
      <c r="K1861" s="5">
        <f t="shared" si="118"/>
        <v>0.14687320711417096</v>
      </c>
      <c r="L1861" s="5">
        <f t="shared" si="119"/>
        <v>-4.1184481895122693E-2</v>
      </c>
    </row>
    <row r="1862" spans="1:12" x14ac:dyDescent="0.25">
      <c r="A1862" s="1">
        <v>40686</v>
      </c>
      <c r="B1862">
        <v>20.030000999999999</v>
      </c>
      <c r="C1862">
        <v>20.030000999999999</v>
      </c>
      <c r="D1862">
        <v>17.469999000000001</v>
      </c>
      <c r="E1862" s="2">
        <v>18.27</v>
      </c>
      <c r="F1862" s="9">
        <v>1317.369995</v>
      </c>
      <c r="G1862" s="5">
        <f t="shared" si="116"/>
        <v>-1.192558503640539E-2</v>
      </c>
      <c r="H1862" s="5">
        <f t="shared" si="117"/>
        <v>4.8192771084337345E-2</v>
      </c>
      <c r="J1862" s="1" cm="1">
        <f t="array" ref="J1862">INDEX($A$2:$A$4340, MATCH(MIN(ABS($A$2:$A$4340-(A1862+30))), ABS($A$2:$A$4340-(A1862+30)), 0))</f>
        <v>40716</v>
      </c>
      <c r="K1862" s="5">
        <f t="shared" si="118"/>
        <v>1.3683634373289566E-2</v>
      </c>
      <c r="L1862" s="5">
        <f t="shared" si="119"/>
        <v>-2.2947220685711867E-2</v>
      </c>
    </row>
    <row r="1863" spans="1:12" x14ac:dyDescent="0.25">
      <c r="A1863" s="1">
        <v>40687</v>
      </c>
      <c r="B1863">
        <v>18.07</v>
      </c>
      <c r="C1863">
        <v>18.190000999999999</v>
      </c>
      <c r="D1863">
        <v>17</v>
      </c>
      <c r="E1863" s="2">
        <v>17.82</v>
      </c>
      <c r="F1863" s="9">
        <v>1316.280029</v>
      </c>
      <c r="G1863" s="5">
        <f t="shared" si="116"/>
        <v>-8.2738031391097833E-4</v>
      </c>
      <c r="H1863" s="5">
        <f t="shared" si="117"/>
        <v>-2.4630541871921145E-2</v>
      </c>
      <c r="J1863" s="1" cm="1">
        <f t="array" ref="J1863">INDEX($A$2:$A$4340, MATCH(MIN(ABS($A$2:$A$4340-(A1863+30))), ABS($A$2:$A$4340-(A1863+30)), 0))</f>
        <v>40717</v>
      </c>
      <c r="K1863" s="5">
        <f t="shared" si="118"/>
        <v>8.2491638608305218E-2</v>
      </c>
      <c r="L1863" s="5">
        <f t="shared" si="119"/>
        <v>-2.4903537452363844E-2</v>
      </c>
    </row>
    <row r="1864" spans="1:12" x14ac:dyDescent="0.25">
      <c r="A1864" s="1">
        <v>40688</v>
      </c>
      <c r="B1864">
        <v>18.260000000000002</v>
      </c>
      <c r="C1864">
        <v>18.260000000000002</v>
      </c>
      <c r="D1864">
        <v>16.700001</v>
      </c>
      <c r="E1864" s="2">
        <v>17.07</v>
      </c>
      <c r="F1864" s="9">
        <v>1320.469971</v>
      </c>
      <c r="G1864" s="5">
        <f t="shared" si="116"/>
        <v>3.1831691643784514E-3</v>
      </c>
      <c r="H1864" s="5">
        <f t="shared" si="117"/>
        <v>-4.208754208754209E-2</v>
      </c>
      <c r="J1864" s="1" cm="1">
        <f t="array" ref="J1864">INDEX($A$2:$A$4340, MATCH(MIN(ABS($A$2:$A$4340-(A1864+30))), ABS($A$2:$A$4340-(A1864+30)), 0))</f>
        <v>40718</v>
      </c>
      <c r="K1864" s="5">
        <f t="shared" si="118"/>
        <v>0.23608670181605151</v>
      </c>
      <c r="L1864" s="5">
        <f t="shared" si="119"/>
        <v>-3.9395079890082507E-2</v>
      </c>
    </row>
    <row r="1865" spans="1:12" x14ac:dyDescent="0.25">
      <c r="A1865" s="1">
        <v>40689</v>
      </c>
      <c r="B1865">
        <v>17.170000000000002</v>
      </c>
      <c r="C1865">
        <v>17.459999</v>
      </c>
      <c r="D1865">
        <v>15.9</v>
      </c>
      <c r="E1865" s="2">
        <v>16.09</v>
      </c>
      <c r="F1865" s="9">
        <v>1325.6899410000001</v>
      </c>
      <c r="G1865" s="5">
        <f t="shared" si="116"/>
        <v>3.9531152655042871E-3</v>
      </c>
      <c r="H1865" s="5">
        <f t="shared" si="117"/>
        <v>-5.7410661980082038E-2</v>
      </c>
      <c r="J1865" s="1" cm="1">
        <f t="array" ref="J1865">INDEX($A$2:$A$4340, MATCH(MIN(ABS($A$2:$A$4340-(A1865+30))), ABS($A$2:$A$4340-(A1865+30)), 0))</f>
        <v>40718</v>
      </c>
      <c r="K1865" s="5">
        <f t="shared" si="118"/>
        <v>0.31137352392790563</v>
      </c>
      <c r="L1865" s="5">
        <f t="shared" si="119"/>
        <v>-4.3177509483720233E-2</v>
      </c>
    </row>
    <row r="1866" spans="1:12" x14ac:dyDescent="0.25">
      <c r="A1866" s="1">
        <v>40690</v>
      </c>
      <c r="B1866">
        <v>16.110001</v>
      </c>
      <c r="C1866">
        <v>16.27</v>
      </c>
      <c r="D1866">
        <v>15.36</v>
      </c>
      <c r="E1866" s="2">
        <v>15.98</v>
      </c>
      <c r="F1866" s="9">
        <v>1331.099976</v>
      </c>
      <c r="G1866" s="5">
        <f t="shared" si="116"/>
        <v>4.080920306236132E-3</v>
      </c>
      <c r="H1866" s="5">
        <f t="shared" si="117"/>
        <v>-6.836544437538809E-3</v>
      </c>
      <c r="J1866" s="1" cm="1">
        <f t="array" ref="J1866">INDEX($A$2:$A$4340, MATCH(MIN(ABS($A$2:$A$4340-(A1866+30))), ABS($A$2:$A$4340-(A1866+30)), 0))</f>
        <v>40721</v>
      </c>
      <c r="K1866" s="5">
        <f t="shared" si="118"/>
        <v>0.28660819774718393</v>
      </c>
      <c r="L1866" s="5">
        <f t="shared" si="119"/>
        <v>-3.8314176936023014E-2</v>
      </c>
    </row>
    <row r="1867" spans="1:12" x14ac:dyDescent="0.25">
      <c r="A1867" s="1">
        <v>40694</v>
      </c>
      <c r="B1867">
        <v>15.85</v>
      </c>
      <c r="C1867">
        <v>16.5</v>
      </c>
      <c r="D1867">
        <v>15.15</v>
      </c>
      <c r="E1867" s="2">
        <v>15.45</v>
      </c>
      <c r="F1867" s="9">
        <v>1345.1999510000001</v>
      </c>
      <c r="G1867" s="5">
        <f t="shared" si="116"/>
        <v>1.0592724253794206E-2</v>
      </c>
      <c r="H1867" s="5">
        <f t="shared" si="117"/>
        <v>-3.3166458072590811E-2</v>
      </c>
      <c r="J1867" s="1" cm="1">
        <f t="array" ref="J1867">INDEX($A$2:$A$4340, MATCH(MIN(ABS($A$2:$A$4340-(A1867+30))), ABS($A$2:$A$4340-(A1867+30)), 0))</f>
        <v>40724</v>
      </c>
      <c r="K1867" s="5">
        <f t="shared" si="118"/>
        <v>6.9255663430420666E-2</v>
      </c>
      <c r="L1867" s="5">
        <f t="shared" si="119"/>
        <v>-1.825746126569705E-2</v>
      </c>
    </row>
    <row r="1868" spans="1:12" x14ac:dyDescent="0.25">
      <c r="A1868" s="1">
        <v>40695</v>
      </c>
      <c r="B1868">
        <v>15.95</v>
      </c>
      <c r="C1868">
        <v>18.48</v>
      </c>
      <c r="D1868">
        <v>15.95</v>
      </c>
      <c r="E1868" s="2">
        <v>18.299999</v>
      </c>
      <c r="F1868" s="9">
        <v>1314.5500489999999</v>
      </c>
      <c r="G1868" s="5">
        <f t="shared" si="116"/>
        <v>-2.278464400568515E-2</v>
      </c>
      <c r="H1868" s="5">
        <f t="shared" si="117"/>
        <v>0.18446595469255667</v>
      </c>
      <c r="J1868" s="1" cm="1">
        <f t="array" ref="J1868">INDEX($A$2:$A$4340, MATCH(MIN(ABS($A$2:$A$4340-(A1868+30))), ABS($A$2:$A$4340-(A1868+30)), 0))</f>
        <v>40725</v>
      </c>
      <c r="K1868" s="5">
        <f t="shared" si="118"/>
        <v>-0.13278683785720424</v>
      </c>
      <c r="L1868" s="5">
        <f t="shared" si="119"/>
        <v>1.9109196351336566E-2</v>
      </c>
    </row>
    <row r="1869" spans="1:12" x14ac:dyDescent="0.25">
      <c r="A1869" s="1">
        <v>40696</v>
      </c>
      <c r="B1869">
        <v>17.920000000000002</v>
      </c>
      <c r="C1869">
        <v>18.719999000000001</v>
      </c>
      <c r="D1869">
        <v>17.389999</v>
      </c>
      <c r="E1869" s="2">
        <v>18.09</v>
      </c>
      <c r="F1869" s="9">
        <v>1312.9399410000001</v>
      </c>
      <c r="G1869" s="5">
        <f t="shared" si="116"/>
        <v>-1.2248358297386171E-3</v>
      </c>
      <c r="H1869" s="5">
        <f t="shared" si="117"/>
        <v>-1.1475355818325445E-2</v>
      </c>
      <c r="J1869" s="1" cm="1">
        <f t="array" ref="J1869">INDEX($A$2:$A$4340, MATCH(MIN(ABS($A$2:$A$4340-(A1869+30))), ABS($A$2:$A$4340-(A1869+30)), 0))</f>
        <v>40725</v>
      </c>
      <c r="K1869" s="5">
        <f t="shared" si="118"/>
        <v>-0.12271973466003316</v>
      </c>
      <c r="L1869" s="5">
        <f t="shared" si="119"/>
        <v>2.0358968575242553E-2</v>
      </c>
    </row>
    <row r="1870" spans="1:12" x14ac:dyDescent="0.25">
      <c r="A1870" s="1">
        <v>40697</v>
      </c>
      <c r="B1870">
        <v>18.23</v>
      </c>
      <c r="C1870">
        <v>19.870000999999998</v>
      </c>
      <c r="D1870">
        <v>17.120000999999998</v>
      </c>
      <c r="E1870" s="2">
        <v>17.950001</v>
      </c>
      <c r="F1870" s="9">
        <v>1300.160034</v>
      </c>
      <c r="G1870" s="5">
        <f t="shared" si="116"/>
        <v>-9.7338092938708855E-3</v>
      </c>
      <c r="H1870" s="5">
        <f t="shared" si="117"/>
        <v>-7.7390270867882553E-3</v>
      </c>
      <c r="J1870" s="1" cm="1">
        <f t="array" ref="J1870">INDEX($A$2:$A$4340, MATCH(MIN(ABS($A$2:$A$4340-(A1870+30))), ABS($A$2:$A$4340-(A1870+30)), 0))</f>
        <v>40725</v>
      </c>
      <c r="K1870" s="5">
        <f t="shared" si="118"/>
        <v>-0.11587748658064145</v>
      </c>
      <c r="L1870" s="5">
        <f t="shared" si="119"/>
        <v>3.038857445759624E-2</v>
      </c>
    </row>
    <row r="1871" spans="1:12" x14ac:dyDescent="0.25">
      <c r="A1871" s="1">
        <v>40700</v>
      </c>
      <c r="B1871">
        <v>18.420000000000002</v>
      </c>
      <c r="C1871">
        <v>18.649999999999999</v>
      </c>
      <c r="D1871">
        <v>17.649999999999999</v>
      </c>
      <c r="E1871" s="2">
        <v>18.489999999999998</v>
      </c>
      <c r="F1871" s="9">
        <v>1286.170044</v>
      </c>
      <c r="G1871" s="5">
        <f t="shared" si="116"/>
        <v>-1.0760206154744821E-2</v>
      </c>
      <c r="H1871" s="5">
        <f t="shared" si="117"/>
        <v>3.0083508073342063E-2</v>
      </c>
      <c r="J1871" s="1" cm="1">
        <f t="array" ref="J1871">INDEX($A$2:$A$4340, MATCH(MIN(ABS($A$2:$A$4340-(A1871+30))), ABS($A$2:$A$4340-(A1871+30)), 0))</f>
        <v>40730</v>
      </c>
      <c r="K1871" s="5">
        <f t="shared" si="118"/>
        <v>-0.11627906976744184</v>
      </c>
      <c r="L1871" s="5">
        <f t="shared" si="119"/>
        <v>4.1246433352633671E-2</v>
      </c>
    </row>
    <row r="1872" spans="1:12" x14ac:dyDescent="0.25">
      <c r="A1872" s="1">
        <v>40701</v>
      </c>
      <c r="B1872">
        <v>18.129999000000002</v>
      </c>
      <c r="C1872">
        <v>18.48</v>
      </c>
      <c r="D1872">
        <v>17.389999</v>
      </c>
      <c r="E1872" s="2">
        <v>18.07</v>
      </c>
      <c r="F1872" s="9">
        <v>1284.9399410000001</v>
      </c>
      <c r="G1872" s="5">
        <f t="shared" si="116"/>
        <v>-9.5640775163308958E-4</v>
      </c>
      <c r="H1872" s="5">
        <f t="shared" si="117"/>
        <v>-2.2714981070849009E-2</v>
      </c>
      <c r="J1872" s="1" cm="1">
        <f t="array" ref="J1872">INDEX($A$2:$A$4340, MATCH(MIN(ABS($A$2:$A$4340-(A1872+30))), ABS($A$2:$A$4340-(A1872+30)), 0))</f>
        <v>40731</v>
      </c>
      <c r="K1872" s="5">
        <f t="shared" si="118"/>
        <v>-0.1173215273934699</v>
      </c>
      <c r="L1872" s="5">
        <f t="shared" si="119"/>
        <v>5.3138693740706122E-2</v>
      </c>
    </row>
    <row r="1873" spans="1:12" x14ac:dyDescent="0.25">
      <c r="A1873" s="1">
        <v>40702</v>
      </c>
      <c r="B1873">
        <v>18.149999999999999</v>
      </c>
      <c r="C1873">
        <v>18.829999999999998</v>
      </c>
      <c r="D1873">
        <v>17.719999000000001</v>
      </c>
      <c r="E1873" s="2">
        <v>18.790001</v>
      </c>
      <c r="F1873" s="9">
        <v>1279.5600589999999</v>
      </c>
      <c r="G1873" s="5">
        <f t="shared" si="116"/>
        <v>-4.1868742875354201E-3</v>
      </c>
      <c r="H1873" s="5">
        <f t="shared" si="117"/>
        <v>3.9845102379634748E-2</v>
      </c>
      <c r="J1873" s="1" cm="1">
        <f t="array" ref="J1873">INDEX($A$2:$A$4340, MATCH(MIN(ABS($A$2:$A$4340-(A1873+30))), ABS($A$2:$A$4340-(A1873+30)), 0))</f>
        <v>40732</v>
      </c>
      <c r="K1873" s="5">
        <f t="shared" si="118"/>
        <v>-0.15114427082787285</v>
      </c>
      <c r="L1873" s="5">
        <f t="shared" si="119"/>
        <v>5.0204747755415946E-2</v>
      </c>
    </row>
    <row r="1874" spans="1:12" x14ac:dyDescent="0.25">
      <c r="A1874" s="1">
        <v>40703</v>
      </c>
      <c r="B1874">
        <v>18.200001</v>
      </c>
      <c r="C1874">
        <v>18.309999000000001</v>
      </c>
      <c r="D1874">
        <v>17.260000000000002</v>
      </c>
      <c r="E1874" s="2">
        <v>17.77</v>
      </c>
      <c r="F1874" s="9">
        <v>1289</v>
      </c>
      <c r="G1874" s="5">
        <f t="shared" si="116"/>
        <v>7.3774895782364293E-3</v>
      </c>
      <c r="H1874" s="5">
        <f t="shared" si="117"/>
        <v>-5.4284244050865169E-2</v>
      </c>
      <c r="J1874" s="1" cm="1">
        <f t="array" ref="J1874">INDEX($A$2:$A$4340, MATCH(MIN(ABS($A$2:$A$4340-(A1874+30))), ABS($A$2:$A$4340-(A1874+30)), 0))</f>
        <v>40732</v>
      </c>
      <c r="K1874" s="5">
        <f t="shared" si="118"/>
        <v>-0.10241980866629152</v>
      </c>
      <c r="L1874" s="5">
        <f t="shared" si="119"/>
        <v>4.2513614429790403E-2</v>
      </c>
    </row>
    <row r="1875" spans="1:12" x14ac:dyDescent="0.25">
      <c r="A1875" s="1">
        <v>40704</v>
      </c>
      <c r="B1875">
        <v>17.93</v>
      </c>
      <c r="C1875">
        <v>19.16</v>
      </c>
      <c r="D1875">
        <v>17.93</v>
      </c>
      <c r="E1875" s="2">
        <v>18.860001</v>
      </c>
      <c r="F1875" s="9">
        <v>1270.9799800000001</v>
      </c>
      <c r="G1875" s="5">
        <f t="shared" si="116"/>
        <v>-1.3979844840961932E-2</v>
      </c>
      <c r="H1875" s="5">
        <f t="shared" si="117"/>
        <v>6.1339392234102473E-2</v>
      </c>
      <c r="J1875" s="1" cm="1">
        <f t="array" ref="J1875">INDEX($A$2:$A$4340, MATCH(MIN(ABS($A$2:$A$4340-(A1875+30))), ABS($A$2:$A$4340-(A1875+30)), 0))</f>
        <v>40735</v>
      </c>
      <c r="K1875" s="5">
        <f t="shared" si="118"/>
        <v>-2.4920571319163809E-2</v>
      </c>
      <c r="L1875" s="5">
        <f t="shared" si="119"/>
        <v>3.8167406854040298E-2</v>
      </c>
    </row>
    <row r="1876" spans="1:12" x14ac:dyDescent="0.25">
      <c r="A1876" s="1">
        <v>40707</v>
      </c>
      <c r="B1876">
        <v>19.100000000000001</v>
      </c>
      <c r="C1876">
        <v>20.02</v>
      </c>
      <c r="D1876">
        <v>18.41</v>
      </c>
      <c r="E1876" s="2">
        <v>19.610001</v>
      </c>
      <c r="F1876" s="9">
        <v>1271.829956</v>
      </c>
      <c r="G1876" s="5">
        <f t="shared" si="116"/>
        <v>6.6875640322829446E-4</v>
      </c>
      <c r="H1876" s="5">
        <f t="shared" si="117"/>
        <v>3.9766699906325559E-2</v>
      </c>
      <c r="J1876" s="1" cm="1">
        <f t="array" ref="J1876">INDEX($A$2:$A$4340, MATCH(MIN(ABS($A$2:$A$4340-(A1876+30))), ABS($A$2:$A$4340-(A1876+30)), 0))</f>
        <v>40737</v>
      </c>
      <c r="K1876" s="5">
        <f t="shared" si="118"/>
        <v>1.5298265410593315E-2</v>
      </c>
      <c r="L1876" s="5">
        <f t="shared" si="119"/>
        <v>3.6081879329472155E-2</v>
      </c>
    </row>
    <row r="1877" spans="1:12" x14ac:dyDescent="0.25">
      <c r="A1877" s="1">
        <v>40708</v>
      </c>
      <c r="B1877">
        <v>18.559999000000001</v>
      </c>
      <c r="C1877">
        <v>18.559999000000001</v>
      </c>
      <c r="D1877">
        <v>17.799999</v>
      </c>
      <c r="E1877" s="2">
        <v>18.260000000000002</v>
      </c>
      <c r="F1877" s="9">
        <v>1287.869995</v>
      </c>
      <c r="G1877" s="5">
        <f t="shared" si="116"/>
        <v>1.2611779526287536E-2</v>
      </c>
      <c r="H1877" s="5">
        <f t="shared" si="117"/>
        <v>-6.8842474816803875E-2</v>
      </c>
      <c r="J1877" s="1" cm="1">
        <f t="array" ref="J1877">INDEX($A$2:$A$4340, MATCH(MIN(ABS($A$2:$A$4340-(A1877+30))), ABS($A$2:$A$4340-(A1877+30)), 0))</f>
        <v>40738</v>
      </c>
      <c r="K1877" s="5">
        <f t="shared" si="118"/>
        <v>0.13910180722891563</v>
      </c>
      <c r="L1877" s="5">
        <f t="shared" si="119"/>
        <v>1.6305993680674202E-2</v>
      </c>
    </row>
    <row r="1878" spans="1:12" x14ac:dyDescent="0.25">
      <c r="A1878" s="1">
        <v>40709</v>
      </c>
      <c r="B1878">
        <v>19.309999000000001</v>
      </c>
      <c r="C1878">
        <v>21.66</v>
      </c>
      <c r="D1878">
        <v>19.030000999999999</v>
      </c>
      <c r="E1878" s="2">
        <v>21.32</v>
      </c>
      <c r="F1878" s="9">
        <v>1265.420044</v>
      </c>
      <c r="G1878" s="5">
        <f t="shared" si="116"/>
        <v>-1.7431845673211804E-2</v>
      </c>
      <c r="H1878" s="5">
        <f t="shared" si="117"/>
        <v>0.16757940854326389</v>
      </c>
      <c r="J1878" s="1" cm="1">
        <f t="array" ref="J1878">INDEX($A$2:$A$4340, MATCH(MIN(ABS($A$2:$A$4340-(A1878+30))), ABS($A$2:$A$4340-(A1878+30)), 0))</f>
        <v>40739</v>
      </c>
      <c r="K1878" s="5">
        <f t="shared" si="118"/>
        <v>-8.3958677298311524E-2</v>
      </c>
      <c r="L1878" s="5">
        <f t="shared" si="119"/>
        <v>4.0081529639497404E-2</v>
      </c>
    </row>
    <row r="1879" spans="1:12" x14ac:dyDescent="0.25">
      <c r="A1879" s="1">
        <v>40710</v>
      </c>
      <c r="B1879">
        <v>21.370000999999998</v>
      </c>
      <c r="C1879">
        <v>24.65</v>
      </c>
      <c r="D1879">
        <v>20.809999000000001</v>
      </c>
      <c r="E1879" s="2">
        <v>22.73</v>
      </c>
      <c r="F1879" s="9">
        <v>1267.6400149999999</v>
      </c>
      <c r="G1879" s="5">
        <f t="shared" si="116"/>
        <v>1.7543352584985504E-3</v>
      </c>
      <c r="H1879" s="5">
        <f t="shared" si="117"/>
        <v>6.613508442776736E-2</v>
      </c>
      <c r="J1879" s="1" cm="1">
        <f t="array" ref="J1879">INDEX($A$2:$A$4340, MATCH(MIN(ABS($A$2:$A$4340-(A1879+30))), ABS($A$2:$A$4340-(A1879+30)), 0))</f>
        <v>40739</v>
      </c>
      <c r="K1879" s="5">
        <f t="shared" si="118"/>
        <v>-0.14078306203255619</v>
      </c>
      <c r="L1879" s="5">
        <f t="shared" si="119"/>
        <v>3.8260073385266269E-2</v>
      </c>
    </row>
    <row r="1880" spans="1:12" x14ac:dyDescent="0.25">
      <c r="A1880" s="1">
        <v>40711</v>
      </c>
      <c r="B1880">
        <v>21.559999000000001</v>
      </c>
      <c r="C1880">
        <v>22.389999</v>
      </c>
      <c r="D1880">
        <v>20.350000000000001</v>
      </c>
      <c r="E1880" s="2">
        <v>21.85</v>
      </c>
      <c r="F1880" s="9">
        <v>1271.5</v>
      </c>
      <c r="G1880" s="5">
        <f t="shared" si="116"/>
        <v>3.0450166879593585E-3</v>
      </c>
      <c r="H1880" s="5">
        <f t="shared" si="117"/>
        <v>-3.8715354157501054E-2</v>
      </c>
      <c r="J1880" s="1" cm="1">
        <f t="array" ref="J1880">INDEX($A$2:$A$4340, MATCH(MIN(ABS($A$2:$A$4340-(A1880+30))), ABS($A$2:$A$4340-(A1880+30)), 0))</f>
        <v>40742</v>
      </c>
      <c r="K1880" s="5">
        <f t="shared" si="118"/>
        <v>-4.11898855835241E-2</v>
      </c>
      <c r="L1880" s="5">
        <f t="shared" si="119"/>
        <v>2.6692836020448363E-2</v>
      </c>
    </row>
    <row r="1881" spans="1:12" x14ac:dyDescent="0.25">
      <c r="A1881" s="1">
        <v>40714</v>
      </c>
      <c r="B1881">
        <v>22.99</v>
      </c>
      <c r="C1881">
        <v>23.08</v>
      </c>
      <c r="D1881">
        <v>19.989999999999998</v>
      </c>
      <c r="E1881" s="2">
        <v>19.989999999999998</v>
      </c>
      <c r="F1881" s="9">
        <v>1278.3599850000001</v>
      </c>
      <c r="G1881" s="5">
        <f t="shared" si="116"/>
        <v>5.3951907196225337E-3</v>
      </c>
      <c r="H1881" s="5">
        <f t="shared" si="117"/>
        <v>-8.5125858123569931E-2</v>
      </c>
      <c r="J1881" s="1" cm="1">
        <f t="array" ref="J1881">INDEX($A$2:$A$4340, MATCH(MIN(ABS($A$2:$A$4340-(A1881+30))), ABS($A$2:$A$4340-(A1881+30)), 0))</f>
        <v>40744</v>
      </c>
      <c r="K1881" s="5">
        <f t="shared" si="118"/>
        <v>-4.5022511255627728E-2</v>
      </c>
      <c r="L1881" s="5">
        <f t="shared" si="119"/>
        <v>3.714132291148009E-2</v>
      </c>
    </row>
    <row r="1882" spans="1:12" x14ac:dyDescent="0.25">
      <c r="A1882" s="1">
        <v>40715</v>
      </c>
      <c r="B1882">
        <v>19.459999</v>
      </c>
      <c r="C1882">
        <v>19.459999</v>
      </c>
      <c r="D1882">
        <v>17.719999000000001</v>
      </c>
      <c r="E1882" s="2">
        <v>18.860001</v>
      </c>
      <c r="F1882" s="9">
        <v>1295.5200199999999</v>
      </c>
      <c r="G1882" s="5">
        <f t="shared" si="116"/>
        <v>1.3423476330104215E-2</v>
      </c>
      <c r="H1882" s="5">
        <f t="shared" si="117"/>
        <v>-5.6528214107053429E-2</v>
      </c>
      <c r="J1882" s="1" cm="1">
        <f t="array" ref="J1882">INDEX($A$2:$A$4340, MATCH(MIN(ABS($A$2:$A$4340-(A1882+30))), ABS($A$2:$A$4340-(A1882+30)), 0))</f>
        <v>40745</v>
      </c>
      <c r="K1882" s="5">
        <f t="shared" si="118"/>
        <v>-6.8929052548830638E-2</v>
      </c>
      <c r="L1882" s="5">
        <f t="shared" si="119"/>
        <v>3.7266910780738183E-2</v>
      </c>
    </row>
    <row r="1883" spans="1:12" x14ac:dyDescent="0.25">
      <c r="A1883" s="1">
        <v>40716</v>
      </c>
      <c r="B1883">
        <v>18.860001</v>
      </c>
      <c r="C1883">
        <v>18.899999999999999</v>
      </c>
      <c r="D1883">
        <v>17.719999000000001</v>
      </c>
      <c r="E1883" s="2">
        <v>18.52</v>
      </c>
      <c r="F1883" s="9">
        <v>1287.1400149999999</v>
      </c>
      <c r="G1883" s="5">
        <f t="shared" si="116"/>
        <v>-6.4684488627199934E-3</v>
      </c>
      <c r="H1883" s="5">
        <f t="shared" si="117"/>
        <v>-1.8027623646467511E-2</v>
      </c>
      <c r="J1883" s="1" cm="1">
        <f t="array" ref="J1883">INDEX($A$2:$A$4340, MATCH(MIN(ABS($A$2:$A$4340-(A1883+30))), ABS($A$2:$A$4340-(A1883+30)), 0))</f>
        <v>40746</v>
      </c>
      <c r="K1883" s="5">
        <f t="shared" si="118"/>
        <v>-5.3995680345572339E-2</v>
      </c>
      <c r="L1883" s="5">
        <f t="shared" si="119"/>
        <v>4.4967916718835044E-2</v>
      </c>
    </row>
    <row r="1884" spans="1:12" x14ac:dyDescent="0.25">
      <c r="A1884" s="1">
        <v>40717</v>
      </c>
      <c r="B1884">
        <v>20.23</v>
      </c>
      <c r="C1884">
        <v>21.5</v>
      </c>
      <c r="D1884">
        <v>19.219999000000001</v>
      </c>
      <c r="E1884" s="2">
        <v>19.290001</v>
      </c>
      <c r="F1884" s="9">
        <v>1283.5</v>
      </c>
      <c r="G1884" s="5">
        <f t="shared" si="116"/>
        <v>-2.8279868216201393E-3</v>
      </c>
      <c r="H1884" s="5">
        <f t="shared" si="117"/>
        <v>4.1576727861771093E-2</v>
      </c>
      <c r="J1884" s="1" cm="1">
        <f t="array" ref="J1884">INDEX($A$2:$A$4340, MATCH(MIN(ABS($A$2:$A$4340-(A1884+30))), ABS($A$2:$A$4340-(A1884+30)), 0))</f>
        <v>40746</v>
      </c>
      <c r="K1884" s="5">
        <f t="shared" si="118"/>
        <v>-9.1757434330874355E-2</v>
      </c>
      <c r="L1884" s="5">
        <f t="shared" si="119"/>
        <v>4.793145305804436E-2</v>
      </c>
    </row>
    <row r="1885" spans="1:12" x14ac:dyDescent="0.25">
      <c r="A1885" s="1">
        <v>40718</v>
      </c>
      <c r="B1885">
        <v>19.200001</v>
      </c>
      <c r="C1885">
        <v>21.280000999999999</v>
      </c>
      <c r="D1885">
        <v>19.100000000000001</v>
      </c>
      <c r="E1885" s="2">
        <v>21.1</v>
      </c>
      <c r="F1885" s="9">
        <v>1268.4499510000001</v>
      </c>
      <c r="G1885" s="5">
        <f t="shared" si="116"/>
        <v>-1.1725788079470155E-2</v>
      </c>
      <c r="H1885" s="5">
        <f t="shared" si="117"/>
        <v>9.3830943813844339E-2</v>
      </c>
      <c r="J1885" s="1" cm="1">
        <f t="array" ref="J1885">INDEX($A$2:$A$4340, MATCH(MIN(ABS($A$2:$A$4340-(A1885+30))), ABS($A$2:$A$4340-(A1885+30)), 0))</f>
        <v>40749</v>
      </c>
      <c r="K1885" s="5">
        <f t="shared" si="118"/>
        <v>-8.2938388625592441E-2</v>
      </c>
      <c r="L1885" s="5">
        <f t="shared" si="119"/>
        <v>5.4381414848586163E-2</v>
      </c>
    </row>
    <row r="1886" spans="1:12" x14ac:dyDescent="0.25">
      <c r="A1886" s="1">
        <v>40721</v>
      </c>
      <c r="B1886">
        <v>21.6</v>
      </c>
      <c r="C1886">
        <v>21.82</v>
      </c>
      <c r="D1886">
        <v>20.27</v>
      </c>
      <c r="E1886" s="2">
        <v>20.559999000000001</v>
      </c>
      <c r="F1886" s="9">
        <v>1280.099976</v>
      </c>
      <c r="G1886" s="5">
        <f t="shared" si="116"/>
        <v>9.1844577634422678E-3</v>
      </c>
      <c r="H1886" s="5">
        <f t="shared" si="117"/>
        <v>-2.5592464454976309E-2</v>
      </c>
      <c r="J1886" s="1" cm="1">
        <f t="array" ref="J1886">INDEX($A$2:$A$4340, MATCH(MIN(ABS($A$2:$A$4340-(A1886+30))), ABS($A$2:$A$4340-(A1886+30)), 0))</f>
        <v>40751</v>
      </c>
      <c r="K1886" s="5">
        <f t="shared" si="118"/>
        <v>0.11770433451869322</v>
      </c>
      <c r="L1886" s="5">
        <f t="shared" si="119"/>
        <v>1.9365705386123588E-2</v>
      </c>
    </row>
    <row r="1887" spans="1:12" x14ac:dyDescent="0.25">
      <c r="A1887" s="1">
        <v>40722</v>
      </c>
      <c r="B1887">
        <v>20.299999</v>
      </c>
      <c r="C1887">
        <v>20.450001</v>
      </c>
      <c r="D1887">
        <v>19.170000000000002</v>
      </c>
      <c r="E1887" s="2">
        <v>19.170000000000002</v>
      </c>
      <c r="F1887" s="9">
        <v>1296.670044</v>
      </c>
      <c r="G1887" s="5">
        <f t="shared" si="116"/>
        <v>1.2944354590004299E-2</v>
      </c>
      <c r="H1887" s="5">
        <f t="shared" si="117"/>
        <v>-6.7606958541194459E-2</v>
      </c>
      <c r="J1887" s="1" cm="1">
        <f t="array" ref="J1887">INDEX($A$2:$A$4340, MATCH(MIN(ABS($A$2:$A$4340-(A1887+30))), ABS($A$2:$A$4340-(A1887+30)), 0))</f>
        <v>40752</v>
      </c>
      <c r="K1887" s="5">
        <f t="shared" si="118"/>
        <v>0.23839332290036497</v>
      </c>
      <c r="L1887" s="5">
        <f t="shared" si="119"/>
        <v>3.0848248700654501E-3</v>
      </c>
    </row>
    <row r="1888" spans="1:12" x14ac:dyDescent="0.25">
      <c r="A1888" s="1">
        <v>40723</v>
      </c>
      <c r="B1888">
        <v>18.620000999999998</v>
      </c>
      <c r="C1888">
        <v>18.829999999999998</v>
      </c>
      <c r="D1888">
        <v>16.32</v>
      </c>
      <c r="E1888" s="2">
        <v>17.27</v>
      </c>
      <c r="F1888" s="9">
        <v>1307.410034</v>
      </c>
      <c r="G1888" s="5">
        <f t="shared" si="116"/>
        <v>8.2827470640634577E-3</v>
      </c>
      <c r="H1888" s="5">
        <f t="shared" si="117"/>
        <v>-9.9113197704747108E-2</v>
      </c>
      <c r="J1888" s="1" cm="1">
        <f t="array" ref="J1888">INDEX($A$2:$A$4340, MATCH(MIN(ABS($A$2:$A$4340-(A1888+30))), ABS($A$2:$A$4340-(A1888+30)), 0))</f>
        <v>40753</v>
      </c>
      <c r="K1888" s="5">
        <f t="shared" si="118"/>
        <v>0.46207295888824551</v>
      </c>
      <c r="L1888" s="5">
        <f t="shared" si="119"/>
        <v>-1.1572501821566994E-2</v>
      </c>
    </row>
    <row r="1889" spans="1:12" x14ac:dyDescent="0.25">
      <c r="A1889" s="1">
        <v>40724</v>
      </c>
      <c r="B1889">
        <v>16.670000000000002</v>
      </c>
      <c r="C1889">
        <v>16.77</v>
      </c>
      <c r="D1889">
        <v>15.88</v>
      </c>
      <c r="E1889" s="2">
        <v>16.52</v>
      </c>
      <c r="F1889" s="9">
        <v>1320.6400149999999</v>
      </c>
      <c r="G1889" s="5">
        <f t="shared" si="116"/>
        <v>1.0119228593896468E-2</v>
      </c>
      <c r="H1889" s="5">
        <f t="shared" si="117"/>
        <v>-4.3427909669947889E-2</v>
      </c>
      <c r="J1889" s="1" cm="1">
        <f t="array" ref="J1889">INDEX($A$2:$A$4340, MATCH(MIN(ABS($A$2:$A$4340-(A1889+30))), ABS($A$2:$A$4340-(A1889+30)), 0))</f>
        <v>40753</v>
      </c>
      <c r="K1889" s="5">
        <f t="shared" si="118"/>
        <v>0.52845036319612593</v>
      </c>
      <c r="L1889" s="5">
        <f t="shared" si="119"/>
        <v>-2.1474425791952023E-2</v>
      </c>
    </row>
    <row r="1890" spans="1:12" x14ac:dyDescent="0.25">
      <c r="A1890" s="1">
        <v>40725</v>
      </c>
      <c r="B1890">
        <v>16.059999000000001</v>
      </c>
      <c r="C1890">
        <v>16.290001</v>
      </c>
      <c r="D1890">
        <v>15.12</v>
      </c>
      <c r="E1890" s="2">
        <v>15.87</v>
      </c>
      <c r="F1890" s="9">
        <v>1339.670044</v>
      </c>
      <c r="G1890" s="5">
        <f t="shared" si="116"/>
        <v>1.4409701950459236E-2</v>
      </c>
      <c r="H1890" s="5">
        <f t="shared" si="117"/>
        <v>-3.9346246973365639E-2</v>
      </c>
      <c r="J1890" s="1" cm="1">
        <f t="array" ref="J1890">INDEX($A$2:$A$4340, MATCH(MIN(ABS($A$2:$A$4340-(A1890+30))), ABS($A$2:$A$4340-(A1890+30)), 0))</f>
        <v>40756</v>
      </c>
      <c r="K1890" s="5">
        <f t="shared" si="118"/>
        <v>0.490863264020164</v>
      </c>
      <c r="L1890" s="5">
        <f t="shared" si="119"/>
        <v>-3.9360515103075588E-2</v>
      </c>
    </row>
    <row r="1891" spans="1:12" x14ac:dyDescent="0.25">
      <c r="A1891" s="1">
        <v>40729</v>
      </c>
      <c r="B1891">
        <v>16.32</v>
      </c>
      <c r="C1891">
        <v>16.5</v>
      </c>
      <c r="D1891">
        <v>15.89</v>
      </c>
      <c r="E1891" s="2">
        <v>16.059999000000001</v>
      </c>
      <c r="F1891" s="9">
        <v>1337.880005</v>
      </c>
      <c r="G1891" s="5">
        <f t="shared" si="116"/>
        <v>-1.3361790151366398E-3</v>
      </c>
      <c r="H1891" s="5">
        <f t="shared" si="117"/>
        <v>1.1972211720226972E-2</v>
      </c>
      <c r="J1891" s="1" cm="1">
        <f t="array" ref="J1891">INDEX($A$2:$A$4340, MATCH(MIN(ABS($A$2:$A$4340-(A1891+30))), ABS($A$2:$A$4340-(A1891+30)), 0))</f>
        <v>40759</v>
      </c>
      <c r="K1891" s="5">
        <f t="shared" si="118"/>
        <v>0.97135753246310896</v>
      </c>
      <c r="L1891" s="5">
        <f t="shared" si="119"/>
        <v>-0.10300629240661974</v>
      </c>
    </row>
    <row r="1892" spans="1:12" x14ac:dyDescent="0.25">
      <c r="A1892" s="1">
        <v>40730</v>
      </c>
      <c r="B1892">
        <v>16.459999</v>
      </c>
      <c r="C1892">
        <v>17.079999999999998</v>
      </c>
      <c r="D1892">
        <v>16.32</v>
      </c>
      <c r="E1892" s="2">
        <v>16.34</v>
      </c>
      <c r="F1892" s="9">
        <v>1339.219971</v>
      </c>
      <c r="G1892" s="5">
        <f t="shared" si="116"/>
        <v>1.0015591794422579E-3</v>
      </c>
      <c r="H1892" s="5">
        <f t="shared" si="117"/>
        <v>1.7434683526443468E-2</v>
      </c>
      <c r="J1892" s="1" cm="1">
        <f t="array" ref="J1892">INDEX($A$2:$A$4340, MATCH(MIN(ABS($A$2:$A$4340-(A1892+30))), ABS($A$2:$A$4340-(A1892+30)), 0))</f>
        <v>40760</v>
      </c>
      <c r="K1892" s="5">
        <f t="shared" si="118"/>
        <v>0.95838433292533654</v>
      </c>
      <c r="L1892" s="5">
        <f t="shared" si="119"/>
        <v>-0.10441896703166775</v>
      </c>
    </row>
    <row r="1893" spans="1:12" x14ac:dyDescent="0.25">
      <c r="A1893" s="1">
        <v>40731</v>
      </c>
      <c r="B1893">
        <v>15.3</v>
      </c>
      <c r="C1893">
        <v>16.129999000000002</v>
      </c>
      <c r="D1893">
        <v>15.3</v>
      </c>
      <c r="E1893" s="2">
        <v>15.95</v>
      </c>
      <c r="F1893" s="9">
        <v>1353.219971</v>
      </c>
      <c r="G1893" s="5">
        <f t="shared" si="116"/>
        <v>1.0453846495095315E-2</v>
      </c>
      <c r="H1893" s="5">
        <f t="shared" si="117"/>
        <v>-2.3867809057527573E-2</v>
      </c>
      <c r="J1893" s="1" cm="1">
        <f t="array" ref="J1893">INDEX($A$2:$A$4340, MATCH(MIN(ABS($A$2:$A$4340-(A1893+30))), ABS($A$2:$A$4340-(A1893+30)), 0))</f>
        <v>40760</v>
      </c>
      <c r="K1893" s="5">
        <f t="shared" si="118"/>
        <v>1.0062695924764893</v>
      </c>
      <c r="L1893" s="5">
        <f t="shared" si="119"/>
        <v>-0.11368437452657132</v>
      </c>
    </row>
    <row r="1894" spans="1:12" x14ac:dyDescent="0.25">
      <c r="A1894" s="1">
        <v>40732</v>
      </c>
      <c r="B1894">
        <v>17.139999</v>
      </c>
      <c r="C1894">
        <v>17.139999</v>
      </c>
      <c r="D1894">
        <v>15.95</v>
      </c>
      <c r="E1894" s="2">
        <v>15.95</v>
      </c>
      <c r="F1894" s="9">
        <v>1343.8000489999999</v>
      </c>
      <c r="G1894" s="5">
        <f t="shared" si="116"/>
        <v>-6.9611165973547714E-3</v>
      </c>
      <c r="H1894" s="5">
        <f t="shared" si="117"/>
        <v>0</v>
      </c>
      <c r="J1894" s="1" cm="1">
        <f t="array" ref="J1894">INDEX($A$2:$A$4340, MATCH(MIN(ABS($A$2:$A$4340-(A1894+30))), ABS($A$2:$A$4340-(A1894+30)), 0))</f>
        <v>40763</v>
      </c>
      <c r="K1894" s="5">
        <f t="shared" si="118"/>
        <v>2.0094043887147337</v>
      </c>
      <c r="L1894" s="5">
        <f t="shared" si="119"/>
        <v>-0.16694454518508495</v>
      </c>
    </row>
    <row r="1895" spans="1:12" x14ac:dyDescent="0.25">
      <c r="A1895" s="1">
        <v>40735</v>
      </c>
      <c r="B1895">
        <v>17.440000999999999</v>
      </c>
      <c r="C1895">
        <v>19.059999000000001</v>
      </c>
      <c r="D1895">
        <v>17.16</v>
      </c>
      <c r="E1895" s="2">
        <v>18.389999</v>
      </c>
      <c r="F1895" s="9">
        <v>1319.48999</v>
      </c>
      <c r="G1895" s="5">
        <f t="shared" si="116"/>
        <v>-1.809053290189299E-2</v>
      </c>
      <c r="H1895" s="5">
        <f t="shared" si="117"/>
        <v>0.15297799373040755</v>
      </c>
      <c r="J1895" s="1" cm="1">
        <f t="array" ref="J1895">INDEX($A$2:$A$4340, MATCH(MIN(ABS($A$2:$A$4340-(A1895+30))), ABS($A$2:$A$4340-(A1895+30)), 0))</f>
        <v>40765</v>
      </c>
      <c r="K1895" s="5">
        <f t="shared" si="118"/>
        <v>1.3376837595260338</v>
      </c>
      <c r="L1895" s="5">
        <f t="shared" si="119"/>
        <v>-0.15061120698611752</v>
      </c>
    </row>
    <row r="1896" spans="1:12" x14ac:dyDescent="0.25">
      <c r="A1896" s="1">
        <v>40736</v>
      </c>
      <c r="B1896">
        <v>19.549999</v>
      </c>
      <c r="C1896">
        <v>20.129999000000002</v>
      </c>
      <c r="D1896">
        <v>18.25</v>
      </c>
      <c r="E1896" s="2">
        <v>19.870000999999998</v>
      </c>
      <c r="F1896" s="9">
        <v>1313.6400149999999</v>
      </c>
      <c r="G1896" s="5">
        <f t="shared" si="116"/>
        <v>-4.433512223916216E-3</v>
      </c>
      <c r="H1896" s="5">
        <f t="shared" si="117"/>
        <v>8.0478634066266069E-2</v>
      </c>
      <c r="J1896" s="1" cm="1">
        <f t="array" ref="J1896">INDEX($A$2:$A$4340, MATCH(MIN(ABS($A$2:$A$4340-(A1896+30))), ABS($A$2:$A$4340-(A1896+30)), 0))</f>
        <v>40766</v>
      </c>
      <c r="K1896" s="5">
        <f t="shared" si="118"/>
        <v>0.96275782774243468</v>
      </c>
      <c r="L1896" s="5">
        <f t="shared" si="119"/>
        <v>-0.10733534179072646</v>
      </c>
    </row>
    <row r="1897" spans="1:12" x14ac:dyDescent="0.25">
      <c r="A1897" s="1">
        <v>40737</v>
      </c>
      <c r="B1897">
        <v>19.079999999999998</v>
      </c>
      <c r="C1897">
        <v>20.16</v>
      </c>
      <c r="D1897">
        <v>18.09</v>
      </c>
      <c r="E1897" s="2">
        <v>19.91</v>
      </c>
      <c r="F1897" s="9">
        <v>1317.719971</v>
      </c>
      <c r="G1897" s="5">
        <f t="shared" si="116"/>
        <v>3.1058402251853134E-3</v>
      </c>
      <c r="H1897" s="5">
        <f t="shared" si="117"/>
        <v>2.0130346244069978E-3</v>
      </c>
      <c r="J1897" s="1" cm="1">
        <f t="array" ref="J1897">INDEX($A$2:$A$4340, MATCH(MIN(ABS($A$2:$A$4340-(A1897+30))), ABS($A$2:$A$4340-(A1897+30)), 0))</f>
        <v>40767</v>
      </c>
      <c r="K1897" s="5">
        <f t="shared" si="118"/>
        <v>0.82621803114013037</v>
      </c>
      <c r="L1897" s="5">
        <f t="shared" si="119"/>
        <v>-0.10541686781492976</v>
      </c>
    </row>
    <row r="1898" spans="1:12" x14ac:dyDescent="0.25">
      <c r="A1898" s="1">
        <v>40738</v>
      </c>
      <c r="B1898">
        <v>20.079999999999998</v>
      </c>
      <c r="C1898">
        <v>21.58</v>
      </c>
      <c r="D1898">
        <v>19.350000000000001</v>
      </c>
      <c r="E1898" s="2">
        <v>20.799999</v>
      </c>
      <c r="F1898" s="9">
        <v>1308.869995</v>
      </c>
      <c r="G1898" s="5">
        <f t="shared" si="116"/>
        <v>-6.716128005014481E-3</v>
      </c>
      <c r="H1898" s="5">
        <f t="shared" si="117"/>
        <v>4.4701104972375665E-2</v>
      </c>
      <c r="J1898" s="1" cm="1">
        <f t="array" ref="J1898">INDEX($A$2:$A$4340, MATCH(MIN(ABS($A$2:$A$4340-(A1898+30))), ABS($A$2:$A$4340-(A1898+30)), 0))</f>
        <v>40767</v>
      </c>
      <c r="K1898" s="5">
        <f t="shared" si="118"/>
        <v>0.74807705519601209</v>
      </c>
      <c r="L1898" s="5">
        <f t="shared" si="119"/>
        <v>-9.9368108747882267E-2</v>
      </c>
    </row>
    <row r="1899" spans="1:12" x14ac:dyDescent="0.25">
      <c r="A1899" s="1">
        <v>40739</v>
      </c>
      <c r="B1899">
        <v>20.25</v>
      </c>
      <c r="C1899">
        <v>21.68</v>
      </c>
      <c r="D1899">
        <v>19.52</v>
      </c>
      <c r="E1899" s="2">
        <v>19.530000999999999</v>
      </c>
      <c r="F1899" s="9">
        <v>1316.1400149999999</v>
      </c>
      <c r="G1899" s="5">
        <f t="shared" si="116"/>
        <v>5.5544248304048955E-3</v>
      </c>
      <c r="H1899" s="5">
        <f t="shared" si="117"/>
        <v>-6.1057599089307704E-2</v>
      </c>
      <c r="J1899" s="1" cm="1">
        <f t="array" ref="J1899">INDEX($A$2:$A$4340, MATCH(MIN(ABS($A$2:$A$4340-(A1899+30))), ABS($A$2:$A$4340-(A1899+30)), 0))</f>
        <v>40770</v>
      </c>
      <c r="K1899" s="5">
        <f t="shared" si="118"/>
        <v>0.63184840594734237</v>
      </c>
      <c r="L1899" s="5">
        <f t="shared" si="119"/>
        <v>-8.4831418942915349E-2</v>
      </c>
    </row>
    <row r="1900" spans="1:12" x14ac:dyDescent="0.25">
      <c r="A1900" s="1">
        <v>40742</v>
      </c>
      <c r="B1900">
        <v>21.25</v>
      </c>
      <c r="C1900">
        <v>21.93</v>
      </c>
      <c r="D1900">
        <v>20.9</v>
      </c>
      <c r="E1900" s="2">
        <v>20.950001</v>
      </c>
      <c r="F1900" s="9">
        <v>1305.4399410000001</v>
      </c>
      <c r="G1900" s="5">
        <f t="shared" si="116"/>
        <v>-8.129890344531359E-3</v>
      </c>
      <c r="H1900" s="5">
        <f t="shared" si="117"/>
        <v>7.2708649630893615E-2</v>
      </c>
      <c r="J1900" s="1" cm="1">
        <f t="array" ref="J1900">INDEX($A$2:$A$4340, MATCH(MIN(ABS($A$2:$A$4340-(A1900+30))), ABS($A$2:$A$4340-(A1900+30)), 0))</f>
        <v>40772</v>
      </c>
      <c r="K1900" s="5">
        <f t="shared" si="118"/>
        <v>0.50739849606689735</v>
      </c>
      <c r="L1900" s="5">
        <f t="shared" si="119"/>
        <v>-8.5450063611926974E-2</v>
      </c>
    </row>
    <row r="1901" spans="1:12" x14ac:dyDescent="0.25">
      <c r="A1901" s="1">
        <v>40743</v>
      </c>
      <c r="B1901">
        <v>20.139999</v>
      </c>
      <c r="C1901">
        <v>20.43</v>
      </c>
      <c r="D1901">
        <v>19.120000999999998</v>
      </c>
      <c r="E1901" s="2">
        <v>19.209999</v>
      </c>
      <c r="F1901" s="9">
        <v>1326.7299800000001</v>
      </c>
      <c r="G1901" s="5">
        <f t="shared" si="116"/>
        <v>1.6308708146076233E-2</v>
      </c>
      <c r="H1901" s="5">
        <f t="shared" si="117"/>
        <v>-8.3054984102387416E-2</v>
      </c>
      <c r="J1901" s="1" cm="1">
        <f t="array" ref="J1901">INDEX($A$2:$A$4340, MATCH(MIN(ABS($A$2:$A$4340-(A1901+30))), ABS($A$2:$A$4340-(A1901+30)), 0))</f>
        <v>40773</v>
      </c>
      <c r="K1901" s="5">
        <f t="shared" si="118"/>
        <v>1.2212389495699609</v>
      </c>
      <c r="L1901" s="5">
        <f t="shared" si="119"/>
        <v>-0.14025457991082713</v>
      </c>
    </row>
    <row r="1902" spans="1:12" x14ac:dyDescent="0.25">
      <c r="A1902" s="1">
        <v>40744</v>
      </c>
      <c r="B1902">
        <v>18.809999000000001</v>
      </c>
      <c r="C1902">
        <v>19.649999999999999</v>
      </c>
      <c r="D1902">
        <v>18.610001</v>
      </c>
      <c r="E1902" s="2">
        <v>19.09</v>
      </c>
      <c r="F1902" s="9">
        <v>1325.839966</v>
      </c>
      <c r="G1902" s="5">
        <f t="shared" si="116"/>
        <v>-6.7083280955184614E-4</v>
      </c>
      <c r="H1902" s="5">
        <f t="shared" si="117"/>
        <v>-6.2466947551637021E-3</v>
      </c>
      <c r="J1902" s="1" cm="1">
        <f t="array" ref="J1902">INDEX($A$2:$A$4340, MATCH(MIN(ABS($A$2:$A$4340-(A1902+30))), ABS($A$2:$A$4340-(A1902+30)), 0))</f>
        <v>40774</v>
      </c>
      <c r="K1902" s="5">
        <f t="shared" si="118"/>
        <v>1.2551073336825564</v>
      </c>
      <c r="L1902" s="5">
        <f t="shared" si="119"/>
        <v>-0.15259001251135917</v>
      </c>
    </row>
    <row r="1903" spans="1:12" x14ac:dyDescent="0.25">
      <c r="A1903" s="1">
        <v>40745</v>
      </c>
      <c r="B1903">
        <v>18.610001</v>
      </c>
      <c r="C1903">
        <v>18.629999000000002</v>
      </c>
      <c r="D1903">
        <v>17.149999999999999</v>
      </c>
      <c r="E1903" s="2">
        <v>17.559999000000001</v>
      </c>
      <c r="F1903" s="9">
        <v>1343.8000489999999</v>
      </c>
      <c r="G1903" s="5">
        <f t="shared" si="116"/>
        <v>1.3546192195566943E-2</v>
      </c>
      <c r="H1903" s="5">
        <f t="shared" si="117"/>
        <v>-8.0146726034572999E-2</v>
      </c>
      <c r="J1903" s="1" cm="1">
        <f t="array" ref="J1903">INDEX($A$2:$A$4340, MATCH(MIN(ABS($A$2:$A$4340-(A1903+30))), ABS($A$2:$A$4340-(A1903+30)), 0))</f>
        <v>40774</v>
      </c>
      <c r="K1903" s="5">
        <f t="shared" si="118"/>
        <v>1.4515946156944541</v>
      </c>
      <c r="L1903" s="5">
        <f t="shared" si="119"/>
        <v>-0.163915770180181</v>
      </c>
    </row>
    <row r="1904" spans="1:12" x14ac:dyDescent="0.25">
      <c r="A1904" s="1">
        <v>40746</v>
      </c>
      <c r="B1904">
        <v>17.219999000000001</v>
      </c>
      <c r="C1904">
        <v>17.950001</v>
      </c>
      <c r="D1904">
        <v>17.139999</v>
      </c>
      <c r="E1904" s="2">
        <v>17.52</v>
      </c>
      <c r="F1904" s="9">
        <v>1345.0200199999999</v>
      </c>
      <c r="G1904" s="5">
        <f t="shared" si="116"/>
        <v>9.0785158171994293E-4</v>
      </c>
      <c r="H1904" s="5">
        <f t="shared" si="117"/>
        <v>-2.2778475101280856E-3</v>
      </c>
      <c r="J1904" s="1" cm="1">
        <f t="array" ref="J1904">INDEX($A$2:$A$4340, MATCH(MIN(ABS($A$2:$A$4340-(A1904+30))), ABS($A$2:$A$4340-(A1904+30)), 0))</f>
        <v>40777</v>
      </c>
      <c r="K1904" s="5">
        <f t="shared" si="118"/>
        <v>1.4223743721461188</v>
      </c>
      <c r="L1904" s="5">
        <f t="shared" si="119"/>
        <v>-0.16445857363520866</v>
      </c>
    </row>
    <row r="1905" spans="1:12" x14ac:dyDescent="0.25">
      <c r="A1905" s="1">
        <v>40749</v>
      </c>
      <c r="B1905">
        <v>19.260000000000002</v>
      </c>
      <c r="C1905">
        <v>19.5</v>
      </c>
      <c r="D1905">
        <v>18.73</v>
      </c>
      <c r="E1905" s="2">
        <v>19.350000000000001</v>
      </c>
      <c r="F1905" s="9">
        <v>1337.4300539999999</v>
      </c>
      <c r="G1905" s="5">
        <f t="shared" si="116"/>
        <v>-5.6430134028785713E-3</v>
      </c>
      <c r="H1905" s="5">
        <f t="shared" si="117"/>
        <v>0.10445205479452066</v>
      </c>
      <c r="J1905" s="1" cm="1">
        <f t="array" ref="J1905">INDEX($A$2:$A$4340, MATCH(MIN(ABS($A$2:$A$4340-(A1905+30))), ABS($A$2:$A$4340-(A1905+30)), 0))</f>
        <v>40779</v>
      </c>
      <c r="K1905" s="5">
        <f t="shared" si="118"/>
        <v>0.85529726098191206</v>
      </c>
      <c r="L1905" s="5">
        <f t="shared" si="119"/>
        <v>-0.11950537340026002</v>
      </c>
    </row>
    <row r="1906" spans="1:12" x14ac:dyDescent="0.25">
      <c r="A1906" s="1">
        <v>40750</v>
      </c>
      <c r="B1906">
        <v>19.75</v>
      </c>
      <c r="C1906">
        <v>20.5</v>
      </c>
      <c r="D1906">
        <v>19.559999000000001</v>
      </c>
      <c r="E1906" s="2">
        <v>20.23</v>
      </c>
      <c r="F1906" s="9">
        <v>1331.9399410000001</v>
      </c>
      <c r="G1906" s="5">
        <f t="shared" si="116"/>
        <v>-4.1049720571030611E-3</v>
      </c>
      <c r="H1906" s="5">
        <f t="shared" si="117"/>
        <v>4.5478036175710543E-2</v>
      </c>
      <c r="J1906" s="1" cm="1">
        <f t="array" ref="J1906">INDEX($A$2:$A$4340, MATCH(MIN(ABS($A$2:$A$4340-(A1906+30))), ABS($A$2:$A$4340-(A1906+30)), 0))</f>
        <v>40780</v>
      </c>
      <c r="K1906" s="5">
        <f t="shared" si="118"/>
        <v>0.96539782501235805</v>
      </c>
      <c r="L1906" s="5">
        <f t="shared" si="119"/>
        <v>-0.12963791811090386</v>
      </c>
    </row>
    <row r="1907" spans="1:12" x14ac:dyDescent="0.25">
      <c r="A1907" s="1">
        <v>40751</v>
      </c>
      <c r="B1907">
        <v>20.870000999999998</v>
      </c>
      <c r="C1907">
        <v>23.200001</v>
      </c>
      <c r="D1907">
        <v>20.870000999999998</v>
      </c>
      <c r="E1907" s="2">
        <v>22.98</v>
      </c>
      <c r="F1907" s="9">
        <v>1304.8900149999999</v>
      </c>
      <c r="G1907" s="5">
        <f t="shared" si="116"/>
        <v>-2.0308667956673385E-2</v>
      </c>
      <c r="H1907" s="5">
        <f t="shared" si="117"/>
        <v>0.13593672763222936</v>
      </c>
      <c r="J1907" s="1" cm="1">
        <f t="array" ref="J1907">INDEX($A$2:$A$4340, MATCH(MIN(ABS($A$2:$A$4340-(A1907+30))), ABS($A$2:$A$4340-(A1907+30)), 0))</f>
        <v>40781</v>
      </c>
      <c r="K1907" s="5">
        <f t="shared" si="118"/>
        <v>0.5487380330722369</v>
      </c>
      <c r="L1907" s="5">
        <f t="shared" si="119"/>
        <v>-9.8161503672782757E-2</v>
      </c>
    </row>
    <row r="1908" spans="1:12" x14ac:dyDescent="0.25">
      <c r="A1908" s="1">
        <v>40752</v>
      </c>
      <c r="B1908">
        <v>22.83</v>
      </c>
      <c r="C1908">
        <v>23.99</v>
      </c>
      <c r="D1908">
        <v>21.200001</v>
      </c>
      <c r="E1908" s="2">
        <v>23.74</v>
      </c>
      <c r="F1908" s="9">
        <v>1300.670044</v>
      </c>
      <c r="G1908" s="5">
        <f t="shared" si="116"/>
        <v>-3.2339668106050969E-3</v>
      </c>
      <c r="H1908" s="5">
        <f t="shared" si="117"/>
        <v>3.3072236727589119E-2</v>
      </c>
      <c r="J1908" s="1" cm="1">
        <f t="array" ref="J1908">INDEX($A$2:$A$4340, MATCH(MIN(ABS($A$2:$A$4340-(A1908+30))), ABS($A$2:$A$4340-(A1908+30)), 0))</f>
        <v>40781</v>
      </c>
      <c r="K1908" s="5">
        <f t="shared" si="118"/>
        <v>0.49915754001684953</v>
      </c>
      <c r="L1908" s="5">
        <f t="shared" si="119"/>
        <v>-9.5235525390480968E-2</v>
      </c>
    </row>
    <row r="1909" spans="1:12" x14ac:dyDescent="0.25">
      <c r="A1909" s="1">
        <v>40753</v>
      </c>
      <c r="B1909">
        <v>25.280000999999999</v>
      </c>
      <c r="C1909">
        <v>25.940000999999999</v>
      </c>
      <c r="D1909">
        <v>23.65</v>
      </c>
      <c r="E1909" s="2">
        <v>25.25</v>
      </c>
      <c r="F1909" s="9">
        <v>1292.280029</v>
      </c>
      <c r="G1909" s="5">
        <f t="shared" si="116"/>
        <v>-6.4505329685289109E-3</v>
      </c>
      <c r="H1909" s="5">
        <f t="shared" si="117"/>
        <v>6.3605728727885502E-2</v>
      </c>
      <c r="J1909" s="1" cm="1">
        <f t="array" ref="J1909">INDEX($A$2:$A$4340, MATCH(MIN(ABS($A$2:$A$4340-(A1909+30))), ABS($A$2:$A$4340-(A1909+30)), 0))</f>
        <v>40784</v>
      </c>
      <c r="K1909" s="5">
        <f t="shared" si="118"/>
        <v>0.27841580198019789</v>
      </c>
      <c r="L1909" s="5">
        <f t="shared" si="119"/>
        <v>-6.3608560958423599E-2</v>
      </c>
    </row>
    <row r="1910" spans="1:12" x14ac:dyDescent="0.25">
      <c r="A1910" s="1">
        <v>40756</v>
      </c>
      <c r="B1910">
        <v>22.629999000000002</v>
      </c>
      <c r="C1910">
        <v>25.629999000000002</v>
      </c>
      <c r="D1910">
        <v>22.459999</v>
      </c>
      <c r="E1910" s="2">
        <v>23.66</v>
      </c>
      <c r="F1910" s="9">
        <v>1286.9399410000001</v>
      </c>
      <c r="G1910" s="5">
        <f t="shared" si="116"/>
        <v>-4.1322994089231747E-3</v>
      </c>
      <c r="H1910" s="5">
        <f t="shared" si="117"/>
        <v>-6.2970297029702971E-2</v>
      </c>
      <c r="J1910" s="1" cm="1">
        <f t="array" ref="J1910">INDEX($A$2:$A$4340, MATCH(MIN(ABS($A$2:$A$4340-(A1910+30))), ABS($A$2:$A$4340-(A1910+30)), 0))</f>
        <v>40786</v>
      </c>
      <c r="K1910" s="5">
        <f t="shared" si="118"/>
        <v>0.33643284023668629</v>
      </c>
      <c r="L1910" s="5">
        <f t="shared" si="119"/>
        <v>-5.287731294369713E-2</v>
      </c>
    </row>
    <row r="1911" spans="1:12" x14ac:dyDescent="0.25">
      <c r="A1911" s="1">
        <v>40757</v>
      </c>
      <c r="B1911">
        <v>24.219999000000001</v>
      </c>
      <c r="C1911">
        <v>24.790001</v>
      </c>
      <c r="D1911">
        <v>22.65</v>
      </c>
      <c r="E1911" s="2">
        <v>24.790001</v>
      </c>
      <c r="F1911" s="9">
        <v>1254.0500489999999</v>
      </c>
      <c r="G1911" s="5">
        <f t="shared" si="116"/>
        <v>-2.5556664263946521E-2</v>
      </c>
      <c r="H1911" s="5">
        <f t="shared" si="117"/>
        <v>4.7759974640743871E-2</v>
      </c>
      <c r="J1911" s="1" cm="1">
        <f t="array" ref="J1911">INDEX($A$2:$A$4340, MATCH(MIN(ABS($A$2:$A$4340-(A1911+30))), ABS($A$2:$A$4340-(A1911+30)), 0))</f>
        <v>40787</v>
      </c>
      <c r="K1911" s="5">
        <f t="shared" si="118"/>
        <v>0.28358203777402036</v>
      </c>
      <c r="L1911" s="5">
        <f t="shared" si="119"/>
        <v>-3.9575776931371931E-2</v>
      </c>
    </row>
    <row r="1912" spans="1:12" x14ac:dyDescent="0.25">
      <c r="A1912" s="1">
        <v>40758</v>
      </c>
      <c r="B1912">
        <v>23.58</v>
      </c>
      <c r="C1912">
        <v>25.23</v>
      </c>
      <c r="D1912">
        <v>22.76</v>
      </c>
      <c r="E1912" s="2">
        <v>23.379999000000002</v>
      </c>
      <c r="F1912" s="9">
        <v>1260.339966</v>
      </c>
      <c r="G1912" s="5">
        <f t="shared" si="116"/>
        <v>5.0156825917878978E-3</v>
      </c>
      <c r="H1912" s="5">
        <f t="shared" si="117"/>
        <v>-5.6877851678989386E-2</v>
      </c>
      <c r="J1912" s="1" cm="1">
        <f t="array" ref="J1912">INDEX($A$2:$A$4340, MATCH(MIN(ABS($A$2:$A$4340-(A1912+30))), ABS($A$2:$A$4340-(A1912+30)), 0))</f>
        <v>40788</v>
      </c>
      <c r="K1912" s="5">
        <f t="shared" si="118"/>
        <v>0.45081263690387652</v>
      </c>
      <c r="L1912" s="5">
        <f t="shared" si="119"/>
        <v>-6.85291249424681E-2</v>
      </c>
    </row>
    <row r="1913" spans="1:12" x14ac:dyDescent="0.25">
      <c r="A1913" s="1">
        <v>40759</v>
      </c>
      <c r="B1913">
        <v>24.57</v>
      </c>
      <c r="C1913">
        <v>32.07</v>
      </c>
      <c r="D1913">
        <v>24.309999000000001</v>
      </c>
      <c r="E1913" s="2">
        <v>31.66</v>
      </c>
      <c r="F1913" s="9">
        <v>1200.0699460000001</v>
      </c>
      <c r="G1913" s="5">
        <f t="shared" si="116"/>
        <v>-4.7820446566716218E-2</v>
      </c>
      <c r="H1913" s="5">
        <f t="shared" si="117"/>
        <v>0.35414890308592389</v>
      </c>
      <c r="J1913" s="1" cm="1">
        <f t="array" ref="J1913">INDEX($A$2:$A$4340, MATCH(MIN(ABS($A$2:$A$4340-(A1913+30))), ABS($A$2:$A$4340-(A1913+30)), 0))</f>
        <v>40788</v>
      </c>
      <c r="K1913" s="5">
        <f t="shared" si="118"/>
        <v>7.1383385975994917E-2</v>
      </c>
      <c r="L1913" s="5">
        <f t="shared" si="119"/>
        <v>-2.174871147052293E-2</v>
      </c>
    </row>
    <row r="1914" spans="1:12" x14ac:dyDescent="0.25">
      <c r="A1914" s="1">
        <v>40760</v>
      </c>
      <c r="B1914">
        <v>28.48</v>
      </c>
      <c r="C1914">
        <v>39.25</v>
      </c>
      <c r="D1914">
        <v>27.540001</v>
      </c>
      <c r="E1914" s="2">
        <v>32</v>
      </c>
      <c r="F1914" s="9">
        <v>1199.380005</v>
      </c>
      <c r="G1914" s="5">
        <f t="shared" si="116"/>
        <v>-5.7491732236088331E-4</v>
      </c>
      <c r="H1914" s="5">
        <f t="shared" si="117"/>
        <v>1.0739102969046111E-2</v>
      </c>
      <c r="J1914" s="1" cm="1">
        <f t="array" ref="J1914">INDEX($A$2:$A$4340, MATCH(MIN(ABS($A$2:$A$4340-(A1914+30))), ABS($A$2:$A$4340-(A1914+30)), 0))</f>
        <v>40788</v>
      </c>
      <c r="K1914" s="5">
        <f t="shared" si="118"/>
        <v>5.9999937499999989E-2</v>
      </c>
      <c r="L1914" s="5">
        <f t="shared" si="119"/>
        <v>-2.1185974331796587E-2</v>
      </c>
    </row>
    <row r="1915" spans="1:12" x14ac:dyDescent="0.25">
      <c r="A1915" s="1">
        <v>40763</v>
      </c>
      <c r="B1915">
        <v>36.900002000000001</v>
      </c>
      <c r="C1915">
        <v>48</v>
      </c>
      <c r="D1915">
        <v>35.290000999999997</v>
      </c>
      <c r="E1915" s="2">
        <v>48</v>
      </c>
      <c r="F1915" s="9">
        <v>1119.459961</v>
      </c>
      <c r="G1915" s="5">
        <f t="shared" si="116"/>
        <v>-6.663446419552406E-2</v>
      </c>
      <c r="H1915" s="5">
        <f t="shared" si="117"/>
        <v>0.5</v>
      </c>
      <c r="J1915" s="1" cm="1">
        <f t="array" ref="J1915">INDEX($A$2:$A$4340, MATCH(MIN(ABS($A$2:$A$4340-(A1915+30))), ABS($A$2:$A$4340-(A1915+30)), 0))</f>
        <v>40793</v>
      </c>
      <c r="K1915" s="5">
        <f t="shared" si="118"/>
        <v>-0.30458331250000004</v>
      </c>
      <c r="L1915" s="5">
        <f t="shared" si="119"/>
        <v>7.0712697870218832E-2</v>
      </c>
    </row>
    <row r="1916" spans="1:12" x14ac:dyDescent="0.25">
      <c r="A1916" s="1">
        <v>40764</v>
      </c>
      <c r="B1916">
        <v>42.119999</v>
      </c>
      <c r="C1916">
        <v>47.560001</v>
      </c>
      <c r="D1916">
        <v>34.279998999999997</v>
      </c>
      <c r="E1916" s="2">
        <v>35.060001</v>
      </c>
      <c r="F1916" s="9">
        <v>1172.530029</v>
      </c>
      <c r="G1916" s="5">
        <f t="shared" si="116"/>
        <v>4.7406847809539472E-2</v>
      </c>
      <c r="H1916" s="5">
        <f t="shared" si="117"/>
        <v>-0.26958331250000001</v>
      </c>
      <c r="J1916" s="1" cm="1">
        <f t="array" ref="J1916">INDEX($A$2:$A$4340, MATCH(MIN(ABS($A$2:$A$4340-(A1916+30))), ABS($A$2:$A$4340-(A1916+30)), 0))</f>
        <v>40794</v>
      </c>
      <c r="K1916" s="5">
        <f t="shared" si="118"/>
        <v>-2.1106702193191551E-2</v>
      </c>
      <c r="L1916" s="5">
        <f t="shared" si="119"/>
        <v>1.1402688774975411E-2</v>
      </c>
    </row>
    <row r="1917" spans="1:12" x14ac:dyDescent="0.25">
      <c r="A1917" s="1">
        <v>40765</v>
      </c>
      <c r="B1917">
        <v>39.330002</v>
      </c>
      <c r="C1917">
        <v>44.41</v>
      </c>
      <c r="D1917">
        <v>37.340000000000003</v>
      </c>
      <c r="E1917" s="2">
        <v>42.990001999999997</v>
      </c>
      <c r="F1917" s="9">
        <v>1120.76001</v>
      </c>
      <c r="G1917" s="5">
        <f t="shared" si="116"/>
        <v>-4.4152403537291447E-2</v>
      </c>
      <c r="H1917" s="5">
        <f t="shared" si="117"/>
        <v>0.22618370718243838</v>
      </c>
      <c r="J1917" s="1" cm="1">
        <f t="array" ref="J1917">INDEX($A$2:$A$4340, MATCH(MIN(ABS($A$2:$A$4340-(A1917+30))), ABS($A$2:$A$4340-(A1917+30)), 0))</f>
        <v>40795</v>
      </c>
      <c r="K1917" s="5">
        <f t="shared" si="118"/>
        <v>-0.10397771091055064</v>
      </c>
      <c r="L1917" s="5">
        <f t="shared" si="119"/>
        <v>2.9863636908315616E-2</v>
      </c>
    </row>
    <row r="1918" spans="1:12" x14ac:dyDescent="0.25">
      <c r="A1918" s="1">
        <v>40766</v>
      </c>
      <c r="B1918">
        <v>41.939999</v>
      </c>
      <c r="C1918">
        <v>42.880001</v>
      </c>
      <c r="D1918">
        <v>37.5</v>
      </c>
      <c r="E1918" s="2">
        <v>39</v>
      </c>
      <c r="F1918" s="9">
        <v>1172.6400149999999</v>
      </c>
      <c r="G1918" s="5">
        <f t="shared" si="116"/>
        <v>4.6290021536367972E-2</v>
      </c>
      <c r="H1918" s="5">
        <f t="shared" si="117"/>
        <v>-9.2812324130619892E-2</v>
      </c>
      <c r="J1918" s="1" cm="1">
        <f t="array" ref="J1918">INDEX($A$2:$A$4340, MATCH(MIN(ABS($A$2:$A$4340-(A1918+30))), ABS($A$2:$A$4340-(A1918+30)), 0))</f>
        <v>40795</v>
      </c>
      <c r="K1918" s="5">
        <f t="shared" si="118"/>
        <v>-1.2307692307692242E-2</v>
      </c>
      <c r="L1918" s="5">
        <f t="shared" si="119"/>
        <v>-1.5699647602422928E-2</v>
      </c>
    </row>
    <row r="1919" spans="1:12" x14ac:dyDescent="0.25">
      <c r="A1919" s="1">
        <v>40767</v>
      </c>
      <c r="B1919">
        <v>37.080002</v>
      </c>
      <c r="C1919">
        <v>37.849997999999999</v>
      </c>
      <c r="D1919">
        <v>34.009998000000003</v>
      </c>
      <c r="E1919" s="2">
        <v>36.360000999999997</v>
      </c>
      <c r="F1919" s="9">
        <v>1178.8100589999999</v>
      </c>
      <c r="G1919" s="5">
        <f t="shared" si="116"/>
        <v>5.2616693282464544E-3</v>
      </c>
      <c r="H1919" s="5">
        <f t="shared" si="117"/>
        <v>-6.7692282051282124E-2</v>
      </c>
      <c r="J1919" s="1" cm="1">
        <f t="array" ref="J1919">INDEX($A$2:$A$4340, MATCH(MIN(ABS($A$2:$A$4340-(A1919+30))), ABS($A$2:$A$4340-(A1919+30)), 0))</f>
        <v>40798</v>
      </c>
      <c r="K1919" s="5">
        <f t="shared" si="118"/>
        <v>6.1331103923787156E-2</v>
      </c>
      <c r="L1919" s="5">
        <f t="shared" si="119"/>
        <v>-1.4031131541268893E-2</v>
      </c>
    </row>
    <row r="1920" spans="1:12" x14ac:dyDescent="0.25">
      <c r="A1920" s="1">
        <v>40770</v>
      </c>
      <c r="B1920">
        <v>34.729999999999997</v>
      </c>
      <c r="C1920">
        <v>34.830002</v>
      </c>
      <c r="D1920">
        <v>31.469999000000001</v>
      </c>
      <c r="E1920" s="2">
        <v>31.870000999999998</v>
      </c>
      <c r="F1920" s="9">
        <v>1204.48999</v>
      </c>
      <c r="G1920" s="5">
        <f t="shared" si="116"/>
        <v>2.1784621537573871E-2</v>
      </c>
      <c r="H1920" s="5">
        <f t="shared" si="117"/>
        <v>-0.12348734533863183</v>
      </c>
      <c r="J1920" s="1" cm="1">
        <f t="array" ref="J1920">INDEX($A$2:$A$4340, MATCH(MIN(ABS($A$2:$A$4340-(A1920+30))), ABS($A$2:$A$4340-(A1920+30)), 0))</f>
        <v>40800</v>
      </c>
      <c r="K1920" s="5">
        <f t="shared" si="118"/>
        <v>8.5660398943821825E-2</v>
      </c>
      <c r="L1920" s="5">
        <f t="shared" si="119"/>
        <v>-1.312583427945313E-2</v>
      </c>
    </row>
    <row r="1921" spans="1:12" x14ac:dyDescent="0.25">
      <c r="A1921" s="1">
        <v>40771</v>
      </c>
      <c r="B1921">
        <v>33.360000999999997</v>
      </c>
      <c r="C1921">
        <v>34.490001999999997</v>
      </c>
      <c r="D1921">
        <v>31.68</v>
      </c>
      <c r="E1921" s="2">
        <v>32.849997999999999</v>
      </c>
      <c r="F1921" s="9">
        <v>1192.76001</v>
      </c>
      <c r="G1921" s="5">
        <f t="shared" si="116"/>
        <v>-9.7385450251853637E-3</v>
      </c>
      <c r="H1921" s="5">
        <f t="shared" si="117"/>
        <v>3.0749826459057876E-2</v>
      </c>
      <c r="J1921" s="1" cm="1">
        <f t="array" ref="J1921">INDEX($A$2:$A$4340, MATCH(MIN(ABS($A$2:$A$4340-(A1921+30))), ABS($A$2:$A$4340-(A1921+30)), 0))</f>
        <v>40801</v>
      </c>
      <c r="K1921" s="5">
        <f t="shared" si="118"/>
        <v>-2.6788403457436938E-2</v>
      </c>
      <c r="L1921" s="5">
        <f t="shared" si="119"/>
        <v>1.3707682067576998E-2</v>
      </c>
    </row>
    <row r="1922" spans="1:12" x14ac:dyDescent="0.25">
      <c r="A1922" s="1">
        <v>40772</v>
      </c>
      <c r="B1922">
        <v>32.090000000000003</v>
      </c>
      <c r="C1922">
        <v>33.32</v>
      </c>
      <c r="D1922">
        <v>30.809999000000001</v>
      </c>
      <c r="E1922" s="2">
        <v>31.58</v>
      </c>
      <c r="F1922" s="9">
        <v>1193.8900149999999</v>
      </c>
      <c r="G1922" s="5">
        <f t="shared" si="116"/>
        <v>9.473867253480294E-4</v>
      </c>
      <c r="H1922" s="5">
        <f t="shared" si="117"/>
        <v>-3.8660519857565932E-2</v>
      </c>
      <c r="J1922" s="1" cm="1">
        <f t="array" ref="J1922">INDEX($A$2:$A$4340, MATCH(MIN(ABS($A$2:$A$4340-(A1922+30))), ABS($A$2:$A$4340-(A1922+30)), 0))</f>
        <v>40802</v>
      </c>
      <c r="K1922" s="5">
        <f t="shared" si="118"/>
        <v>-1.899936668777702E-2</v>
      </c>
      <c r="L1922" s="5">
        <f t="shared" si="119"/>
        <v>1.8527665632583457E-2</v>
      </c>
    </row>
    <row r="1923" spans="1:12" x14ac:dyDescent="0.25">
      <c r="A1923" s="1">
        <v>40773</v>
      </c>
      <c r="B1923">
        <v>36.770000000000003</v>
      </c>
      <c r="C1923">
        <v>45.279998999999997</v>
      </c>
      <c r="D1923">
        <v>36.689999</v>
      </c>
      <c r="E1923" s="2">
        <v>42.669998</v>
      </c>
      <c r="F1923" s="9">
        <v>1140.650024</v>
      </c>
      <c r="G1923" s="5">
        <f t="shared" ref="G1923:G1986" si="120">(F1923-F1922)/F1922</f>
        <v>-4.459371494115387E-2</v>
      </c>
      <c r="H1923" s="5">
        <f t="shared" ref="H1923:H1986" si="121">(E1923-E1922)/E1922</f>
        <v>0.35117156428119067</v>
      </c>
      <c r="J1923" s="1" cm="1">
        <f t="array" ref="J1923">INDEX($A$2:$A$4340, MATCH(MIN(ABS($A$2:$A$4340-(A1923+30))), ABS($A$2:$A$4340-(A1923+30)), 0))</f>
        <v>40802</v>
      </c>
      <c r="K1923" s="5">
        <f t="shared" ref="K1923:K1986" si="122">(VLOOKUP(J1923,$A$2:$E$4340,5,FALSE)/E1923)-1</f>
        <v>-0.27396293761251167</v>
      </c>
      <c r="L1923" s="5">
        <f t="shared" ref="L1923:L1986" si="123">(VLOOKUP(J1923,$A$2:$F$4340,6,FALSE)/F1923)-1</f>
        <v>6.6067579375249208E-2</v>
      </c>
    </row>
    <row r="1924" spans="1:12" x14ac:dyDescent="0.25">
      <c r="A1924" s="1">
        <v>40774</v>
      </c>
      <c r="B1924">
        <v>45.34</v>
      </c>
      <c r="C1924">
        <v>45.400002000000001</v>
      </c>
      <c r="D1924">
        <v>39.990001999999997</v>
      </c>
      <c r="E1924" s="2">
        <v>43.049999</v>
      </c>
      <c r="F1924" s="9">
        <v>1123.530029</v>
      </c>
      <c r="G1924" s="5">
        <f t="shared" si="120"/>
        <v>-1.5008981405150102E-2</v>
      </c>
      <c r="H1924" s="5">
        <f t="shared" si="121"/>
        <v>8.9055781066593922E-3</v>
      </c>
      <c r="J1924" s="1" cm="1">
        <f t="array" ref="J1924">INDEX($A$2:$A$4340, MATCH(MIN(ABS($A$2:$A$4340-(A1924+30))), ABS($A$2:$A$4340-(A1924+30)), 0))</f>
        <v>40805</v>
      </c>
      <c r="K1924" s="5">
        <f t="shared" si="122"/>
        <v>-0.23972123669503465</v>
      </c>
      <c r="L1924" s="5">
        <f t="shared" si="123"/>
        <v>7.1702522336410057E-2</v>
      </c>
    </row>
    <row r="1925" spans="1:12" x14ac:dyDescent="0.25">
      <c r="A1925" s="1">
        <v>40777</v>
      </c>
      <c r="B1925">
        <v>38.799999</v>
      </c>
      <c r="C1925">
        <v>43.580002</v>
      </c>
      <c r="D1925">
        <v>38.779998999999997</v>
      </c>
      <c r="E1925" s="2">
        <v>42.439999</v>
      </c>
      <c r="F1925" s="9">
        <v>1123.8199460000001</v>
      </c>
      <c r="G1925" s="5">
        <f t="shared" si="120"/>
        <v>2.580411671400547E-4</v>
      </c>
      <c r="H1925" s="5">
        <f t="shared" si="121"/>
        <v>-1.4169570596273403E-2</v>
      </c>
      <c r="J1925" s="1" cm="1">
        <f t="array" ref="J1925">INDEX($A$2:$A$4340, MATCH(MIN(ABS($A$2:$A$4340-(A1925+30))), ABS($A$2:$A$4340-(A1925+30)), 0))</f>
        <v>40807</v>
      </c>
      <c r="K1925" s="5">
        <f t="shared" si="122"/>
        <v>-0.12064088408673146</v>
      </c>
      <c r="L1925" s="5">
        <f t="shared" si="123"/>
        <v>3.8209024633203859E-2</v>
      </c>
    </row>
    <row r="1926" spans="1:12" x14ac:dyDescent="0.25">
      <c r="A1926" s="1">
        <v>40778</v>
      </c>
      <c r="B1926">
        <v>41.889999000000003</v>
      </c>
      <c r="C1926">
        <v>42.540000999999997</v>
      </c>
      <c r="D1926">
        <v>35.830002</v>
      </c>
      <c r="E1926" s="2">
        <v>36.270000000000003</v>
      </c>
      <c r="F1926" s="9">
        <v>1162.349976</v>
      </c>
      <c r="G1926" s="5">
        <f t="shared" si="120"/>
        <v>3.428487822906099E-2</v>
      </c>
      <c r="H1926" s="5">
        <f t="shared" si="121"/>
        <v>-0.14538169522577032</v>
      </c>
      <c r="J1926" s="1" cm="1">
        <f t="array" ref="J1926">INDEX($A$2:$A$4340, MATCH(MIN(ABS($A$2:$A$4340-(A1926+30))), ABS($A$2:$A$4340-(A1926+30)), 0))</f>
        <v>40808</v>
      </c>
      <c r="K1926" s="5">
        <f t="shared" si="122"/>
        <v>0.14006060104769769</v>
      </c>
      <c r="L1926" s="5">
        <f t="shared" si="123"/>
        <v>-2.8210020800138125E-2</v>
      </c>
    </row>
    <row r="1927" spans="1:12" x14ac:dyDescent="0.25">
      <c r="A1927" s="1">
        <v>40779</v>
      </c>
      <c r="B1927">
        <v>37.119999</v>
      </c>
      <c r="C1927">
        <v>37.380001</v>
      </c>
      <c r="D1927">
        <v>34.549999</v>
      </c>
      <c r="E1927" s="2">
        <v>35.900002000000001</v>
      </c>
      <c r="F1927" s="9">
        <v>1177.599976</v>
      </c>
      <c r="G1927" s="5">
        <f t="shared" si="120"/>
        <v>1.3119972740464874E-2</v>
      </c>
      <c r="H1927" s="5">
        <f t="shared" si="121"/>
        <v>-1.0201213123793837E-2</v>
      </c>
      <c r="J1927" s="1" cm="1">
        <f t="array" ref="J1927">INDEX($A$2:$A$4340, MATCH(MIN(ABS($A$2:$A$4340-(A1927+30))), ABS($A$2:$A$4340-(A1927+30)), 0))</f>
        <v>40809</v>
      </c>
      <c r="K1927" s="5">
        <f t="shared" si="122"/>
        <v>0.14902500562534793</v>
      </c>
      <c r="L1927" s="5">
        <f t="shared" si="123"/>
        <v>-3.4960871976104757E-2</v>
      </c>
    </row>
    <row r="1928" spans="1:12" x14ac:dyDescent="0.25">
      <c r="A1928" s="1">
        <v>40780</v>
      </c>
      <c r="B1928">
        <v>34.43</v>
      </c>
      <c r="C1928">
        <v>40.139999000000003</v>
      </c>
      <c r="D1928">
        <v>34.049999</v>
      </c>
      <c r="E1928" s="2">
        <v>39.759998000000003</v>
      </c>
      <c r="F1928" s="9">
        <v>1159.2700199999999</v>
      </c>
      <c r="G1928" s="5">
        <f t="shared" si="120"/>
        <v>-1.5565520018319056E-2</v>
      </c>
      <c r="H1928" s="5">
        <f t="shared" si="121"/>
        <v>0.10752077395427449</v>
      </c>
      <c r="J1928" s="1" cm="1">
        <f t="array" ref="J1928">INDEX($A$2:$A$4340, MATCH(MIN(ABS($A$2:$A$4340-(A1928+30))), ABS($A$2:$A$4340-(A1928+30)), 0))</f>
        <v>40809</v>
      </c>
      <c r="K1928" s="5">
        <f t="shared" si="122"/>
        <v>3.7474901281433493E-2</v>
      </c>
      <c r="L1928" s="5">
        <f t="shared" si="123"/>
        <v>-1.9702024210028313E-2</v>
      </c>
    </row>
    <row r="1929" spans="1:12" x14ac:dyDescent="0.25">
      <c r="A1929" s="1">
        <v>40781</v>
      </c>
      <c r="B1929">
        <v>41.18</v>
      </c>
      <c r="C1929">
        <v>43.84</v>
      </c>
      <c r="D1929">
        <v>34.330002</v>
      </c>
      <c r="E1929" s="2">
        <v>35.590000000000003</v>
      </c>
      <c r="F1929" s="9">
        <v>1176.8000489999999</v>
      </c>
      <c r="G1929" s="5">
        <f t="shared" si="120"/>
        <v>1.5121609890334276E-2</v>
      </c>
      <c r="H1929" s="5">
        <f t="shared" si="121"/>
        <v>-0.10487923062772789</v>
      </c>
      <c r="J1929" s="1" cm="1">
        <f t="array" ref="J1929">INDEX($A$2:$A$4340, MATCH(MIN(ABS($A$2:$A$4340-(A1929+30))), ABS($A$2:$A$4340-(A1929+30)), 0))</f>
        <v>40812</v>
      </c>
      <c r="K1929" s="5">
        <f t="shared" si="122"/>
        <v>9.6375386344478731E-2</v>
      </c>
      <c r="L1929" s="5">
        <f t="shared" si="123"/>
        <v>-1.1769287409334472E-2</v>
      </c>
    </row>
    <row r="1930" spans="1:12" x14ac:dyDescent="0.25">
      <c r="A1930" s="1">
        <v>40784</v>
      </c>
      <c r="B1930">
        <v>33.810001</v>
      </c>
      <c r="C1930">
        <v>33.810001</v>
      </c>
      <c r="D1930">
        <v>32.209999000000003</v>
      </c>
      <c r="E1930" s="2">
        <v>32.279998999999997</v>
      </c>
      <c r="F1930" s="9">
        <v>1210.079956</v>
      </c>
      <c r="G1930" s="5">
        <f t="shared" si="120"/>
        <v>2.8280001371753932E-2</v>
      </c>
      <c r="H1930" s="5">
        <f t="shared" si="121"/>
        <v>-9.3003680809216255E-2</v>
      </c>
      <c r="J1930" s="1" cm="1">
        <f t="array" ref="J1930">INDEX($A$2:$A$4340, MATCH(MIN(ABS($A$2:$A$4340-(A1930+30))), ABS($A$2:$A$4340-(A1930+30)), 0))</f>
        <v>40814</v>
      </c>
      <c r="K1930" s="5">
        <f t="shared" si="122"/>
        <v>0.27261472343911808</v>
      </c>
      <c r="L1930" s="5">
        <f t="shared" si="123"/>
        <v>-4.8773551456132158E-2</v>
      </c>
    </row>
    <row r="1931" spans="1:12" x14ac:dyDescent="0.25">
      <c r="A1931" s="1">
        <v>40785</v>
      </c>
      <c r="B1931">
        <v>32.970001000000003</v>
      </c>
      <c r="C1931">
        <v>33.549999</v>
      </c>
      <c r="D1931">
        <v>31.549999</v>
      </c>
      <c r="E1931" s="2">
        <v>32.889999000000003</v>
      </c>
      <c r="F1931" s="9">
        <v>1212.920044</v>
      </c>
      <c r="G1931" s="5">
        <f t="shared" si="120"/>
        <v>2.3470250754239609E-3</v>
      </c>
      <c r="H1931" s="5">
        <f t="shared" si="121"/>
        <v>1.8897150523455922E-2</v>
      </c>
      <c r="J1931" s="1" cm="1">
        <f t="array" ref="J1931">INDEX($A$2:$A$4340, MATCH(MIN(ABS($A$2:$A$4340-(A1931+30))), ABS($A$2:$A$4340-(A1931+30)), 0))</f>
        <v>40815</v>
      </c>
      <c r="K1931" s="5">
        <f t="shared" si="122"/>
        <v>0.18090608637598327</v>
      </c>
      <c r="L1931" s="5">
        <f t="shared" si="123"/>
        <v>-4.3300479911930534E-2</v>
      </c>
    </row>
    <row r="1932" spans="1:12" x14ac:dyDescent="0.25">
      <c r="A1932" s="1">
        <v>40786</v>
      </c>
      <c r="B1932">
        <v>31.200001</v>
      </c>
      <c r="C1932">
        <v>32.529998999999997</v>
      </c>
      <c r="D1932">
        <v>30.16</v>
      </c>
      <c r="E1932" s="2">
        <v>31.620000999999998</v>
      </c>
      <c r="F1932" s="9">
        <v>1218.8900149999999</v>
      </c>
      <c r="G1932" s="5">
        <f t="shared" si="120"/>
        <v>4.9219823099897484E-3</v>
      </c>
      <c r="H1932" s="5">
        <f t="shared" si="121"/>
        <v>-3.8613500717953941E-2</v>
      </c>
      <c r="J1932" s="1" cm="1">
        <f t="array" ref="J1932">INDEX($A$2:$A$4340, MATCH(MIN(ABS($A$2:$A$4340-(A1932+30))), ABS($A$2:$A$4340-(A1932+30)), 0))</f>
        <v>40816</v>
      </c>
      <c r="K1932" s="5">
        <f t="shared" si="122"/>
        <v>0.35863370149798568</v>
      </c>
      <c r="L1932" s="5">
        <f t="shared" si="123"/>
        <v>-7.1761988303760127E-2</v>
      </c>
    </row>
    <row r="1933" spans="1:12" x14ac:dyDescent="0.25">
      <c r="A1933" s="1">
        <v>40787</v>
      </c>
      <c r="B1933">
        <v>31.91</v>
      </c>
      <c r="C1933">
        <v>32.380001</v>
      </c>
      <c r="D1933">
        <v>30.76</v>
      </c>
      <c r="E1933" s="2">
        <v>31.82</v>
      </c>
      <c r="F1933" s="9">
        <v>1204.420044</v>
      </c>
      <c r="G1933" s="5">
        <f t="shared" si="120"/>
        <v>-1.187143287903625E-2</v>
      </c>
      <c r="H1933" s="5">
        <f t="shared" si="121"/>
        <v>6.3250788638495557E-3</v>
      </c>
      <c r="J1933" s="1" cm="1">
        <f t="array" ref="J1933">INDEX($A$2:$A$4340, MATCH(MIN(ABS($A$2:$A$4340-(A1933+30))), ABS($A$2:$A$4340-(A1933+30)), 0))</f>
        <v>40816</v>
      </c>
      <c r="K1933" s="5">
        <f t="shared" si="122"/>
        <v>0.35009424890006291</v>
      </c>
      <c r="L1933" s="5">
        <f t="shared" si="123"/>
        <v>-6.0610083968346884E-2</v>
      </c>
    </row>
    <row r="1934" spans="1:12" x14ac:dyDescent="0.25">
      <c r="A1934" s="1">
        <v>40788</v>
      </c>
      <c r="B1934">
        <v>34.290000999999997</v>
      </c>
      <c r="C1934">
        <v>34.740001999999997</v>
      </c>
      <c r="D1934">
        <v>32.700001</v>
      </c>
      <c r="E1934" s="2">
        <v>33.919998</v>
      </c>
      <c r="F1934" s="9">
        <v>1173.969971</v>
      </c>
      <c r="G1934" s="5">
        <f t="shared" si="120"/>
        <v>-2.5281938100990269E-2</v>
      </c>
      <c r="H1934" s="5">
        <f t="shared" si="121"/>
        <v>6.599616593337522E-2</v>
      </c>
      <c r="J1934" s="1" cm="1">
        <f t="array" ref="J1934">INDEX($A$2:$A$4340, MATCH(MIN(ABS($A$2:$A$4340-(A1934+30))), ABS($A$2:$A$4340-(A1934+30)), 0))</f>
        <v>40819</v>
      </c>
      <c r="K1934" s="5">
        <f t="shared" si="122"/>
        <v>0.33991756131589401</v>
      </c>
      <c r="L1934" s="5">
        <f t="shared" si="123"/>
        <v>-6.3664312415364077E-2</v>
      </c>
    </row>
    <row r="1935" spans="1:12" x14ac:dyDescent="0.25">
      <c r="A1935" s="1">
        <v>40792</v>
      </c>
      <c r="B1935">
        <v>39.840000000000003</v>
      </c>
      <c r="C1935">
        <v>39.860000999999997</v>
      </c>
      <c r="D1935">
        <v>37</v>
      </c>
      <c r="E1935" s="2">
        <v>37</v>
      </c>
      <c r="F1935" s="9">
        <v>1165.23999</v>
      </c>
      <c r="G1935" s="5">
        <f t="shared" si="120"/>
        <v>-7.4362898674177015E-3</v>
      </c>
      <c r="H1935" s="5">
        <f t="shared" si="121"/>
        <v>9.0801951108605616E-2</v>
      </c>
      <c r="J1935" s="1" cm="1">
        <f t="array" ref="J1935">INDEX($A$2:$A$4340, MATCH(MIN(ABS($A$2:$A$4340-(A1935+30))), ABS($A$2:$A$4340-(A1935+30)), 0))</f>
        <v>40822</v>
      </c>
      <c r="K1935" s="5">
        <f t="shared" si="122"/>
        <v>-1.9729729729729639E-2</v>
      </c>
      <c r="L1935" s="5">
        <f t="shared" si="123"/>
        <v>-2.3172822965000783E-4</v>
      </c>
    </row>
    <row r="1936" spans="1:12" x14ac:dyDescent="0.25">
      <c r="A1936" s="1">
        <v>40793</v>
      </c>
      <c r="B1936">
        <v>34.240001999999997</v>
      </c>
      <c r="C1936">
        <v>34.700001</v>
      </c>
      <c r="D1936">
        <v>33.380001</v>
      </c>
      <c r="E1936" s="2">
        <v>33.380001</v>
      </c>
      <c r="F1936" s="9">
        <v>1198.619995</v>
      </c>
      <c r="G1936" s="5">
        <f t="shared" si="120"/>
        <v>2.8646463635358055E-2</v>
      </c>
      <c r="H1936" s="5">
        <f t="shared" si="121"/>
        <v>-9.7837810810810805E-2</v>
      </c>
      <c r="J1936" s="1" cm="1">
        <f t="array" ref="J1936">INDEX($A$2:$A$4340, MATCH(MIN(ABS($A$2:$A$4340-(A1936+30))), ABS($A$2:$A$4340-(A1936+30)), 0))</f>
        <v>40823</v>
      </c>
      <c r="K1936" s="5">
        <f t="shared" si="122"/>
        <v>8.4481723053273727E-2</v>
      </c>
      <c r="L1936" s="5">
        <f t="shared" si="123"/>
        <v>-3.600810447017444E-2</v>
      </c>
    </row>
    <row r="1937" spans="1:12" x14ac:dyDescent="0.25">
      <c r="A1937" s="1">
        <v>40794</v>
      </c>
      <c r="B1937">
        <v>34.409999999999997</v>
      </c>
      <c r="C1937">
        <v>34.709999000000003</v>
      </c>
      <c r="D1937">
        <v>32.790000999999997</v>
      </c>
      <c r="E1937" s="2">
        <v>34.32</v>
      </c>
      <c r="F1937" s="9">
        <v>1185.900024</v>
      </c>
      <c r="G1937" s="5">
        <f t="shared" si="120"/>
        <v>-1.061217988441782E-2</v>
      </c>
      <c r="H1937" s="5">
        <f t="shared" si="121"/>
        <v>2.8160544393033428E-2</v>
      </c>
      <c r="J1937" s="1" cm="1">
        <f t="array" ref="J1937">INDEX($A$2:$A$4340, MATCH(MIN(ABS($A$2:$A$4340-(A1937+30))), ABS($A$2:$A$4340-(A1937+30)), 0))</f>
        <v>40823</v>
      </c>
      <c r="K1937" s="5">
        <f t="shared" si="122"/>
        <v>5.4778583916083923E-2</v>
      </c>
      <c r="L1937" s="5">
        <f t="shared" si="123"/>
        <v>-2.5668321430104002E-2</v>
      </c>
    </row>
    <row r="1938" spans="1:12" x14ac:dyDescent="0.25">
      <c r="A1938" s="1">
        <v>40795</v>
      </c>
      <c r="B1938">
        <v>35.529998999999997</v>
      </c>
      <c r="C1938">
        <v>40.740001999999997</v>
      </c>
      <c r="D1938">
        <v>35.529998999999997</v>
      </c>
      <c r="E1938" s="2">
        <v>38.520000000000003</v>
      </c>
      <c r="F1938" s="9">
        <v>1154.2299800000001</v>
      </c>
      <c r="G1938" s="5">
        <f t="shared" si="120"/>
        <v>-2.6705492334149712E-2</v>
      </c>
      <c r="H1938" s="5">
        <f t="shared" si="121"/>
        <v>0.12237762237762245</v>
      </c>
      <c r="J1938" s="1" cm="1">
        <f t="array" ref="J1938">INDEX($A$2:$A$4340, MATCH(MIN(ABS($A$2:$A$4340-(A1938+30))), ABS($A$2:$A$4340-(A1938+30)), 0))</f>
        <v>40826</v>
      </c>
      <c r="K1938" s="5">
        <f t="shared" si="122"/>
        <v>-0.14278296988577366</v>
      </c>
      <c r="L1938" s="5">
        <f t="shared" si="123"/>
        <v>3.5226978768996942E-2</v>
      </c>
    </row>
    <row r="1939" spans="1:12" x14ac:dyDescent="0.25">
      <c r="A1939" s="1">
        <v>40798</v>
      </c>
      <c r="B1939">
        <v>42.560001</v>
      </c>
      <c r="C1939">
        <v>43.18</v>
      </c>
      <c r="D1939">
        <v>38.580002</v>
      </c>
      <c r="E1939" s="2">
        <v>38.590000000000003</v>
      </c>
      <c r="F1939" s="9">
        <v>1162.2700199999999</v>
      </c>
      <c r="G1939" s="5">
        <f t="shared" si="120"/>
        <v>6.9657175253755423E-3</v>
      </c>
      <c r="H1939" s="5">
        <f t="shared" si="121"/>
        <v>1.817237798546217E-3</v>
      </c>
      <c r="J1939" s="1" cm="1">
        <f t="array" ref="J1939">INDEX($A$2:$A$4340, MATCH(MIN(ABS($A$2:$A$4340-(A1939+30))), ABS($A$2:$A$4340-(A1939+30)), 0))</f>
        <v>40828</v>
      </c>
      <c r="K1939" s="5">
        <f t="shared" si="122"/>
        <v>-0.18994558175693188</v>
      </c>
      <c r="L1939" s="5">
        <f t="shared" si="123"/>
        <v>3.8700112044531609E-2</v>
      </c>
    </row>
    <row r="1940" spans="1:12" x14ac:dyDescent="0.25">
      <c r="A1940" s="1">
        <v>40799</v>
      </c>
      <c r="B1940">
        <v>38.68</v>
      </c>
      <c r="C1940">
        <v>39.43</v>
      </c>
      <c r="D1940">
        <v>36.689999</v>
      </c>
      <c r="E1940" s="2">
        <v>36.909999999999997</v>
      </c>
      <c r="F1940" s="9">
        <v>1172.869995</v>
      </c>
      <c r="G1940" s="5">
        <f t="shared" si="120"/>
        <v>9.1200623070360927E-3</v>
      </c>
      <c r="H1940" s="5">
        <f t="shared" si="121"/>
        <v>-4.3534594454522069E-2</v>
      </c>
      <c r="J1940" s="1" cm="1">
        <f t="array" ref="J1940">INDEX($A$2:$A$4340, MATCH(MIN(ABS($A$2:$A$4340-(A1940+30))), ABS($A$2:$A$4340-(A1940+30)), 0))</f>
        <v>40829</v>
      </c>
      <c r="K1940" s="5">
        <f t="shared" si="122"/>
        <v>-0.16824706041723103</v>
      </c>
      <c r="L1940" s="5">
        <f t="shared" si="123"/>
        <v>2.6251877131531431E-2</v>
      </c>
    </row>
    <row r="1941" spans="1:12" x14ac:dyDescent="0.25">
      <c r="A1941" s="1">
        <v>40800</v>
      </c>
      <c r="B1941">
        <v>36.590000000000003</v>
      </c>
      <c r="C1941">
        <v>37.759998000000003</v>
      </c>
      <c r="D1941">
        <v>33.400002000000001</v>
      </c>
      <c r="E1941" s="2">
        <v>34.599997999999999</v>
      </c>
      <c r="F1941" s="9">
        <v>1188.6800539999999</v>
      </c>
      <c r="G1941" s="5">
        <f t="shared" si="120"/>
        <v>1.3479805150953589E-2</v>
      </c>
      <c r="H1941" s="5">
        <f t="shared" si="121"/>
        <v>-6.2584719588187412E-2</v>
      </c>
      <c r="J1941" s="1" cm="1">
        <f t="array" ref="J1941">INDEX($A$2:$A$4340, MATCH(MIN(ABS($A$2:$A$4340-(A1941+30))), ABS($A$2:$A$4340-(A1941+30)), 0))</f>
        <v>40830</v>
      </c>
      <c r="K1941" s="5">
        <f t="shared" si="122"/>
        <v>-0.18381498172340938</v>
      </c>
      <c r="L1941" s="5">
        <f t="shared" si="123"/>
        <v>3.0201484309587023E-2</v>
      </c>
    </row>
    <row r="1942" spans="1:12" x14ac:dyDescent="0.25">
      <c r="A1942" s="1">
        <v>40801</v>
      </c>
      <c r="B1942">
        <v>33.43</v>
      </c>
      <c r="C1942">
        <v>33.979999999999997</v>
      </c>
      <c r="D1942">
        <v>31.75</v>
      </c>
      <c r="E1942" s="2">
        <v>31.969999000000001</v>
      </c>
      <c r="F1942" s="9">
        <v>1209.1099850000001</v>
      </c>
      <c r="G1942" s="5">
        <f t="shared" si="120"/>
        <v>1.718707311631236E-2</v>
      </c>
      <c r="H1942" s="5">
        <f t="shared" si="121"/>
        <v>-7.6011536185637871E-2</v>
      </c>
      <c r="J1942" s="1" cm="1">
        <f t="array" ref="J1942">INDEX($A$2:$A$4340, MATCH(MIN(ABS($A$2:$A$4340-(A1942+30))), ABS($A$2:$A$4340-(A1942+30)), 0))</f>
        <v>40830</v>
      </c>
      <c r="K1942" s="5">
        <f t="shared" si="122"/>
        <v>-0.11667185225748689</v>
      </c>
      <c r="L1942" s="5">
        <f t="shared" si="123"/>
        <v>1.2794510997277131E-2</v>
      </c>
    </row>
    <row r="1943" spans="1:12" x14ac:dyDescent="0.25">
      <c r="A1943" s="1">
        <v>40802</v>
      </c>
      <c r="B1943">
        <v>31.809999000000001</v>
      </c>
      <c r="C1943">
        <v>32.479999999999997</v>
      </c>
      <c r="D1943">
        <v>30.43</v>
      </c>
      <c r="E1943" s="2">
        <v>30.98</v>
      </c>
      <c r="F1943" s="9">
        <v>1216.01001</v>
      </c>
      <c r="G1943" s="5">
        <f t="shared" si="120"/>
        <v>5.7066975590313344E-3</v>
      </c>
      <c r="H1943" s="5">
        <f t="shared" si="121"/>
        <v>-3.096650081221463E-2</v>
      </c>
      <c r="J1943" s="1" cm="1">
        <f t="array" ref="J1943">INDEX($A$2:$A$4340, MATCH(MIN(ABS($A$2:$A$4340-(A1943+30))), ABS($A$2:$A$4340-(A1943+30)), 0))</f>
        <v>40833</v>
      </c>
      <c r="K1943" s="5">
        <f t="shared" si="122"/>
        <v>7.7792091672046482E-2</v>
      </c>
      <c r="L1943" s="5">
        <f t="shared" si="123"/>
        <v>-1.2458799578467183E-2</v>
      </c>
    </row>
    <row r="1944" spans="1:12" x14ac:dyDescent="0.25">
      <c r="A1944" s="1">
        <v>40805</v>
      </c>
      <c r="B1944">
        <v>34.799999</v>
      </c>
      <c r="C1944">
        <v>35.330002</v>
      </c>
      <c r="D1944">
        <v>32.349997999999999</v>
      </c>
      <c r="E1944" s="2">
        <v>32.729999999999997</v>
      </c>
      <c r="F1944" s="9">
        <v>1204.089966</v>
      </c>
      <c r="G1944" s="5">
        <f t="shared" si="120"/>
        <v>-9.8025870691639799E-3</v>
      </c>
      <c r="H1944" s="5">
        <f t="shared" si="121"/>
        <v>5.6488056810845594E-2</v>
      </c>
      <c r="J1944" s="1" cm="1">
        <f t="array" ref="J1944">INDEX($A$2:$A$4340, MATCH(MIN(ABS($A$2:$A$4340-(A1944+30))), ABS($A$2:$A$4340-(A1944+30)), 0))</f>
        <v>40835</v>
      </c>
      <c r="K1944" s="5">
        <f t="shared" si="122"/>
        <v>5.2245615643141008E-2</v>
      </c>
      <c r="L1944" s="5">
        <f t="shared" si="123"/>
        <v>4.8086431774152505E-3</v>
      </c>
    </row>
    <row r="1945" spans="1:12" x14ac:dyDescent="0.25">
      <c r="A1945" s="1">
        <v>40806</v>
      </c>
      <c r="B1945">
        <v>32.419998</v>
      </c>
      <c r="C1945">
        <v>33.139999000000003</v>
      </c>
      <c r="D1945">
        <v>31.450001</v>
      </c>
      <c r="E1945" s="2">
        <v>32.860000999999997</v>
      </c>
      <c r="F1945" s="9">
        <v>1202.089966</v>
      </c>
      <c r="G1945" s="5">
        <f t="shared" si="120"/>
        <v>-1.6610054534745621E-3</v>
      </c>
      <c r="H1945" s="5">
        <f t="shared" si="121"/>
        <v>3.9719217842957549E-3</v>
      </c>
      <c r="J1945" s="1" cm="1">
        <f t="array" ref="J1945">INDEX($A$2:$A$4340, MATCH(MIN(ABS($A$2:$A$4340-(A1945+30))), ABS($A$2:$A$4340-(A1945+30)), 0))</f>
        <v>40836</v>
      </c>
      <c r="K1945" s="5">
        <f t="shared" si="122"/>
        <v>5.8429639122652421E-2</v>
      </c>
      <c r="L1945" s="5">
        <f t="shared" si="123"/>
        <v>1.1064104498148541E-2</v>
      </c>
    </row>
    <row r="1946" spans="1:12" x14ac:dyDescent="0.25">
      <c r="A1946" s="1">
        <v>40807</v>
      </c>
      <c r="B1946">
        <v>33</v>
      </c>
      <c r="C1946">
        <v>37.32</v>
      </c>
      <c r="D1946">
        <v>32.450001</v>
      </c>
      <c r="E1946" s="2">
        <v>37.32</v>
      </c>
      <c r="F1946" s="9">
        <v>1166.76001</v>
      </c>
      <c r="G1946" s="5">
        <f t="shared" si="120"/>
        <v>-2.9390442478745421E-2</v>
      </c>
      <c r="H1946" s="5">
        <f t="shared" si="121"/>
        <v>0.13572729349582199</v>
      </c>
      <c r="J1946" s="1" cm="1">
        <f t="array" ref="J1946">INDEX($A$2:$A$4340, MATCH(MIN(ABS($A$2:$A$4340-(A1946+30))), ABS($A$2:$A$4340-(A1946+30)), 0))</f>
        <v>40837</v>
      </c>
      <c r="K1946" s="5">
        <f t="shared" si="122"/>
        <v>-0.16077170418006426</v>
      </c>
      <c r="L1946" s="5">
        <f t="shared" si="123"/>
        <v>6.1272231981965186E-2</v>
      </c>
    </row>
    <row r="1947" spans="1:12" x14ac:dyDescent="0.25">
      <c r="A1947" s="1">
        <v>40808</v>
      </c>
      <c r="B1947">
        <v>41</v>
      </c>
      <c r="C1947">
        <v>43.869999</v>
      </c>
      <c r="D1947">
        <v>39.330002</v>
      </c>
      <c r="E1947" s="2">
        <v>41.349997999999999</v>
      </c>
      <c r="F1947" s="9">
        <v>1129.5600589999999</v>
      </c>
      <c r="G1947" s="5">
        <f t="shared" si="120"/>
        <v>-3.1883121362721416E-2</v>
      </c>
      <c r="H1947" s="5">
        <f t="shared" si="121"/>
        <v>0.10798494105037511</v>
      </c>
      <c r="J1947" s="1" cm="1">
        <f t="array" ref="J1947">INDEX($A$2:$A$4340, MATCH(MIN(ABS($A$2:$A$4340-(A1947+30))), ABS($A$2:$A$4340-(A1947+30)), 0))</f>
        <v>40837</v>
      </c>
      <c r="K1947" s="5">
        <f t="shared" si="122"/>
        <v>-0.2425634458313638</v>
      </c>
      <c r="L1947" s="5">
        <f t="shared" si="123"/>
        <v>9.6223250932069293E-2</v>
      </c>
    </row>
    <row r="1948" spans="1:12" x14ac:dyDescent="0.25">
      <c r="A1948" s="1">
        <v>40809</v>
      </c>
      <c r="B1948">
        <v>42.169998</v>
      </c>
      <c r="C1948">
        <v>42.82</v>
      </c>
      <c r="D1948">
        <v>40.419998</v>
      </c>
      <c r="E1948" s="2">
        <v>41.25</v>
      </c>
      <c r="F1948" s="9">
        <v>1136.4300539999999</v>
      </c>
      <c r="G1948" s="5">
        <f t="shared" si="120"/>
        <v>6.0820094914492877E-3</v>
      </c>
      <c r="H1948" s="5">
        <f t="shared" si="121"/>
        <v>-2.4183314349857858E-3</v>
      </c>
      <c r="J1948" s="1" cm="1">
        <f t="array" ref="J1948">INDEX($A$2:$A$4340, MATCH(MIN(ABS($A$2:$A$4340-(A1948+30))), ABS($A$2:$A$4340-(A1948+30)), 0))</f>
        <v>40840</v>
      </c>
      <c r="K1948" s="5">
        <f t="shared" si="122"/>
        <v>-0.29066666666666663</v>
      </c>
      <c r="L1948" s="5">
        <f t="shared" si="123"/>
        <v>0.10362264407343824</v>
      </c>
    </row>
    <row r="1949" spans="1:12" x14ac:dyDescent="0.25">
      <c r="A1949" s="1">
        <v>40812</v>
      </c>
      <c r="B1949">
        <v>40.990001999999997</v>
      </c>
      <c r="C1949">
        <v>43.34</v>
      </c>
      <c r="D1949">
        <v>39.020000000000003</v>
      </c>
      <c r="E1949" s="2">
        <v>39.020000000000003</v>
      </c>
      <c r="F1949" s="9">
        <v>1162.9499510000001</v>
      </c>
      <c r="G1949" s="5">
        <f t="shared" si="120"/>
        <v>2.3336145420173947E-2</v>
      </c>
      <c r="H1949" s="5">
        <f t="shared" si="121"/>
        <v>-5.4060606060605983E-2</v>
      </c>
      <c r="J1949" s="1" cm="1">
        <f t="array" ref="J1949">INDEX($A$2:$A$4340, MATCH(MIN(ABS($A$2:$A$4340-(A1949+30))), ABS($A$2:$A$4340-(A1949+30)), 0))</f>
        <v>40842</v>
      </c>
      <c r="K1949" s="5">
        <f t="shared" si="122"/>
        <v>-0.23475138390568939</v>
      </c>
      <c r="L1949" s="5">
        <f t="shared" si="123"/>
        <v>6.7973732603046511E-2</v>
      </c>
    </row>
    <row r="1950" spans="1:12" x14ac:dyDescent="0.25">
      <c r="A1950" s="1">
        <v>40813</v>
      </c>
      <c r="B1950">
        <v>36.590000000000003</v>
      </c>
      <c r="C1950">
        <v>38.57</v>
      </c>
      <c r="D1950">
        <v>35.32</v>
      </c>
      <c r="E1950" s="2">
        <v>37.709999000000003</v>
      </c>
      <c r="F1950" s="9">
        <v>1175.380005</v>
      </c>
      <c r="G1950" s="5">
        <f t="shared" si="120"/>
        <v>1.0688382581994645E-2</v>
      </c>
      <c r="H1950" s="5">
        <f t="shared" si="121"/>
        <v>-3.3572552537160419E-2</v>
      </c>
      <c r="J1950" s="1" cm="1">
        <f t="array" ref="J1950">INDEX($A$2:$A$4340, MATCH(MIN(ABS($A$2:$A$4340-(A1950+30))), ABS($A$2:$A$4340-(A1950+30)), 0))</f>
        <v>40843</v>
      </c>
      <c r="K1950" s="5">
        <f t="shared" si="122"/>
        <v>-0.32484752916593829</v>
      </c>
      <c r="L1950" s="5">
        <f t="shared" si="123"/>
        <v>9.2914598287725747E-2</v>
      </c>
    </row>
    <row r="1951" spans="1:12" x14ac:dyDescent="0.25">
      <c r="A1951" s="1">
        <v>40814</v>
      </c>
      <c r="B1951">
        <v>37.700001</v>
      </c>
      <c r="C1951">
        <v>41.240001999999997</v>
      </c>
      <c r="D1951">
        <v>36.650002000000001</v>
      </c>
      <c r="E1951" s="2">
        <v>41.080002</v>
      </c>
      <c r="F1951" s="9">
        <v>1151.0600589999999</v>
      </c>
      <c r="G1951" s="5">
        <f t="shared" si="120"/>
        <v>-2.0691134693924008E-2</v>
      </c>
      <c r="H1951" s="5">
        <f t="shared" si="121"/>
        <v>8.9366297782187604E-2</v>
      </c>
      <c r="J1951" s="1" cm="1">
        <f t="array" ref="J1951">INDEX($A$2:$A$4340, MATCH(MIN(ABS($A$2:$A$4340-(A1951+30))), ABS($A$2:$A$4340-(A1951+30)), 0))</f>
        <v>40844</v>
      </c>
      <c r="K1951" s="5">
        <f t="shared" si="122"/>
        <v>-0.40287244874038719</v>
      </c>
      <c r="L1951" s="5">
        <f t="shared" si="123"/>
        <v>0.11644041155979346</v>
      </c>
    </row>
    <row r="1952" spans="1:12" x14ac:dyDescent="0.25">
      <c r="A1952" s="1">
        <v>40815</v>
      </c>
      <c r="B1952">
        <v>38.619999</v>
      </c>
      <c r="C1952">
        <v>42</v>
      </c>
      <c r="D1952">
        <v>38.029998999999997</v>
      </c>
      <c r="E1952" s="2">
        <v>38.840000000000003</v>
      </c>
      <c r="F1952" s="9">
        <v>1160.400024</v>
      </c>
      <c r="G1952" s="5">
        <f t="shared" si="120"/>
        <v>8.1142290769035553E-3</v>
      </c>
      <c r="H1952" s="5">
        <f t="shared" si="121"/>
        <v>-5.4527796761061426E-2</v>
      </c>
      <c r="J1952" s="1" cm="1">
        <f t="array" ref="J1952">INDEX($A$2:$A$4340, MATCH(MIN(ABS($A$2:$A$4340-(A1952+30))), ABS($A$2:$A$4340-(A1952+30)), 0))</f>
        <v>40844</v>
      </c>
      <c r="K1952" s="5">
        <f t="shared" si="122"/>
        <v>-0.36843457775489197</v>
      </c>
      <c r="L1952" s="5">
        <f t="shared" si="123"/>
        <v>0.1074542738892601</v>
      </c>
    </row>
    <row r="1953" spans="1:12" x14ac:dyDescent="0.25">
      <c r="A1953" s="1">
        <v>40816</v>
      </c>
      <c r="B1953">
        <v>40.93</v>
      </c>
      <c r="C1953">
        <v>42.990001999999997</v>
      </c>
      <c r="D1953">
        <v>39.880001</v>
      </c>
      <c r="E1953" s="2">
        <v>42.959999000000003</v>
      </c>
      <c r="F1953" s="9">
        <v>1131.420044</v>
      </c>
      <c r="G1953" s="5">
        <f t="shared" si="120"/>
        <v>-2.4974129093951199E-2</v>
      </c>
      <c r="H1953" s="5">
        <f t="shared" si="121"/>
        <v>0.10607618434603501</v>
      </c>
      <c r="J1953" s="1" cm="1">
        <f t="array" ref="J1953">INDEX($A$2:$A$4340, MATCH(MIN(ABS($A$2:$A$4340-(A1953+30))), ABS($A$2:$A$4340-(A1953+30)), 0))</f>
        <v>40847</v>
      </c>
      <c r="K1953" s="5">
        <f t="shared" si="122"/>
        <v>-0.30260708339401965</v>
      </c>
      <c r="L1953" s="5">
        <f t="shared" si="123"/>
        <v>0.10772303853581011</v>
      </c>
    </row>
    <row r="1954" spans="1:12" x14ac:dyDescent="0.25">
      <c r="A1954" s="1">
        <v>40819</v>
      </c>
      <c r="B1954">
        <v>44.25</v>
      </c>
      <c r="C1954">
        <v>45.549999</v>
      </c>
      <c r="D1954">
        <v>41.509998000000003</v>
      </c>
      <c r="E1954" s="2">
        <v>45.450001</v>
      </c>
      <c r="F1954" s="9">
        <v>1099.2299800000001</v>
      </c>
      <c r="G1954" s="5">
        <f t="shared" si="120"/>
        <v>-2.8451028573080409E-2</v>
      </c>
      <c r="H1954" s="5">
        <f t="shared" si="121"/>
        <v>5.7960941758867283E-2</v>
      </c>
      <c r="J1954" s="1" cm="1">
        <f t="array" ref="J1954">INDEX($A$2:$A$4340, MATCH(MIN(ABS($A$2:$A$4340-(A1954+30))), ABS($A$2:$A$4340-(A1954+30)), 0))</f>
        <v>40849</v>
      </c>
      <c r="K1954" s="5">
        <f t="shared" si="122"/>
        <v>-0.27964793664140963</v>
      </c>
      <c r="L1954" s="5">
        <f t="shared" si="123"/>
        <v>0.12615198504684155</v>
      </c>
    </row>
    <row r="1955" spans="1:12" x14ac:dyDescent="0.25">
      <c r="A1955" s="1">
        <v>40820</v>
      </c>
      <c r="B1955">
        <v>46.18</v>
      </c>
      <c r="C1955">
        <v>46.880001</v>
      </c>
      <c r="D1955">
        <v>40.020000000000003</v>
      </c>
      <c r="E1955" s="2">
        <v>40.82</v>
      </c>
      <c r="F1955" s="9">
        <v>1123.9499510000001</v>
      </c>
      <c r="G1955" s="5">
        <f t="shared" si="120"/>
        <v>2.2488443228231444E-2</v>
      </c>
      <c r="H1955" s="5">
        <f t="shared" si="121"/>
        <v>-0.1018702067795334</v>
      </c>
      <c r="J1955" s="1" cm="1">
        <f t="array" ref="J1955">INDEX($A$2:$A$4340, MATCH(MIN(ABS($A$2:$A$4340-(A1955+30))), ABS($A$2:$A$4340-(A1955+30)), 0))</f>
        <v>40850</v>
      </c>
      <c r="K1955" s="5">
        <f t="shared" si="122"/>
        <v>-0.25281724644781967</v>
      </c>
      <c r="L1955" s="5">
        <f t="shared" si="123"/>
        <v>0.12206955734811009</v>
      </c>
    </row>
    <row r="1956" spans="1:12" x14ac:dyDescent="0.25">
      <c r="A1956" s="1">
        <v>40821</v>
      </c>
      <c r="B1956">
        <v>40.729999999999997</v>
      </c>
      <c r="C1956">
        <v>41.200001</v>
      </c>
      <c r="D1956">
        <v>37.509998000000003</v>
      </c>
      <c r="E1956" s="2">
        <v>37.810001</v>
      </c>
      <c r="F1956" s="9">
        <v>1144.030029</v>
      </c>
      <c r="G1956" s="5">
        <f t="shared" si="120"/>
        <v>1.7865633591722056E-2</v>
      </c>
      <c r="H1956" s="5">
        <f t="shared" si="121"/>
        <v>-7.3738339049485555E-2</v>
      </c>
      <c r="J1956" s="1" cm="1">
        <f t="array" ref="J1956">INDEX($A$2:$A$4340, MATCH(MIN(ABS($A$2:$A$4340-(A1956+30))), ABS($A$2:$A$4340-(A1956+30)), 0))</f>
        <v>40851</v>
      </c>
      <c r="K1956" s="5">
        <f t="shared" si="122"/>
        <v>-0.20232744770358513</v>
      </c>
      <c r="L1956" s="5">
        <f t="shared" si="123"/>
        <v>9.5451997090891139E-2</v>
      </c>
    </row>
    <row r="1957" spans="1:12" x14ac:dyDescent="0.25">
      <c r="A1957" s="1">
        <v>40822</v>
      </c>
      <c r="B1957">
        <v>38.240001999999997</v>
      </c>
      <c r="C1957">
        <v>38.740001999999997</v>
      </c>
      <c r="D1957">
        <v>36.150002000000001</v>
      </c>
      <c r="E1957" s="2">
        <v>36.270000000000003</v>
      </c>
      <c r="F1957" s="9">
        <v>1164.969971</v>
      </c>
      <c r="G1957" s="5">
        <f t="shared" si="120"/>
        <v>1.8303664649697734E-2</v>
      </c>
      <c r="H1957" s="5">
        <f t="shared" si="121"/>
        <v>-4.0729990988363017E-2</v>
      </c>
      <c r="J1957" s="1" cm="1">
        <f t="array" ref="J1957">INDEX($A$2:$A$4340, MATCH(MIN(ABS($A$2:$A$4340-(A1957+30))), ABS($A$2:$A$4340-(A1957+30)), 0))</f>
        <v>40851</v>
      </c>
      <c r="K1957" s="5">
        <f t="shared" si="122"/>
        <v>-0.1684587813620072</v>
      </c>
      <c r="L1957" s="5">
        <f t="shared" si="123"/>
        <v>7.5761617206526299E-2</v>
      </c>
    </row>
    <row r="1958" spans="1:12" x14ac:dyDescent="0.25">
      <c r="A1958" s="1">
        <v>40823</v>
      </c>
      <c r="B1958">
        <v>35.669998</v>
      </c>
      <c r="C1958">
        <v>37.82</v>
      </c>
      <c r="D1958">
        <v>35.189999</v>
      </c>
      <c r="E1958" s="2">
        <v>36.200001</v>
      </c>
      <c r="F1958" s="9">
        <v>1155.459961</v>
      </c>
      <c r="G1958" s="5">
        <f t="shared" si="120"/>
        <v>-8.1633091296221625E-3</v>
      </c>
      <c r="H1958" s="5">
        <f t="shared" si="121"/>
        <v>-1.9299421009099202E-3</v>
      </c>
      <c r="J1958" s="1" cm="1">
        <f t="array" ref="J1958">INDEX($A$2:$A$4340, MATCH(MIN(ABS($A$2:$A$4340-(A1958+30))), ABS($A$2:$A$4340-(A1958+30)), 0))</f>
        <v>40854</v>
      </c>
      <c r="K1958" s="5">
        <f t="shared" si="122"/>
        <v>-0.175414387419492</v>
      </c>
      <c r="L1958" s="5">
        <f t="shared" si="123"/>
        <v>9.144413269721241E-2</v>
      </c>
    </row>
    <row r="1959" spans="1:12" x14ac:dyDescent="0.25">
      <c r="A1959" s="1">
        <v>40826</v>
      </c>
      <c r="B1959">
        <v>35.450001</v>
      </c>
      <c r="C1959">
        <v>35.450001</v>
      </c>
      <c r="D1959">
        <v>32.959999000000003</v>
      </c>
      <c r="E1959" s="2">
        <v>33.020000000000003</v>
      </c>
      <c r="F1959" s="9">
        <v>1194.8900149999999</v>
      </c>
      <c r="G1959" s="5">
        <f t="shared" si="120"/>
        <v>3.4124985140874066E-2</v>
      </c>
      <c r="H1959" s="5">
        <f t="shared" si="121"/>
        <v>-8.7845329065046079E-2</v>
      </c>
      <c r="J1959" s="1" cm="1">
        <f t="array" ref="J1959">INDEX($A$2:$A$4340, MATCH(MIN(ABS($A$2:$A$4340-(A1959+30))), ABS($A$2:$A$4340-(A1959+30)), 0))</f>
        <v>40856</v>
      </c>
      <c r="K1959" s="5">
        <f t="shared" si="122"/>
        <v>9.5093882495457027E-2</v>
      </c>
      <c r="L1959" s="5">
        <f t="shared" si="123"/>
        <v>2.8630217484912235E-2</v>
      </c>
    </row>
    <row r="1960" spans="1:12" x14ac:dyDescent="0.25">
      <c r="A1960" s="1">
        <v>40827</v>
      </c>
      <c r="B1960">
        <v>33.950001</v>
      </c>
      <c r="C1960">
        <v>34.240001999999997</v>
      </c>
      <c r="D1960">
        <v>32.619999</v>
      </c>
      <c r="E1960" s="2">
        <v>32.860000999999997</v>
      </c>
      <c r="F1960" s="9">
        <v>1195.540039</v>
      </c>
      <c r="G1960" s="5">
        <f t="shared" si="120"/>
        <v>5.4400320685584641E-4</v>
      </c>
      <c r="H1960" s="5">
        <f t="shared" si="121"/>
        <v>-4.8455178679590004E-3</v>
      </c>
      <c r="J1960" s="1" cm="1">
        <f t="array" ref="J1960">INDEX($A$2:$A$4340, MATCH(MIN(ABS($A$2:$A$4340-(A1960+30))), ABS($A$2:$A$4340-(A1960+30)), 0))</f>
        <v>40857</v>
      </c>
      <c r="K1960" s="5">
        <f t="shared" si="122"/>
        <v>-1.5216067704927339E-3</v>
      </c>
      <c r="L1960" s="5">
        <f t="shared" si="123"/>
        <v>3.6937208758760942E-2</v>
      </c>
    </row>
    <row r="1961" spans="1:12" x14ac:dyDescent="0.25">
      <c r="A1961" s="1">
        <v>40828</v>
      </c>
      <c r="B1961">
        <v>31.57</v>
      </c>
      <c r="C1961">
        <v>31.93</v>
      </c>
      <c r="D1961">
        <v>29.790001</v>
      </c>
      <c r="E1961" s="2">
        <v>31.26</v>
      </c>
      <c r="F1961" s="9">
        <v>1207.25</v>
      </c>
      <c r="G1961" s="5">
        <f t="shared" si="120"/>
        <v>9.794704165487193E-3</v>
      </c>
      <c r="H1961" s="5">
        <f t="shared" si="121"/>
        <v>-4.8691447087904696E-2</v>
      </c>
      <c r="J1961" s="1" cm="1">
        <f t="array" ref="J1961">INDEX($A$2:$A$4340, MATCH(MIN(ABS($A$2:$A$4340-(A1961+30))), ABS($A$2:$A$4340-(A1961+30)), 0))</f>
        <v>40858</v>
      </c>
      <c r="K1961" s="5">
        <f t="shared" si="122"/>
        <v>-3.9027479206653948E-2</v>
      </c>
      <c r="L1961" s="5">
        <f t="shared" si="123"/>
        <v>4.6883392834955462E-2</v>
      </c>
    </row>
    <row r="1962" spans="1:12" x14ac:dyDescent="0.25">
      <c r="A1962" s="1">
        <v>40829</v>
      </c>
      <c r="B1962">
        <v>31.99</v>
      </c>
      <c r="C1962">
        <v>32.759998000000003</v>
      </c>
      <c r="D1962">
        <v>30.48</v>
      </c>
      <c r="E1962" s="2">
        <v>30.700001</v>
      </c>
      <c r="F1962" s="9">
        <v>1203.660034</v>
      </c>
      <c r="G1962" s="5">
        <f t="shared" si="120"/>
        <v>-2.9736723959411918E-3</v>
      </c>
      <c r="H1962" s="5">
        <f t="shared" si="121"/>
        <v>-1.7914235444657749E-2</v>
      </c>
      <c r="J1962" s="1" cm="1">
        <f t="array" ref="J1962">INDEX($A$2:$A$4340, MATCH(MIN(ABS($A$2:$A$4340-(A1962+30))), ABS($A$2:$A$4340-(A1962+30)), 0))</f>
        <v>40858</v>
      </c>
      <c r="K1962" s="5">
        <f t="shared" si="122"/>
        <v>-2.1498370635232189E-2</v>
      </c>
      <c r="L1962" s="5">
        <f t="shared" si="123"/>
        <v>5.0005765996879559E-2</v>
      </c>
    </row>
    <row r="1963" spans="1:12" x14ac:dyDescent="0.25">
      <c r="A1963" s="1">
        <v>40830</v>
      </c>
      <c r="B1963">
        <v>29.07</v>
      </c>
      <c r="C1963">
        <v>29.959999</v>
      </c>
      <c r="D1963">
        <v>28.08</v>
      </c>
      <c r="E1963" s="2">
        <v>28.24</v>
      </c>
      <c r="F1963" s="9">
        <v>1224.579956</v>
      </c>
      <c r="G1963" s="5">
        <f t="shared" si="120"/>
        <v>1.7380258053828548E-2</v>
      </c>
      <c r="H1963" s="5">
        <f t="shared" si="121"/>
        <v>-8.0130323122790836E-2</v>
      </c>
      <c r="J1963" s="1" cm="1">
        <f t="array" ref="J1963">INDEX($A$2:$A$4340, MATCH(MIN(ABS($A$2:$A$4340-(A1963+30))), ABS($A$2:$A$4340-(A1963+30)), 0))</f>
        <v>40861</v>
      </c>
      <c r="K1963" s="5">
        <f t="shared" si="122"/>
        <v>0.10233707507082168</v>
      </c>
      <c r="L1963" s="5">
        <f t="shared" si="123"/>
        <v>2.2211757482007988E-2</v>
      </c>
    </row>
    <row r="1964" spans="1:12" x14ac:dyDescent="0.25">
      <c r="A1964" s="1">
        <v>40833</v>
      </c>
      <c r="B1964">
        <v>30.35</v>
      </c>
      <c r="C1964">
        <v>33.389999000000003</v>
      </c>
      <c r="D1964">
        <v>30.120000999999998</v>
      </c>
      <c r="E1964" s="2">
        <v>33.389999000000003</v>
      </c>
      <c r="F1964" s="9">
        <v>1200.8599850000001</v>
      </c>
      <c r="G1964" s="5">
        <f t="shared" si="120"/>
        <v>-1.9369883431278361E-2</v>
      </c>
      <c r="H1964" s="5">
        <f t="shared" si="121"/>
        <v>0.18236540368271972</v>
      </c>
      <c r="J1964" s="1" cm="1">
        <f t="array" ref="J1964">INDEX($A$2:$A$4340, MATCH(MIN(ABS($A$2:$A$4340-(A1964+30))), ABS($A$2:$A$4340-(A1964+30)), 0))</f>
        <v>40863</v>
      </c>
      <c r="K1964" s="5">
        <f t="shared" si="122"/>
        <v>3.5938605448895267E-3</v>
      </c>
      <c r="L1964" s="5">
        <f t="shared" si="123"/>
        <v>3.00201934033133E-2</v>
      </c>
    </row>
    <row r="1965" spans="1:12" x14ac:dyDescent="0.25">
      <c r="A1965" s="1">
        <v>40834</v>
      </c>
      <c r="B1965">
        <v>33.369999</v>
      </c>
      <c r="C1965">
        <v>34.709999000000003</v>
      </c>
      <c r="D1965">
        <v>29.690000999999999</v>
      </c>
      <c r="E1965" s="2">
        <v>31.559999000000001</v>
      </c>
      <c r="F1965" s="9">
        <v>1225.380005</v>
      </c>
      <c r="G1965" s="5">
        <f t="shared" si="120"/>
        <v>2.0418716841497497E-2</v>
      </c>
      <c r="H1965" s="5">
        <f t="shared" si="121"/>
        <v>-5.4806830033148596E-2</v>
      </c>
      <c r="J1965" s="1" cm="1">
        <f t="array" ref="J1965">INDEX($A$2:$A$4340, MATCH(MIN(ABS($A$2:$A$4340-(A1965+30))), ABS($A$2:$A$4340-(A1965+30)), 0))</f>
        <v>40864</v>
      </c>
      <c r="K1965" s="5">
        <f t="shared" si="122"/>
        <v>9.3472721592925412E-2</v>
      </c>
      <c r="L1965" s="5">
        <f t="shared" si="123"/>
        <v>-7.5486787463943106E-3</v>
      </c>
    </row>
    <row r="1966" spans="1:12" x14ac:dyDescent="0.25">
      <c r="A1966" s="1">
        <v>40835</v>
      </c>
      <c r="B1966">
        <v>32.919998</v>
      </c>
      <c r="C1966">
        <v>35.470001000000003</v>
      </c>
      <c r="D1966">
        <v>31.91</v>
      </c>
      <c r="E1966" s="2">
        <v>34.439999</v>
      </c>
      <c r="F1966" s="9">
        <v>1209.880005</v>
      </c>
      <c r="G1966" s="5">
        <f t="shared" si="120"/>
        <v>-1.2649137358822825E-2</v>
      </c>
      <c r="H1966" s="5">
        <f t="shared" si="121"/>
        <v>9.1254755743179802E-2</v>
      </c>
      <c r="J1966" s="1" cm="1">
        <f t="array" ref="J1966">INDEX($A$2:$A$4340, MATCH(MIN(ABS($A$2:$A$4340-(A1966+30))), ABS($A$2:$A$4340-(A1966+30)), 0))</f>
        <v>40865</v>
      </c>
      <c r="K1966" s="5">
        <f t="shared" si="122"/>
        <v>-7.084782435678938E-2</v>
      </c>
      <c r="L1966" s="5">
        <f t="shared" si="123"/>
        <v>4.7690836910723178E-3</v>
      </c>
    </row>
    <row r="1967" spans="1:12" x14ac:dyDescent="0.25">
      <c r="A1967" s="1">
        <v>40836</v>
      </c>
      <c r="B1967">
        <v>34.439999</v>
      </c>
      <c r="C1967">
        <v>36.869999</v>
      </c>
      <c r="D1967">
        <v>34.159999999999997</v>
      </c>
      <c r="E1967" s="2">
        <v>34.779998999999997</v>
      </c>
      <c r="F1967" s="9">
        <v>1215.3900149999999</v>
      </c>
      <c r="G1967" s="5">
        <f t="shared" si="120"/>
        <v>4.5541789080149036E-3</v>
      </c>
      <c r="H1967" s="5">
        <f t="shared" si="121"/>
        <v>9.8722418662090059E-3</v>
      </c>
      <c r="J1967" s="1" cm="1">
        <f t="array" ref="J1967">INDEX($A$2:$A$4340, MATCH(MIN(ABS($A$2:$A$4340-(A1967+30))), ABS($A$2:$A$4340-(A1967+30)), 0))</f>
        <v>40865</v>
      </c>
      <c r="K1967" s="5">
        <f t="shared" si="122"/>
        <v>-7.9930968370643063E-2</v>
      </c>
      <c r="L1967" s="5">
        <f t="shared" si="123"/>
        <v>2.1393050526263835E-4</v>
      </c>
    </row>
    <row r="1968" spans="1:12" x14ac:dyDescent="0.25">
      <c r="A1968" s="1">
        <v>40837</v>
      </c>
      <c r="B1968">
        <v>32.759998000000003</v>
      </c>
      <c r="C1968">
        <v>32.979999999999997</v>
      </c>
      <c r="D1968">
        <v>31.32</v>
      </c>
      <c r="E1968" s="2">
        <v>31.32</v>
      </c>
      <c r="F1968" s="9">
        <v>1238.25</v>
      </c>
      <c r="G1968" s="5">
        <f t="shared" si="120"/>
        <v>1.8808764855617194E-2</v>
      </c>
      <c r="H1968" s="5">
        <f t="shared" si="121"/>
        <v>-9.9482435292766874E-2</v>
      </c>
      <c r="J1968" s="1" cm="1">
        <f t="array" ref="J1968">INDEX($A$2:$A$4340, MATCH(MIN(ABS($A$2:$A$4340-(A1968+30))), ABS($A$2:$A$4340-(A1968+30)), 0))</f>
        <v>40868</v>
      </c>
      <c r="K1968" s="5">
        <f t="shared" si="122"/>
        <v>5.0766283524904088E-2</v>
      </c>
      <c r="L1968" s="5">
        <f t="shared" si="123"/>
        <v>-3.6559676963456411E-2</v>
      </c>
    </row>
    <row r="1969" spans="1:12" x14ac:dyDescent="0.25">
      <c r="A1969" s="1">
        <v>40840</v>
      </c>
      <c r="B1969">
        <v>31.67</v>
      </c>
      <c r="C1969">
        <v>31.700001</v>
      </c>
      <c r="D1969">
        <v>28.84</v>
      </c>
      <c r="E1969" s="2">
        <v>29.26</v>
      </c>
      <c r="F1969" s="9">
        <v>1254.1899410000001</v>
      </c>
      <c r="G1969" s="5">
        <f t="shared" si="120"/>
        <v>1.2872958610942935E-2</v>
      </c>
      <c r="H1969" s="5">
        <f t="shared" si="121"/>
        <v>-6.5772669220945046E-2</v>
      </c>
      <c r="J1969" s="1" cm="1">
        <f t="array" ref="J1969">INDEX($A$2:$A$4340, MATCH(MIN(ABS($A$2:$A$4340-(A1969+30))), ABS($A$2:$A$4340-(A1969+30)), 0))</f>
        <v>40870</v>
      </c>
      <c r="K1969" s="5">
        <f t="shared" si="122"/>
        <v>0.16131237183868752</v>
      </c>
      <c r="L1969" s="5">
        <f t="shared" si="123"/>
        <v>-7.3672973270960118E-2</v>
      </c>
    </row>
    <row r="1970" spans="1:12" x14ac:dyDescent="0.25">
      <c r="A1970" s="1">
        <v>40841</v>
      </c>
      <c r="B1970">
        <v>30.68</v>
      </c>
      <c r="C1970">
        <v>32.459999000000003</v>
      </c>
      <c r="D1970">
        <v>30.32</v>
      </c>
      <c r="E1970" s="2">
        <v>32.220001000000003</v>
      </c>
      <c r="F1970" s="9">
        <v>1229.0500489999999</v>
      </c>
      <c r="G1970" s="5">
        <f t="shared" si="120"/>
        <v>-2.0044724629154194E-2</v>
      </c>
      <c r="H1970" s="5">
        <f t="shared" si="121"/>
        <v>0.10116203007518802</v>
      </c>
      <c r="J1970" s="1" cm="1">
        <f t="array" ref="J1970">INDEX($A$2:$A$4340, MATCH(MIN(ABS($A$2:$A$4340-(A1970+30))), ABS($A$2:$A$4340-(A1970+30)), 0))</f>
        <v>40870</v>
      </c>
      <c r="K1970" s="5">
        <f t="shared" si="122"/>
        <v>5.4624424127112547E-2</v>
      </c>
      <c r="L1970" s="5">
        <f t="shared" si="123"/>
        <v>-5.4725200210296698E-2</v>
      </c>
    </row>
    <row r="1971" spans="1:12" x14ac:dyDescent="0.25">
      <c r="A1971" s="1">
        <v>40842</v>
      </c>
      <c r="B1971">
        <v>30.440000999999999</v>
      </c>
      <c r="C1971">
        <v>33.299999</v>
      </c>
      <c r="D1971">
        <v>29.629999000000002</v>
      </c>
      <c r="E1971" s="2">
        <v>29.860001</v>
      </c>
      <c r="F1971" s="9">
        <v>1242</v>
      </c>
      <c r="G1971" s="5">
        <f t="shared" si="120"/>
        <v>1.0536553015507065E-2</v>
      </c>
      <c r="H1971" s="5">
        <f t="shared" si="121"/>
        <v>-7.324642851500851E-2</v>
      </c>
      <c r="J1971" s="1" cm="1">
        <f t="array" ref="J1971">INDEX($A$2:$A$4340, MATCH(MIN(ABS($A$2:$A$4340-(A1971+30))), ABS($A$2:$A$4340-(A1971+30)), 0))</f>
        <v>40872</v>
      </c>
      <c r="K1971" s="5">
        <f t="shared" si="122"/>
        <v>0.154387134816238</v>
      </c>
      <c r="L1971" s="5">
        <f t="shared" si="123"/>
        <v>-6.7093362318840666E-2</v>
      </c>
    </row>
    <row r="1972" spans="1:12" x14ac:dyDescent="0.25">
      <c r="A1972" s="1">
        <v>40843</v>
      </c>
      <c r="B1972">
        <v>24.719999000000001</v>
      </c>
      <c r="C1972">
        <v>26.459999</v>
      </c>
      <c r="D1972">
        <v>24.700001</v>
      </c>
      <c r="E1972" s="2">
        <v>25.459999</v>
      </c>
      <c r="F1972" s="9">
        <v>1284.589966</v>
      </c>
      <c r="G1972" s="5">
        <f t="shared" si="120"/>
        <v>3.4291438003220612E-2</v>
      </c>
      <c r="H1972" s="5">
        <f t="shared" si="121"/>
        <v>-0.14735438220514463</v>
      </c>
      <c r="J1972" s="1" cm="1">
        <f t="array" ref="J1972">INDEX($A$2:$A$4340, MATCH(MIN(ABS($A$2:$A$4340-(A1972+30))), ABS($A$2:$A$4340-(A1972+30)), 0))</f>
        <v>40872</v>
      </c>
      <c r="K1972" s="5">
        <f t="shared" si="122"/>
        <v>0.35388854492885113</v>
      </c>
      <c r="L1972" s="5">
        <f t="shared" si="123"/>
        <v>-9.8023435752105259E-2</v>
      </c>
    </row>
    <row r="1973" spans="1:12" x14ac:dyDescent="0.25">
      <c r="A1973" s="1">
        <v>40844</v>
      </c>
      <c r="B1973">
        <v>26.02</v>
      </c>
      <c r="C1973">
        <v>26.02</v>
      </c>
      <c r="D1973">
        <v>24.440000999999999</v>
      </c>
      <c r="E1973" s="2">
        <v>24.530000999999999</v>
      </c>
      <c r="F1973" s="9">
        <v>1285.089966</v>
      </c>
      <c r="G1973" s="5">
        <f t="shared" si="120"/>
        <v>3.8922925854458992E-4</v>
      </c>
      <c r="H1973" s="5">
        <f t="shared" si="121"/>
        <v>-3.6527809761500822E-2</v>
      </c>
      <c r="J1973" s="1" cm="1">
        <f t="array" ref="J1973">INDEX($A$2:$A$4340, MATCH(MIN(ABS($A$2:$A$4340-(A1973+30))), ABS($A$2:$A$4340-(A1973+30)), 0))</f>
        <v>40875</v>
      </c>
      <c r="K1973" s="5">
        <f t="shared" si="122"/>
        <v>0.30982469181309868</v>
      </c>
      <c r="L1973" s="5">
        <f t="shared" si="123"/>
        <v>-7.2010457982207954E-2</v>
      </c>
    </row>
    <row r="1974" spans="1:12" x14ac:dyDescent="0.25">
      <c r="A1974" s="1">
        <v>40847</v>
      </c>
      <c r="B1974">
        <v>27.09</v>
      </c>
      <c r="C1974">
        <v>29.969999000000001</v>
      </c>
      <c r="D1974">
        <v>27.01</v>
      </c>
      <c r="E1974" s="2">
        <v>29.959999</v>
      </c>
      <c r="F1974" s="9">
        <v>1253.3000489999999</v>
      </c>
      <c r="G1974" s="5">
        <f t="shared" si="120"/>
        <v>-2.4737503086223661E-2</v>
      </c>
      <c r="H1974" s="5">
        <f t="shared" si="121"/>
        <v>0.22136150748628186</v>
      </c>
      <c r="J1974" s="1" cm="1">
        <f t="array" ref="J1974">INDEX($A$2:$A$4340, MATCH(MIN(ABS($A$2:$A$4340-(A1974+30))), ABS($A$2:$A$4340-(A1974+30)), 0))</f>
        <v>40877</v>
      </c>
      <c r="K1974" s="5">
        <f t="shared" si="122"/>
        <v>-7.209613057730746E-2</v>
      </c>
      <c r="L1974" s="5">
        <f t="shared" si="123"/>
        <v>-5.0587151935872487E-3</v>
      </c>
    </row>
    <row r="1975" spans="1:12" x14ac:dyDescent="0.25">
      <c r="A1975" s="1">
        <v>40848</v>
      </c>
      <c r="B1975">
        <v>36.029998999999997</v>
      </c>
      <c r="C1975">
        <v>37.529998999999997</v>
      </c>
      <c r="D1975">
        <v>33.869999</v>
      </c>
      <c r="E1975" s="2">
        <v>34.770000000000003</v>
      </c>
      <c r="F1975" s="9">
        <v>1218.280029</v>
      </c>
      <c r="G1975" s="5">
        <f t="shared" si="120"/>
        <v>-2.7942247371602818E-2</v>
      </c>
      <c r="H1975" s="5">
        <f t="shared" si="121"/>
        <v>0.16054743526526832</v>
      </c>
      <c r="J1975" s="1" cm="1">
        <f t="array" ref="J1975">INDEX($A$2:$A$4340, MATCH(MIN(ABS($A$2:$A$4340-(A1975+30))), ABS($A$2:$A$4340-(A1975+30)), 0))</f>
        <v>40878</v>
      </c>
      <c r="K1975" s="5">
        <f t="shared" si="122"/>
        <v>-0.2116767328156457</v>
      </c>
      <c r="L1975" s="5">
        <f t="shared" si="123"/>
        <v>2.1587751891154028E-2</v>
      </c>
    </row>
    <row r="1976" spans="1:12" x14ac:dyDescent="0.25">
      <c r="A1976" s="1">
        <v>40849</v>
      </c>
      <c r="B1976">
        <v>33.529998999999997</v>
      </c>
      <c r="C1976">
        <v>34.270000000000003</v>
      </c>
      <c r="D1976">
        <v>32.549999</v>
      </c>
      <c r="E1976" s="2">
        <v>32.740001999999997</v>
      </c>
      <c r="F1976" s="9">
        <v>1237.900024</v>
      </c>
      <c r="G1976" s="5">
        <f t="shared" si="120"/>
        <v>1.6104667673248068E-2</v>
      </c>
      <c r="H1976" s="5">
        <f t="shared" si="121"/>
        <v>-5.8383606557377225E-2</v>
      </c>
      <c r="J1976" s="1" cm="1">
        <f t="array" ref="J1976">INDEX($A$2:$A$4340, MATCH(MIN(ABS($A$2:$A$4340-(A1976+30))), ABS($A$2:$A$4340-(A1976+30)), 0))</f>
        <v>40879</v>
      </c>
      <c r="K1976" s="5">
        <f t="shared" si="122"/>
        <v>-0.15943804768246495</v>
      </c>
      <c r="L1976" s="5">
        <f t="shared" si="123"/>
        <v>5.1538935910062644E-3</v>
      </c>
    </row>
    <row r="1977" spans="1:12" x14ac:dyDescent="0.25">
      <c r="A1977" s="1">
        <v>40850</v>
      </c>
      <c r="B1977">
        <v>31.379999000000002</v>
      </c>
      <c r="C1977">
        <v>34.650002000000001</v>
      </c>
      <c r="D1977">
        <v>30.209999</v>
      </c>
      <c r="E1977" s="2">
        <v>30.5</v>
      </c>
      <c r="F1977" s="9">
        <v>1261.150024</v>
      </c>
      <c r="G1977" s="5">
        <f t="shared" si="120"/>
        <v>1.8781807536341077E-2</v>
      </c>
      <c r="H1977" s="5">
        <f t="shared" si="121"/>
        <v>-6.8417894415522554E-2</v>
      </c>
      <c r="J1977" s="1" cm="1">
        <f t="array" ref="J1977">INDEX($A$2:$A$4340, MATCH(MIN(ABS($A$2:$A$4340-(A1977+30))), ABS($A$2:$A$4340-(A1977+30)), 0))</f>
        <v>40879</v>
      </c>
      <c r="K1977" s="5">
        <f t="shared" si="122"/>
        <v>-9.7704918032786914E-2</v>
      </c>
      <c r="L1977" s="5">
        <f t="shared" si="123"/>
        <v>-1.3376675795075732E-2</v>
      </c>
    </row>
    <row r="1978" spans="1:12" x14ac:dyDescent="0.25">
      <c r="A1978" s="1">
        <v>40851</v>
      </c>
      <c r="B1978">
        <v>31.459999</v>
      </c>
      <c r="C1978">
        <v>32.560001</v>
      </c>
      <c r="D1978">
        <v>30.139999</v>
      </c>
      <c r="E1978" s="2">
        <v>30.16</v>
      </c>
      <c r="F1978" s="9">
        <v>1253.2299800000001</v>
      </c>
      <c r="G1978" s="5">
        <f t="shared" si="120"/>
        <v>-6.2800173248856563E-3</v>
      </c>
      <c r="H1978" s="5">
        <f t="shared" si="121"/>
        <v>-1.1147540983606553E-2</v>
      </c>
      <c r="J1978" s="1" cm="1">
        <f t="array" ref="J1978">INDEX($A$2:$A$4340, MATCH(MIN(ABS($A$2:$A$4340-(A1978+30))), ABS($A$2:$A$4340-(A1978+30)), 0))</f>
        <v>40882</v>
      </c>
      <c r="K1978" s="5">
        <f t="shared" si="122"/>
        <v>-7.6923076923076983E-2</v>
      </c>
      <c r="L1978" s="5">
        <f t="shared" si="123"/>
        <v>3.0720426908394938E-3</v>
      </c>
    </row>
    <row r="1979" spans="1:12" x14ac:dyDescent="0.25">
      <c r="A1979" s="1">
        <v>40854</v>
      </c>
      <c r="B1979">
        <v>31.4</v>
      </c>
      <c r="C1979">
        <v>32.150002000000001</v>
      </c>
      <c r="D1979">
        <v>29.85</v>
      </c>
      <c r="E1979" s="2">
        <v>29.85</v>
      </c>
      <c r="F1979" s="9">
        <v>1261.119995</v>
      </c>
      <c r="G1979" s="5">
        <f t="shared" si="120"/>
        <v>6.2957438984981417E-3</v>
      </c>
      <c r="H1979" s="5">
        <f t="shared" si="121"/>
        <v>-1.0278514588859373E-2</v>
      </c>
      <c r="J1979" s="1" cm="1">
        <f t="array" ref="J1979">INDEX($A$2:$A$4340, MATCH(MIN(ABS($A$2:$A$4340-(A1979+30))), ABS($A$2:$A$4340-(A1979+30)), 0))</f>
        <v>40884</v>
      </c>
      <c r="K1979" s="5">
        <f t="shared" si="122"/>
        <v>-3.9530988274706802E-2</v>
      </c>
      <c r="L1979" s="5">
        <f t="shared" si="123"/>
        <v>-8.7212160964966756E-5</v>
      </c>
    </row>
    <row r="1980" spans="1:12" x14ac:dyDescent="0.25">
      <c r="A1980" s="1">
        <v>40855</v>
      </c>
      <c r="B1980">
        <v>29.34</v>
      </c>
      <c r="C1980">
        <v>30.49</v>
      </c>
      <c r="D1980">
        <v>27.469999000000001</v>
      </c>
      <c r="E1980" s="2">
        <v>27.48</v>
      </c>
      <c r="F1980" s="9">
        <v>1275.920044</v>
      </c>
      <c r="G1980" s="5">
        <f t="shared" si="120"/>
        <v>1.1735639002377363E-2</v>
      </c>
      <c r="H1980" s="5">
        <f t="shared" si="121"/>
        <v>-7.9396984924623146E-2</v>
      </c>
      <c r="J1980" s="1" cm="1">
        <f t="array" ref="J1980">INDEX($A$2:$A$4340, MATCH(MIN(ABS($A$2:$A$4340-(A1980+30))), ABS($A$2:$A$4340-(A1980+30)), 0))</f>
        <v>40885</v>
      </c>
      <c r="K1980" s="5">
        <f t="shared" si="122"/>
        <v>0.11317321688500726</v>
      </c>
      <c r="L1980" s="5">
        <f t="shared" si="123"/>
        <v>-3.2580464736393755E-2</v>
      </c>
    </row>
    <row r="1981" spans="1:12" x14ac:dyDescent="0.25">
      <c r="A1981" s="1">
        <v>40856</v>
      </c>
      <c r="B1981">
        <v>31.32</v>
      </c>
      <c r="C1981">
        <v>36.43</v>
      </c>
      <c r="D1981">
        <v>30.98</v>
      </c>
      <c r="E1981" s="2">
        <v>36.159999999999997</v>
      </c>
      <c r="F1981" s="9">
        <v>1229.099976</v>
      </c>
      <c r="G1981" s="5">
        <f t="shared" si="120"/>
        <v>-3.6695142630739953E-2</v>
      </c>
      <c r="H1981" s="5">
        <f t="shared" si="121"/>
        <v>0.31586608442503622</v>
      </c>
      <c r="J1981" s="1" cm="1">
        <f t="array" ref="J1981">INDEX($A$2:$A$4340, MATCH(MIN(ABS($A$2:$A$4340-(A1981+30))), ABS($A$2:$A$4340-(A1981+30)), 0))</f>
        <v>40886</v>
      </c>
      <c r="K1981" s="5">
        <f t="shared" si="122"/>
        <v>-0.27046462942477867</v>
      </c>
      <c r="L1981" s="5">
        <f t="shared" si="123"/>
        <v>2.1226885940481166E-2</v>
      </c>
    </row>
    <row r="1982" spans="1:12" x14ac:dyDescent="0.25">
      <c r="A1982" s="1">
        <v>40857</v>
      </c>
      <c r="B1982">
        <v>33.090000000000003</v>
      </c>
      <c r="C1982">
        <v>35.5</v>
      </c>
      <c r="D1982">
        <v>32.119999</v>
      </c>
      <c r="E1982" s="2">
        <v>32.810001</v>
      </c>
      <c r="F1982" s="9">
        <v>1239.6999510000001</v>
      </c>
      <c r="G1982" s="5">
        <f t="shared" si="120"/>
        <v>8.6241763949071026E-3</v>
      </c>
      <c r="H1982" s="5">
        <f t="shared" si="121"/>
        <v>-9.2643777654867185E-2</v>
      </c>
      <c r="J1982" s="1" cm="1">
        <f t="array" ref="J1982">INDEX($A$2:$A$4340, MATCH(MIN(ABS($A$2:$A$4340-(A1982+30))), ABS($A$2:$A$4340-(A1982+30)), 0))</f>
        <v>40886</v>
      </c>
      <c r="K1982" s="5">
        <f t="shared" si="122"/>
        <v>-0.19597689131432816</v>
      </c>
      <c r="L1982" s="5">
        <f t="shared" si="123"/>
        <v>1.2494950885095335E-2</v>
      </c>
    </row>
    <row r="1983" spans="1:12" x14ac:dyDescent="0.25">
      <c r="A1983" s="1">
        <v>40858</v>
      </c>
      <c r="B1983">
        <v>29.91</v>
      </c>
      <c r="C1983">
        <v>30.42</v>
      </c>
      <c r="D1983">
        <v>29.450001</v>
      </c>
      <c r="E1983" s="2">
        <v>30.040001</v>
      </c>
      <c r="F1983" s="9">
        <v>1263.849976</v>
      </c>
      <c r="G1983" s="5">
        <f t="shared" si="120"/>
        <v>1.948054041667048E-2</v>
      </c>
      <c r="H1983" s="5">
        <f t="shared" si="121"/>
        <v>-8.4425477463411225E-2</v>
      </c>
      <c r="J1983" s="1" cm="1">
        <f t="array" ref="J1983">INDEX($A$2:$A$4340, MATCH(MIN(ABS($A$2:$A$4340-(A1983+30))), ABS($A$2:$A$4340-(A1983+30)), 0))</f>
        <v>40889</v>
      </c>
      <c r="K1983" s="5">
        <f t="shared" si="122"/>
        <v>-0.14547273150889706</v>
      </c>
      <c r="L1983" s="5">
        <f t="shared" si="123"/>
        <v>-2.166396765433809E-2</v>
      </c>
    </row>
    <row r="1984" spans="1:12" x14ac:dyDescent="0.25">
      <c r="A1984" s="1">
        <v>40861</v>
      </c>
      <c r="B1984">
        <v>31.42</v>
      </c>
      <c r="C1984">
        <v>32.849997999999999</v>
      </c>
      <c r="D1984">
        <v>31.129999000000002</v>
      </c>
      <c r="E1984" s="2">
        <v>31.129999000000002</v>
      </c>
      <c r="F1984" s="9">
        <v>1251.780029</v>
      </c>
      <c r="G1984" s="5">
        <f t="shared" si="120"/>
        <v>-9.5501422077013641E-3</v>
      </c>
      <c r="H1984" s="5">
        <f t="shared" si="121"/>
        <v>3.6284885609690939E-2</v>
      </c>
      <c r="J1984" s="1" cm="1">
        <f t="array" ref="J1984">INDEX($A$2:$A$4340, MATCH(MIN(ABS($A$2:$A$4340-(A1984+30))), ABS($A$2:$A$4340-(A1984+30)), 0))</f>
        <v>40891</v>
      </c>
      <c r="K1984" s="5">
        <f t="shared" si="122"/>
        <v>-0.16350781122736302</v>
      </c>
      <c r="L1984" s="5">
        <f t="shared" si="123"/>
        <v>-3.1922607865794594E-2</v>
      </c>
    </row>
    <row r="1985" spans="1:12" x14ac:dyDescent="0.25">
      <c r="A1985" s="1">
        <v>40862</v>
      </c>
      <c r="B1985">
        <v>31.74</v>
      </c>
      <c r="C1985">
        <v>32.549999</v>
      </c>
      <c r="D1985">
        <v>30.4</v>
      </c>
      <c r="E1985" s="2">
        <v>31.219999000000001</v>
      </c>
      <c r="F1985" s="9">
        <v>1257.8100589999999</v>
      </c>
      <c r="G1985" s="5">
        <f t="shared" si="120"/>
        <v>4.8171642463548979E-3</v>
      </c>
      <c r="H1985" s="5">
        <f t="shared" si="121"/>
        <v>2.8911019239030444E-3</v>
      </c>
      <c r="J1985" s="1" cm="1">
        <f t="array" ref="J1985">INDEX($A$2:$A$4340, MATCH(MIN(ABS($A$2:$A$4340-(A1985+30))), ABS($A$2:$A$4340-(A1985+30)), 0))</f>
        <v>40892</v>
      </c>
      <c r="K1985" s="5">
        <f t="shared" si="122"/>
        <v>-0.19570782177155099</v>
      </c>
      <c r="L1985" s="5">
        <f t="shared" si="123"/>
        <v>-3.3439118012332458E-2</v>
      </c>
    </row>
    <row r="1986" spans="1:12" x14ac:dyDescent="0.25">
      <c r="A1986" s="1">
        <v>40863</v>
      </c>
      <c r="B1986">
        <v>32.659999999999997</v>
      </c>
      <c r="C1986">
        <v>33.509998000000003</v>
      </c>
      <c r="D1986">
        <v>30.540001</v>
      </c>
      <c r="E1986" s="2">
        <v>33.509998000000003</v>
      </c>
      <c r="F1986" s="9">
        <v>1236.910034</v>
      </c>
      <c r="G1986" s="5">
        <f t="shared" si="120"/>
        <v>-1.6616201190675892E-2</v>
      </c>
      <c r="H1986" s="5">
        <f t="shared" si="121"/>
        <v>7.3350386718462154E-2</v>
      </c>
      <c r="J1986" s="1" cm="1">
        <f t="array" ref="J1986">INDEX($A$2:$A$4340, MATCH(MIN(ABS($A$2:$A$4340-(A1986+30))), ABS($A$2:$A$4340-(A1986+30)), 0))</f>
        <v>40893</v>
      </c>
      <c r="K1986" s="5">
        <f t="shared" si="122"/>
        <v>-0.27514167562767389</v>
      </c>
      <c r="L1986" s="5">
        <f t="shared" si="123"/>
        <v>-1.3946042578550255E-2</v>
      </c>
    </row>
    <row r="1987" spans="1:12" x14ac:dyDescent="0.25">
      <c r="A1987" s="1">
        <v>40864</v>
      </c>
      <c r="B1987">
        <v>33.150002000000001</v>
      </c>
      <c r="C1987">
        <v>36.459999000000003</v>
      </c>
      <c r="D1987">
        <v>32.889999000000003</v>
      </c>
      <c r="E1987" s="2">
        <v>34.509998000000003</v>
      </c>
      <c r="F1987" s="9">
        <v>1216.130005</v>
      </c>
      <c r="G1987" s="5">
        <f t="shared" ref="G1987:G2050" si="124">(F1987-F1986)/F1986</f>
        <v>-1.6799951838696148E-2</v>
      </c>
      <c r="H1987" s="5">
        <f t="shared" ref="H1987:H2050" si="125">(E1987-E1986)/E1986</f>
        <v>2.9841840038307369E-2</v>
      </c>
      <c r="J1987" s="1" cm="1">
        <f t="array" ref="J1987">INDEX($A$2:$A$4340, MATCH(MIN(ABS($A$2:$A$4340-(A1987+30))), ABS($A$2:$A$4340-(A1987+30)), 0))</f>
        <v>40893</v>
      </c>
      <c r="K1987" s="5">
        <f t="shared" ref="K1987:K2050" si="126">(VLOOKUP(J1987,$A$2:$E$4340,5,FALSE)/E1987)-1</f>
        <v>-0.2961459748563301</v>
      </c>
      <c r="L1987" s="5">
        <f t="shared" ref="L1987:L2050" si="127">(VLOOKUP(J1987,$A$2:$F$4340,6,FALSE)/F1987)-1</f>
        <v>2.9026740442934518E-3</v>
      </c>
    </row>
    <row r="1988" spans="1:12" x14ac:dyDescent="0.25">
      <c r="A1988" s="1">
        <v>40865</v>
      </c>
      <c r="B1988">
        <v>33.159999999999997</v>
      </c>
      <c r="C1988">
        <v>33.990001999999997</v>
      </c>
      <c r="D1988">
        <v>31.92</v>
      </c>
      <c r="E1988" s="2">
        <v>32</v>
      </c>
      <c r="F1988" s="9">
        <v>1215.650024</v>
      </c>
      <c r="G1988" s="5">
        <f t="shared" si="124"/>
        <v>-3.946790211791152E-4</v>
      </c>
      <c r="H1988" s="5">
        <f t="shared" si="125"/>
        <v>-7.2732487553317238E-2</v>
      </c>
      <c r="J1988" s="1" cm="1">
        <f t="array" ref="J1988">INDEX($A$2:$A$4340, MATCH(MIN(ABS($A$2:$A$4340-(A1988+30))), ABS($A$2:$A$4340-(A1988+30)), 0))</f>
        <v>40896</v>
      </c>
      <c r="K1988" s="5">
        <f t="shared" si="126"/>
        <v>-0.22124999999999995</v>
      </c>
      <c r="L1988" s="5">
        <f t="shared" si="127"/>
        <v>-8.4728727813524474E-3</v>
      </c>
    </row>
    <row r="1989" spans="1:12" x14ac:dyDescent="0.25">
      <c r="A1989" s="1">
        <v>40868</v>
      </c>
      <c r="B1989">
        <v>34.590000000000003</v>
      </c>
      <c r="C1989">
        <v>35.290000999999997</v>
      </c>
      <c r="D1989">
        <v>32.529998999999997</v>
      </c>
      <c r="E1989" s="2">
        <v>32.909999999999997</v>
      </c>
      <c r="F1989" s="9">
        <v>1192.9799800000001</v>
      </c>
      <c r="G1989" s="5">
        <f t="shared" si="124"/>
        <v>-1.8648495498240505E-2</v>
      </c>
      <c r="H1989" s="5">
        <f t="shared" si="125"/>
        <v>2.8437499999999893E-2</v>
      </c>
      <c r="J1989" s="1" cm="1">
        <f t="array" ref="J1989">INDEX($A$2:$A$4340, MATCH(MIN(ABS($A$2:$A$4340-(A1989+30))), ABS($A$2:$A$4340-(A1989+30)), 0))</f>
        <v>40898</v>
      </c>
      <c r="K1989" s="5">
        <f t="shared" si="126"/>
        <v>-0.34883014281373437</v>
      </c>
      <c r="L1989" s="5">
        <f t="shared" si="127"/>
        <v>4.253213955862023E-2</v>
      </c>
    </row>
    <row r="1990" spans="1:12" x14ac:dyDescent="0.25">
      <c r="A1990" s="1">
        <v>40869</v>
      </c>
      <c r="B1990">
        <v>33.119999</v>
      </c>
      <c r="C1990">
        <v>33.389999000000003</v>
      </c>
      <c r="D1990">
        <v>31.280000999999999</v>
      </c>
      <c r="E1990" s="2">
        <v>31.969999000000001</v>
      </c>
      <c r="F1990" s="9">
        <v>1188.040039</v>
      </c>
      <c r="G1990" s="5">
        <f t="shared" si="124"/>
        <v>-4.1408414917407828E-3</v>
      </c>
      <c r="H1990" s="5">
        <f t="shared" si="125"/>
        <v>-2.8562777271345954E-2</v>
      </c>
      <c r="J1990" s="1" cm="1">
        <f t="array" ref="J1990">INDEX($A$2:$A$4340, MATCH(MIN(ABS($A$2:$A$4340-(A1990+30))), ABS($A$2:$A$4340-(A1990+30)), 0))</f>
        <v>40899</v>
      </c>
      <c r="K1990" s="5">
        <f t="shared" si="126"/>
        <v>-0.33812947570001495</v>
      </c>
      <c r="L1990" s="5">
        <f t="shared" si="127"/>
        <v>5.5519981511330307E-2</v>
      </c>
    </row>
    <row r="1991" spans="1:12" x14ac:dyDescent="0.25">
      <c r="A1991" s="1">
        <v>40870</v>
      </c>
      <c r="B1991">
        <v>32.909999999999997</v>
      </c>
      <c r="C1991">
        <v>34.57</v>
      </c>
      <c r="D1991">
        <v>32.68</v>
      </c>
      <c r="E1991" s="2">
        <v>33.979999999999997</v>
      </c>
      <c r="F1991" s="9">
        <v>1161.790039</v>
      </c>
      <c r="G1991" s="5">
        <f t="shared" si="124"/>
        <v>-2.2095214923981196E-2</v>
      </c>
      <c r="H1991" s="5">
        <f t="shared" si="125"/>
        <v>6.2871475222754783E-2</v>
      </c>
      <c r="J1991" s="1" cm="1">
        <f t="array" ref="J1991">INDEX($A$2:$A$4340, MATCH(MIN(ABS($A$2:$A$4340-(A1991+30))), ABS($A$2:$A$4340-(A1991+30)), 0))</f>
        <v>40900</v>
      </c>
      <c r="K1991" s="5">
        <f t="shared" si="126"/>
        <v>-0.38993525603296053</v>
      </c>
      <c r="L1991" s="5">
        <f t="shared" si="127"/>
        <v>8.9121023183432513E-2</v>
      </c>
    </row>
    <row r="1992" spans="1:12" x14ac:dyDescent="0.25">
      <c r="A1992" s="1">
        <v>40872</v>
      </c>
      <c r="B1992">
        <v>34.610000999999997</v>
      </c>
      <c r="C1992">
        <v>34.770000000000003</v>
      </c>
      <c r="D1992">
        <v>33.119999</v>
      </c>
      <c r="E1992" s="2">
        <v>34.470001000000003</v>
      </c>
      <c r="F1992" s="9">
        <v>1158.670044</v>
      </c>
      <c r="G1992" s="5">
        <f t="shared" si="124"/>
        <v>-2.6855067570432296E-3</v>
      </c>
      <c r="H1992" s="5">
        <f t="shared" si="125"/>
        <v>1.4420276633313909E-2</v>
      </c>
      <c r="J1992" s="1" cm="1">
        <f t="array" ref="J1992">INDEX($A$2:$A$4340, MATCH(MIN(ABS($A$2:$A$4340-(A1992+30))), ABS($A$2:$A$4340-(A1992+30)), 0))</f>
        <v>40900</v>
      </c>
      <c r="K1992" s="5">
        <f t="shared" si="126"/>
        <v>-0.39860750221620245</v>
      </c>
      <c r="L1992" s="5">
        <f t="shared" si="127"/>
        <v>9.2053740883629942E-2</v>
      </c>
    </row>
    <row r="1993" spans="1:12" x14ac:dyDescent="0.25">
      <c r="A1993" s="1">
        <v>40875</v>
      </c>
      <c r="B1993">
        <v>31.93</v>
      </c>
      <c r="C1993">
        <v>33.110000999999997</v>
      </c>
      <c r="D1993">
        <v>29.469999000000001</v>
      </c>
      <c r="E1993" s="2">
        <v>32.130001</v>
      </c>
      <c r="F1993" s="9">
        <v>1192.5500489999999</v>
      </c>
      <c r="G1993" s="5">
        <f t="shared" si="124"/>
        <v>2.9240425413121308E-2</v>
      </c>
      <c r="H1993" s="5">
        <f t="shared" si="125"/>
        <v>-6.7885115524075654E-2</v>
      </c>
      <c r="J1993" s="1" cm="1">
        <f t="array" ref="J1993">INDEX($A$2:$A$4340, MATCH(MIN(ABS($A$2:$A$4340-(A1993+30))), ABS($A$2:$A$4340-(A1993+30)), 0))</f>
        <v>40905</v>
      </c>
      <c r="K1993" s="5">
        <f t="shared" si="126"/>
        <v>-0.26797387899240965</v>
      </c>
      <c r="L1993" s="5">
        <f t="shared" si="127"/>
        <v>4.7872176138747502E-2</v>
      </c>
    </row>
    <row r="1994" spans="1:12" x14ac:dyDescent="0.25">
      <c r="A1994" s="1">
        <v>40876</v>
      </c>
      <c r="B1994">
        <v>31.76</v>
      </c>
      <c r="C1994">
        <v>32.020000000000003</v>
      </c>
      <c r="D1994">
        <v>30.559999000000001</v>
      </c>
      <c r="E1994" s="2">
        <v>30.639999</v>
      </c>
      <c r="F1994" s="9">
        <v>1195.1899410000001</v>
      </c>
      <c r="G1994" s="5">
        <f t="shared" si="124"/>
        <v>2.2136530053508434E-3</v>
      </c>
      <c r="H1994" s="5">
        <f t="shared" si="125"/>
        <v>-4.6374166001426534E-2</v>
      </c>
      <c r="J1994" s="1" cm="1">
        <f t="array" ref="J1994">INDEX($A$2:$A$4340, MATCH(MIN(ABS($A$2:$A$4340-(A1994+30))), ABS($A$2:$A$4340-(A1994+30)), 0))</f>
        <v>40906</v>
      </c>
      <c r="K1994" s="5">
        <f t="shared" si="126"/>
        <v>-0.26077021086064656</v>
      </c>
      <c r="L1994" s="5">
        <f t="shared" si="127"/>
        <v>5.675255176867311E-2</v>
      </c>
    </row>
    <row r="1995" spans="1:12" x14ac:dyDescent="0.25">
      <c r="A1995" s="1">
        <v>40877</v>
      </c>
      <c r="B1995">
        <v>27.719999000000001</v>
      </c>
      <c r="C1995">
        <v>28.5</v>
      </c>
      <c r="D1995">
        <v>27.030000999999999</v>
      </c>
      <c r="E1995" s="2">
        <v>27.799999</v>
      </c>
      <c r="F1995" s="9">
        <v>1246.959961</v>
      </c>
      <c r="G1995" s="5">
        <f t="shared" si="124"/>
        <v>4.3315307654517757E-2</v>
      </c>
      <c r="H1995" s="5">
        <f t="shared" si="125"/>
        <v>-9.2689298064272133E-2</v>
      </c>
      <c r="J1995" s="1" cm="1">
        <f t="array" ref="J1995">INDEX($A$2:$A$4340, MATCH(MIN(ABS($A$2:$A$4340-(A1995+30))), ABS($A$2:$A$4340-(A1995+30)), 0))</f>
        <v>40907</v>
      </c>
      <c r="K1995" s="5">
        <f t="shared" si="126"/>
        <v>-0.15827335101702711</v>
      </c>
      <c r="L1995" s="5">
        <f t="shared" si="127"/>
        <v>8.532763948144062E-3</v>
      </c>
    </row>
    <row r="1996" spans="1:12" x14ac:dyDescent="0.25">
      <c r="A1996" s="1">
        <v>40878</v>
      </c>
      <c r="B1996">
        <v>27.629999000000002</v>
      </c>
      <c r="C1996">
        <v>27.889999</v>
      </c>
      <c r="D1996">
        <v>26.639999</v>
      </c>
      <c r="E1996" s="2">
        <v>27.41</v>
      </c>
      <c r="F1996" s="9">
        <v>1244.579956</v>
      </c>
      <c r="G1996" s="5">
        <f t="shared" si="124"/>
        <v>-1.9086458863453296E-3</v>
      </c>
      <c r="H1996" s="5">
        <f t="shared" si="125"/>
        <v>-1.4028741511825218E-2</v>
      </c>
      <c r="J1996" s="1" cm="1">
        <f t="array" ref="J1996">INDEX($A$2:$A$4340, MATCH(MIN(ABS($A$2:$A$4340-(A1996+30))), ABS($A$2:$A$4340-(A1996+30)), 0))</f>
        <v>40907</v>
      </c>
      <c r="K1996" s="5">
        <f t="shared" si="126"/>
        <v>-0.14629697190806279</v>
      </c>
      <c r="L1996" s="5">
        <f t="shared" si="127"/>
        <v>1.0461376898472263E-2</v>
      </c>
    </row>
    <row r="1997" spans="1:12" x14ac:dyDescent="0.25">
      <c r="A1997" s="1">
        <v>40879</v>
      </c>
      <c r="B1997">
        <v>26.26</v>
      </c>
      <c r="C1997">
        <v>27.620000999999998</v>
      </c>
      <c r="D1997">
        <v>25.290001</v>
      </c>
      <c r="E1997" s="2">
        <v>27.52</v>
      </c>
      <c r="F1997" s="9">
        <v>1244.280029</v>
      </c>
      <c r="G1997" s="5">
        <f t="shared" si="124"/>
        <v>-2.4098652605974085E-4</v>
      </c>
      <c r="H1997" s="5">
        <f t="shared" si="125"/>
        <v>4.0131338927398555E-3</v>
      </c>
      <c r="J1997" s="1" cm="1">
        <f t="array" ref="J1997">INDEX($A$2:$A$4340, MATCH(MIN(ABS($A$2:$A$4340-(A1997+30))), ABS($A$2:$A$4340-(A1997+30)), 0))</f>
        <v>40907</v>
      </c>
      <c r="K1997" s="5">
        <f t="shared" si="126"/>
        <v>-0.14970930232558144</v>
      </c>
      <c r="L1997" s="5">
        <f t="shared" si="127"/>
        <v>1.0704943171598424E-2</v>
      </c>
    </row>
    <row r="1998" spans="1:12" x14ac:dyDescent="0.25">
      <c r="A1998" s="1">
        <v>40882</v>
      </c>
      <c r="B1998">
        <v>26.74</v>
      </c>
      <c r="C1998">
        <v>28.309999000000001</v>
      </c>
      <c r="D1998">
        <v>26</v>
      </c>
      <c r="E1998" s="2">
        <v>27.84</v>
      </c>
      <c r="F1998" s="9">
        <v>1257.079956</v>
      </c>
      <c r="G1998" s="5">
        <f t="shared" si="124"/>
        <v>1.0287014740795157E-2</v>
      </c>
      <c r="H1998" s="5">
        <f t="shared" si="125"/>
        <v>1.1627906976744196E-2</v>
      </c>
      <c r="J1998" s="1" cm="1">
        <f t="array" ref="J1998">INDEX($A$2:$A$4340, MATCH(MIN(ABS($A$2:$A$4340-(A1998+30))), ABS($A$2:$A$4340-(A1998+30)), 0))</f>
        <v>40912</v>
      </c>
      <c r="K1998" s="5">
        <f t="shared" si="126"/>
        <v>-0.20186785201149415</v>
      </c>
      <c r="L1998" s="5">
        <f t="shared" si="127"/>
        <v>1.6084969697822471E-2</v>
      </c>
    </row>
    <row r="1999" spans="1:12" x14ac:dyDescent="0.25">
      <c r="A1999" s="1">
        <v>40883</v>
      </c>
      <c r="B1999">
        <v>27.91</v>
      </c>
      <c r="C1999">
        <v>28.129999000000002</v>
      </c>
      <c r="D1999">
        <v>27.41</v>
      </c>
      <c r="E1999" s="2">
        <v>28.129999000000002</v>
      </c>
      <c r="F1999" s="9">
        <v>1258.469971</v>
      </c>
      <c r="G1999" s="5">
        <f t="shared" si="124"/>
        <v>1.1057490761549845E-3</v>
      </c>
      <c r="H1999" s="5">
        <f t="shared" si="125"/>
        <v>1.0416630747126497E-2</v>
      </c>
      <c r="J1999" s="1" cm="1">
        <f t="array" ref="J1999">INDEX($A$2:$A$4340, MATCH(MIN(ABS($A$2:$A$4340-(A1999+30))), ABS($A$2:$A$4340-(A1999+30)), 0))</f>
        <v>40913</v>
      </c>
      <c r="K1999" s="5">
        <f t="shared" si="126"/>
        <v>-0.23640239020271558</v>
      </c>
      <c r="L1999" s="5">
        <f t="shared" si="127"/>
        <v>1.7950438644197098E-2</v>
      </c>
    </row>
    <row r="2000" spans="1:12" x14ac:dyDescent="0.25">
      <c r="A2000" s="1">
        <v>40884</v>
      </c>
      <c r="B2000">
        <v>28.610001</v>
      </c>
      <c r="C2000">
        <v>29.58</v>
      </c>
      <c r="D2000">
        <v>28.440000999999999</v>
      </c>
      <c r="E2000" s="2">
        <v>28.67</v>
      </c>
      <c r="F2000" s="9">
        <v>1261.01001</v>
      </c>
      <c r="G2000" s="5">
        <f t="shared" si="124"/>
        <v>2.0183548741982489E-3</v>
      </c>
      <c r="H2000" s="5">
        <f t="shared" si="125"/>
        <v>1.9196623505034611E-2</v>
      </c>
      <c r="J2000" s="1" cm="1">
        <f t="array" ref="J2000">INDEX($A$2:$A$4340, MATCH(MIN(ABS($A$2:$A$4340-(A2000+30))), ABS($A$2:$A$4340-(A2000+30)), 0))</f>
        <v>40914</v>
      </c>
      <c r="K2000" s="5">
        <f t="shared" si="126"/>
        <v>-0.28043254272758977</v>
      </c>
      <c r="L2000" s="5">
        <f t="shared" si="127"/>
        <v>1.3322692815102899E-2</v>
      </c>
    </row>
    <row r="2001" spans="1:12" x14ac:dyDescent="0.25">
      <c r="A2001" s="1">
        <v>40885</v>
      </c>
      <c r="B2001">
        <v>29.629999000000002</v>
      </c>
      <c r="C2001">
        <v>30.91</v>
      </c>
      <c r="D2001">
        <v>29.02</v>
      </c>
      <c r="E2001" s="2">
        <v>30.59</v>
      </c>
      <c r="F2001" s="9">
        <v>1234.349976</v>
      </c>
      <c r="G2001" s="5">
        <f t="shared" si="124"/>
        <v>-2.1141809968661548E-2</v>
      </c>
      <c r="H2001" s="5">
        <f t="shared" si="125"/>
        <v>6.6968957098011789E-2</v>
      </c>
      <c r="J2001" s="1" cm="1">
        <f t="array" ref="J2001">INDEX($A$2:$A$4340, MATCH(MIN(ABS($A$2:$A$4340-(A2001+30))), ABS($A$2:$A$4340-(A2001+30)), 0))</f>
        <v>40914</v>
      </c>
      <c r="K2001" s="5">
        <f t="shared" si="126"/>
        <v>-0.32559663288656415</v>
      </c>
      <c r="L2001" s="5">
        <f t="shared" si="127"/>
        <v>3.520888228218344E-2</v>
      </c>
    </row>
    <row r="2002" spans="1:12" x14ac:dyDescent="0.25">
      <c r="A2002" s="1">
        <v>40886</v>
      </c>
      <c r="B2002">
        <v>29.610001</v>
      </c>
      <c r="C2002">
        <v>29.610001</v>
      </c>
      <c r="D2002">
        <v>26.290001</v>
      </c>
      <c r="E2002" s="2">
        <v>26.379999000000002</v>
      </c>
      <c r="F2002" s="9">
        <v>1255.1899410000001</v>
      </c>
      <c r="G2002" s="5">
        <f t="shared" si="124"/>
        <v>1.6883351889821013E-2</v>
      </c>
      <c r="H2002" s="5">
        <f t="shared" si="125"/>
        <v>-0.13762670807453412</v>
      </c>
      <c r="J2002" s="1" cm="1">
        <f t="array" ref="J2002">INDEX($A$2:$A$4340, MATCH(MIN(ABS($A$2:$A$4340-(A2002+30))), ABS($A$2:$A$4340-(A2002+30)), 0))</f>
        <v>40917</v>
      </c>
      <c r="K2002" s="5">
        <f t="shared" si="126"/>
        <v>-0.20128882491617994</v>
      </c>
      <c r="L2002" s="5">
        <f t="shared" si="127"/>
        <v>2.0323625267165912E-2</v>
      </c>
    </row>
    <row r="2003" spans="1:12" x14ac:dyDescent="0.25">
      <c r="A2003" s="1">
        <v>40889</v>
      </c>
      <c r="B2003">
        <v>26.780000999999999</v>
      </c>
      <c r="C2003">
        <v>27.73</v>
      </c>
      <c r="D2003">
        <v>25.639999</v>
      </c>
      <c r="E2003" s="2">
        <v>25.67</v>
      </c>
      <c r="F2003" s="9">
        <v>1236.469971</v>
      </c>
      <c r="G2003" s="5">
        <f t="shared" si="124"/>
        <v>-1.4914053553588907E-2</v>
      </c>
      <c r="H2003" s="5">
        <f t="shared" si="125"/>
        <v>-2.6914292149897344E-2</v>
      </c>
      <c r="J2003" s="1" cm="1">
        <f t="array" ref="J2003">INDEX($A$2:$A$4340, MATCH(MIN(ABS($A$2:$A$4340-(A2003+30))), ABS($A$2:$A$4340-(A2003+30)), 0))</f>
        <v>40919</v>
      </c>
      <c r="K2003" s="5">
        <f t="shared" si="126"/>
        <v>-0.17997666536813406</v>
      </c>
      <c r="L2003" s="5">
        <f t="shared" si="127"/>
        <v>4.5298317236690977E-2</v>
      </c>
    </row>
    <row r="2004" spans="1:12" x14ac:dyDescent="0.25">
      <c r="A2004" s="1">
        <v>40890</v>
      </c>
      <c r="B2004">
        <v>24.719999000000001</v>
      </c>
      <c r="C2004">
        <v>26.280000999999999</v>
      </c>
      <c r="D2004">
        <v>23.27</v>
      </c>
      <c r="E2004" s="2">
        <v>25.41</v>
      </c>
      <c r="F2004" s="9">
        <v>1225.7299800000001</v>
      </c>
      <c r="G2004" s="5">
        <f t="shared" si="124"/>
        <v>-8.686010377845171E-3</v>
      </c>
      <c r="H2004" s="5">
        <f t="shared" si="125"/>
        <v>-1.0128554733151598E-2</v>
      </c>
      <c r="J2004" s="1" cm="1">
        <f t="array" ref="J2004">INDEX($A$2:$A$4340, MATCH(MIN(ABS($A$2:$A$4340-(A2004+30))), ABS($A$2:$A$4340-(A2004+30)), 0))</f>
        <v>40920</v>
      </c>
      <c r="K2004" s="5">
        <f t="shared" si="126"/>
        <v>-0.19441168831168831</v>
      </c>
      <c r="L2004" s="5">
        <f t="shared" si="127"/>
        <v>5.6921198908751469E-2</v>
      </c>
    </row>
    <row r="2005" spans="1:12" x14ac:dyDescent="0.25">
      <c r="A2005" s="1">
        <v>40891</v>
      </c>
      <c r="B2005">
        <v>26.16</v>
      </c>
      <c r="C2005">
        <v>27.549999</v>
      </c>
      <c r="D2005">
        <v>25.76</v>
      </c>
      <c r="E2005" s="2">
        <v>26.040001</v>
      </c>
      <c r="F2005" s="9">
        <v>1211.8199460000001</v>
      </c>
      <c r="G2005" s="5">
        <f t="shared" si="124"/>
        <v>-1.1348367280695864E-2</v>
      </c>
      <c r="H2005" s="5">
        <f t="shared" si="125"/>
        <v>2.4793427784336877E-2</v>
      </c>
      <c r="J2005" s="1" cm="1">
        <f t="array" ref="J2005">INDEX($A$2:$A$4340, MATCH(MIN(ABS($A$2:$A$4340-(A2005+30))), ABS($A$2:$A$4340-(A2005+30)), 0))</f>
        <v>40921</v>
      </c>
      <c r="K2005" s="5">
        <f t="shared" si="126"/>
        <v>-0.19700463913192634</v>
      </c>
      <c r="L2005" s="5">
        <f t="shared" si="127"/>
        <v>6.3763614598896901E-2</v>
      </c>
    </row>
    <row r="2006" spans="1:12" x14ac:dyDescent="0.25">
      <c r="A2006" s="1">
        <v>40892</v>
      </c>
      <c r="B2006">
        <v>24.379999000000002</v>
      </c>
      <c r="C2006">
        <v>25.280000999999999</v>
      </c>
      <c r="D2006">
        <v>23.879999000000002</v>
      </c>
      <c r="E2006" s="2">
        <v>25.110001</v>
      </c>
      <c r="F2006" s="9">
        <v>1215.75</v>
      </c>
      <c r="G2006" s="5">
        <f t="shared" si="124"/>
        <v>3.2431006049804096E-3</v>
      </c>
      <c r="H2006" s="5">
        <f t="shared" si="125"/>
        <v>-3.5714284342769409E-2</v>
      </c>
      <c r="J2006" s="1" cm="1">
        <f t="array" ref="J2006">INDEX($A$2:$A$4340, MATCH(MIN(ABS($A$2:$A$4340-(A2006+30))), ABS($A$2:$A$4340-(A2006+30)), 0))</f>
        <v>40921</v>
      </c>
      <c r="K2006" s="5">
        <f t="shared" si="126"/>
        <v>-0.16726407139529786</v>
      </c>
      <c r="L2006" s="5">
        <f t="shared" si="127"/>
        <v>6.0324874357392533E-2</v>
      </c>
    </row>
    <row r="2007" spans="1:12" x14ac:dyDescent="0.25">
      <c r="A2007" s="1">
        <v>40893</v>
      </c>
      <c r="B2007">
        <v>24.16</v>
      </c>
      <c r="C2007">
        <v>25.02</v>
      </c>
      <c r="D2007">
        <v>23.51</v>
      </c>
      <c r="E2007" s="2">
        <v>24.290001</v>
      </c>
      <c r="F2007" s="9">
        <v>1219.660034</v>
      </c>
      <c r="G2007" s="5">
        <f t="shared" si="124"/>
        <v>3.2161497018301428E-3</v>
      </c>
      <c r="H2007" s="5">
        <f t="shared" si="125"/>
        <v>-3.2656310925674607E-2</v>
      </c>
      <c r="J2007" s="1" cm="1">
        <f t="array" ref="J2007">INDEX($A$2:$A$4340, MATCH(MIN(ABS($A$2:$A$4340-(A2007+30))), ABS($A$2:$A$4340-(A2007+30)), 0))</f>
        <v>40921</v>
      </c>
      <c r="K2007" s="5">
        <f t="shared" si="126"/>
        <v>-0.13915194980848289</v>
      </c>
      <c r="L2007" s="5">
        <f t="shared" si="127"/>
        <v>5.6925643264949422E-2</v>
      </c>
    </row>
    <row r="2008" spans="1:12" x14ac:dyDescent="0.25">
      <c r="A2008" s="1">
        <v>40896</v>
      </c>
      <c r="B2008">
        <v>25.139999</v>
      </c>
      <c r="C2008">
        <v>25.379999000000002</v>
      </c>
      <c r="D2008">
        <v>24.379999000000002</v>
      </c>
      <c r="E2008" s="2">
        <v>24.92</v>
      </c>
      <c r="F2008" s="9">
        <v>1205.349976</v>
      </c>
      <c r="G2008" s="5">
        <f t="shared" si="124"/>
        <v>-1.173282521447286E-2</v>
      </c>
      <c r="H2008" s="5">
        <f t="shared" si="125"/>
        <v>2.5936557186638301E-2</v>
      </c>
      <c r="J2008" s="1" cm="1">
        <f t="array" ref="J2008">INDEX($A$2:$A$4340, MATCH(MIN(ABS($A$2:$A$4340-(A2008+30))), ABS($A$2:$A$4340-(A2008+30)), 0))</f>
        <v>40926</v>
      </c>
      <c r="K2008" s="5">
        <f t="shared" si="126"/>
        <v>-0.16171753611556994</v>
      </c>
      <c r="L2008" s="5">
        <f t="shared" si="127"/>
        <v>8.5195225490260373E-2</v>
      </c>
    </row>
    <row r="2009" spans="1:12" x14ac:dyDescent="0.25">
      <c r="A2009" s="1">
        <v>40897</v>
      </c>
      <c r="B2009">
        <v>23.559999000000001</v>
      </c>
      <c r="C2009">
        <v>23.58</v>
      </c>
      <c r="D2009">
        <v>22.540001</v>
      </c>
      <c r="E2009" s="2">
        <v>23.219999000000001</v>
      </c>
      <c r="F2009" s="9">
        <v>1241.3000489999999</v>
      </c>
      <c r="G2009" s="5">
        <f t="shared" si="124"/>
        <v>2.9825423085253353E-2</v>
      </c>
      <c r="H2009" s="5">
        <f t="shared" si="125"/>
        <v>-6.8218338683788127E-2</v>
      </c>
      <c r="J2009" s="1" cm="1">
        <f t="array" ref="J2009">INDEX($A$2:$A$4340, MATCH(MIN(ABS($A$2:$A$4340-(A2009+30))), ABS($A$2:$A$4340-(A2009+30)), 0))</f>
        <v>40927</v>
      </c>
      <c r="K2009" s="5">
        <f t="shared" si="126"/>
        <v>-0.14427209923652462</v>
      </c>
      <c r="L2009" s="5">
        <f t="shared" si="127"/>
        <v>5.8970392419601003E-2</v>
      </c>
    </row>
    <row r="2010" spans="1:12" x14ac:dyDescent="0.25">
      <c r="A2010" s="1">
        <v>40898</v>
      </c>
      <c r="B2010">
        <v>22.52</v>
      </c>
      <c r="C2010">
        <v>23.940000999999999</v>
      </c>
      <c r="D2010">
        <v>21.120000999999998</v>
      </c>
      <c r="E2010" s="2">
        <v>21.43</v>
      </c>
      <c r="F2010" s="9">
        <v>1243.719971</v>
      </c>
      <c r="G2010" s="5">
        <f t="shared" si="124"/>
        <v>1.9495060859375205E-3</v>
      </c>
      <c r="H2010" s="5">
        <f t="shared" si="125"/>
        <v>-7.7088676877204068E-2</v>
      </c>
      <c r="J2010" s="1" cm="1">
        <f t="array" ref="J2010">INDEX($A$2:$A$4340, MATCH(MIN(ABS($A$2:$A$4340-(A2010+30))), ABS($A$2:$A$4340-(A2010+30)), 0))</f>
        <v>40928</v>
      </c>
      <c r="K2010" s="5">
        <f t="shared" si="126"/>
        <v>-0.14699015398973403</v>
      </c>
      <c r="L2010" s="5">
        <f t="shared" si="127"/>
        <v>5.7617498850953242E-2</v>
      </c>
    </row>
    <row r="2011" spans="1:12" x14ac:dyDescent="0.25">
      <c r="A2011" s="1">
        <v>40899</v>
      </c>
      <c r="B2011">
        <v>21.08</v>
      </c>
      <c r="C2011">
        <v>21.33</v>
      </c>
      <c r="D2011">
        <v>20.34</v>
      </c>
      <c r="E2011" s="2">
        <v>21.16</v>
      </c>
      <c r="F2011" s="9">
        <v>1254</v>
      </c>
      <c r="G2011" s="5">
        <f t="shared" si="124"/>
        <v>8.265549512511617E-3</v>
      </c>
      <c r="H2011" s="5">
        <f t="shared" si="125"/>
        <v>-1.2599160055996247E-2</v>
      </c>
      <c r="J2011" s="1" cm="1">
        <f t="array" ref="J2011">INDEX($A$2:$A$4340, MATCH(MIN(ABS($A$2:$A$4340-(A2011+30))), ABS($A$2:$A$4340-(A2011+30)), 0))</f>
        <v>40928</v>
      </c>
      <c r="K2011" s="5">
        <f t="shared" si="126"/>
        <v>-0.13610581285444245</v>
      </c>
      <c r="L2011" s="5">
        <f t="shared" si="127"/>
        <v>4.8947372408293388E-2</v>
      </c>
    </row>
    <row r="2012" spans="1:12" x14ac:dyDescent="0.25">
      <c r="A2012" s="1">
        <v>40900</v>
      </c>
      <c r="B2012">
        <v>21.1</v>
      </c>
      <c r="C2012">
        <v>21.209999</v>
      </c>
      <c r="D2012">
        <v>20.719999000000001</v>
      </c>
      <c r="E2012" s="2">
        <v>20.73</v>
      </c>
      <c r="F2012" s="9">
        <v>1265.329956</v>
      </c>
      <c r="G2012" s="5">
        <f t="shared" si="124"/>
        <v>9.0350526315789784E-3</v>
      </c>
      <c r="H2012" s="5">
        <f t="shared" si="125"/>
        <v>-2.032136105860112E-2</v>
      </c>
      <c r="J2012" s="1" cm="1">
        <f t="array" ref="J2012">INDEX($A$2:$A$4340, MATCH(MIN(ABS($A$2:$A$4340-(A2012+30))), ABS($A$2:$A$4340-(A2012+30)), 0))</f>
        <v>40931</v>
      </c>
      <c r="K2012" s="5">
        <f t="shared" si="126"/>
        <v>-9.9372889532079012E-2</v>
      </c>
      <c r="L2012" s="5">
        <f t="shared" si="127"/>
        <v>4.0044925641513851E-2</v>
      </c>
    </row>
    <row r="2013" spans="1:12" x14ac:dyDescent="0.25">
      <c r="A2013" s="1">
        <v>40904</v>
      </c>
      <c r="B2013">
        <v>22.58</v>
      </c>
      <c r="C2013">
        <v>22.66</v>
      </c>
      <c r="D2013">
        <v>21.68</v>
      </c>
      <c r="E2013" s="2">
        <v>21.91</v>
      </c>
      <c r="F2013" s="9">
        <v>1265.4300539999999</v>
      </c>
      <c r="G2013" s="5">
        <f t="shared" si="124"/>
        <v>7.9108219579596356E-5</v>
      </c>
      <c r="H2013" s="5">
        <f t="shared" si="125"/>
        <v>5.692233478051132E-2</v>
      </c>
      <c r="J2013" s="1" cm="1">
        <f t="array" ref="J2013">INDEX($A$2:$A$4340, MATCH(MIN(ABS($A$2:$A$4340-(A2013+30))), ABS($A$2:$A$4340-(A2013+30)), 0))</f>
        <v>40934</v>
      </c>
      <c r="K2013" s="5">
        <f t="shared" si="126"/>
        <v>-0.15244180739388402</v>
      </c>
      <c r="L2013" s="5">
        <f t="shared" si="127"/>
        <v>4.1882994506466709E-2</v>
      </c>
    </row>
    <row r="2014" spans="1:12" x14ac:dyDescent="0.25">
      <c r="A2014" s="1">
        <v>40905</v>
      </c>
      <c r="B2014">
        <v>22.120000999999998</v>
      </c>
      <c r="C2014">
        <v>23.559999000000001</v>
      </c>
      <c r="D2014">
        <v>22.110001</v>
      </c>
      <c r="E2014" s="2">
        <v>23.52</v>
      </c>
      <c r="F2014" s="9">
        <v>1249.6400149999999</v>
      </c>
      <c r="G2014" s="5">
        <f t="shared" si="124"/>
        <v>-1.247800220177162E-2</v>
      </c>
      <c r="H2014" s="5">
        <f t="shared" si="125"/>
        <v>7.3482428115015944E-2</v>
      </c>
      <c r="J2014" s="1" cm="1">
        <f t="array" ref="J2014">INDEX($A$2:$A$4340, MATCH(MIN(ABS($A$2:$A$4340-(A2014+30))), ABS($A$2:$A$4340-(A2014+30)), 0))</f>
        <v>40935</v>
      </c>
      <c r="K2014" s="5">
        <f t="shared" si="126"/>
        <v>-0.21215982142857148</v>
      </c>
      <c r="L2014" s="5">
        <f t="shared" si="127"/>
        <v>5.3367321948313284E-2</v>
      </c>
    </row>
    <row r="2015" spans="1:12" x14ac:dyDescent="0.25">
      <c r="A2015" s="1">
        <v>40906</v>
      </c>
      <c r="B2015">
        <v>23.52</v>
      </c>
      <c r="C2015">
        <v>23.52</v>
      </c>
      <c r="D2015">
        <v>22.65</v>
      </c>
      <c r="E2015" s="2">
        <v>22.65</v>
      </c>
      <c r="F2015" s="9">
        <v>1263.0200199999999</v>
      </c>
      <c r="G2015" s="5">
        <f t="shared" si="124"/>
        <v>1.0707087512718599E-2</v>
      </c>
      <c r="H2015" s="5">
        <f t="shared" si="125"/>
        <v>-3.6989795918367388E-2</v>
      </c>
      <c r="J2015" s="1" cm="1">
        <f t="array" ref="J2015">INDEX($A$2:$A$4340, MATCH(MIN(ABS($A$2:$A$4340-(A2015+30))), ABS($A$2:$A$4340-(A2015+30)), 0))</f>
        <v>40935</v>
      </c>
      <c r="K2015" s="5">
        <f t="shared" si="126"/>
        <v>-0.18189841059602652</v>
      </c>
      <c r="L2015" s="5">
        <f t="shared" si="127"/>
        <v>4.2208306405151053E-2</v>
      </c>
    </row>
    <row r="2016" spans="1:12" x14ac:dyDescent="0.25">
      <c r="A2016" s="1">
        <v>40907</v>
      </c>
      <c r="B2016">
        <v>22.860001</v>
      </c>
      <c r="C2016">
        <v>23.459999</v>
      </c>
      <c r="D2016">
        <v>22.65</v>
      </c>
      <c r="E2016" s="2">
        <v>23.4</v>
      </c>
      <c r="F2016" s="9">
        <v>1257.599976</v>
      </c>
      <c r="G2016" s="5">
        <f t="shared" si="124"/>
        <v>-4.2913365696293252E-3</v>
      </c>
      <c r="H2016" s="5">
        <f t="shared" si="125"/>
        <v>3.3112582781456956E-2</v>
      </c>
      <c r="J2016" s="1" cm="1">
        <f t="array" ref="J2016">INDEX($A$2:$A$4340, MATCH(MIN(ABS($A$2:$A$4340-(A2016+30))), ABS($A$2:$A$4340-(A2016+30)), 0))</f>
        <v>40938</v>
      </c>
      <c r="K2016" s="5">
        <f t="shared" si="126"/>
        <v>-0.170940170940171</v>
      </c>
      <c r="L2016" s="5">
        <f t="shared" si="127"/>
        <v>4.4060142380282663E-2</v>
      </c>
    </row>
    <row r="2017" spans="1:12" x14ac:dyDescent="0.25">
      <c r="A2017" s="1">
        <v>40911</v>
      </c>
      <c r="B2017">
        <v>22.950001</v>
      </c>
      <c r="C2017">
        <v>23.1</v>
      </c>
      <c r="D2017">
        <v>22.540001</v>
      </c>
      <c r="E2017" s="2">
        <v>22.969999000000001</v>
      </c>
      <c r="F2017" s="9">
        <v>1277.0600589999999</v>
      </c>
      <c r="G2017" s="5">
        <f t="shared" si="124"/>
        <v>1.5473984869096357E-2</v>
      </c>
      <c r="H2017" s="5">
        <f t="shared" si="125"/>
        <v>-1.8376111111110992E-2</v>
      </c>
      <c r="J2017" s="1" cm="1">
        <f t="array" ref="J2017">INDEX($A$2:$A$4340, MATCH(MIN(ABS($A$2:$A$4340-(A2017+30))), ABS($A$2:$A$4340-(A2017+30)), 0))</f>
        <v>40941</v>
      </c>
      <c r="K2017" s="5">
        <f t="shared" si="126"/>
        <v>-0.21723984402437291</v>
      </c>
      <c r="L2017" s="5">
        <f t="shared" si="127"/>
        <v>3.7962177000478992E-2</v>
      </c>
    </row>
    <row r="2018" spans="1:12" x14ac:dyDescent="0.25">
      <c r="A2018" s="1">
        <v>40912</v>
      </c>
      <c r="B2018">
        <v>23.440000999999999</v>
      </c>
      <c r="C2018">
        <v>23.73</v>
      </c>
      <c r="D2018">
        <v>22.219999000000001</v>
      </c>
      <c r="E2018" s="2">
        <v>22.219999000000001</v>
      </c>
      <c r="F2018" s="9">
        <v>1277.3000489999999</v>
      </c>
      <c r="G2018" s="5">
        <f t="shared" si="124"/>
        <v>1.879238163536006E-4</v>
      </c>
      <c r="H2018" s="5">
        <f t="shared" si="125"/>
        <v>-3.2651285705323711E-2</v>
      </c>
      <c r="J2018" s="1" cm="1">
        <f t="array" ref="J2018">INDEX($A$2:$A$4340, MATCH(MIN(ABS($A$2:$A$4340-(A2018+30))), ABS($A$2:$A$4340-(A2018+30)), 0))</f>
        <v>40942</v>
      </c>
      <c r="K2018" s="5">
        <f t="shared" si="126"/>
        <v>-0.23042300766980228</v>
      </c>
      <c r="L2018" s="5">
        <f t="shared" si="127"/>
        <v>5.2924115248350834E-2</v>
      </c>
    </row>
    <row r="2019" spans="1:12" x14ac:dyDescent="0.25">
      <c r="A2019" s="1">
        <v>40913</v>
      </c>
      <c r="B2019">
        <v>22.75</v>
      </c>
      <c r="C2019">
        <v>23.09</v>
      </c>
      <c r="D2019">
        <v>21.34</v>
      </c>
      <c r="E2019" s="2">
        <v>21.48</v>
      </c>
      <c r="F2019" s="9">
        <v>1281.0600589999999</v>
      </c>
      <c r="G2019" s="5">
        <f t="shared" si="124"/>
        <v>2.943717103075102E-3</v>
      </c>
      <c r="H2019" s="5">
        <f t="shared" si="125"/>
        <v>-3.3303286827330685E-2</v>
      </c>
      <c r="J2019" s="1" cm="1">
        <f t="array" ref="J2019">INDEX($A$2:$A$4340, MATCH(MIN(ABS($A$2:$A$4340-(A2019+30))), ABS($A$2:$A$4340-(A2019+30)), 0))</f>
        <v>40942</v>
      </c>
      <c r="K2019" s="5">
        <f t="shared" si="126"/>
        <v>-0.20391061452513959</v>
      </c>
      <c r="L2019" s="5">
        <f t="shared" si="127"/>
        <v>4.9833701824904209E-2</v>
      </c>
    </row>
    <row r="2020" spans="1:12" x14ac:dyDescent="0.25">
      <c r="A2020" s="1">
        <v>40914</v>
      </c>
      <c r="B2020">
        <v>21.24</v>
      </c>
      <c r="C2020">
        <v>21.719999000000001</v>
      </c>
      <c r="D2020">
        <v>20.58</v>
      </c>
      <c r="E2020" s="2">
        <v>20.629999000000002</v>
      </c>
      <c r="F2020" s="9">
        <v>1277.8100589999999</v>
      </c>
      <c r="G2020" s="5">
        <f t="shared" si="124"/>
        <v>-2.536961461851337E-3</v>
      </c>
      <c r="H2020" s="5">
        <f t="shared" si="125"/>
        <v>-3.9571741154562329E-2</v>
      </c>
      <c r="J2020" s="1" cm="1">
        <f t="array" ref="J2020">INDEX($A$2:$A$4340, MATCH(MIN(ABS($A$2:$A$4340-(A2020+30))), ABS($A$2:$A$4340-(A2020+30)), 0))</f>
        <v>40945</v>
      </c>
      <c r="K2020" s="5">
        <f t="shared" si="126"/>
        <v>-0.13911774789712783</v>
      </c>
      <c r="L2020" s="5">
        <f t="shared" si="127"/>
        <v>5.2057734662112276E-2</v>
      </c>
    </row>
    <row r="2021" spans="1:12" x14ac:dyDescent="0.25">
      <c r="A2021" s="1">
        <v>40917</v>
      </c>
      <c r="B2021">
        <v>21.67</v>
      </c>
      <c r="C2021">
        <v>21.780000999999999</v>
      </c>
      <c r="D2021">
        <v>21</v>
      </c>
      <c r="E2021" s="2">
        <v>21.07</v>
      </c>
      <c r="F2021" s="9">
        <v>1280.6999510000001</v>
      </c>
      <c r="G2021" s="5">
        <f t="shared" si="124"/>
        <v>2.2615974726805195E-3</v>
      </c>
      <c r="H2021" s="5">
        <f t="shared" si="125"/>
        <v>2.1328212376549253E-2</v>
      </c>
      <c r="J2021" s="1" cm="1">
        <f t="array" ref="J2021">INDEX($A$2:$A$4340, MATCH(MIN(ABS($A$2:$A$4340-(A2021+30))), ABS($A$2:$A$4340-(A2021+30)), 0))</f>
        <v>40947</v>
      </c>
      <c r="K2021" s="5">
        <f t="shared" si="126"/>
        <v>-0.13811105837683912</v>
      </c>
      <c r="L2021" s="5">
        <f t="shared" si="127"/>
        <v>5.407980998665618E-2</v>
      </c>
    </row>
    <row r="2022" spans="1:12" x14ac:dyDescent="0.25">
      <c r="A2022" s="1">
        <v>40918</v>
      </c>
      <c r="B2022">
        <v>20.139999</v>
      </c>
      <c r="C2022">
        <v>20.690000999999999</v>
      </c>
      <c r="D2022">
        <v>20.049999</v>
      </c>
      <c r="E2022" s="2">
        <v>20.690000999999999</v>
      </c>
      <c r="F2022" s="9">
        <v>1292.079956</v>
      </c>
      <c r="G2022" s="5">
        <f t="shared" si="124"/>
        <v>8.8857698410265522E-3</v>
      </c>
      <c r="H2022" s="5">
        <f t="shared" si="125"/>
        <v>-1.8035073564309518E-2</v>
      </c>
      <c r="J2022" s="1" cm="1">
        <f t="array" ref="J2022">INDEX($A$2:$A$4340, MATCH(MIN(ABS($A$2:$A$4340-(A2022+30))), ABS($A$2:$A$4340-(A2022+30)), 0))</f>
        <v>40948</v>
      </c>
      <c r="K2022" s="5">
        <f t="shared" si="126"/>
        <v>-9.9565099102701726E-2</v>
      </c>
      <c r="L2022" s="5">
        <f t="shared" si="127"/>
        <v>4.6336137885262696E-2</v>
      </c>
    </row>
    <row r="2023" spans="1:12" x14ac:dyDescent="0.25">
      <c r="A2023" s="1">
        <v>40919</v>
      </c>
      <c r="B2023">
        <v>21.18</v>
      </c>
      <c r="C2023">
        <v>21.219999000000001</v>
      </c>
      <c r="D2023">
        <v>20.98</v>
      </c>
      <c r="E2023" s="2">
        <v>21.049999</v>
      </c>
      <c r="F2023" s="9">
        <v>1292.4799800000001</v>
      </c>
      <c r="G2023" s="5">
        <f t="shared" si="124"/>
        <v>3.095969395256452E-4</v>
      </c>
      <c r="H2023" s="5">
        <f t="shared" si="125"/>
        <v>1.739961249881046E-2</v>
      </c>
      <c r="J2023" s="1" cm="1">
        <f t="array" ref="J2023">INDEX($A$2:$A$4340, MATCH(MIN(ABS($A$2:$A$4340-(A2023+30))), ABS($A$2:$A$4340-(A2023+30)), 0))</f>
        <v>40949</v>
      </c>
      <c r="K2023" s="5">
        <f t="shared" si="126"/>
        <v>-1.2351449517883584E-2</v>
      </c>
      <c r="L2023" s="5">
        <f t="shared" si="127"/>
        <v>3.8809138846390479E-2</v>
      </c>
    </row>
    <row r="2024" spans="1:12" x14ac:dyDescent="0.25">
      <c r="A2024" s="1">
        <v>40920</v>
      </c>
      <c r="B2024">
        <v>21.01</v>
      </c>
      <c r="C2024">
        <v>22.030000999999999</v>
      </c>
      <c r="D2024">
        <v>20.459999</v>
      </c>
      <c r="E2024" s="2">
        <v>20.469999000000001</v>
      </c>
      <c r="F2024" s="9">
        <v>1295.5</v>
      </c>
      <c r="G2024" s="5">
        <f t="shared" si="124"/>
        <v>2.3366087264267963E-3</v>
      </c>
      <c r="H2024" s="5">
        <f t="shared" si="125"/>
        <v>-2.7553445489474766E-2</v>
      </c>
      <c r="J2024" s="1" cm="1">
        <f t="array" ref="J2024">INDEX($A$2:$A$4340, MATCH(MIN(ABS($A$2:$A$4340-(A2024+30))), ABS($A$2:$A$4340-(A2024+30)), 0))</f>
        <v>40949</v>
      </c>
      <c r="K2024" s="5">
        <f t="shared" si="126"/>
        <v>1.5632731589288351E-2</v>
      </c>
      <c r="L2024" s="5">
        <f t="shared" si="127"/>
        <v>3.6387506754149035E-2</v>
      </c>
    </row>
    <row r="2025" spans="1:12" x14ac:dyDescent="0.25">
      <c r="A2025" s="1">
        <v>40921</v>
      </c>
      <c r="B2025">
        <v>21.41</v>
      </c>
      <c r="C2025">
        <v>22.43</v>
      </c>
      <c r="D2025">
        <v>20.91</v>
      </c>
      <c r="E2025" s="2">
        <v>20.91</v>
      </c>
      <c r="F2025" s="9">
        <v>1289.089966</v>
      </c>
      <c r="G2025" s="5">
        <f t="shared" si="124"/>
        <v>-4.9479228097259716E-3</v>
      </c>
      <c r="H2025" s="5">
        <f t="shared" si="125"/>
        <v>2.1494920444304795E-2</v>
      </c>
      <c r="J2025" s="1" cm="1">
        <f t="array" ref="J2025">INDEX($A$2:$A$4340, MATCH(MIN(ABS($A$2:$A$4340-(A2025+30))), ABS($A$2:$A$4340-(A2025+30)), 0))</f>
        <v>40952</v>
      </c>
      <c r="K2025" s="5">
        <f t="shared" si="126"/>
        <v>-8.9430846484935489E-2</v>
      </c>
      <c r="L2025" s="5">
        <f t="shared" si="127"/>
        <v>4.8623490720739904E-2</v>
      </c>
    </row>
    <row r="2026" spans="1:12" x14ac:dyDescent="0.25">
      <c r="A2026" s="1">
        <v>40925</v>
      </c>
      <c r="B2026">
        <v>20.9</v>
      </c>
      <c r="C2026">
        <v>22.25</v>
      </c>
      <c r="D2026">
        <v>20.690000999999999</v>
      </c>
      <c r="E2026" s="2">
        <v>22.200001</v>
      </c>
      <c r="F2026" s="9">
        <v>1293.670044</v>
      </c>
      <c r="G2026" s="5">
        <f t="shared" si="124"/>
        <v>3.5529545034097003E-3</v>
      </c>
      <c r="H2026" s="5">
        <f t="shared" si="125"/>
        <v>6.1693017694882842E-2</v>
      </c>
      <c r="J2026" s="1" cm="1">
        <f t="array" ref="J2026">INDEX($A$2:$A$4340, MATCH(MIN(ABS($A$2:$A$4340-(A2026+30))), ABS($A$2:$A$4340-(A2026+30)), 0))</f>
        <v>40955</v>
      </c>
      <c r="K2026" s="5">
        <f t="shared" si="126"/>
        <v>-0.13423431827773336</v>
      </c>
      <c r="L2026" s="5">
        <f t="shared" si="127"/>
        <v>4.9757660617207655E-2</v>
      </c>
    </row>
    <row r="2027" spans="1:12" x14ac:dyDescent="0.25">
      <c r="A2027" s="1">
        <v>40926</v>
      </c>
      <c r="B2027">
        <v>23.200001</v>
      </c>
      <c r="C2027">
        <v>23.440000999999999</v>
      </c>
      <c r="D2027">
        <v>20.780000999999999</v>
      </c>
      <c r="E2027" s="2">
        <v>20.889999</v>
      </c>
      <c r="F2027" s="9">
        <v>1308.040039</v>
      </c>
      <c r="G2027" s="5">
        <f t="shared" si="124"/>
        <v>1.1107929001407732E-2</v>
      </c>
      <c r="H2027" s="5">
        <f t="shared" si="125"/>
        <v>-5.9009096441031729E-2</v>
      </c>
      <c r="J2027" s="1" cm="1">
        <f t="array" ref="J2027">INDEX($A$2:$A$4340, MATCH(MIN(ABS($A$2:$A$4340-(A2027+30))), ABS($A$2:$A$4340-(A2027+30)), 0))</f>
        <v>40956</v>
      </c>
      <c r="K2027" s="5">
        <f t="shared" si="126"/>
        <v>-0.14887497122426863</v>
      </c>
      <c r="L2027" s="5">
        <f t="shared" si="127"/>
        <v>4.0663847752446358E-2</v>
      </c>
    </row>
    <row r="2028" spans="1:12" x14ac:dyDescent="0.25">
      <c r="A2028" s="1">
        <v>40927</v>
      </c>
      <c r="B2028">
        <v>20.49</v>
      </c>
      <c r="C2028">
        <v>20.870000999999998</v>
      </c>
      <c r="D2028">
        <v>19.450001</v>
      </c>
      <c r="E2028" s="2">
        <v>19.870000999999998</v>
      </c>
      <c r="F2028" s="9">
        <v>1314.5</v>
      </c>
      <c r="G2028" s="5">
        <f t="shared" si="124"/>
        <v>4.9386569274581828E-3</v>
      </c>
      <c r="H2028" s="5">
        <f t="shared" si="125"/>
        <v>-4.8827096640837613E-2</v>
      </c>
      <c r="J2028" s="1" cm="1">
        <f t="array" ref="J2028">INDEX($A$2:$A$4340, MATCH(MIN(ABS($A$2:$A$4340-(A2028+30))), ABS($A$2:$A$4340-(A2028+30)), 0))</f>
        <v>40956</v>
      </c>
      <c r="K2028" s="5">
        <f t="shared" si="126"/>
        <v>-0.10518368871747918</v>
      </c>
      <c r="L2028" s="5">
        <f t="shared" si="127"/>
        <v>3.5549623430962463E-2</v>
      </c>
    </row>
    <row r="2029" spans="1:12" x14ac:dyDescent="0.25">
      <c r="A2029" s="1">
        <v>40928</v>
      </c>
      <c r="B2029">
        <v>19.91</v>
      </c>
      <c r="C2029">
        <v>19.940000999999999</v>
      </c>
      <c r="D2029">
        <v>18.16</v>
      </c>
      <c r="E2029" s="2">
        <v>18.280000999999999</v>
      </c>
      <c r="F2029" s="9">
        <v>1315.380005</v>
      </c>
      <c r="G2029" s="5">
        <f t="shared" si="124"/>
        <v>6.6945987067324668E-4</v>
      </c>
      <c r="H2029" s="5">
        <f t="shared" si="125"/>
        <v>-8.0020126823345403E-2</v>
      </c>
      <c r="J2029" s="1" cm="1">
        <f t="array" ref="J2029">INDEX($A$2:$A$4340, MATCH(MIN(ABS($A$2:$A$4340-(A2029+30))), ABS($A$2:$A$4340-(A2029+30)), 0))</f>
        <v>40956</v>
      </c>
      <c r="K2029" s="5">
        <f t="shared" si="126"/>
        <v>-2.7352296096701534E-2</v>
      </c>
      <c r="L2029" s="5">
        <f t="shared" si="127"/>
        <v>3.485682831251502E-2</v>
      </c>
    </row>
    <row r="2030" spans="1:12" x14ac:dyDescent="0.25">
      <c r="A2030" s="1">
        <v>40931</v>
      </c>
      <c r="B2030">
        <v>19.219999000000001</v>
      </c>
      <c r="C2030">
        <v>19.309999000000001</v>
      </c>
      <c r="D2030">
        <v>18.549999</v>
      </c>
      <c r="E2030" s="2">
        <v>18.670000000000002</v>
      </c>
      <c r="F2030" s="9">
        <v>1316</v>
      </c>
      <c r="G2030" s="5">
        <f t="shared" si="124"/>
        <v>4.7134288011320131E-4</v>
      </c>
      <c r="H2030" s="5">
        <f t="shared" si="125"/>
        <v>2.1334736250835169E-2</v>
      </c>
      <c r="J2030" s="1" cm="1">
        <f t="array" ref="J2030">INDEX($A$2:$A$4340, MATCH(MIN(ABS($A$2:$A$4340-(A2030+30))), ABS($A$2:$A$4340-(A2030+30)), 0))</f>
        <v>40961</v>
      </c>
      <c r="K2030" s="5">
        <f t="shared" si="126"/>
        <v>-2.5709641135511663E-2</v>
      </c>
      <c r="L2030" s="5">
        <f t="shared" si="127"/>
        <v>3.1656560790273458E-2</v>
      </c>
    </row>
    <row r="2031" spans="1:12" x14ac:dyDescent="0.25">
      <c r="A2031" s="1">
        <v>40932</v>
      </c>
      <c r="B2031">
        <v>19.760000000000002</v>
      </c>
      <c r="C2031">
        <v>20</v>
      </c>
      <c r="D2031">
        <v>18.629999000000002</v>
      </c>
      <c r="E2031" s="2">
        <v>18.91</v>
      </c>
      <c r="F2031" s="9">
        <v>1314.650024</v>
      </c>
      <c r="G2031" s="5">
        <f t="shared" si="124"/>
        <v>-1.0258176291793083E-3</v>
      </c>
      <c r="H2031" s="5">
        <f t="shared" si="125"/>
        <v>1.2854847348687649E-2</v>
      </c>
      <c r="J2031" s="1" cm="1">
        <f t="array" ref="J2031">INDEX($A$2:$A$4340, MATCH(MIN(ABS($A$2:$A$4340-(A2031+30))), ABS($A$2:$A$4340-(A2031+30)), 0))</f>
        <v>40962</v>
      </c>
      <c r="K2031" s="5">
        <f t="shared" si="126"/>
        <v>-0.11158122686409311</v>
      </c>
      <c r="L2031" s="5">
        <f t="shared" si="127"/>
        <v>3.7127704034484621E-2</v>
      </c>
    </row>
    <row r="2032" spans="1:12" x14ac:dyDescent="0.25">
      <c r="A2032" s="1">
        <v>40933</v>
      </c>
      <c r="B2032">
        <v>19.350000000000001</v>
      </c>
      <c r="C2032">
        <v>19.549999</v>
      </c>
      <c r="D2032">
        <v>17.149999999999999</v>
      </c>
      <c r="E2032" s="2">
        <v>18.309999000000001</v>
      </c>
      <c r="F2032" s="9">
        <v>1326.0600589999999</v>
      </c>
      <c r="G2032" s="5">
        <f t="shared" si="124"/>
        <v>8.6791425791659053E-3</v>
      </c>
      <c r="H2032" s="5">
        <f t="shared" si="125"/>
        <v>-3.1729296668429344E-2</v>
      </c>
      <c r="J2032" s="1" cm="1">
        <f t="array" ref="J2032">INDEX($A$2:$A$4340, MATCH(MIN(ABS($A$2:$A$4340-(A2032+30))), ABS($A$2:$A$4340-(A2032+30)), 0))</f>
        <v>40963</v>
      </c>
      <c r="K2032" s="5">
        <f t="shared" si="126"/>
        <v>-5.46149674830676E-2</v>
      </c>
      <c r="L2032" s="5">
        <f t="shared" si="127"/>
        <v>2.9923177861131967E-2</v>
      </c>
    </row>
    <row r="2033" spans="1:12" x14ac:dyDescent="0.25">
      <c r="A2033" s="1">
        <v>40934</v>
      </c>
      <c r="B2033">
        <v>17.959999</v>
      </c>
      <c r="C2033">
        <v>19.170000000000002</v>
      </c>
      <c r="D2033">
        <v>16.799999</v>
      </c>
      <c r="E2033" s="2">
        <v>18.57</v>
      </c>
      <c r="F2033" s="9">
        <v>1318.4300539999999</v>
      </c>
      <c r="G2033" s="5">
        <f t="shared" si="124"/>
        <v>-5.7538909706351263E-3</v>
      </c>
      <c r="H2033" s="5">
        <f t="shared" si="125"/>
        <v>1.4199946160565002E-2</v>
      </c>
      <c r="J2033" s="1" cm="1">
        <f t="array" ref="J2033">INDEX($A$2:$A$4340, MATCH(MIN(ABS($A$2:$A$4340-(A2033+30))), ABS($A$2:$A$4340-(A2033+30)), 0))</f>
        <v>40963</v>
      </c>
      <c r="K2033" s="5">
        <f t="shared" si="126"/>
        <v>-6.7851427032848632E-2</v>
      </c>
      <c r="L2033" s="5">
        <f t="shared" si="127"/>
        <v>3.5883538801672499E-2</v>
      </c>
    </row>
    <row r="2034" spans="1:12" x14ac:dyDescent="0.25">
      <c r="A2034" s="1">
        <v>40935</v>
      </c>
      <c r="B2034">
        <v>19.16</v>
      </c>
      <c r="C2034">
        <v>19.16</v>
      </c>
      <c r="D2034">
        <v>18.260000000000002</v>
      </c>
      <c r="E2034" s="2">
        <v>18.530000999999999</v>
      </c>
      <c r="F2034" s="9">
        <v>1316.329956</v>
      </c>
      <c r="G2034" s="5">
        <f t="shared" si="124"/>
        <v>-1.592877827404175E-3</v>
      </c>
      <c r="H2034" s="5">
        <f t="shared" si="125"/>
        <v>-2.1539579967690724E-3</v>
      </c>
      <c r="J2034" s="1" cm="1">
        <f t="array" ref="J2034">INDEX($A$2:$A$4340, MATCH(MIN(ABS($A$2:$A$4340-(A2034+30))), ABS($A$2:$A$4340-(A2034+30)), 0))</f>
        <v>40966</v>
      </c>
      <c r="K2034" s="5">
        <f t="shared" si="126"/>
        <v>-1.834862286299932E-2</v>
      </c>
      <c r="L2034" s="5">
        <f t="shared" si="127"/>
        <v>3.8941611688126043E-2</v>
      </c>
    </row>
    <row r="2035" spans="1:12" x14ac:dyDescent="0.25">
      <c r="A2035" s="1">
        <v>40938</v>
      </c>
      <c r="B2035">
        <v>20.329999999999998</v>
      </c>
      <c r="C2035">
        <v>20.329999999999998</v>
      </c>
      <c r="D2035">
        <v>19.379999000000002</v>
      </c>
      <c r="E2035" s="2">
        <v>19.399999999999999</v>
      </c>
      <c r="F2035" s="9">
        <v>1313.01001</v>
      </c>
      <c r="G2035" s="5">
        <f t="shared" si="124"/>
        <v>-2.5221229562294276E-3</v>
      </c>
      <c r="H2035" s="5">
        <f t="shared" si="125"/>
        <v>4.6950833947607455E-2</v>
      </c>
      <c r="J2035" s="1" cm="1">
        <f t="array" ref="J2035">INDEX($A$2:$A$4340, MATCH(MIN(ABS($A$2:$A$4340-(A2035+30))), ABS($A$2:$A$4340-(A2035+30)), 0))</f>
        <v>40968</v>
      </c>
      <c r="K2035" s="5">
        <f t="shared" si="126"/>
        <v>-4.9999999999999933E-2</v>
      </c>
      <c r="L2035" s="5">
        <f t="shared" si="127"/>
        <v>4.0113969885119172E-2</v>
      </c>
    </row>
    <row r="2036" spans="1:12" x14ac:dyDescent="0.25">
      <c r="A2036" s="1">
        <v>40939</v>
      </c>
      <c r="B2036">
        <v>19.07</v>
      </c>
      <c r="C2036">
        <v>19.84</v>
      </c>
      <c r="D2036">
        <v>18.129999000000002</v>
      </c>
      <c r="E2036" s="2">
        <v>19.440000999999999</v>
      </c>
      <c r="F2036" s="9">
        <v>1312.410034</v>
      </c>
      <c r="G2036" s="5">
        <f t="shared" si="124"/>
        <v>-4.5694701139404844E-4</v>
      </c>
      <c r="H2036" s="5">
        <f t="shared" si="125"/>
        <v>2.0619072164948546E-3</v>
      </c>
      <c r="J2036" s="1" cm="1">
        <f t="array" ref="J2036">INDEX($A$2:$A$4340, MATCH(MIN(ABS($A$2:$A$4340-(A2036+30))), ABS($A$2:$A$4340-(A2036+30)), 0))</f>
        <v>40969</v>
      </c>
      <c r="K2036" s="5">
        <f t="shared" si="126"/>
        <v>-0.11213996336728571</v>
      </c>
      <c r="L2036" s="5">
        <f t="shared" si="127"/>
        <v>4.6997455369957919E-2</v>
      </c>
    </row>
    <row r="2037" spans="1:12" x14ac:dyDescent="0.25">
      <c r="A2037" s="1">
        <v>40940</v>
      </c>
      <c r="B2037">
        <v>18.68</v>
      </c>
      <c r="C2037">
        <v>18.82</v>
      </c>
      <c r="D2037">
        <v>17.989999999999998</v>
      </c>
      <c r="E2037" s="2">
        <v>18.549999</v>
      </c>
      <c r="F2037" s="9">
        <v>1324.089966</v>
      </c>
      <c r="G2037" s="5">
        <f t="shared" si="124"/>
        <v>8.8996058376676571E-3</v>
      </c>
      <c r="H2037" s="5">
        <f t="shared" si="125"/>
        <v>-4.5781993529732799E-2</v>
      </c>
      <c r="J2037" s="1" cm="1">
        <f t="array" ref="J2037">INDEX($A$2:$A$4340, MATCH(MIN(ABS($A$2:$A$4340-(A2037+30))), ABS($A$2:$A$4340-(A2037+30)), 0))</f>
        <v>40970</v>
      </c>
      <c r="K2037" s="5">
        <f t="shared" si="126"/>
        <v>-6.7924424146869167E-2</v>
      </c>
      <c r="L2037" s="5">
        <f t="shared" si="127"/>
        <v>3.4393462807949415E-2</v>
      </c>
    </row>
    <row r="2038" spans="1:12" x14ac:dyDescent="0.25">
      <c r="A2038" s="1">
        <v>40941</v>
      </c>
      <c r="B2038">
        <v>18.379999000000002</v>
      </c>
      <c r="C2038">
        <v>18.5</v>
      </c>
      <c r="D2038">
        <v>17.98</v>
      </c>
      <c r="E2038" s="2">
        <v>17.98</v>
      </c>
      <c r="F2038" s="9">
        <v>1325.540039</v>
      </c>
      <c r="G2038" s="5">
        <f t="shared" si="124"/>
        <v>1.0951468836974594E-3</v>
      </c>
      <c r="H2038" s="5">
        <f t="shared" si="125"/>
        <v>-3.0727710551359019E-2</v>
      </c>
      <c r="J2038" s="1" cm="1">
        <f t="array" ref="J2038">INDEX($A$2:$A$4340, MATCH(MIN(ABS($A$2:$A$4340-(A2038+30))), ABS($A$2:$A$4340-(A2038+30)), 0))</f>
        <v>40970</v>
      </c>
      <c r="K2038" s="5">
        <f t="shared" si="126"/>
        <v>-3.8375917686318095E-2</v>
      </c>
      <c r="L2038" s="5">
        <f t="shared" si="127"/>
        <v>3.3261889269872169E-2</v>
      </c>
    </row>
    <row r="2039" spans="1:12" x14ac:dyDescent="0.25">
      <c r="A2039" s="1">
        <v>40942</v>
      </c>
      <c r="B2039">
        <v>16.84</v>
      </c>
      <c r="C2039">
        <v>17.32</v>
      </c>
      <c r="D2039">
        <v>16.100000000000001</v>
      </c>
      <c r="E2039" s="2">
        <v>17.100000000000001</v>
      </c>
      <c r="F2039" s="9">
        <v>1344.900024</v>
      </c>
      <c r="G2039" s="5">
        <f t="shared" si="124"/>
        <v>1.4605356632309205E-2</v>
      </c>
      <c r="H2039" s="5">
        <f t="shared" si="125"/>
        <v>-4.8943270300333651E-2</v>
      </c>
      <c r="J2039" s="1" cm="1">
        <f t="array" ref="J2039">INDEX($A$2:$A$4340, MATCH(MIN(ABS($A$2:$A$4340-(A2039+30))), ABS($A$2:$A$4340-(A2039+30)), 0))</f>
        <v>40973</v>
      </c>
      <c r="K2039" s="5">
        <f t="shared" si="126"/>
        <v>5.5555497076023252E-2</v>
      </c>
      <c r="L2039" s="5">
        <f t="shared" si="127"/>
        <v>1.4447119974175804E-2</v>
      </c>
    </row>
    <row r="2040" spans="1:12" x14ac:dyDescent="0.25">
      <c r="A2040" s="1">
        <v>40945</v>
      </c>
      <c r="B2040">
        <v>17.98</v>
      </c>
      <c r="C2040">
        <v>18.02</v>
      </c>
      <c r="D2040">
        <v>16.110001</v>
      </c>
      <c r="E2040" s="2">
        <v>17.760000000000002</v>
      </c>
      <c r="F2040" s="9">
        <v>1344.329956</v>
      </c>
      <c r="G2040" s="5">
        <f t="shared" si="124"/>
        <v>-4.2387388640569468E-4</v>
      </c>
      <c r="H2040" s="5">
        <f t="shared" si="125"/>
        <v>3.8596491228070177E-2</v>
      </c>
      <c r="J2040" s="1" cm="1">
        <f t="array" ref="J2040">INDEX($A$2:$A$4340, MATCH(MIN(ABS($A$2:$A$4340-(A2040+30))), ABS($A$2:$A$4340-(A2040+30)), 0))</f>
        <v>40975</v>
      </c>
      <c r="K2040" s="5">
        <f t="shared" si="126"/>
        <v>7.3761261261261257E-2</v>
      </c>
      <c r="L2040" s="5">
        <f t="shared" si="127"/>
        <v>6.1741159325916506E-3</v>
      </c>
    </row>
    <row r="2041" spans="1:12" x14ac:dyDescent="0.25">
      <c r="A2041" s="1">
        <v>40946</v>
      </c>
      <c r="B2041">
        <v>17.93</v>
      </c>
      <c r="C2041">
        <v>18.100000000000001</v>
      </c>
      <c r="D2041">
        <v>17.5</v>
      </c>
      <c r="E2041" s="2">
        <v>17.649999999999999</v>
      </c>
      <c r="F2041" s="9">
        <v>1347.0500489999999</v>
      </c>
      <c r="G2041" s="5">
        <f t="shared" si="124"/>
        <v>2.0233819739414525E-3</v>
      </c>
      <c r="H2041" s="5">
        <f t="shared" si="125"/>
        <v>-6.1936936936938611E-3</v>
      </c>
      <c r="J2041" s="1" cm="1">
        <f t="array" ref="J2041">INDEX($A$2:$A$4340, MATCH(MIN(ABS($A$2:$A$4340-(A2041+30))), ABS($A$2:$A$4340-(A2041+30)), 0))</f>
        <v>40976</v>
      </c>
      <c r="K2041" s="5">
        <f t="shared" si="126"/>
        <v>1.6997223796034078E-2</v>
      </c>
      <c r="L2041" s="5">
        <f t="shared" si="127"/>
        <v>1.4000953427083962E-2</v>
      </c>
    </row>
    <row r="2042" spans="1:12" x14ac:dyDescent="0.25">
      <c r="A2042" s="1">
        <v>40947</v>
      </c>
      <c r="B2042">
        <v>17.790001</v>
      </c>
      <c r="C2042">
        <v>18.459999</v>
      </c>
      <c r="D2042">
        <v>17.530000999999999</v>
      </c>
      <c r="E2042" s="2">
        <v>18.16</v>
      </c>
      <c r="F2042" s="9">
        <v>1349.959961</v>
      </c>
      <c r="G2042" s="5">
        <f t="shared" si="124"/>
        <v>2.1602107524960096E-3</v>
      </c>
      <c r="H2042" s="5">
        <f t="shared" si="125"/>
        <v>2.8895184135977428E-2</v>
      </c>
      <c r="J2042" s="1" cm="1">
        <f t="array" ref="J2042">INDEX($A$2:$A$4340, MATCH(MIN(ABS($A$2:$A$4340-(A2042+30))), ABS($A$2:$A$4340-(A2042+30)), 0))</f>
        <v>40977</v>
      </c>
      <c r="K2042" s="5">
        <f t="shared" si="126"/>
        <v>-5.781932819383262E-2</v>
      </c>
      <c r="L2042" s="5">
        <f t="shared" si="127"/>
        <v>1.5489373465943812E-2</v>
      </c>
    </row>
    <row r="2043" spans="1:12" x14ac:dyDescent="0.25">
      <c r="A2043" s="1">
        <v>40948</v>
      </c>
      <c r="B2043">
        <v>18.120000999999998</v>
      </c>
      <c r="C2043">
        <v>18.719999000000001</v>
      </c>
      <c r="D2043">
        <v>18.07</v>
      </c>
      <c r="E2043" s="2">
        <v>18.629999000000002</v>
      </c>
      <c r="F2043" s="9">
        <v>1351.9499510000001</v>
      </c>
      <c r="G2043" s="5">
        <f t="shared" si="124"/>
        <v>1.4741103865968913E-3</v>
      </c>
      <c r="H2043" s="5">
        <f t="shared" si="125"/>
        <v>2.588100220264325E-2</v>
      </c>
      <c r="J2043" s="1" cm="1">
        <f t="array" ref="J2043">INDEX($A$2:$A$4340, MATCH(MIN(ABS($A$2:$A$4340-(A2043+30))), ABS($A$2:$A$4340-(A2043+30)), 0))</f>
        <v>40977</v>
      </c>
      <c r="K2043" s="5">
        <f t="shared" si="126"/>
        <v>-8.1588732237720563E-2</v>
      </c>
      <c r="L2043" s="5">
        <f t="shared" si="127"/>
        <v>1.3994633444829319E-2</v>
      </c>
    </row>
    <row r="2044" spans="1:12" x14ac:dyDescent="0.25">
      <c r="A2044" s="1">
        <v>40949</v>
      </c>
      <c r="B2044">
        <v>20.100000000000001</v>
      </c>
      <c r="C2044">
        <v>21.98</v>
      </c>
      <c r="D2044">
        <v>19.02</v>
      </c>
      <c r="E2044" s="2">
        <v>20.790001</v>
      </c>
      <c r="F2044" s="9">
        <v>1342.6400149999999</v>
      </c>
      <c r="G2044" s="5">
        <f t="shared" si="124"/>
        <v>-6.8863022577971946E-3</v>
      </c>
      <c r="H2044" s="5">
        <f t="shared" si="125"/>
        <v>0.11594214256264847</v>
      </c>
      <c r="J2044" s="1" cm="1">
        <f t="array" ref="J2044">INDEX($A$2:$A$4340, MATCH(MIN(ABS($A$2:$A$4340-(A2044+30))), ABS($A$2:$A$4340-(A2044+30)), 0))</f>
        <v>40980</v>
      </c>
      <c r="K2044" s="5">
        <f t="shared" si="126"/>
        <v>-0.24771528390017872</v>
      </c>
      <c r="L2044" s="5">
        <f t="shared" si="127"/>
        <v>2.1189559883629805E-2</v>
      </c>
    </row>
    <row r="2045" spans="1:12" x14ac:dyDescent="0.25">
      <c r="A2045" s="1">
        <v>40952</v>
      </c>
      <c r="B2045">
        <v>19.639999</v>
      </c>
      <c r="C2045">
        <v>19.68</v>
      </c>
      <c r="D2045">
        <v>17.920000000000002</v>
      </c>
      <c r="E2045" s="2">
        <v>19.040001</v>
      </c>
      <c r="F2045" s="9">
        <v>1351.7700199999999</v>
      </c>
      <c r="G2045" s="5">
        <f t="shared" si="124"/>
        <v>6.8000393984980279E-3</v>
      </c>
      <c r="H2045" s="5">
        <f t="shared" si="125"/>
        <v>-8.4175080126258767E-2</v>
      </c>
      <c r="J2045" s="1" cm="1">
        <f t="array" ref="J2045">INDEX($A$2:$A$4340, MATCH(MIN(ABS($A$2:$A$4340-(A2045+30))), ABS($A$2:$A$4340-(A2045+30)), 0))</f>
        <v>40982</v>
      </c>
      <c r="K2045" s="5">
        <f t="shared" si="126"/>
        <v>-0.19590340357650193</v>
      </c>
      <c r="L2045" s="5">
        <f t="shared" si="127"/>
        <v>3.1447663708357831E-2</v>
      </c>
    </row>
    <row r="2046" spans="1:12" x14ac:dyDescent="0.25">
      <c r="A2046" s="1">
        <v>40953</v>
      </c>
      <c r="B2046">
        <v>19.450001</v>
      </c>
      <c r="C2046">
        <v>20.76</v>
      </c>
      <c r="D2046">
        <v>18.950001</v>
      </c>
      <c r="E2046" s="2">
        <v>19.540001</v>
      </c>
      <c r="F2046" s="9">
        <v>1350.5</v>
      </c>
      <c r="G2046" s="5">
        <f t="shared" si="124"/>
        <v>-9.3952372164603215E-4</v>
      </c>
      <c r="H2046" s="5">
        <f t="shared" si="125"/>
        <v>2.6260502822452583E-2</v>
      </c>
      <c r="J2046" s="1" cm="1">
        <f t="array" ref="J2046">INDEX($A$2:$A$4340, MATCH(MIN(ABS($A$2:$A$4340-(A2046+30))), ABS($A$2:$A$4340-(A2046+30)), 0))</f>
        <v>40983</v>
      </c>
      <c r="K2046" s="5">
        <f t="shared" si="126"/>
        <v>-0.21084957979275443</v>
      </c>
      <c r="L2046" s="5">
        <f t="shared" si="127"/>
        <v>3.8578286560533082E-2</v>
      </c>
    </row>
    <row r="2047" spans="1:12" x14ac:dyDescent="0.25">
      <c r="A2047" s="1">
        <v>40954</v>
      </c>
      <c r="B2047">
        <v>19.739999999999998</v>
      </c>
      <c r="C2047">
        <v>21.77</v>
      </c>
      <c r="D2047">
        <v>19.440000999999999</v>
      </c>
      <c r="E2047" s="2">
        <v>21.139999</v>
      </c>
      <c r="F2047" s="9">
        <v>1343.2299800000001</v>
      </c>
      <c r="G2047" s="5">
        <f t="shared" si="124"/>
        <v>-5.3832062199184981E-3</v>
      </c>
      <c r="H2047" s="5">
        <f t="shared" si="125"/>
        <v>8.1883209729620765E-2</v>
      </c>
      <c r="J2047" s="1" cm="1">
        <f t="array" ref="J2047">INDEX($A$2:$A$4340, MATCH(MIN(ABS($A$2:$A$4340-(A2047+30))), ABS($A$2:$A$4340-(A2047+30)), 0))</f>
        <v>40984</v>
      </c>
      <c r="K2047" s="5">
        <f t="shared" si="126"/>
        <v>-0.31551557783895823</v>
      </c>
      <c r="L2047" s="5">
        <f t="shared" si="127"/>
        <v>4.5368302455548237E-2</v>
      </c>
    </row>
    <row r="2048" spans="1:12" x14ac:dyDescent="0.25">
      <c r="A2048" s="1">
        <v>40955</v>
      </c>
      <c r="B2048">
        <v>21.59</v>
      </c>
      <c r="C2048">
        <v>21.76</v>
      </c>
      <c r="D2048">
        <v>19.219999000000001</v>
      </c>
      <c r="E2048" s="2">
        <v>19.219999000000001</v>
      </c>
      <c r="F2048" s="9">
        <v>1358.040039</v>
      </c>
      <c r="G2048" s="5">
        <f t="shared" si="124"/>
        <v>1.1025706111770905E-2</v>
      </c>
      <c r="H2048" s="5">
        <f t="shared" si="125"/>
        <v>-9.082308849683475E-2</v>
      </c>
      <c r="J2048" s="1" cm="1">
        <f t="array" ref="J2048">INDEX($A$2:$A$4340, MATCH(MIN(ABS($A$2:$A$4340-(A2048+30))), ABS($A$2:$A$4340-(A2048+30)), 0))</f>
        <v>40984</v>
      </c>
      <c r="K2048" s="5">
        <f t="shared" si="126"/>
        <v>-0.24713835833186049</v>
      </c>
      <c r="L2048" s="5">
        <f t="shared" si="127"/>
        <v>3.3968074338933452E-2</v>
      </c>
    </row>
    <row r="2049" spans="1:12" x14ac:dyDescent="0.25">
      <c r="A2049" s="1">
        <v>40956</v>
      </c>
      <c r="B2049">
        <v>18.73</v>
      </c>
      <c r="C2049">
        <v>18.790001</v>
      </c>
      <c r="D2049">
        <v>17.540001</v>
      </c>
      <c r="E2049" s="2">
        <v>17.780000999999999</v>
      </c>
      <c r="F2049" s="9">
        <v>1361.2299800000001</v>
      </c>
      <c r="G2049" s="5">
        <f t="shared" si="124"/>
        <v>2.348930008241156E-3</v>
      </c>
      <c r="H2049" s="5">
        <f t="shared" si="125"/>
        <v>-7.4921856135372472E-2</v>
      </c>
      <c r="J2049" s="1" cm="1">
        <f t="array" ref="J2049">INDEX($A$2:$A$4340, MATCH(MIN(ABS($A$2:$A$4340-(A2049+30))), ABS($A$2:$A$4340-(A2049+30)), 0))</f>
        <v>40987</v>
      </c>
      <c r="K2049" s="5">
        <f t="shared" si="126"/>
        <v>-0.15410578435850475</v>
      </c>
      <c r="L2049" s="5">
        <f t="shared" si="127"/>
        <v>3.5644248740392737E-2</v>
      </c>
    </row>
    <row r="2050" spans="1:12" x14ac:dyDescent="0.25">
      <c r="A2050" s="1">
        <v>40960</v>
      </c>
      <c r="B2050">
        <v>18.41</v>
      </c>
      <c r="C2050">
        <v>18.940000999999999</v>
      </c>
      <c r="D2050">
        <v>17.649999999999999</v>
      </c>
      <c r="E2050" s="2">
        <v>18.190000999999999</v>
      </c>
      <c r="F2050" s="9">
        <v>1362.209961</v>
      </c>
      <c r="G2050" s="5">
        <f t="shared" si="124"/>
        <v>7.1992316830984905E-4</v>
      </c>
      <c r="H2050" s="5">
        <f t="shared" si="125"/>
        <v>2.3059616250865236E-2</v>
      </c>
      <c r="J2050" s="1" cm="1">
        <f t="array" ref="J2050">INDEX($A$2:$A$4340, MATCH(MIN(ABS($A$2:$A$4340-(A2050+30))), ABS($A$2:$A$4340-(A2050+30)), 0))</f>
        <v>40990</v>
      </c>
      <c r="K2050" s="5">
        <f t="shared" si="126"/>
        <v>-0.14403523122401141</v>
      </c>
      <c r="L2050" s="5">
        <f t="shared" si="127"/>
        <v>2.2441524342956987E-2</v>
      </c>
    </row>
    <row r="2051" spans="1:12" x14ac:dyDescent="0.25">
      <c r="A2051" s="1">
        <v>40961</v>
      </c>
      <c r="B2051">
        <v>18.850000000000001</v>
      </c>
      <c r="C2051">
        <v>18.940000999999999</v>
      </c>
      <c r="D2051">
        <v>17.739999999999998</v>
      </c>
      <c r="E2051" s="2">
        <v>18.190000999999999</v>
      </c>
      <c r="F2051" s="9">
        <v>1357.660034</v>
      </c>
      <c r="G2051" s="5">
        <f t="shared" ref="G2051:G2114" si="128">(F2051-F2050)/F2050</f>
        <v>-3.3401069807622889E-3</v>
      </c>
      <c r="H2051" s="5">
        <f t="shared" ref="H2051:H2114" si="129">(E2051-E2050)/E2050</f>
        <v>0</v>
      </c>
      <c r="J2051" s="1" cm="1">
        <f t="array" ref="J2051">INDEX($A$2:$A$4340, MATCH(MIN(ABS($A$2:$A$4340-(A2051+30))), ABS($A$2:$A$4340-(A2051+30)), 0))</f>
        <v>40991</v>
      </c>
      <c r="K2051" s="5">
        <f t="shared" ref="K2051:K2114" si="130">(VLOOKUP(J2051,$A$2:$E$4340,5,FALSE)/E2051)-1</f>
        <v>-0.18526667480666981</v>
      </c>
      <c r="L2051" s="5">
        <f t="shared" ref="L2051:L2114" si="131">(VLOOKUP(J2051,$A$2:$F$4340,6,FALSE)/F2051)-1</f>
        <v>2.9057311854257639E-2</v>
      </c>
    </row>
    <row r="2052" spans="1:12" x14ac:dyDescent="0.25">
      <c r="A2052" s="1">
        <v>40962</v>
      </c>
      <c r="B2052">
        <v>18.73</v>
      </c>
      <c r="C2052">
        <v>18.969999000000001</v>
      </c>
      <c r="D2052">
        <v>16.639999</v>
      </c>
      <c r="E2052" s="2">
        <v>16.799999</v>
      </c>
      <c r="F2052" s="9">
        <v>1363.459961</v>
      </c>
      <c r="G2052" s="5">
        <f t="shared" si="128"/>
        <v>4.2720024562496808E-3</v>
      </c>
      <c r="H2052" s="5">
        <f t="shared" si="129"/>
        <v>-7.6415718723709752E-2</v>
      </c>
      <c r="J2052" s="1" cm="1">
        <f t="array" ref="J2052">INDEX($A$2:$A$4340, MATCH(MIN(ABS($A$2:$A$4340-(A2052+30))), ABS($A$2:$A$4340-(A2052+30)), 0))</f>
        <v>40991</v>
      </c>
      <c r="K2052" s="5">
        <f t="shared" si="130"/>
        <v>-0.11785709034863634</v>
      </c>
      <c r="L2052" s="5">
        <f t="shared" si="131"/>
        <v>2.4679876903257236E-2</v>
      </c>
    </row>
    <row r="2053" spans="1:12" x14ac:dyDescent="0.25">
      <c r="A2053" s="1">
        <v>40963</v>
      </c>
      <c r="B2053">
        <v>16.68</v>
      </c>
      <c r="C2053">
        <v>17.620000999999998</v>
      </c>
      <c r="D2053">
        <v>16.420000000000002</v>
      </c>
      <c r="E2053" s="2">
        <v>17.309999000000001</v>
      </c>
      <c r="F2053" s="9">
        <v>1365.73999</v>
      </c>
      <c r="G2053" s="5">
        <f t="shared" si="128"/>
        <v>1.6722375905543832E-3</v>
      </c>
      <c r="H2053" s="5">
        <f t="shared" si="129"/>
        <v>3.0357144664115848E-2</v>
      </c>
      <c r="J2053" s="1" cm="1">
        <f t="array" ref="J2053">INDEX($A$2:$A$4340, MATCH(MIN(ABS($A$2:$A$4340-(A2053+30))), ABS($A$2:$A$4340-(A2053+30)), 0))</f>
        <v>40994</v>
      </c>
      <c r="K2053" s="5">
        <f t="shared" si="130"/>
        <v>-0.17619868146728379</v>
      </c>
      <c r="L2053" s="5">
        <f t="shared" si="131"/>
        <v>3.717400118012204E-2</v>
      </c>
    </row>
    <row r="2054" spans="1:12" x14ac:dyDescent="0.25">
      <c r="A2054" s="1">
        <v>40966</v>
      </c>
      <c r="B2054">
        <v>19.100000000000001</v>
      </c>
      <c r="C2054">
        <v>19.25</v>
      </c>
      <c r="D2054">
        <v>17.579999999999998</v>
      </c>
      <c r="E2054" s="2">
        <v>18.190000999999999</v>
      </c>
      <c r="F2054" s="9">
        <v>1367.589966</v>
      </c>
      <c r="G2054" s="5">
        <f t="shared" si="128"/>
        <v>1.3545594428995007E-3</v>
      </c>
      <c r="H2054" s="5">
        <f t="shared" si="129"/>
        <v>5.0837784566018604E-2</v>
      </c>
      <c r="J2054" s="1" cm="1">
        <f t="array" ref="J2054">INDEX($A$2:$A$4340, MATCH(MIN(ABS($A$2:$A$4340-(A2054+30))), ABS($A$2:$A$4340-(A2054+30)), 0))</f>
        <v>40996</v>
      </c>
      <c r="K2054" s="5">
        <f t="shared" si="130"/>
        <v>-0.14953275703503255</v>
      </c>
      <c r="L2054" s="5">
        <f t="shared" si="131"/>
        <v>2.7749598888180182E-2</v>
      </c>
    </row>
    <row r="2055" spans="1:12" x14ac:dyDescent="0.25">
      <c r="A2055" s="1">
        <v>40967</v>
      </c>
      <c r="B2055">
        <v>18.670000000000002</v>
      </c>
      <c r="C2055">
        <v>18.670000000000002</v>
      </c>
      <c r="D2055">
        <v>17.879999000000002</v>
      </c>
      <c r="E2055" s="2">
        <v>17.959999</v>
      </c>
      <c r="F2055" s="9">
        <v>1372.1800539999999</v>
      </c>
      <c r="G2055" s="5">
        <f t="shared" si="128"/>
        <v>3.3563334874598832E-3</v>
      </c>
      <c r="H2055" s="5">
        <f t="shared" si="129"/>
        <v>-1.2644419315864741E-2</v>
      </c>
      <c r="J2055" s="1" cm="1">
        <f t="array" ref="J2055">INDEX($A$2:$A$4340, MATCH(MIN(ABS($A$2:$A$4340-(A2055+30))), ABS($A$2:$A$4340-(A2055+30)), 0))</f>
        <v>40997</v>
      </c>
      <c r="K2055" s="5">
        <f t="shared" si="130"/>
        <v>-0.13808458452586769</v>
      </c>
      <c r="L2055" s="5">
        <f t="shared" si="131"/>
        <v>2.2664645874527656E-2</v>
      </c>
    </row>
    <row r="2056" spans="1:12" x14ac:dyDescent="0.25">
      <c r="A2056" s="1">
        <v>40968</v>
      </c>
      <c r="B2056">
        <v>17.799999</v>
      </c>
      <c r="C2056">
        <v>18.75</v>
      </c>
      <c r="D2056">
        <v>17.530000999999999</v>
      </c>
      <c r="E2056" s="2">
        <v>18.43</v>
      </c>
      <c r="F2056" s="9">
        <v>1365.6800539999999</v>
      </c>
      <c r="G2056" s="5">
        <f t="shared" si="128"/>
        <v>-4.7369876723189859E-3</v>
      </c>
      <c r="H2056" s="5">
        <f t="shared" si="129"/>
        <v>2.6169322169784081E-2</v>
      </c>
      <c r="J2056" s="1" cm="1">
        <f t="array" ref="J2056">INDEX($A$2:$A$4340, MATCH(MIN(ABS($A$2:$A$4340-(A2056+30))), ABS($A$2:$A$4340-(A2056+30)), 0))</f>
        <v>40998</v>
      </c>
      <c r="K2056" s="5">
        <f t="shared" si="130"/>
        <v>-0.15897992403689631</v>
      </c>
      <c r="L2056" s="5">
        <f t="shared" si="131"/>
        <v>3.1332314530530647E-2</v>
      </c>
    </row>
    <row r="2057" spans="1:12" x14ac:dyDescent="0.25">
      <c r="A2057" s="1">
        <v>40969</v>
      </c>
      <c r="B2057">
        <v>18.02</v>
      </c>
      <c r="C2057">
        <v>18.030000999999999</v>
      </c>
      <c r="D2057">
        <v>17.260000000000002</v>
      </c>
      <c r="E2057" s="2">
        <v>17.260000000000002</v>
      </c>
      <c r="F2057" s="9">
        <v>1374.089966</v>
      </c>
      <c r="G2057" s="5">
        <f t="shared" si="128"/>
        <v>6.158039707300343E-3</v>
      </c>
      <c r="H2057" s="5">
        <f t="shared" si="129"/>
        <v>-6.3483450895279334E-2</v>
      </c>
      <c r="J2057" s="1" cm="1">
        <f t="array" ref="J2057">INDEX($A$2:$A$4340, MATCH(MIN(ABS($A$2:$A$4340-(A2057+30))), ABS($A$2:$A$4340-(A2057+30)), 0))</f>
        <v>40998</v>
      </c>
      <c r="K2057" s="5">
        <f t="shared" si="130"/>
        <v>-0.10196987253765943</v>
      </c>
      <c r="L2057" s="5">
        <f t="shared" si="131"/>
        <v>2.5020199441584401E-2</v>
      </c>
    </row>
    <row r="2058" spans="1:12" x14ac:dyDescent="0.25">
      <c r="A2058" s="1">
        <v>40970</v>
      </c>
      <c r="B2058">
        <v>17.649999999999999</v>
      </c>
      <c r="C2058">
        <v>17.649999999999999</v>
      </c>
      <c r="D2058">
        <v>17.139999</v>
      </c>
      <c r="E2058" s="2">
        <v>17.290001</v>
      </c>
      <c r="F2058" s="9">
        <v>1369.630005</v>
      </c>
      <c r="G2058" s="5">
        <f t="shared" si="128"/>
        <v>-3.2457561807128581E-3</v>
      </c>
      <c r="H2058" s="5">
        <f t="shared" si="129"/>
        <v>1.7381807647739635E-3</v>
      </c>
      <c r="J2058" s="1" cm="1">
        <f t="array" ref="J2058">INDEX($A$2:$A$4340, MATCH(MIN(ABS($A$2:$A$4340-(A2058+30))), ABS($A$2:$A$4340-(A2058+30)), 0))</f>
        <v>41001</v>
      </c>
      <c r="K2058" s="5">
        <f t="shared" si="130"/>
        <v>-9.5430937222039436E-2</v>
      </c>
      <c r="L2058" s="5">
        <f t="shared" si="131"/>
        <v>3.6075461124261743E-2</v>
      </c>
    </row>
    <row r="2059" spans="1:12" x14ac:dyDescent="0.25">
      <c r="A2059" s="1">
        <v>40973</v>
      </c>
      <c r="B2059">
        <v>18.27</v>
      </c>
      <c r="C2059">
        <v>18.899999999999999</v>
      </c>
      <c r="D2059">
        <v>18.02</v>
      </c>
      <c r="E2059" s="2">
        <v>18.049999</v>
      </c>
      <c r="F2059" s="9">
        <v>1364.329956</v>
      </c>
      <c r="G2059" s="5">
        <f t="shared" si="128"/>
        <v>-3.8696939908234155E-3</v>
      </c>
      <c r="H2059" s="5">
        <f t="shared" si="129"/>
        <v>4.3955925739969565E-2</v>
      </c>
      <c r="J2059" s="1" cm="1">
        <f t="array" ref="J2059">INDEX($A$2:$A$4340, MATCH(MIN(ABS($A$2:$A$4340-(A2059+30))), ABS($A$2:$A$4340-(A2059+30)), 0))</f>
        <v>41003</v>
      </c>
      <c r="K2059" s="5">
        <f t="shared" si="130"/>
        <v>-8.9196570038591161E-2</v>
      </c>
      <c r="L2059" s="5">
        <f t="shared" si="131"/>
        <v>2.5382426624663168E-2</v>
      </c>
    </row>
    <row r="2060" spans="1:12" x14ac:dyDescent="0.25">
      <c r="A2060" s="1">
        <v>40974</v>
      </c>
      <c r="B2060">
        <v>20.57</v>
      </c>
      <c r="C2060">
        <v>21.24</v>
      </c>
      <c r="D2060">
        <v>20.299999</v>
      </c>
      <c r="E2060" s="2">
        <v>20.870000999999998</v>
      </c>
      <c r="F2060" s="9">
        <v>1343.3599850000001</v>
      </c>
      <c r="G2060" s="5">
        <f t="shared" si="128"/>
        <v>-1.5370160940745324E-2</v>
      </c>
      <c r="H2060" s="5">
        <f t="shared" si="129"/>
        <v>0.15623280643949058</v>
      </c>
      <c r="J2060" s="1" cm="1">
        <f t="array" ref="J2060">INDEX($A$2:$A$4340, MATCH(MIN(ABS($A$2:$A$4340-(A2060+30))), ABS($A$2:$A$4340-(A2060+30)), 0))</f>
        <v>41004</v>
      </c>
      <c r="K2060" s="5">
        <f t="shared" si="130"/>
        <v>-0.19980832775235602</v>
      </c>
      <c r="L2060" s="5">
        <f t="shared" si="131"/>
        <v>4.0733661573223001E-2</v>
      </c>
    </row>
    <row r="2061" spans="1:12" x14ac:dyDescent="0.25">
      <c r="A2061" s="1">
        <v>40975</v>
      </c>
      <c r="B2061">
        <v>20.43</v>
      </c>
      <c r="C2061">
        <v>20.440000999999999</v>
      </c>
      <c r="D2061">
        <v>19.07</v>
      </c>
      <c r="E2061" s="2">
        <v>19.07</v>
      </c>
      <c r="F2061" s="9">
        <v>1352.630005</v>
      </c>
      <c r="G2061" s="5">
        <f t="shared" si="128"/>
        <v>6.9006223972049689E-3</v>
      </c>
      <c r="H2061" s="5">
        <f t="shared" si="129"/>
        <v>-8.6248246945460058E-2</v>
      </c>
      <c r="J2061" s="1" cm="1">
        <f t="array" ref="J2061">INDEX($A$2:$A$4340, MATCH(MIN(ABS($A$2:$A$4340-(A2061+30))), ABS($A$2:$A$4340-(A2061+30)), 0))</f>
        <v>41004</v>
      </c>
      <c r="K2061" s="5">
        <f t="shared" si="130"/>
        <v>-0.12427891976927108</v>
      </c>
      <c r="L2061" s="5">
        <f t="shared" si="131"/>
        <v>3.360117018844333E-2</v>
      </c>
    </row>
    <row r="2062" spans="1:12" x14ac:dyDescent="0.25">
      <c r="A2062" s="1">
        <v>40976</v>
      </c>
      <c r="B2062">
        <v>18.079999999999998</v>
      </c>
      <c r="C2062">
        <v>18.459999</v>
      </c>
      <c r="D2062">
        <v>17.760000000000002</v>
      </c>
      <c r="E2062" s="2">
        <v>17.950001</v>
      </c>
      <c r="F2062" s="9">
        <v>1365.910034</v>
      </c>
      <c r="G2062" s="5">
        <f t="shared" si="128"/>
        <v>9.817931696702243E-3</v>
      </c>
      <c r="H2062" s="5">
        <f t="shared" si="129"/>
        <v>-5.873093864708967E-2</v>
      </c>
      <c r="J2062" s="1" cm="1">
        <f t="array" ref="J2062">INDEX($A$2:$A$4340, MATCH(MIN(ABS($A$2:$A$4340-(A2062+30))), ABS($A$2:$A$4340-(A2062+30)), 0))</f>
        <v>41004</v>
      </c>
      <c r="K2062" s="5">
        <f t="shared" si="130"/>
        <v>-6.9637879128808922E-2</v>
      </c>
      <c r="L2062" s="5">
        <f t="shared" si="131"/>
        <v>2.3552006500598077E-2</v>
      </c>
    </row>
    <row r="2063" spans="1:12" x14ac:dyDescent="0.25">
      <c r="A2063" s="1">
        <v>40977</v>
      </c>
      <c r="B2063">
        <v>17.16</v>
      </c>
      <c r="C2063">
        <v>17.540001</v>
      </c>
      <c r="D2063">
        <v>16.629999000000002</v>
      </c>
      <c r="E2063" s="2">
        <v>17.110001</v>
      </c>
      <c r="F2063" s="9">
        <v>1370.869995</v>
      </c>
      <c r="G2063" s="5">
        <f t="shared" si="128"/>
        <v>3.6312501383967584E-3</v>
      </c>
      <c r="H2063" s="5">
        <f t="shared" si="129"/>
        <v>-4.6796654774559611E-2</v>
      </c>
      <c r="J2063" s="1" cm="1">
        <f t="array" ref="J2063">INDEX($A$2:$A$4340, MATCH(MIN(ABS($A$2:$A$4340-(A2063+30))), ABS($A$2:$A$4340-(A2063+30)), 0))</f>
        <v>41008</v>
      </c>
      <c r="K2063" s="5">
        <f t="shared" si="130"/>
        <v>9.9356978412800778E-2</v>
      </c>
      <c r="L2063" s="5">
        <f t="shared" si="131"/>
        <v>8.2647924612282431E-3</v>
      </c>
    </row>
    <row r="2064" spans="1:12" x14ac:dyDescent="0.25">
      <c r="A2064" s="1">
        <v>40980</v>
      </c>
      <c r="B2064">
        <v>15.79</v>
      </c>
      <c r="C2064">
        <v>16.670000000000002</v>
      </c>
      <c r="D2064">
        <v>15.23</v>
      </c>
      <c r="E2064" s="2">
        <v>15.64</v>
      </c>
      <c r="F2064" s="9">
        <v>1371.089966</v>
      </c>
      <c r="G2064" s="5">
        <f t="shared" si="128"/>
        <v>1.6046087579587502E-4</v>
      </c>
      <c r="H2064" s="5">
        <f t="shared" si="129"/>
        <v>-8.5914723207789395E-2</v>
      </c>
      <c r="J2064" s="1" cm="1">
        <f t="array" ref="J2064">INDEX($A$2:$A$4340, MATCH(MIN(ABS($A$2:$A$4340-(A2064+30))), ABS($A$2:$A$4340-(A2064+30)), 0))</f>
        <v>41010</v>
      </c>
      <c r="K2064" s="5">
        <f t="shared" si="130"/>
        <v>0.28005115089514065</v>
      </c>
      <c r="L2064" s="5">
        <f t="shared" si="131"/>
        <v>-1.7358488932300853E-3</v>
      </c>
    </row>
    <row r="2065" spans="1:12" x14ac:dyDescent="0.25">
      <c r="A2065" s="1">
        <v>40981</v>
      </c>
      <c r="B2065">
        <v>14</v>
      </c>
      <c r="C2065">
        <v>16.079999999999998</v>
      </c>
      <c r="D2065">
        <v>13.99</v>
      </c>
      <c r="E2065" s="2">
        <v>14.8</v>
      </c>
      <c r="F2065" s="9">
        <v>1395.9499510000001</v>
      </c>
      <c r="G2065" s="5">
        <f t="shared" si="128"/>
        <v>1.8131549071521723E-2</v>
      </c>
      <c r="H2065" s="5">
        <f t="shared" si="129"/>
        <v>-5.3708439897698197E-2</v>
      </c>
      <c r="J2065" s="1" cm="1">
        <f t="array" ref="J2065">INDEX($A$2:$A$4340, MATCH(MIN(ABS($A$2:$A$4340-(A2065+30))), ABS($A$2:$A$4340-(A2065+30)), 0))</f>
        <v>41011</v>
      </c>
      <c r="K2065" s="5">
        <f t="shared" si="130"/>
        <v>0.1621622297297296</v>
      </c>
      <c r="L2065" s="5">
        <f t="shared" si="131"/>
        <v>-6.0030841320614092E-3</v>
      </c>
    </row>
    <row r="2066" spans="1:12" x14ac:dyDescent="0.25">
      <c r="A2066" s="1">
        <v>40982</v>
      </c>
      <c r="B2066">
        <v>14.42</v>
      </c>
      <c r="C2066">
        <v>16.190000999999999</v>
      </c>
      <c r="D2066">
        <v>14.39</v>
      </c>
      <c r="E2066" s="2">
        <v>15.31</v>
      </c>
      <c r="F2066" s="9">
        <v>1394.280029</v>
      </c>
      <c r="G2066" s="5">
        <f t="shared" si="128"/>
        <v>-1.1962620857601523E-3</v>
      </c>
      <c r="H2066" s="5">
        <f t="shared" si="129"/>
        <v>3.4459459459459441E-2</v>
      </c>
      <c r="J2066" s="1" cm="1">
        <f t="array" ref="J2066">INDEX($A$2:$A$4340, MATCH(MIN(ABS($A$2:$A$4340-(A2066+30))), ABS($A$2:$A$4340-(A2066+30)), 0))</f>
        <v>41012</v>
      </c>
      <c r="K2066" s="5">
        <f t="shared" si="130"/>
        <v>0.2769431090790333</v>
      </c>
      <c r="L2066" s="5">
        <f t="shared" si="131"/>
        <v>-1.7227542889807879E-2</v>
      </c>
    </row>
    <row r="2067" spans="1:12" x14ac:dyDescent="0.25">
      <c r="A2067" s="1">
        <v>40983</v>
      </c>
      <c r="B2067">
        <v>15.32</v>
      </c>
      <c r="C2067">
        <v>16.059999000000001</v>
      </c>
      <c r="D2067">
        <v>14.58</v>
      </c>
      <c r="E2067" s="2">
        <v>15.42</v>
      </c>
      <c r="F2067" s="9">
        <v>1402.599976</v>
      </c>
      <c r="G2067" s="5">
        <f t="shared" si="128"/>
        <v>5.9671994340815132E-3</v>
      </c>
      <c r="H2067" s="5">
        <f t="shared" si="129"/>
        <v>7.1848465055518894E-3</v>
      </c>
      <c r="J2067" s="1" cm="1">
        <f t="array" ref="J2067">INDEX($A$2:$A$4340, MATCH(MIN(ABS($A$2:$A$4340-(A2067+30))), ABS($A$2:$A$4340-(A2067+30)), 0))</f>
        <v>41012</v>
      </c>
      <c r="K2067" s="5">
        <f t="shared" si="130"/>
        <v>0.26783391699092096</v>
      </c>
      <c r="L2067" s="5">
        <f t="shared" si="131"/>
        <v>-2.30571556775786E-2</v>
      </c>
    </row>
    <row r="2068" spans="1:12" x14ac:dyDescent="0.25">
      <c r="A2068" s="1">
        <v>40984</v>
      </c>
      <c r="B2068">
        <v>14.43</v>
      </c>
      <c r="C2068">
        <v>15.24</v>
      </c>
      <c r="D2068">
        <v>13.66</v>
      </c>
      <c r="E2068" s="2">
        <v>14.47</v>
      </c>
      <c r="F2068" s="9">
        <v>1404.170044</v>
      </c>
      <c r="G2068" s="5">
        <f t="shared" si="128"/>
        <v>1.1193982795276991E-3</v>
      </c>
      <c r="H2068" s="5">
        <f t="shared" si="129"/>
        <v>-6.1608300907911757E-2</v>
      </c>
      <c r="J2068" s="1" cm="1">
        <f t="array" ref="J2068">INDEX($A$2:$A$4340, MATCH(MIN(ABS($A$2:$A$4340-(A2068+30))), ABS($A$2:$A$4340-(A2068+30)), 0))</f>
        <v>41015</v>
      </c>
      <c r="K2068" s="5">
        <f t="shared" si="130"/>
        <v>0.35107111264685553</v>
      </c>
      <c r="L2068" s="5">
        <f t="shared" si="131"/>
        <v>-2.4640960080188012E-2</v>
      </c>
    </row>
    <row r="2069" spans="1:12" x14ac:dyDescent="0.25">
      <c r="A2069" s="1">
        <v>40987</v>
      </c>
      <c r="B2069">
        <v>15.42</v>
      </c>
      <c r="C2069">
        <v>15.43</v>
      </c>
      <c r="D2069">
        <v>14.54</v>
      </c>
      <c r="E2069" s="2">
        <v>15.04</v>
      </c>
      <c r="F2069" s="9">
        <v>1409.75</v>
      </c>
      <c r="G2069" s="5">
        <f t="shared" si="128"/>
        <v>3.9738463470596862E-3</v>
      </c>
      <c r="H2069" s="5">
        <f t="shared" si="129"/>
        <v>3.9391845196959124E-2</v>
      </c>
      <c r="J2069" s="1" cm="1">
        <f t="array" ref="J2069">INDEX($A$2:$A$4340, MATCH(MIN(ABS($A$2:$A$4340-(A2069+30))), ABS($A$2:$A$4340-(A2069+30)), 0))</f>
        <v>41017</v>
      </c>
      <c r="K2069" s="5">
        <f t="shared" si="130"/>
        <v>0.23936163563829793</v>
      </c>
      <c r="L2069" s="5">
        <f t="shared" si="131"/>
        <v>-1.7456985281078197E-2</v>
      </c>
    </row>
    <row r="2070" spans="1:12" x14ac:dyDescent="0.25">
      <c r="A2070" s="1">
        <v>40988</v>
      </c>
      <c r="B2070">
        <v>15.82</v>
      </c>
      <c r="C2070">
        <v>15.95</v>
      </c>
      <c r="D2070">
        <v>15.11</v>
      </c>
      <c r="E2070" s="2">
        <v>15.58</v>
      </c>
      <c r="F2070" s="9">
        <v>1405.5200199999999</v>
      </c>
      <c r="G2070" s="5">
        <f t="shared" si="128"/>
        <v>-3.0005178223089686E-3</v>
      </c>
      <c r="H2070" s="5">
        <f t="shared" si="129"/>
        <v>3.5904255319149002E-2</v>
      </c>
      <c r="J2070" s="1" cm="1">
        <f t="array" ref="J2070">INDEX($A$2:$A$4340, MATCH(MIN(ABS($A$2:$A$4340-(A2070+30))), ABS($A$2:$A$4340-(A2070+30)), 0))</f>
        <v>41018</v>
      </c>
      <c r="K2070" s="5">
        <f t="shared" si="130"/>
        <v>0.17843395378690641</v>
      </c>
      <c r="L2070" s="5">
        <f t="shared" si="131"/>
        <v>-2.0348323462514584E-2</v>
      </c>
    </row>
    <row r="2071" spans="1:12" x14ac:dyDescent="0.25">
      <c r="A2071" s="1">
        <v>40989</v>
      </c>
      <c r="B2071">
        <v>14.72</v>
      </c>
      <c r="C2071">
        <v>15.31</v>
      </c>
      <c r="D2071">
        <v>14.19</v>
      </c>
      <c r="E2071" s="2">
        <v>15.13</v>
      </c>
      <c r="F2071" s="9">
        <v>1402.8900149999999</v>
      </c>
      <c r="G2071" s="5">
        <f t="shared" si="128"/>
        <v>-1.8711971103762598E-3</v>
      </c>
      <c r="H2071" s="5">
        <f t="shared" si="129"/>
        <v>-2.8883183568677747E-2</v>
      </c>
      <c r="J2071" s="1" cm="1">
        <f t="array" ref="J2071">INDEX($A$2:$A$4340, MATCH(MIN(ABS($A$2:$A$4340-(A2071+30))), ABS($A$2:$A$4340-(A2071+30)), 0))</f>
        <v>41019</v>
      </c>
      <c r="K2071" s="5">
        <f t="shared" si="130"/>
        <v>0.15267686715135476</v>
      </c>
      <c r="L2071" s="5">
        <f t="shared" si="131"/>
        <v>-1.7364145256960839E-2</v>
      </c>
    </row>
    <row r="2072" spans="1:12" x14ac:dyDescent="0.25">
      <c r="A2072" s="1">
        <v>40990</v>
      </c>
      <c r="B2072">
        <v>16.040001</v>
      </c>
      <c r="C2072">
        <v>16.579999999999998</v>
      </c>
      <c r="D2072">
        <v>15.56</v>
      </c>
      <c r="E2072" s="2">
        <v>15.57</v>
      </c>
      <c r="F2072" s="9">
        <v>1392.780029</v>
      </c>
      <c r="G2072" s="5">
        <f t="shared" si="128"/>
        <v>-7.2065421322425873E-3</v>
      </c>
      <c r="H2072" s="5">
        <f t="shared" si="129"/>
        <v>2.9081295439524091E-2</v>
      </c>
      <c r="J2072" s="1" cm="1">
        <f t="array" ref="J2072">INDEX($A$2:$A$4340, MATCH(MIN(ABS($A$2:$A$4340-(A2072+30))), ABS($A$2:$A$4340-(A2072+30)), 0))</f>
        <v>41019</v>
      </c>
      <c r="K2072" s="5">
        <f t="shared" si="130"/>
        <v>0.12010282594733446</v>
      </c>
      <c r="L2072" s="5">
        <f t="shared" si="131"/>
        <v>-1.0231335676338826E-2</v>
      </c>
    </row>
    <row r="2073" spans="1:12" x14ac:dyDescent="0.25">
      <c r="A2073" s="1">
        <v>40991</v>
      </c>
      <c r="B2073">
        <v>15.65</v>
      </c>
      <c r="C2073">
        <v>16.389999</v>
      </c>
      <c r="D2073">
        <v>14.69</v>
      </c>
      <c r="E2073" s="2">
        <v>14.82</v>
      </c>
      <c r="F2073" s="9">
        <v>1397.1099850000001</v>
      </c>
      <c r="G2073" s="5">
        <f t="shared" si="128"/>
        <v>3.1088584771774026E-3</v>
      </c>
      <c r="H2073" s="5">
        <f t="shared" si="129"/>
        <v>-4.8169556840077073E-2</v>
      </c>
      <c r="J2073" s="1" cm="1">
        <f t="array" ref="J2073">INDEX($A$2:$A$4340, MATCH(MIN(ABS($A$2:$A$4340-(A2073+30))), ABS($A$2:$A$4340-(A2073+30)), 0))</f>
        <v>41022</v>
      </c>
      <c r="K2073" s="5">
        <f t="shared" si="130"/>
        <v>0.28002692307692323</v>
      </c>
      <c r="L2073" s="5">
        <f t="shared" si="131"/>
        <v>-2.1594609103019136E-2</v>
      </c>
    </row>
    <row r="2074" spans="1:12" x14ac:dyDescent="0.25">
      <c r="A2074" s="1">
        <v>40994</v>
      </c>
      <c r="B2074">
        <v>14.51</v>
      </c>
      <c r="C2074">
        <v>15.03</v>
      </c>
      <c r="D2074">
        <v>14.26</v>
      </c>
      <c r="E2074" s="2">
        <v>14.26</v>
      </c>
      <c r="F2074" s="9">
        <v>1416.51001</v>
      </c>
      <c r="G2074" s="5">
        <f t="shared" si="128"/>
        <v>1.388582517359928E-2</v>
      </c>
      <c r="H2074" s="5">
        <f t="shared" si="129"/>
        <v>-3.7786774628879922E-2</v>
      </c>
      <c r="J2074" s="1" cm="1">
        <f t="array" ref="J2074">INDEX($A$2:$A$4340, MATCH(MIN(ABS($A$2:$A$4340-(A2074+30))), ABS($A$2:$A$4340-(A2074+30)), 0))</f>
        <v>41024</v>
      </c>
      <c r="K2074" s="5">
        <f t="shared" si="130"/>
        <v>0.17952314165497896</v>
      </c>
      <c r="L2074" s="5">
        <f t="shared" si="131"/>
        <v>-1.8227946726617095E-2</v>
      </c>
    </row>
    <row r="2075" spans="1:12" x14ac:dyDescent="0.25">
      <c r="A2075" s="1">
        <v>40995</v>
      </c>
      <c r="B2075">
        <v>14.52</v>
      </c>
      <c r="C2075">
        <v>15.59</v>
      </c>
      <c r="D2075">
        <v>14.14</v>
      </c>
      <c r="E2075" s="2">
        <v>15.59</v>
      </c>
      <c r="F2075" s="9">
        <v>1412.5200199999999</v>
      </c>
      <c r="G2075" s="5">
        <f t="shared" si="128"/>
        <v>-2.8167750117064363E-3</v>
      </c>
      <c r="H2075" s="5">
        <f t="shared" si="129"/>
        <v>9.32678821879383E-2</v>
      </c>
      <c r="J2075" s="1" cm="1">
        <f t="array" ref="J2075">INDEX($A$2:$A$4340, MATCH(MIN(ABS($A$2:$A$4340-(A2075+30))), ABS($A$2:$A$4340-(A2075+30)), 0))</f>
        <v>41025</v>
      </c>
      <c r="K2075" s="5">
        <f t="shared" si="130"/>
        <v>4.1693393200769702E-2</v>
      </c>
      <c r="L2075" s="5">
        <f t="shared" si="131"/>
        <v>-8.8777785960157951E-3</v>
      </c>
    </row>
    <row r="2076" spans="1:12" x14ac:dyDescent="0.25">
      <c r="A2076" s="1">
        <v>40996</v>
      </c>
      <c r="B2076">
        <v>15.58</v>
      </c>
      <c r="C2076">
        <v>17.27</v>
      </c>
      <c r="D2076">
        <v>15.4</v>
      </c>
      <c r="E2076" s="2">
        <v>15.47</v>
      </c>
      <c r="F2076" s="9">
        <v>1405.540039</v>
      </c>
      <c r="G2076" s="5">
        <f t="shared" si="128"/>
        <v>-4.9415094307831142E-3</v>
      </c>
      <c r="H2076" s="5">
        <f t="shared" si="129"/>
        <v>-7.6972418216805141E-3</v>
      </c>
      <c r="J2076" s="1" cm="1">
        <f t="array" ref="J2076">INDEX($A$2:$A$4340, MATCH(MIN(ABS($A$2:$A$4340-(A2076+30))), ABS($A$2:$A$4340-(A2076+30)), 0))</f>
        <v>41026</v>
      </c>
      <c r="K2076" s="5">
        <f t="shared" si="130"/>
        <v>5.4945054945054972E-2</v>
      </c>
      <c r="L2076" s="5">
        <f t="shared" si="131"/>
        <v>-1.5510436839287767E-3</v>
      </c>
    </row>
    <row r="2077" spans="1:12" x14ac:dyDescent="0.25">
      <c r="A2077" s="1">
        <v>40997</v>
      </c>
      <c r="B2077">
        <v>16.84</v>
      </c>
      <c r="C2077">
        <v>17.200001</v>
      </c>
      <c r="D2077">
        <v>15.39</v>
      </c>
      <c r="E2077" s="2">
        <v>15.48</v>
      </c>
      <c r="F2077" s="9">
        <v>1403.280029</v>
      </c>
      <c r="G2077" s="5">
        <f t="shared" si="128"/>
        <v>-1.6079300036218789E-3</v>
      </c>
      <c r="H2077" s="5">
        <f t="shared" si="129"/>
        <v>6.4641241111827968E-4</v>
      </c>
      <c r="J2077" s="1" cm="1">
        <f t="array" ref="J2077">INDEX($A$2:$A$4340, MATCH(MIN(ABS($A$2:$A$4340-(A2077+30))), ABS($A$2:$A$4340-(A2077+30)), 0))</f>
        <v>41026</v>
      </c>
      <c r="K2077" s="5">
        <f t="shared" si="130"/>
        <v>5.4263565891472965E-2</v>
      </c>
      <c r="L2077" s="5">
        <f t="shared" si="131"/>
        <v>5.6977936226276782E-5</v>
      </c>
    </row>
    <row r="2078" spans="1:12" x14ac:dyDescent="0.25">
      <c r="A2078" s="1">
        <v>40998</v>
      </c>
      <c r="B2078">
        <v>14.88</v>
      </c>
      <c r="C2078">
        <v>15.98</v>
      </c>
      <c r="D2078">
        <v>14.67</v>
      </c>
      <c r="E2078" s="2">
        <v>15.5</v>
      </c>
      <c r="F2078" s="9">
        <v>1408.469971</v>
      </c>
      <c r="G2078" s="5">
        <f t="shared" si="128"/>
        <v>3.6984364437213646E-3</v>
      </c>
      <c r="H2078" s="5">
        <f t="shared" si="129"/>
        <v>1.2919896640826599E-3</v>
      </c>
      <c r="J2078" s="1" cm="1">
        <f t="array" ref="J2078">INDEX($A$2:$A$4340, MATCH(MIN(ABS($A$2:$A$4340-(A2078+30))), ABS($A$2:$A$4340-(A2078+30)), 0))</f>
        <v>41029</v>
      </c>
      <c r="K2078" s="5">
        <f t="shared" si="130"/>
        <v>0.1064516129032258</v>
      </c>
      <c r="L2078" s="5">
        <f t="shared" si="131"/>
        <v>-7.4974527092703802E-3</v>
      </c>
    </row>
    <row r="2079" spans="1:12" x14ac:dyDescent="0.25">
      <c r="A2079" s="1">
        <v>41001</v>
      </c>
      <c r="B2079">
        <v>16.350000000000001</v>
      </c>
      <c r="C2079">
        <v>16.579999999999998</v>
      </c>
      <c r="D2079">
        <v>15.02</v>
      </c>
      <c r="E2079" s="2">
        <v>15.64</v>
      </c>
      <c r="F2079" s="9">
        <v>1419.040039</v>
      </c>
      <c r="G2079" s="5">
        <f t="shared" si="128"/>
        <v>7.5046456208756416E-3</v>
      </c>
      <c r="H2079" s="5">
        <f t="shared" si="129"/>
        <v>9.0322580645161663E-3</v>
      </c>
      <c r="J2079" s="1" cm="1">
        <f t="array" ref="J2079">INDEX($A$2:$A$4340, MATCH(MIN(ABS($A$2:$A$4340-(A2079+30))), ABS($A$2:$A$4340-(A2079+30)), 0))</f>
        <v>41031</v>
      </c>
      <c r="K2079" s="5">
        <f t="shared" si="130"/>
        <v>7.9283823529411768E-2</v>
      </c>
      <c r="L2079" s="5">
        <f t="shared" si="131"/>
        <v>-1.1789646197572945E-2</v>
      </c>
    </row>
    <row r="2080" spans="1:12" x14ac:dyDescent="0.25">
      <c r="A2080" s="1">
        <v>41002</v>
      </c>
      <c r="B2080">
        <v>15.61</v>
      </c>
      <c r="C2080">
        <v>16.649999999999999</v>
      </c>
      <c r="D2080">
        <v>15.56</v>
      </c>
      <c r="E2080" s="2">
        <v>15.66</v>
      </c>
      <c r="F2080" s="9">
        <v>1413.380005</v>
      </c>
      <c r="G2080" s="5">
        <f t="shared" si="128"/>
        <v>-3.9886358696324259E-3</v>
      </c>
      <c r="H2080" s="5">
        <f t="shared" si="129"/>
        <v>1.2787723785165968E-3</v>
      </c>
      <c r="J2080" s="1" cm="1">
        <f t="array" ref="J2080">INDEX($A$2:$A$4340, MATCH(MIN(ABS($A$2:$A$4340-(A2080+30))), ABS($A$2:$A$4340-(A2080+30)), 0))</f>
        <v>41032</v>
      </c>
      <c r="K2080" s="5">
        <f t="shared" si="130"/>
        <v>0.12132816091954024</v>
      </c>
      <c r="L2080" s="5">
        <f t="shared" si="131"/>
        <v>-1.5431135945636831E-2</v>
      </c>
    </row>
    <row r="2081" spans="1:12" x14ac:dyDescent="0.25">
      <c r="A2081" s="1">
        <v>41003</v>
      </c>
      <c r="B2081">
        <v>17.07</v>
      </c>
      <c r="C2081">
        <v>17.739999999999998</v>
      </c>
      <c r="D2081">
        <v>16.309999000000001</v>
      </c>
      <c r="E2081" s="2">
        <v>16.440000999999999</v>
      </c>
      <c r="F2081" s="9">
        <v>1398.959961</v>
      </c>
      <c r="G2081" s="5">
        <f t="shared" si="128"/>
        <v>-1.0202524408854901E-2</v>
      </c>
      <c r="H2081" s="5">
        <f t="shared" si="129"/>
        <v>4.9808492975734267E-2</v>
      </c>
      <c r="J2081" s="1" cm="1">
        <f t="array" ref="J2081">INDEX($A$2:$A$4340, MATCH(MIN(ABS($A$2:$A$4340-(A2081+30))), ABS($A$2:$A$4340-(A2081+30)), 0))</f>
        <v>41033</v>
      </c>
      <c r="K2081" s="5">
        <f t="shared" si="130"/>
        <v>0.16545005076337893</v>
      </c>
      <c r="L2081" s="5">
        <f t="shared" si="131"/>
        <v>-2.1344417161628826E-2</v>
      </c>
    </row>
    <row r="2082" spans="1:12" x14ac:dyDescent="0.25">
      <c r="A2082" s="1">
        <v>41004</v>
      </c>
      <c r="B2082">
        <v>17.02</v>
      </c>
      <c r="C2082">
        <v>17.129999000000002</v>
      </c>
      <c r="D2082">
        <v>16.290001</v>
      </c>
      <c r="E2082" s="2">
        <v>16.700001</v>
      </c>
      <c r="F2082" s="9">
        <v>1398.079956</v>
      </c>
      <c r="G2082" s="5">
        <f t="shared" si="128"/>
        <v>-6.2904230609355004E-4</v>
      </c>
      <c r="H2082" s="5">
        <f t="shared" si="129"/>
        <v>1.5815084196162857E-2</v>
      </c>
      <c r="J2082" s="1" cm="1">
        <f t="array" ref="J2082">INDEX($A$2:$A$4340, MATCH(MIN(ABS($A$2:$A$4340-(A2082+30))), ABS($A$2:$A$4340-(A2082+30)), 0))</f>
        <v>41033</v>
      </c>
      <c r="K2082" s="5">
        <f t="shared" si="130"/>
        <v>0.14730532052063938</v>
      </c>
      <c r="L2082" s="5">
        <f t="shared" si="131"/>
        <v>-2.072841390481972E-2</v>
      </c>
    </row>
    <row r="2083" spans="1:12" x14ac:dyDescent="0.25">
      <c r="A2083" s="1">
        <v>41008</v>
      </c>
      <c r="B2083">
        <v>18.940000999999999</v>
      </c>
      <c r="C2083">
        <v>18.940000999999999</v>
      </c>
      <c r="D2083">
        <v>17.93</v>
      </c>
      <c r="E2083" s="2">
        <v>18.809999000000001</v>
      </c>
      <c r="F2083" s="9">
        <v>1382.1999510000001</v>
      </c>
      <c r="G2083" s="5">
        <f t="shared" si="128"/>
        <v>-1.1358438358156378E-2</v>
      </c>
      <c r="H2083" s="5">
        <f t="shared" si="129"/>
        <v>0.12634717806304327</v>
      </c>
      <c r="J2083" s="1" cm="1">
        <f t="array" ref="J2083">INDEX($A$2:$A$4340, MATCH(MIN(ABS($A$2:$A$4340-(A2083+30))), ABS($A$2:$A$4340-(A2083+30)), 0))</f>
        <v>41038</v>
      </c>
      <c r="K2083" s="5">
        <f t="shared" si="130"/>
        <v>6.7517334796243E-2</v>
      </c>
      <c r="L2083" s="5">
        <f t="shared" si="131"/>
        <v>-1.9982633467768074E-2</v>
      </c>
    </row>
    <row r="2084" spans="1:12" x14ac:dyDescent="0.25">
      <c r="A2084" s="1">
        <v>41009</v>
      </c>
      <c r="B2084">
        <v>19.100000000000001</v>
      </c>
      <c r="C2084">
        <v>21.059999000000001</v>
      </c>
      <c r="D2084">
        <v>18.620000999999998</v>
      </c>
      <c r="E2084" s="2">
        <v>20.389999</v>
      </c>
      <c r="F2084" s="9">
        <v>1358.589966</v>
      </c>
      <c r="G2084" s="5">
        <f t="shared" si="128"/>
        <v>-1.708145408550955E-2</v>
      </c>
      <c r="H2084" s="5">
        <f t="shared" si="129"/>
        <v>8.3997877937154505E-2</v>
      </c>
      <c r="J2084" s="1" cm="1">
        <f t="array" ref="J2084">INDEX($A$2:$A$4340, MATCH(MIN(ABS($A$2:$A$4340-(A2084+30))), ABS($A$2:$A$4340-(A2084+30)), 0))</f>
        <v>41039</v>
      </c>
      <c r="K2084" s="5">
        <f t="shared" si="130"/>
        <v>-7.6508046910644834E-2</v>
      </c>
      <c r="L2084" s="5">
        <f t="shared" si="131"/>
        <v>-4.4161668716458102E-4</v>
      </c>
    </row>
    <row r="2085" spans="1:12" x14ac:dyDescent="0.25">
      <c r="A2085" s="1">
        <v>41010</v>
      </c>
      <c r="B2085">
        <v>19.219999000000001</v>
      </c>
      <c r="C2085">
        <v>20.120000999999998</v>
      </c>
      <c r="D2085">
        <v>18.73</v>
      </c>
      <c r="E2085" s="2">
        <v>20.02</v>
      </c>
      <c r="F2085" s="9">
        <v>1368.709961</v>
      </c>
      <c r="G2085" s="5">
        <f t="shared" si="128"/>
        <v>7.4488957325333409E-3</v>
      </c>
      <c r="H2085" s="5">
        <f t="shared" si="129"/>
        <v>-1.8146101919867676E-2</v>
      </c>
      <c r="J2085" s="1" cm="1">
        <f t="array" ref="J2085">INDEX($A$2:$A$4340, MATCH(MIN(ABS($A$2:$A$4340-(A2085+30))), ABS($A$2:$A$4340-(A2085+30)), 0))</f>
        <v>41040</v>
      </c>
      <c r="K2085" s="5">
        <f t="shared" si="130"/>
        <v>-6.4935564435564253E-3</v>
      </c>
      <c r="L2085" s="5">
        <f t="shared" si="131"/>
        <v>-1.1192982031640319E-2</v>
      </c>
    </row>
    <row r="2086" spans="1:12" x14ac:dyDescent="0.25">
      <c r="A2086" s="1">
        <v>41011</v>
      </c>
      <c r="B2086">
        <v>19.629999000000002</v>
      </c>
      <c r="C2086">
        <v>19.739999999999998</v>
      </c>
      <c r="D2086">
        <v>17.200001</v>
      </c>
      <c r="E2086" s="2">
        <v>17.200001</v>
      </c>
      <c r="F2086" s="9">
        <v>1387.5699460000001</v>
      </c>
      <c r="G2086" s="5">
        <f t="shared" si="128"/>
        <v>1.3779387552802395E-2</v>
      </c>
      <c r="H2086" s="5">
        <f t="shared" si="129"/>
        <v>-0.14085909090909088</v>
      </c>
      <c r="J2086" s="1" cm="1">
        <f t="array" ref="J2086">INDEX($A$2:$A$4340, MATCH(MIN(ABS($A$2:$A$4340-(A2086+30))), ABS($A$2:$A$4340-(A2086+30)), 0))</f>
        <v>41040</v>
      </c>
      <c r="K2086" s="5">
        <f t="shared" si="130"/>
        <v>0.15639522346539403</v>
      </c>
      <c r="L2086" s="5">
        <f t="shared" si="131"/>
        <v>-2.4632942720135942E-2</v>
      </c>
    </row>
    <row r="2087" spans="1:12" x14ac:dyDescent="0.25">
      <c r="A2087" s="1">
        <v>41012</v>
      </c>
      <c r="B2087">
        <v>17.950001</v>
      </c>
      <c r="C2087">
        <v>19.620000999999998</v>
      </c>
      <c r="D2087">
        <v>17.850000000000001</v>
      </c>
      <c r="E2087" s="2">
        <v>19.549999</v>
      </c>
      <c r="F2087" s="9">
        <v>1370.26001</v>
      </c>
      <c r="G2087" s="5">
        <f t="shared" si="128"/>
        <v>-1.2475000665660213E-2</v>
      </c>
      <c r="H2087" s="5">
        <f t="shared" si="129"/>
        <v>0.13662778275419865</v>
      </c>
      <c r="J2087" s="1" cm="1">
        <f t="array" ref="J2087">INDEX($A$2:$A$4340, MATCH(MIN(ABS($A$2:$A$4340-(A2087+30))), ABS($A$2:$A$4340-(A2087+30)), 0))</f>
        <v>41043</v>
      </c>
      <c r="K2087" s="5">
        <f t="shared" si="130"/>
        <v>0.11867018509821903</v>
      </c>
      <c r="L2087" s="5">
        <f t="shared" si="131"/>
        <v>-2.328757591050179E-2</v>
      </c>
    </row>
    <row r="2088" spans="1:12" x14ac:dyDescent="0.25">
      <c r="A2088" s="1">
        <v>41015</v>
      </c>
      <c r="B2088">
        <v>18.870000999999998</v>
      </c>
      <c r="C2088">
        <v>20.420000000000002</v>
      </c>
      <c r="D2088">
        <v>18.600000000000001</v>
      </c>
      <c r="E2088" s="2">
        <v>19.549999</v>
      </c>
      <c r="F2088" s="9">
        <v>1369.5699460000001</v>
      </c>
      <c r="G2088" s="5">
        <f t="shared" si="128"/>
        <v>-5.0360077281967315E-4</v>
      </c>
      <c r="H2088" s="5">
        <f t="shared" si="129"/>
        <v>0</v>
      </c>
      <c r="J2088" s="1" cm="1">
        <f t="array" ref="J2088">INDEX($A$2:$A$4340, MATCH(MIN(ABS($A$2:$A$4340-(A2088+30))), ABS($A$2:$A$4340-(A2088+30)), 0))</f>
        <v>41045</v>
      </c>
      <c r="K2088" s="5">
        <f t="shared" si="130"/>
        <v>0.13913049305015313</v>
      </c>
      <c r="L2088" s="5">
        <f t="shared" si="131"/>
        <v>-3.2689018279611237E-2</v>
      </c>
    </row>
    <row r="2089" spans="1:12" x14ac:dyDescent="0.25">
      <c r="A2089" s="1">
        <v>41016</v>
      </c>
      <c r="B2089">
        <v>18.66</v>
      </c>
      <c r="C2089">
        <v>18.66</v>
      </c>
      <c r="D2089">
        <v>17.579999999999998</v>
      </c>
      <c r="E2089" s="2">
        <v>18.459999</v>
      </c>
      <c r="F2089" s="9">
        <v>1390.780029</v>
      </c>
      <c r="G2089" s="5">
        <f t="shared" si="128"/>
        <v>1.5486673800010458E-2</v>
      </c>
      <c r="H2089" s="5">
        <f t="shared" si="129"/>
        <v>-5.5754478555216286E-2</v>
      </c>
      <c r="J2089" s="1" cm="1">
        <f t="array" ref="J2089">INDEX($A$2:$A$4340, MATCH(MIN(ABS($A$2:$A$4340-(A2089+30))), ABS($A$2:$A$4340-(A2089+30)), 0))</f>
        <v>41046</v>
      </c>
      <c r="K2089" s="5">
        <f t="shared" si="130"/>
        <v>0.32665229288473951</v>
      </c>
      <c r="L2089" s="5">
        <f t="shared" si="131"/>
        <v>-6.1778313039034805E-2</v>
      </c>
    </row>
    <row r="2090" spans="1:12" x14ac:dyDescent="0.25">
      <c r="A2090" s="1">
        <v>41017</v>
      </c>
      <c r="B2090">
        <v>19.02</v>
      </c>
      <c r="C2090">
        <v>19.170000000000002</v>
      </c>
      <c r="D2090">
        <v>17.700001</v>
      </c>
      <c r="E2090" s="2">
        <v>18.639999</v>
      </c>
      <c r="F2090" s="9">
        <v>1385.1400149999999</v>
      </c>
      <c r="G2090" s="5">
        <f t="shared" si="128"/>
        <v>-4.0552883147562547E-3</v>
      </c>
      <c r="H2090" s="5">
        <f t="shared" si="129"/>
        <v>9.7508130959270221E-3</v>
      </c>
      <c r="J2090" s="1" cm="1">
        <f t="array" ref="J2090">INDEX($A$2:$A$4340, MATCH(MIN(ABS($A$2:$A$4340-(A2090+30))), ABS($A$2:$A$4340-(A2090+30)), 0))</f>
        <v>41047</v>
      </c>
      <c r="K2090" s="5">
        <f t="shared" si="130"/>
        <v>0.34656659584584748</v>
      </c>
      <c r="L2090" s="5">
        <f t="shared" si="131"/>
        <v>-6.4917656717902283E-2</v>
      </c>
    </row>
    <row r="2091" spans="1:12" x14ac:dyDescent="0.25">
      <c r="A2091" s="1">
        <v>41018</v>
      </c>
      <c r="B2091">
        <v>18.510000000000002</v>
      </c>
      <c r="C2091">
        <v>19.690000999999999</v>
      </c>
      <c r="D2091">
        <v>17.690000999999999</v>
      </c>
      <c r="E2091" s="2">
        <v>18.360001</v>
      </c>
      <c r="F2091" s="9">
        <v>1376.920044</v>
      </c>
      <c r="G2091" s="5">
        <f t="shared" si="128"/>
        <v>-5.9343971807788599E-3</v>
      </c>
      <c r="H2091" s="5">
        <f t="shared" si="129"/>
        <v>-1.5021352737196986E-2</v>
      </c>
      <c r="J2091" s="1" cm="1">
        <f t="array" ref="J2091">INDEX($A$2:$A$4340, MATCH(MIN(ABS($A$2:$A$4340-(A2091+30))), ABS($A$2:$A$4340-(A2091+30)), 0))</f>
        <v>41047</v>
      </c>
      <c r="K2091" s="5">
        <f t="shared" si="130"/>
        <v>0.36710232205325055</v>
      </c>
      <c r="L2091" s="5">
        <f t="shared" si="131"/>
        <v>-5.9335379244431996E-2</v>
      </c>
    </row>
    <row r="2092" spans="1:12" x14ac:dyDescent="0.25">
      <c r="A2092" s="1">
        <v>41019</v>
      </c>
      <c r="B2092">
        <v>17.920000000000002</v>
      </c>
      <c r="C2092">
        <v>18.049999</v>
      </c>
      <c r="D2092">
        <v>16.969999000000001</v>
      </c>
      <c r="E2092" s="2">
        <v>17.440000999999999</v>
      </c>
      <c r="F2092" s="9">
        <v>1378.530029</v>
      </c>
      <c r="G2092" s="5">
        <f t="shared" si="128"/>
        <v>1.1692654246814433E-3</v>
      </c>
      <c r="H2092" s="5">
        <f t="shared" si="129"/>
        <v>-5.010892973262919E-2</v>
      </c>
      <c r="J2092" s="1" cm="1">
        <f t="array" ref="J2092">INDEX($A$2:$A$4340, MATCH(MIN(ABS($A$2:$A$4340-(A2092+30))), ABS($A$2:$A$4340-(A2092+30)), 0))</f>
        <v>41050</v>
      </c>
      <c r="K2092" s="5">
        <f t="shared" si="130"/>
        <v>0.2620412120389215</v>
      </c>
      <c r="L2092" s="5">
        <f t="shared" si="131"/>
        <v>-4.5367193811053363E-2</v>
      </c>
    </row>
    <row r="2093" spans="1:12" x14ac:dyDescent="0.25">
      <c r="A2093" s="1">
        <v>41022</v>
      </c>
      <c r="B2093">
        <v>20.219999000000001</v>
      </c>
      <c r="C2093">
        <v>20.27</v>
      </c>
      <c r="D2093">
        <v>18.950001</v>
      </c>
      <c r="E2093" s="2">
        <v>18.969999000000001</v>
      </c>
      <c r="F2093" s="9">
        <v>1366.9399410000001</v>
      </c>
      <c r="G2093" s="5">
        <f t="shared" si="128"/>
        <v>-8.4075702060748669E-3</v>
      </c>
      <c r="H2093" s="5">
        <f t="shared" si="129"/>
        <v>8.7729238088919997E-2</v>
      </c>
      <c r="J2093" s="1" cm="1">
        <f t="array" ref="J2093">INDEX($A$2:$A$4340, MATCH(MIN(ABS($A$2:$A$4340-(A2093+30))), ABS($A$2:$A$4340-(A2093+30)), 0))</f>
        <v>41052</v>
      </c>
      <c r="K2093" s="5">
        <f t="shared" si="130"/>
        <v>0.17712183326946906</v>
      </c>
      <c r="L2093" s="5">
        <f t="shared" si="131"/>
        <v>-3.5173422443729785E-2</v>
      </c>
    </row>
    <row r="2094" spans="1:12" x14ac:dyDescent="0.25">
      <c r="A2094" s="1">
        <v>41023</v>
      </c>
      <c r="B2094">
        <v>19.219999000000001</v>
      </c>
      <c r="C2094">
        <v>19.219999000000001</v>
      </c>
      <c r="D2094">
        <v>18.09</v>
      </c>
      <c r="E2094" s="2">
        <v>18.100000000000001</v>
      </c>
      <c r="F2094" s="9">
        <v>1371.969971</v>
      </c>
      <c r="G2094" s="5">
        <f t="shared" si="128"/>
        <v>3.6797739601639868E-3</v>
      </c>
      <c r="H2094" s="5">
        <f t="shared" si="129"/>
        <v>-4.5861836893085754E-2</v>
      </c>
      <c r="J2094" s="1" cm="1">
        <f t="array" ref="J2094">INDEX($A$2:$A$4340, MATCH(MIN(ABS($A$2:$A$4340-(A2094+30))), ABS($A$2:$A$4340-(A2094+30)), 0))</f>
        <v>41053</v>
      </c>
      <c r="K2094" s="5">
        <f t="shared" si="130"/>
        <v>0.19005530386740332</v>
      </c>
      <c r="L2094" s="5">
        <f t="shared" si="131"/>
        <v>-3.7384139656217008E-2</v>
      </c>
    </row>
    <row r="2095" spans="1:12" x14ac:dyDescent="0.25">
      <c r="A2095" s="1">
        <v>41024</v>
      </c>
      <c r="B2095">
        <v>17.049999</v>
      </c>
      <c r="C2095">
        <v>17.379999000000002</v>
      </c>
      <c r="D2095">
        <v>16.82</v>
      </c>
      <c r="E2095" s="2">
        <v>16.82</v>
      </c>
      <c r="F2095" s="9">
        <v>1390.6899410000001</v>
      </c>
      <c r="G2095" s="5">
        <f t="shared" si="128"/>
        <v>1.3644591642450826E-2</v>
      </c>
      <c r="H2095" s="5">
        <f t="shared" si="129"/>
        <v>-7.0718232044198956E-2</v>
      </c>
      <c r="J2095" s="1" cm="1">
        <f t="array" ref="J2095">INDEX($A$2:$A$4340, MATCH(MIN(ABS($A$2:$A$4340-(A2095+30))), ABS($A$2:$A$4340-(A2095+30)), 0))</f>
        <v>41054</v>
      </c>
      <c r="K2095" s="5">
        <f t="shared" si="130"/>
        <v>0.29369797859690849</v>
      </c>
      <c r="L2095" s="5">
        <f t="shared" si="131"/>
        <v>-5.2398448318107138E-2</v>
      </c>
    </row>
    <row r="2096" spans="1:12" x14ac:dyDescent="0.25">
      <c r="A2096" s="1">
        <v>41025</v>
      </c>
      <c r="B2096">
        <v>16.969999000000001</v>
      </c>
      <c r="C2096">
        <v>17.040001</v>
      </c>
      <c r="D2096">
        <v>15.75</v>
      </c>
      <c r="E2096" s="2">
        <v>16.239999999999998</v>
      </c>
      <c r="F2096" s="9">
        <v>1399.9799800000001</v>
      </c>
      <c r="G2096" s="5">
        <f t="shared" si="128"/>
        <v>6.6801655251204394E-3</v>
      </c>
      <c r="H2096" s="5">
        <f t="shared" si="129"/>
        <v>-3.4482758620689766E-2</v>
      </c>
      <c r="J2096" s="1" cm="1">
        <f t="array" ref="J2096">INDEX($A$2:$A$4340, MATCH(MIN(ABS($A$2:$A$4340-(A2096+30))), ABS($A$2:$A$4340-(A2096+30)), 0))</f>
        <v>41054</v>
      </c>
      <c r="K2096" s="5">
        <f t="shared" si="130"/>
        <v>0.33990147783251246</v>
      </c>
      <c r="L2096" s="5">
        <f t="shared" si="131"/>
        <v>-5.8686577789490935E-2</v>
      </c>
    </row>
    <row r="2097" spans="1:12" x14ac:dyDescent="0.25">
      <c r="A2097" s="1">
        <v>41026</v>
      </c>
      <c r="B2097">
        <v>15.83</v>
      </c>
      <c r="C2097">
        <v>16.469999000000001</v>
      </c>
      <c r="D2097">
        <v>15.83</v>
      </c>
      <c r="E2097" s="2">
        <v>16.32</v>
      </c>
      <c r="F2097" s="9">
        <v>1403.3599850000001</v>
      </c>
      <c r="G2097" s="5">
        <f t="shared" si="128"/>
        <v>2.414323810544764E-3</v>
      </c>
      <c r="H2097" s="5">
        <f t="shared" si="129"/>
        <v>4.926108374384351E-3</v>
      </c>
      <c r="J2097" s="1" cm="1">
        <f t="array" ref="J2097">INDEX($A$2:$A$4340, MATCH(MIN(ABS($A$2:$A$4340-(A2097+30))), ABS($A$2:$A$4340-(A2097+30)), 0))</f>
        <v>41054</v>
      </c>
      <c r="K2097" s="5">
        <f t="shared" si="130"/>
        <v>0.33333333333333348</v>
      </c>
      <c r="L2097" s="5">
        <f t="shared" si="131"/>
        <v>-6.0953739535333784E-2</v>
      </c>
    </row>
    <row r="2098" spans="1:12" x14ac:dyDescent="0.25">
      <c r="A2098" s="1">
        <v>41029</v>
      </c>
      <c r="B2098">
        <v>17.040001</v>
      </c>
      <c r="C2098">
        <v>17.41</v>
      </c>
      <c r="D2098">
        <v>16.920000000000002</v>
      </c>
      <c r="E2098" s="2">
        <v>17.149999999999999</v>
      </c>
      <c r="F2098" s="9">
        <v>1397.910034</v>
      </c>
      <c r="G2098" s="5">
        <f t="shared" si="128"/>
        <v>-3.883501780193665E-3</v>
      </c>
      <c r="H2098" s="5">
        <f t="shared" si="129"/>
        <v>5.0857843137254798E-2</v>
      </c>
      <c r="J2098" s="1" cm="1">
        <f t="array" ref="J2098">INDEX($A$2:$A$4340, MATCH(MIN(ABS($A$2:$A$4340-(A2098+30))), ABS($A$2:$A$4340-(A2098+30)), 0))</f>
        <v>41059</v>
      </c>
      <c r="K2098" s="5">
        <f t="shared" si="130"/>
        <v>0.40758011661807592</v>
      </c>
      <c r="L2098" s="5">
        <f t="shared" si="131"/>
        <v>-6.0511825469878544E-2</v>
      </c>
    </row>
    <row r="2099" spans="1:12" x14ac:dyDescent="0.25">
      <c r="A2099" s="1">
        <v>41030</v>
      </c>
      <c r="B2099">
        <v>17.27</v>
      </c>
      <c r="C2099">
        <v>17.489999999999998</v>
      </c>
      <c r="D2099">
        <v>16.010000000000002</v>
      </c>
      <c r="E2099" s="2">
        <v>16.600000000000001</v>
      </c>
      <c r="F2099" s="9">
        <v>1405.8199460000001</v>
      </c>
      <c r="G2099" s="5">
        <f t="shared" si="128"/>
        <v>5.6583841646565339E-3</v>
      </c>
      <c r="H2099" s="5">
        <f t="shared" si="129"/>
        <v>-3.206997084548089E-2</v>
      </c>
      <c r="J2099" s="1" cm="1">
        <f t="array" ref="J2099">INDEX($A$2:$A$4340, MATCH(MIN(ABS($A$2:$A$4340-(A2099+30))), ABS($A$2:$A$4340-(A2099+30)), 0))</f>
        <v>41060</v>
      </c>
      <c r="K2099" s="5">
        <f t="shared" si="130"/>
        <v>0.44939753012048178</v>
      </c>
      <c r="L2099" s="5">
        <f t="shared" si="131"/>
        <v>-6.7924765381014218E-2</v>
      </c>
    </row>
    <row r="2100" spans="1:12" x14ac:dyDescent="0.25">
      <c r="A2100" s="1">
        <v>41031</v>
      </c>
      <c r="B2100">
        <v>17.25</v>
      </c>
      <c r="C2100">
        <v>17.629999000000002</v>
      </c>
      <c r="D2100">
        <v>16.780000999999999</v>
      </c>
      <c r="E2100" s="2">
        <v>16.879999000000002</v>
      </c>
      <c r="F2100" s="9">
        <v>1402.3100589999999</v>
      </c>
      <c r="G2100" s="5">
        <f t="shared" si="128"/>
        <v>-2.4966831705488992E-3</v>
      </c>
      <c r="H2100" s="5">
        <f t="shared" si="129"/>
        <v>1.6867409638554223E-2</v>
      </c>
      <c r="J2100" s="1" cm="1">
        <f t="array" ref="J2100">INDEX($A$2:$A$4340, MATCH(MIN(ABS($A$2:$A$4340-(A2100+30))), ABS($A$2:$A$4340-(A2100+30)), 0))</f>
        <v>41061</v>
      </c>
      <c r="K2100" s="5">
        <f t="shared" si="130"/>
        <v>0.57938397982132561</v>
      </c>
      <c r="L2100" s="5">
        <f t="shared" si="131"/>
        <v>-8.8618076439256233E-2</v>
      </c>
    </row>
    <row r="2101" spans="1:12" x14ac:dyDescent="0.25">
      <c r="A2101" s="1">
        <v>41032</v>
      </c>
      <c r="B2101">
        <v>16.899999999999999</v>
      </c>
      <c r="C2101">
        <v>17.920000000000002</v>
      </c>
      <c r="D2101">
        <v>16.73</v>
      </c>
      <c r="E2101" s="2">
        <v>17.559999000000001</v>
      </c>
      <c r="F2101" s="9">
        <v>1391.5699460000001</v>
      </c>
      <c r="G2101" s="5">
        <f t="shared" si="128"/>
        <v>-7.6588718244371074E-3</v>
      </c>
      <c r="H2101" s="5">
        <f t="shared" si="129"/>
        <v>4.0284362576087807E-2</v>
      </c>
      <c r="J2101" s="1" cm="1">
        <f t="array" ref="J2101">INDEX($A$2:$A$4340, MATCH(MIN(ABS($A$2:$A$4340-(A2101+30))), ABS($A$2:$A$4340-(A2101+30)), 0))</f>
        <v>41061</v>
      </c>
      <c r="K2101" s="5">
        <f t="shared" si="130"/>
        <v>0.51822332108333247</v>
      </c>
      <c r="L2101" s="5">
        <f t="shared" si="131"/>
        <v>-8.1584046368877283E-2</v>
      </c>
    </row>
    <row r="2102" spans="1:12" x14ac:dyDescent="0.25">
      <c r="A2102" s="1">
        <v>41033</v>
      </c>
      <c r="B2102">
        <v>18.030000999999999</v>
      </c>
      <c r="C2102">
        <v>19.280000999999999</v>
      </c>
      <c r="D2102">
        <v>17.809999000000001</v>
      </c>
      <c r="E2102" s="2">
        <v>19.16</v>
      </c>
      <c r="F2102" s="9">
        <v>1369.099976</v>
      </c>
      <c r="G2102" s="5">
        <f t="shared" si="128"/>
        <v>-1.6147208456598918E-2</v>
      </c>
      <c r="H2102" s="5">
        <f t="shared" si="129"/>
        <v>9.1116235257188732E-2</v>
      </c>
      <c r="J2102" s="1" cm="1">
        <f t="array" ref="J2102">INDEX($A$2:$A$4340, MATCH(MIN(ABS($A$2:$A$4340-(A2102+30))), ABS($A$2:$A$4340-(A2102+30)), 0))</f>
        <v>41064</v>
      </c>
      <c r="K2102" s="5">
        <f t="shared" si="130"/>
        <v>0.36325683716075141</v>
      </c>
      <c r="L2102" s="5">
        <f t="shared" si="131"/>
        <v>-6.6408533776791234E-2</v>
      </c>
    </row>
    <row r="2103" spans="1:12" x14ac:dyDescent="0.25">
      <c r="A2103" s="1">
        <v>41036</v>
      </c>
      <c r="B2103">
        <v>19.799999</v>
      </c>
      <c r="C2103">
        <v>19.870000999999998</v>
      </c>
      <c r="D2103">
        <v>18.41</v>
      </c>
      <c r="E2103" s="2">
        <v>18.940000999999999</v>
      </c>
      <c r="F2103" s="9">
        <v>1369.579956</v>
      </c>
      <c r="G2103" s="5">
        <f t="shared" si="128"/>
        <v>3.5058067958075015E-4</v>
      </c>
      <c r="H2103" s="5">
        <f t="shared" si="129"/>
        <v>-1.1482202505219278E-2</v>
      </c>
      <c r="J2103" s="1" cm="1">
        <f t="array" ref="J2103">INDEX($A$2:$A$4340, MATCH(MIN(ABS($A$2:$A$4340-(A2103+30))), ABS($A$2:$A$4340-(A2103+30)), 0))</f>
        <v>41066</v>
      </c>
      <c r="K2103" s="5">
        <f t="shared" si="130"/>
        <v>0.17001049788751343</v>
      </c>
      <c r="L2103" s="5">
        <f t="shared" si="131"/>
        <v>-3.9756679236914949E-2</v>
      </c>
    </row>
    <row r="2104" spans="1:12" x14ac:dyDescent="0.25">
      <c r="A2104" s="1">
        <v>41037</v>
      </c>
      <c r="B2104">
        <v>19.440000999999999</v>
      </c>
      <c r="C2104">
        <v>20.91</v>
      </c>
      <c r="D2104">
        <v>17.950001</v>
      </c>
      <c r="E2104" s="2">
        <v>19.049999</v>
      </c>
      <c r="F2104" s="9">
        <v>1363.719971</v>
      </c>
      <c r="G2104" s="5">
        <f t="shared" si="128"/>
        <v>-4.2786731613061449E-3</v>
      </c>
      <c r="H2104" s="5">
        <f t="shared" si="129"/>
        <v>5.8077082466891595E-3</v>
      </c>
      <c r="J2104" s="1" cm="1">
        <f t="array" ref="J2104">INDEX($A$2:$A$4340, MATCH(MIN(ABS($A$2:$A$4340-(A2104+30))), ABS($A$2:$A$4340-(A2104+30)), 0))</f>
        <v>41067</v>
      </c>
      <c r="K2104" s="5">
        <f t="shared" si="130"/>
        <v>0.14015748767230907</v>
      </c>
      <c r="L2104" s="5">
        <f t="shared" si="131"/>
        <v>-3.5733128528041447E-2</v>
      </c>
    </row>
    <row r="2105" spans="1:12" x14ac:dyDescent="0.25">
      <c r="A2105" s="1">
        <v>41038</v>
      </c>
      <c r="B2105">
        <v>20.65</v>
      </c>
      <c r="C2105">
        <v>21.59</v>
      </c>
      <c r="D2105">
        <v>19.379999000000002</v>
      </c>
      <c r="E2105" s="2">
        <v>20.079999999999998</v>
      </c>
      <c r="F2105" s="9">
        <v>1354.579956</v>
      </c>
      <c r="G2105" s="5">
        <f t="shared" si="128"/>
        <v>-6.7022667368416416E-3</v>
      </c>
      <c r="H2105" s="5">
        <f t="shared" si="129"/>
        <v>5.4068296801485324E-2</v>
      </c>
      <c r="J2105" s="1" cm="1">
        <f t="array" ref="J2105">INDEX($A$2:$A$4340, MATCH(MIN(ABS($A$2:$A$4340-(A2105+30))), ABS($A$2:$A$4340-(A2105+30)), 0))</f>
        <v>41068</v>
      </c>
      <c r="K2105" s="5">
        <f t="shared" si="130"/>
        <v>5.7270916334661415E-2</v>
      </c>
      <c r="L2105" s="5">
        <f t="shared" si="131"/>
        <v>-2.1349734190220127E-2</v>
      </c>
    </row>
    <row r="2106" spans="1:12" x14ac:dyDescent="0.25">
      <c r="A2106" s="1">
        <v>41039</v>
      </c>
      <c r="B2106">
        <v>19.25</v>
      </c>
      <c r="C2106">
        <v>19.879999000000002</v>
      </c>
      <c r="D2106">
        <v>18.77</v>
      </c>
      <c r="E2106" s="2">
        <v>18.829999999999998</v>
      </c>
      <c r="F2106" s="9">
        <v>1357.98999</v>
      </c>
      <c r="G2106" s="5">
        <f t="shared" si="128"/>
        <v>2.5174106444551553E-3</v>
      </c>
      <c r="H2106" s="5">
        <f t="shared" si="129"/>
        <v>-6.2250996015936262E-2</v>
      </c>
      <c r="J2106" s="1" cm="1">
        <f t="array" ref="J2106">INDEX($A$2:$A$4340, MATCH(MIN(ABS($A$2:$A$4340-(A2106+30))), ABS($A$2:$A$4340-(A2106+30)), 0))</f>
        <v>41068</v>
      </c>
      <c r="K2106" s="5">
        <f t="shared" si="130"/>
        <v>0.1274561869357409</v>
      </c>
      <c r="L2106" s="5">
        <f t="shared" si="131"/>
        <v>-2.3807212305003822E-2</v>
      </c>
    </row>
    <row r="2107" spans="1:12" x14ac:dyDescent="0.25">
      <c r="A2107" s="1">
        <v>41040</v>
      </c>
      <c r="B2107">
        <v>19.93</v>
      </c>
      <c r="C2107">
        <v>19.940000999999999</v>
      </c>
      <c r="D2107">
        <v>18.620000999999998</v>
      </c>
      <c r="E2107" s="2">
        <v>19.889999</v>
      </c>
      <c r="F2107" s="9">
        <v>1353.3900149999999</v>
      </c>
      <c r="G2107" s="5">
        <f t="shared" si="128"/>
        <v>-3.3873408742873617E-3</v>
      </c>
      <c r="H2107" s="5">
        <f t="shared" si="129"/>
        <v>5.6293096123207716E-2</v>
      </c>
      <c r="J2107" s="1" cm="1">
        <f t="array" ref="J2107">INDEX($A$2:$A$4340, MATCH(MIN(ABS($A$2:$A$4340-(A2107+30))), ABS($A$2:$A$4340-(A2107+30)), 0))</f>
        <v>41071</v>
      </c>
      <c r="K2107" s="5">
        <f t="shared" si="130"/>
        <v>0.18451484085041936</v>
      </c>
      <c r="L2107" s="5">
        <f t="shared" si="131"/>
        <v>-3.2850812040312038E-2</v>
      </c>
    </row>
    <row r="2108" spans="1:12" x14ac:dyDescent="0.25">
      <c r="A2108" s="1">
        <v>41043</v>
      </c>
      <c r="B2108">
        <v>21.469999000000001</v>
      </c>
      <c r="C2108">
        <v>21.870000999999998</v>
      </c>
      <c r="D2108">
        <v>20.940000999999999</v>
      </c>
      <c r="E2108" s="2">
        <v>21.870000999999998</v>
      </c>
      <c r="F2108" s="9">
        <v>1338.349976</v>
      </c>
      <c r="G2108" s="5">
        <f t="shared" si="128"/>
        <v>-1.1112863870212594E-2</v>
      </c>
      <c r="H2108" s="5">
        <f t="shared" si="129"/>
        <v>9.9547616870166708E-2</v>
      </c>
      <c r="J2108" s="1" cm="1">
        <f t="array" ref="J2108">INDEX($A$2:$A$4340, MATCH(MIN(ABS($A$2:$A$4340-(A2108+30))), ABS($A$2:$A$4340-(A2108+30)), 0))</f>
        <v>41073</v>
      </c>
      <c r="K2108" s="5">
        <f t="shared" si="130"/>
        <v>0.10973931825608974</v>
      </c>
      <c r="L2108" s="5">
        <f t="shared" si="131"/>
        <v>-1.7536497493836345E-2</v>
      </c>
    </row>
    <row r="2109" spans="1:12" x14ac:dyDescent="0.25">
      <c r="A2109" s="1">
        <v>41044</v>
      </c>
      <c r="B2109">
        <v>21.43</v>
      </c>
      <c r="C2109">
        <v>22.700001</v>
      </c>
      <c r="D2109">
        <v>20.76</v>
      </c>
      <c r="E2109" s="2">
        <v>21.969999000000001</v>
      </c>
      <c r="F2109" s="9">
        <v>1330.660034</v>
      </c>
      <c r="G2109" s="5">
        <f t="shared" si="128"/>
        <v>-5.7458378883700704E-3</v>
      </c>
      <c r="H2109" s="5">
        <f t="shared" si="129"/>
        <v>4.5723820497311782E-3</v>
      </c>
      <c r="J2109" s="1" cm="1">
        <f t="array" ref="J2109">INDEX($A$2:$A$4340, MATCH(MIN(ABS($A$2:$A$4340-(A2109+30))), ABS($A$2:$A$4340-(A2109+30)), 0))</f>
        <v>41074</v>
      </c>
      <c r="K2109" s="5">
        <f t="shared" si="130"/>
        <v>-1.3199773017741223E-2</v>
      </c>
      <c r="L2109" s="5">
        <f t="shared" si="131"/>
        <v>-1.1723941203152233E-3</v>
      </c>
    </row>
    <row r="2110" spans="1:12" x14ac:dyDescent="0.25">
      <c r="A2110" s="1">
        <v>41045</v>
      </c>
      <c r="B2110">
        <v>21.540001</v>
      </c>
      <c r="C2110">
        <v>22.690000999999999</v>
      </c>
      <c r="D2110">
        <v>20.83</v>
      </c>
      <c r="E2110" s="2">
        <v>22.27</v>
      </c>
      <c r="F2110" s="9">
        <v>1324.8000489999999</v>
      </c>
      <c r="G2110" s="5">
        <f t="shared" si="128"/>
        <v>-4.4038182933809006E-3</v>
      </c>
      <c r="H2110" s="5">
        <f t="shared" si="129"/>
        <v>1.3655030207329466E-2</v>
      </c>
      <c r="J2110" s="1" cm="1">
        <f t="array" ref="J2110">INDEX($A$2:$A$4340, MATCH(MIN(ABS($A$2:$A$4340-(A2110+30))), ABS($A$2:$A$4340-(A2110+30)), 0))</f>
        <v>41075</v>
      </c>
      <c r="K2110" s="5">
        <f t="shared" si="130"/>
        <v>-5.2087965873372166E-2</v>
      </c>
      <c r="L2110" s="5">
        <f t="shared" si="131"/>
        <v>1.3617086603836759E-2</v>
      </c>
    </row>
    <row r="2111" spans="1:12" x14ac:dyDescent="0.25">
      <c r="A2111" s="1">
        <v>41046</v>
      </c>
      <c r="B2111">
        <v>21.99</v>
      </c>
      <c r="C2111">
        <v>24.51</v>
      </c>
      <c r="D2111">
        <v>21.870000999999998</v>
      </c>
      <c r="E2111" s="2">
        <v>24.49</v>
      </c>
      <c r="F2111" s="9">
        <v>1304.8599850000001</v>
      </c>
      <c r="G2111" s="5">
        <f t="shared" si="128"/>
        <v>-1.5051376254893159E-2</v>
      </c>
      <c r="H2111" s="5">
        <f t="shared" si="129"/>
        <v>9.9685675797036327E-2</v>
      </c>
      <c r="J2111" s="1" cm="1">
        <f t="array" ref="J2111">INDEX($A$2:$A$4340, MATCH(MIN(ABS($A$2:$A$4340-(A2111+30))), ABS($A$2:$A$4340-(A2111+30)), 0))</f>
        <v>41075</v>
      </c>
      <c r="K2111" s="5">
        <f t="shared" si="130"/>
        <v>-0.13801547570436901</v>
      </c>
      <c r="L2111" s="5">
        <f t="shared" si="131"/>
        <v>2.9106556593502919E-2</v>
      </c>
    </row>
    <row r="2112" spans="1:12" x14ac:dyDescent="0.25">
      <c r="A2112" s="1">
        <v>41047</v>
      </c>
      <c r="B2112">
        <v>23.27</v>
      </c>
      <c r="C2112">
        <v>25.139999</v>
      </c>
      <c r="D2112">
        <v>23.07</v>
      </c>
      <c r="E2112" s="2">
        <v>25.1</v>
      </c>
      <c r="F2112" s="9">
        <v>1295.219971</v>
      </c>
      <c r="G2112" s="5">
        <f t="shared" si="128"/>
        <v>-7.3877765513669759E-3</v>
      </c>
      <c r="H2112" s="5">
        <f t="shared" si="129"/>
        <v>2.4908125765618742E-2</v>
      </c>
      <c r="J2112" s="1" cm="1">
        <f t="array" ref="J2112">INDEX($A$2:$A$4340, MATCH(MIN(ABS($A$2:$A$4340-(A2112+30))), ABS($A$2:$A$4340-(A2112+30)), 0))</f>
        <v>41078</v>
      </c>
      <c r="K2112" s="5">
        <f t="shared" si="130"/>
        <v>-0.27011952191235067</v>
      </c>
      <c r="L2112" s="5">
        <f t="shared" si="131"/>
        <v>3.8263815498255749E-2</v>
      </c>
    </row>
    <row r="2113" spans="1:12" x14ac:dyDescent="0.25">
      <c r="A2113" s="1">
        <v>41050</v>
      </c>
      <c r="B2113">
        <v>24.879999000000002</v>
      </c>
      <c r="C2113">
        <v>24.879999000000002</v>
      </c>
      <c r="D2113">
        <v>22.01</v>
      </c>
      <c r="E2113" s="2">
        <v>22.01</v>
      </c>
      <c r="F2113" s="9">
        <v>1315.98999</v>
      </c>
      <c r="G2113" s="5">
        <f t="shared" si="128"/>
        <v>1.6035900823830062E-2</v>
      </c>
      <c r="H2113" s="5">
        <f t="shared" si="129"/>
        <v>-0.12310756972111553</v>
      </c>
      <c r="J2113" s="1" cm="1">
        <f t="array" ref="J2113">INDEX($A$2:$A$4340, MATCH(MIN(ABS($A$2:$A$4340-(A2113+30))), ABS($A$2:$A$4340-(A2113+30)), 0))</f>
        <v>41080</v>
      </c>
      <c r="K2113" s="5">
        <f t="shared" si="130"/>
        <v>-0.21671967287596561</v>
      </c>
      <c r="L2113" s="5">
        <f t="shared" si="131"/>
        <v>3.0167365482772546E-2</v>
      </c>
    </row>
    <row r="2114" spans="1:12" x14ac:dyDescent="0.25">
      <c r="A2114" s="1">
        <v>41051</v>
      </c>
      <c r="B2114">
        <v>21.76</v>
      </c>
      <c r="C2114">
        <v>23.190000999999999</v>
      </c>
      <c r="D2114">
        <v>19.98</v>
      </c>
      <c r="E2114" s="2">
        <v>22.48</v>
      </c>
      <c r="F2114" s="9">
        <v>1316.630005</v>
      </c>
      <c r="G2114" s="5">
        <f t="shared" si="128"/>
        <v>4.8633728589375403E-4</v>
      </c>
      <c r="H2114" s="5">
        <f t="shared" si="129"/>
        <v>2.1353930031803671E-2</v>
      </c>
      <c r="J2114" s="1" cm="1">
        <f t="array" ref="J2114">INDEX($A$2:$A$4340, MATCH(MIN(ABS($A$2:$A$4340-(A2114+30))), ABS($A$2:$A$4340-(A2114+30)), 0))</f>
        <v>41081</v>
      </c>
      <c r="K2114" s="5">
        <f t="shared" si="130"/>
        <v>-0.10676156583629903</v>
      </c>
      <c r="L2114" s="5">
        <f t="shared" si="131"/>
        <v>6.7444953907154215E-3</v>
      </c>
    </row>
    <row r="2115" spans="1:12" x14ac:dyDescent="0.25">
      <c r="A2115" s="1">
        <v>41052</v>
      </c>
      <c r="B2115">
        <v>23.32</v>
      </c>
      <c r="C2115">
        <v>24.620000999999998</v>
      </c>
      <c r="D2115">
        <v>21.99</v>
      </c>
      <c r="E2115" s="2">
        <v>22.33</v>
      </c>
      <c r="F2115" s="9">
        <v>1318.8599850000001</v>
      </c>
      <c r="G2115" s="5">
        <f t="shared" ref="G2115:G2178" si="132">(F2115-F2114)/F2114</f>
        <v>1.693702856179454E-3</v>
      </c>
      <c r="H2115" s="5">
        <f t="shared" ref="H2115:H2178" si="133">(E2115-E2114)/E2114</f>
        <v>-6.672597864768778E-3</v>
      </c>
      <c r="J2115" s="1" cm="1">
        <f t="array" ref="J2115">INDEX($A$2:$A$4340, MATCH(MIN(ABS($A$2:$A$4340-(A2115+30))), ABS($A$2:$A$4340-(A2115+30)), 0))</f>
        <v>41082</v>
      </c>
      <c r="K2115" s="5">
        <f t="shared" ref="K2115:K2178" si="134">(VLOOKUP(J2115,$A$2:$E$4340,5,FALSE)/E2115)-1</f>
        <v>-0.18898338557993721</v>
      </c>
      <c r="L2115" s="5">
        <f t="shared" ref="L2115:L2178" si="135">(VLOOKUP(J2115,$A$2:$F$4340,6,FALSE)/F2115)-1</f>
        <v>1.2253033061731644E-2</v>
      </c>
    </row>
    <row r="2116" spans="1:12" x14ac:dyDescent="0.25">
      <c r="A2116" s="1">
        <v>41053</v>
      </c>
      <c r="B2116">
        <v>22</v>
      </c>
      <c r="C2116">
        <v>23.219999000000001</v>
      </c>
      <c r="D2116">
        <v>21.48</v>
      </c>
      <c r="E2116" s="2">
        <v>21.540001</v>
      </c>
      <c r="F2116" s="9">
        <v>1320.6800539999999</v>
      </c>
      <c r="G2116" s="5">
        <f t="shared" si="132"/>
        <v>1.3800320130266715E-3</v>
      </c>
      <c r="H2116" s="5">
        <f t="shared" si="133"/>
        <v>-3.5378369905956032E-2</v>
      </c>
      <c r="J2116" s="1" cm="1">
        <f t="array" ref="J2116">INDEX($A$2:$A$4340, MATCH(MIN(ABS($A$2:$A$4340-(A2116+30))), ABS($A$2:$A$4340-(A2116+30)), 0))</f>
        <v>41082</v>
      </c>
      <c r="K2116" s="5">
        <f t="shared" si="134"/>
        <v>-0.1592386184197484</v>
      </c>
      <c r="L2116" s="5">
        <f t="shared" si="135"/>
        <v>1.0858016638146228E-2</v>
      </c>
    </row>
    <row r="2117" spans="1:12" x14ac:dyDescent="0.25">
      <c r="A2117" s="1">
        <v>41054</v>
      </c>
      <c r="B2117">
        <v>22.049999</v>
      </c>
      <c r="C2117">
        <v>22.290001</v>
      </c>
      <c r="D2117">
        <v>21.299999</v>
      </c>
      <c r="E2117" s="2">
        <v>21.76</v>
      </c>
      <c r="F2117" s="9">
        <v>1317.8199460000001</v>
      </c>
      <c r="G2117" s="5">
        <f t="shared" si="132"/>
        <v>-2.1656327672529949E-3</v>
      </c>
      <c r="H2117" s="5">
        <f t="shared" si="133"/>
        <v>1.0213509275138909E-2</v>
      </c>
      <c r="J2117" s="1" cm="1">
        <f t="array" ref="J2117">INDEX($A$2:$A$4340, MATCH(MIN(ABS($A$2:$A$4340-(A2117+30))), ABS($A$2:$A$4340-(A2117+30)), 0))</f>
        <v>41085</v>
      </c>
      <c r="K2117" s="5">
        <f t="shared" si="134"/>
        <v>-6.3419163602941198E-2</v>
      </c>
      <c r="L2117" s="5">
        <f t="shared" si="135"/>
        <v>-3.1111799547767216E-3</v>
      </c>
    </row>
    <row r="2118" spans="1:12" x14ac:dyDescent="0.25">
      <c r="A2118" s="1">
        <v>41058</v>
      </c>
      <c r="B2118">
        <v>21.700001</v>
      </c>
      <c r="C2118">
        <v>22.469999000000001</v>
      </c>
      <c r="D2118">
        <v>20.99</v>
      </c>
      <c r="E2118" s="2">
        <v>21.030000999999999</v>
      </c>
      <c r="F2118" s="9">
        <v>1332.420044</v>
      </c>
      <c r="G2118" s="5">
        <f t="shared" si="132"/>
        <v>1.1078977856053704E-2</v>
      </c>
      <c r="H2118" s="5">
        <f t="shared" si="133"/>
        <v>-3.354774816176484E-2</v>
      </c>
      <c r="J2118" s="1" cm="1">
        <f t="array" ref="J2118">INDEX($A$2:$A$4340, MATCH(MIN(ABS($A$2:$A$4340-(A2118+30))), ABS($A$2:$A$4340-(A2118+30)), 0))</f>
        <v>41088</v>
      </c>
      <c r="K2118" s="5">
        <f t="shared" si="134"/>
        <v>-6.2767567153230175E-2</v>
      </c>
      <c r="L2118" s="5">
        <f t="shared" si="135"/>
        <v>-2.5367413341014222E-3</v>
      </c>
    </row>
    <row r="2119" spans="1:12" x14ac:dyDescent="0.25">
      <c r="A2119" s="1">
        <v>41059</v>
      </c>
      <c r="B2119">
        <v>22.68</v>
      </c>
      <c r="C2119">
        <v>24.139999</v>
      </c>
      <c r="D2119">
        <v>22.66</v>
      </c>
      <c r="E2119" s="2">
        <v>24.139999</v>
      </c>
      <c r="F2119" s="9">
        <v>1313.3199460000001</v>
      </c>
      <c r="G2119" s="5">
        <f t="shared" si="132"/>
        <v>-1.4334892428261827E-2</v>
      </c>
      <c r="H2119" s="5">
        <f t="shared" si="133"/>
        <v>0.14788387313914064</v>
      </c>
      <c r="J2119" s="1" cm="1">
        <f t="array" ref="J2119">INDEX($A$2:$A$4340, MATCH(MIN(ABS($A$2:$A$4340-(A2119+30))), ABS($A$2:$A$4340-(A2119+30)), 0))</f>
        <v>41089</v>
      </c>
      <c r="K2119" s="5">
        <f t="shared" si="134"/>
        <v>-0.29246061692048952</v>
      </c>
      <c r="L2119" s="5">
        <f t="shared" si="135"/>
        <v>3.718826333884051E-2</v>
      </c>
    </row>
    <row r="2120" spans="1:12" x14ac:dyDescent="0.25">
      <c r="A2120" s="1">
        <v>41060</v>
      </c>
      <c r="B2120">
        <v>23.83</v>
      </c>
      <c r="C2120">
        <v>25.459999</v>
      </c>
      <c r="D2120">
        <v>22.780000999999999</v>
      </c>
      <c r="E2120" s="2">
        <v>24.059999000000001</v>
      </c>
      <c r="F2120" s="9">
        <v>1310.329956</v>
      </c>
      <c r="G2120" s="5">
        <f t="shared" si="132"/>
        <v>-2.2766653389424988E-3</v>
      </c>
      <c r="H2120" s="5">
        <f t="shared" si="133"/>
        <v>-3.3140017942833509E-3</v>
      </c>
      <c r="J2120" s="1" cm="1">
        <f t="array" ref="J2120">INDEX($A$2:$A$4340, MATCH(MIN(ABS($A$2:$A$4340-(A2120+30))), ABS($A$2:$A$4340-(A2120+30)), 0))</f>
        <v>41089</v>
      </c>
      <c r="K2120" s="5">
        <f t="shared" si="134"/>
        <v>-0.29010803367032567</v>
      </c>
      <c r="L2120" s="5">
        <f t="shared" si="135"/>
        <v>3.9554982134591521E-2</v>
      </c>
    </row>
    <row r="2121" spans="1:12" x14ac:dyDescent="0.25">
      <c r="A2121" s="1">
        <v>41061</v>
      </c>
      <c r="B2121">
        <v>25.870000999999998</v>
      </c>
      <c r="C2121">
        <v>26.709999</v>
      </c>
      <c r="D2121">
        <v>23.940000999999999</v>
      </c>
      <c r="E2121" s="2">
        <v>26.66</v>
      </c>
      <c r="F2121" s="9">
        <v>1278.040039</v>
      </c>
      <c r="G2121" s="5">
        <f t="shared" si="132"/>
        <v>-2.4642584756720664E-2</v>
      </c>
      <c r="H2121" s="5">
        <f t="shared" si="133"/>
        <v>0.10806322144901165</v>
      </c>
      <c r="J2121" s="1" cm="1">
        <f t="array" ref="J2121">INDEX($A$2:$A$4340, MATCH(MIN(ABS($A$2:$A$4340-(A2121+30))), ABS($A$2:$A$4340-(A2121+30)), 0))</f>
        <v>41092</v>
      </c>
      <c r="K2121" s="5">
        <f t="shared" si="134"/>
        <v>-0.36984249812453118</v>
      </c>
      <c r="L2121" s="5">
        <f t="shared" si="135"/>
        <v>6.844071259961515E-2</v>
      </c>
    </row>
    <row r="2122" spans="1:12" x14ac:dyDescent="0.25">
      <c r="A2122" s="1">
        <v>41064</v>
      </c>
      <c r="B2122">
        <v>26.35</v>
      </c>
      <c r="C2122">
        <v>27.73</v>
      </c>
      <c r="D2122">
        <v>25.719999000000001</v>
      </c>
      <c r="E2122" s="2">
        <v>26.120000999999998</v>
      </c>
      <c r="F2122" s="9">
        <v>1278.1800539999999</v>
      </c>
      <c r="G2122" s="5">
        <f t="shared" si="132"/>
        <v>1.0955447069522404E-4</v>
      </c>
      <c r="H2122" s="5">
        <f t="shared" si="133"/>
        <v>-2.0255026256564203E-2</v>
      </c>
      <c r="J2122" s="1" cm="1">
        <f t="array" ref="J2122">INDEX($A$2:$A$4340, MATCH(MIN(ABS($A$2:$A$4340-(A2122+30))), ABS($A$2:$A$4340-(A2122+30)), 0))</f>
        <v>41093</v>
      </c>
      <c r="K2122" s="5">
        <f t="shared" si="134"/>
        <v>-0.36217460328581152</v>
      </c>
      <c r="L2122" s="5">
        <f t="shared" si="135"/>
        <v>7.4981584714981064E-2</v>
      </c>
    </row>
    <row r="2123" spans="1:12" x14ac:dyDescent="0.25">
      <c r="A2123" s="1">
        <v>41065</v>
      </c>
      <c r="B2123">
        <v>25.9</v>
      </c>
      <c r="C2123">
        <v>25.9</v>
      </c>
      <c r="D2123">
        <v>24.5</v>
      </c>
      <c r="E2123" s="2">
        <v>24.68</v>
      </c>
      <c r="F2123" s="9">
        <v>1285.5</v>
      </c>
      <c r="G2123" s="5">
        <f t="shared" si="132"/>
        <v>5.7268504363627579E-3</v>
      </c>
      <c r="H2123" s="5">
        <f t="shared" si="133"/>
        <v>-5.5130204627480639E-2</v>
      </c>
      <c r="J2123" s="1" cm="1">
        <f t="array" ref="J2123">INDEX($A$2:$A$4340, MATCH(MIN(ABS($A$2:$A$4340-(A2123+30))), ABS($A$2:$A$4340-(A2123+30)), 0))</f>
        <v>41095</v>
      </c>
      <c r="K2123" s="5">
        <f t="shared" si="134"/>
        <v>-0.29092382495948133</v>
      </c>
      <c r="L2123" s="5">
        <f t="shared" si="135"/>
        <v>6.3850607545702154E-2</v>
      </c>
    </row>
    <row r="2124" spans="1:12" x14ac:dyDescent="0.25">
      <c r="A2124" s="1">
        <v>41066</v>
      </c>
      <c r="B2124">
        <v>23.76</v>
      </c>
      <c r="C2124">
        <v>23.889999</v>
      </c>
      <c r="D2124">
        <v>21.799999</v>
      </c>
      <c r="E2124" s="2">
        <v>22.16</v>
      </c>
      <c r="F2124" s="9">
        <v>1315.130005</v>
      </c>
      <c r="G2124" s="5">
        <f t="shared" si="132"/>
        <v>2.3049401011279644E-2</v>
      </c>
      <c r="H2124" s="5">
        <f t="shared" si="133"/>
        <v>-0.10210696920583467</v>
      </c>
      <c r="J2124" s="1" cm="1">
        <f t="array" ref="J2124">INDEX($A$2:$A$4340, MATCH(MIN(ABS($A$2:$A$4340-(A2124+30))), ABS($A$2:$A$4340-(A2124+30)), 0))</f>
        <v>41096</v>
      </c>
      <c r="K2124" s="5">
        <f t="shared" si="134"/>
        <v>-0.22833935018050533</v>
      </c>
      <c r="L2124" s="5">
        <f t="shared" si="135"/>
        <v>3.0073109768337991E-2</v>
      </c>
    </row>
    <row r="2125" spans="1:12" x14ac:dyDescent="0.25">
      <c r="A2125" s="1">
        <v>41067</v>
      </c>
      <c r="B2125">
        <v>21</v>
      </c>
      <c r="C2125">
        <v>22.48</v>
      </c>
      <c r="D2125">
        <v>20.74</v>
      </c>
      <c r="E2125" s="2">
        <v>21.719999000000001</v>
      </c>
      <c r="F2125" s="9">
        <v>1314.98999</v>
      </c>
      <c r="G2125" s="5">
        <f t="shared" si="132"/>
        <v>-1.0646475973297293E-4</v>
      </c>
      <c r="H2125" s="5">
        <f t="shared" si="133"/>
        <v>-1.9855640794223771E-2</v>
      </c>
      <c r="J2125" s="1" cm="1">
        <f t="array" ref="J2125">INDEX($A$2:$A$4340, MATCH(MIN(ABS($A$2:$A$4340-(A2125+30))), ABS($A$2:$A$4340-(A2125+30)), 0))</f>
        <v>41096</v>
      </c>
      <c r="K2125" s="5">
        <f t="shared" si="134"/>
        <v>-0.21270714607307306</v>
      </c>
      <c r="L2125" s="5">
        <f t="shared" si="135"/>
        <v>3.0182787931336108E-2</v>
      </c>
    </row>
    <row r="2126" spans="1:12" x14ac:dyDescent="0.25">
      <c r="A2126" s="1">
        <v>41068</v>
      </c>
      <c r="B2126">
        <v>22.540001</v>
      </c>
      <c r="C2126">
        <v>23.1</v>
      </c>
      <c r="D2126">
        <v>20.290001</v>
      </c>
      <c r="E2126" s="2">
        <v>21.23</v>
      </c>
      <c r="F2126" s="9">
        <v>1325.660034</v>
      </c>
      <c r="G2126" s="5">
        <f t="shared" si="132"/>
        <v>8.1141636675119942E-3</v>
      </c>
      <c r="H2126" s="5">
        <f t="shared" si="133"/>
        <v>-2.2559807668499476E-2</v>
      </c>
      <c r="J2126" s="1" cm="1">
        <f t="array" ref="J2126">INDEX($A$2:$A$4340, MATCH(MIN(ABS($A$2:$A$4340-(A2126+30))), ABS($A$2:$A$4340-(A2126+30)), 0))</f>
        <v>41099</v>
      </c>
      <c r="K2126" s="5">
        <f t="shared" si="134"/>
        <v>-0.15308525671219975</v>
      </c>
      <c r="L2126" s="5">
        <f t="shared" si="135"/>
        <v>2.0216289480444516E-2</v>
      </c>
    </row>
    <row r="2127" spans="1:12" x14ac:dyDescent="0.25">
      <c r="A2127" s="1">
        <v>41071</v>
      </c>
      <c r="B2127">
        <v>19.870000999999998</v>
      </c>
      <c r="C2127">
        <v>23.559999000000001</v>
      </c>
      <c r="D2127">
        <v>19.629999000000002</v>
      </c>
      <c r="E2127" s="2">
        <v>23.559999000000001</v>
      </c>
      <c r="F2127" s="9">
        <v>1308.9300539999999</v>
      </c>
      <c r="G2127" s="5">
        <f t="shared" si="132"/>
        <v>-1.2620113430982464E-2</v>
      </c>
      <c r="H2127" s="5">
        <f t="shared" si="133"/>
        <v>0.10975030617051346</v>
      </c>
      <c r="J2127" s="1" cm="1">
        <f t="array" ref="J2127">INDEX($A$2:$A$4340, MATCH(MIN(ABS($A$2:$A$4340-(A2127+30))), ABS($A$2:$A$4340-(A2127+30)), 0))</f>
        <v>41101</v>
      </c>
      <c r="K2127" s="5">
        <f t="shared" si="134"/>
        <v>-0.23811537513223158</v>
      </c>
      <c r="L2127" s="5">
        <f t="shared" si="135"/>
        <v>2.4844640781699123E-2</v>
      </c>
    </row>
    <row r="2128" spans="1:12" x14ac:dyDescent="0.25">
      <c r="A2128" s="1">
        <v>41072</v>
      </c>
      <c r="B2128">
        <v>23.15</v>
      </c>
      <c r="C2128">
        <v>23.9</v>
      </c>
      <c r="D2128">
        <v>22.09</v>
      </c>
      <c r="E2128" s="2">
        <v>22.09</v>
      </c>
      <c r="F2128" s="9">
        <v>1324.1800539999999</v>
      </c>
      <c r="G2128" s="5">
        <f t="shared" si="132"/>
        <v>1.1650737144736689E-2</v>
      </c>
      <c r="H2128" s="5">
        <f t="shared" si="133"/>
        <v>-6.2393848149144712E-2</v>
      </c>
      <c r="J2128" s="1" cm="1">
        <f t="array" ref="J2128">INDEX($A$2:$A$4340, MATCH(MIN(ABS($A$2:$A$4340-(A2128+30))), ABS($A$2:$A$4340-(A2128+30)), 0))</f>
        <v>41102</v>
      </c>
      <c r="K2128" s="5">
        <f t="shared" si="134"/>
        <v>-0.17021276595744683</v>
      </c>
      <c r="L2128" s="5">
        <f t="shared" si="135"/>
        <v>7.9898167685283905E-3</v>
      </c>
    </row>
    <row r="2129" spans="1:12" x14ac:dyDescent="0.25">
      <c r="A2129" s="1">
        <v>41073</v>
      </c>
      <c r="B2129">
        <v>22.93</v>
      </c>
      <c r="C2129">
        <v>24.93</v>
      </c>
      <c r="D2129">
        <v>22.66</v>
      </c>
      <c r="E2129" s="2">
        <v>24.27</v>
      </c>
      <c r="F2129" s="9">
        <v>1314.880005</v>
      </c>
      <c r="G2129" s="5">
        <f t="shared" si="132"/>
        <v>-7.023251084251678E-3</v>
      </c>
      <c r="H2129" s="5">
        <f t="shared" si="133"/>
        <v>9.8687188773200527E-2</v>
      </c>
      <c r="J2129" s="1" cm="1">
        <f t="array" ref="J2129">INDEX($A$2:$A$4340, MATCH(MIN(ABS($A$2:$A$4340-(A2129+30))), ABS($A$2:$A$4340-(A2129+30)), 0))</f>
        <v>41103</v>
      </c>
      <c r="K2129" s="5">
        <f t="shared" si="134"/>
        <v>-0.3102595797280594</v>
      </c>
      <c r="L2129" s="5">
        <f t="shared" si="135"/>
        <v>3.1866043928472365E-2</v>
      </c>
    </row>
    <row r="2130" spans="1:12" x14ac:dyDescent="0.25">
      <c r="A2130" s="1">
        <v>41074</v>
      </c>
      <c r="B2130">
        <v>24.190000999999999</v>
      </c>
      <c r="C2130">
        <v>24.809999000000001</v>
      </c>
      <c r="D2130">
        <v>21.549999</v>
      </c>
      <c r="E2130" s="2">
        <v>21.68</v>
      </c>
      <c r="F2130" s="9">
        <v>1329.099976</v>
      </c>
      <c r="G2130" s="5">
        <f t="shared" si="132"/>
        <v>1.081465300706279E-2</v>
      </c>
      <c r="H2130" s="5">
        <f t="shared" si="133"/>
        <v>-0.10671611042439225</v>
      </c>
      <c r="J2130" s="1" cm="1">
        <f t="array" ref="J2130">INDEX($A$2:$A$4340, MATCH(MIN(ABS($A$2:$A$4340-(A2130+30))), ABS($A$2:$A$4340-(A2130+30)), 0))</f>
        <v>41103</v>
      </c>
      <c r="K2130" s="5">
        <f t="shared" si="134"/>
        <v>-0.22785977859778606</v>
      </c>
      <c r="L2130" s="5">
        <f t="shared" si="135"/>
        <v>2.0826163193008673E-2</v>
      </c>
    </row>
    <row r="2131" spans="1:12" x14ac:dyDescent="0.25">
      <c r="A2131" s="1">
        <v>41075</v>
      </c>
      <c r="B2131">
        <v>22.469999000000001</v>
      </c>
      <c r="C2131">
        <v>23.09</v>
      </c>
      <c r="D2131">
        <v>20.610001</v>
      </c>
      <c r="E2131" s="2">
        <v>21.110001</v>
      </c>
      <c r="F2131" s="9">
        <v>1342.839966</v>
      </c>
      <c r="G2131" s="5">
        <f t="shared" si="132"/>
        <v>1.0337815249497857E-2</v>
      </c>
      <c r="H2131" s="5">
        <f t="shared" si="133"/>
        <v>-2.6291466789667862E-2</v>
      </c>
      <c r="J2131" s="1" cm="1">
        <f t="array" ref="J2131">INDEX($A$2:$A$4340, MATCH(MIN(ABS($A$2:$A$4340-(A2131+30))), ABS($A$2:$A$4340-(A2131+30)), 0))</f>
        <v>41106</v>
      </c>
      <c r="K2131" s="5">
        <f t="shared" si="134"/>
        <v>-0.1894836480585671</v>
      </c>
      <c r="L2131" s="5">
        <f t="shared" si="135"/>
        <v>8.0426925571561725E-3</v>
      </c>
    </row>
    <row r="2132" spans="1:12" x14ac:dyDescent="0.25">
      <c r="A2132" s="1">
        <v>41078</v>
      </c>
      <c r="B2132">
        <v>21.76</v>
      </c>
      <c r="C2132">
        <v>21.98</v>
      </c>
      <c r="D2132">
        <v>18.239999999999998</v>
      </c>
      <c r="E2132" s="2">
        <v>18.32</v>
      </c>
      <c r="F2132" s="9">
        <v>1344.780029</v>
      </c>
      <c r="G2132" s="5">
        <f t="shared" si="132"/>
        <v>1.4447462461062983E-3</v>
      </c>
      <c r="H2132" s="5">
        <f t="shared" si="133"/>
        <v>-0.13216489189176259</v>
      </c>
      <c r="J2132" s="1" cm="1">
        <f t="array" ref="J2132">INDEX($A$2:$A$4340, MATCH(MIN(ABS($A$2:$A$4340-(A2132+30))), ABS($A$2:$A$4340-(A2132+30)), 0))</f>
        <v>41108</v>
      </c>
      <c r="K2132" s="5">
        <f t="shared" si="134"/>
        <v>-0.11790393013100442</v>
      </c>
      <c r="L2132" s="5">
        <f t="shared" si="135"/>
        <v>2.0821249123413432E-2</v>
      </c>
    </row>
    <row r="2133" spans="1:12" x14ac:dyDescent="0.25">
      <c r="A2133" s="1">
        <v>41079</v>
      </c>
      <c r="B2133">
        <v>17.66</v>
      </c>
      <c r="C2133">
        <v>18.620000999999998</v>
      </c>
      <c r="D2133">
        <v>17.360001</v>
      </c>
      <c r="E2133" s="2">
        <v>18.379999000000002</v>
      </c>
      <c r="F2133" s="9">
        <v>1357.9799800000001</v>
      </c>
      <c r="G2133" s="5">
        <f t="shared" si="132"/>
        <v>9.8156952924232151E-3</v>
      </c>
      <c r="H2133" s="5">
        <f t="shared" si="133"/>
        <v>3.2750545851529065E-3</v>
      </c>
      <c r="J2133" s="1" cm="1">
        <f t="array" ref="J2133">INDEX($A$2:$A$4340, MATCH(MIN(ABS($A$2:$A$4340-(A2133+30))), ABS($A$2:$A$4340-(A2133+30)), 0))</f>
        <v>41109</v>
      </c>
      <c r="K2133" s="5">
        <f t="shared" si="134"/>
        <v>-0.15941235905399131</v>
      </c>
      <c r="L2133" s="5">
        <f t="shared" si="135"/>
        <v>1.3645289527758564E-2</v>
      </c>
    </row>
    <row r="2134" spans="1:12" x14ac:dyDescent="0.25">
      <c r="A2134" s="1">
        <v>41080</v>
      </c>
      <c r="B2134">
        <v>17.959999</v>
      </c>
      <c r="C2134">
        <v>20.049999</v>
      </c>
      <c r="D2134">
        <v>17.09</v>
      </c>
      <c r="E2134" s="2">
        <v>17.239999999999998</v>
      </c>
      <c r="F2134" s="9">
        <v>1355.6899410000001</v>
      </c>
      <c r="G2134" s="5">
        <f t="shared" si="132"/>
        <v>-1.6863569667646932E-3</v>
      </c>
      <c r="H2134" s="5">
        <f t="shared" si="133"/>
        <v>-6.202388803176774E-2</v>
      </c>
      <c r="J2134" s="1" cm="1">
        <f t="array" ref="J2134">INDEX($A$2:$A$4340, MATCH(MIN(ABS($A$2:$A$4340-(A2134+30))), ABS($A$2:$A$4340-(A2134+30)), 0))</f>
        <v>41110</v>
      </c>
      <c r="K2134" s="5">
        <f t="shared" si="134"/>
        <v>-5.6264501160092739E-2</v>
      </c>
      <c r="L2134" s="5">
        <f t="shared" si="135"/>
        <v>5.1413621870342041E-3</v>
      </c>
    </row>
    <row r="2135" spans="1:12" x14ac:dyDescent="0.25">
      <c r="A2135" s="1">
        <v>41081</v>
      </c>
      <c r="B2135">
        <v>16.889999</v>
      </c>
      <c r="C2135">
        <v>20.48</v>
      </c>
      <c r="D2135">
        <v>16.77</v>
      </c>
      <c r="E2135" s="2">
        <v>20.079999999999998</v>
      </c>
      <c r="F2135" s="9">
        <v>1325.51001</v>
      </c>
      <c r="G2135" s="5">
        <f t="shared" si="132"/>
        <v>-2.2261676573139169E-2</v>
      </c>
      <c r="H2135" s="5">
        <f t="shared" si="133"/>
        <v>0.16473317865429235</v>
      </c>
      <c r="J2135" s="1" cm="1">
        <f t="array" ref="J2135">INDEX($A$2:$A$4340, MATCH(MIN(ABS($A$2:$A$4340-(A2135+30))), ABS($A$2:$A$4340-(A2135+30)), 0))</f>
        <v>41110</v>
      </c>
      <c r="K2135" s="5">
        <f t="shared" si="134"/>
        <v>-0.18974103585657365</v>
      </c>
      <c r="L2135" s="5">
        <f t="shared" si="135"/>
        <v>2.8026966012878241E-2</v>
      </c>
    </row>
    <row r="2136" spans="1:12" x14ac:dyDescent="0.25">
      <c r="A2136" s="1">
        <v>41082</v>
      </c>
      <c r="B2136">
        <v>18.649999999999999</v>
      </c>
      <c r="C2136">
        <v>19.370000999999998</v>
      </c>
      <c r="D2136">
        <v>17.899999999999999</v>
      </c>
      <c r="E2136" s="2">
        <v>18.110001</v>
      </c>
      <c r="F2136" s="9">
        <v>1335.0200199999999</v>
      </c>
      <c r="G2136" s="5">
        <f t="shared" si="132"/>
        <v>7.1746044377288152E-3</v>
      </c>
      <c r="H2136" s="5">
        <f t="shared" si="133"/>
        <v>-9.8107519920318631E-2</v>
      </c>
      <c r="J2136" s="1" cm="1">
        <f t="array" ref="J2136">INDEX($A$2:$A$4340, MATCH(MIN(ABS($A$2:$A$4340-(A2136+30))), ABS($A$2:$A$4340-(A2136+30)), 0))</f>
        <v>41113</v>
      </c>
      <c r="K2136" s="5">
        <f t="shared" si="134"/>
        <v>2.816123533068815E-2</v>
      </c>
      <c r="L2136" s="5">
        <f t="shared" si="135"/>
        <v>1.1610312780178322E-2</v>
      </c>
    </row>
    <row r="2137" spans="1:12" x14ac:dyDescent="0.25">
      <c r="A2137" s="1">
        <v>41085</v>
      </c>
      <c r="B2137">
        <v>20.469999000000001</v>
      </c>
      <c r="C2137">
        <v>21.360001</v>
      </c>
      <c r="D2137">
        <v>19.889999</v>
      </c>
      <c r="E2137" s="2">
        <v>20.379999000000002</v>
      </c>
      <c r="F2137" s="9">
        <v>1313.719971</v>
      </c>
      <c r="G2137" s="5">
        <f t="shared" si="132"/>
        <v>-1.5954853620846785E-2</v>
      </c>
      <c r="H2137" s="5">
        <f t="shared" si="133"/>
        <v>0.12534499583959166</v>
      </c>
      <c r="J2137" s="1" cm="1">
        <f t="array" ref="J2137">INDEX($A$2:$A$4340, MATCH(MIN(ABS($A$2:$A$4340-(A2137+30))), ABS($A$2:$A$4340-(A2137+30)), 0))</f>
        <v>41115</v>
      </c>
      <c r="K2137" s="5">
        <f t="shared" si="134"/>
        <v>-5.1030375418566143E-2</v>
      </c>
      <c r="L2137" s="5">
        <f t="shared" si="135"/>
        <v>1.8398170488039156E-2</v>
      </c>
    </row>
    <row r="2138" spans="1:12" x14ac:dyDescent="0.25">
      <c r="A2138" s="1">
        <v>41086</v>
      </c>
      <c r="B2138">
        <v>20.010000000000002</v>
      </c>
      <c r="C2138">
        <v>20.57</v>
      </c>
      <c r="D2138">
        <v>19.420000000000002</v>
      </c>
      <c r="E2138" s="2">
        <v>19.719999000000001</v>
      </c>
      <c r="F2138" s="9">
        <v>1319.98999</v>
      </c>
      <c r="G2138" s="5">
        <f t="shared" si="132"/>
        <v>4.7727210809068591E-3</v>
      </c>
      <c r="H2138" s="5">
        <f t="shared" si="133"/>
        <v>-3.2384692462448114E-2</v>
      </c>
      <c r="J2138" s="1" cm="1">
        <f t="array" ref="J2138">INDEX($A$2:$A$4340, MATCH(MIN(ABS($A$2:$A$4340-(A2138+30))), ABS($A$2:$A$4340-(A2138+30)), 0))</f>
        <v>41116</v>
      </c>
      <c r="K2138" s="5">
        <f t="shared" si="134"/>
        <v>-0.11105467094597732</v>
      </c>
      <c r="L2138" s="5">
        <f t="shared" si="135"/>
        <v>3.0326010275274706E-2</v>
      </c>
    </row>
    <row r="2139" spans="1:12" x14ac:dyDescent="0.25">
      <c r="A2139" s="1">
        <v>41087</v>
      </c>
      <c r="B2139">
        <v>19.549999</v>
      </c>
      <c r="C2139">
        <v>20.120000999999998</v>
      </c>
      <c r="D2139">
        <v>19.379999000000002</v>
      </c>
      <c r="E2139" s="2">
        <v>19.450001</v>
      </c>
      <c r="F2139" s="9">
        <v>1331.849976</v>
      </c>
      <c r="G2139" s="5">
        <f t="shared" si="132"/>
        <v>8.9849060143251044E-3</v>
      </c>
      <c r="H2139" s="5">
        <f t="shared" si="133"/>
        <v>-1.3691582844400805E-2</v>
      </c>
      <c r="J2139" s="1" cm="1">
        <f t="array" ref="J2139">INDEX($A$2:$A$4340, MATCH(MIN(ABS($A$2:$A$4340-(A2139+30))), ABS($A$2:$A$4340-(A2139+30)), 0))</f>
        <v>41117</v>
      </c>
      <c r="K2139" s="5">
        <f t="shared" si="134"/>
        <v>-0.14138816753788341</v>
      </c>
      <c r="L2139" s="5">
        <f t="shared" si="135"/>
        <v>4.0635203645489337E-2</v>
      </c>
    </row>
    <row r="2140" spans="1:12" x14ac:dyDescent="0.25">
      <c r="A2140" s="1">
        <v>41088</v>
      </c>
      <c r="B2140">
        <v>20.329999999999998</v>
      </c>
      <c r="C2140">
        <v>21.190000999999999</v>
      </c>
      <c r="D2140">
        <v>19.600000000000001</v>
      </c>
      <c r="E2140" s="2">
        <v>19.709999</v>
      </c>
      <c r="F2140" s="9">
        <v>1329.040039</v>
      </c>
      <c r="G2140" s="5">
        <f t="shared" si="132"/>
        <v>-2.1097999404100982E-3</v>
      </c>
      <c r="H2140" s="5">
        <f t="shared" si="133"/>
        <v>1.3367505739459834E-2</v>
      </c>
      <c r="J2140" s="1" cm="1">
        <f t="array" ref="J2140">INDEX($A$2:$A$4340, MATCH(MIN(ABS($A$2:$A$4340-(A2140+30))), ABS($A$2:$A$4340-(A2140+30)), 0))</f>
        <v>41117</v>
      </c>
      <c r="K2140" s="5">
        <f t="shared" si="134"/>
        <v>-0.15271426447053593</v>
      </c>
      <c r="L2140" s="5">
        <f t="shared" si="135"/>
        <v>4.2835377663140495E-2</v>
      </c>
    </row>
    <row r="2141" spans="1:12" x14ac:dyDescent="0.25">
      <c r="A2141" s="1">
        <v>41089</v>
      </c>
      <c r="B2141">
        <v>17.52</v>
      </c>
      <c r="C2141">
        <v>19.709999</v>
      </c>
      <c r="D2141">
        <v>16.870000999999998</v>
      </c>
      <c r="E2141" s="2">
        <v>17.079999999999998</v>
      </c>
      <c r="F2141" s="9">
        <v>1362.160034</v>
      </c>
      <c r="G2141" s="5">
        <f t="shared" si="132"/>
        <v>2.4920238689663751E-2</v>
      </c>
      <c r="H2141" s="5">
        <f t="shared" si="133"/>
        <v>-0.1334347607019159</v>
      </c>
      <c r="J2141" s="1" cm="1">
        <f t="array" ref="J2141">INDEX($A$2:$A$4340, MATCH(MIN(ABS($A$2:$A$4340-(A2141+30))), ABS($A$2:$A$4340-(A2141+30)), 0))</f>
        <v>41120</v>
      </c>
      <c r="K2141" s="5">
        <f t="shared" si="134"/>
        <v>5.562066744730676E-2</v>
      </c>
      <c r="L2141" s="5">
        <f t="shared" si="135"/>
        <v>1.6987735965244166E-2</v>
      </c>
    </row>
    <row r="2142" spans="1:12" x14ac:dyDescent="0.25">
      <c r="A2142" s="1">
        <v>41092</v>
      </c>
      <c r="B2142">
        <v>17.620000999999998</v>
      </c>
      <c r="C2142">
        <v>18.190000999999999</v>
      </c>
      <c r="D2142">
        <v>16.66</v>
      </c>
      <c r="E2142" s="2">
        <v>16.799999</v>
      </c>
      <c r="F2142" s="9">
        <v>1365.51001</v>
      </c>
      <c r="G2142" s="5">
        <f t="shared" si="132"/>
        <v>2.4593116200617949E-3</v>
      </c>
      <c r="H2142" s="5">
        <f t="shared" si="133"/>
        <v>-1.6393501170960108E-2</v>
      </c>
      <c r="J2142" s="1" cm="1">
        <f t="array" ref="J2142">INDEX($A$2:$A$4340, MATCH(MIN(ABS($A$2:$A$4340-(A2142+30))), ABS($A$2:$A$4340-(A2142+30)), 0))</f>
        <v>41122</v>
      </c>
      <c r="K2142" s="5">
        <f t="shared" si="134"/>
        <v>0.1285714362244903</v>
      </c>
      <c r="L2142" s="5">
        <f t="shared" si="135"/>
        <v>7.1840820851984954E-3</v>
      </c>
    </row>
    <row r="2143" spans="1:12" x14ac:dyDescent="0.25">
      <c r="A2143" s="1">
        <v>41093</v>
      </c>
      <c r="B2143">
        <v>16.670000000000002</v>
      </c>
      <c r="C2143">
        <v>16.920000000000002</v>
      </c>
      <c r="D2143">
        <v>16.27</v>
      </c>
      <c r="E2143" s="2">
        <v>16.66</v>
      </c>
      <c r="F2143" s="9">
        <v>1374.0200199999999</v>
      </c>
      <c r="G2143" s="5">
        <f t="shared" si="132"/>
        <v>6.2321110337374723E-3</v>
      </c>
      <c r="H2143" s="5">
        <f t="shared" si="133"/>
        <v>-8.3332743055520141E-3</v>
      </c>
      <c r="J2143" s="1" cm="1">
        <f t="array" ref="J2143">INDEX($A$2:$A$4340, MATCH(MIN(ABS($A$2:$A$4340-(A2143+30))), ABS($A$2:$A$4340-(A2143+30)), 0))</f>
        <v>41123</v>
      </c>
      <c r="K2143" s="5">
        <f t="shared" si="134"/>
        <v>5.4621848739495826E-2</v>
      </c>
      <c r="L2143" s="5">
        <f t="shared" si="135"/>
        <v>-6.5646932859100282E-3</v>
      </c>
    </row>
    <row r="2144" spans="1:12" x14ac:dyDescent="0.25">
      <c r="A2144" s="1">
        <v>41095</v>
      </c>
      <c r="B2144">
        <v>17.610001</v>
      </c>
      <c r="C2144">
        <v>18.219999000000001</v>
      </c>
      <c r="D2144">
        <v>17.18</v>
      </c>
      <c r="E2144" s="2">
        <v>17.5</v>
      </c>
      <c r="F2144" s="9">
        <v>1367.579956</v>
      </c>
      <c r="G2144" s="5">
        <f t="shared" si="132"/>
        <v>-4.6870234103283974E-3</v>
      </c>
      <c r="H2144" s="5">
        <f t="shared" si="133"/>
        <v>5.0420168067226885E-2</v>
      </c>
      <c r="J2144" s="1" cm="1">
        <f t="array" ref="J2144">INDEX($A$2:$A$4340, MATCH(MIN(ABS($A$2:$A$4340-(A2144+30))), ABS($A$2:$A$4340-(A2144+30)), 0))</f>
        <v>41124</v>
      </c>
      <c r="K2144" s="5">
        <f t="shared" si="134"/>
        <v>-0.10628571428571421</v>
      </c>
      <c r="L2144" s="5">
        <f t="shared" si="135"/>
        <v>1.7117853985277431E-2</v>
      </c>
    </row>
    <row r="2145" spans="1:12" x14ac:dyDescent="0.25">
      <c r="A2145" s="1">
        <v>41096</v>
      </c>
      <c r="B2145">
        <v>18.200001</v>
      </c>
      <c r="C2145">
        <v>18.25</v>
      </c>
      <c r="D2145">
        <v>16.950001</v>
      </c>
      <c r="E2145" s="2">
        <v>17.100000000000001</v>
      </c>
      <c r="F2145" s="9">
        <v>1354.6800539999999</v>
      </c>
      <c r="G2145" s="5">
        <f t="shared" si="132"/>
        <v>-9.4326492161604259E-3</v>
      </c>
      <c r="H2145" s="5">
        <f t="shared" si="133"/>
        <v>-2.2857142857142777E-2</v>
      </c>
      <c r="J2145" s="1" cm="1">
        <f t="array" ref="J2145">INDEX($A$2:$A$4340, MATCH(MIN(ABS($A$2:$A$4340-(A2145+30))), ABS($A$2:$A$4340-(A2145+30)), 0))</f>
        <v>41127</v>
      </c>
      <c r="K2145" s="5">
        <f t="shared" si="134"/>
        <v>-6.7251461988304229E-2</v>
      </c>
      <c r="L2145" s="5">
        <f t="shared" si="135"/>
        <v>2.9195030873319539E-2</v>
      </c>
    </row>
    <row r="2146" spans="1:12" x14ac:dyDescent="0.25">
      <c r="A2146" s="1">
        <v>41099</v>
      </c>
      <c r="B2146">
        <v>18.170000000000002</v>
      </c>
      <c r="C2146">
        <v>18.32</v>
      </c>
      <c r="D2146">
        <v>17.73</v>
      </c>
      <c r="E2146" s="2">
        <v>17.98</v>
      </c>
      <c r="F2146" s="9">
        <v>1352.459961</v>
      </c>
      <c r="G2146" s="5">
        <f t="shared" si="132"/>
        <v>-1.6388319835702744E-3</v>
      </c>
      <c r="H2146" s="5">
        <f t="shared" si="133"/>
        <v>5.1461988304093507E-2</v>
      </c>
      <c r="J2146" s="1" cm="1">
        <f t="array" ref="J2146">INDEX($A$2:$A$4340, MATCH(MIN(ABS($A$2:$A$4340-(A2146+30))), ABS($A$2:$A$4340-(A2146+30)), 0))</f>
        <v>41129</v>
      </c>
      <c r="K2146" s="5">
        <f t="shared" si="134"/>
        <v>-0.14794215795328147</v>
      </c>
      <c r="L2146" s="5">
        <f t="shared" si="135"/>
        <v>3.679222412115446E-2</v>
      </c>
    </row>
    <row r="2147" spans="1:12" x14ac:dyDescent="0.25">
      <c r="A2147" s="1">
        <v>41100</v>
      </c>
      <c r="B2147">
        <v>17.510000000000002</v>
      </c>
      <c r="C2147">
        <v>19.190000999999999</v>
      </c>
      <c r="D2147">
        <v>17.290001</v>
      </c>
      <c r="E2147" s="2">
        <v>18.719999000000001</v>
      </c>
      <c r="F2147" s="9">
        <v>1341.469971</v>
      </c>
      <c r="G2147" s="5">
        <f t="shared" si="132"/>
        <v>-8.1259263245575912E-3</v>
      </c>
      <c r="H2147" s="5">
        <f t="shared" si="133"/>
        <v>4.1156785317018961E-2</v>
      </c>
      <c r="J2147" s="1" cm="1">
        <f t="array" ref="J2147">INDEX($A$2:$A$4340, MATCH(MIN(ABS($A$2:$A$4340-(A2147+30))), ABS($A$2:$A$4340-(A2147+30)), 0))</f>
        <v>41130</v>
      </c>
      <c r="K2147" s="5">
        <f t="shared" si="134"/>
        <v>-0.18376064015815397</v>
      </c>
      <c r="L2147" s="5">
        <f t="shared" si="135"/>
        <v>4.5718561969956939E-2</v>
      </c>
    </row>
    <row r="2148" spans="1:12" x14ac:dyDescent="0.25">
      <c r="A2148" s="1">
        <v>41101</v>
      </c>
      <c r="B2148">
        <v>17.98</v>
      </c>
      <c r="C2148">
        <v>19.170000000000002</v>
      </c>
      <c r="D2148">
        <v>17.84</v>
      </c>
      <c r="E2148" s="2">
        <v>17.950001</v>
      </c>
      <c r="F2148" s="9">
        <v>1341.4499510000001</v>
      </c>
      <c r="G2148" s="5">
        <f t="shared" si="132"/>
        <v>-1.4923927059662311E-5</v>
      </c>
      <c r="H2148" s="5">
        <f t="shared" si="133"/>
        <v>-4.113237399211405E-2</v>
      </c>
      <c r="J2148" s="1" cm="1">
        <f t="array" ref="J2148">INDEX($A$2:$A$4340, MATCH(MIN(ABS($A$2:$A$4340-(A2148+30))), ABS($A$2:$A$4340-(A2148+30)), 0))</f>
        <v>41131</v>
      </c>
      <c r="K2148" s="5">
        <f t="shared" si="134"/>
        <v>-0.17883012931308473</v>
      </c>
      <c r="L2148" s="5">
        <f t="shared" si="135"/>
        <v>4.8022696599285819E-2</v>
      </c>
    </row>
    <row r="2149" spans="1:12" x14ac:dyDescent="0.25">
      <c r="A2149" s="1">
        <v>41102</v>
      </c>
      <c r="B2149">
        <v>18.82</v>
      </c>
      <c r="C2149">
        <v>19.510000000000002</v>
      </c>
      <c r="D2149">
        <v>17.75</v>
      </c>
      <c r="E2149" s="2">
        <v>18.329999999999998</v>
      </c>
      <c r="F2149" s="9">
        <v>1334.76001</v>
      </c>
      <c r="G2149" s="5">
        <f t="shared" si="132"/>
        <v>-4.9870969804076499E-3</v>
      </c>
      <c r="H2149" s="5">
        <f t="shared" si="133"/>
        <v>2.1169859544854508E-2</v>
      </c>
      <c r="J2149" s="1" cm="1">
        <f t="array" ref="J2149">INDEX($A$2:$A$4340, MATCH(MIN(ABS($A$2:$A$4340-(A2149+30))), ABS($A$2:$A$4340-(A2149+30)), 0))</f>
        <v>41131</v>
      </c>
      <c r="K2149" s="5">
        <f t="shared" si="134"/>
        <v>-0.19585379159847238</v>
      </c>
      <c r="L2149" s="5">
        <f t="shared" si="135"/>
        <v>5.3275483583000049E-2</v>
      </c>
    </row>
    <row r="2150" spans="1:12" x14ac:dyDescent="0.25">
      <c r="A2150" s="1">
        <v>41103</v>
      </c>
      <c r="B2150">
        <v>17.780000999999999</v>
      </c>
      <c r="C2150">
        <v>17.82</v>
      </c>
      <c r="D2150">
        <v>16.360001</v>
      </c>
      <c r="E2150" s="2">
        <v>16.739999999999998</v>
      </c>
      <c r="F2150" s="9">
        <v>1356.780029</v>
      </c>
      <c r="G2150" s="5">
        <f t="shared" si="132"/>
        <v>1.6497361948984407E-2</v>
      </c>
      <c r="H2150" s="5">
        <f t="shared" si="133"/>
        <v>-8.6743044189852694E-2</v>
      </c>
      <c r="J2150" s="1" cm="1">
        <f t="array" ref="J2150">INDEX($A$2:$A$4340, MATCH(MIN(ABS($A$2:$A$4340-(A2150+30))), ABS($A$2:$A$4340-(A2150+30)), 0))</f>
        <v>41134</v>
      </c>
      <c r="K2150" s="5">
        <f t="shared" si="134"/>
        <v>-0.18160095579450419</v>
      </c>
      <c r="L2150" s="5">
        <f t="shared" si="135"/>
        <v>3.4884030563807844E-2</v>
      </c>
    </row>
    <row r="2151" spans="1:12" x14ac:dyDescent="0.25">
      <c r="A2151" s="1">
        <v>41106</v>
      </c>
      <c r="B2151">
        <v>17.309999000000001</v>
      </c>
      <c r="C2151">
        <v>17.32</v>
      </c>
      <c r="D2151">
        <v>16.459999</v>
      </c>
      <c r="E2151" s="2">
        <v>17.110001</v>
      </c>
      <c r="F2151" s="9">
        <v>1353.6400149999999</v>
      </c>
      <c r="G2151" s="5">
        <f t="shared" si="132"/>
        <v>-2.3143132511423961E-3</v>
      </c>
      <c r="H2151" s="5">
        <f t="shared" si="133"/>
        <v>2.2102807646356155E-2</v>
      </c>
      <c r="J2151" s="1" cm="1">
        <f t="array" ref="J2151">INDEX($A$2:$A$4340, MATCH(MIN(ABS($A$2:$A$4340-(A2151+30))), ABS($A$2:$A$4340-(A2151+30)), 0))</f>
        <v>41136</v>
      </c>
      <c r="K2151" s="5">
        <f t="shared" si="134"/>
        <v>-0.14494452688810477</v>
      </c>
      <c r="L2151" s="5">
        <f t="shared" si="135"/>
        <v>3.8333688000498523E-2</v>
      </c>
    </row>
    <row r="2152" spans="1:12" x14ac:dyDescent="0.25">
      <c r="A2152" s="1">
        <v>41107</v>
      </c>
      <c r="B2152">
        <v>16.719999000000001</v>
      </c>
      <c r="C2152">
        <v>17.459999</v>
      </c>
      <c r="D2152">
        <v>16.09</v>
      </c>
      <c r="E2152" s="2">
        <v>16.48</v>
      </c>
      <c r="F2152" s="9">
        <v>1363.670044</v>
      </c>
      <c r="G2152" s="5">
        <f t="shared" si="132"/>
        <v>7.4096723566494252E-3</v>
      </c>
      <c r="H2152" s="5">
        <f t="shared" si="133"/>
        <v>-3.6820629057824135E-2</v>
      </c>
      <c r="J2152" s="1" cm="1">
        <f t="array" ref="J2152">INDEX($A$2:$A$4340, MATCH(MIN(ABS($A$2:$A$4340-(A2152+30))), ABS($A$2:$A$4340-(A2152+30)), 0))</f>
        <v>41137</v>
      </c>
      <c r="K2152" s="5">
        <f t="shared" si="134"/>
        <v>-0.13288834951456319</v>
      </c>
      <c r="L2152" s="5">
        <f t="shared" si="135"/>
        <v>3.8015036135823577E-2</v>
      </c>
    </row>
    <row r="2153" spans="1:12" x14ac:dyDescent="0.25">
      <c r="A2153" s="1">
        <v>41108</v>
      </c>
      <c r="B2153">
        <v>16.809999000000001</v>
      </c>
      <c r="C2153">
        <v>16.809999000000001</v>
      </c>
      <c r="D2153">
        <v>15.69</v>
      </c>
      <c r="E2153" s="2">
        <v>16.16</v>
      </c>
      <c r="F2153" s="9">
        <v>1372.780029</v>
      </c>
      <c r="G2153" s="5">
        <f t="shared" si="132"/>
        <v>6.6804906656731189E-3</v>
      </c>
      <c r="H2153" s="5">
        <f t="shared" si="133"/>
        <v>-1.9417475728155355E-2</v>
      </c>
      <c r="J2153" s="1" cm="1">
        <f t="array" ref="J2153">INDEX($A$2:$A$4340, MATCH(MIN(ABS($A$2:$A$4340-(A2153+30))), ABS($A$2:$A$4340-(A2153+30)), 0))</f>
        <v>41138</v>
      </c>
      <c r="K2153" s="5">
        <f t="shared" si="134"/>
        <v>-0.16769801980198029</v>
      </c>
      <c r="L2153" s="5">
        <f t="shared" si="135"/>
        <v>3.3057011350213994E-2</v>
      </c>
    </row>
    <row r="2154" spans="1:12" x14ac:dyDescent="0.25">
      <c r="A2154" s="1">
        <v>41109</v>
      </c>
      <c r="B2154">
        <v>16.059999000000001</v>
      </c>
      <c r="C2154">
        <v>16.700001</v>
      </c>
      <c r="D2154">
        <v>15.45</v>
      </c>
      <c r="E2154" s="2">
        <v>15.45</v>
      </c>
      <c r="F2154" s="9">
        <v>1376.51001</v>
      </c>
      <c r="G2154" s="5">
        <f t="shared" si="132"/>
        <v>2.7171002791445422E-3</v>
      </c>
      <c r="H2154" s="5">
        <f t="shared" si="133"/>
        <v>-4.3935643564356489E-2</v>
      </c>
      <c r="J2154" s="1" cm="1">
        <f t="array" ref="J2154">INDEX($A$2:$A$4340, MATCH(MIN(ABS($A$2:$A$4340-(A2154+30))), ABS($A$2:$A$4340-(A2154+30)), 0))</f>
        <v>41138</v>
      </c>
      <c r="K2154" s="5">
        <f t="shared" si="134"/>
        <v>-0.12944983818770228</v>
      </c>
      <c r="L2154" s="5">
        <f t="shared" si="135"/>
        <v>3.0257697871735711E-2</v>
      </c>
    </row>
    <row r="2155" spans="1:12" x14ac:dyDescent="0.25">
      <c r="A2155" s="1">
        <v>41110</v>
      </c>
      <c r="B2155">
        <v>16.649999999999999</v>
      </c>
      <c r="C2155">
        <v>17.049999</v>
      </c>
      <c r="D2155">
        <v>15.97</v>
      </c>
      <c r="E2155" s="2">
        <v>16.27</v>
      </c>
      <c r="F2155" s="9">
        <v>1362.660034</v>
      </c>
      <c r="G2155" s="5">
        <f t="shared" si="132"/>
        <v>-1.0061660212699776E-2</v>
      </c>
      <c r="H2155" s="5">
        <f t="shared" si="133"/>
        <v>5.3074433656957951E-2</v>
      </c>
      <c r="J2155" s="1" cm="1">
        <f t="array" ref="J2155">INDEX($A$2:$A$4340, MATCH(MIN(ABS($A$2:$A$4340-(A2155+30))), ABS($A$2:$A$4340-(A2155+30)), 0))</f>
        <v>41141</v>
      </c>
      <c r="K2155" s="5">
        <f t="shared" si="134"/>
        <v>-0.13829133374308544</v>
      </c>
      <c r="L2155" s="5">
        <f t="shared" si="135"/>
        <v>4.0707124019166763E-2</v>
      </c>
    </row>
    <row r="2156" spans="1:12" x14ac:dyDescent="0.25">
      <c r="A2156" s="1">
        <v>41113</v>
      </c>
      <c r="B2156">
        <v>20.41</v>
      </c>
      <c r="C2156">
        <v>20.49</v>
      </c>
      <c r="D2156">
        <v>18.34</v>
      </c>
      <c r="E2156" s="2">
        <v>18.620000999999998</v>
      </c>
      <c r="F2156" s="9">
        <v>1350.5200199999999</v>
      </c>
      <c r="G2156" s="5">
        <f t="shared" si="132"/>
        <v>-8.9090555950069525E-3</v>
      </c>
      <c r="H2156" s="5">
        <f t="shared" si="133"/>
        <v>0.14443767670559304</v>
      </c>
      <c r="J2156" s="1" cm="1">
        <f t="array" ref="J2156">INDEX($A$2:$A$4340, MATCH(MIN(ABS($A$2:$A$4340-(A2156+30))), ABS($A$2:$A$4340-(A2156+30)), 0))</f>
        <v>41143</v>
      </c>
      <c r="K2156" s="5">
        <f t="shared" si="134"/>
        <v>-0.18850702532185681</v>
      </c>
      <c r="L2156" s="5">
        <f t="shared" si="135"/>
        <v>4.662646170917184E-2</v>
      </c>
    </row>
    <row r="2157" spans="1:12" x14ac:dyDescent="0.25">
      <c r="A2157" s="1">
        <v>41114</v>
      </c>
      <c r="B2157">
        <v>18.379999000000002</v>
      </c>
      <c r="C2157">
        <v>21</v>
      </c>
      <c r="D2157">
        <v>18.370000999999998</v>
      </c>
      <c r="E2157" s="2">
        <v>20.469999000000001</v>
      </c>
      <c r="F2157" s="9">
        <v>1338.3100589999999</v>
      </c>
      <c r="G2157" s="5">
        <f t="shared" si="132"/>
        <v>-9.0409329881685294E-3</v>
      </c>
      <c r="H2157" s="5">
        <f t="shared" si="133"/>
        <v>9.9355418939021709E-2</v>
      </c>
      <c r="J2157" s="1" cm="1">
        <f t="array" ref="J2157">INDEX($A$2:$A$4340, MATCH(MIN(ABS($A$2:$A$4340-(A2157+30))), ABS($A$2:$A$4340-(A2157+30)), 0))</f>
        <v>41144</v>
      </c>
      <c r="K2157" s="5">
        <f t="shared" si="134"/>
        <v>-0.22032238496933976</v>
      </c>
      <c r="L2157" s="5">
        <f t="shared" si="135"/>
        <v>4.7649568626607852E-2</v>
      </c>
    </row>
    <row r="2158" spans="1:12" x14ac:dyDescent="0.25">
      <c r="A2158" s="1">
        <v>41115</v>
      </c>
      <c r="B2158">
        <v>19.790001</v>
      </c>
      <c r="C2158">
        <v>20.67</v>
      </c>
      <c r="D2158">
        <v>18.989999999999998</v>
      </c>
      <c r="E2158" s="2">
        <v>19.34</v>
      </c>
      <c r="F2158" s="9">
        <v>1337.8900149999999</v>
      </c>
      <c r="G2158" s="5">
        <f t="shared" si="132"/>
        <v>-3.1386149807005349E-4</v>
      </c>
      <c r="H2158" s="5">
        <f t="shared" si="133"/>
        <v>-5.5202689555578457E-2</v>
      </c>
      <c r="J2158" s="1" cm="1">
        <f t="array" ref="J2158">INDEX($A$2:$A$4340, MATCH(MIN(ABS($A$2:$A$4340-(A2158+30))), ABS($A$2:$A$4340-(A2158+30)), 0))</f>
        <v>41145</v>
      </c>
      <c r="K2158" s="5">
        <f t="shared" si="134"/>
        <v>-0.21509824198552219</v>
      </c>
      <c r="L2158" s="5">
        <f t="shared" si="135"/>
        <v>5.4742907996065737E-2</v>
      </c>
    </row>
    <row r="2159" spans="1:12" x14ac:dyDescent="0.25">
      <c r="A2159" s="1">
        <v>41116</v>
      </c>
      <c r="B2159">
        <v>17.68</v>
      </c>
      <c r="C2159">
        <v>18.469999000000001</v>
      </c>
      <c r="D2159">
        <v>17.07</v>
      </c>
      <c r="E2159" s="2">
        <v>17.530000999999999</v>
      </c>
      <c r="F2159" s="9">
        <v>1360.0200199999999</v>
      </c>
      <c r="G2159" s="5">
        <f t="shared" si="132"/>
        <v>1.6540974782594503E-2</v>
      </c>
      <c r="H2159" s="5">
        <f t="shared" si="133"/>
        <v>-9.35883660806619E-2</v>
      </c>
      <c r="J2159" s="1" cm="1">
        <f t="array" ref="J2159">INDEX($A$2:$A$4340, MATCH(MIN(ABS($A$2:$A$4340-(A2159+30))), ABS($A$2:$A$4340-(A2159+30)), 0))</f>
        <v>41145</v>
      </c>
      <c r="K2159" s="5">
        <f t="shared" si="134"/>
        <v>-0.13405595356212463</v>
      </c>
      <c r="L2159" s="5">
        <f t="shared" si="135"/>
        <v>3.7580318119140754E-2</v>
      </c>
    </row>
    <row r="2160" spans="1:12" x14ac:dyDescent="0.25">
      <c r="A2160" s="1">
        <v>41117</v>
      </c>
      <c r="B2160">
        <v>17.110001</v>
      </c>
      <c r="C2160">
        <v>17.299999</v>
      </c>
      <c r="D2160">
        <v>16.52</v>
      </c>
      <c r="E2160" s="2">
        <v>16.700001</v>
      </c>
      <c r="F2160" s="9">
        <v>1385.969971</v>
      </c>
      <c r="G2160" s="5">
        <f t="shared" si="132"/>
        <v>1.908056544638222E-2</v>
      </c>
      <c r="H2160" s="5">
        <f t="shared" si="133"/>
        <v>-4.7347401748579383E-2</v>
      </c>
      <c r="J2160" s="1" cm="1">
        <f t="array" ref="J2160">INDEX($A$2:$A$4340, MATCH(MIN(ABS($A$2:$A$4340-(A2160+30))), ABS($A$2:$A$4340-(A2160+30)), 0))</f>
        <v>41148</v>
      </c>
      <c r="K2160" s="5">
        <f t="shared" si="134"/>
        <v>-2.0958142457596196E-2</v>
      </c>
      <c r="L2160" s="5">
        <f t="shared" si="135"/>
        <v>1.7655483532839078E-2</v>
      </c>
    </row>
    <row r="2161" spans="1:12" x14ac:dyDescent="0.25">
      <c r="A2161" s="1">
        <v>41120</v>
      </c>
      <c r="B2161">
        <v>17.549999</v>
      </c>
      <c r="C2161">
        <v>18.079999999999998</v>
      </c>
      <c r="D2161">
        <v>17.23</v>
      </c>
      <c r="E2161" s="2">
        <v>18.030000999999999</v>
      </c>
      <c r="F2161" s="9">
        <v>1385.3000489999999</v>
      </c>
      <c r="G2161" s="5">
        <f t="shared" si="132"/>
        <v>-4.8335967879353304E-4</v>
      </c>
      <c r="H2161" s="5">
        <f t="shared" si="133"/>
        <v>7.9640713793969128E-2</v>
      </c>
      <c r="J2161" s="1" cm="1">
        <f t="array" ref="J2161">INDEX($A$2:$A$4340, MATCH(MIN(ABS($A$2:$A$4340-(A2161+30))), ABS($A$2:$A$4340-(A2161+30)), 0))</f>
        <v>41150</v>
      </c>
      <c r="K2161" s="5">
        <f t="shared" si="134"/>
        <v>-5.3799331458716959E-2</v>
      </c>
      <c r="L2161" s="5">
        <f t="shared" si="135"/>
        <v>1.8183743672126385E-2</v>
      </c>
    </row>
    <row r="2162" spans="1:12" x14ac:dyDescent="0.25">
      <c r="A2162" s="1">
        <v>41121</v>
      </c>
      <c r="B2162">
        <v>18.399999999999999</v>
      </c>
      <c r="C2162">
        <v>19.09</v>
      </c>
      <c r="D2162">
        <v>18.260000000000002</v>
      </c>
      <c r="E2162" s="2">
        <v>18.93</v>
      </c>
      <c r="F2162" s="9">
        <v>1379.3199460000001</v>
      </c>
      <c r="G2162" s="5">
        <f t="shared" si="132"/>
        <v>-4.3168286930450198E-3</v>
      </c>
      <c r="H2162" s="5">
        <f t="shared" si="133"/>
        <v>4.9916747092803887E-2</v>
      </c>
      <c r="J2162" s="1" cm="1">
        <f t="array" ref="J2162">INDEX($A$2:$A$4340, MATCH(MIN(ABS($A$2:$A$4340-(A2162+30))), ABS($A$2:$A$4340-(A2162+30)), 0))</f>
        <v>41151</v>
      </c>
      <c r="K2162" s="5">
        <f t="shared" si="134"/>
        <v>-5.8108821975699998E-2</v>
      </c>
      <c r="L2162" s="5">
        <f t="shared" si="135"/>
        <v>1.4615922910752976E-2</v>
      </c>
    </row>
    <row r="2163" spans="1:12" x14ac:dyDescent="0.25">
      <c r="A2163" s="1">
        <v>41122</v>
      </c>
      <c r="B2163">
        <v>18.799999</v>
      </c>
      <c r="C2163">
        <v>19.18</v>
      </c>
      <c r="D2163">
        <v>18.200001</v>
      </c>
      <c r="E2163" s="2">
        <v>18.959999</v>
      </c>
      <c r="F2163" s="9">
        <v>1375.3199460000001</v>
      </c>
      <c r="G2163" s="5">
        <f t="shared" si="132"/>
        <v>-2.8999798136755137E-3</v>
      </c>
      <c r="H2163" s="5">
        <f t="shared" si="133"/>
        <v>1.5847332276809356E-3</v>
      </c>
      <c r="J2163" s="1" cm="1">
        <f t="array" ref="J2163">INDEX($A$2:$A$4340, MATCH(MIN(ABS($A$2:$A$4340-(A2163+30))), ABS($A$2:$A$4340-(A2163+30)), 0))</f>
        <v>41152</v>
      </c>
      <c r="K2163" s="5">
        <f t="shared" si="134"/>
        <v>-7.8586502035152939E-2</v>
      </c>
      <c r="L2163" s="5">
        <f t="shared" si="135"/>
        <v>2.2729263900314267E-2</v>
      </c>
    </row>
    <row r="2164" spans="1:12" x14ac:dyDescent="0.25">
      <c r="A2164" s="1">
        <v>41123</v>
      </c>
      <c r="B2164">
        <v>19.049999</v>
      </c>
      <c r="C2164">
        <v>19.25</v>
      </c>
      <c r="D2164">
        <v>17.559999000000001</v>
      </c>
      <c r="E2164" s="2">
        <v>17.57</v>
      </c>
      <c r="F2164" s="9">
        <v>1365</v>
      </c>
      <c r="G2164" s="5">
        <f t="shared" si="132"/>
        <v>-7.5036692589348026E-3</v>
      </c>
      <c r="H2164" s="5">
        <f t="shared" si="133"/>
        <v>-7.331218741098032E-2</v>
      </c>
      <c r="J2164" s="1" cm="1">
        <f t="array" ref="J2164">INDEX($A$2:$A$4340, MATCH(MIN(ABS($A$2:$A$4340-(A2164+30))), ABS($A$2:$A$4340-(A2164+30)), 0))</f>
        <v>41152</v>
      </c>
      <c r="K2164" s="5">
        <f t="shared" si="134"/>
        <v>-5.6915765509389926E-3</v>
      </c>
      <c r="L2164" s="5">
        <f t="shared" si="135"/>
        <v>3.0461506227106305E-2</v>
      </c>
    </row>
    <row r="2165" spans="1:12" x14ac:dyDescent="0.25">
      <c r="A2165" s="1">
        <v>41124</v>
      </c>
      <c r="B2165">
        <v>16.049999</v>
      </c>
      <c r="C2165">
        <v>16.450001</v>
      </c>
      <c r="D2165">
        <v>15.64</v>
      </c>
      <c r="E2165" s="2">
        <v>15.64</v>
      </c>
      <c r="F2165" s="9">
        <v>1390.98999</v>
      </c>
      <c r="G2165" s="5">
        <f t="shared" si="132"/>
        <v>1.9040285714285739E-2</v>
      </c>
      <c r="H2165" s="5">
        <f t="shared" si="133"/>
        <v>-0.10984632896983493</v>
      </c>
      <c r="J2165" s="1" cm="1">
        <f t="array" ref="J2165">INDEX($A$2:$A$4340, MATCH(MIN(ABS($A$2:$A$4340-(A2165+30))), ABS($A$2:$A$4340-(A2165+30)), 0))</f>
        <v>41152</v>
      </c>
      <c r="K2165" s="5">
        <f t="shared" si="134"/>
        <v>0.11700760869565219</v>
      </c>
      <c r="L2165" s="5">
        <f t="shared" si="135"/>
        <v>1.120782040998014E-2</v>
      </c>
    </row>
    <row r="2166" spans="1:12" x14ac:dyDescent="0.25">
      <c r="A2166" s="1">
        <v>41127</v>
      </c>
      <c r="B2166">
        <v>15.85</v>
      </c>
      <c r="C2166">
        <v>16.27</v>
      </c>
      <c r="D2166">
        <v>15.82</v>
      </c>
      <c r="E2166" s="2">
        <v>15.95</v>
      </c>
      <c r="F2166" s="9">
        <v>1394.2299800000001</v>
      </c>
      <c r="G2166" s="5">
        <f t="shared" si="132"/>
        <v>2.3292690984785839E-3</v>
      </c>
      <c r="H2166" s="5">
        <f t="shared" si="133"/>
        <v>1.982097186700759E-2</v>
      </c>
      <c r="J2166" s="1" cm="1">
        <f t="array" ref="J2166">INDEX($A$2:$A$4340, MATCH(MIN(ABS($A$2:$A$4340-(A2166+30))), ABS($A$2:$A$4340-(A2166+30)), 0))</f>
        <v>41157</v>
      </c>
      <c r="K2166" s="5">
        <f t="shared" si="134"/>
        <v>0.11222570532915355</v>
      </c>
      <c r="L2166" s="5">
        <f t="shared" si="135"/>
        <v>6.6057688703553552E-3</v>
      </c>
    </row>
    <row r="2167" spans="1:12" x14ac:dyDescent="0.25">
      <c r="A2167" s="1">
        <v>41128</v>
      </c>
      <c r="B2167">
        <v>15.55</v>
      </c>
      <c r="C2167">
        <v>16.030000999999999</v>
      </c>
      <c r="D2167">
        <v>15.48</v>
      </c>
      <c r="E2167" s="2">
        <v>15.99</v>
      </c>
      <c r="F2167" s="9">
        <v>1401.349976</v>
      </c>
      <c r="G2167" s="5">
        <f t="shared" si="132"/>
        <v>5.1067586425016485E-3</v>
      </c>
      <c r="H2167" s="5">
        <f t="shared" si="133"/>
        <v>2.5078369905956691E-3</v>
      </c>
      <c r="J2167" s="1" cm="1">
        <f t="array" ref="J2167">INDEX($A$2:$A$4340, MATCH(MIN(ABS($A$2:$A$4340-(A2167+30))), ABS($A$2:$A$4340-(A2167+30)), 0))</f>
        <v>41158</v>
      </c>
      <c r="K2167" s="5">
        <f t="shared" si="134"/>
        <v>-2.4390243902439046E-2</v>
      </c>
      <c r="L2167" s="5">
        <f t="shared" si="135"/>
        <v>2.1957412157546541E-2</v>
      </c>
    </row>
    <row r="2168" spans="1:12" x14ac:dyDescent="0.25">
      <c r="A2168" s="1">
        <v>41129</v>
      </c>
      <c r="B2168">
        <v>16.459999</v>
      </c>
      <c r="C2168">
        <v>16.469999000000001</v>
      </c>
      <c r="D2168">
        <v>15.27</v>
      </c>
      <c r="E2168" s="2">
        <v>15.32</v>
      </c>
      <c r="F2168" s="9">
        <v>1402.219971</v>
      </c>
      <c r="G2168" s="5">
        <f t="shared" si="132"/>
        <v>6.2082635665597439E-4</v>
      </c>
      <c r="H2168" s="5">
        <f t="shared" si="133"/>
        <v>-4.1901188242651655E-2</v>
      </c>
      <c r="J2168" s="1" cm="1">
        <f t="array" ref="J2168">INDEX($A$2:$A$4340, MATCH(MIN(ABS($A$2:$A$4340-(A2168+30))), ABS($A$2:$A$4340-(A2168+30)), 0))</f>
        <v>41159</v>
      </c>
      <c r="K2168" s="5">
        <f t="shared" si="134"/>
        <v>-6.135770234986937E-2</v>
      </c>
      <c r="L2168" s="5">
        <f t="shared" si="135"/>
        <v>2.5459680890538294E-2</v>
      </c>
    </row>
    <row r="2169" spans="1:12" x14ac:dyDescent="0.25">
      <c r="A2169" s="1">
        <v>41130</v>
      </c>
      <c r="B2169">
        <v>15.39</v>
      </c>
      <c r="C2169">
        <v>15.67</v>
      </c>
      <c r="D2169">
        <v>15.28</v>
      </c>
      <c r="E2169" s="2">
        <v>15.28</v>
      </c>
      <c r="F2169" s="9">
        <v>1402.8000489999999</v>
      </c>
      <c r="G2169" s="5">
        <f t="shared" si="132"/>
        <v>4.1368545021240301E-4</v>
      </c>
      <c r="H2169" s="5">
        <f t="shared" si="133"/>
        <v>-2.6109660574413136E-3</v>
      </c>
      <c r="J2169" s="1" cm="1">
        <f t="array" ref="J2169">INDEX($A$2:$A$4340, MATCH(MIN(ABS($A$2:$A$4340-(A2169+30))), ABS($A$2:$A$4340-(A2169+30)), 0))</f>
        <v>41159</v>
      </c>
      <c r="K2169" s="5">
        <f t="shared" si="134"/>
        <v>-5.8900523560209361E-2</v>
      </c>
      <c r="L2169" s="5">
        <f t="shared" si="135"/>
        <v>2.5035638560916507E-2</v>
      </c>
    </row>
    <row r="2170" spans="1:12" x14ac:dyDescent="0.25">
      <c r="A2170" s="1">
        <v>41131</v>
      </c>
      <c r="B2170">
        <v>15.34</v>
      </c>
      <c r="C2170">
        <v>15.5</v>
      </c>
      <c r="D2170">
        <v>14.73</v>
      </c>
      <c r="E2170" s="2">
        <v>14.74</v>
      </c>
      <c r="F2170" s="9">
        <v>1405.869995</v>
      </c>
      <c r="G2170" s="5">
        <f t="shared" si="132"/>
        <v>2.1884416116099473E-3</v>
      </c>
      <c r="H2170" s="5">
        <f t="shared" si="133"/>
        <v>-3.5340314136125602E-2</v>
      </c>
      <c r="J2170" s="1" cm="1">
        <f t="array" ref="J2170">INDEX($A$2:$A$4340, MATCH(MIN(ABS($A$2:$A$4340-(A2170+30))), ABS($A$2:$A$4340-(A2170+30)), 0))</f>
        <v>41162</v>
      </c>
      <c r="K2170" s="5">
        <f t="shared" si="134"/>
        <v>0.10447767978290345</v>
      </c>
      <c r="L2170" s="5">
        <f t="shared" si="135"/>
        <v>1.6509322400041659E-2</v>
      </c>
    </row>
    <row r="2171" spans="1:12" x14ac:dyDescent="0.25">
      <c r="A2171" s="1">
        <v>41134</v>
      </c>
      <c r="B2171">
        <v>14.09</v>
      </c>
      <c r="C2171">
        <v>14.67</v>
      </c>
      <c r="D2171">
        <v>13.67</v>
      </c>
      <c r="E2171" s="2">
        <v>13.7</v>
      </c>
      <c r="F2171" s="9">
        <v>1404.1099850000001</v>
      </c>
      <c r="G2171" s="5">
        <f t="shared" si="132"/>
        <v>-1.2519009625779555E-3</v>
      </c>
      <c r="H2171" s="5">
        <f t="shared" si="133"/>
        <v>-7.0556309362279579E-2</v>
      </c>
      <c r="J2171" s="1" cm="1">
        <f t="array" ref="J2171">INDEX($A$2:$A$4340, MATCH(MIN(ABS($A$2:$A$4340-(A2171+30))), ABS($A$2:$A$4340-(A2171+30)), 0))</f>
        <v>41164</v>
      </c>
      <c r="K2171" s="5">
        <f t="shared" si="134"/>
        <v>0.15328467153284686</v>
      </c>
      <c r="L2171" s="5">
        <f t="shared" si="135"/>
        <v>2.3110777892516587E-2</v>
      </c>
    </row>
    <row r="2172" spans="1:12" x14ac:dyDescent="0.25">
      <c r="A2172" s="1">
        <v>41135</v>
      </c>
      <c r="B2172">
        <v>13.91</v>
      </c>
      <c r="C2172">
        <v>15.06</v>
      </c>
      <c r="D2172">
        <v>13.91</v>
      </c>
      <c r="E2172" s="2">
        <v>14.85</v>
      </c>
      <c r="F2172" s="9">
        <v>1403.9300539999999</v>
      </c>
      <c r="G2172" s="5">
        <f t="shared" si="132"/>
        <v>-1.2814594435073701E-4</v>
      </c>
      <c r="H2172" s="5">
        <f t="shared" si="133"/>
        <v>8.3941605839416095E-2</v>
      </c>
      <c r="J2172" s="1" cm="1">
        <f t="array" ref="J2172">INDEX($A$2:$A$4340, MATCH(MIN(ABS($A$2:$A$4340-(A2172+30))), ABS($A$2:$A$4340-(A2172+30)), 0))</f>
        <v>41165</v>
      </c>
      <c r="K2172" s="5">
        <f t="shared" si="134"/>
        <v>-5.3872053872053849E-2</v>
      </c>
      <c r="L2172" s="5">
        <f t="shared" si="135"/>
        <v>3.9930718656728814E-2</v>
      </c>
    </row>
    <row r="2173" spans="1:12" x14ac:dyDescent="0.25">
      <c r="A2173" s="1">
        <v>41136</v>
      </c>
      <c r="B2173">
        <v>14.82</v>
      </c>
      <c r="C2173">
        <v>14.98</v>
      </c>
      <c r="D2173">
        <v>14.36</v>
      </c>
      <c r="E2173" s="2">
        <v>14.63</v>
      </c>
      <c r="F2173" s="9">
        <v>1405.530029</v>
      </c>
      <c r="G2173" s="5">
        <f t="shared" si="132"/>
        <v>1.1396401091646449E-3</v>
      </c>
      <c r="H2173" s="5">
        <f t="shared" si="133"/>
        <v>-1.4814814814814739E-2</v>
      </c>
      <c r="J2173" s="1" cm="1">
        <f t="array" ref="J2173">INDEX($A$2:$A$4340, MATCH(MIN(ABS($A$2:$A$4340-(A2173+30))), ABS($A$2:$A$4340-(A2173+30)), 0))</f>
        <v>41166</v>
      </c>
      <c r="K2173" s="5">
        <f t="shared" si="134"/>
        <v>-8.2023239917977664E-3</v>
      </c>
      <c r="L2173" s="5">
        <f t="shared" si="135"/>
        <v>4.2859269995717764E-2</v>
      </c>
    </row>
    <row r="2174" spans="1:12" x14ac:dyDescent="0.25">
      <c r="A2174" s="1">
        <v>41137</v>
      </c>
      <c r="B2174">
        <v>14.88</v>
      </c>
      <c r="C2174">
        <v>15.15</v>
      </c>
      <c r="D2174">
        <v>14.28</v>
      </c>
      <c r="E2174" s="2">
        <v>14.29</v>
      </c>
      <c r="F2174" s="9">
        <v>1415.51001</v>
      </c>
      <c r="G2174" s="5">
        <f t="shared" si="132"/>
        <v>7.1005106928241609E-3</v>
      </c>
      <c r="H2174" s="5">
        <f t="shared" si="133"/>
        <v>-2.3239917976760192E-2</v>
      </c>
      <c r="J2174" s="1" cm="1">
        <f t="array" ref="J2174">INDEX($A$2:$A$4340, MATCH(MIN(ABS($A$2:$A$4340-(A2174+30))), ABS($A$2:$A$4340-(A2174+30)), 0))</f>
        <v>41166</v>
      </c>
      <c r="K2174" s="5">
        <f t="shared" si="134"/>
        <v>1.5395381385584272E-2</v>
      </c>
      <c r="L2174" s="5">
        <f t="shared" si="135"/>
        <v>3.5506643997522902E-2</v>
      </c>
    </row>
    <row r="2175" spans="1:12" x14ac:dyDescent="0.25">
      <c r="A2175" s="1">
        <v>41138</v>
      </c>
      <c r="B2175">
        <v>14.23</v>
      </c>
      <c r="C2175">
        <v>14.3</v>
      </c>
      <c r="D2175">
        <v>13.3</v>
      </c>
      <c r="E2175" s="2">
        <v>13.45</v>
      </c>
      <c r="F2175" s="9">
        <v>1418.160034</v>
      </c>
      <c r="G2175" s="5">
        <f t="shared" si="132"/>
        <v>1.8721337053632214E-3</v>
      </c>
      <c r="H2175" s="5">
        <f t="shared" si="133"/>
        <v>-5.878236529041287E-2</v>
      </c>
      <c r="J2175" s="1" cm="1">
        <f t="array" ref="J2175">INDEX($A$2:$A$4340, MATCH(MIN(ABS($A$2:$A$4340-(A2175+30))), ABS($A$2:$A$4340-(A2175+30)), 0))</f>
        <v>41169</v>
      </c>
      <c r="K2175" s="5">
        <f t="shared" si="134"/>
        <v>8.4758364312267798E-2</v>
      </c>
      <c r="L2175" s="5">
        <f t="shared" si="135"/>
        <v>3.0342067163345421E-2</v>
      </c>
    </row>
    <row r="2176" spans="1:12" x14ac:dyDescent="0.25">
      <c r="A2176" s="1">
        <v>41141</v>
      </c>
      <c r="B2176">
        <v>14.11</v>
      </c>
      <c r="C2176">
        <v>14.78</v>
      </c>
      <c r="D2176">
        <v>13.38</v>
      </c>
      <c r="E2176" s="2">
        <v>14.02</v>
      </c>
      <c r="F2176" s="9">
        <v>1418.130005</v>
      </c>
      <c r="G2176" s="5">
        <f t="shared" si="132"/>
        <v>-2.1174620127542803E-5</v>
      </c>
      <c r="H2176" s="5">
        <f t="shared" si="133"/>
        <v>4.237918215613385E-2</v>
      </c>
      <c r="J2176" s="1" cm="1">
        <f t="array" ref="J2176">INDEX($A$2:$A$4340, MATCH(MIN(ABS($A$2:$A$4340-(A2176+30))), ABS($A$2:$A$4340-(A2176+30)), 0))</f>
        <v>41171</v>
      </c>
      <c r="K2176" s="5">
        <f t="shared" si="134"/>
        <v>-9.9857346647644896E-3</v>
      </c>
      <c r="L2176" s="5">
        <f t="shared" si="135"/>
        <v>3.0265239328322258E-2</v>
      </c>
    </row>
    <row r="2177" spans="1:12" x14ac:dyDescent="0.25">
      <c r="A2177" s="1">
        <v>41142</v>
      </c>
      <c r="B2177">
        <v>14.1</v>
      </c>
      <c r="C2177">
        <v>15.44</v>
      </c>
      <c r="D2177">
        <v>13.46</v>
      </c>
      <c r="E2177" s="2">
        <v>15.02</v>
      </c>
      <c r="F2177" s="9">
        <v>1413.170044</v>
      </c>
      <c r="G2177" s="5">
        <f t="shared" si="132"/>
        <v>-3.4975361796960366E-3</v>
      </c>
      <c r="H2177" s="5">
        <f t="shared" si="133"/>
        <v>7.1326676176890161E-2</v>
      </c>
      <c r="J2177" s="1" cm="1">
        <f t="array" ref="J2177">INDEX($A$2:$A$4340, MATCH(MIN(ABS($A$2:$A$4340-(A2177+30))), ABS($A$2:$A$4340-(A2177+30)), 0))</f>
        <v>41172</v>
      </c>
      <c r="K2177" s="5">
        <f t="shared" si="134"/>
        <v>-6.3249001331557864E-2</v>
      </c>
      <c r="L2177" s="5">
        <f t="shared" si="135"/>
        <v>3.3322222049592121E-2</v>
      </c>
    </row>
    <row r="2178" spans="1:12" x14ac:dyDescent="0.25">
      <c r="A2178" s="1">
        <v>41143</v>
      </c>
      <c r="B2178">
        <v>15.32</v>
      </c>
      <c r="C2178">
        <v>15.52</v>
      </c>
      <c r="D2178">
        <v>14.75</v>
      </c>
      <c r="E2178" s="2">
        <v>15.11</v>
      </c>
      <c r="F2178" s="9">
        <v>1413.48999</v>
      </c>
      <c r="G2178" s="5">
        <f t="shared" si="132"/>
        <v>2.2640304424686254E-4</v>
      </c>
      <c r="H2178" s="5">
        <f t="shared" si="133"/>
        <v>5.9920106524633731E-3</v>
      </c>
      <c r="J2178" s="1" cm="1">
        <f t="array" ref="J2178">INDEX($A$2:$A$4340, MATCH(MIN(ABS($A$2:$A$4340-(A2178+30))), ABS($A$2:$A$4340-(A2178+30)), 0))</f>
        <v>41173</v>
      </c>
      <c r="K2178" s="5">
        <f t="shared" si="134"/>
        <v>-7.4784910655195214E-2</v>
      </c>
      <c r="L2178" s="5">
        <f t="shared" si="135"/>
        <v>3.3010516049002847E-2</v>
      </c>
    </row>
    <row r="2179" spans="1:12" x14ac:dyDescent="0.25">
      <c r="A2179" s="1">
        <v>41144</v>
      </c>
      <c r="B2179">
        <v>15</v>
      </c>
      <c r="C2179">
        <v>16.450001</v>
      </c>
      <c r="D2179">
        <v>15</v>
      </c>
      <c r="E2179" s="2">
        <v>15.96</v>
      </c>
      <c r="F2179" s="9">
        <v>1402.079956</v>
      </c>
      <c r="G2179" s="5">
        <f t="shared" ref="G2179:G2242" si="136">(F2179-F2178)/F2178</f>
        <v>-8.0722425207977559E-3</v>
      </c>
      <c r="H2179" s="5">
        <f t="shared" ref="H2179:H2242" si="137">(E2179-E2178)/E2178</f>
        <v>5.6254136333554035E-2</v>
      </c>
      <c r="J2179" s="1" cm="1">
        <f t="array" ref="J2179">INDEX($A$2:$A$4340, MATCH(MIN(ABS($A$2:$A$4340-(A2179+30))), ABS($A$2:$A$4340-(A2179+30)), 0))</f>
        <v>41173</v>
      </c>
      <c r="K2179" s="5">
        <f t="shared" ref="K2179:K2242" si="138">(VLOOKUP(J2179,$A$2:$E$4340,5,FALSE)/E2179)-1</f>
        <v>-0.12406015037593987</v>
      </c>
      <c r="L2179" s="5">
        <f t="shared" ref="L2179:L2242" si="139">(VLOOKUP(J2179,$A$2:$F$4340,6,FALSE)/F2179)-1</f>
        <v>4.1417087343341263E-2</v>
      </c>
    </row>
    <row r="2180" spans="1:12" x14ac:dyDescent="0.25">
      <c r="A2180" s="1">
        <v>41145</v>
      </c>
      <c r="B2180">
        <v>15.99</v>
      </c>
      <c r="C2180">
        <v>16</v>
      </c>
      <c r="D2180">
        <v>15.18</v>
      </c>
      <c r="E2180" s="2">
        <v>15.18</v>
      </c>
      <c r="F2180" s="9">
        <v>1411.130005</v>
      </c>
      <c r="G2180" s="5">
        <f t="shared" si="136"/>
        <v>6.4547310310453824E-3</v>
      </c>
      <c r="H2180" s="5">
        <f t="shared" si="137"/>
        <v>-4.8872180451127886E-2</v>
      </c>
      <c r="J2180" s="1" cm="1">
        <f t="array" ref="J2180">INDEX($A$2:$A$4340, MATCH(MIN(ABS($A$2:$A$4340-(A2180+30))), ABS($A$2:$A$4340-(A2180+30)), 0))</f>
        <v>41176</v>
      </c>
      <c r="K2180" s="5">
        <f t="shared" si="138"/>
        <v>-6.7852437417654787E-2</v>
      </c>
      <c r="L2180" s="5">
        <f t="shared" si="139"/>
        <v>3.2427919353893886E-2</v>
      </c>
    </row>
    <row r="2181" spans="1:12" x14ac:dyDescent="0.25">
      <c r="A2181" s="1">
        <v>41148</v>
      </c>
      <c r="B2181">
        <v>16.149999999999999</v>
      </c>
      <c r="C2181">
        <v>16.379999000000002</v>
      </c>
      <c r="D2181">
        <v>15.75</v>
      </c>
      <c r="E2181" s="2">
        <v>16.350000000000001</v>
      </c>
      <c r="F2181" s="9">
        <v>1410.4399410000001</v>
      </c>
      <c r="G2181" s="5">
        <f t="shared" si="136"/>
        <v>-4.8901518467810699E-4</v>
      </c>
      <c r="H2181" s="5">
        <f t="shared" si="137"/>
        <v>7.7075098814229359E-2</v>
      </c>
      <c r="J2181" s="1" cm="1">
        <f t="array" ref="J2181">INDEX($A$2:$A$4340, MATCH(MIN(ABS($A$2:$A$4340-(A2181+30))), ABS($A$2:$A$4340-(A2181+30)), 0))</f>
        <v>41178</v>
      </c>
      <c r="K2181" s="5">
        <f t="shared" si="138"/>
        <v>2.8134495412843963E-2</v>
      </c>
      <c r="L2181" s="5">
        <f t="shared" si="139"/>
        <v>1.6221892428668783E-2</v>
      </c>
    </row>
    <row r="2182" spans="1:12" x14ac:dyDescent="0.25">
      <c r="A2182" s="1">
        <v>41149</v>
      </c>
      <c r="B2182">
        <v>16.32</v>
      </c>
      <c r="C2182">
        <v>16.920000000000002</v>
      </c>
      <c r="D2182">
        <v>16.010000000000002</v>
      </c>
      <c r="E2182" s="2">
        <v>16.489999999999998</v>
      </c>
      <c r="F2182" s="9">
        <v>1409.3000489999999</v>
      </c>
      <c r="G2182" s="5">
        <f t="shared" si="136"/>
        <v>-8.0818187777067867E-4</v>
      </c>
      <c r="H2182" s="5">
        <f t="shared" si="137"/>
        <v>8.562691131498287E-3</v>
      </c>
      <c r="J2182" s="1" cm="1">
        <f t="array" ref="J2182">INDEX($A$2:$A$4340, MATCH(MIN(ABS($A$2:$A$4340-(A2182+30))), ABS($A$2:$A$4340-(A2182+30)), 0))</f>
        <v>41179</v>
      </c>
      <c r="K2182" s="5">
        <f t="shared" si="138"/>
        <v>-0.10006064281382654</v>
      </c>
      <c r="L2182" s="5">
        <f t="shared" si="139"/>
        <v>2.6857286371952727E-2</v>
      </c>
    </row>
    <row r="2183" spans="1:12" x14ac:dyDescent="0.25">
      <c r="A2183" s="1">
        <v>41150</v>
      </c>
      <c r="B2183">
        <v>16.610001</v>
      </c>
      <c r="C2183">
        <v>17.059999000000001</v>
      </c>
      <c r="D2183">
        <v>16.5</v>
      </c>
      <c r="E2183" s="2">
        <v>17.059999000000001</v>
      </c>
      <c r="F2183" s="9">
        <v>1410.48999</v>
      </c>
      <c r="G2183" s="5">
        <f t="shared" si="136"/>
        <v>8.4434893821542037E-4</v>
      </c>
      <c r="H2183" s="5">
        <f t="shared" si="137"/>
        <v>3.4566343238326434E-2</v>
      </c>
      <c r="J2183" s="1" cm="1">
        <f t="array" ref="J2183">INDEX($A$2:$A$4340, MATCH(MIN(ABS($A$2:$A$4340-(A2183+30))), ABS($A$2:$A$4340-(A2183+30)), 0))</f>
        <v>41180</v>
      </c>
      <c r="K2183" s="5">
        <f t="shared" si="138"/>
        <v>-7.7960086633064862E-2</v>
      </c>
      <c r="L2183" s="5">
        <f t="shared" si="139"/>
        <v>2.1396857981246686E-2</v>
      </c>
    </row>
    <row r="2184" spans="1:12" x14ac:dyDescent="0.25">
      <c r="A2184" s="1">
        <v>41151</v>
      </c>
      <c r="B2184">
        <v>17.48</v>
      </c>
      <c r="C2184">
        <v>18.049999</v>
      </c>
      <c r="D2184">
        <v>17.440000999999999</v>
      </c>
      <c r="E2184" s="2">
        <v>17.829999999999998</v>
      </c>
      <c r="F2184" s="9">
        <v>1399.4799800000001</v>
      </c>
      <c r="G2184" s="5">
        <f t="shared" si="136"/>
        <v>-7.8058051301732141E-3</v>
      </c>
      <c r="H2184" s="5">
        <f t="shared" si="137"/>
        <v>4.5134879550696165E-2</v>
      </c>
      <c r="J2184" s="1" cm="1">
        <f t="array" ref="J2184">INDEX($A$2:$A$4340, MATCH(MIN(ABS($A$2:$A$4340-(A2184+30))), ABS($A$2:$A$4340-(A2184+30)), 0))</f>
        <v>41180</v>
      </c>
      <c r="K2184" s="5">
        <f t="shared" si="138"/>
        <v>-0.11777902411665719</v>
      </c>
      <c r="L2184" s="5">
        <f t="shared" si="139"/>
        <v>2.9432406742967432E-2</v>
      </c>
    </row>
    <row r="2185" spans="1:12" x14ac:dyDescent="0.25">
      <c r="A2185" s="1">
        <v>41152</v>
      </c>
      <c r="B2185">
        <v>17.25</v>
      </c>
      <c r="C2185">
        <v>18.040001</v>
      </c>
      <c r="D2185">
        <v>16.559999000000001</v>
      </c>
      <c r="E2185" s="2">
        <v>17.469999000000001</v>
      </c>
      <c r="F2185" s="9">
        <v>1406.579956</v>
      </c>
      <c r="G2185" s="5">
        <f t="shared" si="136"/>
        <v>5.0732958680837787E-3</v>
      </c>
      <c r="H2185" s="5">
        <f t="shared" si="137"/>
        <v>-2.0190745933819233E-2</v>
      </c>
      <c r="J2185" s="1" cm="1">
        <f t="array" ref="J2185">INDEX($A$2:$A$4340, MATCH(MIN(ABS($A$2:$A$4340-(A2185+30))), ABS($A$2:$A$4340-(A2185+30)), 0))</f>
        <v>41183</v>
      </c>
      <c r="K2185" s="5">
        <f t="shared" si="138"/>
        <v>-6.5827078753696644E-2</v>
      </c>
      <c r="L2185" s="5">
        <f t="shared" si="139"/>
        <v>2.6951922525476402E-2</v>
      </c>
    </row>
    <row r="2186" spans="1:12" x14ac:dyDescent="0.25">
      <c r="A2186" s="1">
        <v>41156</v>
      </c>
      <c r="B2186">
        <v>18.649999999999999</v>
      </c>
      <c r="C2186">
        <v>18.959999</v>
      </c>
      <c r="D2186">
        <v>17.850000000000001</v>
      </c>
      <c r="E2186" s="2">
        <v>17.98</v>
      </c>
      <c r="F2186" s="9">
        <v>1404.9399410000001</v>
      </c>
      <c r="G2186" s="5">
        <f t="shared" si="136"/>
        <v>-1.1659593135848357E-3</v>
      </c>
      <c r="H2186" s="5">
        <f t="shared" si="137"/>
        <v>2.9192961029934746E-2</v>
      </c>
      <c r="J2186" s="1" cm="1">
        <f t="array" ref="J2186">INDEX($A$2:$A$4340, MATCH(MIN(ABS($A$2:$A$4340-(A2186+30))), ABS($A$2:$A$4340-(A2186+30)), 0))</f>
        <v>41186</v>
      </c>
      <c r="K2186" s="5">
        <f t="shared" si="138"/>
        <v>-0.1907675194660734</v>
      </c>
      <c r="L2186" s="5">
        <f t="shared" si="139"/>
        <v>4.0186830306648602E-2</v>
      </c>
    </row>
    <row r="2187" spans="1:12" x14ac:dyDescent="0.25">
      <c r="A2187" s="1">
        <v>41157</v>
      </c>
      <c r="B2187">
        <v>17.379999000000002</v>
      </c>
      <c r="C2187">
        <v>17.84</v>
      </c>
      <c r="D2187">
        <v>16.989999999999998</v>
      </c>
      <c r="E2187" s="2">
        <v>17.739999999999998</v>
      </c>
      <c r="F2187" s="9">
        <v>1403.4399410000001</v>
      </c>
      <c r="G2187" s="5">
        <f t="shared" si="136"/>
        <v>-1.0676612972739166E-3</v>
      </c>
      <c r="H2187" s="5">
        <f t="shared" si="137"/>
        <v>-1.3348164627363848E-2</v>
      </c>
      <c r="J2187" s="1" cm="1">
        <f t="array" ref="J2187">INDEX($A$2:$A$4340, MATCH(MIN(ABS($A$2:$A$4340-(A2187+30))), ABS($A$2:$A$4340-(A2187+30)), 0))</f>
        <v>41187</v>
      </c>
      <c r="K2187" s="5">
        <f t="shared" si="138"/>
        <v>-0.19222096956031565</v>
      </c>
      <c r="L2187" s="5">
        <f t="shared" si="139"/>
        <v>4.0963714456520472E-2</v>
      </c>
    </row>
    <row r="2188" spans="1:12" x14ac:dyDescent="0.25">
      <c r="A2188" s="1">
        <v>41158</v>
      </c>
      <c r="B2188">
        <v>17.299999</v>
      </c>
      <c r="C2188">
        <v>17.299999</v>
      </c>
      <c r="D2188">
        <v>15.6</v>
      </c>
      <c r="E2188" s="2">
        <v>15.6</v>
      </c>
      <c r="F2188" s="9">
        <v>1432.119995</v>
      </c>
      <c r="G2188" s="5">
        <f t="shared" si="136"/>
        <v>2.0435540675552089E-2</v>
      </c>
      <c r="H2188" s="5">
        <f t="shared" si="137"/>
        <v>-0.12063134160090186</v>
      </c>
      <c r="J2188" s="1" cm="1">
        <f t="array" ref="J2188">INDEX($A$2:$A$4340, MATCH(MIN(ABS($A$2:$A$4340-(A2188+30))), ABS($A$2:$A$4340-(A2188+30)), 0))</f>
        <v>41187</v>
      </c>
      <c r="K2188" s="5">
        <f t="shared" si="138"/>
        <v>-8.1410256410256343E-2</v>
      </c>
      <c r="L2188" s="5">
        <f t="shared" si="139"/>
        <v>2.0117070567120976E-2</v>
      </c>
    </row>
    <row r="2189" spans="1:12" x14ac:dyDescent="0.25">
      <c r="A2189" s="1">
        <v>41159</v>
      </c>
      <c r="B2189">
        <v>15.6</v>
      </c>
      <c r="C2189">
        <v>15.6</v>
      </c>
      <c r="D2189">
        <v>14.33</v>
      </c>
      <c r="E2189" s="2">
        <v>14.38</v>
      </c>
      <c r="F2189" s="9">
        <v>1437.920044</v>
      </c>
      <c r="G2189" s="5">
        <f t="shared" si="136"/>
        <v>4.0499741783159337E-3</v>
      </c>
      <c r="H2189" s="5">
        <f t="shared" si="137"/>
        <v>-7.8205128205128135E-2</v>
      </c>
      <c r="J2189" s="1" cm="1">
        <f t="array" ref="J2189">INDEX($A$2:$A$4340, MATCH(MIN(ABS($A$2:$A$4340-(A2189+30))), ABS($A$2:$A$4340-(A2189+30)), 0))</f>
        <v>41190</v>
      </c>
      <c r="K2189" s="5">
        <f t="shared" si="138"/>
        <v>5.0764951321279561E-2</v>
      </c>
      <c r="L2189" s="5">
        <f t="shared" si="139"/>
        <v>1.2490236209545369E-2</v>
      </c>
    </row>
    <row r="2190" spans="1:12" x14ac:dyDescent="0.25">
      <c r="A2190" s="1">
        <v>41162</v>
      </c>
      <c r="B2190">
        <v>14.27</v>
      </c>
      <c r="C2190">
        <v>16.280000999999999</v>
      </c>
      <c r="D2190">
        <v>13.97</v>
      </c>
      <c r="E2190" s="2">
        <v>16.280000999999999</v>
      </c>
      <c r="F2190" s="9">
        <v>1429.079956</v>
      </c>
      <c r="G2190" s="5">
        <f t="shared" si="136"/>
        <v>-6.147830011054442E-3</v>
      </c>
      <c r="H2190" s="5">
        <f t="shared" si="137"/>
        <v>0.13212802503477036</v>
      </c>
      <c r="J2190" s="1" cm="1">
        <f t="array" ref="J2190">INDEX($A$2:$A$4340, MATCH(MIN(ABS($A$2:$A$4340-(A2190+30))), ABS($A$2:$A$4340-(A2190+30)), 0))</f>
        <v>41192</v>
      </c>
      <c r="K2190" s="5">
        <f t="shared" si="138"/>
        <v>6.1425057652031434E-4</v>
      </c>
      <c r="L2190" s="5">
        <f t="shared" si="139"/>
        <v>2.4352052419380765E-3</v>
      </c>
    </row>
    <row r="2191" spans="1:12" x14ac:dyDescent="0.25">
      <c r="A2191" s="1">
        <v>41163</v>
      </c>
      <c r="B2191">
        <v>16.110001</v>
      </c>
      <c r="C2191">
        <v>16.41</v>
      </c>
      <c r="D2191">
        <v>15.46</v>
      </c>
      <c r="E2191" s="2">
        <v>16.41</v>
      </c>
      <c r="F2191" s="9">
        <v>1433.5600589999999</v>
      </c>
      <c r="G2191" s="5">
        <f t="shared" si="136"/>
        <v>3.1349561521663884E-3</v>
      </c>
      <c r="H2191" s="5">
        <f t="shared" si="137"/>
        <v>7.9851960697054965E-3</v>
      </c>
      <c r="J2191" s="1" cm="1">
        <f t="array" ref="J2191">INDEX($A$2:$A$4340, MATCH(MIN(ABS($A$2:$A$4340-(A2191+30))), ABS($A$2:$A$4340-(A2191+30)), 0))</f>
        <v>41193</v>
      </c>
      <c r="K2191" s="5">
        <f t="shared" si="138"/>
        <v>-4.9969530773918414E-2</v>
      </c>
      <c r="L2191" s="5">
        <f t="shared" si="139"/>
        <v>-5.0231100921027672E-4</v>
      </c>
    </row>
    <row r="2192" spans="1:12" x14ac:dyDescent="0.25">
      <c r="A2192" s="1">
        <v>41164</v>
      </c>
      <c r="B2192">
        <v>15.59</v>
      </c>
      <c r="C2192">
        <v>16.309999000000001</v>
      </c>
      <c r="D2192">
        <v>15.43</v>
      </c>
      <c r="E2192" s="2">
        <v>15.8</v>
      </c>
      <c r="F2192" s="9">
        <v>1436.5600589999999</v>
      </c>
      <c r="G2192" s="5">
        <f t="shared" si="136"/>
        <v>2.0926922322966313E-3</v>
      </c>
      <c r="H2192" s="5">
        <f t="shared" si="137"/>
        <v>-3.7172455819622148E-2</v>
      </c>
      <c r="J2192" s="1" cm="1">
        <f t="array" ref="J2192">INDEX($A$2:$A$4340, MATCH(MIN(ABS($A$2:$A$4340-(A2192+30))), ABS($A$2:$A$4340-(A2192+30)), 0))</f>
        <v>41194</v>
      </c>
      <c r="K2192" s="5">
        <f t="shared" si="138"/>
        <v>2.1518924050632826E-2</v>
      </c>
      <c r="L2192" s="5">
        <f t="shared" si="139"/>
        <v>-5.5480402299002973E-3</v>
      </c>
    </row>
    <row r="2193" spans="1:12" x14ac:dyDescent="0.25">
      <c r="A2193" s="1">
        <v>41165</v>
      </c>
      <c r="B2193">
        <v>15.6</v>
      </c>
      <c r="C2193">
        <v>16.540001</v>
      </c>
      <c r="D2193">
        <v>13.91</v>
      </c>
      <c r="E2193" s="2">
        <v>14.05</v>
      </c>
      <c r="F2193" s="9">
        <v>1459.98999</v>
      </c>
      <c r="G2193" s="5">
        <f t="shared" si="136"/>
        <v>1.6309746921621831E-2</v>
      </c>
      <c r="H2193" s="5">
        <f t="shared" si="137"/>
        <v>-0.11075949367088607</v>
      </c>
      <c r="J2193" s="1" cm="1">
        <f t="array" ref="J2193">INDEX($A$2:$A$4340, MATCH(MIN(ABS($A$2:$A$4340-(A2193+30))), ABS($A$2:$A$4340-(A2193+30)), 0))</f>
        <v>41194</v>
      </c>
      <c r="K2193" s="5">
        <f t="shared" si="138"/>
        <v>0.14875437722419926</v>
      </c>
      <c r="L2193" s="5">
        <f t="shared" si="139"/>
        <v>-2.1507013209042691E-2</v>
      </c>
    </row>
    <row r="2194" spans="1:12" x14ac:dyDescent="0.25">
      <c r="A2194" s="1">
        <v>41166</v>
      </c>
      <c r="B2194">
        <v>13.82</v>
      </c>
      <c r="C2194">
        <v>14.71</v>
      </c>
      <c r="D2194">
        <v>13.51</v>
      </c>
      <c r="E2194" s="2">
        <v>14.51</v>
      </c>
      <c r="F2194" s="9">
        <v>1465.7700199999999</v>
      </c>
      <c r="G2194" s="5">
        <f t="shared" si="136"/>
        <v>3.9589518007585086E-3</v>
      </c>
      <c r="H2194" s="5">
        <f t="shared" si="137"/>
        <v>3.2740213523131605E-2</v>
      </c>
      <c r="J2194" s="1" cm="1">
        <f t="array" ref="J2194">INDEX($A$2:$A$4340, MATCH(MIN(ABS($A$2:$A$4340-(A2194+30))), ABS($A$2:$A$4340-(A2194+30)), 0))</f>
        <v>41197</v>
      </c>
      <c r="K2194" s="5">
        <f t="shared" si="138"/>
        <v>5.2377670572019364E-2</v>
      </c>
      <c r="L2194" s="5">
        <f t="shared" si="139"/>
        <v>-1.7492522462698501E-2</v>
      </c>
    </row>
    <row r="2195" spans="1:12" x14ac:dyDescent="0.25">
      <c r="A2195" s="1">
        <v>41169</v>
      </c>
      <c r="B2195">
        <v>14.67</v>
      </c>
      <c r="C2195">
        <v>14.92</v>
      </c>
      <c r="D2195">
        <v>14.38</v>
      </c>
      <c r="E2195" s="2">
        <v>14.59</v>
      </c>
      <c r="F2195" s="9">
        <v>1461.1899410000001</v>
      </c>
      <c r="G2195" s="5">
        <f t="shared" si="136"/>
        <v>-3.1246914164609818E-3</v>
      </c>
      <c r="H2195" s="5">
        <f t="shared" si="137"/>
        <v>5.5134390075809838E-3</v>
      </c>
      <c r="J2195" s="1" cm="1">
        <f t="array" ref="J2195">INDEX($A$2:$A$4340, MATCH(MIN(ABS($A$2:$A$4340-(A2195+30))), ABS($A$2:$A$4340-(A2195+30)), 0))</f>
        <v>41199</v>
      </c>
      <c r="K2195" s="5">
        <f t="shared" si="138"/>
        <v>3.2899246058944565E-2</v>
      </c>
      <c r="L2195" s="5">
        <f t="shared" si="139"/>
        <v>-1.9156099569683782E-4</v>
      </c>
    </row>
    <row r="2196" spans="1:12" x14ac:dyDescent="0.25">
      <c r="A2196" s="1">
        <v>41170</v>
      </c>
      <c r="B2196">
        <v>14.51</v>
      </c>
      <c r="C2196">
        <v>14.88</v>
      </c>
      <c r="D2196">
        <v>13.97</v>
      </c>
      <c r="E2196" s="2">
        <v>14.18</v>
      </c>
      <c r="F2196" s="9">
        <v>1459.3199460000001</v>
      </c>
      <c r="G2196" s="5">
        <f t="shared" si="136"/>
        <v>-1.2797754402280115E-3</v>
      </c>
      <c r="H2196" s="5">
        <f t="shared" si="137"/>
        <v>-2.8101439342015089E-2</v>
      </c>
      <c r="J2196" s="1" cm="1">
        <f t="array" ref="J2196">INDEX($A$2:$A$4340, MATCH(MIN(ABS($A$2:$A$4340-(A2196+30))), ABS($A$2:$A$4340-(A2196+30)), 0))</f>
        <v>41200</v>
      </c>
      <c r="K2196" s="5">
        <f t="shared" si="138"/>
        <v>5.9943582510578297E-2</v>
      </c>
      <c r="L2196" s="5">
        <f t="shared" si="139"/>
        <v>-1.3567826612849165E-3</v>
      </c>
    </row>
    <row r="2197" spans="1:12" x14ac:dyDescent="0.25">
      <c r="A2197" s="1">
        <v>41171</v>
      </c>
      <c r="B2197">
        <v>13.95</v>
      </c>
      <c r="C2197">
        <v>14.08</v>
      </c>
      <c r="D2197">
        <v>13.61</v>
      </c>
      <c r="E2197" s="2">
        <v>13.88</v>
      </c>
      <c r="F2197" s="9">
        <v>1461.0500489999999</v>
      </c>
      <c r="G2197" s="5">
        <f t="shared" si="136"/>
        <v>1.185554274607216E-3</v>
      </c>
      <c r="H2197" s="5">
        <f t="shared" si="137"/>
        <v>-2.1156558533145201E-2</v>
      </c>
      <c r="J2197" s="1" cm="1">
        <f t="array" ref="J2197">INDEX($A$2:$A$4340, MATCH(MIN(ABS($A$2:$A$4340-(A2197+30))), ABS($A$2:$A$4340-(A2197+30)), 0))</f>
        <v>41201</v>
      </c>
      <c r="K2197" s="5">
        <f t="shared" si="138"/>
        <v>0.22910655619596554</v>
      </c>
      <c r="L2197" s="5">
        <f t="shared" si="139"/>
        <v>-1.9068551429205605E-2</v>
      </c>
    </row>
    <row r="2198" spans="1:12" x14ac:dyDescent="0.25">
      <c r="A2198" s="1">
        <v>41172</v>
      </c>
      <c r="B2198">
        <v>14.63</v>
      </c>
      <c r="C2198">
        <v>14.67</v>
      </c>
      <c r="D2198">
        <v>14.07</v>
      </c>
      <c r="E2198" s="2">
        <v>14.07</v>
      </c>
      <c r="F2198" s="9">
        <v>1460.26001</v>
      </c>
      <c r="G2198" s="5">
        <f t="shared" si="136"/>
        <v>-5.407337007659064E-4</v>
      </c>
      <c r="H2198" s="5">
        <f t="shared" si="137"/>
        <v>1.3688760806916389E-2</v>
      </c>
      <c r="J2198" s="1" cm="1">
        <f t="array" ref="J2198">INDEX($A$2:$A$4340, MATCH(MIN(ABS($A$2:$A$4340-(A2198+30))), ABS($A$2:$A$4340-(A2198+30)), 0))</f>
        <v>41201</v>
      </c>
      <c r="K2198" s="5">
        <f t="shared" si="138"/>
        <v>0.21250881307746994</v>
      </c>
      <c r="L2198" s="5">
        <f t="shared" si="139"/>
        <v>-1.8537841764221019E-2</v>
      </c>
    </row>
    <row r="2199" spans="1:12" x14ac:dyDescent="0.25">
      <c r="A2199" s="1">
        <v>41173</v>
      </c>
      <c r="B2199">
        <v>13.94</v>
      </c>
      <c r="C2199">
        <v>14.18</v>
      </c>
      <c r="D2199">
        <v>13.69</v>
      </c>
      <c r="E2199" s="2">
        <v>13.98</v>
      </c>
      <c r="F2199" s="9">
        <v>1460.150024</v>
      </c>
      <c r="G2199" s="5">
        <f t="shared" si="136"/>
        <v>-7.5319463141317766E-5</v>
      </c>
      <c r="H2199" s="5">
        <f t="shared" si="137"/>
        <v>-6.3965884861407144E-3</v>
      </c>
      <c r="J2199" s="1" cm="1">
        <f t="array" ref="J2199">INDEX($A$2:$A$4340, MATCH(MIN(ABS($A$2:$A$4340-(A2199+30))), ABS($A$2:$A$4340-(A2199+30)), 0))</f>
        <v>41204</v>
      </c>
      <c r="K2199" s="5">
        <f t="shared" si="138"/>
        <v>0.18884127324749622</v>
      </c>
      <c r="L2199" s="5">
        <f t="shared" si="139"/>
        <v>-1.8032447054906142E-2</v>
      </c>
    </row>
    <row r="2200" spans="1:12" x14ac:dyDescent="0.25">
      <c r="A2200" s="1">
        <v>41176</v>
      </c>
      <c r="B2200">
        <v>15.06</v>
      </c>
      <c r="C2200">
        <v>15.06</v>
      </c>
      <c r="D2200">
        <v>13.87</v>
      </c>
      <c r="E2200" s="2">
        <v>14.15</v>
      </c>
      <c r="F2200" s="9">
        <v>1456.8900149999999</v>
      </c>
      <c r="G2200" s="5">
        <f t="shared" si="136"/>
        <v>-2.232653457806663E-3</v>
      </c>
      <c r="H2200" s="5">
        <f t="shared" si="137"/>
        <v>1.2160228898426318E-2</v>
      </c>
      <c r="J2200" s="1" cm="1">
        <f t="array" ref="J2200">INDEX($A$2:$A$4340, MATCH(MIN(ABS($A$2:$A$4340-(A2200+30))), ABS($A$2:$A$4340-(A2200+30)), 0))</f>
        <v>41206</v>
      </c>
      <c r="K2200" s="5">
        <f t="shared" si="138"/>
        <v>0.29540636042402801</v>
      </c>
      <c r="L2200" s="5">
        <f t="shared" si="139"/>
        <v>-3.3042998788072486E-2</v>
      </c>
    </row>
    <row r="2201" spans="1:12" x14ac:dyDescent="0.25">
      <c r="A2201" s="1">
        <v>41177</v>
      </c>
      <c r="B2201">
        <v>14.19</v>
      </c>
      <c r="C2201">
        <v>15.72</v>
      </c>
      <c r="D2201">
        <v>14.03</v>
      </c>
      <c r="E2201" s="2">
        <v>15.43</v>
      </c>
      <c r="F2201" s="9">
        <v>1441.589966</v>
      </c>
      <c r="G2201" s="5">
        <f t="shared" si="136"/>
        <v>-1.0501855900220406E-2</v>
      </c>
      <c r="H2201" s="5">
        <f t="shared" si="137"/>
        <v>9.0459363957597128E-2</v>
      </c>
      <c r="J2201" s="1" cm="1">
        <f t="array" ref="J2201">INDEX($A$2:$A$4340, MATCH(MIN(ABS($A$2:$A$4340-(A2201+30))), ABS($A$2:$A$4340-(A2201+30)), 0))</f>
        <v>41207</v>
      </c>
      <c r="K2201" s="5">
        <f t="shared" si="138"/>
        <v>0.17433577446532711</v>
      </c>
      <c r="L2201" s="5">
        <f t="shared" si="139"/>
        <v>-1.9853075891900329E-2</v>
      </c>
    </row>
    <row r="2202" spans="1:12" x14ac:dyDescent="0.25">
      <c r="A2202" s="1">
        <v>41178</v>
      </c>
      <c r="B2202">
        <v>15.83</v>
      </c>
      <c r="C2202">
        <v>17.079999999999998</v>
      </c>
      <c r="D2202">
        <v>15.83</v>
      </c>
      <c r="E2202" s="2">
        <v>16.809999000000001</v>
      </c>
      <c r="F2202" s="9">
        <v>1433.3199460000001</v>
      </c>
      <c r="G2202" s="5">
        <f t="shared" si="136"/>
        <v>-5.7367352680366334E-3</v>
      </c>
      <c r="H2202" s="5">
        <f t="shared" si="137"/>
        <v>8.9436098509397377E-2</v>
      </c>
      <c r="J2202" s="1" cm="1">
        <f t="array" ref="J2202">INDEX($A$2:$A$4340, MATCH(MIN(ABS($A$2:$A$4340-(A2202+30))), ABS($A$2:$A$4340-(A2202+30)), 0))</f>
        <v>41208</v>
      </c>
      <c r="K2202" s="5">
        <f t="shared" si="138"/>
        <v>5.9488403300916204E-2</v>
      </c>
      <c r="L2202" s="5">
        <f t="shared" si="139"/>
        <v>-1.4916421877519848E-2</v>
      </c>
    </row>
    <row r="2203" spans="1:12" x14ac:dyDescent="0.25">
      <c r="A2203" s="1">
        <v>41179</v>
      </c>
      <c r="B2203">
        <v>16.379999000000002</v>
      </c>
      <c r="C2203">
        <v>16.5</v>
      </c>
      <c r="D2203">
        <v>14.83</v>
      </c>
      <c r="E2203" s="2">
        <v>14.84</v>
      </c>
      <c r="F2203" s="9">
        <v>1447.150024</v>
      </c>
      <c r="G2203" s="5">
        <f t="shared" si="136"/>
        <v>9.6489817493964868E-3</v>
      </c>
      <c r="H2203" s="5">
        <f t="shared" si="137"/>
        <v>-0.11719209501440192</v>
      </c>
      <c r="J2203" s="1" cm="1">
        <f t="array" ref="J2203">INDEX($A$2:$A$4340, MATCH(MIN(ABS($A$2:$A$4340-(A2203+30))), ABS($A$2:$A$4340-(A2203+30)), 0))</f>
        <v>41208</v>
      </c>
      <c r="K2203" s="5">
        <f t="shared" si="138"/>
        <v>0.20013470350404328</v>
      </c>
      <c r="L2203" s="5">
        <f t="shared" si="139"/>
        <v>-2.4330637747341122E-2</v>
      </c>
    </row>
    <row r="2204" spans="1:12" x14ac:dyDescent="0.25">
      <c r="A2204" s="1">
        <v>41180</v>
      </c>
      <c r="B2204">
        <v>15.23</v>
      </c>
      <c r="C2204">
        <v>15.77</v>
      </c>
      <c r="D2204">
        <v>14.95</v>
      </c>
      <c r="E2204" s="2">
        <v>15.73</v>
      </c>
      <c r="F2204" s="9">
        <v>1440.670044</v>
      </c>
      <c r="G2204" s="5">
        <f t="shared" si="136"/>
        <v>-4.4777527502567133E-3</v>
      </c>
      <c r="H2204" s="5">
        <f t="shared" si="137"/>
        <v>5.9973045822102465E-2</v>
      </c>
      <c r="J2204" s="1" cm="1">
        <f t="array" ref="J2204">INDEX($A$2:$A$4340, MATCH(MIN(ABS($A$2:$A$4340-(A2204+30))), ABS($A$2:$A$4340-(A2204+30)), 0))</f>
        <v>41208</v>
      </c>
      <c r="K2204" s="5">
        <f t="shared" si="138"/>
        <v>0.13223134138588688</v>
      </c>
      <c r="L2204" s="5">
        <f t="shared" si="139"/>
        <v>-1.9942181153590921E-2</v>
      </c>
    </row>
    <row r="2205" spans="1:12" x14ac:dyDescent="0.25">
      <c r="A2205" s="1">
        <v>41183</v>
      </c>
      <c r="B2205">
        <v>16.030000999999999</v>
      </c>
      <c r="C2205">
        <v>16.530000999999999</v>
      </c>
      <c r="D2205">
        <v>15.13</v>
      </c>
      <c r="E2205" s="2">
        <v>16.32</v>
      </c>
      <c r="F2205" s="9">
        <v>1444.48999</v>
      </c>
      <c r="G2205" s="5">
        <f t="shared" si="136"/>
        <v>2.6515065097029761E-3</v>
      </c>
      <c r="H2205" s="5">
        <f t="shared" si="137"/>
        <v>3.7507946598855681E-2</v>
      </c>
      <c r="J2205" s="1" cm="1">
        <f t="array" ref="J2205">INDEX($A$2:$A$4340, MATCH(MIN(ABS($A$2:$A$4340-(A2205+30))), ABS($A$2:$A$4340-(A2205+30)), 0))</f>
        <v>41213</v>
      </c>
      <c r="K2205" s="5">
        <f t="shared" si="138"/>
        <v>0.13970588235294135</v>
      </c>
      <c r="L2205" s="5">
        <f t="shared" si="139"/>
        <v>-2.2381571505386555E-2</v>
      </c>
    </row>
    <row r="2206" spans="1:12" x14ac:dyDescent="0.25">
      <c r="A2206" s="1">
        <v>41184</v>
      </c>
      <c r="B2206">
        <v>15.85</v>
      </c>
      <c r="C2206">
        <v>16.5</v>
      </c>
      <c r="D2206">
        <v>15.7</v>
      </c>
      <c r="E2206" s="2">
        <v>15.71</v>
      </c>
      <c r="F2206" s="9">
        <v>1445.75</v>
      </c>
      <c r="G2206" s="5">
        <f t="shared" si="136"/>
        <v>8.7228711083000697E-4</v>
      </c>
      <c r="H2206" s="5">
        <f t="shared" si="137"/>
        <v>-3.7377450980392121E-2</v>
      </c>
      <c r="J2206" s="1" cm="1">
        <f t="array" ref="J2206">INDEX($A$2:$A$4340, MATCH(MIN(ABS($A$2:$A$4340-(A2206+30))), ABS($A$2:$A$4340-(A2206+30)), 0))</f>
        <v>41214</v>
      </c>
      <c r="K2206" s="5">
        <f t="shared" si="138"/>
        <v>6.2380712921705772E-2</v>
      </c>
      <c r="L2206" s="5">
        <f t="shared" si="139"/>
        <v>-1.2560978039080073E-2</v>
      </c>
    </row>
    <row r="2207" spans="1:12" x14ac:dyDescent="0.25">
      <c r="A2207" s="1">
        <v>41185</v>
      </c>
      <c r="B2207">
        <v>15.63</v>
      </c>
      <c r="C2207">
        <v>16.02</v>
      </c>
      <c r="D2207">
        <v>15.13</v>
      </c>
      <c r="E2207" s="2">
        <v>15.43</v>
      </c>
      <c r="F2207" s="9">
        <v>1450.98999</v>
      </c>
      <c r="G2207" s="5">
        <f t="shared" si="136"/>
        <v>3.6244094760505166E-3</v>
      </c>
      <c r="H2207" s="5">
        <f t="shared" si="137"/>
        <v>-1.7823042647994978E-2</v>
      </c>
      <c r="J2207" s="1" cm="1">
        <f t="array" ref="J2207">INDEX($A$2:$A$4340, MATCH(MIN(ABS($A$2:$A$4340-(A2207+30))), ABS($A$2:$A$4340-(A2207+30)), 0))</f>
        <v>41215</v>
      </c>
      <c r="K2207" s="5">
        <f t="shared" si="138"/>
        <v>0.13998703823720038</v>
      </c>
      <c r="L2207" s="5">
        <f t="shared" si="139"/>
        <v>-2.5355129431320234E-2</v>
      </c>
    </row>
    <row r="2208" spans="1:12" x14ac:dyDescent="0.25">
      <c r="A2208" s="1">
        <v>41186</v>
      </c>
      <c r="B2208">
        <v>15.23</v>
      </c>
      <c r="C2208">
        <v>15.33</v>
      </c>
      <c r="D2208">
        <v>14.53</v>
      </c>
      <c r="E2208" s="2">
        <v>14.55</v>
      </c>
      <c r="F2208" s="9">
        <v>1461.400024</v>
      </c>
      <c r="G2208" s="5">
        <f t="shared" si="136"/>
        <v>7.1744354349405235E-3</v>
      </c>
      <c r="H2208" s="5">
        <f t="shared" si="137"/>
        <v>-5.7031756318859303E-2</v>
      </c>
      <c r="J2208" s="1" cm="1">
        <f t="array" ref="J2208">INDEX($A$2:$A$4340, MATCH(MIN(ABS($A$2:$A$4340-(A2208+30))), ABS($A$2:$A$4340-(A2208+30)), 0))</f>
        <v>41215</v>
      </c>
      <c r="K2208" s="5">
        <f t="shared" si="138"/>
        <v>0.20893470790377999</v>
      </c>
      <c r="L2208" s="5">
        <f t="shared" si="139"/>
        <v>-3.2297846055051149E-2</v>
      </c>
    </row>
    <row r="2209" spans="1:12" x14ac:dyDescent="0.25">
      <c r="A2209" s="1">
        <v>41187</v>
      </c>
      <c r="B2209">
        <v>13.68</v>
      </c>
      <c r="C2209">
        <v>14.78</v>
      </c>
      <c r="D2209">
        <v>13.67</v>
      </c>
      <c r="E2209" s="2">
        <v>14.33</v>
      </c>
      <c r="F2209" s="9">
        <v>1460.9300539999999</v>
      </c>
      <c r="G2209" s="5">
        <f t="shared" si="136"/>
        <v>-3.2158888208701919E-4</v>
      </c>
      <c r="H2209" s="5">
        <f t="shared" si="137"/>
        <v>-1.5120274914089391E-2</v>
      </c>
      <c r="J2209" s="1" cm="1">
        <f t="array" ref="J2209">INDEX($A$2:$A$4340, MATCH(MIN(ABS($A$2:$A$4340-(A2209+30))), ABS($A$2:$A$4340-(A2209+30)), 0))</f>
        <v>41218</v>
      </c>
      <c r="K2209" s="5">
        <f t="shared" si="138"/>
        <v>0.28541521284019544</v>
      </c>
      <c r="L2209" s="5">
        <f t="shared" si="139"/>
        <v>-2.9891947174631839E-2</v>
      </c>
    </row>
    <row r="2210" spans="1:12" x14ac:dyDescent="0.25">
      <c r="A2210" s="1">
        <v>41190</v>
      </c>
      <c r="B2210">
        <v>15.19</v>
      </c>
      <c r="C2210">
        <v>15.46</v>
      </c>
      <c r="D2210">
        <v>15.04</v>
      </c>
      <c r="E2210" s="2">
        <v>15.11</v>
      </c>
      <c r="F2210" s="9">
        <v>1455.880005</v>
      </c>
      <c r="G2210" s="5">
        <f t="shared" si="136"/>
        <v>-3.4567356501243865E-3</v>
      </c>
      <c r="H2210" s="5">
        <f t="shared" si="137"/>
        <v>5.4431263084438193E-2</v>
      </c>
      <c r="J2210" s="1" cm="1">
        <f t="array" ref="J2210">INDEX($A$2:$A$4340, MATCH(MIN(ABS($A$2:$A$4340-(A2210+30))), ABS($A$2:$A$4340-(A2210+30)), 0))</f>
        <v>41220</v>
      </c>
      <c r="K2210" s="5">
        <f t="shared" si="138"/>
        <v>0.26273990734612829</v>
      </c>
      <c r="L2210" s="5">
        <f t="shared" si="139"/>
        <v>-4.2139445413978294E-2</v>
      </c>
    </row>
    <row r="2211" spans="1:12" x14ac:dyDescent="0.25">
      <c r="A2211" s="1">
        <v>41191</v>
      </c>
      <c r="B2211">
        <v>15.28</v>
      </c>
      <c r="C2211">
        <v>16.399999999999999</v>
      </c>
      <c r="D2211">
        <v>15.18</v>
      </c>
      <c r="E2211" s="2">
        <v>16.370000999999998</v>
      </c>
      <c r="F2211" s="9">
        <v>1441.4799800000001</v>
      </c>
      <c r="G2211" s="5">
        <f t="shared" si="136"/>
        <v>-9.8909422140184659E-3</v>
      </c>
      <c r="H2211" s="5">
        <f t="shared" si="137"/>
        <v>8.3388550628722635E-2</v>
      </c>
      <c r="J2211" s="1" cm="1">
        <f t="array" ref="J2211">INDEX($A$2:$A$4340, MATCH(MIN(ABS($A$2:$A$4340-(A2211+30))), ABS($A$2:$A$4340-(A2211+30)), 0))</f>
        <v>41221</v>
      </c>
      <c r="K2211" s="5">
        <f t="shared" si="138"/>
        <v>0.12950512342668774</v>
      </c>
      <c r="L2211" s="5">
        <f t="shared" si="139"/>
        <v>-4.4377980192274347E-2</v>
      </c>
    </row>
    <row r="2212" spans="1:12" x14ac:dyDescent="0.25">
      <c r="A2212" s="1">
        <v>41192</v>
      </c>
      <c r="B2212">
        <v>16.52</v>
      </c>
      <c r="C2212">
        <v>16.790001</v>
      </c>
      <c r="D2212">
        <v>16.129999000000002</v>
      </c>
      <c r="E2212" s="2">
        <v>16.290001</v>
      </c>
      <c r="F2212" s="9">
        <v>1432.5600589999999</v>
      </c>
      <c r="G2212" s="5">
        <f t="shared" si="136"/>
        <v>-6.1880297498132153E-3</v>
      </c>
      <c r="H2212" s="5">
        <f t="shared" si="137"/>
        <v>-4.8869880948692861E-3</v>
      </c>
      <c r="J2212" s="1" cm="1">
        <f t="array" ref="J2212">INDEX($A$2:$A$4340, MATCH(MIN(ABS($A$2:$A$4340-(A2212+30))), ABS($A$2:$A$4340-(A2212+30)), 0))</f>
        <v>41222</v>
      </c>
      <c r="K2212" s="5">
        <f t="shared" si="138"/>
        <v>0.14241865301297407</v>
      </c>
      <c r="L2212" s="5">
        <f t="shared" si="139"/>
        <v>-3.6794326819913015E-2</v>
      </c>
    </row>
    <row r="2213" spans="1:12" x14ac:dyDescent="0.25">
      <c r="A2213" s="1">
        <v>41193</v>
      </c>
      <c r="B2213">
        <v>15.33</v>
      </c>
      <c r="C2213">
        <v>15.8</v>
      </c>
      <c r="D2213">
        <v>15.31</v>
      </c>
      <c r="E2213" s="2">
        <v>15.59</v>
      </c>
      <c r="F2213" s="9">
        <v>1432.839966</v>
      </c>
      <c r="G2213" s="5">
        <f t="shared" si="136"/>
        <v>1.9538936482389662E-4</v>
      </c>
      <c r="H2213" s="5">
        <f t="shared" si="137"/>
        <v>-4.2971206692989171E-2</v>
      </c>
      <c r="J2213" s="1" cm="1">
        <f t="array" ref="J2213">INDEX($A$2:$A$4340, MATCH(MIN(ABS($A$2:$A$4340-(A2213+30))), ABS($A$2:$A$4340-(A2213+30)), 0))</f>
        <v>41222</v>
      </c>
      <c r="K2213" s="5">
        <f t="shared" si="138"/>
        <v>0.19371398332264267</v>
      </c>
      <c r="L2213" s="5">
        <f t="shared" si="139"/>
        <v>-3.6982490199467311E-2</v>
      </c>
    </row>
    <row r="2214" spans="1:12" x14ac:dyDescent="0.25">
      <c r="A2214" s="1">
        <v>41194</v>
      </c>
      <c r="B2214">
        <v>15.41</v>
      </c>
      <c r="C2214">
        <v>16.18</v>
      </c>
      <c r="D2214">
        <v>14.96</v>
      </c>
      <c r="E2214" s="2">
        <v>16.139999</v>
      </c>
      <c r="F2214" s="9">
        <v>1428.589966</v>
      </c>
      <c r="G2214" s="5">
        <f t="shared" si="136"/>
        <v>-2.9661372524836453E-3</v>
      </c>
      <c r="H2214" s="5">
        <f t="shared" si="137"/>
        <v>3.5278960872354055E-2</v>
      </c>
      <c r="J2214" s="1" cm="1">
        <f t="array" ref="J2214">INDEX($A$2:$A$4340, MATCH(MIN(ABS($A$2:$A$4340-(A2214+30))), ABS($A$2:$A$4340-(A2214+30)), 0))</f>
        <v>41225</v>
      </c>
      <c r="K2214" s="5">
        <f t="shared" si="138"/>
        <v>3.3457313101444397E-2</v>
      </c>
      <c r="L2214" s="5">
        <f t="shared" si="139"/>
        <v>-3.3991514819305402E-2</v>
      </c>
    </row>
    <row r="2215" spans="1:12" x14ac:dyDescent="0.25">
      <c r="A2215" s="1">
        <v>41197</v>
      </c>
      <c r="B2215">
        <v>16.049999</v>
      </c>
      <c r="C2215">
        <v>16.209999</v>
      </c>
      <c r="D2215">
        <v>15.23</v>
      </c>
      <c r="E2215" s="2">
        <v>15.27</v>
      </c>
      <c r="F2215" s="9">
        <v>1440.130005</v>
      </c>
      <c r="G2215" s="5">
        <f t="shared" si="136"/>
        <v>8.0779224792623099E-3</v>
      </c>
      <c r="H2215" s="5">
        <f t="shared" si="137"/>
        <v>-5.3903287106771197E-2</v>
      </c>
      <c r="J2215" s="1" cm="1">
        <f t="array" ref="J2215">INDEX($A$2:$A$4340, MATCH(MIN(ABS($A$2:$A$4340-(A2215+30))), ABS($A$2:$A$4340-(A2215+30)), 0))</f>
        <v>41227</v>
      </c>
      <c r="K2215" s="5">
        <f t="shared" si="138"/>
        <v>0.17354289456450567</v>
      </c>
      <c r="L2215" s="5">
        <f t="shared" si="139"/>
        <v>-5.8772482141291049E-2</v>
      </c>
    </row>
    <row r="2216" spans="1:12" x14ac:dyDescent="0.25">
      <c r="A2216" s="1">
        <v>41198</v>
      </c>
      <c r="B2216">
        <v>14.84</v>
      </c>
      <c r="C2216">
        <v>15.23</v>
      </c>
      <c r="D2216">
        <v>14.5</v>
      </c>
      <c r="E2216" s="2">
        <v>15.22</v>
      </c>
      <c r="F2216" s="9">
        <v>1454.920044</v>
      </c>
      <c r="G2216" s="5">
        <f t="shared" si="136"/>
        <v>1.0269933234256847E-2</v>
      </c>
      <c r="H2216" s="5">
        <f t="shared" si="137"/>
        <v>-3.2743942370660729E-3</v>
      </c>
      <c r="J2216" s="1" cm="1">
        <f t="array" ref="J2216">INDEX($A$2:$A$4340, MATCH(MIN(ABS($A$2:$A$4340-(A2216+30))), ABS($A$2:$A$4340-(A2216+30)), 0))</f>
        <v>41228</v>
      </c>
      <c r="K2216" s="5">
        <f t="shared" si="138"/>
        <v>0.18199737187910636</v>
      </c>
      <c r="L2216" s="5">
        <f t="shared" si="139"/>
        <v>-6.9825203397912539E-2</v>
      </c>
    </row>
    <row r="2217" spans="1:12" x14ac:dyDescent="0.25">
      <c r="A2217" s="1">
        <v>41199</v>
      </c>
      <c r="B2217">
        <v>15.43</v>
      </c>
      <c r="C2217">
        <v>15.63</v>
      </c>
      <c r="D2217">
        <v>14.9</v>
      </c>
      <c r="E2217" s="2">
        <v>15.07</v>
      </c>
      <c r="F2217" s="9">
        <v>1460.910034</v>
      </c>
      <c r="G2217" s="5">
        <f t="shared" si="136"/>
        <v>4.1170578580605726E-3</v>
      </c>
      <c r="H2217" s="5">
        <f t="shared" si="137"/>
        <v>-9.8554533508541618E-3</v>
      </c>
      <c r="J2217" s="1" cm="1">
        <f t="array" ref="J2217">INDEX($A$2:$A$4340, MATCH(MIN(ABS($A$2:$A$4340-(A2217+30))), ABS($A$2:$A$4340-(A2217+30)), 0))</f>
        <v>41229</v>
      </c>
      <c r="K2217" s="5">
        <f t="shared" si="138"/>
        <v>8.8918380889183801E-2</v>
      </c>
      <c r="L2217" s="5">
        <f t="shared" si="139"/>
        <v>-6.9155544591187335E-2</v>
      </c>
    </row>
    <row r="2218" spans="1:12" x14ac:dyDescent="0.25">
      <c r="A2218" s="1">
        <v>41200</v>
      </c>
      <c r="B2218">
        <v>15.25</v>
      </c>
      <c r="C2218">
        <v>15.5</v>
      </c>
      <c r="D2218">
        <v>14.68</v>
      </c>
      <c r="E2218" s="2">
        <v>15.03</v>
      </c>
      <c r="F2218" s="9">
        <v>1457.339966</v>
      </c>
      <c r="G2218" s="5">
        <f t="shared" si="136"/>
        <v>-2.443728851820585E-3</v>
      </c>
      <c r="H2218" s="5">
        <f t="shared" si="137"/>
        <v>-2.6542800265428614E-3</v>
      </c>
      <c r="J2218" s="1" cm="1">
        <f t="array" ref="J2218">INDEX($A$2:$A$4340, MATCH(MIN(ABS($A$2:$A$4340-(A2218+30))), ABS($A$2:$A$4340-(A2218+30)), 0))</f>
        <v>41229</v>
      </c>
      <c r="K2218" s="5">
        <f t="shared" si="138"/>
        <v>9.1816367265469045E-2</v>
      </c>
      <c r="L2218" s="5">
        <f t="shared" si="139"/>
        <v>-6.687524069452444E-2</v>
      </c>
    </row>
    <row r="2219" spans="1:12" x14ac:dyDescent="0.25">
      <c r="A2219" s="1">
        <v>41201</v>
      </c>
      <c r="B2219">
        <v>14.91</v>
      </c>
      <c r="C2219">
        <v>17.600000000000001</v>
      </c>
      <c r="D2219">
        <v>14.9</v>
      </c>
      <c r="E2219" s="2">
        <v>17.059999000000001</v>
      </c>
      <c r="F2219" s="9">
        <v>1433.1899410000001</v>
      </c>
      <c r="G2219" s="5">
        <f t="shared" si="136"/>
        <v>-1.6571304955209001E-2</v>
      </c>
      <c r="H2219" s="5">
        <f t="shared" si="137"/>
        <v>0.13506314038589501</v>
      </c>
      <c r="J2219" s="1" cm="1">
        <f t="array" ref="J2219">INDEX($A$2:$A$4340, MATCH(MIN(ABS($A$2:$A$4340-(A2219+30))), ABS($A$2:$A$4340-(A2219+30)), 0))</f>
        <v>41232</v>
      </c>
      <c r="K2219" s="5">
        <f t="shared" si="138"/>
        <v>-0.10668224540927584</v>
      </c>
      <c r="L2219" s="5">
        <f t="shared" si="139"/>
        <v>-3.2305505833856607E-2</v>
      </c>
    </row>
    <row r="2220" spans="1:12" x14ac:dyDescent="0.25">
      <c r="A2220" s="1">
        <v>41204</v>
      </c>
      <c r="B2220">
        <v>17.440000999999999</v>
      </c>
      <c r="C2220">
        <v>17.98</v>
      </c>
      <c r="D2220">
        <v>16.620000999999998</v>
      </c>
      <c r="E2220" s="2">
        <v>16.620000999999998</v>
      </c>
      <c r="F2220" s="9">
        <v>1433.8199460000001</v>
      </c>
      <c r="G2220" s="5">
        <f t="shared" si="136"/>
        <v>4.3958234842228966E-4</v>
      </c>
      <c r="H2220" s="5">
        <f t="shared" si="137"/>
        <v>-2.5791209014725192E-2</v>
      </c>
      <c r="J2220" s="1" cm="1">
        <f t="array" ref="J2220">INDEX($A$2:$A$4340, MATCH(MIN(ABS($A$2:$A$4340-(A2220+30))), ABS($A$2:$A$4340-(A2220+30)), 0))</f>
        <v>41234</v>
      </c>
      <c r="K2220" s="5">
        <f t="shared" si="138"/>
        <v>-7.8820753380219322E-2</v>
      </c>
      <c r="L2220" s="5">
        <f t="shared" si="139"/>
        <v>-2.98432987484748E-2</v>
      </c>
    </row>
    <row r="2221" spans="1:12" x14ac:dyDescent="0.25">
      <c r="A2221" s="1">
        <v>41205</v>
      </c>
      <c r="B2221">
        <v>18.23</v>
      </c>
      <c r="C2221">
        <v>19.649999999999999</v>
      </c>
      <c r="D2221">
        <v>18.170000000000002</v>
      </c>
      <c r="E2221" s="2">
        <v>18.829999999999998</v>
      </c>
      <c r="F2221" s="9">
        <v>1413.1099850000001</v>
      </c>
      <c r="G2221" s="5">
        <f t="shared" si="136"/>
        <v>-1.4443906334108161E-2</v>
      </c>
      <c r="H2221" s="5">
        <f t="shared" si="137"/>
        <v>0.13297225433379939</v>
      </c>
      <c r="J2221" s="1" cm="1">
        <f t="array" ref="J2221">INDEX($A$2:$A$4340, MATCH(MIN(ABS($A$2:$A$4340-(A2221+30))), ABS($A$2:$A$4340-(A2221+30)), 0))</f>
        <v>41234</v>
      </c>
      <c r="K2221" s="5">
        <f t="shared" si="138"/>
        <v>-0.18693574083908648</v>
      </c>
      <c r="L2221" s="5">
        <f t="shared" si="139"/>
        <v>-1.562507960058046E-2</v>
      </c>
    </row>
    <row r="2222" spans="1:12" x14ac:dyDescent="0.25">
      <c r="A2222" s="1">
        <v>41206</v>
      </c>
      <c r="B2222">
        <v>18.219999000000001</v>
      </c>
      <c r="C2222">
        <v>18.670000000000002</v>
      </c>
      <c r="D2222">
        <v>17.93</v>
      </c>
      <c r="E2222" s="2">
        <v>18.329999999999998</v>
      </c>
      <c r="F2222" s="9">
        <v>1408.75</v>
      </c>
      <c r="G2222" s="5">
        <f t="shared" si="136"/>
        <v>-3.0853826285857371E-3</v>
      </c>
      <c r="H2222" s="5">
        <f t="shared" si="137"/>
        <v>-2.6553372278279343E-2</v>
      </c>
      <c r="J2222" s="1" cm="1">
        <f t="array" ref="J2222">INDEX($A$2:$A$4340, MATCH(MIN(ABS($A$2:$A$4340-(A2222+30))), ABS($A$2:$A$4340-(A2222+30)), 0))</f>
        <v>41236</v>
      </c>
      <c r="K2222" s="5">
        <f t="shared" si="138"/>
        <v>-0.17403164211674838</v>
      </c>
      <c r="L2222" s="5">
        <f t="shared" si="139"/>
        <v>2.8395669920144861E-4</v>
      </c>
    </row>
    <row r="2223" spans="1:12" x14ac:dyDescent="0.25">
      <c r="A2223" s="1">
        <v>41207</v>
      </c>
      <c r="B2223">
        <v>17.559999000000001</v>
      </c>
      <c r="C2223">
        <v>18.639999</v>
      </c>
      <c r="D2223">
        <v>17.299999</v>
      </c>
      <c r="E2223" s="2">
        <v>18.120000999999998</v>
      </c>
      <c r="F2223" s="9">
        <v>1412.969971</v>
      </c>
      <c r="G2223" s="5">
        <f t="shared" si="136"/>
        <v>2.9955428571428479E-3</v>
      </c>
      <c r="H2223" s="5">
        <f t="shared" si="137"/>
        <v>-1.1456573922531361E-2</v>
      </c>
      <c r="J2223" s="1" cm="1">
        <f t="array" ref="J2223">INDEX($A$2:$A$4340, MATCH(MIN(ABS($A$2:$A$4340-(A2223+30))), ABS($A$2:$A$4340-(A2223+30)), 0))</f>
        <v>41236</v>
      </c>
      <c r="K2223" s="5">
        <f t="shared" si="138"/>
        <v>-0.16445920725942553</v>
      </c>
      <c r="L2223" s="5">
        <f t="shared" si="139"/>
        <v>-2.7034877445388794E-3</v>
      </c>
    </row>
    <row r="2224" spans="1:12" x14ac:dyDescent="0.25">
      <c r="A2224" s="1">
        <v>41208</v>
      </c>
      <c r="B2224">
        <v>18.030000999999999</v>
      </c>
      <c r="C2224">
        <v>18.639999</v>
      </c>
      <c r="D2224">
        <v>17.52</v>
      </c>
      <c r="E2224" s="2">
        <v>17.809999000000001</v>
      </c>
      <c r="F2224" s="9">
        <v>1411.9399410000001</v>
      </c>
      <c r="G2224" s="5">
        <f t="shared" si="136"/>
        <v>-7.2898222972913912E-4</v>
      </c>
      <c r="H2224" s="5">
        <f t="shared" si="137"/>
        <v>-1.7108277201529805E-2</v>
      </c>
      <c r="J2224" s="1" cm="1">
        <f t="array" ref="J2224">INDEX($A$2:$A$4340, MATCH(MIN(ABS($A$2:$A$4340-(A2224+30))), ABS($A$2:$A$4340-(A2224+30)), 0))</f>
        <v>41239</v>
      </c>
      <c r="K2224" s="5">
        <f t="shared" si="138"/>
        <v>-0.12970236550827441</v>
      </c>
      <c r="L2224" s="5">
        <f t="shared" si="139"/>
        <v>-4.0015172288409007E-3</v>
      </c>
    </row>
    <row r="2225" spans="1:12" x14ac:dyDescent="0.25">
      <c r="A2225" s="1">
        <v>41213</v>
      </c>
      <c r="B2225">
        <v>17.68</v>
      </c>
      <c r="C2225">
        <v>18.84</v>
      </c>
      <c r="D2225">
        <v>17.559999000000001</v>
      </c>
      <c r="E2225" s="2">
        <v>18.600000000000001</v>
      </c>
      <c r="F2225" s="9">
        <v>1412.160034</v>
      </c>
      <c r="G2225" s="5">
        <f t="shared" si="136"/>
        <v>1.558798597651585E-4</v>
      </c>
      <c r="H2225" s="5">
        <f t="shared" si="137"/>
        <v>4.4357161390070829E-2</v>
      </c>
      <c r="J2225" s="1" cm="1">
        <f t="array" ref="J2225">INDEX($A$2:$A$4340, MATCH(MIN(ABS($A$2:$A$4340-(A2225+30))), ABS($A$2:$A$4340-(A2225+30)), 0))</f>
        <v>41243</v>
      </c>
      <c r="K2225" s="5">
        <f t="shared" si="138"/>
        <v>-0.14677419354838717</v>
      </c>
      <c r="L2225" s="5">
        <f t="shared" si="139"/>
        <v>2.8467170173434031E-3</v>
      </c>
    </row>
    <row r="2226" spans="1:12" x14ac:dyDescent="0.25">
      <c r="A2226" s="1">
        <v>41214</v>
      </c>
      <c r="B2226">
        <v>17.77</v>
      </c>
      <c r="C2226">
        <v>17.790001</v>
      </c>
      <c r="D2226">
        <v>16.450001</v>
      </c>
      <c r="E2226" s="2">
        <v>16.690000999999999</v>
      </c>
      <c r="F2226" s="9">
        <v>1427.589966</v>
      </c>
      <c r="G2226" s="5">
        <f t="shared" si="136"/>
        <v>1.0926475490383414E-2</v>
      </c>
      <c r="H2226" s="5">
        <f t="shared" si="137"/>
        <v>-0.10268811827957003</v>
      </c>
      <c r="J2226" s="1" cm="1">
        <f t="array" ref="J2226">INDEX($A$2:$A$4340, MATCH(MIN(ABS($A$2:$A$4340-(A2226+30))), ABS($A$2:$A$4340-(A2226+30)), 0))</f>
        <v>41243</v>
      </c>
      <c r="K2226" s="5">
        <f t="shared" si="138"/>
        <v>-4.913127326954625E-2</v>
      </c>
      <c r="L2226" s="5">
        <f t="shared" si="139"/>
        <v>-7.9924293892102982E-3</v>
      </c>
    </row>
    <row r="2227" spans="1:12" x14ac:dyDescent="0.25">
      <c r="A2227" s="1">
        <v>41215</v>
      </c>
      <c r="B2227">
        <v>16.059999000000001</v>
      </c>
      <c r="C2227">
        <v>17.600000000000001</v>
      </c>
      <c r="D2227">
        <v>16.049999</v>
      </c>
      <c r="E2227" s="2">
        <v>17.59</v>
      </c>
      <c r="F2227" s="9">
        <v>1414.1999510000001</v>
      </c>
      <c r="G2227" s="5">
        <f t="shared" si="136"/>
        <v>-9.3794544084095568E-3</v>
      </c>
      <c r="H2227" s="5">
        <f t="shared" si="137"/>
        <v>5.3924442544970558E-2</v>
      </c>
      <c r="J2227" s="1" cm="1">
        <f t="array" ref="J2227">INDEX($A$2:$A$4340, MATCH(MIN(ABS($A$2:$A$4340-(A2227+30))), ABS($A$2:$A$4340-(A2227+30)), 0))</f>
        <v>41246</v>
      </c>
      <c r="K2227" s="5">
        <f t="shared" si="138"/>
        <v>-5.400801591813531E-2</v>
      </c>
      <c r="L2227" s="5">
        <f t="shared" si="139"/>
        <v>-3.3517113309531332E-3</v>
      </c>
    </row>
    <row r="2228" spans="1:12" x14ac:dyDescent="0.25">
      <c r="A2228" s="1">
        <v>41218</v>
      </c>
      <c r="B2228">
        <v>18.329999999999998</v>
      </c>
      <c r="C2228">
        <v>18.700001</v>
      </c>
      <c r="D2228">
        <v>18.129999000000002</v>
      </c>
      <c r="E2228" s="2">
        <v>18.420000000000002</v>
      </c>
      <c r="F2228" s="9">
        <v>1417.26001</v>
      </c>
      <c r="G2228" s="5">
        <f t="shared" si="136"/>
        <v>2.1638092957336767E-3</v>
      </c>
      <c r="H2228" s="5">
        <f t="shared" si="137"/>
        <v>4.7185901080159284E-2</v>
      </c>
      <c r="J2228" s="1" cm="1">
        <f t="array" ref="J2228">INDEX($A$2:$A$4340, MATCH(MIN(ABS($A$2:$A$4340-(A2228+30))), ABS($A$2:$A$4340-(A2228+30)), 0))</f>
        <v>41248</v>
      </c>
      <c r="K2228" s="5">
        <f t="shared" si="138"/>
        <v>-0.10640613463626503</v>
      </c>
      <c r="L2228" s="5">
        <f t="shared" si="139"/>
        <v>-5.630569509965877E-3</v>
      </c>
    </row>
    <row r="2229" spans="1:12" x14ac:dyDescent="0.25">
      <c r="A2229" s="1">
        <v>41219</v>
      </c>
      <c r="B2229">
        <v>18.16</v>
      </c>
      <c r="C2229">
        <v>18.170000000000002</v>
      </c>
      <c r="D2229">
        <v>17.190000999999999</v>
      </c>
      <c r="E2229" s="2">
        <v>17.579999999999998</v>
      </c>
      <c r="F2229" s="9">
        <v>1428.3900149999999</v>
      </c>
      <c r="G2229" s="5">
        <f t="shared" si="136"/>
        <v>7.853184963569234E-3</v>
      </c>
      <c r="H2229" s="5">
        <f t="shared" si="137"/>
        <v>-4.5602605863192362E-2</v>
      </c>
      <c r="J2229" s="1" cm="1">
        <f t="array" ref="J2229">INDEX($A$2:$A$4340, MATCH(MIN(ABS($A$2:$A$4340-(A2229+30))), ABS($A$2:$A$4340-(A2229+30)), 0))</f>
        <v>41249</v>
      </c>
      <c r="K2229" s="5">
        <f t="shared" si="138"/>
        <v>-5.6882821387940874E-2</v>
      </c>
      <c r="L2229" s="5">
        <f t="shared" si="139"/>
        <v>-1.0116336468509846E-2</v>
      </c>
    </row>
    <row r="2230" spans="1:12" x14ac:dyDescent="0.25">
      <c r="A2230" s="1">
        <v>41220</v>
      </c>
      <c r="B2230">
        <v>17.719999000000001</v>
      </c>
      <c r="C2230">
        <v>19.399999999999999</v>
      </c>
      <c r="D2230">
        <v>17.620000999999998</v>
      </c>
      <c r="E2230" s="2">
        <v>19.079999999999998</v>
      </c>
      <c r="F2230" s="9">
        <v>1394.530029</v>
      </c>
      <c r="G2230" s="5">
        <f t="shared" si="136"/>
        <v>-2.3705000486159193E-2</v>
      </c>
      <c r="H2230" s="5">
        <f t="shared" si="137"/>
        <v>8.5324232081911269E-2</v>
      </c>
      <c r="J2230" s="1" cm="1">
        <f t="array" ref="J2230">INDEX($A$2:$A$4340, MATCH(MIN(ABS($A$2:$A$4340-(A2230+30))), ABS($A$2:$A$4340-(A2230+30)), 0))</f>
        <v>41250</v>
      </c>
      <c r="K2230" s="5">
        <f t="shared" si="138"/>
        <v>-0.16666666666666652</v>
      </c>
      <c r="L2230" s="5">
        <f t="shared" si="139"/>
        <v>1.6880179351089541E-2</v>
      </c>
    </row>
    <row r="2231" spans="1:12" x14ac:dyDescent="0.25">
      <c r="A2231" s="1">
        <v>41221</v>
      </c>
      <c r="B2231">
        <v>18.690000999999999</v>
      </c>
      <c r="C2231">
        <v>18.690000999999999</v>
      </c>
      <c r="D2231">
        <v>17.959999</v>
      </c>
      <c r="E2231" s="2">
        <v>18.489999999999998</v>
      </c>
      <c r="F2231" s="9">
        <v>1377.51001</v>
      </c>
      <c r="G2231" s="5">
        <f t="shared" si="136"/>
        <v>-1.2204842237929354E-2</v>
      </c>
      <c r="H2231" s="5">
        <f t="shared" si="137"/>
        <v>-3.0922431865828087E-2</v>
      </c>
      <c r="J2231" s="1" cm="1">
        <f t="array" ref="J2231">INDEX($A$2:$A$4340, MATCH(MIN(ABS($A$2:$A$4340-(A2231+30))), ABS($A$2:$A$4340-(A2231+30)), 0))</f>
        <v>41250</v>
      </c>
      <c r="K2231" s="5">
        <f t="shared" si="138"/>
        <v>-0.14007571660356943</v>
      </c>
      <c r="L2231" s="5">
        <f t="shared" si="139"/>
        <v>2.9444385670925222E-2</v>
      </c>
    </row>
    <row r="2232" spans="1:12" x14ac:dyDescent="0.25">
      <c r="A2232" s="1">
        <v>41222</v>
      </c>
      <c r="B2232">
        <v>18.799999</v>
      </c>
      <c r="C2232">
        <v>18.809999000000001</v>
      </c>
      <c r="D2232">
        <v>17.670000000000002</v>
      </c>
      <c r="E2232" s="2">
        <v>18.610001</v>
      </c>
      <c r="F2232" s="9">
        <v>1379.849976</v>
      </c>
      <c r="G2232" s="5">
        <f t="shared" si="136"/>
        <v>1.698692556143388E-3</v>
      </c>
      <c r="H2232" s="5">
        <f t="shared" si="137"/>
        <v>6.4900486749595475E-3</v>
      </c>
      <c r="J2232" s="1" cm="1">
        <f t="array" ref="J2232">INDEX($A$2:$A$4340, MATCH(MIN(ABS($A$2:$A$4340-(A2232+30))), ABS($A$2:$A$4340-(A2232+30)), 0))</f>
        <v>41253</v>
      </c>
      <c r="K2232" s="5">
        <f t="shared" si="138"/>
        <v>-0.13756055144757917</v>
      </c>
      <c r="L2232" s="5">
        <f t="shared" si="139"/>
        <v>2.8046580188511694E-2</v>
      </c>
    </row>
    <row r="2233" spans="1:12" x14ac:dyDescent="0.25">
      <c r="A2233" s="1">
        <v>41225</v>
      </c>
      <c r="B2233">
        <v>18.149999999999999</v>
      </c>
      <c r="C2233">
        <v>18.149999999999999</v>
      </c>
      <c r="D2233">
        <v>16.450001</v>
      </c>
      <c r="E2233" s="2">
        <v>16.68</v>
      </c>
      <c r="F2233" s="9">
        <v>1380.030029</v>
      </c>
      <c r="G2233" s="5">
        <f t="shared" si="136"/>
        <v>1.3048737408540096E-4</v>
      </c>
      <c r="H2233" s="5">
        <f t="shared" si="137"/>
        <v>-0.10370773220270116</v>
      </c>
      <c r="J2233" s="1" cm="1">
        <f t="array" ref="J2233">INDEX($A$2:$A$4340, MATCH(MIN(ABS($A$2:$A$4340-(A2233+30))), ABS($A$2:$A$4340-(A2233+30)), 0))</f>
        <v>41255</v>
      </c>
      <c r="K2233" s="5">
        <f t="shared" si="138"/>
        <v>-4.3764988009592387E-2</v>
      </c>
      <c r="L2233" s="5">
        <f t="shared" si="139"/>
        <v>3.5107896192018373E-2</v>
      </c>
    </row>
    <row r="2234" spans="1:12" x14ac:dyDescent="0.25">
      <c r="A2234" s="1">
        <v>41226</v>
      </c>
      <c r="B2234">
        <v>17.360001</v>
      </c>
      <c r="C2234">
        <v>17.379999000000002</v>
      </c>
      <c r="D2234">
        <v>16.120000999999998</v>
      </c>
      <c r="E2234" s="2">
        <v>16.649999999999999</v>
      </c>
      <c r="F2234" s="9">
        <v>1374.530029</v>
      </c>
      <c r="G2234" s="5">
        <f t="shared" si="136"/>
        <v>-3.985420523048633E-3</v>
      </c>
      <c r="H2234" s="5">
        <f t="shared" si="137"/>
        <v>-1.7985611510792049E-3</v>
      </c>
      <c r="J2234" s="1" cm="1">
        <f t="array" ref="J2234">INDEX($A$2:$A$4340, MATCH(MIN(ABS($A$2:$A$4340-(A2234+30))), ABS($A$2:$A$4340-(A2234+30)), 0))</f>
        <v>41256</v>
      </c>
      <c r="K2234" s="5">
        <f t="shared" si="138"/>
        <v>-5.4054654654652756E-3</v>
      </c>
      <c r="L2234" s="5">
        <f t="shared" si="139"/>
        <v>3.2680204180537409E-2</v>
      </c>
    </row>
    <row r="2235" spans="1:12" x14ac:dyDescent="0.25">
      <c r="A2235" s="1">
        <v>41227</v>
      </c>
      <c r="B2235">
        <v>16.32</v>
      </c>
      <c r="C2235">
        <v>18.049999</v>
      </c>
      <c r="D2235">
        <v>15.93</v>
      </c>
      <c r="E2235" s="2">
        <v>17.920000000000002</v>
      </c>
      <c r="F2235" s="9">
        <v>1355.48999</v>
      </c>
      <c r="G2235" s="5">
        <f t="shared" si="136"/>
        <v>-1.385203567640644E-2</v>
      </c>
      <c r="H2235" s="5">
        <f t="shared" si="137"/>
        <v>7.6276276276276464E-2</v>
      </c>
      <c r="J2235" s="1" cm="1">
        <f t="array" ref="J2235">INDEX($A$2:$A$4340, MATCH(MIN(ABS($A$2:$A$4340-(A2235+30))), ABS($A$2:$A$4340-(A2235+30)), 0))</f>
        <v>41257</v>
      </c>
      <c r="K2235" s="5">
        <f t="shared" si="138"/>
        <v>-5.1339285714285809E-2</v>
      </c>
      <c r="L2235" s="5">
        <f t="shared" si="139"/>
        <v>4.2855326434391383E-2</v>
      </c>
    </row>
    <row r="2236" spans="1:12" x14ac:dyDescent="0.25">
      <c r="A2236" s="1">
        <v>41228</v>
      </c>
      <c r="B2236">
        <v>17.739999999999998</v>
      </c>
      <c r="C2236">
        <v>18.639999</v>
      </c>
      <c r="D2236">
        <v>17.620000999999998</v>
      </c>
      <c r="E2236" s="2">
        <v>17.989999999999998</v>
      </c>
      <c r="F2236" s="9">
        <v>1353.329956</v>
      </c>
      <c r="G2236" s="5">
        <f t="shared" si="136"/>
        <v>-1.5935447815442708E-3</v>
      </c>
      <c r="H2236" s="5">
        <f t="shared" si="137"/>
        <v>3.9062499999998174E-3</v>
      </c>
      <c r="J2236" s="1" cm="1">
        <f t="array" ref="J2236">INDEX($A$2:$A$4340, MATCH(MIN(ABS($A$2:$A$4340-(A2236+30))), ABS($A$2:$A$4340-(A2236+30)), 0))</f>
        <v>41257</v>
      </c>
      <c r="K2236" s="5">
        <f t="shared" si="138"/>
        <v>-5.5030572540300082E-2</v>
      </c>
      <c r="L2236" s="5">
        <f t="shared" si="139"/>
        <v>4.451981553565787E-2</v>
      </c>
    </row>
    <row r="2237" spans="1:12" x14ac:dyDescent="0.25">
      <c r="A2237" s="1">
        <v>41229</v>
      </c>
      <c r="B2237">
        <v>17.649999999999999</v>
      </c>
      <c r="C2237">
        <v>18.5</v>
      </c>
      <c r="D2237">
        <v>16.41</v>
      </c>
      <c r="E2237" s="2">
        <v>16.41</v>
      </c>
      <c r="F2237" s="9">
        <v>1359.880005</v>
      </c>
      <c r="G2237" s="5">
        <f t="shared" si="136"/>
        <v>4.8399497631455256E-3</v>
      </c>
      <c r="H2237" s="5">
        <f t="shared" si="137"/>
        <v>-8.78265703168426E-2</v>
      </c>
      <c r="J2237" s="1" cm="1">
        <f t="array" ref="J2237">INDEX($A$2:$A$4340, MATCH(MIN(ABS($A$2:$A$4340-(A2237+30))), ABS($A$2:$A$4340-(A2237+30)), 0))</f>
        <v>41260</v>
      </c>
      <c r="K2237" s="5">
        <f t="shared" si="138"/>
        <v>-4.2656916514320908E-3</v>
      </c>
      <c r="L2237" s="5">
        <f t="shared" si="139"/>
        <v>5.1828087581889282E-2</v>
      </c>
    </row>
    <row r="2238" spans="1:12" x14ac:dyDescent="0.25">
      <c r="A2238" s="1">
        <v>41232</v>
      </c>
      <c r="B2238">
        <v>15.88</v>
      </c>
      <c r="C2238">
        <v>15.98</v>
      </c>
      <c r="D2238">
        <v>15.1</v>
      </c>
      <c r="E2238" s="2">
        <v>15.24</v>
      </c>
      <c r="F2238" s="9">
        <v>1386.8900149999999</v>
      </c>
      <c r="G2238" s="5">
        <f t="shared" si="136"/>
        <v>1.9862053931736401E-2</v>
      </c>
      <c r="H2238" s="5">
        <f t="shared" si="137"/>
        <v>-7.1297989031078604E-2</v>
      </c>
      <c r="J2238" s="1" cm="1">
        <f t="array" ref="J2238">INDEX($A$2:$A$4340, MATCH(MIN(ABS($A$2:$A$4340-(A2238+30))), ABS($A$2:$A$4340-(A2238+30)), 0))</f>
        <v>41262</v>
      </c>
      <c r="K2238" s="5">
        <f t="shared" si="138"/>
        <v>0.13910767716535433</v>
      </c>
      <c r="L2238" s="5">
        <f t="shared" si="139"/>
        <v>3.5273196483428304E-2</v>
      </c>
    </row>
    <row r="2239" spans="1:12" x14ac:dyDescent="0.25">
      <c r="A2239" s="1">
        <v>41233</v>
      </c>
      <c r="B2239">
        <v>15.11</v>
      </c>
      <c r="C2239">
        <v>15.65</v>
      </c>
      <c r="D2239">
        <v>15.06</v>
      </c>
      <c r="E2239" s="2">
        <v>15.08</v>
      </c>
      <c r="F2239" s="9">
        <v>1387.8100589999999</v>
      </c>
      <c r="G2239" s="5">
        <f t="shared" si="136"/>
        <v>6.6338641856900364E-4</v>
      </c>
      <c r="H2239" s="5">
        <f t="shared" si="137"/>
        <v>-1.0498687664042003E-2</v>
      </c>
      <c r="J2239" s="1" cm="1">
        <f t="array" ref="J2239">INDEX($A$2:$A$4340, MATCH(MIN(ABS($A$2:$A$4340-(A2239+30))), ABS($A$2:$A$4340-(A2239+30)), 0))</f>
        <v>41263</v>
      </c>
      <c r="K2239" s="5">
        <f t="shared" si="138"/>
        <v>0.17175066312997367</v>
      </c>
      <c r="L2239" s="5">
        <f t="shared" si="139"/>
        <v>4.026479101921554E-2</v>
      </c>
    </row>
    <row r="2240" spans="1:12" x14ac:dyDescent="0.25">
      <c r="A2240" s="1">
        <v>41234</v>
      </c>
      <c r="B2240">
        <v>14.96</v>
      </c>
      <c r="C2240">
        <v>15.43</v>
      </c>
      <c r="D2240">
        <v>14.77</v>
      </c>
      <c r="E2240" s="2">
        <v>15.31</v>
      </c>
      <c r="F2240" s="9">
        <v>1391.030029</v>
      </c>
      <c r="G2240" s="5">
        <f t="shared" si="136"/>
        <v>2.3201806177426641E-3</v>
      </c>
      <c r="H2240" s="5">
        <f t="shared" si="137"/>
        <v>1.5251989389920452E-2</v>
      </c>
      <c r="J2240" s="1" cm="1">
        <f t="array" ref="J2240">INDEX($A$2:$A$4340, MATCH(MIN(ABS($A$2:$A$4340-(A2240+30))), ABS($A$2:$A$4340-(A2240+30)), 0))</f>
        <v>41264</v>
      </c>
      <c r="K2240" s="5">
        <f t="shared" si="138"/>
        <v>0.16525146962769433</v>
      </c>
      <c r="L2240" s="5">
        <f t="shared" si="139"/>
        <v>2.8123041332273058E-2</v>
      </c>
    </row>
    <row r="2241" spans="1:12" x14ac:dyDescent="0.25">
      <c r="A2241" s="1">
        <v>41236</v>
      </c>
      <c r="B2241">
        <v>15</v>
      </c>
      <c r="C2241">
        <v>15.26</v>
      </c>
      <c r="D2241">
        <v>15</v>
      </c>
      <c r="E2241" s="2">
        <v>15.14</v>
      </c>
      <c r="F2241" s="9">
        <v>1409.150024</v>
      </c>
      <c r="G2241" s="5">
        <f t="shared" si="136"/>
        <v>1.3026314761174733E-2</v>
      </c>
      <c r="H2241" s="5">
        <f t="shared" si="137"/>
        <v>-1.1103853690398428E-2</v>
      </c>
      <c r="J2241" s="1" cm="1">
        <f t="array" ref="J2241">INDEX($A$2:$A$4340, MATCH(MIN(ABS($A$2:$A$4340-(A2241+30))), ABS($A$2:$A$4340-(A2241+30)), 0))</f>
        <v>41267</v>
      </c>
      <c r="K2241" s="5">
        <f t="shared" si="138"/>
        <v>0.17833553500660493</v>
      </c>
      <c r="L2241" s="5">
        <f t="shared" si="139"/>
        <v>1.2425937410337706E-2</v>
      </c>
    </row>
    <row r="2242" spans="1:12" x14ac:dyDescent="0.25">
      <c r="A2242" s="1">
        <v>41239</v>
      </c>
      <c r="B2242">
        <v>15.63</v>
      </c>
      <c r="C2242">
        <v>15.84</v>
      </c>
      <c r="D2242">
        <v>15.47</v>
      </c>
      <c r="E2242" s="2">
        <v>15.5</v>
      </c>
      <c r="F2242" s="9">
        <v>1406.290039</v>
      </c>
      <c r="G2242" s="5">
        <f t="shared" si="136"/>
        <v>-2.0295816281375952E-3</v>
      </c>
      <c r="H2242" s="5">
        <f t="shared" si="137"/>
        <v>2.3778071334213963E-2</v>
      </c>
      <c r="J2242" s="1" cm="1">
        <f t="array" ref="J2242">INDEX($A$2:$A$4340, MATCH(MIN(ABS($A$2:$A$4340-(A2242+30))), ABS($A$2:$A$4340-(A2242+30)), 0))</f>
        <v>41269</v>
      </c>
      <c r="K2242" s="5">
        <f t="shared" si="138"/>
        <v>0.25677419354838715</v>
      </c>
      <c r="L2242" s="5">
        <f t="shared" si="139"/>
        <v>9.6281112889260445E-3</v>
      </c>
    </row>
    <row r="2243" spans="1:12" x14ac:dyDescent="0.25">
      <c r="A2243" s="1">
        <v>41240</v>
      </c>
      <c r="B2243">
        <v>15.3</v>
      </c>
      <c r="C2243">
        <v>15.93</v>
      </c>
      <c r="D2243">
        <v>15.01</v>
      </c>
      <c r="E2243" s="2">
        <v>15.92</v>
      </c>
      <c r="F2243" s="9">
        <v>1398.9399410000001</v>
      </c>
      <c r="G2243" s="5">
        <f t="shared" ref="G2243:G2306" si="140">(F2243-F2242)/F2242</f>
        <v>-5.2265875432257747E-3</v>
      </c>
      <c r="H2243" s="5">
        <f t="shared" ref="H2243:H2306" si="141">(E2243-E2242)/E2242</f>
        <v>2.7096774193548383E-2</v>
      </c>
      <c r="J2243" s="1" cm="1">
        <f t="array" ref="J2243">INDEX($A$2:$A$4340, MATCH(MIN(ABS($A$2:$A$4340-(A2243+30))), ABS($A$2:$A$4340-(A2243+30)), 0))</f>
        <v>41270</v>
      </c>
      <c r="K2243" s="5">
        <f t="shared" ref="K2243:K2306" si="142">(VLOOKUP(J2243,$A$2:$E$4340,5,FALSE)/E2243)-1</f>
        <v>0.22298988693467336</v>
      </c>
      <c r="L2243" s="5">
        <f t="shared" ref="L2243:L2306" si="143">(VLOOKUP(J2243,$A$2:$F$4340,6,FALSE)/F2243)-1</f>
        <v>1.369610977459379E-2</v>
      </c>
    </row>
    <row r="2244" spans="1:12" x14ac:dyDescent="0.25">
      <c r="A2244" s="1">
        <v>41241</v>
      </c>
      <c r="B2244">
        <v>16.43</v>
      </c>
      <c r="C2244">
        <v>16.98</v>
      </c>
      <c r="D2244">
        <v>15.47</v>
      </c>
      <c r="E2244" s="2">
        <v>15.51</v>
      </c>
      <c r="F2244" s="9">
        <v>1409.9300539999999</v>
      </c>
      <c r="G2244" s="5">
        <f t="shared" si="140"/>
        <v>7.8560291817415754E-3</v>
      </c>
      <c r="H2244" s="5">
        <f t="shared" si="141"/>
        <v>-2.5753768844221113E-2</v>
      </c>
      <c r="J2244" s="1" cm="1">
        <f t="array" ref="J2244">INDEX($A$2:$A$4340, MATCH(MIN(ABS($A$2:$A$4340-(A2244+30))), ABS($A$2:$A$4340-(A2244+30)), 0))</f>
        <v>41271</v>
      </c>
      <c r="K2244" s="5">
        <f t="shared" si="142"/>
        <v>0.46486131528046437</v>
      </c>
      <c r="L2244" s="5">
        <f t="shared" si="143"/>
        <v>-5.3194128167722843E-3</v>
      </c>
    </row>
    <row r="2245" spans="1:12" x14ac:dyDescent="0.25">
      <c r="A2245" s="1">
        <v>41242</v>
      </c>
      <c r="B2245">
        <v>15.21</v>
      </c>
      <c r="C2245">
        <v>15.51</v>
      </c>
      <c r="D2245">
        <v>15.02</v>
      </c>
      <c r="E2245" s="2">
        <v>15.06</v>
      </c>
      <c r="F2245" s="9">
        <v>1415.9499510000001</v>
      </c>
      <c r="G2245" s="5">
        <f t="shared" si="140"/>
        <v>4.2696423009932725E-3</v>
      </c>
      <c r="H2245" s="5">
        <f t="shared" si="141"/>
        <v>-2.9013539651837478E-2</v>
      </c>
      <c r="J2245" s="1" cm="1">
        <f t="array" ref="J2245">INDEX($A$2:$A$4340, MATCH(MIN(ABS($A$2:$A$4340-(A2245+30))), ABS($A$2:$A$4340-(A2245+30)), 0))</f>
        <v>41271</v>
      </c>
      <c r="K2245" s="5">
        <f t="shared" si="142"/>
        <v>0.50863207171314739</v>
      </c>
      <c r="L2245" s="5">
        <f t="shared" si="143"/>
        <v>-9.5482873462101603E-3</v>
      </c>
    </row>
    <row r="2246" spans="1:12" x14ac:dyDescent="0.25">
      <c r="A2246" s="1">
        <v>41243</v>
      </c>
      <c r="B2246">
        <v>15.26</v>
      </c>
      <c r="C2246">
        <v>16.170000000000002</v>
      </c>
      <c r="D2246">
        <v>14.89</v>
      </c>
      <c r="E2246" s="2">
        <v>15.87</v>
      </c>
      <c r="F2246" s="9">
        <v>1416.1800539999999</v>
      </c>
      <c r="G2246" s="5">
        <f t="shared" si="140"/>
        <v>1.6250786253946614E-4</v>
      </c>
      <c r="H2246" s="5">
        <f t="shared" si="141"/>
        <v>5.3784860557768835E-2</v>
      </c>
      <c r="J2246" s="1" cm="1">
        <f t="array" ref="J2246">INDEX($A$2:$A$4340, MATCH(MIN(ABS($A$2:$A$4340-(A2246+30))), ABS($A$2:$A$4340-(A2246+30)), 0))</f>
        <v>41274</v>
      </c>
      <c r="K2246" s="5">
        <f t="shared" si="142"/>
        <v>0.13547574039067434</v>
      </c>
      <c r="L2246" s="5">
        <f t="shared" si="143"/>
        <v>7.068230463864511E-3</v>
      </c>
    </row>
    <row r="2247" spans="1:12" x14ac:dyDescent="0.25">
      <c r="A2247" s="1">
        <v>41246</v>
      </c>
      <c r="B2247">
        <v>15.81</v>
      </c>
      <c r="C2247">
        <v>16.690000999999999</v>
      </c>
      <c r="D2247">
        <v>15.76</v>
      </c>
      <c r="E2247" s="2">
        <v>16.639999</v>
      </c>
      <c r="F2247" s="9">
        <v>1409.459961</v>
      </c>
      <c r="G2247" s="5">
        <f t="shared" si="140"/>
        <v>-4.7452250023003826E-3</v>
      </c>
      <c r="H2247" s="5">
        <f t="shared" si="141"/>
        <v>4.8519155639571543E-2</v>
      </c>
      <c r="J2247" s="1" cm="1">
        <f t="array" ref="J2247">INDEX($A$2:$A$4340, MATCH(MIN(ABS($A$2:$A$4340-(A2247+30))), ABS($A$2:$A$4340-(A2247+30)), 0))</f>
        <v>41276</v>
      </c>
      <c r="K2247" s="5">
        <f t="shared" si="142"/>
        <v>-0.11778840852093797</v>
      </c>
      <c r="L2247" s="5">
        <f t="shared" si="143"/>
        <v>3.7574733916120096E-2</v>
      </c>
    </row>
    <row r="2248" spans="1:12" x14ac:dyDescent="0.25">
      <c r="A2248" s="1">
        <v>41247</v>
      </c>
      <c r="B2248">
        <v>16.66</v>
      </c>
      <c r="C2248">
        <v>17.370000999999998</v>
      </c>
      <c r="D2248">
        <v>16.379999000000002</v>
      </c>
      <c r="E2248" s="2">
        <v>17.120000999999998</v>
      </c>
      <c r="F2248" s="9">
        <v>1407.0500489999999</v>
      </c>
      <c r="G2248" s="5">
        <f t="shared" si="140"/>
        <v>-1.709812315839227E-3</v>
      </c>
      <c r="H2248" s="5">
        <f t="shared" si="141"/>
        <v>2.8846275772011702E-2</v>
      </c>
      <c r="J2248" s="1" cm="1">
        <f t="array" ref="J2248">INDEX($A$2:$A$4340, MATCH(MIN(ABS($A$2:$A$4340-(A2248+30))), ABS($A$2:$A$4340-(A2248+30)), 0))</f>
        <v>41277</v>
      </c>
      <c r="K2248" s="5">
        <f t="shared" si="142"/>
        <v>-0.1495327599571985</v>
      </c>
      <c r="L2248" s="5">
        <f t="shared" si="143"/>
        <v>3.7184139993587495E-2</v>
      </c>
    </row>
    <row r="2249" spans="1:12" x14ac:dyDescent="0.25">
      <c r="A2249" s="1">
        <v>41248</v>
      </c>
      <c r="B2249">
        <v>16.950001</v>
      </c>
      <c r="C2249">
        <v>17.530000999999999</v>
      </c>
      <c r="D2249">
        <v>16.27</v>
      </c>
      <c r="E2249" s="2">
        <v>16.459999</v>
      </c>
      <c r="F2249" s="9">
        <v>1409.280029</v>
      </c>
      <c r="G2249" s="5">
        <f t="shared" si="140"/>
        <v>1.5848618900123209E-3</v>
      </c>
      <c r="H2249" s="5">
        <f t="shared" si="141"/>
        <v>-3.8551516439747795E-2</v>
      </c>
      <c r="J2249" s="1" cm="1">
        <f t="array" ref="J2249">INDEX($A$2:$A$4340, MATCH(MIN(ABS($A$2:$A$4340-(A2249+30))), ABS($A$2:$A$4340-(A2249+30)), 0))</f>
        <v>41278</v>
      </c>
      <c r="K2249" s="5">
        <f t="shared" si="142"/>
        <v>-0.159781236924741</v>
      </c>
      <c r="L2249" s="5">
        <f t="shared" si="143"/>
        <v>4.0580963912886014E-2</v>
      </c>
    </row>
    <row r="2250" spans="1:12" x14ac:dyDescent="0.25">
      <c r="A2250" s="1">
        <v>41249</v>
      </c>
      <c r="B2250">
        <v>16.59</v>
      </c>
      <c r="C2250">
        <v>16.850000000000001</v>
      </c>
      <c r="D2250">
        <v>16.309999000000001</v>
      </c>
      <c r="E2250" s="2">
        <v>16.579999999999998</v>
      </c>
      <c r="F2250" s="9">
        <v>1413.9399410000001</v>
      </c>
      <c r="G2250" s="5">
        <f t="shared" si="140"/>
        <v>3.3065905314124595E-3</v>
      </c>
      <c r="H2250" s="5">
        <f t="shared" si="141"/>
        <v>7.2904621683147408E-3</v>
      </c>
      <c r="J2250" s="1" cm="1">
        <f t="array" ref="J2250">INDEX($A$2:$A$4340, MATCH(MIN(ABS($A$2:$A$4340-(A2250+30))), ABS($A$2:$A$4340-(A2250+30)), 0))</f>
        <v>41278</v>
      </c>
      <c r="K2250" s="5">
        <f t="shared" si="142"/>
        <v>-0.16586248492159217</v>
      </c>
      <c r="L2250" s="5">
        <f t="shared" si="143"/>
        <v>3.7151528489143937E-2</v>
      </c>
    </row>
    <row r="2251" spans="1:12" x14ac:dyDescent="0.25">
      <c r="A2251" s="1">
        <v>41250</v>
      </c>
      <c r="B2251">
        <v>16.120000999999998</v>
      </c>
      <c r="C2251">
        <v>16.649999999999999</v>
      </c>
      <c r="D2251">
        <v>15.73</v>
      </c>
      <c r="E2251" s="2">
        <v>15.9</v>
      </c>
      <c r="F2251" s="9">
        <v>1418.0699460000001</v>
      </c>
      <c r="G2251" s="5">
        <f t="shared" si="140"/>
        <v>2.9209196799964946E-3</v>
      </c>
      <c r="H2251" s="5">
        <f t="shared" si="141"/>
        <v>-4.1013268998793609E-2</v>
      </c>
      <c r="J2251" s="1" cm="1">
        <f t="array" ref="J2251">INDEX($A$2:$A$4340, MATCH(MIN(ABS($A$2:$A$4340-(A2251+30))), ABS($A$2:$A$4340-(A2251+30)), 0))</f>
        <v>41281</v>
      </c>
      <c r="K2251" s="5">
        <f t="shared" si="142"/>
        <v>-0.13270440251572335</v>
      </c>
      <c r="L2251" s="5">
        <f t="shared" si="143"/>
        <v>3.0901204220288747E-2</v>
      </c>
    </row>
    <row r="2252" spans="1:12" x14ac:dyDescent="0.25">
      <c r="A2252" s="1">
        <v>41253</v>
      </c>
      <c r="B2252">
        <v>16.469999000000001</v>
      </c>
      <c r="C2252">
        <v>16.469999000000001</v>
      </c>
      <c r="D2252">
        <v>15.96</v>
      </c>
      <c r="E2252" s="2">
        <v>16.049999</v>
      </c>
      <c r="F2252" s="9">
        <v>1418.5500489999999</v>
      </c>
      <c r="G2252" s="5">
        <f t="shared" si="140"/>
        <v>3.3856087378067304E-4</v>
      </c>
      <c r="H2252" s="5">
        <f t="shared" si="141"/>
        <v>9.4338993710691398E-3</v>
      </c>
      <c r="J2252" s="1" cm="1">
        <f t="array" ref="J2252">INDEX($A$2:$A$4340, MATCH(MIN(ABS($A$2:$A$4340-(A2252+30))), ABS($A$2:$A$4340-(A2252+30)), 0))</f>
        <v>41283</v>
      </c>
      <c r="K2252" s="5">
        <f t="shared" si="142"/>
        <v>-0.13956380931861734</v>
      </c>
      <c r="L2252" s="5">
        <f t="shared" si="143"/>
        <v>2.9939000763447909E-2</v>
      </c>
    </row>
    <row r="2253" spans="1:12" x14ac:dyDescent="0.25">
      <c r="A2253" s="1">
        <v>41254</v>
      </c>
      <c r="B2253">
        <v>15.94</v>
      </c>
      <c r="C2253">
        <v>16.010000000000002</v>
      </c>
      <c r="D2253">
        <v>15.42</v>
      </c>
      <c r="E2253" s="2">
        <v>15.57</v>
      </c>
      <c r="F2253" s="9">
        <v>1427.839966</v>
      </c>
      <c r="G2253" s="5">
        <f t="shared" si="140"/>
        <v>6.5488820831869432E-3</v>
      </c>
      <c r="H2253" s="5">
        <f t="shared" si="141"/>
        <v>-2.9906481614110966E-2</v>
      </c>
      <c r="J2253" s="1" cm="1">
        <f t="array" ref="J2253">INDEX($A$2:$A$4340, MATCH(MIN(ABS($A$2:$A$4340-(A2253+30))), ABS($A$2:$A$4340-(A2253+30)), 0))</f>
        <v>41284</v>
      </c>
      <c r="K2253" s="5">
        <f t="shared" si="142"/>
        <v>-0.13359023763648037</v>
      </c>
      <c r="L2253" s="5">
        <f t="shared" si="143"/>
        <v>3.1011899130438003E-2</v>
      </c>
    </row>
    <row r="2254" spans="1:12" x14ac:dyDescent="0.25">
      <c r="A2254" s="1">
        <v>41255</v>
      </c>
      <c r="B2254">
        <v>15.6</v>
      </c>
      <c r="C2254">
        <v>16.09</v>
      </c>
      <c r="D2254">
        <v>15.41</v>
      </c>
      <c r="E2254" s="2">
        <v>15.95</v>
      </c>
      <c r="F2254" s="9">
        <v>1428.4799800000001</v>
      </c>
      <c r="G2254" s="5">
        <f t="shared" si="140"/>
        <v>4.4823930919444838E-4</v>
      </c>
      <c r="H2254" s="5">
        <f t="shared" si="141"/>
        <v>2.4405908798972319E-2</v>
      </c>
      <c r="J2254" s="1" cm="1">
        <f t="array" ref="J2254">INDEX($A$2:$A$4340, MATCH(MIN(ABS($A$2:$A$4340-(A2254+30))), ABS($A$2:$A$4340-(A2254+30)), 0))</f>
        <v>41285</v>
      </c>
      <c r="K2254" s="5">
        <f t="shared" si="142"/>
        <v>-0.16238244514106581</v>
      </c>
      <c r="L2254" s="5">
        <f t="shared" si="143"/>
        <v>3.0501000791064659E-2</v>
      </c>
    </row>
    <row r="2255" spans="1:12" x14ac:dyDescent="0.25">
      <c r="A2255" s="1">
        <v>41256</v>
      </c>
      <c r="B2255">
        <v>15.87</v>
      </c>
      <c r="C2255">
        <v>16.670000000000002</v>
      </c>
      <c r="D2255">
        <v>15.71</v>
      </c>
      <c r="E2255" s="2">
        <v>16.559999000000001</v>
      </c>
      <c r="F2255" s="9">
        <v>1419.4499510000001</v>
      </c>
      <c r="G2255" s="5">
        <f t="shared" si="140"/>
        <v>-6.3214249596973788E-3</v>
      </c>
      <c r="H2255" s="5">
        <f t="shared" si="141"/>
        <v>3.824445141065843E-2</v>
      </c>
      <c r="J2255" s="1" cm="1">
        <f t="array" ref="J2255">INDEX($A$2:$A$4340, MATCH(MIN(ABS($A$2:$A$4340-(A2255+30))), ABS($A$2:$A$4340-(A2255+30)), 0))</f>
        <v>41285</v>
      </c>
      <c r="K2255" s="5">
        <f t="shared" si="142"/>
        <v>-0.19323666625825286</v>
      </c>
      <c r="L2255" s="5">
        <f t="shared" si="143"/>
        <v>3.705667675210611E-2</v>
      </c>
    </row>
    <row r="2256" spans="1:12" x14ac:dyDescent="0.25">
      <c r="A2256" s="1">
        <v>41257</v>
      </c>
      <c r="B2256">
        <v>16.68</v>
      </c>
      <c r="C2256">
        <v>17.149999999999999</v>
      </c>
      <c r="D2256">
        <v>16.610001</v>
      </c>
      <c r="E2256" s="2">
        <v>17</v>
      </c>
      <c r="F2256" s="9">
        <v>1413.579956</v>
      </c>
      <c r="G2256" s="5">
        <f t="shared" si="140"/>
        <v>-4.1354011783681531E-3</v>
      </c>
      <c r="H2256" s="5">
        <f t="shared" si="141"/>
        <v>2.6570110300127358E-2</v>
      </c>
      <c r="J2256" s="1" cm="1">
        <f t="array" ref="J2256">INDEX($A$2:$A$4340, MATCH(MIN(ABS($A$2:$A$4340-(A2256+30))), ABS($A$2:$A$4340-(A2256+30)), 0))</f>
        <v>41288</v>
      </c>
      <c r="K2256" s="5">
        <f t="shared" si="142"/>
        <v>-0.20470588235294118</v>
      </c>
      <c r="L2256" s="5">
        <f t="shared" si="143"/>
        <v>4.0393964103435431E-2</v>
      </c>
    </row>
    <row r="2257" spans="1:12" x14ac:dyDescent="0.25">
      <c r="A2257" s="1">
        <v>41260</v>
      </c>
      <c r="B2257">
        <v>17.200001</v>
      </c>
      <c r="C2257">
        <v>17.200001</v>
      </c>
      <c r="D2257">
        <v>16.209999</v>
      </c>
      <c r="E2257" s="2">
        <v>16.34</v>
      </c>
      <c r="F2257" s="9">
        <v>1430.3599850000001</v>
      </c>
      <c r="G2257" s="5">
        <f t="shared" si="140"/>
        <v>1.1870590643830559E-2</v>
      </c>
      <c r="H2257" s="5">
        <f t="shared" si="141"/>
        <v>-3.8823529411764715E-2</v>
      </c>
      <c r="J2257" s="1" cm="1">
        <f t="array" ref="J2257">INDEX($A$2:$A$4340, MATCH(MIN(ABS($A$2:$A$4340-(A2257+30))), ABS($A$2:$A$4340-(A2257+30)), 0))</f>
        <v>41290</v>
      </c>
      <c r="K2257" s="5">
        <f t="shared" si="142"/>
        <v>-0.17870257037943693</v>
      </c>
      <c r="L2257" s="5">
        <f t="shared" si="143"/>
        <v>2.9552015187281677E-2</v>
      </c>
    </row>
    <row r="2258" spans="1:12" x14ac:dyDescent="0.25">
      <c r="A2258" s="1">
        <v>41261</v>
      </c>
      <c r="B2258">
        <v>16.389999</v>
      </c>
      <c r="C2258">
        <v>16.43</v>
      </c>
      <c r="D2258">
        <v>15.46</v>
      </c>
      <c r="E2258" s="2">
        <v>15.57</v>
      </c>
      <c r="F2258" s="9">
        <v>1446.790039</v>
      </c>
      <c r="G2258" s="5">
        <f t="shared" si="140"/>
        <v>1.1486656626513448E-2</v>
      </c>
      <c r="H2258" s="5">
        <f t="shared" si="141"/>
        <v>-4.7123623011015886E-2</v>
      </c>
      <c r="J2258" s="1" cm="1">
        <f t="array" ref="J2258">INDEX($A$2:$A$4340, MATCH(MIN(ABS($A$2:$A$4340-(A2258+30))), ABS($A$2:$A$4340-(A2258+30)), 0))</f>
        <v>41291</v>
      </c>
      <c r="K2258" s="5">
        <f t="shared" si="142"/>
        <v>-0.12845215157353884</v>
      </c>
      <c r="L2258" s="5">
        <f t="shared" si="143"/>
        <v>2.3603910090232549E-2</v>
      </c>
    </row>
    <row r="2259" spans="1:12" x14ac:dyDescent="0.25">
      <c r="A2259" s="1">
        <v>41262</v>
      </c>
      <c r="B2259">
        <v>16.049999</v>
      </c>
      <c r="C2259">
        <v>17.459999</v>
      </c>
      <c r="D2259">
        <v>16.040001</v>
      </c>
      <c r="E2259" s="2">
        <v>17.360001</v>
      </c>
      <c r="F2259" s="9">
        <v>1435.8100589999999</v>
      </c>
      <c r="G2259" s="5">
        <f t="shared" si="140"/>
        <v>-7.5892007160826662E-3</v>
      </c>
      <c r="H2259" s="5">
        <f t="shared" si="141"/>
        <v>0.11496473988439307</v>
      </c>
      <c r="J2259" s="1" cm="1">
        <f t="array" ref="J2259">INDEX($A$2:$A$4340, MATCH(MIN(ABS($A$2:$A$4340-(A2259+30))), ABS($A$2:$A$4340-(A2259+30)), 0))</f>
        <v>41292</v>
      </c>
      <c r="K2259" s="5">
        <f t="shared" si="142"/>
        <v>-0.28225810586070821</v>
      </c>
      <c r="L2259" s="5">
        <f t="shared" si="143"/>
        <v>3.4941892686656706E-2</v>
      </c>
    </row>
    <row r="2260" spans="1:12" x14ac:dyDescent="0.25">
      <c r="A2260" s="1">
        <v>41263</v>
      </c>
      <c r="B2260">
        <v>17.260000000000002</v>
      </c>
      <c r="C2260">
        <v>17.959999</v>
      </c>
      <c r="D2260">
        <v>17.110001</v>
      </c>
      <c r="E2260" s="2">
        <v>17.670000000000002</v>
      </c>
      <c r="F2260" s="9">
        <v>1443.6899410000001</v>
      </c>
      <c r="G2260" s="5">
        <f t="shared" si="140"/>
        <v>5.4881089254161441E-3</v>
      </c>
      <c r="H2260" s="5">
        <f t="shared" si="141"/>
        <v>1.7857084224822409E-2</v>
      </c>
      <c r="J2260" s="1" cm="1">
        <f t="array" ref="J2260">INDEX($A$2:$A$4340, MATCH(MIN(ABS($A$2:$A$4340-(A2260+30))), ABS($A$2:$A$4340-(A2260+30)), 0))</f>
        <v>41292</v>
      </c>
      <c r="K2260" s="5">
        <f t="shared" si="142"/>
        <v>-0.29485002829654783</v>
      </c>
      <c r="L2260" s="5">
        <f t="shared" si="143"/>
        <v>2.9293020474123965E-2</v>
      </c>
    </row>
    <row r="2261" spans="1:12" x14ac:dyDescent="0.25">
      <c r="A2261" s="1">
        <v>41264</v>
      </c>
      <c r="B2261">
        <v>19.850000000000001</v>
      </c>
      <c r="C2261">
        <v>19.93</v>
      </c>
      <c r="D2261">
        <v>17.760000000000002</v>
      </c>
      <c r="E2261" s="2">
        <v>17.84</v>
      </c>
      <c r="F2261" s="9">
        <v>1430.150024</v>
      </c>
      <c r="G2261" s="5">
        <f t="shared" si="140"/>
        <v>-9.378687636087131E-3</v>
      </c>
      <c r="H2261" s="5">
        <f t="shared" si="141"/>
        <v>9.6208262591962728E-3</v>
      </c>
      <c r="J2261" s="1" cm="1">
        <f t="array" ref="J2261">INDEX($A$2:$A$4340, MATCH(MIN(ABS($A$2:$A$4340-(A2261+30))), ABS($A$2:$A$4340-(A2261+30)), 0))</f>
        <v>41292</v>
      </c>
      <c r="K2261" s="5">
        <f t="shared" si="142"/>
        <v>-0.30156950672645733</v>
      </c>
      <c r="L2261" s="5">
        <f t="shared" si="143"/>
        <v>3.9037831740091677E-2</v>
      </c>
    </row>
    <row r="2262" spans="1:12" x14ac:dyDescent="0.25">
      <c r="A2262" s="1">
        <v>41267</v>
      </c>
      <c r="B2262">
        <v>18.459999</v>
      </c>
      <c r="C2262">
        <v>18.66</v>
      </c>
      <c r="D2262">
        <v>17.84</v>
      </c>
      <c r="E2262" s="2">
        <v>17.84</v>
      </c>
      <c r="F2262" s="9">
        <v>1426.660034</v>
      </c>
      <c r="G2262" s="5">
        <f t="shared" si="140"/>
        <v>-2.4402964314462956E-3</v>
      </c>
      <c r="H2262" s="5">
        <f t="shared" si="141"/>
        <v>0</v>
      </c>
      <c r="J2262" s="1" cm="1">
        <f t="array" ref="J2262">INDEX($A$2:$A$4340, MATCH(MIN(ABS($A$2:$A$4340-(A2262+30))), ABS($A$2:$A$4340-(A2262+30)), 0))</f>
        <v>41297</v>
      </c>
      <c r="K2262" s="5">
        <f t="shared" si="142"/>
        <v>-0.30156950672645733</v>
      </c>
      <c r="L2262" s="5">
        <f t="shared" si="143"/>
        <v>4.7768931193035602E-2</v>
      </c>
    </row>
    <row r="2263" spans="1:12" x14ac:dyDescent="0.25">
      <c r="A2263" s="1">
        <v>41269</v>
      </c>
      <c r="B2263">
        <v>18.709999</v>
      </c>
      <c r="C2263">
        <v>19.629999000000002</v>
      </c>
      <c r="D2263">
        <v>18.610001</v>
      </c>
      <c r="E2263" s="2">
        <v>19.48</v>
      </c>
      <c r="F2263" s="9">
        <v>1419.829956</v>
      </c>
      <c r="G2263" s="5">
        <f t="shared" si="140"/>
        <v>-4.7874601076824987E-3</v>
      </c>
      <c r="H2263" s="5">
        <f t="shared" si="141"/>
        <v>9.1928251121076263E-2</v>
      </c>
      <c r="J2263" s="1" cm="1">
        <f t="array" ref="J2263">INDEX($A$2:$A$4340, MATCH(MIN(ABS($A$2:$A$4340-(A2263+30))), ABS($A$2:$A$4340-(A2263+30)), 0))</f>
        <v>41299</v>
      </c>
      <c r="K2263" s="5">
        <f t="shared" si="142"/>
        <v>-0.3382956878850103</v>
      </c>
      <c r="L2263" s="5">
        <f t="shared" si="143"/>
        <v>5.8549268275897681E-2</v>
      </c>
    </row>
    <row r="2264" spans="1:12" x14ac:dyDescent="0.25">
      <c r="A2264" s="1">
        <v>41270</v>
      </c>
      <c r="B2264">
        <v>19.389999</v>
      </c>
      <c r="C2264">
        <v>20.9</v>
      </c>
      <c r="D2264">
        <v>19.110001</v>
      </c>
      <c r="E2264" s="2">
        <v>19.469999000000001</v>
      </c>
      <c r="F2264" s="9">
        <v>1418.099976</v>
      </c>
      <c r="G2264" s="5">
        <f t="shared" si="140"/>
        <v>-1.2184416821813193E-3</v>
      </c>
      <c r="H2264" s="5">
        <f t="shared" si="141"/>
        <v>-5.1339835728947836E-4</v>
      </c>
      <c r="J2264" s="1" cm="1">
        <f t="array" ref="J2264">INDEX($A$2:$A$4340, MATCH(MIN(ABS($A$2:$A$4340-(A2264+30))), ABS($A$2:$A$4340-(A2264+30)), 0))</f>
        <v>41299</v>
      </c>
      <c r="K2264" s="5">
        <f t="shared" si="142"/>
        <v>-0.33795579547795562</v>
      </c>
      <c r="L2264" s="5">
        <f t="shared" si="143"/>
        <v>5.9840622266536192E-2</v>
      </c>
    </row>
    <row r="2265" spans="1:12" x14ac:dyDescent="0.25">
      <c r="A2265" s="1">
        <v>41271</v>
      </c>
      <c r="B2265">
        <v>20.32</v>
      </c>
      <c r="C2265">
        <v>23.23</v>
      </c>
      <c r="D2265">
        <v>19.940000999999999</v>
      </c>
      <c r="E2265" s="2">
        <v>22.719999000000001</v>
      </c>
      <c r="F2265" s="9">
        <v>1402.4300539999999</v>
      </c>
      <c r="G2265" s="5">
        <f t="shared" si="140"/>
        <v>-1.1049941657992132E-2</v>
      </c>
      <c r="H2265" s="5">
        <f t="shared" si="141"/>
        <v>0.16692348058158604</v>
      </c>
      <c r="J2265" s="1" cm="1">
        <f t="array" ref="J2265">INDEX($A$2:$A$4340, MATCH(MIN(ABS($A$2:$A$4340-(A2265+30))), ABS($A$2:$A$4340-(A2265+30)), 0))</f>
        <v>41302</v>
      </c>
      <c r="K2265" s="5">
        <f t="shared" si="142"/>
        <v>-0.40272884695109368</v>
      </c>
      <c r="L2265" s="5">
        <f t="shared" si="143"/>
        <v>6.9700445823446477E-2</v>
      </c>
    </row>
    <row r="2266" spans="1:12" x14ac:dyDescent="0.25">
      <c r="A2266" s="1">
        <v>41274</v>
      </c>
      <c r="B2266">
        <v>22.139999</v>
      </c>
      <c r="C2266">
        <v>22.719999000000001</v>
      </c>
      <c r="D2266">
        <v>17.879999000000002</v>
      </c>
      <c r="E2266" s="2">
        <v>18.02</v>
      </c>
      <c r="F2266" s="9">
        <v>1426.1899410000001</v>
      </c>
      <c r="G2266" s="5">
        <f t="shared" si="140"/>
        <v>1.6941940834933195E-2</v>
      </c>
      <c r="H2266" s="5">
        <f t="shared" si="141"/>
        <v>-0.2068661622740389</v>
      </c>
      <c r="J2266" s="1" cm="1">
        <f t="array" ref="J2266">INDEX($A$2:$A$4340, MATCH(MIN(ABS($A$2:$A$4340-(A2266+30))), ABS($A$2:$A$4340-(A2266+30)), 0))</f>
        <v>41304</v>
      </c>
      <c r="K2266" s="5">
        <f t="shared" si="142"/>
        <v>-0.20532741398446164</v>
      </c>
      <c r="L2266" s="5">
        <f t="shared" si="143"/>
        <v>5.312757986981187E-2</v>
      </c>
    </row>
    <row r="2267" spans="1:12" x14ac:dyDescent="0.25">
      <c r="A2267" s="1">
        <v>41276</v>
      </c>
      <c r="B2267">
        <v>15.24</v>
      </c>
      <c r="C2267">
        <v>15.93</v>
      </c>
      <c r="D2267">
        <v>14.6</v>
      </c>
      <c r="E2267" s="2">
        <v>14.68</v>
      </c>
      <c r="F2267" s="9">
        <v>1462.420044</v>
      </c>
      <c r="G2267" s="5">
        <f t="shared" si="140"/>
        <v>2.5403420651387044E-2</v>
      </c>
      <c r="H2267" s="5">
        <f t="shared" si="141"/>
        <v>-0.1853496115427303</v>
      </c>
      <c r="J2267" s="1" cm="1">
        <f t="array" ref="J2267">INDEX($A$2:$A$4340, MATCH(MIN(ABS($A$2:$A$4340-(A2267+30))), ABS($A$2:$A$4340-(A2267+30)), 0))</f>
        <v>41306</v>
      </c>
      <c r="K2267" s="5">
        <f t="shared" si="142"/>
        <v>-0.12125340599455037</v>
      </c>
      <c r="L2267" s="5">
        <f t="shared" si="143"/>
        <v>3.47027519269969E-2</v>
      </c>
    </row>
    <row r="2268" spans="1:12" x14ac:dyDescent="0.25">
      <c r="A2268" s="1">
        <v>41277</v>
      </c>
      <c r="B2268">
        <v>14.77</v>
      </c>
      <c r="C2268">
        <v>14.92</v>
      </c>
      <c r="D2268">
        <v>14.24</v>
      </c>
      <c r="E2268" s="2">
        <v>14.56</v>
      </c>
      <c r="F2268" s="9">
        <v>1459.369995</v>
      </c>
      <c r="G2268" s="5">
        <f t="shared" si="140"/>
        <v>-2.0856176120627244E-3</v>
      </c>
      <c r="H2268" s="5">
        <f t="shared" si="141"/>
        <v>-8.1743869209808737E-3</v>
      </c>
      <c r="J2268" s="1" cm="1">
        <f t="array" ref="J2268">INDEX($A$2:$A$4340, MATCH(MIN(ABS($A$2:$A$4340-(A2268+30))), ABS($A$2:$A$4340-(A2268+30)), 0))</f>
        <v>41306</v>
      </c>
      <c r="K2268" s="5">
        <f t="shared" si="142"/>
        <v>-0.11401098901098905</v>
      </c>
      <c r="L2268" s="5">
        <f t="shared" si="143"/>
        <v>3.6865256367011989E-2</v>
      </c>
    </row>
    <row r="2269" spans="1:12" x14ac:dyDescent="0.25">
      <c r="A2269" s="1">
        <v>41278</v>
      </c>
      <c r="B2269">
        <v>14.23</v>
      </c>
      <c r="C2269">
        <v>14.31</v>
      </c>
      <c r="D2269">
        <v>13.64</v>
      </c>
      <c r="E2269" s="2">
        <v>13.83</v>
      </c>
      <c r="F2269" s="9">
        <v>1466.469971</v>
      </c>
      <c r="G2269" s="5">
        <f t="shared" si="140"/>
        <v>4.8650965994404792E-3</v>
      </c>
      <c r="H2269" s="5">
        <f t="shared" si="141"/>
        <v>-5.0137362637362667E-2</v>
      </c>
      <c r="J2269" s="1" cm="1">
        <f t="array" ref="J2269">INDEX($A$2:$A$4340, MATCH(MIN(ABS($A$2:$A$4340-(A2269+30))), ABS($A$2:$A$4340-(A2269+30)), 0))</f>
        <v>41309</v>
      </c>
      <c r="K2269" s="5">
        <f t="shared" si="142"/>
        <v>6.0737527114967493E-2</v>
      </c>
      <c r="L2269" s="5">
        <f t="shared" si="143"/>
        <v>1.9939030855204543E-2</v>
      </c>
    </row>
    <row r="2270" spans="1:12" x14ac:dyDescent="0.25">
      <c r="A2270" s="1">
        <v>41281</v>
      </c>
      <c r="B2270">
        <v>14.53</v>
      </c>
      <c r="C2270">
        <v>14.53</v>
      </c>
      <c r="D2270">
        <v>13.71</v>
      </c>
      <c r="E2270" s="2">
        <v>13.79</v>
      </c>
      <c r="F2270" s="9">
        <v>1461.8900149999999</v>
      </c>
      <c r="G2270" s="5">
        <f t="shared" si="140"/>
        <v>-3.1231161159590076E-3</v>
      </c>
      <c r="H2270" s="5">
        <f t="shared" si="141"/>
        <v>-2.8922631959508983E-3</v>
      </c>
      <c r="J2270" s="1" cm="1">
        <f t="array" ref="J2270">INDEX($A$2:$A$4340, MATCH(MIN(ABS($A$2:$A$4340-(A2270+30))), ABS($A$2:$A$4340-(A2270+30)), 0))</f>
        <v>41311</v>
      </c>
      <c r="K2270" s="5">
        <f t="shared" si="142"/>
        <v>-2.7556200145032572E-2</v>
      </c>
      <c r="L2270" s="5">
        <f t="shared" si="143"/>
        <v>3.435961630807105E-2</v>
      </c>
    </row>
    <row r="2271" spans="1:12" x14ac:dyDescent="0.25">
      <c r="A2271" s="1">
        <v>41282</v>
      </c>
      <c r="B2271">
        <v>13.88</v>
      </c>
      <c r="C2271">
        <v>14.29</v>
      </c>
      <c r="D2271">
        <v>13.62</v>
      </c>
      <c r="E2271" s="2">
        <v>13.62</v>
      </c>
      <c r="F2271" s="9">
        <v>1457.150024</v>
      </c>
      <c r="G2271" s="5">
        <f t="shared" si="140"/>
        <v>-3.2423718278149116E-3</v>
      </c>
      <c r="H2271" s="5">
        <f t="shared" si="141"/>
        <v>-1.2327773749093541E-2</v>
      </c>
      <c r="J2271" s="1" cm="1">
        <f t="array" ref="J2271">INDEX($A$2:$A$4340, MATCH(MIN(ABS($A$2:$A$4340-(A2271+30))), ABS($A$2:$A$4340-(A2271+30)), 0))</f>
        <v>41312</v>
      </c>
      <c r="K2271" s="5">
        <f t="shared" si="142"/>
        <v>-8.8105726872246271E-3</v>
      </c>
      <c r="L2271" s="5">
        <f t="shared" si="143"/>
        <v>3.585079788599721E-2</v>
      </c>
    </row>
    <row r="2272" spans="1:12" x14ac:dyDescent="0.25">
      <c r="A2272" s="1">
        <v>41283</v>
      </c>
      <c r="B2272">
        <v>13.32</v>
      </c>
      <c r="C2272">
        <v>13.93</v>
      </c>
      <c r="D2272">
        <v>13.22</v>
      </c>
      <c r="E2272" s="2">
        <v>13.81</v>
      </c>
      <c r="F2272" s="9">
        <v>1461.0200199999999</v>
      </c>
      <c r="G2272" s="5">
        <f t="shared" si="140"/>
        <v>2.6558665451457322E-3</v>
      </c>
      <c r="H2272" s="5">
        <f t="shared" si="141"/>
        <v>1.3950073421439155E-2</v>
      </c>
      <c r="J2272" s="1" cm="1">
        <f t="array" ref="J2272">INDEX($A$2:$A$4340, MATCH(MIN(ABS($A$2:$A$4340-(A2272+30))), ABS($A$2:$A$4340-(A2272+30)), 0))</f>
        <v>41313</v>
      </c>
      <c r="K2272" s="5">
        <f t="shared" si="142"/>
        <v>-5.7204923968139143E-2</v>
      </c>
      <c r="L2272" s="5">
        <f t="shared" si="143"/>
        <v>3.895226158502596E-2</v>
      </c>
    </row>
    <row r="2273" spans="1:12" x14ac:dyDescent="0.25">
      <c r="A2273" s="1">
        <v>41284</v>
      </c>
      <c r="B2273">
        <v>13.33</v>
      </c>
      <c r="C2273">
        <v>13.88</v>
      </c>
      <c r="D2273">
        <v>13.33</v>
      </c>
      <c r="E2273" s="2">
        <v>13.49</v>
      </c>
      <c r="F2273" s="9">
        <v>1472.119995</v>
      </c>
      <c r="G2273" s="5">
        <f t="shared" si="140"/>
        <v>7.5974147157819825E-3</v>
      </c>
      <c r="H2273" s="5">
        <f t="shared" si="141"/>
        <v>-2.3171614771904436E-2</v>
      </c>
      <c r="J2273" s="1" cm="1">
        <f t="array" ref="J2273">INDEX($A$2:$A$4340, MATCH(MIN(ABS($A$2:$A$4340-(A2273+30))), ABS($A$2:$A$4340-(A2273+30)), 0))</f>
        <v>41313</v>
      </c>
      <c r="K2273" s="5">
        <f t="shared" si="142"/>
        <v>-3.4840622683469324E-2</v>
      </c>
      <c r="L2273" s="5">
        <f t="shared" si="143"/>
        <v>3.1118427271956017E-2</v>
      </c>
    </row>
    <row r="2274" spans="1:12" x14ac:dyDescent="0.25">
      <c r="A2274" s="1">
        <v>41285</v>
      </c>
      <c r="B2274">
        <v>13.55</v>
      </c>
      <c r="C2274">
        <v>13.79</v>
      </c>
      <c r="D2274">
        <v>13.22</v>
      </c>
      <c r="E2274" s="2">
        <v>13.36</v>
      </c>
      <c r="F2274" s="9">
        <v>1472.0500489999999</v>
      </c>
      <c r="G2274" s="5">
        <f t="shared" si="140"/>
        <v>-4.7513789798142553E-5</v>
      </c>
      <c r="H2274" s="5">
        <f t="shared" si="141"/>
        <v>-9.6367679762787827E-3</v>
      </c>
      <c r="J2274" s="1" cm="1">
        <f t="array" ref="J2274">INDEX($A$2:$A$4340, MATCH(MIN(ABS($A$2:$A$4340-(A2274+30))), ABS($A$2:$A$4340-(A2274+30)), 0))</f>
        <v>41316</v>
      </c>
      <c r="K2274" s="5">
        <f t="shared" si="142"/>
        <v>-3.1437125748502992E-2</v>
      </c>
      <c r="L2274" s="5">
        <f t="shared" si="143"/>
        <v>3.0542413303503047E-2</v>
      </c>
    </row>
    <row r="2275" spans="1:12" x14ac:dyDescent="0.25">
      <c r="A2275" s="1">
        <v>41288</v>
      </c>
      <c r="B2275">
        <v>13.66</v>
      </c>
      <c r="C2275">
        <v>13.85</v>
      </c>
      <c r="D2275">
        <v>13.41</v>
      </c>
      <c r="E2275" s="2">
        <v>13.52</v>
      </c>
      <c r="F2275" s="9">
        <v>1470.6800539999999</v>
      </c>
      <c r="G2275" s="5">
        <f t="shared" si="140"/>
        <v>-9.3067148153738982E-4</v>
      </c>
      <c r="H2275" s="5">
        <f t="shared" si="141"/>
        <v>1.1976047904191628E-2</v>
      </c>
      <c r="J2275" s="1" cm="1">
        <f t="array" ref="J2275">INDEX($A$2:$A$4340, MATCH(MIN(ABS($A$2:$A$4340-(A2275+30))), ABS($A$2:$A$4340-(A2275+30)), 0))</f>
        <v>41318</v>
      </c>
      <c r="K2275" s="5">
        <f t="shared" si="142"/>
        <v>-3.994082840236679E-2</v>
      </c>
      <c r="L2275" s="5">
        <f t="shared" si="143"/>
        <v>3.3759825507227559E-2</v>
      </c>
    </row>
    <row r="2276" spans="1:12" x14ac:dyDescent="0.25">
      <c r="A2276" s="1">
        <v>41289</v>
      </c>
      <c r="B2276">
        <v>13.97</v>
      </c>
      <c r="C2276">
        <v>13.99</v>
      </c>
      <c r="D2276">
        <v>13.33</v>
      </c>
      <c r="E2276" s="2">
        <v>13.55</v>
      </c>
      <c r="F2276" s="9">
        <v>1472.339966</v>
      </c>
      <c r="G2276" s="5">
        <f t="shared" si="140"/>
        <v>1.1286696895666723E-3</v>
      </c>
      <c r="H2276" s="5">
        <f t="shared" si="141"/>
        <v>2.2189349112426877E-3</v>
      </c>
      <c r="J2276" s="1" cm="1">
        <f t="array" ref="J2276">INDEX($A$2:$A$4340, MATCH(MIN(ABS($A$2:$A$4340-(A2276+30))), ABS($A$2:$A$4340-(A2276+30)), 0))</f>
        <v>41319</v>
      </c>
      <c r="K2276" s="5">
        <f t="shared" si="142"/>
        <v>-6.5682656826568264E-2</v>
      </c>
      <c r="L2276" s="5">
        <f t="shared" si="143"/>
        <v>3.330755133492036E-2</v>
      </c>
    </row>
    <row r="2277" spans="1:12" x14ac:dyDescent="0.25">
      <c r="A2277" s="1">
        <v>41290</v>
      </c>
      <c r="B2277">
        <v>13.7</v>
      </c>
      <c r="C2277">
        <v>13.76</v>
      </c>
      <c r="D2277">
        <v>13.2</v>
      </c>
      <c r="E2277" s="2">
        <v>13.42</v>
      </c>
      <c r="F2277" s="9">
        <v>1472.630005</v>
      </c>
      <c r="G2277" s="5">
        <f t="shared" si="140"/>
        <v>1.9699186784146485E-4</v>
      </c>
      <c r="H2277" s="5">
        <f t="shared" si="141"/>
        <v>-9.594095940959467E-3</v>
      </c>
      <c r="J2277" s="1" cm="1">
        <f t="array" ref="J2277">INDEX($A$2:$A$4340, MATCH(MIN(ABS($A$2:$A$4340-(A2277+30))), ABS($A$2:$A$4340-(A2277+30)), 0))</f>
        <v>41320</v>
      </c>
      <c r="K2277" s="5">
        <f t="shared" si="142"/>
        <v>-7.1535022354694444E-2</v>
      </c>
      <c r="L2277" s="5">
        <f t="shared" si="143"/>
        <v>3.2024360389152795E-2</v>
      </c>
    </row>
    <row r="2278" spans="1:12" x14ac:dyDescent="0.25">
      <c r="A2278" s="1">
        <v>41291</v>
      </c>
      <c r="B2278">
        <v>13.45</v>
      </c>
      <c r="C2278">
        <v>13.7</v>
      </c>
      <c r="D2278">
        <v>13.16</v>
      </c>
      <c r="E2278" s="2">
        <v>13.57</v>
      </c>
      <c r="F2278" s="9">
        <v>1480.9399410000001</v>
      </c>
      <c r="G2278" s="5">
        <f t="shared" si="140"/>
        <v>5.6429218281479378E-3</v>
      </c>
      <c r="H2278" s="5">
        <f t="shared" si="141"/>
        <v>1.117734724292104E-2</v>
      </c>
      <c r="J2278" s="1" cm="1">
        <f t="array" ref="J2278">INDEX($A$2:$A$4340, MATCH(MIN(ABS($A$2:$A$4340-(A2278+30))), ABS($A$2:$A$4340-(A2278+30)), 0))</f>
        <v>41320</v>
      </c>
      <c r="K2278" s="5">
        <f t="shared" si="142"/>
        <v>-8.1798084008843031E-2</v>
      </c>
      <c r="L2278" s="5">
        <f t="shared" si="143"/>
        <v>2.6233405504457075E-2</v>
      </c>
    </row>
    <row r="2279" spans="1:12" x14ac:dyDescent="0.25">
      <c r="A2279" s="1">
        <v>41292</v>
      </c>
      <c r="B2279">
        <v>13.52</v>
      </c>
      <c r="C2279">
        <v>13.53</v>
      </c>
      <c r="D2279">
        <v>12.29</v>
      </c>
      <c r="E2279" s="2">
        <v>12.46</v>
      </c>
      <c r="F2279" s="9">
        <v>1485.9799800000001</v>
      </c>
      <c r="G2279" s="5">
        <f t="shared" si="140"/>
        <v>3.4032703558502905E-3</v>
      </c>
      <c r="H2279" s="5">
        <f t="shared" si="141"/>
        <v>-8.1798084008842989E-2</v>
      </c>
      <c r="J2279" s="1" cm="1">
        <f t="array" ref="J2279">INDEX($A$2:$A$4340, MATCH(MIN(ABS($A$2:$A$4340-(A2279+30))), ABS($A$2:$A$4340-(A2279+30)), 0))</f>
        <v>41320</v>
      </c>
      <c r="K2279" s="5">
        <f t="shared" si="142"/>
        <v>0</v>
      </c>
      <c r="L2279" s="5">
        <f t="shared" si="143"/>
        <v>2.2752701553893084E-2</v>
      </c>
    </row>
    <row r="2280" spans="1:12" x14ac:dyDescent="0.25">
      <c r="A2280" s="1">
        <v>41296</v>
      </c>
      <c r="B2280">
        <v>13.28</v>
      </c>
      <c r="C2280">
        <v>13.32</v>
      </c>
      <c r="D2280">
        <v>12.43</v>
      </c>
      <c r="E2280" s="2">
        <v>12.43</v>
      </c>
      <c r="F2280" s="9">
        <v>1492.5600589999999</v>
      </c>
      <c r="G2280" s="5">
        <f t="shared" si="140"/>
        <v>4.4281074365482643E-3</v>
      </c>
      <c r="H2280" s="5">
        <f t="shared" si="141"/>
        <v>-2.4077046548957571E-3</v>
      </c>
      <c r="J2280" s="1" cm="1">
        <f t="array" ref="J2280">INDEX($A$2:$A$4340, MATCH(MIN(ABS($A$2:$A$4340-(A2280+30))), ABS($A$2:$A$4340-(A2280+30)), 0))</f>
        <v>41326</v>
      </c>
      <c r="K2280" s="5">
        <f t="shared" si="142"/>
        <v>0.22445695897023343</v>
      </c>
      <c r="L2280" s="5">
        <f t="shared" si="143"/>
        <v>6.6060892763042389E-3</v>
      </c>
    </row>
    <row r="2281" spans="1:12" x14ac:dyDescent="0.25">
      <c r="A2281" s="1">
        <v>41297</v>
      </c>
      <c r="B2281">
        <v>12.67</v>
      </c>
      <c r="C2281">
        <v>12.67</v>
      </c>
      <c r="D2281">
        <v>12.3</v>
      </c>
      <c r="E2281" s="2">
        <v>12.46</v>
      </c>
      <c r="F2281" s="9">
        <v>1494.8100589999999</v>
      </c>
      <c r="G2281" s="5">
        <f t="shared" si="140"/>
        <v>1.5074770267586265E-3</v>
      </c>
      <c r="H2281" s="5">
        <f t="shared" si="141"/>
        <v>2.4135156878520624E-3</v>
      </c>
      <c r="J2281" s="1" cm="1">
        <f t="array" ref="J2281">INDEX($A$2:$A$4340, MATCH(MIN(ABS($A$2:$A$4340-(A2281+30))), ABS($A$2:$A$4340-(A2281+30)), 0))</f>
        <v>41327</v>
      </c>
      <c r="K2281" s="5">
        <f t="shared" si="142"/>
        <v>0.13723916532905278</v>
      </c>
      <c r="L2281" s="5">
        <f t="shared" si="143"/>
        <v>1.3908066028073263E-2</v>
      </c>
    </row>
    <row r="2282" spans="1:12" x14ac:dyDescent="0.25">
      <c r="A2282" s="1">
        <v>41298</v>
      </c>
      <c r="B2282">
        <v>12.73</v>
      </c>
      <c r="C2282">
        <v>13.5</v>
      </c>
      <c r="D2282">
        <v>12.4</v>
      </c>
      <c r="E2282" s="2">
        <v>12.69</v>
      </c>
      <c r="F2282" s="9">
        <v>1494.8199460000001</v>
      </c>
      <c r="G2282" s="5">
        <f t="shared" si="140"/>
        <v>6.6142182684914061E-6</v>
      </c>
      <c r="H2282" s="5">
        <f t="shared" si="141"/>
        <v>1.8459069020866664E-2</v>
      </c>
      <c r="J2282" s="1" cm="1">
        <f t="array" ref="J2282">INDEX($A$2:$A$4340, MATCH(MIN(ABS($A$2:$A$4340-(A2282+30))), ABS($A$2:$A$4340-(A2282+30)), 0))</f>
        <v>41327</v>
      </c>
      <c r="K2282" s="5">
        <f t="shared" si="142"/>
        <v>0.11662726556343572</v>
      </c>
      <c r="L2282" s="5">
        <f t="shared" si="143"/>
        <v>1.390135986317631E-2</v>
      </c>
    </row>
    <row r="2283" spans="1:12" x14ac:dyDescent="0.25">
      <c r="A2283" s="1">
        <v>41299</v>
      </c>
      <c r="B2283">
        <v>12.63</v>
      </c>
      <c r="C2283">
        <v>12.99</v>
      </c>
      <c r="D2283">
        <v>12.5</v>
      </c>
      <c r="E2283" s="2">
        <v>12.89</v>
      </c>
      <c r="F2283" s="9">
        <v>1502.959961</v>
      </c>
      <c r="G2283" s="5">
        <f t="shared" si="140"/>
        <v>5.4454819269584114E-3</v>
      </c>
      <c r="H2283" s="5">
        <f t="shared" si="141"/>
        <v>1.5760441292356271E-2</v>
      </c>
      <c r="J2283" s="1" cm="1">
        <f t="array" ref="J2283">INDEX($A$2:$A$4340, MATCH(MIN(ABS($A$2:$A$4340-(A2283+30))), ABS($A$2:$A$4340-(A2283+30)), 0))</f>
        <v>41330</v>
      </c>
      <c r="K2283" s="5">
        <f t="shared" si="142"/>
        <v>0.47323506594259102</v>
      </c>
      <c r="L2283" s="5">
        <f t="shared" si="143"/>
        <v>-1.0053484718213324E-2</v>
      </c>
    </row>
    <row r="2284" spans="1:12" x14ac:dyDescent="0.25">
      <c r="A2284" s="1">
        <v>41302</v>
      </c>
      <c r="B2284">
        <v>13.29</v>
      </c>
      <c r="C2284">
        <v>13.91</v>
      </c>
      <c r="D2284">
        <v>13.29</v>
      </c>
      <c r="E2284" s="2">
        <v>13.57</v>
      </c>
      <c r="F2284" s="9">
        <v>1500.1800539999999</v>
      </c>
      <c r="G2284" s="5">
        <f t="shared" si="140"/>
        <v>-1.8496214617390555E-3</v>
      </c>
      <c r="H2284" s="5">
        <f t="shared" si="141"/>
        <v>5.275407292474784E-2</v>
      </c>
      <c r="J2284" s="1" cm="1">
        <f t="array" ref="J2284">INDEX($A$2:$A$4340, MATCH(MIN(ABS($A$2:$A$4340-(A2284+30))), ABS($A$2:$A$4340-(A2284+30)), 0))</f>
        <v>41332</v>
      </c>
      <c r="K2284" s="5">
        <f t="shared" si="142"/>
        <v>8.5482682387619802E-2</v>
      </c>
      <c r="L2284" s="5">
        <f t="shared" si="143"/>
        <v>1.053869231086324E-2</v>
      </c>
    </row>
    <row r="2285" spans="1:12" x14ac:dyDescent="0.25">
      <c r="A2285" s="1">
        <v>41303</v>
      </c>
      <c r="B2285">
        <v>13.87</v>
      </c>
      <c r="C2285">
        <v>13.88</v>
      </c>
      <c r="D2285">
        <v>13.04</v>
      </c>
      <c r="E2285" s="2">
        <v>13.31</v>
      </c>
      <c r="F2285" s="9">
        <v>1507.839966</v>
      </c>
      <c r="G2285" s="5">
        <f t="shared" si="140"/>
        <v>5.1059950967726154E-3</v>
      </c>
      <c r="H2285" s="5">
        <f t="shared" si="141"/>
        <v>-1.9159911569638893E-2</v>
      </c>
      <c r="J2285" s="1" cm="1">
        <f t="array" ref="J2285">INDEX($A$2:$A$4340, MATCH(MIN(ABS($A$2:$A$4340-(A2285+30))), ABS($A$2:$A$4340-(A2285+30)), 0))</f>
        <v>41333</v>
      </c>
      <c r="K2285" s="5">
        <f t="shared" si="142"/>
        <v>0.165289256198347</v>
      </c>
      <c r="L2285" s="5">
        <f t="shared" si="143"/>
        <v>4.5363487864997776E-3</v>
      </c>
    </row>
    <row r="2286" spans="1:12" x14ac:dyDescent="0.25">
      <c r="A2286" s="1">
        <v>41304</v>
      </c>
      <c r="B2286">
        <v>13.64</v>
      </c>
      <c r="C2286">
        <v>14.33</v>
      </c>
      <c r="D2286">
        <v>13.6</v>
      </c>
      <c r="E2286" s="2">
        <v>14.32</v>
      </c>
      <c r="F2286" s="9">
        <v>1501.959961</v>
      </c>
      <c r="G2286" s="5">
        <f t="shared" si="140"/>
        <v>-3.8996214005379286E-3</v>
      </c>
      <c r="H2286" s="5">
        <f t="shared" si="141"/>
        <v>7.5882794891059341E-2</v>
      </c>
      <c r="J2286" s="1" cm="1">
        <f t="array" ref="J2286">INDEX($A$2:$A$4340, MATCH(MIN(ABS($A$2:$A$4340-(A2286+30))), ABS($A$2:$A$4340-(A2286+30)), 0))</f>
        <v>41334</v>
      </c>
      <c r="K2286" s="5">
        <f t="shared" si="142"/>
        <v>7.2625698324022325E-2</v>
      </c>
      <c r="L2286" s="5">
        <f t="shared" si="143"/>
        <v>1.0812531906101874E-2</v>
      </c>
    </row>
    <row r="2287" spans="1:12" x14ac:dyDescent="0.25">
      <c r="A2287" s="1">
        <v>41305</v>
      </c>
      <c r="B2287">
        <v>14.43</v>
      </c>
      <c r="C2287">
        <v>14.43</v>
      </c>
      <c r="D2287">
        <v>14.04</v>
      </c>
      <c r="E2287" s="2">
        <v>14.28</v>
      </c>
      <c r="F2287" s="9">
        <v>1498.1099850000001</v>
      </c>
      <c r="G2287" s="5">
        <f t="shared" si="140"/>
        <v>-2.5633013528780541E-3</v>
      </c>
      <c r="H2287" s="5">
        <f t="shared" si="141"/>
        <v>-2.7932960893855391E-3</v>
      </c>
      <c r="J2287" s="1" cm="1">
        <f t="array" ref="J2287">INDEX($A$2:$A$4340, MATCH(MIN(ABS($A$2:$A$4340-(A2287+30))), ABS($A$2:$A$4340-(A2287+30)), 0))</f>
        <v>41334</v>
      </c>
      <c r="K2287" s="5">
        <f t="shared" si="142"/>
        <v>7.5630252100840289E-2</v>
      </c>
      <c r="L2287" s="5">
        <f t="shared" si="143"/>
        <v>1.3410207662423401E-2</v>
      </c>
    </row>
    <row r="2288" spans="1:12" x14ac:dyDescent="0.25">
      <c r="A2288" s="1">
        <v>41306</v>
      </c>
      <c r="B2288">
        <v>13.37</v>
      </c>
      <c r="C2288">
        <v>13.38</v>
      </c>
      <c r="D2288">
        <v>12.72</v>
      </c>
      <c r="E2288" s="2">
        <v>12.9</v>
      </c>
      <c r="F2288" s="9">
        <v>1513.170044</v>
      </c>
      <c r="G2288" s="5">
        <f t="shared" si="140"/>
        <v>1.0052705843222792E-2</v>
      </c>
      <c r="H2288" s="5">
        <f t="shared" si="141"/>
        <v>-9.6638655462184808E-2</v>
      </c>
      <c r="J2288" s="1" cm="1">
        <f t="array" ref="J2288">INDEX($A$2:$A$4340, MATCH(MIN(ABS($A$2:$A$4340-(A2288+30))), ABS($A$2:$A$4340-(A2288+30)), 0))</f>
        <v>41337</v>
      </c>
      <c r="K2288" s="5">
        <f t="shared" si="142"/>
        <v>8.6046511627906996E-2</v>
      </c>
      <c r="L2288" s="5">
        <f t="shared" si="143"/>
        <v>7.9501355764350912E-3</v>
      </c>
    </row>
    <row r="2289" spans="1:12" x14ac:dyDescent="0.25">
      <c r="A2289" s="1">
        <v>41309</v>
      </c>
      <c r="B2289">
        <v>14</v>
      </c>
      <c r="C2289">
        <v>14.75</v>
      </c>
      <c r="D2289">
        <v>13.8</v>
      </c>
      <c r="E2289" s="2">
        <v>14.67</v>
      </c>
      <c r="F2289" s="9">
        <v>1495.709961</v>
      </c>
      <c r="G2289" s="5">
        <f t="shared" si="140"/>
        <v>-1.1538744815384371E-2</v>
      </c>
      <c r="H2289" s="5">
        <f t="shared" si="141"/>
        <v>0.13720930232558134</v>
      </c>
      <c r="J2289" s="1" cm="1">
        <f t="array" ref="J2289">INDEX($A$2:$A$4340, MATCH(MIN(ABS($A$2:$A$4340-(A2289+30))), ABS($A$2:$A$4340-(A2289+30)), 0))</f>
        <v>41339</v>
      </c>
      <c r="K2289" s="5">
        <f t="shared" si="142"/>
        <v>-7.7709611451942773E-2</v>
      </c>
      <c r="L2289" s="5">
        <f t="shared" si="143"/>
        <v>3.0587480990908578E-2</v>
      </c>
    </row>
    <row r="2290" spans="1:12" x14ac:dyDescent="0.25">
      <c r="A2290" s="1">
        <v>41310</v>
      </c>
      <c r="B2290">
        <v>14.21</v>
      </c>
      <c r="C2290">
        <v>14.21</v>
      </c>
      <c r="D2290">
        <v>13.39</v>
      </c>
      <c r="E2290" s="2">
        <v>13.72</v>
      </c>
      <c r="F2290" s="9">
        <v>1511.290039</v>
      </c>
      <c r="G2290" s="5">
        <f t="shared" si="140"/>
        <v>1.0416510156543617E-2</v>
      </c>
      <c r="H2290" s="5">
        <f t="shared" si="141"/>
        <v>-6.4758009543285575E-2</v>
      </c>
      <c r="J2290" s="1" cm="1">
        <f t="array" ref="J2290">INDEX($A$2:$A$4340, MATCH(MIN(ABS($A$2:$A$4340-(A2290+30))), ABS($A$2:$A$4340-(A2290+30)), 0))</f>
        <v>41340</v>
      </c>
      <c r="K2290" s="5">
        <f t="shared" si="142"/>
        <v>-4.8104956268221533E-2</v>
      </c>
      <c r="L2290" s="5">
        <f t="shared" si="143"/>
        <v>2.1815779995357998E-2</v>
      </c>
    </row>
    <row r="2291" spans="1:12" x14ac:dyDescent="0.25">
      <c r="A2291" s="1">
        <v>41311</v>
      </c>
      <c r="B2291">
        <v>14.06</v>
      </c>
      <c r="C2291">
        <v>14.08</v>
      </c>
      <c r="D2291">
        <v>13.34</v>
      </c>
      <c r="E2291" s="2">
        <v>13.41</v>
      </c>
      <c r="F2291" s="9">
        <v>1512.119995</v>
      </c>
      <c r="G2291" s="5">
        <f t="shared" si="140"/>
        <v>5.4917056195858272E-4</v>
      </c>
      <c r="H2291" s="5">
        <f t="shared" si="141"/>
        <v>-2.2594752186588955E-2</v>
      </c>
      <c r="J2291" s="1" cm="1">
        <f t="array" ref="J2291">INDEX($A$2:$A$4340, MATCH(MIN(ABS($A$2:$A$4340-(A2291+30))), ABS($A$2:$A$4340-(A2291+30)), 0))</f>
        <v>41341</v>
      </c>
      <c r="K2291" s="5">
        <f t="shared" si="142"/>
        <v>-6.1148396718866516E-2</v>
      </c>
      <c r="L2291" s="5">
        <f t="shared" si="143"/>
        <v>2.5831322334971096E-2</v>
      </c>
    </row>
    <row r="2292" spans="1:12" x14ac:dyDescent="0.25">
      <c r="A2292" s="1">
        <v>41312</v>
      </c>
      <c r="B2292">
        <v>13.47</v>
      </c>
      <c r="C2292">
        <v>14.41</v>
      </c>
      <c r="D2292">
        <v>13.43</v>
      </c>
      <c r="E2292" s="2">
        <v>13.5</v>
      </c>
      <c r="F2292" s="9">
        <v>1509.3900149999999</v>
      </c>
      <c r="G2292" s="5">
        <f t="shared" si="140"/>
        <v>-1.8053990483738486E-3</v>
      </c>
      <c r="H2292" s="5">
        <f t="shared" si="141"/>
        <v>6.7114093959731438E-3</v>
      </c>
      <c r="J2292" s="1" cm="1">
        <f t="array" ref="J2292">INDEX($A$2:$A$4340, MATCH(MIN(ABS($A$2:$A$4340-(A2292+30))), ABS($A$2:$A$4340-(A2292+30)), 0))</f>
        <v>41341</v>
      </c>
      <c r="K2292" s="5">
        <f t="shared" si="142"/>
        <v>-6.7407407407407471E-2</v>
      </c>
      <c r="L2292" s="5">
        <f t="shared" si="143"/>
        <v>2.7686706937702921E-2</v>
      </c>
    </row>
    <row r="2293" spans="1:12" x14ac:dyDescent="0.25">
      <c r="A2293" s="1">
        <v>41313</v>
      </c>
      <c r="B2293">
        <v>13.2</v>
      </c>
      <c r="C2293">
        <v>13.2</v>
      </c>
      <c r="D2293">
        <v>12.89</v>
      </c>
      <c r="E2293" s="2">
        <v>13.02</v>
      </c>
      <c r="F2293" s="9">
        <v>1517.9300539999999</v>
      </c>
      <c r="G2293" s="5">
        <f t="shared" si="140"/>
        <v>5.6579405687932679E-3</v>
      </c>
      <c r="H2293" s="5">
        <f t="shared" si="141"/>
        <v>-3.555555555555559E-2</v>
      </c>
      <c r="J2293" s="1" cm="1">
        <f t="array" ref="J2293">INDEX($A$2:$A$4340, MATCH(MIN(ABS($A$2:$A$4340-(A2293+30))), ABS($A$2:$A$4340-(A2293+30)), 0))</f>
        <v>41344</v>
      </c>
      <c r="K2293" s="5">
        <f t="shared" si="142"/>
        <v>-0.11213517665130557</v>
      </c>
      <c r="L2293" s="5">
        <f t="shared" si="143"/>
        <v>2.5225086557249199E-2</v>
      </c>
    </row>
    <row r="2294" spans="1:12" x14ac:dyDescent="0.25">
      <c r="A2294" s="1">
        <v>41316</v>
      </c>
      <c r="B2294">
        <v>13.37</v>
      </c>
      <c r="C2294">
        <v>13.42</v>
      </c>
      <c r="D2294">
        <v>12.91</v>
      </c>
      <c r="E2294" s="2">
        <v>12.94</v>
      </c>
      <c r="F2294" s="9">
        <v>1517.01001</v>
      </c>
      <c r="G2294" s="5">
        <f t="shared" si="140"/>
        <v>-6.0611752008960602E-4</v>
      </c>
      <c r="H2294" s="5">
        <f t="shared" si="141"/>
        <v>-6.1443932411674408E-3</v>
      </c>
      <c r="J2294" s="1" cm="1">
        <f t="array" ref="J2294">INDEX($A$2:$A$4340, MATCH(MIN(ABS($A$2:$A$4340-(A2294+30))), ABS($A$2:$A$4340-(A2294+30)), 0))</f>
        <v>41346</v>
      </c>
      <c r="K2294" s="5">
        <f t="shared" si="142"/>
        <v>-8.5780525502318405E-2</v>
      </c>
      <c r="L2294" s="5">
        <f t="shared" si="143"/>
        <v>2.4726277185211254E-2</v>
      </c>
    </row>
    <row r="2295" spans="1:12" x14ac:dyDescent="0.25">
      <c r="A2295" s="1">
        <v>41317</v>
      </c>
      <c r="B2295">
        <v>12.82</v>
      </c>
      <c r="C2295">
        <v>13.13</v>
      </c>
      <c r="D2295">
        <v>12.63</v>
      </c>
      <c r="E2295" s="2">
        <v>12.64</v>
      </c>
      <c r="F2295" s="9">
        <v>1519.4300539999999</v>
      </c>
      <c r="G2295" s="5">
        <f t="shared" si="140"/>
        <v>1.5952722685066275E-3</v>
      </c>
      <c r="H2295" s="5">
        <f t="shared" si="141"/>
        <v>-2.3183925811437321E-2</v>
      </c>
      <c r="J2295" s="1" cm="1">
        <f t="array" ref="J2295">INDEX($A$2:$A$4340, MATCH(MIN(ABS($A$2:$A$4340-(A2295+30))), ABS($A$2:$A$4340-(A2295+30)), 0))</f>
        <v>41347</v>
      </c>
      <c r="K2295" s="5">
        <f t="shared" si="142"/>
        <v>-0.10601265822784811</v>
      </c>
      <c r="L2295" s="5">
        <f t="shared" si="143"/>
        <v>2.8826549721518324E-2</v>
      </c>
    </row>
    <row r="2296" spans="1:12" x14ac:dyDescent="0.25">
      <c r="A2296" s="1">
        <v>41318</v>
      </c>
      <c r="B2296">
        <v>12.88</v>
      </c>
      <c r="C2296">
        <v>13.19</v>
      </c>
      <c r="D2296">
        <v>12.67</v>
      </c>
      <c r="E2296" s="2">
        <v>12.98</v>
      </c>
      <c r="F2296" s="9">
        <v>1520.329956</v>
      </c>
      <c r="G2296" s="5">
        <f t="shared" si="140"/>
        <v>5.9226286700796757E-4</v>
      </c>
      <c r="H2296" s="5">
        <f t="shared" si="141"/>
        <v>2.6898734177215177E-2</v>
      </c>
      <c r="J2296" s="1" cm="1">
        <f t="array" ref="J2296">INDEX($A$2:$A$4340, MATCH(MIN(ABS($A$2:$A$4340-(A2296+30))), ABS($A$2:$A$4340-(A2296+30)), 0))</f>
        <v>41348</v>
      </c>
      <c r="K2296" s="5">
        <f t="shared" si="142"/>
        <v>-0.12942989214175649</v>
      </c>
      <c r="L2296" s="5">
        <f t="shared" si="143"/>
        <v>2.6553443113239483E-2</v>
      </c>
    </row>
    <row r="2297" spans="1:12" x14ac:dyDescent="0.25">
      <c r="A2297" s="1">
        <v>41319</v>
      </c>
      <c r="B2297">
        <v>13.3</v>
      </c>
      <c r="C2297">
        <v>13.32</v>
      </c>
      <c r="D2297">
        <v>12.64</v>
      </c>
      <c r="E2297" s="2">
        <v>12.66</v>
      </c>
      <c r="F2297" s="9">
        <v>1521.380005</v>
      </c>
      <c r="G2297" s="5">
        <f t="shared" si="140"/>
        <v>6.9067178204041421E-4</v>
      </c>
      <c r="H2297" s="5">
        <f t="shared" si="141"/>
        <v>-2.4653312788906031E-2</v>
      </c>
      <c r="J2297" s="1" cm="1">
        <f t="array" ref="J2297">INDEX($A$2:$A$4340, MATCH(MIN(ABS($A$2:$A$4340-(A2297+30))), ABS($A$2:$A$4340-(A2297+30)), 0))</f>
        <v>41348</v>
      </c>
      <c r="K2297" s="5">
        <f t="shared" si="142"/>
        <v>-0.10742496050552919</v>
      </c>
      <c r="L2297" s="5">
        <f t="shared" si="143"/>
        <v>2.5844920973573604E-2</v>
      </c>
    </row>
    <row r="2298" spans="1:12" x14ac:dyDescent="0.25">
      <c r="A2298" s="1">
        <v>41320</v>
      </c>
      <c r="B2298">
        <v>12.47</v>
      </c>
      <c r="C2298">
        <v>12.89</v>
      </c>
      <c r="D2298">
        <v>12.24</v>
      </c>
      <c r="E2298" s="2">
        <v>12.46</v>
      </c>
      <c r="F2298" s="9">
        <v>1519.790039</v>
      </c>
      <c r="G2298" s="5">
        <f t="shared" si="140"/>
        <v>-1.045081435785009E-3</v>
      </c>
      <c r="H2298" s="5">
        <f t="shared" si="141"/>
        <v>-1.5797788309636594E-2</v>
      </c>
      <c r="J2298" s="1" cm="1">
        <f t="array" ref="J2298">INDEX($A$2:$A$4340, MATCH(MIN(ABS($A$2:$A$4340-(A2298+30))), ABS($A$2:$A$4340-(A2298+30)), 0))</f>
        <v>41351</v>
      </c>
      <c r="K2298" s="5">
        <f t="shared" si="142"/>
        <v>7.223113964686978E-2</v>
      </c>
      <c r="L2298" s="5">
        <f t="shared" si="143"/>
        <v>2.1259474118714206E-2</v>
      </c>
    </row>
    <row r="2299" spans="1:12" x14ac:dyDescent="0.25">
      <c r="A2299" s="1">
        <v>41324</v>
      </c>
      <c r="B2299">
        <v>12.81</v>
      </c>
      <c r="C2299">
        <v>12.85</v>
      </c>
      <c r="D2299">
        <v>12.08</v>
      </c>
      <c r="E2299" s="2">
        <v>12.31</v>
      </c>
      <c r="F2299" s="9">
        <v>1530.9399410000001</v>
      </c>
      <c r="G2299" s="5">
        <f t="shared" si="140"/>
        <v>7.3364752458415809E-3</v>
      </c>
      <c r="H2299" s="5">
        <f t="shared" si="141"/>
        <v>-1.2038523274478359E-2</v>
      </c>
      <c r="J2299" s="1" cm="1">
        <f t="array" ref="J2299">INDEX($A$2:$A$4340, MATCH(MIN(ABS($A$2:$A$4340-(A2299+30))), ABS($A$2:$A$4340-(A2299+30)), 0))</f>
        <v>41354</v>
      </c>
      <c r="K2299" s="5">
        <f t="shared" si="142"/>
        <v>0.13647441104792857</v>
      </c>
      <c r="L2299" s="5">
        <f t="shared" si="143"/>
        <v>9.7065257767678936E-3</v>
      </c>
    </row>
    <row r="2300" spans="1:12" x14ac:dyDescent="0.25">
      <c r="A2300" s="1">
        <v>41325</v>
      </c>
      <c r="B2300">
        <v>12.32</v>
      </c>
      <c r="C2300">
        <v>14.68</v>
      </c>
      <c r="D2300">
        <v>12.32</v>
      </c>
      <c r="E2300" s="2">
        <v>14.68</v>
      </c>
      <c r="F2300" s="9">
        <v>1511.9499510000001</v>
      </c>
      <c r="G2300" s="5">
        <f t="shared" si="140"/>
        <v>-1.2404137805429451E-2</v>
      </c>
      <c r="H2300" s="5">
        <f t="shared" si="141"/>
        <v>0.19252640129975623</v>
      </c>
      <c r="J2300" s="1" cm="1">
        <f t="array" ref="J2300">INDEX($A$2:$A$4340, MATCH(MIN(ABS($A$2:$A$4340-(A2300+30))), ABS($A$2:$A$4340-(A2300+30)), 0))</f>
        <v>41355</v>
      </c>
      <c r="K2300" s="5">
        <f t="shared" si="142"/>
        <v>-7.5613079019073548E-2</v>
      </c>
      <c r="L2300" s="5">
        <f t="shared" si="143"/>
        <v>2.9723248425172155E-2</v>
      </c>
    </row>
    <row r="2301" spans="1:12" x14ac:dyDescent="0.25">
      <c r="A2301" s="1">
        <v>41326</v>
      </c>
      <c r="B2301">
        <v>14.68</v>
      </c>
      <c r="C2301">
        <v>16.209999</v>
      </c>
      <c r="D2301">
        <v>14.67</v>
      </c>
      <c r="E2301" s="2">
        <v>15.22</v>
      </c>
      <c r="F2301" s="9">
        <v>1502.420044</v>
      </c>
      <c r="G2301" s="5">
        <f t="shared" si="140"/>
        <v>-6.3030571836700262E-3</v>
      </c>
      <c r="H2301" s="5">
        <f t="shared" si="141"/>
        <v>3.6784741144414233E-2</v>
      </c>
      <c r="J2301" s="1" cm="1">
        <f t="array" ref="J2301">INDEX($A$2:$A$4340, MATCH(MIN(ABS($A$2:$A$4340-(A2301+30))), ABS($A$2:$A$4340-(A2301+30)), 0))</f>
        <v>41355</v>
      </c>
      <c r="K2301" s="5">
        <f t="shared" si="142"/>
        <v>-0.10840998685939551</v>
      </c>
      <c r="L2301" s="5">
        <f t="shared" si="143"/>
        <v>3.625482182398243E-2</v>
      </c>
    </row>
    <row r="2302" spans="1:12" x14ac:dyDescent="0.25">
      <c r="A2302" s="1">
        <v>41327</v>
      </c>
      <c r="B2302">
        <v>14.6</v>
      </c>
      <c r="C2302">
        <v>15.02</v>
      </c>
      <c r="D2302">
        <v>14.16</v>
      </c>
      <c r="E2302" s="2">
        <v>14.17</v>
      </c>
      <c r="F2302" s="9">
        <v>1515.599976</v>
      </c>
      <c r="G2302" s="5">
        <f t="shared" si="140"/>
        <v>8.7724681607083306E-3</v>
      </c>
      <c r="H2302" s="5">
        <f t="shared" si="141"/>
        <v>-6.8988173455979018E-2</v>
      </c>
      <c r="J2302" s="1" cm="1">
        <f t="array" ref="J2302">INDEX($A$2:$A$4340, MATCH(MIN(ABS($A$2:$A$4340-(A2302+30))), ABS($A$2:$A$4340-(A2302+30)), 0))</f>
        <v>41358</v>
      </c>
      <c r="K2302" s="5">
        <f t="shared" si="142"/>
        <v>-3.0345800988002769E-2</v>
      </c>
      <c r="L2302" s="5">
        <f t="shared" si="143"/>
        <v>2.3812328827854223E-2</v>
      </c>
    </row>
    <row r="2303" spans="1:12" x14ac:dyDescent="0.25">
      <c r="A2303" s="1">
        <v>41330</v>
      </c>
      <c r="B2303">
        <v>13.69</v>
      </c>
      <c r="C2303">
        <v>19.280000999999999</v>
      </c>
      <c r="D2303">
        <v>13.57</v>
      </c>
      <c r="E2303" s="2">
        <v>18.989999999999998</v>
      </c>
      <c r="F2303" s="9">
        <v>1487.849976</v>
      </c>
      <c r="G2303" s="5">
        <f t="shared" si="140"/>
        <v>-1.8309580654150129E-2</v>
      </c>
      <c r="H2303" s="5">
        <f t="shared" si="141"/>
        <v>0.34015525758645015</v>
      </c>
      <c r="J2303" s="1" cm="1">
        <f t="array" ref="J2303">INDEX($A$2:$A$4340, MATCH(MIN(ABS($A$2:$A$4340-(A2303+30))), ABS($A$2:$A$4340-(A2303+30)), 0))</f>
        <v>41360</v>
      </c>
      <c r="K2303" s="5">
        <f t="shared" si="142"/>
        <v>-0.30753027909426001</v>
      </c>
      <c r="L2303" s="5">
        <f t="shared" si="143"/>
        <v>5.040830810216046E-2</v>
      </c>
    </row>
    <row r="2304" spans="1:12" x14ac:dyDescent="0.25">
      <c r="A2304" s="1">
        <v>41331</v>
      </c>
      <c r="B2304">
        <v>17.5</v>
      </c>
      <c r="C2304">
        <v>18.23</v>
      </c>
      <c r="D2304">
        <v>16.75</v>
      </c>
      <c r="E2304" s="2">
        <v>16.870000999999998</v>
      </c>
      <c r="F2304" s="9">
        <v>1496.9399410000001</v>
      </c>
      <c r="G2304" s="5">
        <f t="shared" si="140"/>
        <v>6.1094634181048102E-3</v>
      </c>
      <c r="H2304" s="5">
        <f t="shared" si="141"/>
        <v>-0.11163765139547131</v>
      </c>
      <c r="J2304" s="1" cm="1">
        <f t="array" ref="J2304">INDEX($A$2:$A$4340, MATCH(MIN(ABS($A$2:$A$4340-(A2304+30))), ABS($A$2:$A$4340-(A2304+30)), 0))</f>
        <v>41361</v>
      </c>
      <c r="K2304" s="5">
        <f t="shared" si="142"/>
        <v>-0.24718439554330784</v>
      </c>
      <c r="L2304" s="5">
        <f t="shared" si="143"/>
        <v>4.8265129429130527E-2</v>
      </c>
    </row>
    <row r="2305" spans="1:12" x14ac:dyDescent="0.25">
      <c r="A2305" s="1">
        <v>41332</v>
      </c>
      <c r="B2305">
        <v>16.57</v>
      </c>
      <c r="C2305">
        <v>16.600000000000001</v>
      </c>
      <c r="D2305">
        <v>14.42</v>
      </c>
      <c r="E2305" s="2">
        <v>14.73</v>
      </c>
      <c r="F2305" s="9">
        <v>1515.98999</v>
      </c>
      <c r="G2305" s="5">
        <f t="shared" si="140"/>
        <v>1.2725994195380978E-2</v>
      </c>
      <c r="H2305" s="5">
        <f t="shared" si="141"/>
        <v>-0.12685245246873419</v>
      </c>
      <c r="J2305" s="1" cm="1">
        <f t="array" ref="J2305">INDEX($A$2:$A$4340, MATCH(MIN(ABS($A$2:$A$4340-(A2305+30))), ABS($A$2:$A$4340-(A2305+30)), 0))</f>
        <v>41361</v>
      </c>
      <c r="K2305" s="5">
        <f t="shared" si="142"/>
        <v>-0.13781398506449427</v>
      </c>
      <c r="L2305" s="5">
        <f t="shared" si="143"/>
        <v>3.5092547675727115E-2</v>
      </c>
    </row>
    <row r="2306" spans="1:12" x14ac:dyDescent="0.25">
      <c r="A2306" s="1">
        <v>41333</v>
      </c>
      <c r="B2306">
        <v>15</v>
      </c>
      <c r="C2306">
        <v>15.6</v>
      </c>
      <c r="D2306">
        <v>14.16</v>
      </c>
      <c r="E2306" s="2">
        <v>15.51</v>
      </c>
      <c r="F2306" s="9">
        <v>1514.6800539999999</v>
      </c>
      <c r="G2306" s="5">
        <f t="shared" si="140"/>
        <v>-8.640795840611764E-4</v>
      </c>
      <c r="H2306" s="5">
        <f t="shared" si="141"/>
        <v>5.2953156822810543E-2</v>
      </c>
      <c r="J2306" s="1" cm="1">
        <f t="array" ref="J2306">INDEX($A$2:$A$4340, MATCH(MIN(ABS($A$2:$A$4340-(A2306+30))), ABS($A$2:$A$4340-(A2306+30)), 0))</f>
        <v>41361</v>
      </c>
      <c r="K2306" s="5">
        <f t="shared" si="142"/>
        <v>-0.18117343649258544</v>
      </c>
      <c r="L2306" s="5">
        <f t="shared" si="143"/>
        <v>3.5987723516956116E-2</v>
      </c>
    </row>
    <row r="2307" spans="1:12" x14ac:dyDescent="0.25">
      <c r="A2307" s="1">
        <v>41334</v>
      </c>
      <c r="B2307">
        <v>16.100000000000001</v>
      </c>
      <c r="C2307">
        <v>16.82</v>
      </c>
      <c r="D2307">
        <v>15.14</v>
      </c>
      <c r="E2307" s="2">
        <v>15.36</v>
      </c>
      <c r="F2307" s="9">
        <v>1518.1999510000001</v>
      </c>
      <c r="G2307" s="5">
        <f t="shared" ref="G2307:G2370" si="144">(F2307-F2306)/F2306</f>
        <v>2.3238551208915096E-3</v>
      </c>
      <c r="H2307" s="5">
        <f t="shared" ref="H2307:H2370" si="145">(E2307-E2306)/E2306</f>
        <v>-9.6711798839458647E-3</v>
      </c>
      <c r="J2307" s="1" cm="1">
        <f t="array" ref="J2307">INDEX($A$2:$A$4340, MATCH(MIN(ABS($A$2:$A$4340-(A2307+30))), ABS($A$2:$A$4340-(A2307+30)), 0))</f>
        <v>41365</v>
      </c>
      <c r="K2307" s="5">
        <f t="shared" ref="K2307:K2370" si="146">(VLOOKUP(J2307,$A$2:$E$4340,5,FALSE)/E2307)-1</f>
        <v>-0.11588541666666663</v>
      </c>
      <c r="L2307" s="5">
        <f t="shared" ref="L2307:L2370" si="147">(VLOOKUP(J2307,$A$2:$F$4340,6,FALSE)/F2307)-1</f>
        <v>2.8961990791158909E-2</v>
      </c>
    </row>
    <row r="2308" spans="1:12" x14ac:dyDescent="0.25">
      <c r="A2308" s="1">
        <v>41337</v>
      </c>
      <c r="B2308">
        <v>16.16</v>
      </c>
      <c r="C2308">
        <v>16.16</v>
      </c>
      <c r="D2308">
        <v>14.01</v>
      </c>
      <c r="E2308" s="2">
        <v>14.01</v>
      </c>
      <c r="F2308" s="9">
        <v>1525.1999510000001</v>
      </c>
      <c r="G2308" s="5">
        <f t="shared" si="144"/>
        <v>4.6107233736829437E-3</v>
      </c>
      <c r="H2308" s="5">
        <f t="shared" si="145"/>
        <v>-8.7890624999999986E-2</v>
      </c>
      <c r="J2308" s="1" cm="1">
        <f t="array" ref="J2308">INDEX($A$2:$A$4340, MATCH(MIN(ABS($A$2:$A$4340-(A2308+30))), ABS($A$2:$A$4340-(A2308+30)), 0))</f>
        <v>41367</v>
      </c>
      <c r="K2308" s="5">
        <f t="shared" si="146"/>
        <v>1.4275517487509104E-2</v>
      </c>
      <c r="L2308" s="5">
        <f t="shared" si="147"/>
        <v>1.8679511483933986E-2</v>
      </c>
    </row>
    <row r="2309" spans="1:12" x14ac:dyDescent="0.25">
      <c r="A2309" s="1">
        <v>41338</v>
      </c>
      <c r="B2309">
        <v>13.44</v>
      </c>
      <c r="C2309">
        <v>13.66</v>
      </c>
      <c r="D2309">
        <v>13.24</v>
      </c>
      <c r="E2309" s="2">
        <v>13.48</v>
      </c>
      <c r="F2309" s="9">
        <v>1539.790039</v>
      </c>
      <c r="G2309" s="5">
        <f t="shared" si="144"/>
        <v>9.5660165674893351E-3</v>
      </c>
      <c r="H2309" s="5">
        <f t="shared" si="145"/>
        <v>-3.7830121341898601E-2</v>
      </c>
      <c r="J2309" s="1" cm="1">
        <f t="array" ref="J2309">INDEX($A$2:$A$4340, MATCH(MIN(ABS($A$2:$A$4340-(A2309+30))), ABS($A$2:$A$4340-(A2309+30)), 0))</f>
        <v>41368</v>
      </c>
      <c r="K2309" s="5">
        <f t="shared" si="146"/>
        <v>3.0415430267062282E-2</v>
      </c>
      <c r="L2309" s="5">
        <f t="shared" si="147"/>
        <v>1.3112138985593269E-2</v>
      </c>
    </row>
    <row r="2310" spans="1:12" x14ac:dyDescent="0.25">
      <c r="A2310" s="1">
        <v>41339</v>
      </c>
      <c r="B2310">
        <v>13.18</v>
      </c>
      <c r="C2310">
        <v>13.77</v>
      </c>
      <c r="D2310">
        <v>13.17</v>
      </c>
      <c r="E2310" s="2">
        <v>13.53</v>
      </c>
      <c r="F2310" s="9">
        <v>1541.459961</v>
      </c>
      <c r="G2310" s="5">
        <f t="shared" si="144"/>
        <v>1.0845127957085339E-3</v>
      </c>
      <c r="H2310" s="5">
        <f t="shared" si="145"/>
        <v>3.7091988130563006E-3</v>
      </c>
      <c r="J2310" s="1" cm="1">
        <f t="array" ref="J2310">INDEX($A$2:$A$4340, MATCH(MIN(ABS($A$2:$A$4340-(A2310+30))), ABS($A$2:$A$4340-(A2310+30)), 0))</f>
        <v>41369</v>
      </c>
      <c r="K2310" s="5">
        <f t="shared" si="146"/>
        <v>2.8824833702882469E-2</v>
      </c>
      <c r="L2310" s="5">
        <f t="shared" si="147"/>
        <v>7.6680992689110994E-3</v>
      </c>
    </row>
    <row r="2311" spans="1:12" x14ac:dyDescent="0.25">
      <c r="A2311" s="1">
        <v>41340</v>
      </c>
      <c r="B2311">
        <v>13.45</v>
      </c>
      <c r="C2311">
        <v>13.56</v>
      </c>
      <c r="D2311">
        <v>13.03</v>
      </c>
      <c r="E2311" s="2">
        <v>13.06</v>
      </c>
      <c r="F2311" s="9">
        <v>1544.26001</v>
      </c>
      <c r="G2311" s="5">
        <f t="shared" si="144"/>
        <v>1.8164915540092607E-3</v>
      </c>
      <c r="H2311" s="5">
        <f t="shared" si="145"/>
        <v>-3.4737620103473678E-2</v>
      </c>
      <c r="J2311" s="1" cm="1">
        <f t="array" ref="J2311">INDEX($A$2:$A$4340, MATCH(MIN(ABS($A$2:$A$4340-(A2311+30))), ABS($A$2:$A$4340-(A2311+30)), 0))</f>
        <v>41369</v>
      </c>
      <c r="K2311" s="5">
        <f t="shared" si="146"/>
        <v>6.5849923430321589E-2</v>
      </c>
      <c r="L2311" s="5">
        <f t="shared" si="147"/>
        <v>5.8409975921089874E-3</v>
      </c>
    </row>
    <row r="2312" spans="1:12" x14ac:dyDescent="0.25">
      <c r="A2312" s="1">
        <v>41341</v>
      </c>
      <c r="B2312">
        <v>12.67</v>
      </c>
      <c r="C2312">
        <v>13.3</v>
      </c>
      <c r="D2312">
        <v>12.49</v>
      </c>
      <c r="E2312" s="2">
        <v>12.59</v>
      </c>
      <c r="F2312" s="9">
        <v>1551.1800539999999</v>
      </c>
      <c r="G2312" s="5">
        <f t="shared" si="144"/>
        <v>4.4811391573883735E-3</v>
      </c>
      <c r="H2312" s="5">
        <f t="shared" si="145"/>
        <v>-3.5987748851454872E-2</v>
      </c>
      <c r="J2312" s="1" cm="1">
        <f t="array" ref="J2312">INDEX($A$2:$A$4340, MATCH(MIN(ABS($A$2:$A$4340-(A2312+30))), ABS($A$2:$A$4340-(A2312+30)), 0))</f>
        <v>41372</v>
      </c>
      <c r="K2312" s="5">
        <f t="shared" si="146"/>
        <v>4.7656870532168272E-2</v>
      </c>
      <c r="L2312" s="5">
        <f t="shared" si="147"/>
        <v>7.665062459602856E-3</v>
      </c>
    </row>
    <row r="2313" spans="1:12" x14ac:dyDescent="0.25">
      <c r="A2313" s="1">
        <v>41344</v>
      </c>
      <c r="B2313">
        <v>12.31</v>
      </c>
      <c r="C2313">
        <v>12.34</v>
      </c>
      <c r="D2313">
        <v>11.5</v>
      </c>
      <c r="E2313" s="2">
        <v>11.56</v>
      </c>
      <c r="F2313" s="9">
        <v>1556.219971</v>
      </c>
      <c r="G2313" s="5">
        <f t="shared" si="144"/>
        <v>3.2490857441105671E-3</v>
      </c>
      <c r="H2313" s="5">
        <f t="shared" si="145"/>
        <v>-8.1810961080222344E-2</v>
      </c>
      <c r="J2313" s="1" cm="1">
        <f t="array" ref="J2313">INDEX($A$2:$A$4340, MATCH(MIN(ABS($A$2:$A$4340-(A2313+30))), ABS($A$2:$A$4340-(A2313+30)), 0))</f>
        <v>41374</v>
      </c>
      <c r="K2313" s="5">
        <f t="shared" si="146"/>
        <v>6.9204152249134898E-2</v>
      </c>
      <c r="L2313" s="5">
        <f t="shared" si="147"/>
        <v>2.0247786037440596E-2</v>
      </c>
    </row>
    <row r="2314" spans="1:12" x14ac:dyDescent="0.25">
      <c r="A2314" s="1">
        <v>41345</v>
      </c>
      <c r="B2314">
        <v>11.79</v>
      </c>
      <c r="C2314">
        <v>12.93</v>
      </c>
      <c r="D2314">
        <v>11.74</v>
      </c>
      <c r="E2314" s="2">
        <v>12.27</v>
      </c>
      <c r="F2314" s="9">
        <v>1552.4799800000001</v>
      </c>
      <c r="G2314" s="5">
        <f t="shared" si="144"/>
        <v>-2.4032534408337304E-3</v>
      </c>
      <c r="H2314" s="5">
        <f t="shared" si="145"/>
        <v>6.141868512110718E-2</v>
      </c>
      <c r="J2314" s="1" cm="1">
        <f t="array" ref="J2314">INDEX($A$2:$A$4340, MATCH(MIN(ABS($A$2:$A$4340-(A2314+30))), ABS($A$2:$A$4340-(A2314+30)), 0))</f>
        <v>41375</v>
      </c>
      <c r="K2314" s="5">
        <f t="shared" si="146"/>
        <v>-2.4449877750610804E-3</v>
      </c>
      <c r="L2314" s="5">
        <f t="shared" si="147"/>
        <v>2.6338513556870335E-2</v>
      </c>
    </row>
    <row r="2315" spans="1:12" x14ac:dyDescent="0.25">
      <c r="A2315" s="1">
        <v>41346</v>
      </c>
      <c r="B2315">
        <v>12.18</v>
      </c>
      <c r="C2315">
        <v>12.55</v>
      </c>
      <c r="D2315">
        <v>11.79</v>
      </c>
      <c r="E2315" s="2">
        <v>11.83</v>
      </c>
      <c r="F2315" s="9">
        <v>1554.5200199999999</v>
      </c>
      <c r="G2315" s="5">
        <f t="shared" si="144"/>
        <v>1.3140523718701111E-3</v>
      </c>
      <c r="H2315" s="5">
        <f t="shared" si="145"/>
        <v>-3.585982070089646E-2</v>
      </c>
      <c r="J2315" s="1" cm="1">
        <f t="array" ref="J2315">INDEX($A$2:$A$4340, MATCH(MIN(ABS($A$2:$A$4340-(A2315+30))), ABS($A$2:$A$4340-(A2315+30)), 0))</f>
        <v>41376</v>
      </c>
      <c r="K2315" s="5">
        <f t="shared" si="146"/>
        <v>1.9442096365173356E-2</v>
      </c>
      <c r="L2315" s="5">
        <f t="shared" si="147"/>
        <v>2.2083958751460742E-2</v>
      </c>
    </row>
    <row r="2316" spans="1:12" x14ac:dyDescent="0.25">
      <c r="A2316" s="1">
        <v>41347</v>
      </c>
      <c r="B2316">
        <v>11.7</v>
      </c>
      <c r="C2316">
        <v>11.75</v>
      </c>
      <c r="D2316">
        <v>11.05</v>
      </c>
      <c r="E2316" s="2">
        <v>11.3</v>
      </c>
      <c r="F2316" s="9">
        <v>1563.2299800000001</v>
      </c>
      <c r="G2316" s="5">
        <f t="shared" si="144"/>
        <v>5.6029899183930344E-3</v>
      </c>
      <c r="H2316" s="5">
        <f t="shared" si="145"/>
        <v>-4.4801352493660129E-2</v>
      </c>
      <c r="J2316" s="1" cm="1">
        <f t="array" ref="J2316">INDEX($A$2:$A$4340, MATCH(MIN(ABS($A$2:$A$4340-(A2316+30))), ABS($A$2:$A$4340-(A2316+30)), 0))</f>
        <v>41376</v>
      </c>
      <c r="K2316" s="5">
        <f t="shared" si="146"/>
        <v>6.7256637168141564E-2</v>
      </c>
      <c r="L2316" s="5">
        <f t="shared" si="147"/>
        <v>1.6389140643272349E-2</v>
      </c>
    </row>
    <row r="2317" spans="1:12" x14ac:dyDescent="0.25">
      <c r="A2317" s="1">
        <v>41348</v>
      </c>
      <c r="B2317">
        <v>11.52</v>
      </c>
      <c r="C2317">
        <v>11.99</v>
      </c>
      <c r="D2317">
        <v>11.21</v>
      </c>
      <c r="E2317" s="2">
        <v>11.3</v>
      </c>
      <c r="F2317" s="9">
        <v>1560.6999510000001</v>
      </c>
      <c r="G2317" s="5">
        <f t="shared" si="144"/>
        <v>-1.6184624350666643E-3</v>
      </c>
      <c r="H2317" s="5">
        <f t="shared" si="145"/>
        <v>0</v>
      </c>
      <c r="J2317" s="1" cm="1">
        <f t="array" ref="J2317">INDEX($A$2:$A$4340, MATCH(MIN(ABS($A$2:$A$4340-(A2317+30))), ABS($A$2:$A$4340-(A2317+30)), 0))</f>
        <v>41379</v>
      </c>
      <c r="K2317" s="5">
        <f t="shared" si="146"/>
        <v>0.52831858407079624</v>
      </c>
      <c r="L2317" s="5">
        <f t="shared" si="147"/>
        <v>-5.3437343895963441E-3</v>
      </c>
    </row>
    <row r="2318" spans="1:12" x14ac:dyDescent="0.25">
      <c r="A2318" s="1">
        <v>41351</v>
      </c>
      <c r="B2318">
        <v>13.47</v>
      </c>
      <c r="C2318">
        <v>13.64</v>
      </c>
      <c r="D2318">
        <v>12.57</v>
      </c>
      <c r="E2318" s="2">
        <v>13.36</v>
      </c>
      <c r="F2318" s="9">
        <v>1552.099976</v>
      </c>
      <c r="G2318" s="5">
        <f t="shared" si="144"/>
        <v>-5.5103320753548774E-3</v>
      </c>
      <c r="H2318" s="5">
        <f t="shared" si="145"/>
        <v>0.18230088495575208</v>
      </c>
      <c r="J2318" s="1" cm="1">
        <f t="array" ref="J2318">INDEX($A$2:$A$4340, MATCH(MIN(ABS($A$2:$A$4340-(A2318+30))), ABS($A$2:$A$4340-(A2318+30)), 0))</f>
        <v>41381</v>
      </c>
      <c r="K2318" s="5">
        <f t="shared" si="146"/>
        <v>0.23577844311377261</v>
      </c>
      <c r="L2318" s="5">
        <f t="shared" si="147"/>
        <v>-5.7964049604453116E-5</v>
      </c>
    </row>
    <row r="2319" spans="1:12" x14ac:dyDescent="0.25">
      <c r="A2319" s="1">
        <v>41352</v>
      </c>
      <c r="B2319">
        <v>13.03</v>
      </c>
      <c r="C2319">
        <v>15.4</v>
      </c>
      <c r="D2319">
        <v>12.92</v>
      </c>
      <c r="E2319" s="2">
        <v>14.39</v>
      </c>
      <c r="F2319" s="9">
        <v>1548.339966</v>
      </c>
      <c r="G2319" s="5">
        <f t="shared" si="144"/>
        <v>-2.422530802229692E-3</v>
      </c>
      <c r="H2319" s="5">
        <f t="shared" si="145"/>
        <v>7.7095808383233627E-2</v>
      </c>
      <c r="J2319" s="1" cm="1">
        <f t="array" ref="J2319">INDEX($A$2:$A$4340, MATCH(MIN(ABS($A$2:$A$4340-(A2319+30))), ABS($A$2:$A$4340-(A2319+30)), 0))</f>
        <v>41382</v>
      </c>
      <c r="K2319" s="5">
        <f t="shared" si="146"/>
        <v>0.22029179986101455</v>
      </c>
      <c r="L2319" s="5">
        <f t="shared" si="147"/>
        <v>-4.3465783663688695E-3</v>
      </c>
    </row>
    <row r="2320" spans="1:12" x14ac:dyDescent="0.25">
      <c r="A2320" s="1">
        <v>41353</v>
      </c>
      <c r="B2320">
        <v>13.18</v>
      </c>
      <c r="C2320">
        <v>13.18</v>
      </c>
      <c r="D2320">
        <v>12.3</v>
      </c>
      <c r="E2320" s="2">
        <v>12.67</v>
      </c>
      <c r="F2320" s="9">
        <v>1558.709961</v>
      </c>
      <c r="G2320" s="5">
        <f t="shared" si="144"/>
        <v>6.6974922999565702E-3</v>
      </c>
      <c r="H2320" s="5">
        <f t="shared" si="145"/>
        <v>-0.11952744961779017</v>
      </c>
      <c r="J2320" s="1" cm="1">
        <f t="array" ref="J2320">INDEX($A$2:$A$4340, MATCH(MIN(ABS($A$2:$A$4340-(A2320+30))), ABS($A$2:$A$4340-(A2320+30)), 0))</f>
        <v>41383</v>
      </c>
      <c r="K2320" s="5">
        <f t="shared" si="146"/>
        <v>0.18153117600631408</v>
      </c>
      <c r="L2320" s="5">
        <f t="shared" si="147"/>
        <v>-2.2197593436692475E-3</v>
      </c>
    </row>
    <row r="2321" spans="1:12" x14ac:dyDescent="0.25">
      <c r="A2321" s="1">
        <v>41354</v>
      </c>
      <c r="B2321">
        <v>13.07</v>
      </c>
      <c r="C2321">
        <v>14.21</v>
      </c>
      <c r="D2321">
        <v>12.62</v>
      </c>
      <c r="E2321" s="2">
        <v>13.99</v>
      </c>
      <c r="F2321" s="9">
        <v>1545.8000489999999</v>
      </c>
      <c r="G2321" s="5">
        <f t="shared" si="144"/>
        <v>-8.2824337580531295E-3</v>
      </c>
      <c r="H2321" s="5">
        <f t="shared" si="145"/>
        <v>0.10418310970797161</v>
      </c>
      <c r="J2321" s="1" cm="1">
        <f t="array" ref="J2321">INDEX($A$2:$A$4340, MATCH(MIN(ABS($A$2:$A$4340-(A2321+30))), ABS($A$2:$A$4340-(A2321+30)), 0))</f>
        <v>41383</v>
      </c>
      <c r="K2321" s="5">
        <f t="shared" si="146"/>
        <v>7.0050035739814165E-2</v>
      </c>
      <c r="L2321" s="5">
        <f t="shared" si="147"/>
        <v>6.1133074786181574E-3</v>
      </c>
    </row>
    <row r="2322" spans="1:12" x14ac:dyDescent="0.25">
      <c r="A2322" s="1">
        <v>41355</v>
      </c>
      <c r="B2322">
        <v>13.34</v>
      </c>
      <c r="C2322">
        <v>13.85</v>
      </c>
      <c r="D2322">
        <v>13.19</v>
      </c>
      <c r="E2322" s="2">
        <v>13.57</v>
      </c>
      <c r="F2322" s="9">
        <v>1556.8900149999999</v>
      </c>
      <c r="G2322" s="5">
        <f t="shared" si="144"/>
        <v>7.1742564681468741E-3</v>
      </c>
      <c r="H2322" s="5">
        <f t="shared" si="145"/>
        <v>-3.0021443888491775E-2</v>
      </c>
      <c r="J2322" s="1" cm="1">
        <f t="array" ref="J2322">INDEX($A$2:$A$4340, MATCH(MIN(ABS($A$2:$A$4340-(A2322+30))), ABS($A$2:$A$4340-(A2322+30)), 0))</f>
        <v>41386</v>
      </c>
      <c r="K2322" s="5">
        <f t="shared" si="146"/>
        <v>6.0427413411938025E-2</v>
      </c>
      <c r="L2322" s="5">
        <f t="shared" si="147"/>
        <v>3.6033277533737973E-3</v>
      </c>
    </row>
    <row r="2323" spans="1:12" x14ac:dyDescent="0.25">
      <c r="A2323" s="1">
        <v>41358</v>
      </c>
      <c r="B2323">
        <v>12.85</v>
      </c>
      <c r="C2323">
        <v>14.61</v>
      </c>
      <c r="D2323">
        <v>12.39</v>
      </c>
      <c r="E2323" s="2">
        <v>13.74</v>
      </c>
      <c r="F2323" s="9">
        <v>1551.6899410000001</v>
      </c>
      <c r="G2323" s="5">
        <f t="shared" si="144"/>
        <v>-3.3400394054167396E-3</v>
      </c>
      <c r="H2323" s="5">
        <f t="shared" si="145"/>
        <v>1.2527634487840819E-2</v>
      </c>
      <c r="J2323" s="1" cm="1">
        <f t="array" ref="J2323">INDEX($A$2:$A$4340, MATCH(MIN(ABS($A$2:$A$4340-(A2323+30))), ABS($A$2:$A$4340-(A2323+30)), 0))</f>
        <v>41388</v>
      </c>
      <c r="K2323" s="5">
        <f t="shared" si="146"/>
        <v>-9.4614264919942181E-3</v>
      </c>
      <c r="L2323" s="5">
        <f t="shared" si="147"/>
        <v>1.7464892491688699E-2</v>
      </c>
    </row>
    <row r="2324" spans="1:12" x14ac:dyDescent="0.25">
      <c r="A2324" s="1">
        <v>41359</v>
      </c>
      <c r="B2324">
        <v>12.95</v>
      </c>
      <c r="C2324">
        <v>13.21</v>
      </c>
      <c r="D2324">
        <v>12.69</v>
      </c>
      <c r="E2324" s="2">
        <v>12.77</v>
      </c>
      <c r="F2324" s="9">
        <v>1563.7700199999999</v>
      </c>
      <c r="G2324" s="5">
        <f t="shared" si="144"/>
        <v>7.7851113684572378E-3</v>
      </c>
      <c r="H2324" s="5">
        <f t="shared" si="145"/>
        <v>-7.0596797671033523E-2</v>
      </c>
      <c r="J2324" s="1" cm="1">
        <f t="array" ref="J2324">INDEX($A$2:$A$4340, MATCH(MIN(ABS($A$2:$A$4340-(A2324+30))), ABS($A$2:$A$4340-(A2324+30)), 0))</f>
        <v>41389</v>
      </c>
      <c r="K2324" s="5">
        <f t="shared" si="146"/>
        <v>6.6562255285826044E-2</v>
      </c>
      <c r="L2324" s="5">
        <f t="shared" si="147"/>
        <v>1.3678490907505836E-2</v>
      </c>
    </row>
    <row r="2325" spans="1:12" x14ac:dyDescent="0.25">
      <c r="A2325" s="1">
        <v>41360</v>
      </c>
      <c r="B2325">
        <v>13.72</v>
      </c>
      <c r="C2325">
        <v>13.97</v>
      </c>
      <c r="D2325">
        <v>12.97</v>
      </c>
      <c r="E2325" s="2">
        <v>13.15</v>
      </c>
      <c r="F2325" s="9">
        <v>1562.849976</v>
      </c>
      <c r="G2325" s="5">
        <f t="shared" si="144"/>
        <v>-5.883499416365341E-4</v>
      </c>
      <c r="H2325" s="5">
        <f t="shared" si="145"/>
        <v>2.9757243539545872E-2</v>
      </c>
      <c r="J2325" s="1" cm="1">
        <f t="array" ref="J2325">INDEX($A$2:$A$4340, MATCH(MIN(ABS($A$2:$A$4340-(A2325+30))), ABS($A$2:$A$4340-(A2325+30)), 0))</f>
        <v>41390</v>
      </c>
      <c r="K2325" s="5">
        <f t="shared" si="146"/>
        <v>3.4980988593155793E-2</v>
      </c>
      <c r="L2325" s="5">
        <f t="shared" si="147"/>
        <v>1.2406830020644355E-2</v>
      </c>
    </row>
    <row r="2326" spans="1:12" x14ac:dyDescent="0.25">
      <c r="A2326" s="1">
        <v>41361</v>
      </c>
      <c r="B2326">
        <v>12.91</v>
      </c>
      <c r="C2326">
        <v>13.07</v>
      </c>
      <c r="D2326">
        <v>12.54</v>
      </c>
      <c r="E2326" s="2">
        <v>12.7</v>
      </c>
      <c r="F2326" s="9">
        <v>1569.1899410000001</v>
      </c>
      <c r="G2326" s="5">
        <f t="shared" si="144"/>
        <v>4.0566689684615768E-3</v>
      </c>
      <c r="H2326" s="5">
        <f t="shared" si="145"/>
        <v>-3.4220532319391712E-2</v>
      </c>
      <c r="J2326" s="1" cm="1">
        <f t="array" ref="J2326">INDEX($A$2:$A$4340, MATCH(MIN(ABS($A$2:$A$4340-(A2326+30))), ABS($A$2:$A$4340-(A2326+30)), 0))</f>
        <v>41390</v>
      </c>
      <c r="K2326" s="5">
        <f t="shared" si="146"/>
        <v>7.165354330708662E-2</v>
      </c>
      <c r="L2326" s="5">
        <f t="shared" si="147"/>
        <v>8.3164240727184868E-3</v>
      </c>
    </row>
    <row r="2327" spans="1:12" x14ac:dyDescent="0.25">
      <c r="A2327" s="1">
        <v>41365</v>
      </c>
      <c r="B2327">
        <v>13.46</v>
      </c>
      <c r="C2327">
        <v>14.05</v>
      </c>
      <c r="D2327">
        <v>13.26</v>
      </c>
      <c r="E2327" s="2">
        <v>13.58</v>
      </c>
      <c r="F2327" s="9">
        <v>1562.170044</v>
      </c>
      <c r="G2327" s="5">
        <f t="shared" si="144"/>
        <v>-4.4735801680748401E-3</v>
      </c>
      <c r="H2327" s="5">
        <f t="shared" si="145"/>
        <v>6.9291338582677234E-2</v>
      </c>
      <c r="J2327" s="1" cm="1">
        <f t="array" ref="J2327">INDEX($A$2:$A$4340, MATCH(MIN(ABS($A$2:$A$4340-(A2327+30))), ABS($A$2:$A$4340-(A2327+30)), 0))</f>
        <v>41395</v>
      </c>
      <c r="K2327" s="5">
        <f t="shared" si="146"/>
        <v>6.7010309278350499E-2</v>
      </c>
      <c r="L2327" s="5">
        <f t="shared" si="147"/>
        <v>1.3141915682515881E-2</v>
      </c>
    </row>
    <row r="2328" spans="1:12" x14ac:dyDescent="0.25">
      <c r="A2328" s="1">
        <v>41366</v>
      </c>
      <c r="B2328">
        <v>13.11</v>
      </c>
      <c r="C2328">
        <v>13.18</v>
      </c>
      <c r="D2328">
        <v>12.76</v>
      </c>
      <c r="E2328" s="2">
        <v>12.78</v>
      </c>
      <c r="F2328" s="9">
        <v>1570.25</v>
      </c>
      <c r="G2328" s="5">
        <f t="shared" si="144"/>
        <v>5.1722640765220294E-3</v>
      </c>
      <c r="H2328" s="5">
        <f t="shared" si="145"/>
        <v>-5.8910162002945562E-2</v>
      </c>
      <c r="J2328" s="1" cm="1">
        <f t="array" ref="J2328">INDEX($A$2:$A$4340, MATCH(MIN(ABS($A$2:$A$4340-(A2328+30))), ABS($A$2:$A$4340-(A2328+30)), 0))</f>
        <v>41396</v>
      </c>
      <c r="K2328" s="5">
        <f t="shared" si="146"/>
        <v>6.3380281690140983E-2</v>
      </c>
      <c r="L2328" s="5">
        <f t="shared" si="147"/>
        <v>1.741121859576511E-2</v>
      </c>
    </row>
    <row r="2329" spans="1:12" x14ac:dyDescent="0.25">
      <c r="A2329" s="1">
        <v>41367</v>
      </c>
      <c r="B2329">
        <v>12.65</v>
      </c>
      <c r="C2329">
        <v>14.66</v>
      </c>
      <c r="D2329">
        <v>12.62</v>
      </c>
      <c r="E2329" s="2">
        <v>14.21</v>
      </c>
      <c r="F2329" s="9">
        <v>1553.6899410000001</v>
      </c>
      <c r="G2329" s="5">
        <f t="shared" si="144"/>
        <v>-1.0546128960356574E-2</v>
      </c>
      <c r="H2329" s="5">
        <f t="shared" si="145"/>
        <v>0.11189358372456976</v>
      </c>
      <c r="J2329" s="1" cm="1">
        <f t="array" ref="J2329">INDEX($A$2:$A$4340, MATCH(MIN(ABS($A$2:$A$4340-(A2329+30))), ABS($A$2:$A$4340-(A2329+30)), 0))</f>
        <v>41397</v>
      </c>
      <c r="K2329" s="5">
        <f t="shared" si="146"/>
        <v>-9.5707248416608048E-2</v>
      </c>
      <c r="L2329" s="5">
        <f t="shared" si="147"/>
        <v>3.908765925388713E-2</v>
      </c>
    </row>
    <row r="2330" spans="1:12" x14ac:dyDescent="0.25">
      <c r="A2330" s="1">
        <v>41368</v>
      </c>
      <c r="B2330">
        <v>14.1</v>
      </c>
      <c r="C2330">
        <v>14.79</v>
      </c>
      <c r="D2330">
        <v>13.89</v>
      </c>
      <c r="E2330" s="2">
        <v>13.89</v>
      </c>
      <c r="F2330" s="9">
        <v>1559.9799800000001</v>
      </c>
      <c r="G2330" s="5">
        <f t="shared" si="144"/>
        <v>4.0484519040855258E-3</v>
      </c>
      <c r="H2330" s="5">
        <f t="shared" si="145"/>
        <v>-2.2519352568613669E-2</v>
      </c>
      <c r="J2330" s="1" cm="1">
        <f t="array" ref="J2330">INDEX($A$2:$A$4340, MATCH(MIN(ABS($A$2:$A$4340-(A2330+30))), ABS($A$2:$A$4340-(A2330+30)), 0))</f>
        <v>41397</v>
      </c>
      <c r="K2330" s="5">
        <f t="shared" si="146"/>
        <v>-7.4874010079193698E-2</v>
      </c>
      <c r="L2330" s="5">
        <f t="shared" si="147"/>
        <v>3.4897924779778267E-2</v>
      </c>
    </row>
    <row r="2331" spans="1:12" x14ac:dyDescent="0.25">
      <c r="A2331" s="1">
        <v>41369</v>
      </c>
      <c r="B2331">
        <v>15.64</v>
      </c>
      <c r="C2331">
        <v>15.65</v>
      </c>
      <c r="D2331">
        <v>13.86</v>
      </c>
      <c r="E2331" s="2">
        <v>13.92</v>
      </c>
      <c r="F2331" s="9">
        <v>1553.280029</v>
      </c>
      <c r="G2331" s="5">
        <f t="shared" si="144"/>
        <v>-4.2948955024410349E-3</v>
      </c>
      <c r="H2331" s="5">
        <f t="shared" si="145"/>
        <v>2.1598272138228479E-3</v>
      </c>
      <c r="J2331" s="1" cm="1">
        <f t="array" ref="J2331">INDEX($A$2:$A$4340, MATCH(MIN(ABS($A$2:$A$4340-(A2331+30))), ABS($A$2:$A$4340-(A2331+30)), 0))</f>
        <v>41400</v>
      </c>
      <c r="K2331" s="5">
        <f t="shared" si="146"/>
        <v>-9.0517241379310276E-2</v>
      </c>
      <c r="L2331" s="5">
        <f t="shared" si="147"/>
        <v>4.1344747760224898E-2</v>
      </c>
    </row>
    <row r="2332" spans="1:12" x14ac:dyDescent="0.25">
      <c r="A2332" s="1">
        <v>41372</v>
      </c>
      <c r="B2332">
        <v>14.04</v>
      </c>
      <c r="C2332">
        <v>14.5</v>
      </c>
      <c r="D2332">
        <v>13.19</v>
      </c>
      <c r="E2332" s="2">
        <v>13.19</v>
      </c>
      <c r="F2332" s="9">
        <v>1563.0699460000001</v>
      </c>
      <c r="G2332" s="5">
        <f t="shared" si="144"/>
        <v>6.3027379591706961E-3</v>
      </c>
      <c r="H2332" s="5">
        <f t="shared" si="145"/>
        <v>-5.2442528735632217E-2</v>
      </c>
      <c r="J2332" s="1" cm="1">
        <f t="array" ref="J2332">INDEX($A$2:$A$4340, MATCH(MIN(ABS($A$2:$A$4340-(A2332+30))), ABS($A$2:$A$4340-(A2332+30)), 0))</f>
        <v>41402</v>
      </c>
      <c r="K2332" s="5">
        <f t="shared" si="146"/>
        <v>-4.0181956027293353E-2</v>
      </c>
      <c r="L2332" s="5">
        <f t="shared" si="147"/>
        <v>4.4540549946700869E-2</v>
      </c>
    </row>
    <row r="2333" spans="1:12" x14ac:dyDescent="0.25">
      <c r="A2333" s="1">
        <v>41373</v>
      </c>
      <c r="B2333">
        <v>13.11</v>
      </c>
      <c r="C2333">
        <v>13.68</v>
      </c>
      <c r="D2333">
        <v>12.75</v>
      </c>
      <c r="E2333" s="2">
        <v>12.84</v>
      </c>
      <c r="F2333" s="9">
        <v>1568.6099850000001</v>
      </c>
      <c r="G2333" s="5">
        <f t="shared" si="144"/>
        <v>3.5443321101383254E-3</v>
      </c>
      <c r="H2333" s="5">
        <f t="shared" si="145"/>
        <v>-2.6535253980288071E-2</v>
      </c>
      <c r="J2333" s="1" cm="1">
        <f t="array" ref="J2333">INDEX($A$2:$A$4340, MATCH(MIN(ABS($A$2:$A$4340-(A2333+30))), ABS($A$2:$A$4340-(A2333+30)), 0))</f>
        <v>41403</v>
      </c>
      <c r="K2333" s="5">
        <f t="shared" si="146"/>
        <v>2.258566978193155E-2</v>
      </c>
      <c r="L2333" s="5">
        <f t="shared" si="147"/>
        <v>3.7013699743853046E-2</v>
      </c>
    </row>
    <row r="2334" spans="1:12" x14ac:dyDescent="0.25">
      <c r="A2334" s="1">
        <v>41374</v>
      </c>
      <c r="B2334">
        <v>12.66</v>
      </c>
      <c r="C2334">
        <v>12.88</v>
      </c>
      <c r="D2334">
        <v>12.32</v>
      </c>
      <c r="E2334" s="2">
        <v>12.36</v>
      </c>
      <c r="F2334" s="9">
        <v>1587.7299800000001</v>
      </c>
      <c r="G2334" s="5">
        <f t="shared" si="144"/>
        <v>1.2189132533158021E-2</v>
      </c>
      <c r="H2334" s="5">
        <f t="shared" si="145"/>
        <v>-3.738317757009349E-2</v>
      </c>
      <c r="J2334" s="1" cm="1">
        <f t="array" ref="J2334">INDEX($A$2:$A$4340, MATCH(MIN(ABS($A$2:$A$4340-(A2334+30))), ABS($A$2:$A$4340-(A2334+30)), 0))</f>
        <v>41404</v>
      </c>
      <c r="K2334" s="5">
        <f t="shared" si="146"/>
        <v>1.8608414239482229E-2</v>
      </c>
      <c r="L2334" s="5">
        <f t="shared" si="147"/>
        <v>2.8953267607883859E-2</v>
      </c>
    </row>
    <row r="2335" spans="1:12" x14ac:dyDescent="0.25">
      <c r="A2335" s="1">
        <v>41375</v>
      </c>
      <c r="B2335">
        <v>12.55</v>
      </c>
      <c r="C2335">
        <v>12.62</v>
      </c>
      <c r="D2335">
        <v>12.15</v>
      </c>
      <c r="E2335" s="2">
        <v>12.24</v>
      </c>
      <c r="F2335" s="9">
        <v>1593.369995</v>
      </c>
      <c r="G2335" s="5">
        <f t="shared" si="144"/>
        <v>3.5522507422829845E-3</v>
      </c>
      <c r="H2335" s="5">
        <f t="shared" si="145"/>
        <v>-9.7087378640776066E-3</v>
      </c>
      <c r="J2335" s="1" cm="1">
        <f t="array" ref="J2335">INDEX($A$2:$A$4340, MATCH(MIN(ABS($A$2:$A$4340-(A2335+30))), ABS($A$2:$A$4340-(A2335+30)), 0))</f>
        <v>41404</v>
      </c>
      <c r="K2335" s="5">
        <f t="shared" si="146"/>
        <v>2.8594771241829964E-2</v>
      </c>
      <c r="L2335" s="5">
        <f t="shared" si="147"/>
        <v>2.5311105472398454E-2</v>
      </c>
    </row>
    <row r="2336" spans="1:12" x14ac:dyDescent="0.25">
      <c r="A2336" s="1">
        <v>41376</v>
      </c>
      <c r="B2336">
        <v>12.61</v>
      </c>
      <c r="C2336">
        <v>13.12</v>
      </c>
      <c r="D2336">
        <v>11.99</v>
      </c>
      <c r="E2336" s="2">
        <v>12.06</v>
      </c>
      <c r="F2336" s="9">
        <v>1588.849976</v>
      </c>
      <c r="G2336" s="5">
        <f t="shared" si="144"/>
        <v>-2.836766736027339E-3</v>
      </c>
      <c r="H2336" s="5">
        <f t="shared" si="145"/>
        <v>-1.4705882352941154E-2</v>
      </c>
      <c r="J2336" s="1" cm="1">
        <f t="array" ref="J2336">INDEX($A$2:$A$4340, MATCH(MIN(ABS($A$2:$A$4340-(A2336+30))), ABS($A$2:$A$4340-(A2336+30)), 0))</f>
        <v>41407</v>
      </c>
      <c r="K2336" s="5">
        <f t="shared" si="146"/>
        <v>4.0630182421227179E-2</v>
      </c>
      <c r="L2336" s="5">
        <f t="shared" si="147"/>
        <v>2.8272048763904101E-2</v>
      </c>
    </row>
    <row r="2337" spans="1:12" x14ac:dyDescent="0.25">
      <c r="A2337" s="1">
        <v>41379</v>
      </c>
      <c r="B2337">
        <v>13.12</v>
      </c>
      <c r="C2337">
        <v>17.27</v>
      </c>
      <c r="D2337">
        <v>12.66</v>
      </c>
      <c r="E2337" s="2">
        <v>17.27</v>
      </c>
      <c r="F2337" s="9">
        <v>1552.3599850000001</v>
      </c>
      <c r="G2337" s="5">
        <f t="shared" si="144"/>
        <v>-2.2966291060320925E-2</v>
      </c>
      <c r="H2337" s="5">
        <f t="shared" si="145"/>
        <v>0.43200663349917073</v>
      </c>
      <c r="J2337" s="1" cm="1">
        <f t="array" ref="J2337">INDEX($A$2:$A$4340, MATCH(MIN(ABS($A$2:$A$4340-(A2337+30))), ABS($A$2:$A$4340-(A2337+30)), 0))</f>
        <v>41409</v>
      </c>
      <c r="K2337" s="5">
        <f t="shared" si="146"/>
        <v>-0.25825130283729003</v>
      </c>
      <c r="L2337" s="5">
        <f t="shared" si="147"/>
        <v>6.8553715007025229E-2</v>
      </c>
    </row>
    <row r="2338" spans="1:12" x14ac:dyDescent="0.25">
      <c r="A2338" s="1">
        <v>41380</v>
      </c>
      <c r="B2338">
        <v>14.72</v>
      </c>
      <c r="C2338">
        <v>14.87</v>
      </c>
      <c r="D2338">
        <v>13.91</v>
      </c>
      <c r="E2338" s="2">
        <v>13.96</v>
      </c>
      <c r="F2338" s="9">
        <v>1574.5699460000001</v>
      </c>
      <c r="G2338" s="5">
        <f t="shared" si="144"/>
        <v>1.4307223333897015E-2</v>
      </c>
      <c r="H2338" s="5">
        <f t="shared" si="145"/>
        <v>-0.19166184134336994</v>
      </c>
      <c r="J2338" s="1" cm="1">
        <f t="array" ref="J2338">INDEX($A$2:$A$4340, MATCH(MIN(ABS($A$2:$A$4340-(A2338+30))), ABS($A$2:$A$4340-(A2338+30)), 0))</f>
        <v>41410</v>
      </c>
      <c r="K2338" s="5">
        <f t="shared" si="146"/>
        <v>-6.3753581661891157E-2</v>
      </c>
      <c r="L2338" s="5">
        <f t="shared" si="147"/>
        <v>4.8203654078889713E-2</v>
      </c>
    </row>
    <row r="2339" spans="1:12" x14ac:dyDescent="0.25">
      <c r="A2339" s="1">
        <v>41381</v>
      </c>
      <c r="B2339">
        <v>15.35</v>
      </c>
      <c r="C2339">
        <v>17.899999999999999</v>
      </c>
      <c r="D2339">
        <v>14.98</v>
      </c>
      <c r="E2339" s="2">
        <v>16.510000000000002</v>
      </c>
      <c r="F2339" s="9">
        <v>1552.01001</v>
      </c>
      <c r="G2339" s="5">
        <f t="shared" si="144"/>
        <v>-1.4327681064477847E-2</v>
      </c>
      <c r="H2339" s="5">
        <f t="shared" si="145"/>
        <v>0.18266475644699146</v>
      </c>
      <c r="J2339" s="1" cm="1">
        <f t="array" ref="J2339">INDEX($A$2:$A$4340, MATCH(MIN(ABS($A$2:$A$4340-(A2339+30))), ABS($A$2:$A$4340-(A2339+30)), 0))</f>
        <v>41411</v>
      </c>
      <c r="K2339" s="5">
        <f t="shared" si="146"/>
        <v>-0.24591156874621456</v>
      </c>
      <c r="L2339" s="5">
        <f t="shared" si="147"/>
        <v>7.4393824947043941E-2</v>
      </c>
    </row>
    <row r="2340" spans="1:12" x14ac:dyDescent="0.25">
      <c r="A2340" s="1">
        <v>41382</v>
      </c>
      <c r="B2340">
        <v>16.34</v>
      </c>
      <c r="C2340">
        <v>18.200001</v>
      </c>
      <c r="D2340">
        <v>16.32</v>
      </c>
      <c r="E2340" s="2">
        <v>17.559999000000001</v>
      </c>
      <c r="F2340" s="9">
        <v>1541.6099850000001</v>
      </c>
      <c r="G2340" s="5">
        <f t="shared" si="144"/>
        <v>-6.7010038163348665E-3</v>
      </c>
      <c r="H2340" s="5">
        <f t="shared" si="145"/>
        <v>6.3597758933979384E-2</v>
      </c>
      <c r="J2340" s="1" cm="1">
        <f t="array" ref="J2340">INDEX($A$2:$A$4340, MATCH(MIN(ABS($A$2:$A$4340-(A2340+30))), ABS($A$2:$A$4340-(A2340+30)), 0))</f>
        <v>41411</v>
      </c>
      <c r="K2340" s="5">
        <f t="shared" si="146"/>
        <v>-0.29100223752860133</v>
      </c>
      <c r="L2340" s="5">
        <f t="shared" si="147"/>
        <v>8.1641911524074517E-2</v>
      </c>
    </row>
    <row r="2341" spans="1:12" x14ac:dyDescent="0.25">
      <c r="A2341" s="1">
        <v>41383</v>
      </c>
      <c r="B2341">
        <v>16.670000000000002</v>
      </c>
      <c r="C2341">
        <v>16.98</v>
      </c>
      <c r="D2341">
        <v>14.87</v>
      </c>
      <c r="E2341" s="2">
        <v>14.97</v>
      </c>
      <c r="F2341" s="9">
        <v>1555.25</v>
      </c>
      <c r="G2341" s="5">
        <f t="shared" si="144"/>
        <v>8.8479026035887722E-3</v>
      </c>
      <c r="H2341" s="5">
        <f t="shared" si="145"/>
        <v>-0.14749425669101693</v>
      </c>
      <c r="J2341" s="1" cm="1">
        <f t="array" ref="J2341">INDEX($A$2:$A$4340, MATCH(MIN(ABS($A$2:$A$4340-(A2341+30))), ABS($A$2:$A$4340-(A2341+30)), 0))</f>
        <v>41414</v>
      </c>
      <c r="K2341" s="5">
        <f t="shared" si="146"/>
        <v>-0.13026052104208419</v>
      </c>
      <c r="L2341" s="5">
        <f t="shared" si="147"/>
        <v>7.1396906606654875E-2</v>
      </c>
    </row>
    <row r="2342" spans="1:12" x14ac:dyDescent="0.25">
      <c r="A2342" s="1">
        <v>41386</v>
      </c>
      <c r="B2342">
        <v>15.08</v>
      </c>
      <c r="C2342">
        <v>16</v>
      </c>
      <c r="D2342">
        <v>14.04</v>
      </c>
      <c r="E2342" s="2">
        <v>14.39</v>
      </c>
      <c r="F2342" s="9">
        <v>1562.5</v>
      </c>
      <c r="G2342" s="5">
        <f t="shared" si="144"/>
        <v>4.6616299630284517E-3</v>
      </c>
      <c r="H2342" s="5">
        <f t="shared" si="145"/>
        <v>-3.8744154976619913E-2</v>
      </c>
      <c r="J2342" s="1" cm="1">
        <f t="array" ref="J2342">INDEX($A$2:$A$4340, MATCH(MIN(ABS($A$2:$A$4340-(A2342+30))), ABS($A$2:$A$4340-(A2342+30)), 0))</f>
        <v>41416</v>
      </c>
      <c r="K2342" s="5">
        <f t="shared" si="146"/>
        <v>-3.9610840861709518E-2</v>
      </c>
      <c r="L2342" s="5">
        <f t="shared" si="147"/>
        <v>5.9423984639999983E-2</v>
      </c>
    </row>
    <row r="2343" spans="1:12" x14ac:dyDescent="0.25">
      <c r="A2343" s="1">
        <v>41387</v>
      </c>
      <c r="B2343">
        <v>13.81</v>
      </c>
      <c r="C2343">
        <v>14.87</v>
      </c>
      <c r="D2343">
        <v>13.46</v>
      </c>
      <c r="E2343" s="2">
        <v>13.48</v>
      </c>
      <c r="F2343" s="9">
        <v>1578.780029</v>
      </c>
      <c r="G2343" s="5">
        <f t="shared" si="144"/>
        <v>1.0419218560000009E-2</v>
      </c>
      <c r="H2343" s="5">
        <f t="shared" si="145"/>
        <v>-6.3238359972202923E-2</v>
      </c>
      <c r="J2343" s="1" cm="1">
        <f t="array" ref="J2343">INDEX($A$2:$A$4340, MATCH(MIN(ABS($A$2:$A$4340-(A2343+30))), ABS($A$2:$A$4340-(A2343+30)), 0))</f>
        <v>41417</v>
      </c>
      <c r="K2343" s="5">
        <f t="shared" si="146"/>
        <v>4.3768545994065322E-2</v>
      </c>
      <c r="L2343" s="5">
        <f t="shared" si="147"/>
        <v>4.5433803115329408E-2</v>
      </c>
    </row>
    <row r="2344" spans="1:12" x14ac:dyDescent="0.25">
      <c r="A2344" s="1">
        <v>41388</v>
      </c>
      <c r="B2344">
        <v>13.57</v>
      </c>
      <c r="C2344">
        <v>13.75</v>
      </c>
      <c r="D2344">
        <v>13.36</v>
      </c>
      <c r="E2344" s="2">
        <v>13.61</v>
      </c>
      <c r="F2344" s="9">
        <v>1578.790039</v>
      </c>
      <c r="G2344" s="5">
        <f t="shared" si="144"/>
        <v>6.3403386260883958E-6</v>
      </c>
      <c r="H2344" s="5">
        <f t="shared" si="145"/>
        <v>9.6439169139465129E-3</v>
      </c>
      <c r="J2344" s="1" cm="1">
        <f t="array" ref="J2344">INDEX($A$2:$A$4340, MATCH(MIN(ABS($A$2:$A$4340-(A2344+30))), ABS($A$2:$A$4340-(A2344+30)), 0))</f>
        <v>41418</v>
      </c>
      <c r="K2344" s="5">
        <f t="shared" si="146"/>
        <v>2.7920646583394548E-2</v>
      </c>
      <c r="L2344" s="5">
        <f t="shared" si="147"/>
        <v>4.4850762451510429E-2</v>
      </c>
    </row>
    <row r="2345" spans="1:12" x14ac:dyDescent="0.25">
      <c r="A2345" s="1">
        <v>41389</v>
      </c>
      <c r="B2345">
        <v>13.61</v>
      </c>
      <c r="C2345">
        <v>13.87</v>
      </c>
      <c r="D2345">
        <v>13.13</v>
      </c>
      <c r="E2345" s="2">
        <v>13.62</v>
      </c>
      <c r="F2345" s="9">
        <v>1585.160034</v>
      </c>
      <c r="G2345" s="5">
        <f t="shared" si="144"/>
        <v>4.034732195317592E-3</v>
      </c>
      <c r="H2345" s="5">
        <f t="shared" si="145"/>
        <v>7.3475385745773599E-4</v>
      </c>
      <c r="J2345" s="1" cm="1">
        <f t="array" ref="J2345">INDEX($A$2:$A$4340, MATCH(MIN(ABS($A$2:$A$4340-(A2345+30))), ABS($A$2:$A$4340-(A2345+30)), 0))</f>
        <v>41418</v>
      </c>
      <c r="K2345" s="5">
        <f t="shared" si="146"/>
        <v>2.7165932452276165E-2</v>
      </c>
      <c r="L2345" s="5">
        <f t="shared" si="147"/>
        <v>4.0652010281505779E-2</v>
      </c>
    </row>
    <row r="2346" spans="1:12" x14ac:dyDescent="0.25">
      <c r="A2346" s="1">
        <v>41390</v>
      </c>
      <c r="B2346">
        <v>13.94</v>
      </c>
      <c r="C2346">
        <v>14.18</v>
      </c>
      <c r="D2346">
        <v>13.49</v>
      </c>
      <c r="E2346" s="2">
        <v>13.61</v>
      </c>
      <c r="F2346" s="9">
        <v>1582.23999</v>
      </c>
      <c r="G2346" s="5">
        <f t="shared" si="144"/>
        <v>-1.842113059481767E-3</v>
      </c>
      <c r="H2346" s="5">
        <f t="shared" si="145"/>
        <v>-7.3421439060204015E-4</v>
      </c>
      <c r="J2346" s="1" cm="1">
        <f t="array" ref="J2346">INDEX($A$2:$A$4340, MATCH(MIN(ABS($A$2:$A$4340-(A2346+30))), ABS($A$2:$A$4340-(A2346+30)), 0))</f>
        <v>41418</v>
      </c>
      <c r="K2346" s="5">
        <f t="shared" si="146"/>
        <v>2.7920646583394548E-2</v>
      </c>
      <c r="L2346" s="5">
        <f t="shared" si="147"/>
        <v>4.2572546785396348E-2</v>
      </c>
    </row>
    <row r="2347" spans="1:12" x14ac:dyDescent="0.25">
      <c r="A2347" s="1">
        <v>41393</v>
      </c>
      <c r="B2347">
        <v>13.72</v>
      </c>
      <c r="C2347">
        <v>13.94</v>
      </c>
      <c r="D2347">
        <v>13.36</v>
      </c>
      <c r="E2347" s="2">
        <v>13.71</v>
      </c>
      <c r="F2347" s="9">
        <v>1593.6099850000001</v>
      </c>
      <c r="G2347" s="5">
        <f t="shared" si="144"/>
        <v>7.186011649218913E-3</v>
      </c>
      <c r="H2347" s="5">
        <f t="shared" si="145"/>
        <v>7.3475385745776214E-3</v>
      </c>
      <c r="J2347" s="1" cm="1">
        <f t="array" ref="J2347">INDEX($A$2:$A$4340, MATCH(MIN(ABS($A$2:$A$4340-(A2347+30))), ABS($A$2:$A$4340-(A2347+30)), 0))</f>
        <v>41423</v>
      </c>
      <c r="K2347" s="5">
        <f t="shared" si="146"/>
        <v>8.1692195477753415E-2</v>
      </c>
      <c r="L2347" s="5">
        <f t="shared" si="147"/>
        <v>3.4355959435081074E-2</v>
      </c>
    </row>
    <row r="2348" spans="1:12" x14ac:dyDescent="0.25">
      <c r="A2348" s="1">
        <v>41394</v>
      </c>
      <c r="B2348">
        <v>13.71</v>
      </c>
      <c r="C2348">
        <v>14.28</v>
      </c>
      <c r="D2348">
        <v>13.51</v>
      </c>
      <c r="E2348" s="2">
        <v>13.52</v>
      </c>
      <c r="F2348" s="9">
        <v>1597.5699460000001</v>
      </c>
      <c r="G2348" s="5">
        <f t="shared" si="144"/>
        <v>2.4848997165388752E-3</v>
      </c>
      <c r="H2348" s="5">
        <f t="shared" si="145"/>
        <v>-1.3858497447118983E-2</v>
      </c>
      <c r="J2348" s="1" cm="1">
        <f t="array" ref="J2348">INDEX($A$2:$A$4340, MATCH(MIN(ABS($A$2:$A$4340-(A2348+30))), ABS($A$2:$A$4340-(A2348+30)), 0))</f>
        <v>41424</v>
      </c>
      <c r="K2348" s="5">
        <f t="shared" si="146"/>
        <v>7.4704142011834396E-2</v>
      </c>
      <c r="L2348" s="5">
        <f t="shared" si="147"/>
        <v>3.557909194668829E-2</v>
      </c>
    </row>
    <row r="2349" spans="1:12" x14ac:dyDescent="0.25">
      <c r="A2349" s="1">
        <v>41395</v>
      </c>
      <c r="B2349">
        <v>13.88</v>
      </c>
      <c r="C2349">
        <v>14.67</v>
      </c>
      <c r="D2349">
        <v>13.87</v>
      </c>
      <c r="E2349" s="2">
        <v>14.49</v>
      </c>
      <c r="F2349" s="9">
        <v>1582.6999510000001</v>
      </c>
      <c r="G2349" s="5">
        <f t="shared" si="144"/>
        <v>-9.3078835372632975E-3</v>
      </c>
      <c r="H2349" s="5">
        <f t="shared" si="145"/>
        <v>7.1745562130177562E-2</v>
      </c>
      <c r="J2349" s="1" cm="1">
        <f t="array" ref="J2349">INDEX($A$2:$A$4340, MATCH(MIN(ABS($A$2:$A$4340-(A2349+30))), ABS($A$2:$A$4340-(A2349+30)), 0))</f>
        <v>41425</v>
      </c>
      <c r="K2349" s="5">
        <f t="shared" si="146"/>
        <v>0.12491366459627318</v>
      </c>
      <c r="L2349" s="5">
        <f t="shared" si="147"/>
        <v>3.0353219490306227E-2</v>
      </c>
    </row>
    <row r="2350" spans="1:12" x14ac:dyDescent="0.25">
      <c r="A2350" s="1">
        <v>41396</v>
      </c>
      <c r="B2350">
        <v>14.48</v>
      </c>
      <c r="C2350">
        <v>14.48</v>
      </c>
      <c r="D2350">
        <v>13.58</v>
      </c>
      <c r="E2350" s="2">
        <v>13.59</v>
      </c>
      <c r="F2350" s="9">
        <v>1597.589966</v>
      </c>
      <c r="G2350" s="5">
        <f t="shared" si="144"/>
        <v>9.4079834845461167E-3</v>
      </c>
      <c r="H2350" s="5">
        <f t="shared" si="145"/>
        <v>-6.2111801242236052E-2</v>
      </c>
      <c r="J2350" s="1" cm="1">
        <f t="array" ref="J2350">INDEX($A$2:$A$4340, MATCH(MIN(ABS($A$2:$A$4340-(A2350+30))), ABS($A$2:$A$4340-(A2350+30)), 0))</f>
        <v>41425</v>
      </c>
      <c r="K2350" s="5">
        <f t="shared" si="146"/>
        <v>0.19941125827814576</v>
      </c>
      <c r="L2350" s="5">
        <f t="shared" si="147"/>
        <v>2.0750020158802229E-2</v>
      </c>
    </row>
    <row r="2351" spans="1:12" x14ac:dyDescent="0.25">
      <c r="A2351" s="1">
        <v>41397</v>
      </c>
      <c r="B2351">
        <v>12.92</v>
      </c>
      <c r="C2351">
        <v>13.15</v>
      </c>
      <c r="D2351">
        <v>12.77</v>
      </c>
      <c r="E2351" s="2">
        <v>12.85</v>
      </c>
      <c r="F2351" s="9">
        <v>1614.420044</v>
      </c>
      <c r="G2351" s="5">
        <f t="shared" si="144"/>
        <v>1.0534666815752871E-2</v>
      </c>
      <c r="H2351" s="5">
        <f t="shared" si="145"/>
        <v>-5.4451802796173676E-2</v>
      </c>
      <c r="J2351" s="1" cm="1">
        <f t="array" ref="J2351">INDEX($A$2:$A$4340, MATCH(MIN(ABS($A$2:$A$4340-(A2351+30))), ABS($A$2:$A$4340-(A2351+30)), 0))</f>
        <v>41428</v>
      </c>
      <c r="K2351" s="5">
        <f t="shared" si="146"/>
        <v>0.26692614785992208</v>
      </c>
      <c r="L2351" s="5">
        <f t="shared" si="147"/>
        <v>1.6104854555435644E-2</v>
      </c>
    </row>
    <row r="2352" spans="1:12" x14ac:dyDescent="0.25">
      <c r="A2352" s="1">
        <v>41400</v>
      </c>
      <c r="B2352">
        <v>13.06</v>
      </c>
      <c r="C2352">
        <v>13.19</v>
      </c>
      <c r="D2352">
        <v>12.66</v>
      </c>
      <c r="E2352" s="2">
        <v>12.66</v>
      </c>
      <c r="F2352" s="9">
        <v>1617.5</v>
      </c>
      <c r="G2352" s="5">
        <f t="shared" si="144"/>
        <v>1.9077785929669977E-3</v>
      </c>
      <c r="H2352" s="5">
        <f t="shared" si="145"/>
        <v>-1.4785992217898794E-2</v>
      </c>
      <c r="J2352" s="1" cm="1">
        <f t="array" ref="J2352">INDEX($A$2:$A$4340, MATCH(MIN(ABS($A$2:$A$4340-(A2352+30))), ABS($A$2:$A$4340-(A2352+30)), 0))</f>
        <v>41430</v>
      </c>
      <c r="K2352" s="5">
        <f t="shared" si="146"/>
        <v>0.38230647709320698</v>
      </c>
      <c r="L2352" s="5">
        <f t="shared" si="147"/>
        <v>-5.316832148377082E-3</v>
      </c>
    </row>
    <row r="2353" spans="1:12" x14ac:dyDescent="0.25">
      <c r="A2353" s="1">
        <v>41401</v>
      </c>
      <c r="B2353">
        <v>12.63</v>
      </c>
      <c r="C2353">
        <v>12.96</v>
      </c>
      <c r="D2353">
        <v>12.49</v>
      </c>
      <c r="E2353" s="2">
        <v>12.83</v>
      </c>
      <c r="F2353" s="9">
        <v>1625.959961</v>
      </c>
      <c r="G2353" s="5">
        <f t="shared" si="144"/>
        <v>5.2302695517774476E-3</v>
      </c>
      <c r="H2353" s="5">
        <f t="shared" si="145"/>
        <v>1.3428120063191147E-2</v>
      </c>
      <c r="J2353" s="1" cm="1">
        <f t="array" ref="J2353">INDEX($A$2:$A$4340, MATCH(MIN(ABS($A$2:$A$4340-(A2353+30))), ABS($A$2:$A$4340-(A2353+30)), 0))</f>
        <v>41431</v>
      </c>
      <c r="K2353" s="5">
        <f t="shared" si="146"/>
        <v>0.29618074824629792</v>
      </c>
      <c r="L2353" s="5">
        <f t="shared" si="147"/>
        <v>-2.0910121291726202E-3</v>
      </c>
    </row>
    <row r="2354" spans="1:12" x14ac:dyDescent="0.25">
      <c r="A2354" s="1">
        <v>41402</v>
      </c>
      <c r="B2354">
        <v>12.87</v>
      </c>
      <c r="C2354">
        <v>13.04</v>
      </c>
      <c r="D2354">
        <v>12.62</v>
      </c>
      <c r="E2354" s="2">
        <v>12.66</v>
      </c>
      <c r="F2354" s="9">
        <v>1632.6899410000001</v>
      </c>
      <c r="G2354" s="5">
        <f t="shared" si="144"/>
        <v>4.139081011478897E-3</v>
      </c>
      <c r="H2354" s="5">
        <f t="shared" si="145"/>
        <v>-1.3250194855806698E-2</v>
      </c>
      <c r="J2354" s="1" cm="1">
        <f t="array" ref="J2354">INDEX($A$2:$A$4340, MATCH(MIN(ABS($A$2:$A$4340-(A2354+30))), ABS($A$2:$A$4340-(A2354+30)), 0))</f>
        <v>41432</v>
      </c>
      <c r="K2354" s="5">
        <f t="shared" si="146"/>
        <v>0.19589257503949442</v>
      </c>
      <c r="L2354" s="5">
        <f t="shared" si="147"/>
        <v>6.5475162990544788E-3</v>
      </c>
    </row>
    <row r="2355" spans="1:12" x14ac:dyDescent="0.25">
      <c r="A2355" s="1">
        <v>41403</v>
      </c>
      <c r="B2355">
        <v>12.91</v>
      </c>
      <c r="C2355">
        <v>13.53</v>
      </c>
      <c r="D2355">
        <v>12.78</v>
      </c>
      <c r="E2355" s="2">
        <v>13.13</v>
      </c>
      <c r="F2355" s="9">
        <v>1626.670044</v>
      </c>
      <c r="G2355" s="5">
        <f t="shared" si="144"/>
        <v>-3.6871036250232694E-3</v>
      </c>
      <c r="H2355" s="5">
        <f t="shared" si="145"/>
        <v>3.7124802527646182E-2</v>
      </c>
      <c r="J2355" s="1" cm="1">
        <f t="array" ref="J2355">INDEX($A$2:$A$4340, MATCH(MIN(ABS($A$2:$A$4340-(A2355+30))), ABS($A$2:$A$4340-(A2355+30)), 0))</f>
        <v>41432</v>
      </c>
      <c r="K2355" s="5">
        <f t="shared" si="146"/>
        <v>0.15308453922315302</v>
      </c>
      <c r="L2355" s="5">
        <f t="shared" si="147"/>
        <v>1.0272495680138105E-2</v>
      </c>
    </row>
    <row r="2356" spans="1:12" x14ac:dyDescent="0.25">
      <c r="A2356" s="1">
        <v>41404</v>
      </c>
      <c r="B2356">
        <v>13.08</v>
      </c>
      <c r="C2356">
        <v>13.45</v>
      </c>
      <c r="D2356">
        <v>12.54</v>
      </c>
      <c r="E2356" s="2">
        <v>12.59</v>
      </c>
      <c r="F2356" s="9">
        <v>1633.6999510000001</v>
      </c>
      <c r="G2356" s="5">
        <f t="shared" si="144"/>
        <v>4.3216551665963389E-3</v>
      </c>
      <c r="H2356" s="5">
        <f t="shared" si="145"/>
        <v>-4.1127189642041193E-2</v>
      </c>
      <c r="J2356" s="1" cm="1">
        <f t="array" ref="J2356">INDEX($A$2:$A$4340, MATCH(MIN(ABS($A$2:$A$4340-(A2356+30))), ABS($A$2:$A$4340-(A2356+30)), 0))</f>
        <v>41435</v>
      </c>
      <c r="K2356" s="5">
        <f t="shared" si="146"/>
        <v>0.22637013502779979</v>
      </c>
      <c r="L2356" s="5">
        <f t="shared" si="147"/>
        <v>5.5763654730009993E-3</v>
      </c>
    </row>
    <row r="2357" spans="1:12" x14ac:dyDescent="0.25">
      <c r="A2357" s="1">
        <v>41407</v>
      </c>
      <c r="B2357">
        <v>12.57</v>
      </c>
      <c r="C2357">
        <v>12.87</v>
      </c>
      <c r="D2357">
        <v>12.49</v>
      </c>
      <c r="E2357" s="2">
        <v>12.55</v>
      </c>
      <c r="F2357" s="9">
        <v>1633.7700199999999</v>
      </c>
      <c r="G2357" s="5">
        <f t="shared" si="144"/>
        <v>4.2889760728085995E-5</v>
      </c>
      <c r="H2357" s="5">
        <f t="shared" si="145"/>
        <v>-3.1771247021444913E-3</v>
      </c>
      <c r="J2357" s="1" cm="1">
        <f t="array" ref="J2357">INDEX($A$2:$A$4340, MATCH(MIN(ABS($A$2:$A$4340-(A2357+30))), ABS($A$2:$A$4340-(A2357+30)), 0))</f>
        <v>41437</v>
      </c>
      <c r="K2357" s="5">
        <f t="shared" si="146"/>
        <v>0.48127490039840626</v>
      </c>
      <c r="L2357" s="5">
        <f t="shared" si="147"/>
        <v>-1.3006726613822961E-2</v>
      </c>
    </row>
    <row r="2358" spans="1:12" x14ac:dyDescent="0.25">
      <c r="A2358" s="1">
        <v>41408</v>
      </c>
      <c r="B2358">
        <v>12.61</v>
      </c>
      <c r="C2358">
        <v>13.21</v>
      </c>
      <c r="D2358">
        <v>12.54</v>
      </c>
      <c r="E2358" s="2">
        <v>12.77</v>
      </c>
      <c r="F2358" s="9">
        <v>1650.339966</v>
      </c>
      <c r="G2358" s="5">
        <f t="shared" si="144"/>
        <v>1.0142153300132213E-2</v>
      </c>
      <c r="H2358" s="5">
        <f t="shared" si="145"/>
        <v>1.7529880478087557E-2</v>
      </c>
      <c r="J2358" s="1" cm="1">
        <f t="array" ref="J2358">INDEX($A$2:$A$4340, MATCH(MIN(ABS($A$2:$A$4340-(A2358+30))), ABS($A$2:$A$4340-(A2358+30)), 0))</f>
        <v>41438</v>
      </c>
      <c r="K2358" s="5">
        <f t="shared" si="146"/>
        <v>0.2850430696945967</v>
      </c>
      <c r="L2358" s="5">
        <f t="shared" si="147"/>
        <v>-8.4709703988347096E-3</v>
      </c>
    </row>
    <row r="2359" spans="1:12" x14ac:dyDescent="0.25">
      <c r="A2359" s="1">
        <v>41409</v>
      </c>
      <c r="B2359">
        <v>12.98</v>
      </c>
      <c r="C2359">
        <v>13.43</v>
      </c>
      <c r="D2359">
        <v>12.78</v>
      </c>
      <c r="E2359" s="2">
        <v>12.81</v>
      </c>
      <c r="F2359" s="9">
        <v>1658.780029</v>
      </c>
      <c r="G2359" s="5">
        <f t="shared" si="144"/>
        <v>5.1141359803923026E-3</v>
      </c>
      <c r="H2359" s="5">
        <f t="shared" si="145"/>
        <v>3.1323414252154209E-3</v>
      </c>
      <c r="J2359" s="1" cm="1">
        <f t="array" ref="J2359">INDEX($A$2:$A$4340, MATCH(MIN(ABS($A$2:$A$4340-(A2359+30))), ABS($A$2:$A$4340-(A2359+30)), 0))</f>
        <v>41439</v>
      </c>
      <c r="K2359" s="5">
        <f t="shared" si="146"/>
        <v>0.33879781420765021</v>
      </c>
      <c r="L2359" s="5">
        <f t="shared" si="147"/>
        <v>-1.9321458204028086E-2</v>
      </c>
    </row>
    <row r="2360" spans="1:12" x14ac:dyDescent="0.25">
      <c r="A2360" s="1">
        <v>41410</v>
      </c>
      <c r="B2360">
        <v>13.07</v>
      </c>
      <c r="C2360">
        <v>13.46</v>
      </c>
      <c r="D2360">
        <v>12.79</v>
      </c>
      <c r="E2360" s="2">
        <v>13.07</v>
      </c>
      <c r="F2360" s="9">
        <v>1650.469971</v>
      </c>
      <c r="G2360" s="5">
        <f t="shared" si="144"/>
        <v>-5.009740806326061E-3</v>
      </c>
      <c r="H2360" s="5">
        <f t="shared" si="145"/>
        <v>2.02966432474629E-2</v>
      </c>
      <c r="J2360" s="1" cm="1">
        <f t="array" ref="J2360">INDEX($A$2:$A$4340, MATCH(MIN(ABS($A$2:$A$4340-(A2360+30))), ABS($A$2:$A$4340-(A2360+30)), 0))</f>
        <v>41439</v>
      </c>
      <c r="K2360" s="5">
        <f t="shared" si="146"/>
        <v>0.3121652639632746</v>
      </c>
      <c r="L2360" s="5">
        <f t="shared" si="147"/>
        <v>-1.4383776389228164E-2</v>
      </c>
    </row>
    <row r="2361" spans="1:12" x14ac:dyDescent="0.25">
      <c r="A2361" s="1">
        <v>41411</v>
      </c>
      <c r="B2361">
        <v>12.73</v>
      </c>
      <c r="C2361">
        <v>12.94</v>
      </c>
      <c r="D2361">
        <v>12.26</v>
      </c>
      <c r="E2361" s="2">
        <v>12.45</v>
      </c>
      <c r="F2361" s="9">
        <v>1667.469971</v>
      </c>
      <c r="G2361" s="5">
        <f t="shared" si="144"/>
        <v>1.0300096517175592E-2</v>
      </c>
      <c r="H2361" s="5">
        <f t="shared" si="145"/>
        <v>-4.7436878347360441E-2</v>
      </c>
      <c r="J2361" s="1" cm="1">
        <f t="array" ref="J2361">INDEX($A$2:$A$4340, MATCH(MIN(ABS($A$2:$A$4340-(A2361+30))), ABS($A$2:$A$4340-(A2361+30)), 0))</f>
        <v>41442</v>
      </c>
      <c r="K2361" s="5">
        <f t="shared" si="146"/>
        <v>0.34939751004016073</v>
      </c>
      <c r="L2361" s="5">
        <f t="shared" si="147"/>
        <v>-1.7049741521252271E-2</v>
      </c>
    </row>
    <row r="2362" spans="1:12" x14ac:dyDescent="0.25">
      <c r="A2362" s="1">
        <v>41414</v>
      </c>
      <c r="B2362">
        <v>13.28</v>
      </c>
      <c r="C2362">
        <v>13.28</v>
      </c>
      <c r="D2362">
        <v>12.84</v>
      </c>
      <c r="E2362" s="2">
        <v>13.02</v>
      </c>
      <c r="F2362" s="9">
        <v>1666.290039</v>
      </c>
      <c r="G2362" s="5">
        <f t="shared" si="144"/>
        <v>-7.0761814036890262E-4</v>
      </c>
      <c r="H2362" s="5">
        <f t="shared" si="145"/>
        <v>4.5783132530120507E-2</v>
      </c>
      <c r="J2362" s="1" cm="1">
        <f t="array" ref="J2362">INDEX($A$2:$A$4340, MATCH(MIN(ABS($A$2:$A$4340-(A2362+30))), ABS($A$2:$A$4340-(A2362+30)), 0))</f>
        <v>41444</v>
      </c>
      <c r="K2362" s="5">
        <f t="shared" si="146"/>
        <v>0.27803371735791083</v>
      </c>
      <c r="L2362" s="5">
        <f t="shared" si="147"/>
        <v>-2.2421057634372632E-2</v>
      </c>
    </row>
    <row r="2363" spans="1:12" x14ac:dyDescent="0.25">
      <c r="A2363" s="1">
        <v>41415</v>
      </c>
      <c r="B2363">
        <v>13.08</v>
      </c>
      <c r="C2363">
        <v>13.44</v>
      </c>
      <c r="D2363">
        <v>12.89</v>
      </c>
      <c r="E2363" s="2">
        <v>13.37</v>
      </c>
      <c r="F2363" s="9">
        <v>1669.160034</v>
      </c>
      <c r="G2363" s="5">
        <f t="shared" si="144"/>
        <v>1.7223862189816627E-3</v>
      </c>
      <c r="H2363" s="5">
        <f t="shared" si="145"/>
        <v>2.68817204301075E-2</v>
      </c>
      <c r="J2363" s="1" cm="1">
        <f t="array" ref="J2363">INDEX($A$2:$A$4340, MATCH(MIN(ABS($A$2:$A$4340-(A2363+30))), ABS($A$2:$A$4340-(A2363+30)), 0))</f>
        <v>41445</v>
      </c>
      <c r="K2363" s="5">
        <f t="shared" si="146"/>
        <v>0.53253552729992526</v>
      </c>
      <c r="L2363" s="5">
        <f t="shared" si="147"/>
        <v>-4.8509484621412802E-2</v>
      </c>
    </row>
    <row r="2364" spans="1:12" x14ac:dyDescent="0.25">
      <c r="A2364" s="1">
        <v>41416</v>
      </c>
      <c r="B2364">
        <v>13.45</v>
      </c>
      <c r="C2364">
        <v>14.45</v>
      </c>
      <c r="D2364">
        <v>13.05</v>
      </c>
      <c r="E2364" s="2">
        <v>13.82</v>
      </c>
      <c r="F2364" s="9">
        <v>1655.349976</v>
      </c>
      <c r="G2364" s="5">
        <f t="shared" si="144"/>
        <v>-8.2736572399863886E-3</v>
      </c>
      <c r="H2364" s="5">
        <f t="shared" si="145"/>
        <v>3.3657442034405467E-2</v>
      </c>
      <c r="J2364" s="1" cm="1">
        <f t="array" ref="J2364">INDEX($A$2:$A$4340, MATCH(MIN(ABS($A$2:$A$4340-(A2364+30))), ABS($A$2:$A$4340-(A2364+30)), 0))</f>
        <v>41446</v>
      </c>
      <c r="K2364" s="5">
        <f t="shared" si="146"/>
        <v>0.36758321273516636</v>
      </c>
      <c r="L2364" s="5">
        <f t="shared" si="147"/>
        <v>-3.8010041932063365E-2</v>
      </c>
    </row>
    <row r="2365" spans="1:12" x14ac:dyDescent="0.25">
      <c r="A2365" s="1">
        <v>41417</v>
      </c>
      <c r="B2365">
        <v>14.94</v>
      </c>
      <c r="C2365">
        <v>15.11</v>
      </c>
      <c r="D2365">
        <v>13.87</v>
      </c>
      <c r="E2365" s="2">
        <v>14.07</v>
      </c>
      <c r="F2365" s="9">
        <v>1650.51001</v>
      </c>
      <c r="G2365" s="5">
        <f t="shared" si="144"/>
        <v>-2.9238324645373989E-3</v>
      </c>
      <c r="H2365" s="5">
        <f t="shared" si="145"/>
        <v>1.8089725036179449E-2</v>
      </c>
      <c r="J2365" s="1" cm="1">
        <f t="array" ref="J2365">INDEX($A$2:$A$4340, MATCH(MIN(ABS($A$2:$A$4340-(A2365+30))), ABS($A$2:$A$4340-(A2365+30)), 0))</f>
        <v>41446</v>
      </c>
      <c r="K2365" s="5">
        <f t="shared" si="146"/>
        <v>0.34328358208955212</v>
      </c>
      <c r="L2365" s="5">
        <f t="shared" si="147"/>
        <v>-3.5189096490241822E-2</v>
      </c>
    </row>
    <row r="2366" spans="1:12" x14ac:dyDescent="0.25">
      <c r="A2366" s="1">
        <v>41418</v>
      </c>
      <c r="B2366">
        <v>14.59</v>
      </c>
      <c r="C2366">
        <v>14.79</v>
      </c>
      <c r="D2366">
        <v>13.99</v>
      </c>
      <c r="E2366" s="2">
        <v>13.99</v>
      </c>
      <c r="F2366" s="9">
        <v>1649.599976</v>
      </c>
      <c r="G2366" s="5">
        <f t="shared" si="144"/>
        <v>-5.5136533222236925E-4</v>
      </c>
      <c r="H2366" s="5">
        <f t="shared" si="145"/>
        <v>-5.6858564321250939E-3</v>
      </c>
      <c r="J2366" s="1" cm="1">
        <f t="array" ref="J2366">INDEX($A$2:$A$4340, MATCH(MIN(ABS($A$2:$A$4340-(A2366+30))), ABS($A$2:$A$4340-(A2366+30)), 0))</f>
        <v>41449</v>
      </c>
      <c r="K2366" s="5">
        <f t="shared" si="146"/>
        <v>0.43745539671193701</v>
      </c>
      <c r="L2366" s="5">
        <f t="shared" si="147"/>
        <v>-4.6380947571012743E-2</v>
      </c>
    </row>
    <row r="2367" spans="1:12" x14ac:dyDescent="0.25">
      <c r="A2367" s="1">
        <v>41422</v>
      </c>
      <c r="B2367">
        <v>13.67</v>
      </c>
      <c r="C2367">
        <v>14.56</v>
      </c>
      <c r="D2367">
        <v>13.56</v>
      </c>
      <c r="E2367" s="2">
        <v>14.48</v>
      </c>
      <c r="F2367" s="9">
        <v>1660.0600589999999</v>
      </c>
      <c r="G2367" s="5">
        <f t="shared" si="144"/>
        <v>6.3409815423032846E-3</v>
      </c>
      <c r="H2367" s="5">
        <f t="shared" si="145"/>
        <v>3.5025017869907089E-2</v>
      </c>
      <c r="J2367" s="1" cm="1">
        <f t="array" ref="J2367">INDEX($A$2:$A$4340, MATCH(MIN(ABS($A$2:$A$4340-(A2367+30))), ABS($A$2:$A$4340-(A2367+30)), 0))</f>
        <v>41452</v>
      </c>
      <c r="K2367" s="5">
        <f t="shared" si="146"/>
        <v>0.16436470994475139</v>
      </c>
      <c r="L2367" s="5">
        <f t="shared" si="147"/>
        <v>-2.8227959431918248E-2</v>
      </c>
    </row>
    <row r="2368" spans="1:12" x14ac:dyDescent="0.25">
      <c r="A2368" s="1">
        <v>41423</v>
      </c>
      <c r="B2368">
        <v>15.3</v>
      </c>
      <c r="C2368">
        <v>15.65</v>
      </c>
      <c r="D2368">
        <v>14.59</v>
      </c>
      <c r="E2368" s="2">
        <v>14.83</v>
      </c>
      <c r="F2368" s="9">
        <v>1648.3599850000001</v>
      </c>
      <c r="G2368" s="5">
        <f t="shared" si="144"/>
        <v>-7.0479823525468359E-3</v>
      </c>
      <c r="H2368" s="5">
        <f t="shared" si="145"/>
        <v>2.4171270718232021E-2</v>
      </c>
      <c r="J2368" s="1" cm="1">
        <f t="array" ref="J2368">INDEX($A$2:$A$4340, MATCH(MIN(ABS($A$2:$A$4340-(A2368+30))), ABS($A$2:$A$4340-(A2368+30)), 0))</f>
        <v>41453</v>
      </c>
      <c r="K2368" s="5">
        <f t="shared" si="146"/>
        <v>0.13688476062036425</v>
      </c>
      <c r="L2368" s="5">
        <f t="shared" si="147"/>
        <v>-2.5528377528528767E-2</v>
      </c>
    </row>
    <row r="2369" spans="1:12" x14ac:dyDescent="0.25">
      <c r="A2369" s="1">
        <v>41424</v>
      </c>
      <c r="B2369">
        <v>14.9</v>
      </c>
      <c r="C2369">
        <v>14.98</v>
      </c>
      <c r="D2369">
        <v>14.27</v>
      </c>
      <c r="E2369" s="2">
        <v>14.53</v>
      </c>
      <c r="F2369" s="9">
        <v>1654.410034</v>
      </c>
      <c r="G2369" s="5">
        <f t="shared" si="144"/>
        <v>3.6703444969879832E-3</v>
      </c>
      <c r="H2369" s="5">
        <f t="shared" si="145"/>
        <v>-2.0229265003371591E-2</v>
      </c>
      <c r="J2369" s="1" cm="1">
        <f t="array" ref="J2369">INDEX($A$2:$A$4340, MATCH(MIN(ABS($A$2:$A$4340-(A2369+30))), ABS($A$2:$A$4340-(A2369+30)), 0))</f>
        <v>41453</v>
      </c>
      <c r="K2369" s="5">
        <f t="shared" si="146"/>
        <v>0.16035794907088796</v>
      </c>
      <c r="L2369" s="5">
        <f t="shared" si="147"/>
        <v>-2.9091944566869032E-2</v>
      </c>
    </row>
    <row r="2370" spans="1:12" x14ac:dyDescent="0.25">
      <c r="A2370" s="1">
        <v>41425</v>
      </c>
      <c r="B2370">
        <v>15.02</v>
      </c>
      <c r="C2370">
        <v>16.350000000000001</v>
      </c>
      <c r="D2370">
        <v>14.36</v>
      </c>
      <c r="E2370" s="2">
        <v>16.299999</v>
      </c>
      <c r="F2370" s="9">
        <v>1630.73999</v>
      </c>
      <c r="G2370" s="5">
        <f t="shared" si="144"/>
        <v>-1.4307241562583489E-2</v>
      </c>
      <c r="H2370" s="5">
        <f t="shared" si="145"/>
        <v>0.12181686166551964</v>
      </c>
      <c r="J2370" s="1" cm="1">
        <f t="array" ref="J2370">INDEX($A$2:$A$4340, MATCH(MIN(ABS($A$2:$A$4340-(A2370+30))), ABS($A$2:$A$4340-(A2370+30)), 0))</f>
        <v>41456</v>
      </c>
      <c r="K2370" s="5">
        <f t="shared" si="146"/>
        <v>4.2946014904663432E-3</v>
      </c>
      <c r="L2370" s="5">
        <f t="shared" si="147"/>
        <v>-9.6766063853012119E-3</v>
      </c>
    </row>
    <row r="2371" spans="1:12" x14ac:dyDescent="0.25">
      <c r="A2371" s="1">
        <v>41428</v>
      </c>
      <c r="B2371">
        <v>16.399999999999999</v>
      </c>
      <c r="C2371">
        <v>17.579999999999998</v>
      </c>
      <c r="D2371">
        <v>16.149999999999999</v>
      </c>
      <c r="E2371" s="2">
        <v>16.280000999999999</v>
      </c>
      <c r="F2371" s="9">
        <v>1640.420044</v>
      </c>
      <c r="G2371" s="5">
        <f t="shared" ref="G2371:G2434" si="148">(F2371-F2370)/F2370</f>
        <v>5.9359886060069743E-3</v>
      </c>
      <c r="H2371" s="5">
        <f t="shared" ref="H2371:H2434" si="149">(E2371-E2370)/E2370</f>
        <v>-1.2268712409124118E-3</v>
      </c>
      <c r="J2371" s="1" cm="1">
        <f t="array" ref="J2371">INDEX($A$2:$A$4340, MATCH(MIN(ABS($A$2:$A$4340-(A2371+30))), ABS($A$2:$A$4340-(A2371+30)), 0))</f>
        <v>41458</v>
      </c>
      <c r="K2371" s="5">
        <f t="shared" ref="K2371:K2434" si="150">(VLOOKUP(J2371,$A$2:$E$4340,5,FALSE)/E2371)-1</f>
        <v>-4.9140046121617376E-3</v>
      </c>
      <c r="L2371" s="5">
        <f t="shared" ref="L2371:L2434" si="151">(VLOOKUP(J2371,$A$2:$F$4340,6,FALSE)/F2371)-1</f>
        <v>-1.5246101199187678E-2</v>
      </c>
    </row>
    <row r="2372" spans="1:12" x14ac:dyDescent="0.25">
      <c r="A2372" s="1">
        <v>41429</v>
      </c>
      <c r="B2372">
        <v>16.16</v>
      </c>
      <c r="C2372">
        <v>17.25</v>
      </c>
      <c r="D2372">
        <v>15.82</v>
      </c>
      <c r="E2372" s="2">
        <v>16.27</v>
      </c>
      <c r="F2372" s="9">
        <v>1631.380005</v>
      </c>
      <c r="G2372" s="5">
        <f t="shared" si="148"/>
        <v>-5.510807450241067E-3</v>
      </c>
      <c r="H2372" s="5">
        <f t="shared" si="149"/>
        <v>-6.1431200157782782E-4</v>
      </c>
      <c r="J2372" s="1" cm="1">
        <f t="array" ref="J2372">INDEX($A$2:$A$4340, MATCH(MIN(ABS($A$2:$A$4340-(A2372+30))), ABS($A$2:$A$4340-(A2372+30)), 0))</f>
        <v>41458</v>
      </c>
      <c r="K2372" s="5">
        <f t="shared" si="150"/>
        <v>-4.3023355869697966E-3</v>
      </c>
      <c r="L2372" s="5">
        <f t="shared" si="151"/>
        <v>-9.7892403676971274E-3</v>
      </c>
    </row>
    <row r="2373" spans="1:12" x14ac:dyDescent="0.25">
      <c r="A2373" s="1">
        <v>41430</v>
      </c>
      <c r="B2373">
        <v>16.860001</v>
      </c>
      <c r="C2373">
        <v>17.84</v>
      </c>
      <c r="D2373">
        <v>16.57</v>
      </c>
      <c r="E2373" s="2">
        <v>17.5</v>
      </c>
      <c r="F2373" s="9">
        <v>1608.900024</v>
      </c>
      <c r="G2373" s="5">
        <f t="shared" si="148"/>
        <v>-1.3779733067158656E-2</v>
      </c>
      <c r="H2373" s="5">
        <f t="shared" si="149"/>
        <v>7.5599262446220061E-2</v>
      </c>
      <c r="J2373" s="1" cm="1">
        <f t="array" ref="J2373">INDEX($A$2:$A$4340, MATCH(MIN(ABS($A$2:$A$4340-(A2373+30))), ABS($A$2:$A$4340-(A2373+30)), 0))</f>
        <v>41460</v>
      </c>
      <c r="K2373" s="5">
        <f t="shared" si="150"/>
        <v>-0.14914285714285713</v>
      </c>
      <c r="L2373" s="5">
        <f t="shared" si="151"/>
        <v>1.4289260151070682E-2</v>
      </c>
    </row>
    <row r="2374" spans="1:12" x14ac:dyDescent="0.25">
      <c r="A2374" s="1">
        <v>41431</v>
      </c>
      <c r="B2374">
        <v>17.700001</v>
      </c>
      <c r="C2374">
        <v>18.510000000000002</v>
      </c>
      <c r="D2374">
        <v>16.600000000000001</v>
      </c>
      <c r="E2374" s="2">
        <v>16.629999000000002</v>
      </c>
      <c r="F2374" s="9">
        <v>1622.5600589999999</v>
      </c>
      <c r="G2374" s="5">
        <f t="shared" si="148"/>
        <v>8.4902944845750578E-3</v>
      </c>
      <c r="H2374" s="5">
        <f t="shared" si="149"/>
        <v>-4.9714342857142768E-2</v>
      </c>
      <c r="J2374" s="1" cm="1">
        <f t="array" ref="J2374">INDEX($A$2:$A$4340, MATCH(MIN(ABS($A$2:$A$4340-(A2374+30))), ABS($A$2:$A$4340-(A2374+30)), 0))</f>
        <v>41460</v>
      </c>
      <c r="K2374" s="5">
        <f t="shared" si="150"/>
        <v>-0.10463013256946085</v>
      </c>
      <c r="L2374" s="5">
        <f t="shared" si="151"/>
        <v>5.7501452400783304E-3</v>
      </c>
    </row>
    <row r="2375" spans="1:12" x14ac:dyDescent="0.25">
      <c r="A2375" s="1">
        <v>41432</v>
      </c>
      <c r="B2375">
        <v>15.9</v>
      </c>
      <c r="C2375">
        <v>16.209999</v>
      </c>
      <c r="D2375">
        <v>14.96</v>
      </c>
      <c r="E2375" s="2">
        <v>15.14</v>
      </c>
      <c r="F2375" s="9">
        <v>1643.380005</v>
      </c>
      <c r="G2375" s="5">
        <f t="shared" si="148"/>
        <v>1.2831541048059333E-2</v>
      </c>
      <c r="H2375" s="5">
        <f t="shared" si="149"/>
        <v>-8.95970589054155E-2</v>
      </c>
      <c r="J2375" s="1" cm="1">
        <f t="array" ref="J2375">INDEX($A$2:$A$4340, MATCH(MIN(ABS($A$2:$A$4340-(A2375+30))), ABS($A$2:$A$4340-(A2375+30)), 0))</f>
        <v>41463</v>
      </c>
      <c r="K2375" s="5">
        <f t="shared" si="150"/>
        <v>-2.3778071334214057E-2</v>
      </c>
      <c r="L2375" s="5">
        <f t="shared" si="151"/>
        <v>-1.7768525789018108E-3</v>
      </c>
    </row>
    <row r="2376" spans="1:12" x14ac:dyDescent="0.25">
      <c r="A2376" s="1">
        <v>41435</v>
      </c>
      <c r="B2376">
        <v>15.16</v>
      </c>
      <c r="C2376">
        <v>15.6</v>
      </c>
      <c r="D2376">
        <v>15.1</v>
      </c>
      <c r="E2376" s="2">
        <v>15.44</v>
      </c>
      <c r="F2376" s="9">
        <v>1642.8100589999999</v>
      </c>
      <c r="G2376" s="5">
        <f t="shared" si="148"/>
        <v>-3.468132740242709E-4</v>
      </c>
      <c r="H2376" s="5">
        <f t="shared" si="149"/>
        <v>1.9815059445178265E-2</v>
      </c>
      <c r="J2376" s="1" cm="1">
        <f t="array" ref="J2376">INDEX($A$2:$A$4340, MATCH(MIN(ABS($A$2:$A$4340-(A2376+30))), ABS($A$2:$A$4340-(A2376+30)), 0))</f>
        <v>41465</v>
      </c>
      <c r="K2376" s="5">
        <f t="shared" si="150"/>
        <v>-7.9663212435233111E-2</v>
      </c>
      <c r="L2376" s="5">
        <f t="shared" si="151"/>
        <v>5.9714365311176465E-3</v>
      </c>
    </row>
    <row r="2377" spans="1:12" x14ac:dyDescent="0.25">
      <c r="A2377" s="1">
        <v>41436</v>
      </c>
      <c r="B2377">
        <v>16.91</v>
      </c>
      <c r="C2377">
        <v>17.139999</v>
      </c>
      <c r="D2377">
        <v>16</v>
      </c>
      <c r="E2377" s="2">
        <v>17.07</v>
      </c>
      <c r="F2377" s="9">
        <v>1626.130005</v>
      </c>
      <c r="G2377" s="5">
        <f t="shared" si="148"/>
        <v>-1.0153367340685324E-2</v>
      </c>
      <c r="H2377" s="5">
        <f t="shared" si="149"/>
        <v>0.10556994818652855</v>
      </c>
      <c r="J2377" s="1" cm="1">
        <f t="array" ref="J2377">INDEX($A$2:$A$4340, MATCH(MIN(ABS($A$2:$A$4340-(A2377+30))), ABS($A$2:$A$4340-(A2377+30)), 0))</f>
        <v>41466</v>
      </c>
      <c r="K2377" s="5">
        <f t="shared" si="150"/>
        <v>-0.17926186291739898</v>
      </c>
      <c r="L2377" s="5">
        <f t="shared" si="151"/>
        <v>3.0065256067887347E-2</v>
      </c>
    </row>
    <row r="2378" spans="1:12" x14ac:dyDescent="0.25">
      <c r="A2378" s="1">
        <v>41437</v>
      </c>
      <c r="B2378">
        <v>16.510000000000002</v>
      </c>
      <c r="C2378">
        <v>18.600000000000001</v>
      </c>
      <c r="D2378">
        <v>16.43</v>
      </c>
      <c r="E2378" s="2">
        <v>18.59</v>
      </c>
      <c r="F2378" s="9">
        <v>1612.5200199999999</v>
      </c>
      <c r="G2378" s="5">
        <f t="shared" si="148"/>
        <v>-8.3695552988704933E-3</v>
      </c>
      <c r="H2378" s="5">
        <f t="shared" si="149"/>
        <v>8.9045108377270032E-2</v>
      </c>
      <c r="J2378" s="1" cm="1">
        <f t="array" ref="J2378">INDEX($A$2:$A$4340, MATCH(MIN(ABS($A$2:$A$4340-(A2378+30))), ABS($A$2:$A$4340-(A2378+30)), 0))</f>
        <v>41467</v>
      </c>
      <c r="K2378" s="5">
        <f t="shared" si="150"/>
        <v>-0.25551371705217862</v>
      </c>
      <c r="L2378" s="5">
        <f t="shared" si="151"/>
        <v>4.1965321460009086E-2</v>
      </c>
    </row>
    <row r="2379" spans="1:12" x14ac:dyDescent="0.25">
      <c r="A2379" s="1">
        <v>41438</v>
      </c>
      <c r="B2379">
        <v>18.379999000000002</v>
      </c>
      <c r="C2379">
        <v>18.579999999999998</v>
      </c>
      <c r="D2379">
        <v>16.370000999999998</v>
      </c>
      <c r="E2379" s="2">
        <v>16.41</v>
      </c>
      <c r="F2379" s="9">
        <v>1636.3599850000001</v>
      </c>
      <c r="G2379" s="5">
        <f t="shared" si="148"/>
        <v>1.4784290864184198E-2</v>
      </c>
      <c r="H2379" s="5">
        <f t="shared" si="149"/>
        <v>-0.11726734803657879</v>
      </c>
      <c r="J2379" s="1" cm="1">
        <f t="array" ref="J2379">INDEX($A$2:$A$4340, MATCH(MIN(ABS($A$2:$A$4340-(A2379+30))), ABS($A$2:$A$4340-(A2379+30)), 0))</f>
        <v>41467</v>
      </c>
      <c r="K2379" s="5">
        <f t="shared" si="150"/>
        <v>-0.15661182205971969</v>
      </c>
      <c r="L2379" s="5">
        <f t="shared" si="151"/>
        <v>2.6785032878935855E-2</v>
      </c>
    </row>
    <row r="2380" spans="1:12" x14ac:dyDescent="0.25">
      <c r="A2380" s="1">
        <v>41439</v>
      </c>
      <c r="B2380">
        <v>16.629999000000002</v>
      </c>
      <c r="C2380">
        <v>17.260000000000002</v>
      </c>
      <c r="D2380">
        <v>16.030000999999999</v>
      </c>
      <c r="E2380" s="2">
        <v>17.149999999999999</v>
      </c>
      <c r="F2380" s="9">
        <v>1626.7299800000001</v>
      </c>
      <c r="G2380" s="5">
        <f t="shared" si="148"/>
        <v>-5.885016187315276E-3</v>
      </c>
      <c r="H2380" s="5">
        <f t="shared" si="149"/>
        <v>4.509445460085304E-2</v>
      </c>
      <c r="J2380" s="1" cm="1">
        <f t="array" ref="J2380">INDEX($A$2:$A$4340, MATCH(MIN(ABS($A$2:$A$4340-(A2380+30))), ABS($A$2:$A$4340-(A2380+30)), 0))</f>
        <v>41470</v>
      </c>
      <c r="K2380" s="5">
        <f t="shared" si="150"/>
        <v>-0.19591836734693879</v>
      </c>
      <c r="L2380" s="5">
        <f t="shared" si="151"/>
        <v>3.4283513973228708E-2</v>
      </c>
    </row>
    <row r="2381" spans="1:12" x14ac:dyDescent="0.25">
      <c r="A2381" s="1">
        <v>41442</v>
      </c>
      <c r="B2381">
        <v>16.530000999999999</v>
      </c>
      <c r="C2381">
        <v>17.620000999999998</v>
      </c>
      <c r="D2381">
        <v>16.329999999999998</v>
      </c>
      <c r="E2381" s="2">
        <v>16.799999</v>
      </c>
      <c r="F2381" s="9">
        <v>1639.040039</v>
      </c>
      <c r="G2381" s="5">
        <f t="shared" si="148"/>
        <v>7.5673646833507736E-3</v>
      </c>
      <c r="H2381" s="5">
        <f t="shared" si="149"/>
        <v>-2.0408221574343962E-2</v>
      </c>
      <c r="J2381" s="1" cm="1">
        <f t="array" ref="J2381">INDEX($A$2:$A$4340, MATCH(MIN(ABS($A$2:$A$4340-(A2381+30))), ABS($A$2:$A$4340-(A2381+30)), 0))</f>
        <v>41472</v>
      </c>
      <c r="K2381" s="5">
        <f t="shared" si="150"/>
        <v>-0.17976185593820571</v>
      </c>
      <c r="L2381" s="5">
        <f t="shared" si="151"/>
        <v>2.5545437575487995E-2</v>
      </c>
    </row>
    <row r="2382" spans="1:12" x14ac:dyDescent="0.25">
      <c r="A2382" s="1">
        <v>41443</v>
      </c>
      <c r="B2382">
        <v>16.809999000000001</v>
      </c>
      <c r="C2382">
        <v>16.950001</v>
      </c>
      <c r="D2382">
        <v>16.459999</v>
      </c>
      <c r="E2382" s="2">
        <v>16.610001</v>
      </c>
      <c r="F2382" s="9">
        <v>1651.8100589999999</v>
      </c>
      <c r="G2382" s="5">
        <f t="shared" si="148"/>
        <v>7.7911580535830532E-3</v>
      </c>
      <c r="H2382" s="5">
        <f t="shared" si="149"/>
        <v>-1.1309405435083611E-2</v>
      </c>
      <c r="J2382" s="1" cm="1">
        <f t="array" ref="J2382">INDEX($A$2:$A$4340, MATCH(MIN(ABS($A$2:$A$4340-(A2382+30))), ABS($A$2:$A$4340-(A2382+30)), 0))</f>
        <v>41473</v>
      </c>
      <c r="K2382" s="5">
        <f t="shared" si="150"/>
        <v>-0.17098138645506411</v>
      </c>
      <c r="L2382" s="5">
        <f t="shared" si="151"/>
        <v>2.2738653149223964E-2</v>
      </c>
    </row>
    <row r="2383" spans="1:12" x14ac:dyDescent="0.25">
      <c r="A2383" s="1">
        <v>41444</v>
      </c>
      <c r="B2383">
        <v>16.889999</v>
      </c>
      <c r="C2383">
        <v>17.18</v>
      </c>
      <c r="D2383">
        <v>15.36</v>
      </c>
      <c r="E2383" s="2">
        <v>16.639999</v>
      </c>
      <c r="F2383" s="9">
        <v>1628.9300539999999</v>
      </c>
      <c r="G2383" s="5">
        <f t="shared" si="148"/>
        <v>-1.3851474553830638E-2</v>
      </c>
      <c r="H2383" s="5">
        <f t="shared" si="149"/>
        <v>1.8060203608656663E-3</v>
      </c>
      <c r="J2383" s="1" cm="1">
        <f t="array" ref="J2383">INDEX($A$2:$A$4340, MATCH(MIN(ABS($A$2:$A$4340-(A2383+30))), ABS($A$2:$A$4340-(A2383+30)), 0))</f>
        <v>41474</v>
      </c>
      <c r="K2383" s="5">
        <f t="shared" si="150"/>
        <v>-0.2463941854804198</v>
      </c>
      <c r="L2383" s="5">
        <f t="shared" si="151"/>
        <v>3.8773863767142425E-2</v>
      </c>
    </row>
    <row r="2384" spans="1:12" x14ac:dyDescent="0.25">
      <c r="A2384" s="1">
        <v>41445</v>
      </c>
      <c r="B2384">
        <v>18.399999999999999</v>
      </c>
      <c r="C2384">
        <v>21.32</v>
      </c>
      <c r="D2384">
        <v>18.010000000000002</v>
      </c>
      <c r="E2384" s="2">
        <v>20.49</v>
      </c>
      <c r="F2384" s="9">
        <v>1588.1899410000001</v>
      </c>
      <c r="G2384" s="5">
        <f t="shared" si="148"/>
        <v>-2.5010351365277125E-2</v>
      </c>
      <c r="H2384" s="5">
        <f t="shared" si="149"/>
        <v>0.2313702663083092</v>
      </c>
      <c r="J2384" s="1" cm="1">
        <f t="array" ref="J2384">INDEX($A$2:$A$4340, MATCH(MIN(ABS($A$2:$A$4340-(A2384+30))), ABS($A$2:$A$4340-(A2384+30)), 0))</f>
        <v>41474</v>
      </c>
      <c r="K2384" s="5">
        <f t="shared" si="150"/>
        <v>-0.38799414348462669</v>
      </c>
      <c r="L2384" s="5">
        <f t="shared" si="151"/>
        <v>6.5420402382462939E-2</v>
      </c>
    </row>
    <row r="2385" spans="1:12" x14ac:dyDescent="0.25">
      <c r="A2385" s="1">
        <v>41446</v>
      </c>
      <c r="B2385">
        <v>18.969999000000001</v>
      </c>
      <c r="C2385">
        <v>20.93</v>
      </c>
      <c r="D2385">
        <v>18.25</v>
      </c>
      <c r="E2385" s="2">
        <v>18.899999999999999</v>
      </c>
      <c r="F2385" s="9">
        <v>1592.4300539999999</v>
      </c>
      <c r="G2385" s="5">
        <f t="shared" si="148"/>
        <v>2.6697770150401912E-3</v>
      </c>
      <c r="H2385" s="5">
        <f t="shared" si="149"/>
        <v>-7.7598828696925332E-2</v>
      </c>
      <c r="J2385" s="1" cm="1">
        <f t="array" ref="J2385">INDEX($A$2:$A$4340, MATCH(MIN(ABS($A$2:$A$4340-(A2385+30))), ABS($A$2:$A$4340-(A2385+30)), 0))</f>
        <v>41477</v>
      </c>
      <c r="K2385" s="5">
        <f t="shared" si="150"/>
        <v>-0.34973544973544968</v>
      </c>
      <c r="L2385" s="5">
        <f t="shared" si="151"/>
        <v>6.4743801299796511E-2</v>
      </c>
    </row>
    <row r="2386" spans="1:12" x14ac:dyDescent="0.25">
      <c r="A2386" s="1">
        <v>41449</v>
      </c>
      <c r="B2386">
        <v>20.870000999999998</v>
      </c>
      <c r="C2386">
        <v>21.91</v>
      </c>
      <c r="D2386">
        <v>18.579999999999998</v>
      </c>
      <c r="E2386" s="2">
        <v>20.110001</v>
      </c>
      <c r="F2386" s="9">
        <v>1573.089966</v>
      </c>
      <c r="G2386" s="5">
        <f t="shared" si="148"/>
        <v>-1.2145015695615553E-2</v>
      </c>
      <c r="H2386" s="5">
        <f t="shared" si="149"/>
        <v>6.402121693121704E-2</v>
      </c>
      <c r="J2386" s="1" cm="1">
        <f t="array" ref="J2386">INDEX($A$2:$A$4340, MATCH(MIN(ABS($A$2:$A$4340-(A2386+30))), ABS($A$2:$A$4340-(A2386+30)), 0))</f>
        <v>41479</v>
      </c>
      <c r="K2386" s="5">
        <f t="shared" si="150"/>
        <v>-0.34460470688191414</v>
      </c>
      <c r="L2386" s="5">
        <f t="shared" si="151"/>
        <v>7.1737775613019306E-2</v>
      </c>
    </row>
    <row r="2387" spans="1:12" x14ac:dyDescent="0.25">
      <c r="A2387" s="1">
        <v>41450</v>
      </c>
      <c r="B2387">
        <v>18.649999999999999</v>
      </c>
      <c r="C2387">
        <v>19.219999000000001</v>
      </c>
      <c r="D2387">
        <v>17.82</v>
      </c>
      <c r="E2387" s="2">
        <v>18.469999000000001</v>
      </c>
      <c r="F2387" s="9">
        <v>1588.030029</v>
      </c>
      <c r="G2387" s="5">
        <f t="shared" si="148"/>
        <v>9.4972718171924368E-3</v>
      </c>
      <c r="H2387" s="5">
        <f t="shared" si="149"/>
        <v>-8.1551562329608987E-2</v>
      </c>
      <c r="J2387" s="1" cm="1">
        <f t="array" ref="J2387">INDEX($A$2:$A$4340, MATCH(MIN(ABS($A$2:$A$4340-(A2387+30))), ABS($A$2:$A$4340-(A2387+30)), 0))</f>
        <v>41480</v>
      </c>
      <c r="K2387" s="5">
        <f t="shared" si="150"/>
        <v>-0.29778014606281245</v>
      </c>
      <c r="L2387" s="5">
        <f t="shared" si="151"/>
        <v>6.4369041600786936E-2</v>
      </c>
    </row>
    <row r="2388" spans="1:12" x14ac:dyDescent="0.25">
      <c r="A2388" s="1">
        <v>41451</v>
      </c>
      <c r="B2388">
        <v>17.23</v>
      </c>
      <c r="C2388">
        <v>18.059999000000001</v>
      </c>
      <c r="D2388">
        <v>17.079999999999998</v>
      </c>
      <c r="E2388" s="2">
        <v>17.209999</v>
      </c>
      <c r="F2388" s="9">
        <v>1603.26001</v>
      </c>
      <c r="G2388" s="5">
        <f t="shared" si="148"/>
        <v>9.5904867803982517E-3</v>
      </c>
      <c r="H2388" s="5">
        <f t="shared" si="149"/>
        <v>-6.8218736774160169E-2</v>
      </c>
      <c r="J2388" s="1" cm="1">
        <f t="array" ref="J2388">INDEX($A$2:$A$4340, MATCH(MIN(ABS($A$2:$A$4340-(A2388+30))), ABS($A$2:$A$4340-(A2388+30)), 0))</f>
        <v>41481</v>
      </c>
      <c r="K2388" s="5">
        <f t="shared" si="150"/>
        <v>-0.26089478564176549</v>
      </c>
      <c r="L2388" s="5">
        <f t="shared" si="151"/>
        <v>5.5131428120632764E-2</v>
      </c>
    </row>
    <row r="2389" spans="1:12" x14ac:dyDescent="0.25">
      <c r="A2389" s="1">
        <v>41452</v>
      </c>
      <c r="B2389">
        <v>16.600000000000001</v>
      </c>
      <c r="C2389">
        <v>16.969999000000001</v>
      </c>
      <c r="D2389">
        <v>16.34</v>
      </c>
      <c r="E2389" s="2">
        <v>16.860001</v>
      </c>
      <c r="F2389" s="9">
        <v>1613.1999510000001</v>
      </c>
      <c r="G2389" s="5">
        <f t="shared" si="148"/>
        <v>6.199830930729751E-3</v>
      </c>
      <c r="H2389" s="5">
        <f t="shared" si="149"/>
        <v>-2.0336898334508875E-2</v>
      </c>
      <c r="J2389" s="1" cm="1">
        <f t="array" ref="J2389">INDEX($A$2:$A$4340, MATCH(MIN(ABS($A$2:$A$4340-(A2389+30))), ABS($A$2:$A$4340-(A2389+30)), 0))</f>
        <v>41481</v>
      </c>
      <c r="K2389" s="5">
        <f t="shared" si="150"/>
        <v>-0.24555164617131398</v>
      </c>
      <c r="L2389" s="5">
        <f t="shared" si="151"/>
        <v>4.8630098799203436E-2</v>
      </c>
    </row>
    <row r="2390" spans="1:12" x14ac:dyDescent="0.25">
      <c r="A2390" s="1">
        <v>41453</v>
      </c>
      <c r="B2390">
        <v>17.25</v>
      </c>
      <c r="C2390">
        <v>17.690000999999999</v>
      </c>
      <c r="D2390">
        <v>16.190000999999999</v>
      </c>
      <c r="E2390" s="2">
        <v>16.860001</v>
      </c>
      <c r="F2390" s="9">
        <v>1606.280029</v>
      </c>
      <c r="G2390" s="5">
        <f t="shared" si="148"/>
        <v>-4.2895624908186238E-3</v>
      </c>
      <c r="H2390" s="5">
        <f t="shared" si="149"/>
        <v>0</v>
      </c>
      <c r="J2390" s="1" cm="1">
        <f t="array" ref="J2390">INDEX($A$2:$A$4340, MATCH(MIN(ABS($A$2:$A$4340-(A2390+30))), ABS($A$2:$A$4340-(A2390+30)), 0))</f>
        <v>41484</v>
      </c>
      <c r="K2390" s="5">
        <f t="shared" si="150"/>
        <v>-0.20581262124480304</v>
      </c>
      <c r="L2390" s="5">
        <f t="shared" si="151"/>
        <v>4.9213042292017395E-2</v>
      </c>
    </row>
    <row r="2391" spans="1:12" x14ac:dyDescent="0.25">
      <c r="A2391" s="1">
        <v>41456</v>
      </c>
      <c r="B2391">
        <v>16.899999999999999</v>
      </c>
      <c r="C2391">
        <v>16.899999999999999</v>
      </c>
      <c r="D2391">
        <v>16</v>
      </c>
      <c r="E2391" s="2">
        <v>16.370000999999998</v>
      </c>
      <c r="F2391" s="9">
        <v>1614.959961</v>
      </c>
      <c r="G2391" s="5">
        <f t="shared" si="148"/>
        <v>5.4037476923645472E-3</v>
      </c>
      <c r="H2391" s="5">
        <f t="shared" si="149"/>
        <v>-2.9062868976105161E-2</v>
      </c>
      <c r="J2391" s="1" cm="1">
        <f t="array" ref="J2391">INDEX($A$2:$A$4340, MATCH(MIN(ABS($A$2:$A$4340-(A2391+30))), ABS($A$2:$A$4340-(A2391+30)), 0))</f>
        <v>41486</v>
      </c>
      <c r="K2391" s="5">
        <f t="shared" si="150"/>
        <v>-0.17837512655008392</v>
      </c>
      <c r="L2391" s="5">
        <f t="shared" si="151"/>
        <v>4.3821531622479704E-2</v>
      </c>
    </row>
    <row r="2392" spans="1:12" x14ac:dyDescent="0.25">
      <c r="A2392" s="1">
        <v>41457</v>
      </c>
      <c r="B2392">
        <v>16.489999999999998</v>
      </c>
      <c r="C2392">
        <v>16.93</v>
      </c>
      <c r="D2392">
        <v>15.88</v>
      </c>
      <c r="E2392" s="2">
        <v>16.440000999999999</v>
      </c>
      <c r="F2392" s="9">
        <v>1614.079956</v>
      </c>
      <c r="G2392" s="5">
        <f t="shared" si="148"/>
        <v>-5.4490824618034161E-4</v>
      </c>
      <c r="H2392" s="5">
        <f t="shared" si="149"/>
        <v>4.2761145830107336E-3</v>
      </c>
      <c r="J2392" s="1" cm="1">
        <f t="array" ref="J2392">INDEX($A$2:$A$4340, MATCH(MIN(ABS($A$2:$A$4340-(A2392+30))), ABS($A$2:$A$4340-(A2392+30)), 0))</f>
        <v>41487</v>
      </c>
      <c r="K2392" s="5">
        <f t="shared" si="150"/>
        <v>-0.21289542500636094</v>
      </c>
      <c r="L2392" s="5">
        <f t="shared" si="151"/>
        <v>5.7487882589132289E-2</v>
      </c>
    </row>
    <row r="2393" spans="1:12" x14ac:dyDescent="0.25">
      <c r="A2393" s="1">
        <v>41458</v>
      </c>
      <c r="B2393">
        <v>17.219999000000001</v>
      </c>
      <c r="C2393">
        <v>17.32</v>
      </c>
      <c r="D2393">
        <v>16.200001</v>
      </c>
      <c r="E2393" s="2">
        <v>16.200001</v>
      </c>
      <c r="F2393" s="9">
        <v>1615.410034</v>
      </c>
      <c r="G2393" s="5">
        <f t="shared" si="148"/>
        <v>8.2404715767374142E-4</v>
      </c>
      <c r="H2393" s="5">
        <f t="shared" si="149"/>
        <v>-1.4598539257996302E-2</v>
      </c>
      <c r="J2393" s="1" cm="1">
        <f t="array" ref="J2393">INDEX($A$2:$A$4340, MATCH(MIN(ABS($A$2:$A$4340-(A2393+30))), ABS($A$2:$A$4340-(A2393+30)), 0))</f>
        <v>41488</v>
      </c>
      <c r="K2393" s="5">
        <f t="shared" si="150"/>
        <v>-0.26049387280902014</v>
      </c>
      <c r="L2393" s="5">
        <f t="shared" si="151"/>
        <v>5.8350516597075908E-2</v>
      </c>
    </row>
    <row r="2394" spans="1:12" x14ac:dyDescent="0.25">
      <c r="A2394" s="1">
        <v>41460</v>
      </c>
      <c r="B2394">
        <v>15.59</v>
      </c>
      <c r="C2394">
        <v>16.280000999999999</v>
      </c>
      <c r="D2394">
        <v>14.89</v>
      </c>
      <c r="E2394" s="2">
        <v>14.89</v>
      </c>
      <c r="F2394" s="9">
        <v>1631.8900149999999</v>
      </c>
      <c r="G2394" s="5">
        <f t="shared" si="148"/>
        <v>1.020173247233894E-2</v>
      </c>
      <c r="H2394" s="5">
        <f t="shared" si="149"/>
        <v>-8.0864254267638602E-2</v>
      </c>
      <c r="J2394" s="1" cm="1">
        <f t="array" ref="J2394">INDEX($A$2:$A$4340, MATCH(MIN(ABS($A$2:$A$4340-(A2394+30))), ABS($A$2:$A$4340-(A2394+30)), 0))</f>
        <v>41491</v>
      </c>
      <c r="K2394" s="5">
        <f t="shared" si="150"/>
        <v>-0.20483546004029551</v>
      </c>
      <c r="L2394" s="5">
        <f t="shared" si="151"/>
        <v>4.6112176254721415E-2</v>
      </c>
    </row>
    <row r="2395" spans="1:12" x14ac:dyDescent="0.25">
      <c r="A2395" s="1">
        <v>41463</v>
      </c>
      <c r="B2395">
        <v>14.66</v>
      </c>
      <c r="C2395">
        <v>15.27</v>
      </c>
      <c r="D2395">
        <v>14.66</v>
      </c>
      <c r="E2395" s="2">
        <v>14.78</v>
      </c>
      <c r="F2395" s="9">
        <v>1640.459961</v>
      </c>
      <c r="G2395" s="5">
        <f t="shared" si="148"/>
        <v>5.251546318211937E-3</v>
      </c>
      <c r="H2395" s="5">
        <f t="shared" si="149"/>
        <v>-7.3875083948959841E-3</v>
      </c>
      <c r="J2395" s="1" cm="1">
        <f t="array" ref="J2395">INDEX($A$2:$A$4340, MATCH(MIN(ABS($A$2:$A$4340-(A2395+30))), ABS($A$2:$A$4340-(A2395+30)), 0))</f>
        <v>41493</v>
      </c>
      <c r="K2395" s="5">
        <f t="shared" si="150"/>
        <v>-0.121786197564276</v>
      </c>
      <c r="L2395" s="5">
        <f t="shared" si="151"/>
        <v>3.0753614351700653E-2</v>
      </c>
    </row>
    <row r="2396" spans="1:12" x14ac:dyDescent="0.25">
      <c r="A2396" s="1">
        <v>41464</v>
      </c>
      <c r="B2396">
        <v>14.33</v>
      </c>
      <c r="C2396">
        <v>14.65</v>
      </c>
      <c r="D2396">
        <v>14.26</v>
      </c>
      <c r="E2396" s="2">
        <v>14.35</v>
      </c>
      <c r="F2396" s="9">
        <v>1652.3199460000001</v>
      </c>
      <c r="G2396" s="5">
        <f t="shared" si="148"/>
        <v>7.2296705082459806E-3</v>
      </c>
      <c r="H2396" s="5">
        <f t="shared" si="149"/>
        <v>-2.9093369418132595E-2</v>
      </c>
      <c r="J2396" s="1" cm="1">
        <f t="array" ref="J2396">INDEX($A$2:$A$4340, MATCH(MIN(ABS($A$2:$A$4340-(A2396+30))), ABS($A$2:$A$4340-(A2396+30)), 0))</f>
        <v>41494</v>
      </c>
      <c r="K2396" s="5">
        <f t="shared" si="150"/>
        <v>-0.11289198606271766</v>
      </c>
      <c r="L2396" s="5">
        <f t="shared" si="151"/>
        <v>2.7331289021430338E-2</v>
      </c>
    </row>
    <row r="2397" spans="1:12" x14ac:dyDescent="0.25">
      <c r="A2397" s="1">
        <v>41465</v>
      </c>
      <c r="B2397">
        <v>14.46</v>
      </c>
      <c r="C2397">
        <v>14.62</v>
      </c>
      <c r="D2397">
        <v>14.06</v>
      </c>
      <c r="E2397" s="2">
        <v>14.21</v>
      </c>
      <c r="F2397" s="9">
        <v>1652.619995</v>
      </c>
      <c r="G2397" s="5">
        <f t="shared" si="148"/>
        <v>1.8159255459350635E-4</v>
      </c>
      <c r="H2397" s="5">
        <f t="shared" si="149"/>
        <v>-9.7560975609755265E-3</v>
      </c>
      <c r="J2397" s="1" cm="1">
        <f t="array" ref="J2397">INDEX($A$2:$A$4340, MATCH(MIN(ABS($A$2:$A$4340-(A2397+30))), ABS($A$2:$A$4340-(A2397+30)), 0))</f>
        <v>41495</v>
      </c>
      <c r="K2397" s="5">
        <f t="shared" si="150"/>
        <v>-5.6298381421534205E-2</v>
      </c>
      <c r="L2397" s="5">
        <f t="shared" si="151"/>
        <v>2.3477901221932163E-2</v>
      </c>
    </row>
    <row r="2398" spans="1:12" x14ac:dyDescent="0.25">
      <c r="A2398" s="1">
        <v>41466</v>
      </c>
      <c r="B2398">
        <v>13.57</v>
      </c>
      <c r="C2398">
        <v>14.2</v>
      </c>
      <c r="D2398">
        <v>13.57</v>
      </c>
      <c r="E2398" s="2">
        <v>14.01</v>
      </c>
      <c r="F2398" s="9">
        <v>1675.0200199999999</v>
      </c>
      <c r="G2398" s="5">
        <f t="shared" si="148"/>
        <v>1.3554250261869738E-2</v>
      </c>
      <c r="H2398" s="5">
        <f t="shared" si="149"/>
        <v>-1.4074595355383607E-2</v>
      </c>
      <c r="J2398" s="1" cm="1">
        <f t="array" ref="J2398">INDEX($A$2:$A$4340, MATCH(MIN(ABS($A$2:$A$4340-(A2398+30))), ABS($A$2:$A$4340-(A2398+30)), 0))</f>
        <v>41495</v>
      </c>
      <c r="K2398" s="5">
        <f t="shared" si="150"/>
        <v>-4.2826552462526757E-2</v>
      </c>
      <c r="L2398" s="5">
        <f t="shared" si="151"/>
        <v>9.7909420807997805E-3</v>
      </c>
    </row>
    <row r="2399" spans="1:12" x14ac:dyDescent="0.25">
      <c r="A2399" s="1">
        <v>41467</v>
      </c>
      <c r="B2399">
        <v>13.9</v>
      </c>
      <c r="C2399">
        <v>14.04</v>
      </c>
      <c r="D2399">
        <v>13.74</v>
      </c>
      <c r="E2399" s="2">
        <v>13.84</v>
      </c>
      <c r="F2399" s="9">
        <v>1680.1899410000001</v>
      </c>
      <c r="G2399" s="5">
        <f t="shared" si="148"/>
        <v>3.0864831096168981E-3</v>
      </c>
      <c r="H2399" s="5">
        <f t="shared" si="149"/>
        <v>-1.2134189864382579E-2</v>
      </c>
      <c r="J2399" s="1" cm="1">
        <f t="array" ref="J2399">INDEX($A$2:$A$4340, MATCH(MIN(ABS($A$2:$A$4340-(A2399+30))), ABS($A$2:$A$4340-(A2399+30)), 0))</f>
        <v>41498</v>
      </c>
      <c r="K2399" s="5">
        <f t="shared" si="150"/>
        <v>-7.4421965317919003E-2</v>
      </c>
      <c r="L2399" s="5">
        <f t="shared" si="151"/>
        <v>5.5232029269718375E-3</v>
      </c>
    </row>
    <row r="2400" spans="1:12" x14ac:dyDescent="0.25">
      <c r="A2400" s="1">
        <v>41470</v>
      </c>
      <c r="B2400">
        <v>13.98</v>
      </c>
      <c r="C2400">
        <v>14.11</v>
      </c>
      <c r="D2400">
        <v>13.5</v>
      </c>
      <c r="E2400" s="2">
        <v>13.79</v>
      </c>
      <c r="F2400" s="9">
        <v>1682.5</v>
      </c>
      <c r="G2400" s="5">
        <f t="shared" si="148"/>
        <v>1.3748796749878352E-3</v>
      </c>
      <c r="H2400" s="5">
        <f t="shared" si="149"/>
        <v>-3.6127167630058319E-3</v>
      </c>
      <c r="J2400" s="1" cm="1">
        <f t="array" ref="J2400">INDEX($A$2:$A$4340, MATCH(MIN(ABS($A$2:$A$4340-(A2400+30))), ABS($A$2:$A$4340-(A2400+30)), 0))</f>
        <v>41500</v>
      </c>
      <c r="K2400" s="5">
        <f t="shared" si="150"/>
        <v>-5.4387237128353916E-2</v>
      </c>
      <c r="L2400" s="5">
        <f t="shared" si="151"/>
        <v>1.7176909361069637E-3</v>
      </c>
    </row>
    <row r="2401" spans="1:12" x14ac:dyDescent="0.25">
      <c r="A2401" s="1">
        <v>41471</v>
      </c>
      <c r="B2401">
        <v>13.78</v>
      </c>
      <c r="C2401">
        <v>14.56</v>
      </c>
      <c r="D2401">
        <v>13.78</v>
      </c>
      <c r="E2401" s="2">
        <v>14.42</v>
      </c>
      <c r="F2401" s="9">
        <v>1676.26001</v>
      </c>
      <c r="G2401" s="5">
        <f t="shared" si="148"/>
        <v>-3.7087607726597528E-3</v>
      </c>
      <c r="H2401" s="5">
        <f t="shared" si="149"/>
        <v>4.568527918781732E-2</v>
      </c>
      <c r="J2401" s="1" cm="1">
        <f t="array" ref="J2401">INDEX($A$2:$A$4340, MATCH(MIN(ABS($A$2:$A$4340-(A2401+30))), ABS($A$2:$A$4340-(A2401+30)), 0))</f>
        <v>41501</v>
      </c>
      <c r="K2401" s="5">
        <f t="shared" si="150"/>
        <v>2.1497919556171974E-2</v>
      </c>
      <c r="L2401" s="5">
        <f t="shared" si="151"/>
        <v>-8.9127366344555758E-3</v>
      </c>
    </row>
    <row r="2402" spans="1:12" x14ac:dyDescent="0.25">
      <c r="A2402" s="1">
        <v>41472</v>
      </c>
      <c r="B2402">
        <v>14.2</v>
      </c>
      <c r="C2402">
        <v>14.44</v>
      </c>
      <c r="D2402">
        <v>13.76</v>
      </c>
      <c r="E2402" s="2">
        <v>13.78</v>
      </c>
      <c r="F2402" s="9">
        <v>1680.910034</v>
      </c>
      <c r="G2402" s="5">
        <f t="shared" si="148"/>
        <v>2.7740469690021598E-3</v>
      </c>
      <c r="H2402" s="5">
        <f t="shared" si="149"/>
        <v>-4.4382801664355105E-2</v>
      </c>
      <c r="J2402" s="1" cm="1">
        <f t="array" ref="J2402">INDEX($A$2:$A$4340, MATCH(MIN(ABS($A$2:$A$4340-(A2402+30))), ABS($A$2:$A$4340-(A2402+30)), 0))</f>
        <v>41502</v>
      </c>
      <c r="K2402" s="5">
        <f t="shared" si="150"/>
        <v>4.2815674891146571E-2</v>
      </c>
      <c r="L2402" s="5">
        <f t="shared" si="151"/>
        <v>-1.4920535598397122E-2</v>
      </c>
    </row>
    <row r="2403" spans="1:12" x14ac:dyDescent="0.25">
      <c r="A2403" s="1">
        <v>41473</v>
      </c>
      <c r="B2403">
        <v>13.63</v>
      </c>
      <c r="C2403">
        <v>13.8</v>
      </c>
      <c r="D2403">
        <v>13.2</v>
      </c>
      <c r="E2403" s="2">
        <v>13.77</v>
      </c>
      <c r="F2403" s="9">
        <v>1689.369995</v>
      </c>
      <c r="G2403" s="5">
        <f t="shared" si="148"/>
        <v>5.0329647803149594E-3</v>
      </c>
      <c r="H2403" s="5">
        <f t="shared" si="149"/>
        <v>-7.2568940493467256E-4</v>
      </c>
      <c r="J2403" s="1" cm="1">
        <f t="array" ref="J2403">INDEX($A$2:$A$4340, MATCH(MIN(ABS($A$2:$A$4340-(A2403+30))), ABS($A$2:$A$4340-(A2403+30)), 0))</f>
        <v>41502</v>
      </c>
      <c r="K2403" s="5">
        <f t="shared" si="150"/>
        <v>4.3572984749455257E-2</v>
      </c>
      <c r="L2403" s="5">
        <f t="shared" si="151"/>
        <v>-1.9853578019775386E-2</v>
      </c>
    </row>
    <row r="2404" spans="1:12" x14ac:dyDescent="0.25">
      <c r="A2404" s="1">
        <v>41474</v>
      </c>
      <c r="B2404">
        <v>13.89</v>
      </c>
      <c r="C2404">
        <v>13.97</v>
      </c>
      <c r="D2404">
        <v>12.54</v>
      </c>
      <c r="E2404" s="2">
        <v>12.54</v>
      </c>
      <c r="F2404" s="9">
        <v>1692.089966</v>
      </c>
      <c r="G2404" s="5">
        <f t="shared" si="148"/>
        <v>1.610050496960547E-3</v>
      </c>
      <c r="H2404" s="5">
        <f t="shared" si="149"/>
        <v>-8.9324618736383476E-2</v>
      </c>
      <c r="J2404" s="1" cm="1">
        <f t="array" ref="J2404">INDEX($A$2:$A$4340, MATCH(MIN(ABS($A$2:$A$4340-(A2404+30))), ABS($A$2:$A$4340-(A2404+30)), 0))</f>
        <v>41505</v>
      </c>
      <c r="K2404" s="5">
        <f t="shared" si="150"/>
        <v>0.20414673046251997</v>
      </c>
      <c r="L2404" s="5">
        <f t="shared" si="151"/>
        <v>-2.7202990340290278E-2</v>
      </c>
    </row>
    <row r="2405" spans="1:12" x14ac:dyDescent="0.25">
      <c r="A2405" s="1">
        <v>41477</v>
      </c>
      <c r="B2405">
        <v>13.23</v>
      </c>
      <c r="C2405">
        <v>13.37</v>
      </c>
      <c r="D2405">
        <v>12.29</v>
      </c>
      <c r="E2405" s="2">
        <v>12.29</v>
      </c>
      <c r="F2405" s="9">
        <v>1695.530029</v>
      </c>
      <c r="G2405" s="5">
        <f t="shared" si="148"/>
        <v>2.0330260619251311E-3</v>
      </c>
      <c r="H2405" s="5">
        <f t="shared" si="149"/>
        <v>-1.9936204146730464E-2</v>
      </c>
      <c r="J2405" s="1" cm="1">
        <f t="array" ref="J2405">INDEX($A$2:$A$4340, MATCH(MIN(ABS($A$2:$A$4340-(A2405+30))), ABS($A$2:$A$4340-(A2405+30)), 0))</f>
        <v>41507</v>
      </c>
      <c r="K2405" s="5">
        <f t="shared" si="150"/>
        <v>0.29698942229454839</v>
      </c>
      <c r="L2405" s="5">
        <f t="shared" si="151"/>
        <v>-3.109940791263921E-2</v>
      </c>
    </row>
    <row r="2406" spans="1:12" x14ac:dyDescent="0.25">
      <c r="A2406" s="1">
        <v>41478</v>
      </c>
      <c r="B2406">
        <v>12.15</v>
      </c>
      <c r="C2406">
        <v>13.06</v>
      </c>
      <c r="D2406">
        <v>12.07</v>
      </c>
      <c r="E2406" s="2">
        <v>12.66</v>
      </c>
      <c r="F2406" s="9">
        <v>1692.3900149999999</v>
      </c>
      <c r="G2406" s="5">
        <f t="shared" si="148"/>
        <v>-1.8519365309336345E-3</v>
      </c>
      <c r="H2406" s="5">
        <f t="shared" si="149"/>
        <v>3.0105777054515951E-2</v>
      </c>
      <c r="J2406" s="1" cm="1">
        <f t="array" ref="J2406">INDEX($A$2:$A$4340, MATCH(MIN(ABS($A$2:$A$4340-(A2406+30))), ABS($A$2:$A$4340-(A2406+30)), 0))</f>
        <v>41508</v>
      </c>
      <c r="K2406" s="5">
        <f t="shared" si="150"/>
        <v>0.16587677725118488</v>
      </c>
      <c r="L2406" s="5">
        <f t="shared" si="151"/>
        <v>-2.0934922615931328E-2</v>
      </c>
    </row>
    <row r="2407" spans="1:12" x14ac:dyDescent="0.25">
      <c r="A2407" s="1">
        <v>41479</v>
      </c>
      <c r="B2407">
        <v>12.69</v>
      </c>
      <c r="C2407">
        <v>13.49</v>
      </c>
      <c r="D2407">
        <v>12.69</v>
      </c>
      <c r="E2407" s="2">
        <v>13.18</v>
      </c>
      <c r="F2407" s="9">
        <v>1685.9399410000001</v>
      </c>
      <c r="G2407" s="5">
        <f t="shared" si="148"/>
        <v>-3.8112219658775633E-3</v>
      </c>
      <c r="H2407" s="5">
        <f t="shared" si="149"/>
        <v>4.1074249605055256E-2</v>
      </c>
      <c r="J2407" s="1" cm="1">
        <f t="array" ref="J2407">INDEX($A$2:$A$4340, MATCH(MIN(ABS($A$2:$A$4340-(A2407+30))), ABS($A$2:$A$4340-(A2407+30)), 0))</f>
        <v>41509</v>
      </c>
      <c r="K2407" s="5">
        <f t="shared" si="150"/>
        <v>6.0698027314112446E-2</v>
      </c>
      <c r="L2407" s="5">
        <f t="shared" si="151"/>
        <v>-1.331004767980648E-2</v>
      </c>
    </row>
    <row r="2408" spans="1:12" x14ac:dyDescent="0.25">
      <c r="A2408" s="1">
        <v>41480</v>
      </c>
      <c r="B2408">
        <v>13.47</v>
      </c>
      <c r="C2408">
        <v>13.54</v>
      </c>
      <c r="D2408">
        <v>12.91</v>
      </c>
      <c r="E2408" s="2">
        <v>12.97</v>
      </c>
      <c r="F2408" s="9">
        <v>1690.25</v>
      </c>
      <c r="G2408" s="5">
        <f t="shared" si="148"/>
        <v>2.5564724431662955E-3</v>
      </c>
      <c r="H2408" s="5">
        <f t="shared" si="149"/>
        <v>-1.5933232169954407E-2</v>
      </c>
      <c r="J2408" s="1" cm="1">
        <f t="array" ref="J2408">INDEX($A$2:$A$4340, MATCH(MIN(ABS($A$2:$A$4340-(A2408+30))), ABS($A$2:$A$4340-(A2408+30)), 0))</f>
        <v>41509</v>
      </c>
      <c r="K2408" s="5">
        <f t="shared" si="150"/>
        <v>7.7872012336160257E-2</v>
      </c>
      <c r="L2408" s="5">
        <f t="shared" si="151"/>
        <v>-1.5826061233545352E-2</v>
      </c>
    </row>
    <row r="2409" spans="1:12" x14ac:dyDescent="0.25">
      <c r="A2409" s="1">
        <v>41481</v>
      </c>
      <c r="B2409">
        <v>13.41</v>
      </c>
      <c r="C2409">
        <v>13.73</v>
      </c>
      <c r="D2409">
        <v>12.71</v>
      </c>
      <c r="E2409" s="2">
        <v>12.72</v>
      </c>
      <c r="F2409" s="9">
        <v>1691.650024</v>
      </c>
      <c r="G2409" s="5">
        <f t="shared" si="148"/>
        <v>8.2829403934331033E-4</v>
      </c>
      <c r="H2409" s="5">
        <f t="shared" si="149"/>
        <v>-1.9275250578257516E-2</v>
      </c>
      <c r="J2409" s="1" cm="1">
        <f t="array" ref="J2409">INDEX($A$2:$A$4340, MATCH(MIN(ABS($A$2:$A$4340-(A2409+30))), ABS($A$2:$A$4340-(A2409+30)), 0))</f>
        <v>41512</v>
      </c>
      <c r="K2409" s="5">
        <f t="shared" si="150"/>
        <v>0.17845911949685522</v>
      </c>
      <c r="L2409" s="5">
        <f t="shared" si="151"/>
        <v>-2.061300771748753E-2</v>
      </c>
    </row>
    <row r="2410" spans="1:12" x14ac:dyDescent="0.25">
      <c r="A2410" s="1">
        <v>41484</v>
      </c>
      <c r="B2410">
        <v>13.54</v>
      </c>
      <c r="C2410">
        <v>13.86</v>
      </c>
      <c r="D2410">
        <v>13.38</v>
      </c>
      <c r="E2410" s="2">
        <v>13.39</v>
      </c>
      <c r="F2410" s="9">
        <v>1685.329956</v>
      </c>
      <c r="G2410" s="5">
        <f t="shared" si="148"/>
        <v>-3.736037543425112E-3</v>
      </c>
      <c r="H2410" s="5">
        <f t="shared" si="149"/>
        <v>5.2672955974842756E-2</v>
      </c>
      <c r="J2410" s="1" cm="1">
        <f t="array" ref="J2410">INDEX($A$2:$A$4340, MATCH(MIN(ABS($A$2:$A$4340-(A2410+30))), ABS($A$2:$A$4340-(A2410+30)), 0))</f>
        <v>41514</v>
      </c>
      <c r="K2410" s="5">
        <f t="shared" si="150"/>
        <v>0.23151605675877507</v>
      </c>
      <c r="L2410" s="5">
        <f t="shared" si="151"/>
        <v>-2.9887319584320005E-2</v>
      </c>
    </row>
    <row r="2411" spans="1:12" x14ac:dyDescent="0.25">
      <c r="A2411" s="1">
        <v>41485</v>
      </c>
      <c r="B2411">
        <v>13.45</v>
      </c>
      <c r="C2411">
        <v>14.14</v>
      </c>
      <c r="D2411">
        <v>13.35</v>
      </c>
      <c r="E2411" s="2">
        <v>13.39</v>
      </c>
      <c r="F2411" s="9">
        <v>1685.959961</v>
      </c>
      <c r="G2411" s="5">
        <f t="shared" si="148"/>
        <v>3.7381700702410279E-4</v>
      </c>
      <c r="H2411" s="5">
        <f t="shared" si="149"/>
        <v>0</v>
      </c>
      <c r="J2411" s="1" cm="1">
        <f t="array" ref="J2411">INDEX($A$2:$A$4340, MATCH(MIN(ABS($A$2:$A$4340-(A2411+30))), ABS($A$2:$A$4340-(A2411+30)), 0))</f>
        <v>41515</v>
      </c>
      <c r="K2411" s="5">
        <f t="shared" si="150"/>
        <v>0.25541441374159835</v>
      </c>
      <c r="L2411" s="5">
        <f t="shared" si="151"/>
        <v>-2.8345819654966298E-2</v>
      </c>
    </row>
    <row r="2412" spans="1:12" x14ac:dyDescent="0.25">
      <c r="A2412" s="1">
        <v>41486</v>
      </c>
      <c r="B2412">
        <v>13.55</v>
      </c>
      <c r="C2412">
        <v>13.83</v>
      </c>
      <c r="D2412">
        <v>12.94</v>
      </c>
      <c r="E2412" s="2">
        <v>13.45</v>
      </c>
      <c r="F2412" s="9">
        <v>1685.7299800000001</v>
      </c>
      <c r="G2412" s="5">
        <f t="shared" si="148"/>
        <v>-1.3640952651303945E-4</v>
      </c>
      <c r="H2412" s="5">
        <f t="shared" si="149"/>
        <v>4.4809559372665213E-3</v>
      </c>
      <c r="J2412" s="1" cm="1">
        <f t="array" ref="J2412">INDEX($A$2:$A$4340, MATCH(MIN(ABS($A$2:$A$4340-(A2412+30))), ABS($A$2:$A$4340-(A2412+30)), 0))</f>
        <v>41516</v>
      </c>
      <c r="K2412" s="5">
        <f t="shared" si="150"/>
        <v>0.26468401486988857</v>
      </c>
      <c r="L2412" s="5">
        <f t="shared" si="151"/>
        <v>-3.1298019033866864E-2</v>
      </c>
    </row>
    <row r="2413" spans="1:12" x14ac:dyDescent="0.25">
      <c r="A2413" s="1">
        <v>41487</v>
      </c>
      <c r="B2413">
        <v>12.89</v>
      </c>
      <c r="C2413">
        <v>13.25</v>
      </c>
      <c r="D2413">
        <v>12.82</v>
      </c>
      <c r="E2413" s="2">
        <v>12.94</v>
      </c>
      <c r="F2413" s="9">
        <v>1706.869995</v>
      </c>
      <c r="G2413" s="5">
        <f t="shared" si="148"/>
        <v>1.2540570109573507E-2</v>
      </c>
      <c r="H2413" s="5">
        <f t="shared" si="149"/>
        <v>-3.7918215613382884E-2</v>
      </c>
      <c r="J2413" s="1" cm="1">
        <f t="array" ref="J2413">INDEX($A$2:$A$4340, MATCH(MIN(ABS($A$2:$A$4340-(A2413+30))), ABS($A$2:$A$4340-(A2413+30)), 0))</f>
        <v>41516</v>
      </c>
      <c r="K2413" s="5">
        <f t="shared" si="150"/>
        <v>0.31452859350850093</v>
      </c>
      <c r="L2413" s="5">
        <f t="shared" si="151"/>
        <v>-4.3295637170070456E-2</v>
      </c>
    </row>
    <row r="2414" spans="1:12" x14ac:dyDescent="0.25">
      <c r="A2414" s="1">
        <v>41488</v>
      </c>
      <c r="B2414">
        <v>12.66</v>
      </c>
      <c r="C2414">
        <v>12.74</v>
      </c>
      <c r="D2414">
        <v>11.98</v>
      </c>
      <c r="E2414" s="2">
        <v>11.98</v>
      </c>
      <c r="F2414" s="9">
        <v>1709.670044</v>
      </c>
      <c r="G2414" s="5">
        <f t="shared" si="148"/>
        <v>1.6404582705198613E-3</v>
      </c>
      <c r="H2414" s="5">
        <f t="shared" si="149"/>
        <v>-7.4188562596599616E-2</v>
      </c>
      <c r="J2414" s="1" cm="1">
        <f t="array" ref="J2414">INDEX($A$2:$A$4340, MATCH(MIN(ABS($A$2:$A$4340-(A2414+30))), ABS($A$2:$A$4340-(A2414+30)), 0))</f>
        <v>41516</v>
      </c>
      <c r="K2414" s="5">
        <f t="shared" si="150"/>
        <v>0.41986644407345586</v>
      </c>
      <c r="L2414" s="5">
        <f t="shared" si="151"/>
        <v>-4.4862500380804415E-2</v>
      </c>
    </row>
    <row r="2415" spans="1:12" x14ac:dyDescent="0.25">
      <c r="A2415" s="1">
        <v>41491</v>
      </c>
      <c r="B2415">
        <v>12.29</v>
      </c>
      <c r="C2415">
        <v>12.42</v>
      </c>
      <c r="D2415">
        <v>11.83</v>
      </c>
      <c r="E2415" s="2">
        <v>11.84</v>
      </c>
      <c r="F2415" s="9">
        <v>1707.1400149999999</v>
      </c>
      <c r="G2415" s="5">
        <f t="shared" si="148"/>
        <v>-1.4798346668581E-3</v>
      </c>
      <c r="H2415" s="5">
        <f t="shared" si="149"/>
        <v>-1.1686143572621082E-2</v>
      </c>
      <c r="J2415" s="1" cm="1">
        <f t="array" ref="J2415">INDEX($A$2:$A$4340, MATCH(MIN(ABS($A$2:$A$4340-(A2415+30))), ABS($A$2:$A$4340-(A2415+30)), 0))</f>
        <v>41521</v>
      </c>
      <c r="K2415" s="5">
        <f t="shared" si="150"/>
        <v>0.34121621621621623</v>
      </c>
      <c r="L2415" s="5">
        <f t="shared" si="151"/>
        <v>-3.1667032888336277E-2</v>
      </c>
    </row>
    <row r="2416" spans="1:12" x14ac:dyDescent="0.25">
      <c r="A2416" s="1">
        <v>41492</v>
      </c>
      <c r="B2416">
        <v>12.19</v>
      </c>
      <c r="C2416">
        <v>12.93</v>
      </c>
      <c r="D2416">
        <v>12.06</v>
      </c>
      <c r="E2416" s="2">
        <v>12.72</v>
      </c>
      <c r="F2416" s="9">
        <v>1697.369995</v>
      </c>
      <c r="G2416" s="5">
        <f t="shared" si="148"/>
        <v>-5.723033795795556E-3</v>
      </c>
      <c r="H2416" s="5">
        <f t="shared" si="149"/>
        <v>7.4324324324324398E-2</v>
      </c>
      <c r="J2416" s="1" cm="1">
        <f t="array" ref="J2416">INDEX($A$2:$A$4340, MATCH(MIN(ABS($A$2:$A$4340-(A2416+30))), ABS($A$2:$A$4340-(A2416+30)), 0))</f>
        <v>41522</v>
      </c>
      <c r="K2416" s="5">
        <f t="shared" si="150"/>
        <v>0.2397798742138364</v>
      </c>
      <c r="L2416" s="5">
        <f t="shared" si="151"/>
        <v>-2.4915038633047115E-2</v>
      </c>
    </row>
    <row r="2417" spans="1:12" x14ac:dyDescent="0.25">
      <c r="A2417" s="1">
        <v>41493</v>
      </c>
      <c r="B2417">
        <v>13.17</v>
      </c>
      <c r="C2417">
        <v>13.91</v>
      </c>
      <c r="D2417">
        <v>12.96</v>
      </c>
      <c r="E2417" s="2">
        <v>12.98</v>
      </c>
      <c r="F2417" s="9">
        <v>1690.910034</v>
      </c>
      <c r="G2417" s="5">
        <f t="shared" si="148"/>
        <v>-3.8058649669956142E-3</v>
      </c>
      <c r="H2417" s="5">
        <f t="shared" si="149"/>
        <v>2.0440251572327026E-2</v>
      </c>
      <c r="J2417" s="1" cm="1">
        <f t="array" ref="J2417">INDEX($A$2:$A$4340, MATCH(MIN(ABS($A$2:$A$4340-(A2417+30))), ABS($A$2:$A$4340-(A2417+30)), 0))</f>
        <v>41523</v>
      </c>
      <c r="K2417" s="5">
        <f t="shared" si="150"/>
        <v>0.22110939907550065</v>
      </c>
      <c r="L2417" s="5">
        <f t="shared" si="151"/>
        <v>-2.1136541437070888E-2</v>
      </c>
    </row>
    <row r="2418" spans="1:12" x14ac:dyDescent="0.25">
      <c r="A2418" s="1">
        <v>41494</v>
      </c>
      <c r="B2418">
        <v>12.5</v>
      </c>
      <c r="C2418">
        <v>13.13</v>
      </c>
      <c r="D2418">
        <v>12.37</v>
      </c>
      <c r="E2418" s="2">
        <v>12.73</v>
      </c>
      <c r="F2418" s="9">
        <v>1697.4799800000001</v>
      </c>
      <c r="G2418" s="5">
        <f t="shared" si="148"/>
        <v>3.8854497684056399E-3</v>
      </c>
      <c r="H2418" s="5">
        <f t="shared" si="149"/>
        <v>-1.9260400616332819E-2</v>
      </c>
      <c r="J2418" s="1" cm="1">
        <f t="array" ref="J2418">INDEX($A$2:$A$4340, MATCH(MIN(ABS($A$2:$A$4340-(A2418+30))), ABS($A$2:$A$4340-(A2418+30)), 0))</f>
        <v>41523</v>
      </c>
      <c r="K2418" s="5">
        <f t="shared" si="150"/>
        <v>0.24509033778476041</v>
      </c>
      <c r="L2418" s="5">
        <f t="shared" si="151"/>
        <v>-2.4925145803486926E-2</v>
      </c>
    </row>
    <row r="2419" spans="1:12" x14ac:dyDescent="0.25">
      <c r="A2419" s="1">
        <v>41495</v>
      </c>
      <c r="B2419">
        <v>12.88</v>
      </c>
      <c r="C2419">
        <v>13.66</v>
      </c>
      <c r="D2419">
        <v>12.71</v>
      </c>
      <c r="E2419" s="2">
        <v>13.41</v>
      </c>
      <c r="F2419" s="9">
        <v>1691.420044</v>
      </c>
      <c r="G2419" s="5">
        <f t="shared" si="148"/>
        <v>-3.5699602183232267E-3</v>
      </c>
      <c r="H2419" s="5">
        <f t="shared" si="149"/>
        <v>5.341712490180673E-2</v>
      </c>
      <c r="J2419" s="1" cm="1">
        <f t="array" ref="J2419">INDEX($A$2:$A$4340, MATCH(MIN(ABS($A$2:$A$4340-(A2419+30))), ABS($A$2:$A$4340-(A2419+30)), 0))</f>
        <v>41526</v>
      </c>
      <c r="K2419" s="5">
        <f t="shared" si="150"/>
        <v>0.16554809843400453</v>
      </c>
      <c r="L2419" s="5">
        <f t="shared" si="151"/>
        <v>-1.1652979441693301E-2</v>
      </c>
    </row>
    <row r="2420" spans="1:12" x14ac:dyDescent="0.25">
      <c r="A2420" s="1">
        <v>41498</v>
      </c>
      <c r="B2420">
        <v>13.52</v>
      </c>
      <c r="C2420">
        <v>13.57</v>
      </c>
      <c r="D2420">
        <v>12.8</v>
      </c>
      <c r="E2420" s="2">
        <v>12.81</v>
      </c>
      <c r="F2420" s="9">
        <v>1689.469971</v>
      </c>
      <c r="G2420" s="5">
        <f t="shared" si="148"/>
        <v>-1.1529205929168799E-3</v>
      </c>
      <c r="H2420" s="5">
        <f t="shared" si="149"/>
        <v>-4.474272930648767E-2</v>
      </c>
      <c r="J2420" s="1" cm="1">
        <f t="array" ref="J2420">INDEX($A$2:$A$4340, MATCH(MIN(ABS($A$2:$A$4340-(A2420+30))), ABS($A$2:$A$4340-(A2420+30)), 0))</f>
        <v>41528</v>
      </c>
      <c r="K2420" s="5">
        <f t="shared" si="150"/>
        <v>7.8844652615144506E-2</v>
      </c>
      <c r="L2420" s="5">
        <f t="shared" si="151"/>
        <v>-2.01226423574008E-4</v>
      </c>
    </row>
    <row r="2421" spans="1:12" x14ac:dyDescent="0.25">
      <c r="A2421" s="1">
        <v>41499</v>
      </c>
      <c r="B2421">
        <v>12.86</v>
      </c>
      <c r="C2421">
        <v>13.37</v>
      </c>
      <c r="D2421">
        <v>12.29</v>
      </c>
      <c r="E2421" s="2">
        <v>12.31</v>
      </c>
      <c r="F2421" s="9">
        <v>1694.160034</v>
      </c>
      <c r="G2421" s="5">
        <f t="shared" si="148"/>
        <v>2.7760558521344736E-3</v>
      </c>
      <c r="H2421" s="5">
        <f t="shared" si="149"/>
        <v>-3.9032006245121001E-2</v>
      </c>
      <c r="J2421" s="1" cm="1">
        <f t="array" ref="J2421">INDEX($A$2:$A$4340, MATCH(MIN(ABS($A$2:$A$4340-(A2421+30))), ABS($A$2:$A$4340-(A2421+30)), 0))</f>
        <v>41529</v>
      </c>
      <c r="K2421" s="5">
        <f t="shared" si="150"/>
        <v>0.16084484159220125</v>
      </c>
      <c r="L2421" s="5">
        <f t="shared" si="151"/>
        <v>-6.3394188178564903E-3</v>
      </c>
    </row>
    <row r="2422" spans="1:12" x14ac:dyDescent="0.25">
      <c r="A2422" s="1">
        <v>41500</v>
      </c>
      <c r="B2422">
        <v>12.48</v>
      </c>
      <c r="C2422">
        <v>13.09</v>
      </c>
      <c r="D2422">
        <v>12.35</v>
      </c>
      <c r="E2422" s="2">
        <v>13.04</v>
      </c>
      <c r="F2422" s="9">
        <v>1685.3900149999999</v>
      </c>
      <c r="G2422" s="5">
        <f t="shared" si="148"/>
        <v>-5.1766178070518972E-3</v>
      </c>
      <c r="H2422" s="5">
        <f t="shared" si="149"/>
        <v>5.9301380991064065E-2</v>
      </c>
      <c r="J2422" s="1" cm="1">
        <f t="array" ref="J2422">INDEX($A$2:$A$4340, MATCH(MIN(ABS($A$2:$A$4340-(A2422+30))), ABS($A$2:$A$4340-(A2422+30)), 0))</f>
        <v>41530</v>
      </c>
      <c r="K2422" s="5">
        <f t="shared" si="150"/>
        <v>8.588957055214741E-2</v>
      </c>
      <c r="L2422" s="5">
        <f t="shared" si="151"/>
        <v>1.5426548020696096E-3</v>
      </c>
    </row>
    <row r="2423" spans="1:12" x14ac:dyDescent="0.25">
      <c r="A2423" s="1">
        <v>41501</v>
      </c>
      <c r="B2423">
        <v>14.14</v>
      </c>
      <c r="C2423">
        <v>14.85</v>
      </c>
      <c r="D2423">
        <v>13.91</v>
      </c>
      <c r="E2423" s="2">
        <v>14.73</v>
      </c>
      <c r="F2423" s="9">
        <v>1661.3199460000001</v>
      </c>
      <c r="G2423" s="5">
        <f t="shared" si="148"/>
        <v>-1.4281601757323735E-2</v>
      </c>
      <c r="H2423" s="5">
        <f t="shared" si="149"/>
        <v>0.12960122699386514</v>
      </c>
      <c r="J2423" s="1" cm="1">
        <f t="array" ref="J2423">INDEX($A$2:$A$4340, MATCH(MIN(ABS($A$2:$A$4340-(A2423+30))), ABS($A$2:$A$4340-(A2423+30)), 0))</f>
        <v>41530</v>
      </c>
      <c r="K2423" s="5">
        <f t="shared" si="150"/>
        <v>-3.8696537678207799E-2</v>
      </c>
      <c r="L2423" s="5">
        <f t="shared" si="151"/>
        <v>1.6053526633574844E-2</v>
      </c>
    </row>
    <row r="2424" spans="1:12" x14ac:dyDescent="0.25">
      <c r="A2424" s="1">
        <v>41502</v>
      </c>
      <c r="B2424">
        <v>14.56</v>
      </c>
      <c r="C2424">
        <v>14.88</v>
      </c>
      <c r="D2424">
        <v>13.62</v>
      </c>
      <c r="E2424" s="2">
        <v>14.37</v>
      </c>
      <c r="F2424" s="9">
        <v>1655.829956</v>
      </c>
      <c r="G2424" s="5">
        <f t="shared" si="148"/>
        <v>-3.3045952486265005E-3</v>
      </c>
      <c r="H2424" s="5">
        <f t="shared" si="149"/>
        <v>-2.4439918533604971E-2</v>
      </c>
      <c r="J2424" s="1" cm="1">
        <f t="array" ref="J2424">INDEX($A$2:$A$4340, MATCH(MIN(ABS($A$2:$A$4340-(A2424+30))), ABS($A$2:$A$4340-(A2424+30)), 0))</f>
        <v>41533</v>
      </c>
      <c r="K2424" s="5">
        <f t="shared" si="150"/>
        <v>6.9589422407800861E-4</v>
      </c>
      <c r="L2424" s="5">
        <f t="shared" si="151"/>
        <v>2.5226032328165005E-2</v>
      </c>
    </row>
    <row r="2425" spans="1:12" x14ac:dyDescent="0.25">
      <c r="A2425" s="1">
        <v>41505</v>
      </c>
      <c r="B2425">
        <v>14.94</v>
      </c>
      <c r="C2425">
        <v>15.2</v>
      </c>
      <c r="D2425">
        <v>14.35</v>
      </c>
      <c r="E2425" s="2">
        <v>15.1</v>
      </c>
      <c r="F2425" s="9">
        <v>1646.0600589999999</v>
      </c>
      <c r="G2425" s="5">
        <f t="shared" si="148"/>
        <v>-5.9003021201532897E-3</v>
      </c>
      <c r="H2425" s="5">
        <f t="shared" si="149"/>
        <v>5.0800278357689667E-2</v>
      </c>
      <c r="J2425" s="1" cm="1">
        <f t="array" ref="J2425">INDEX($A$2:$A$4340, MATCH(MIN(ABS($A$2:$A$4340-(A2425+30))), ABS($A$2:$A$4340-(A2425+30)), 0))</f>
        <v>41535</v>
      </c>
      <c r="K2425" s="5">
        <f t="shared" si="150"/>
        <v>-9.9999999999999978E-2</v>
      </c>
      <c r="L2425" s="5">
        <f t="shared" si="151"/>
        <v>4.8272820038093078E-2</v>
      </c>
    </row>
    <row r="2426" spans="1:12" x14ac:dyDescent="0.25">
      <c r="A2426" s="1">
        <v>41506</v>
      </c>
      <c r="B2426">
        <v>15.22</v>
      </c>
      <c r="C2426">
        <v>15.25</v>
      </c>
      <c r="D2426">
        <v>14.29</v>
      </c>
      <c r="E2426" s="2">
        <v>14.91</v>
      </c>
      <c r="F2426" s="9">
        <v>1652.349976</v>
      </c>
      <c r="G2426" s="5">
        <f t="shared" si="148"/>
        <v>3.8211953237120978E-3</v>
      </c>
      <c r="H2426" s="5">
        <f t="shared" si="149"/>
        <v>-1.258278145695361E-2</v>
      </c>
      <c r="J2426" s="1" cm="1">
        <f t="array" ref="J2426">INDEX($A$2:$A$4340, MATCH(MIN(ABS($A$2:$A$4340-(A2426+30))), ABS($A$2:$A$4340-(A2426+30)), 0))</f>
        <v>41536</v>
      </c>
      <c r="K2426" s="5">
        <f t="shared" si="150"/>
        <v>-0.11737089201877937</v>
      </c>
      <c r="L2426" s="5">
        <f t="shared" si="151"/>
        <v>4.2357848528815634E-2</v>
      </c>
    </row>
    <row r="2427" spans="1:12" x14ac:dyDescent="0.25">
      <c r="A2427" s="1">
        <v>41507</v>
      </c>
      <c r="B2427">
        <v>16</v>
      </c>
      <c r="C2427">
        <v>16.559999000000001</v>
      </c>
      <c r="D2427">
        <v>14.67</v>
      </c>
      <c r="E2427" s="2">
        <v>15.94</v>
      </c>
      <c r="F2427" s="9">
        <v>1642.8000489999999</v>
      </c>
      <c r="G2427" s="5">
        <f t="shared" si="148"/>
        <v>-5.779603073628771E-3</v>
      </c>
      <c r="H2427" s="5">
        <f t="shared" si="149"/>
        <v>6.9081153588195804E-2</v>
      </c>
      <c r="J2427" s="1" cm="1">
        <f t="array" ref="J2427">INDEX($A$2:$A$4340, MATCH(MIN(ABS($A$2:$A$4340-(A2427+30))), ABS($A$2:$A$4340-(A2427+30)), 0))</f>
        <v>41537</v>
      </c>
      <c r="K2427" s="5">
        <f t="shared" si="150"/>
        <v>-0.17691342534504395</v>
      </c>
      <c r="L2427" s="5">
        <f t="shared" si="151"/>
        <v>4.0850975772037001E-2</v>
      </c>
    </row>
    <row r="2428" spans="1:12" x14ac:dyDescent="0.25">
      <c r="A2428" s="1">
        <v>41508</v>
      </c>
      <c r="B2428">
        <v>15.26</v>
      </c>
      <c r="C2428">
        <v>15.26</v>
      </c>
      <c r="D2428">
        <v>14.66</v>
      </c>
      <c r="E2428" s="2">
        <v>14.76</v>
      </c>
      <c r="F2428" s="9">
        <v>1656.959961</v>
      </c>
      <c r="G2428" s="5">
        <f t="shared" si="148"/>
        <v>8.6193764168801031E-3</v>
      </c>
      <c r="H2428" s="5">
        <f t="shared" si="149"/>
        <v>-7.4027603513174389E-2</v>
      </c>
      <c r="J2428" s="1" cm="1">
        <f t="array" ref="J2428">INDEX($A$2:$A$4340, MATCH(MIN(ABS($A$2:$A$4340-(A2428+30))), ABS($A$2:$A$4340-(A2428+30)), 0))</f>
        <v>41537</v>
      </c>
      <c r="K2428" s="5">
        <f t="shared" si="150"/>
        <v>-0.11111111111111116</v>
      </c>
      <c r="L2428" s="5">
        <f t="shared" si="151"/>
        <v>3.1956157207349678E-2</v>
      </c>
    </row>
    <row r="2429" spans="1:12" x14ac:dyDescent="0.25">
      <c r="A2429" s="1">
        <v>41509</v>
      </c>
      <c r="B2429">
        <v>14.29</v>
      </c>
      <c r="C2429">
        <v>14.82</v>
      </c>
      <c r="D2429">
        <v>13.98</v>
      </c>
      <c r="E2429" s="2">
        <v>13.98</v>
      </c>
      <c r="F2429" s="9">
        <v>1663.5</v>
      </c>
      <c r="G2429" s="5">
        <f t="shared" si="148"/>
        <v>3.9470108837469844E-3</v>
      </c>
      <c r="H2429" s="5">
        <f t="shared" si="149"/>
        <v>-5.2845528455284507E-2</v>
      </c>
      <c r="J2429" s="1" cm="1">
        <f t="array" ref="J2429">INDEX($A$2:$A$4340, MATCH(MIN(ABS($A$2:$A$4340-(A2429+30))), ABS($A$2:$A$4340-(A2429+30)), 0))</f>
        <v>41540</v>
      </c>
      <c r="K2429" s="5">
        <f t="shared" si="150"/>
        <v>2.3605150214592197E-2</v>
      </c>
      <c r="L2429" s="5">
        <f t="shared" si="151"/>
        <v>2.30477703636911E-2</v>
      </c>
    </row>
    <row r="2430" spans="1:12" x14ac:dyDescent="0.25">
      <c r="A2430" s="1">
        <v>41512</v>
      </c>
      <c r="B2430">
        <v>14.37</v>
      </c>
      <c r="C2430">
        <v>15.01</v>
      </c>
      <c r="D2430">
        <v>13.9</v>
      </c>
      <c r="E2430" s="2">
        <v>14.99</v>
      </c>
      <c r="F2430" s="9">
        <v>1656.780029</v>
      </c>
      <c r="G2430" s="5">
        <f t="shared" si="148"/>
        <v>-4.0396579501051919E-3</v>
      </c>
      <c r="H2430" s="5">
        <f t="shared" si="149"/>
        <v>7.2246065808297552E-2</v>
      </c>
      <c r="J2430" s="1" cm="1">
        <f t="array" ref="J2430">INDEX($A$2:$A$4340, MATCH(MIN(ABS($A$2:$A$4340-(A2430+30))), ABS($A$2:$A$4340-(A2430+30)), 0))</f>
        <v>41542</v>
      </c>
      <c r="K2430" s="5">
        <f t="shared" si="150"/>
        <v>-6.5376917945296875E-2</v>
      </c>
      <c r="L2430" s="5">
        <f t="shared" si="151"/>
        <v>2.1722854193095831E-2</v>
      </c>
    </row>
    <row r="2431" spans="1:12" x14ac:dyDescent="0.25">
      <c r="A2431" s="1">
        <v>41513</v>
      </c>
      <c r="B2431">
        <v>16.559999000000001</v>
      </c>
      <c r="C2431">
        <v>17.129999000000002</v>
      </c>
      <c r="D2431">
        <v>15.82</v>
      </c>
      <c r="E2431" s="2">
        <v>16.77</v>
      </c>
      <c r="F2431" s="9">
        <v>1630.4799800000001</v>
      </c>
      <c r="G2431" s="5">
        <f t="shared" si="148"/>
        <v>-1.5874194847625089E-2</v>
      </c>
      <c r="H2431" s="5">
        <f t="shared" si="149"/>
        <v>0.11874583055370243</v>
      </c>
      <c r="J2431" s="1" cm="1">
        <f t="array" ref="J2431">INDEX($A$2:$A$4340, MATCH(MIN(ABS($A$2:$A$4340-(A2431+30))), ABS($A$2:$A$4340-(A2431+30)), 0))</f>
        <v>41543</v>
      </c>
      <c r="K2431" s="5">
        <f t="shared" si="150"/>
        <v>-0.16159809183064988</v>
      </c>
      <c r="L2431" s="5">
        <f t="shared" si="151"/>
        <v>4.1822079900668108E-2</v>
      </c>
    </row>
    <row r="2432" spans="1:12" x14ac:dyDescent="0.25">
      <c r="A2432" s="1">
        <v>41514</v>
      </c>
      <c r="B2432">
        <v>16.959999</v>
      </c>
      <c r="C2432">
        <v>17.110001</v>
      </c>
      <c r="D2432">
        <v>16.100000000000001</v>
      </c>
      <c r="E2432" s="2">
        <v>16.489999999999998</v>
      </c>
      <c r="F2432" s="9">
        <v>1634.959961</v>
      </c>
      <c r="G2432" s="5">
        <f t="shared" si="148"/>
        <v>2.7476455123355468E-3</v>
      </c>
      <c r="H2432" s="5">
        <f t="shared" si="149"/>
        <v>-1.6696481812760951E-2</v>
      </c>
      <c r="J2432" s="1" cm="1">
        <f t="array" ref="J2432">INDEX($A$2:$A$4340, MATCH(MIN(ABS($A$2:$A$4340-(A2432+30))), ABS($A$2:$A$4340-(A2432+30)), 0))</f>
        <v>41544</v>
      </c>
      <c r="K2432" s="5">
        <f t="shared" si="150"/>
        <v>-6.2462098241358288E-2</v>
      </c>
      <c r="L2432" s="5">
        <f t="shared" si="151"/>
        <v>3.4734819417391316E-2</v>
      </c>
    </row>
    <row r="2433" spans="1:12" x14ac:dyDescent="0.25">
      <c r="A2433" s="1">
        <v>41515</v>
      </c>
      <c r="B2433">
        <v>16.790001</v>
      </c>
      <c r="C2433">
        <v>16.98</v>
      </c>
      <c r="D2433">
        <v>15.99</v>
      </c>
      <c r="E2433" s="2">
        <v>16.809999000000001</v>
      </c>
      <c r="F2433" s="9">
        <v>1638.170044</v>
      </c>
      <c r="G2433" s="5">
        <f t="shared" si="148"/>
        <v>1.9634015979428259E-3</v>
      </c>
      <c r="H2433" s="5">
        <f t="shared" si="149"/>
        <v>1.9405639781686041E-2</v>
      </c>
      <c r="J2433" s="1" cm="1">
        <f t="array" ref="J2433">INDEX($A$2:$A$4340, MATCH(MIN(ABS($A$2:$A$4340-(A2433+30))), ABS($A$2:$A$4340-(A2433+30)), 0))</f>
        <v>41544</v>
      </c>
      <c r="K2433" s="5">
        <f t="shared" si="150"/>
        <v>-8.0309284967833738E-2</v>
      </c>
      <c r="L2433" s="5">
        <f t="shared" si="151"/>
        <v>3.2707200449821006E-2</v>
      </c>
    </row>
    <row r="2434" spans="1:12" x14ac:dyDescent="0.25">
      <c r="A2434" s="1">
        <v>41516</v>
      </c>
      <c r="B2434">
        <v>16.75</v>
      </c>
      <c r="C2434">
        <v>17.809999000000001</v>
      </c>
      <c r="D2434">
        <v>16.700001</v>
      </c>
      <c r="E2434" s="2">
        <v>17.010000000000002</v>
      </c>
      <c r="F2434" s="9">
        <v>1632.969971</v>
      </c>
      <c r="G2434" s="5">
        <f t="shared" si="148"/>
        <v>-3.1743182089343435E-3</v>
      </c>
      <c r="H2434" s="5">
        <f t="shared" si="149"/>
        <v>1.1897740148586583E-2</v>
      </c>
      <c r="J2434" s="1" cm="1">
        <f t="array" ref="J2434">INDEX($A$2:$A$4340, MATCH(MIN(ABS($A$2:$A$4340-(A2434+30))), ABS($A$2:$A$4340-(A2434+30)), 0))</f>
        <v>41547</v>
      </c>
      <c r="K2434" s="5">
        <f t="shared" si="150"/>
        <v>-2.410346854791301E-2</v>
      </c>
      <c r="L2434" s="5">
        <f t="shared" si="151"/>
        <v>2.9749523177239112E-2</v>
      </c>
    </row>
    <row r="2435" spans="1:12" x14ac:dyDescent="0.25">
      <c r="A2435" s="1">
        <v>41520</v>
      </c>
      <c r="B2435">
        <v>16.469999000000001</v>
      </c>
      <c r="C2435">
        <v>17.370000999999998</v>
      </c>
      <c r="D2435">
        <v>16.110001</v>
      </c>
      <c r="E2435" s="2">
        <v>16.610001</v>
      </c>
      <c r="F2435" s="9">
        <v>1639.7700199999999</v>
      </c>
      <c r="G2435" s="5">
        <f t="shared" ref="G2435:G2498" si="152">(F2435-F2434)/F2434</f>
        <v>4.1642217069280969E-3</v>
      </c>
      <c r="H2435" s="5">
        <f t="shared" ref="H2435:H2498" si="153">(E2435-E2434)/E2434</f>
        <v>-2.3515520282187011E-2</v>
      </c>
      <c r="J2435" s="1" cm="1">
        <f t="array" ref="J2435">INDEX($A$2:$A$4340, MATCH(MIN(ABS($A$2:$A$4340-(A2435+30))), ABS($A$2:$A$4340-(A2435+30)), 0))</f>
        <v>41550</v>
      </c>
      <c r="K2435" s="5">
        <f t="shared" ref="K2435:K2498" si="154">(VLOOKUP(J2435,$A$2:$E$4340,5,FALSE)/E2435)-1</f>
        <v>6.3816913677488651E-2</v>
      </c>
      <c r="L2435" s="5">
        <f t="shared" ref="L2435:L2498" si="155">(VLOOKUP(J2435,$A$2:$F$4340,6,FALSE)/F2435)-1</f>
        <v>2.3716749010937566E-2</v>
      </c>
    </row>
    <row r="2436" spans="1:12" x14ac:dyDescent="0.25">
      <c r="A2436" s="1">
        <v>41521</v>
      </c>
      <c r="B2436">
        <v>16.879999000000002</v>
      </c>
      <c r="C2436">
        <v>17.010000000000002</v>
      </c>
      <c r="D2436">
        <v>15.77</v>
      </c>
      <c r="E2436" s="2">
        <v>15.88</v>
      </c>
      <c r="F2436" s="9">
        <v>1653.079956</v>
      </c>
      <c r="G2436" s="5">
        <f t="shared" si="152"/>
        <v>8.116952888308146E-3</v>
      </c>
      <c r="H2436" s="5">
        <f t="shared" si="153"/>
        <v>-4.3949485614118849E-2</v>
      </c>
      <c r="J2436" s="1" cm="1">
        <f t="array" ref="J2436">INDEX($A$2:$A$4340, MATCH(MIN(ABS($A$2:$A$4340-(A2436+30))), ABS($A$2:$A$4340-(A2436+30)), 0))</f>
        <v>41551</v>
      </c>
      <c r="K2436" s="5">
        <f t="shared" si="154"/>
        <v>5.4156171284634569E-2</v>
      </c>
      <c r="L2436" s="5">
        <f t="shared" si="155"/>
        <v>2.263656023665428E-2</v>
      </c>
    </row>
    <row r="2437" spans="1:12" x14ac:dyDescent="0.25">
      <c r="A2437" s="1">
        <v>41522</v>
      </c>
      <c r="B2437">
        <v>16.120000999999998</v>
      </c>
      <c r="C2437">
        <v>16.120000999999998</v>
      </c>
      <c r="D2437">
        <v>15.63</v>
      </c>
      <c r="E2437" s="2">
        <v>15.77</v>
      </c>
      <c r="F2437" s="9">
        <v>1655.079956</v>
      </c>
      <c r="G2437" s="5">
        <f t="shared" si="152"/>
        <v>1.2098628337612002E-3</v>
      </c>
      <c r="H2437" s="5">
        <f t="shared" si="153"/>
        <v>-6.92695214105801E-3</v>
      </c>
      <c r="J2437" s="1" cm="1">
        <f t="array" ref="J2437">INDEX($A$2:$A$4340, MATCH(MIN(ABS($A$2:$A$4340-(A2437+30))), ABS($A$2:$A$4340-(A2437+30)), 0))</f>
        <v>41551</v>
      </c>
      <c r="K2437" s="5">
        <f t="shared" si="154"/>
        <v>6.1509194673430523E-2</v>
      </c>
      <c r="L2437" s="5">
        <f t="shared" si="155"/>
        <v>2.140080536387079E-2</v>
      </c>
    </row>
    <row r="2438" spans="1:12" x14ac:dyDescent="0.25">
      <c r="A2438" s="1">
        <v>41523</v>
      </c>
      <c r="B2438">
        <v>15.35</v>
      </c>
      <c r="C2438">
        <v>16.809999000000001</v>
      </c>
      <c r="D2438">
        <v>15.17</v>
      </c>
      <c r="E2438" s="2">
        <v>15.85</v>
      </c>
      <c r="F2438" s="9">
        <v>1655.170044</v>
      </c>
      <c r="G2438" s="5">
        <f t="shared" si="152"/>
        <v>5.443120718931801E-5</v>
      </c>
      <c r="H2438" s="5">
        <f t="shared" si="153"/>
        <v>5.0729232720355148E-3</v>
      </c>
      <c r="J2438" s="1" cm="1">
        <f t="array" ref="J2438">INDEX($A$2:$A$4340, MATCH(MIN(ABS($A$2:$A$4340-(A2438+30))), ABS($A$2:$A$4340-(A2438+30)), 0))</f>
        <v>41554</v>
      </c>
      <c r="K2438" s="5">
        <f t="shared" si="154"/>
        <v>0.22460567823343847</v>
      </c>
      <c r="L2438" s="5">
        <f t="shared" si="155"/>
        <v>1.2657280184561026E-2</v>
      </c>
    </row>
    <row r="2439" spans="1:12" x14ac:dyDescent="0.25">
      <c r="A2439" s="1">
        <v>41526</v>
      </c>
      <c r="B2439">
        <v>15.86</v>
      </c>
      <c r="C2439">
        <v>16.02</v>
      </c>
      <c r="D2439">
        <v>15.22</v>
      </c>
      <c r="E2439" s="2">
        <v>15.63</v>
      </c>
      <c r="F2439" s="9">
        <v>1671.709961</v>
      </c>
      <c r="G2439" s="5">
        <f t="shared" si="152"/>
        <v>9.9928808281404945E-3</v>
      </c>
      <c r="H2439" s="5">
        <f t="shared" si="153"/>
        <v>-1.3880126182965228E-2</v>
      </c>
      <c r="J2439" s="1" cm="1">
        <f t="array" ref="J2439">INDEX($A$2:$A$4340, MATCH(MIN(ABS($A$2:$A$4340-(A2439+30))), ABS($A$2:$A$4340-(A2439+30)), 0))</f>
        <v>41556</v>
      </c>
      <c r="K2439" s="5">
        <f t="shared" si="154"/>
        <v>0.25399872040946891</v>
      </c>
      <c r="L2439" s="5">
        <f t="shared" si="155"/>
        <v>-9.1582495511611794E-3</v>
      </c>
    </row>
    <row r="2440" spans="1:12" x14ac:dyDescent="0.25">
      <c r="A2440" s="1">
        <v>41527</v>
      </c>
      <c r="B2440">
        <v>14.89</v>
      </c>
      <c r="C2440">
        <v>15.09</v>
      </c>
      <c r="D2440">
        <v>14.5</v>
      </c>
      <c r="E2440" s="2">
        <v>14.53</v>
      </c>
      <c r="F2440" s="9">
        <v>1683.98999</v>
      </c>
      <c r="G2440" s="5">
        <f t="shared" si="152"/>
        <v>7.345789213730726E-3</v>
      </c>
      <c r="H2440" s="5">
        <f t="shared" si="153"/>
        <v>-7.0377479206653965E-2</v>
      </c>
      <c r="J2440" s="1" cm="1">
        <f t="array" ref="J2440">INDEX($A$2:$A$4340, MATCH(MIN(ABS($A$2:$A$4340-(A2440+30))), ABS($A$2:$A$4340-(A2440+30)), 0))</f>
        <v>41557</v>
      </c>
      <c r="K2440" s="5">
        <f t="shared" si="154"/>
        <v>0.13420509291121818</v>
      </c>
      <c r="L2440" s="5">
        <f t="shared" si="155"/>
        <v>5.0891448588716859E-3</v>
      </c>
    </row>
    <row r="2441" spans="1:12" x14ac:dyDescent="0.25">
      <c r="A2441" s="1">
        <v>41528</v>
      </c>
      <c r="B2441">
        <v>14.74</v>
      </c>
      <c r="C2441">
        <v>14.74</v>
      </c>
      <c r="D2441">
        <v>13.82</v>
      </c>
      <c r="E2441" s="2">
        <v>13.82</v>
      </c>
      <c r="F2441" s="9">
        <v>1689.130005</v>
      </c>
      <c r="G2441" s="5">
        <f t="shared" si="152"/>
        <v>3.0522835827545202E-3</v>
      </c>
      <c r="H2441" s="5">
        <f t="shared" si="153"/>
        <v>-4.8864418444597324E-2</v>
      </c>
      <c r="J2441" s="1" cm="1">
        <f t="array" ref="J2441">INDEX($A$2:$A$4340, MATCH(MIN(ABS($A$2:$A$4340-(A2441+30))), ABS($A$2:$A$4340-(A2441+30)), 0))</f>
        <v>41558</v>
      </c>
      <c r="K2441" s="5">
        <f t="shared" si="154"/>
        <v>0.13748191027496381</v>
      </c>
      <c r="L2441" s="5">
        <f t="shared" si="155"/>
        <v>8.3296998800279631E-3</v>
      </c>
    </row>
    <row r="2442" spans="1:12" x14ac:dyDescent="0.25">
      <c r="A2442" s="1">
        <v>41529</v>
      </c>
      <c r="B2442">
        <v>13.93</v>
      </c>
      <c r="C2442">
        <v>14.39</v>
      </c>
      <c r="D2442">
        <v>13.73</v>
      </c>
      <c r="E2442" s="2">
        <v>14.29</v>
      </c>
      <c r="F2442" s="9">
        <v>1683.420044</v>
      </c>
      <c r="G2442" s="5">
        <f t="shared" si="152"/>
        <v>-3.3804153517479085E-3</v>
      </c>
      <c r="H2442" s="5">
        <f t="shared" si="153"/>
        <v>3.4008683068017284E-2</v>
      </c>
      <c r="J2442" s="1" cm="1">
        <f t="array" ref="J2442">INDEX($A$2:$A$4340, MATCH(MIN(ABS($A$2:$A$4340-(A2442+30))), ABS($A$2:$A$4340-(A2442+30)), 0))</f>
        <v>41558</v>
      </c>
      <c r="K2442" s="5">
        <f t="shared" si="154"/>
        <v>0.10006997900629822</v>
      </c>
      <c r="L2442" s="5">
        <f t="shared" si="155"/>
        <v>1.1749834552878813E-2</v>
      </c>
    </row>
    <row r="2443" spans="1:12" x14ac:dyDescent="0.25">
      <c r="A2443" s="1">
        <v>41530</v>
      </c>
      <c r="B2443">
        <v>14.27</v>
      </c>
      <c r="C2443">
        <v>14.55</v>
      </c>
      <c r="D2443">
        <v>14.11</v>
      </c>
      <c r="E2443" s="2">
        <v>14.16</v>
      </c>
      <c r="F2443" s="9">
        <v>1687.98999</v>
      </c>
      <c r="G2443" s="5">
        <f t="shared" si="152"/>
        <v>2.7146795693018806E-3</v>
      </c>
      <c r="H2443" s="5">
        <f t="shared" si="153"/>
        <v>-9.097270818754305E-3</v>
      </c>
      <c r="J2443" s="1" cm="1">
        <f t="array" ref="J2443">INDEX($A$2:$A$4340, MATCH(MIN(ABS($A$2:$A$4340-(A2443+30))), ABS($A$2:$A$4340-(A2443+30)), 0))</f>
        <v>41561</v>
      </c>
      <c r="K2443" s="5">
        <f t="shared" si="154"/>
        <v>0.13488700564971756</v>
      </c>
      <c r="L2443" s="5">
        <f t="shared" si="155"/>
        <v>1.3122130540596411E-2</v>
      </c>
    </row>
    <row r="2444" spans="1:12" x14ac:dyDescent="0.25">
      <c r="A2444" s="1">
        <v>41533</v>
      </c>
      <c r="B2444">
        <v>14.1</v>
      </c>
      <c r="C2444">
        <v>14.49</v>
      </c>
      <c r="D2444">
        <v>13.87</v>
      </c>
      <c r="E2444" s="2">
        <v>14.38</v>
      </c>
      <c r="F2444" s="9">
        <v>1697.599976</v>
      </c>
      <c r="G2444" s="5">
        <f t="shared" si="152"/>
        <v>5.6931534291858772E-3</v>
      </c>
      <c r="H2444" s="5">
        <f t="shared" si="153"/>
        <v>1.5536723163841852E-2</v>
      </c>
      <c r="J2444" s="1" cm="1">
        <f t="array" ref="J2444">INDEX($A$2:$A$4340, MATCH(MIN(ABS($A$2:$A$4340-(A2444+30))), ABS($A$2:$A$4340-(A2444+30)), 0))</f>
        <v>41563</v>
      </c>
      <c r="K2444" s="5">
        <f t="shared" si="154"/>
        <v>2.2948539638386611E-2</v>
      </c>
      <c r="L2444" s="5">
        <f t="shared" si="155"/>
        <v>1.4102299327553691E-2</v>
      </c>
    </row>
    <row r="2445" spans="1:12" x14ac:dyDescent="0.25">
      <c r="A2445" s="1">
        <v>41534</v>
      </c>
      <c r="B2445">
        <v>14.44</v>
      </c>
      <c r="C2445">
        <v>14.61</v>
      </c>
      <c r="D2445">
        <v>14.28</v>
      </c>
      <c r="E2445" s="2">
        <v>14.53</v>
      </c>
      <c r="F2445" s="9">
        <v>1704.76001</v>
      </c>
      <c r="G2445" s="5">
        <f t="shared" si="152"/>
        <v>4.2177392207974418E-3</v>
      </c>
      <c r="H2445" s="5">
        <f t="shared" si="153"/>
        <v>1.043115438108474E-2</v>
      </c>
      <c r="J2445" s="1" cm="1">
        <f t="array" ref="J2445">INDEX($A$2:$A$4340, MATCH(MIN(ABS($A$2:$A$4340-(A2445+30))), ABS($A$2:$A$4340-(A2445+30)), 0))</f>
        <v>41564</v>
      </c>
      <c r="K2445" s="5">
        <f t="shared" si="154"/>
        <v>-7.2264280798348124E-2</v>
      </c>
      <c r="L2445" s="5">
        <f t="shared" si="155"/>
        <v>1.6653378677037312E-2</v>
      </c>
    </row>
    <row r="2446" spans="1:12" x14ac:dyDescent="0.25">
      <c r="A2446" s="1">
        <v>41535</v>
      </c>
      <c r="B2446">
        <v>14.68</v>
      </c>
      <c r="C2446">
        <v>14.68</v>
      </c>
      <c r="D2446">
        <v>13.23</v>
      </c>
      <c r="E2446" s="2">
        <v>13.59</v>
      </c>
      <c r="F2446" s="9">
        <v>1725.5200199999999</v>
      </c>
      <c r="G2446" s="5">
        <f t="shared" si="152"/>
        <v>1.217767303211199E-2</v>
      </c>
      <c r="H2446" s="5">
        <f t="shared" si="153"/>
        <v>-6.4693737095664117E-2</v>
      </c>
      <c r="J2446" s="1" cm="1">
        <f t="array" ref="J2446">INDEX($A$2:$A$4340, MATCH(MIN(ABS($A$2:$A$4340-(A2446+30))), ABS($A$2:$A$4340-(A2446+30)), 0))</f>
        <v>41565</v>
      </c>
      <c r="K2446" s="5">
        <f t="shared" si="154"/>
        <v>-4.0470934510669632E-2</v>
      </c>
      <c r="L2446" s="5">
        <f t="shared" si="155"/>
        <v>1.0999571016278464E-2</v>
      </c>
    </row>
    <row r="2447" spans="1:12" x14ac:dyDescent="0.25">
      <c r="A2447" s="1">
        <v>41536</v>
      </c>
      <c r="B2447">
        <v>13.02</v>
      </c>
      <c r="C2447">
        <v>13.39</v>
      </c>
      <c r="D2447">
        <v>13.02</v>
      </c>
      <c r="E2447" s="2">
        <v>13.16</v>
      </c>
      <c r="F2447" s="9">
        <v>1722.339966</v>
      </c>
      <c r="G2447" s="5">
        <f t="shared" si="152"/>
        <v>-1.8429539867059481E-3</v>
      </c>
      <c r="H2447" s="5">
        <f t="shared" si="153"/>
        <v>-3.1640912435614399E-2</v>
      </c>
      <c r="J2447" s="1" cm="1">
        <f t="array" ref="J2447">INDEX($A$2:$A$4340, MATCH(MIN(ABS($A$2:$A$4340-(A2447+30))), ABS($A$2:$A$4340-(A2447+30)), 0))</f>
        <v>41565</v>
      </c>
      <c r="K2447" s="5">
        <f t="shared" si="154"/>
        <v>-9.1185410334346795E-3</v>
      </c>
      <c r="L2447" s="5">
        <f t="shared" si="155"/>
        <v>1.2866236885546334E-2</v>
      </c>
    </row>
    <row r="2448" spans="1:12" x14ac:dyDescent="0.25">
      <c r="A2448" s="1">
        <v>41537</v>
      </c>
      <c r="B2448">
        <v>13.3</v>
      </c>
      <c r="C2448">
        <v>13.47</v>
      </c>
      <c r="D2448">
        <v>12.52</v>
      </c>
      <c r="E2448" s="2">
        <v>13.12</v>
      </c>
      <c r="F2448" s="9">
        <v>1709.910034</v>
      </c>
      <c r="G2448" s="5">
        <f t="shared" si="152"/>
        <v>-7.2168864715295164E-3</v>
      </c>
      <c r="H2448" s="5">
        <f t="shared" si="153"/>
        <v>-3.0395136778116204E-3</v>
      </c>
      <c r="J2448" s="1" cm="1">
        <f t="array" ref="J2448">INDEX($A$2:$A$4340, MATCH(MIN(ABS($A$2:$A$4340-(A2448+30))), ABS($A$2:$A$4340-(A2448+30)), 0))</f>
        <v>41568</v>
      </c>
      <c r="K2448" s="5">
        <f t="shared" si="154"/>
        <v>3.0487804878049918E-3</v>
      </c>
      <c r="L2448" s="5">
        <f t="shared" si="155"/>
        <v>2.0322706638962185E-2</v>
      </c>
    </row>
    <row r="2449" spans="1:12" x14ac:dyDescent="0.25">
      <c r="A2449" s="1">
        <v>41540</v>
      </c>
      <c r="B2449">
        <v>14.04</v>
      </c>
      <c r="C2449">
        <v>14.71</v>
      </c>
      <c r="D2449">
        <v>14.02</v>
      </c>
      <c r="E2449" s="2">
        <v>14.31</v>
      </c>
      <c r="F2449" s="9">
        <v>1701.839966</v>
      </c>
      <c r="G2449" s="5">
        <f t="shared" si="152"/>
        <v>-4.7195863171360227E-3</v>
      </c>
      <c r="H2449" s="5">
        <f t="shared" si="153"/>
        <v>9.070121951219523E-2</v>
      </c>
      <c r="J2449" s="1" cm="1">
        <f t="array" ref="J2449">INDEX($A$2:$A$4340, MATCH(MIN(ABS($A$2:$A$4340-(A2449+30))), ABS($A$2:$A$4340-(A2449+30)), 0))</f>
        <v>41570</v>
      </c>
      <c r="K2449" s="5">
        <f t="shared" si="154"/>
        <v>-6.2194269741439601E-2</v>
      </c>
      <c r="L2449" s="5">
        <f t="shared" si="155"/>
        <v>2.6171696451980031E-2</v>
      </c>
    </row>
    <row r="2450" spans="1:12" x14ac:dyDescent="0.25">
      <c r="A2450" s="1">
        <v>41541</v>
      </c>
      <c r="B2450">
        <v>14.17</v>
      </c>
      <c r="C2450">
        <v>14.37</v>
      </c>
      <c r="D2450">
        <v>13.75</v>
      </c>
      <c r="E2450" s="2">
        <v>14.08</v>
      </c>
      <c r="F2450" s="9">
        <v>1697.420044</v>
      </c>
      <c r="G2450" s="5">
        <f t="shared" si="152"/>
        <v>-2.5971431440693069E-3</v>
      </c>
      <c r="H2450" s="5">
        <f t="shared" si="153"/>
        <v>-1.6072676450034969E-2</v>
      </c>
      <c r="J2450" s="1" cm="1">
        <f t="array" ref="J2450">INDEX($A$2:$A$4340, MATCH(MIN(ABS($A$2:$A$4340-(A2450+30))), ABS($A$2:$A$4340-(A2450+30)), 0))</f>
        <v>41571</v>
      </c>
      <c r="K2450" s="5">
        <f t="shared" si="154"/>
        <v>-6.25E-2</v>
      </c>
      <c r="L2450" s="5">
        <f t="shared" si="155"/>
        <v>3.2195862298890265E-2</v>
      </c>
    </row>
    <row r="2451" spans="1:12" x14ac:dyDescent="0.25">
      <c r="A2451" s="1">
        <v>41542</v>
      </c>
      <c r="B2451">
        <v>14.24</v>
      </c>
      <c r="C2451">
        <v>14.62</v>
      </c>
      <c r="D2451">
        <v>13.89</v>
      </c>
      <c r="E2451" s="2">
        <v>14.01</v>
      </c>
      <c r="F2451" s="9">
        <v>1692.7700199999999</v>
      </c>
      <c r="G2451" s="5">
        <f t="shared" si="152"/>
        <v>-2.7394657064624779E-3</v>
      </c>
      <c r="H2451" s="5">
        <f t="shared" si="153"/>
        <v>-4.971590909090929E-3</v>
      </c>
      <c r="J2451" s="1" cm="1">
        <f t="array" ref="J2451">INDEX($A$2:$A$4340, MATCH(MIN(ABS($A$2:$A$4340-(A2451+30))), ABS($A$2:$A$4340-(A2451+30)), 0))</f>
        <v>41572</v>
      </c>
      <c r="K2451" s="5">
        <f t="shared" si="154"/>
        <v>-6.5667380442541057E-2</v>
      </c>
      <c r="L2451" s="5">
        <f t="shared" si="155"/>
        <v>3.9580096060538583E-2</v>
      </c>
    </row>
    <row r="2452" spans="1:12" x14ac:dyDescent="0.25">
      <c r="A2452" s="1">
        <v>41543</v>
      </c>
      <c r="B2452">
        <v>13.8</v>
      </c>
      <c r="C2452">
        <v>14.4</v>
      </c>
      <c r="D2452">
        <v>13.58</v>
      </c>
      <c r="E2452" s="2">
        <v>14.06</v>
      </c>
      <c r="F2452" s="9">
        <v>1698.670044</v>
      </c>
      <c r="G2452" s="5">
        <f t="shared" si="152"/>
        <v>3.4854256220818646E-3</v>
      </c>
      <c r="H2452" s="5">
        <f t="shared" si="153"/>
        <v>3.5688793718772812E-3</v>
      </c>
      <c r="J2452" s="1" cm="1">
        <f t="array" ref="J2452">INDEX($A$2:$A$4340, MATCH(MIN(ABS($A$2:$A$4340-(A2452+30))), ABS($A$2:$A$4340-(A2452+30)), 0))</f>
        <v>41572</v>
      </c>
      <c r="K2452" s="5">
        <f t="shared" si="154"/>
        <v>-6.8990042674253238E-2</v>
      </c>
      <c r="L2452" s="5">
        <f t="shared" si="155"/>
        <v>3.5969302111269696E-2</v>
      </c>
    </row>
    <row r="2453" spans="1:12" x14ac:dyDescent="0.25">
      <c r="A2453" s="1">
        <v>41544</v>
      </c>
      <c r="B2453">
        <v>14.62</v>
      </c>
      <c r="C2453">
        <v>15.79</v>
      </c>
      <c r="D2453">
        <v>14.62</v>
      </c>
      <c r="E2453" s="2">
        <v>15.46</v>
      </c>
      <c r="F2453" s="9">
        <v>1691.75</v>
      </c>
      <c r="G2453" s="5">
        <f t="shared" si="152"/>
        <v>-4.0738011625287493E-3</v>
      </c>
      <c r="H2453" s="5">
        <f t="shared" si="153"/>
        <v>9.9573257467994336E-2</v>
      </c>
      <c r="J2453" s="1" cm="1">
        <f t="array" ref="J2453">INDEX($A$2:$A$4340, MATCH(MIN(ABS($A$2:$A$4340-(A2453+30))), ABS($A$2:$A$4340-(A2453+30)), 0))</f>
        <v>41575</v>
      </c>
      <c r="K2453" s="5">
        <f t="shared" si="154"/>
        <v>-0.13906856403622248</v>
      </c>
      <c r="L2453" s="5">
        <f t="shared" si="155"/>
        <v>4.1590060588148292E-2</v>
      </c>
    </row>
    <row r="2454" spans="1:12" x14ac:dyDescent="0.25">
      <c r="A2454" s="1">
        <v>41547</v>
      </c>
      <c r="B2454">
        <v>17.489999999999998</v>
      </c>
      <c r="C2454">
        <v>17.489999999999998</v>
      </c>
      <c r="D2454">
        <v>16.16</v>
      </c>
      <c r="E2454" s="2">
        <v>16.600000000000001</v>
      </c>
      <c r="F2454" s="9">
        <v>1681.5500489999999</v>
      </c>
      <c r="G2454" s="5">
        <f t="shared" si="152"/>
        <v>-6.0292306782917422E-3</v>
      </c>
      <c r="H2454" s="5">
        <f t="shared" si="153"/>
        <v>7.3738680465718021E-2</v>
      </c>
      <c r="J2454" s="1" cm="1">
        <f t="array" ref="J2454">INDEX($A$2:$A$4340, MATCH(MIN(ABS($A$2:$A$4340-(A2454+30))), ABS($A$2:$A$4340-(A2454+30)), 0))</f>
        <v>41577</v>
      </c>
      <c r="K2454" s="5">
        <f t="shared" si="154"/>
        <v>-0.17771084337349408</v>
      </c>
      <c r="L2454" s="5">
        <f t="shared" si="155"/>
        <v>4.8621811791223157E-2</v>
      </c>
    </row>
    <row r="2455" spans="1:12" x14ac:dyDescent="0.25">
      <c r="A2455" s="1">
        <v>41548</v>
      </c>
      <c r="B2455">
        <v>16.309999000000001</v>
      </c>
      <c r="C2455">
        <v>16.459999</v>
      </c>
      <c r="D2455">
        <v>15.47</v>
      </c>
      <c r="E2455" s="2">
        <v>15.54</v>
      </c>
      <c r="F2455" s="9">
        <v>1695</v>
      </c>
      <c r="G2455" s="5">
        <f t="shared" si="152"/>
        <v>7.9985433725261994E-3</v>
      </c>
      <c r="H2455" s="5">
        <f t="shared" si="153"/>
        <v>-6.3855421686747113E-2</v>
      </c>
      <c r="J2455" s="1" cm="1">
        <f t="array" ref="J2455">INDEX($A$2:$A$4340, MATCH(MIN(ABS($A$2:$A$4340-(A2455+30))), ABS($A$2:$A$4340-(A2455+30)), 0))</f>
        <v>41578</v>
      </c>
      <c r="K2455" s="5">
        <f t="shared" si="154"/>
        <v>-0.1151866151866151</v>
      </c>
      <c r="L2455" s="5">
        <f t="shared" si="155"/>
        <v>3.630680766961647E-2</v>
      </c>
    </row>
    <row r="2456" spans="1:12" x14ac:dyDescent="0.25">
      <c r="A2456" s="1">
        <v>41549</v>
      </c>
      <c r="B2456">
        <v>16.399999999999999</v>
      </c>
      <c r="C2456">
        <v>16.809999000000001</v>
      </c>
      <c r="D2456">
        <v>16.129999000000002</v>
      </c>
      <c r="E2456" s="2">
        <v>16.600000000000001</v>
      </c>
      <c r="F2456" s="9">
        <v>1693.869995</v>
      </c>
      <c r="G2456" s="5">
        <f t="shared" si="152"/>
        <v>-6.666696165191639E-4</v>
      </c>
      <c r="H2456" s="5">
        <f t="shared" si="153"/>
        <v>6.8211068211068357E-2</v>
      </c>
      <c r="J2456" s="1" cm="1">
        <f t="array" ref="J2456">INDEX($A$2:$A$4340, MATCH(MIN(ABS($A$2:$A$4340-(A2456+30))), ABS($A$2:$A$4340-(A2456+30)), 0))</f>
        <v>41579</v>
      </c>
      <c r="K2456" s="5">
        <f t="shared" si="154"/>
        <v>-0.20000000000000007</v>
      </c>
      <c r="L2456" s="5">
        <f t="shared" si="155"/>
        <v>4.000898545935927E-2</v>
      </c>
    </row>
    <row r="2457" spans="1:12" x14ac:dyDescent="0.25">
      <c r="A2457" s="1">
        <v>41550</v>
      </c>
      <c r="B2457">
        <v>16.629999000000002</v>
      </c>
      <c r="C2457">
        <v>18.709999</v>
      </c>
      <c r="D2457">
        <v>16.629999000000002</v>
      </c>
      <c r="E2457" s="2">
        <v>17.670000000000002</v>
      </c>
      <c r="F2457" s="9">
        <v>1678.660034</v>
      </c>
      <c r="G2457" s="5">
        <f t="shared" si="152"/>
        <v>-8.979414621486357E-3</v>
      </c>
      <c r="H2457" s="5">
        <f t="shared" si="153"/>
        <v>6.445783132530121E-2</v>
      </c>
      <c r="J2457" s="1" cm="1">
        <f t="array" ref="J2457">INDEX($A$2:$A$4340, MATCH(MIN(ABS($A$2:$A$4340-(A2457+30))), ABS($A$2:$A$4340-(A2457+30)), 0))</f>
        <v>41579</v>
      </c>
      <c r="K2457" s="5">
        <f t="shared" si="154"/>
        <v>-0.248443689869836</v>
      </c>
      <c r="L2457" s="5">
        <f t="shared" si="155"/>
        <v>4.9432272955394652E-2</v>
      </c>
    </row>
    <row r="2458" spans="1:12" x14ac:dyDescent="0.25">
      <c r="A2458" s="1">
        <v>41551</v>
      </c>
      <c r="B2458">
        <v>17.719999000000001</v>
      </c>
      <c r="C2458">
        <v>17.870000999999998</v>
      </c>
      <c r="D2458">
        <v>16.66</v>
      </c>
      <c r="E2458" s="2">
        <v>16.739999999999998</v>
      </c>
      <c r="F2458" s="9">
        <v>1690.5</v>
      </c>
      <c r="G2458" s="5">
        <f t="shared" si="152"/>
        <v>7.05322445295079E-3</v>
      </c>
      <c r="H2458" s="5">
        <f t="shared" si="153"/>
        <v>-5.2631578947368599E-2</v>
      </c>
      <c r="J2458" s="1" cm="1">
        <f t="array" ref="J2458">INDEX($A$2:$A$4340, MATCH(MIN(ABS($A$2:$A$4340-(A2458+30))), ABS($A$2:$A$4340-(A2458+30)), 0))</f>
        <v>41582</v>
      </c>
      <c r="K2458" s="5">
        <f t="shared" si="154"/>
        <v>-0.22759856630824371</v>
      </c>
      <c r="L2458" s="5">
        <f t="shared" si="155"/>
        <v>4.5803048802129487E-2</v>
      </c>
    </row>
    <row r="2459" spans="1:12" x14ac:dyDescent="0.25">
      <c r="A2459" s="1">
        <v>41554</v>
      </c>
      <c r="B2459">
        <v>18.760000000000002</v>
      </c>
      <c r="C2459">
        <v>19.41</v>
      </c>
      <c r="D2459">
        <v>18.079999999999998</v>
      </c>
      <c r="E2459" s="2">
        <v>19.41</v>
      </c>
      <c r="F2459" s="9">
        <v>1676.119995</v>
      </c>
      <c r="G2459" s="5">
        <f t="shared" si="152"/>
        <v>-8.5063620230700875E-3</v>
      </c>
      <c r="H2459" s="5">
        <f t="shared" si="153"/>
        <v>0.15949820788530478</v>
      </c>
      <c r="J2459" s="1" cm="1">
        <f t="array" ref="J2459">INDEX($A$2:$A$4340, MATCH(MIN(ABS($A$2:$A$4340-(A2459+30))), ABS($A$2:$A$4340-(A2459+30)), 0))</f>
        <v>41584</v>
      </c>
      <c r="K2459" s="5">
        <f t="shared" si="154"/>
        <v>-0.34724368882019574</v>
      </c>
      <c r="L2459" s="5">
        <f t="shared" si="155"/>
        <v>5.630264854635314E-2</v>
      </c>
    </row>
    <row r="2460" spans="1:12" x14ac:dyDescent="0.25">
      <c r="A2460" s="1">
        <v>41555</v>
      </c>
      <c r="B2460">
        <v>19.010000000000002</v>
      </c>
      <c r="C2460">
        <v>21.01</v>
      </c>
      <c r="D2460">
        <v>18.98</v>
      </c>
      <c r="E2460" s="2">
        <v>20.34</v>
      </c>
      <c r="F2460" s="9">
        <v>1655.4499510000001</v>
      </c>
      <c r="G2460" s="5">
        <f t="shared" si="152"/>
        <v>-1.2332078885557332E-2</v>
      </c>
      <c r="H2460" s="5">
        <f t="shared" si="153"/>
        <v>4.7913446676970617E-2</v>
      </c>
      <c r="J2460" s="1" cm="1">
        <f t="array" ref="J2460">INDEX($A$2:$A$4340, MATCH(MIN(ABS($A$2:$A$4340-(A2460+30))), ABS($A$2:$A$4340-(A2460+30)), 0))</f>
        <v>41585</v>
      </c>
      <c r="K2460" s="5">
        <f t="shared" si="154"/>
        <v>-0.31612586037364798</v>
      </c>
      <c r="L2460" s="5">
        <f t="shared" si="155"/>
        <v>5.5392839236611868E-2</v>
      </c>
    </row>
    <row r="2461" spans="1:12" x14ac:dyDescent="0.25">
      <c r="A2461" s="1">
        <v>41556</v>
      </c>
      <c r="B2461">
        <v>20.190000999999999</v>
      </c>
      <c r="C2461">
        <v>21.34</v>
      </c>
      <c r="D2461">
        <v>19.040001</v>
      </c>
      <c r="E2461" s="2">
        <v>19.600000000000001</v>
      </c>
      <c r="F2461" s="9">
        <v>1656.400024</v>
      </c>
      <c r="G2461" s="5">
        <f t="shared" si="152"/>
        <v>5.7390620563676272E-4</v>
      </c>
      <c r="H2461" s="5">
        <f t="shared" si="153"/>
        <v>-3.6381514257620373E-2</v>
      </c>
      <c r="J2461" s="1" cm="1">
        <f t="array" ref="J2461">INDEX($A$2:$A$4340, MATCH(MIN(ABS($A$2:$A$4340-(A2461+30))), ABS($A$2:$A$4340-(A2461+30)), 0))</f>
        <v>41586</v>
      </c>
      <c r="K2461" s="5">
        <f t="shared" si="154"/>
        <v>-0.34183673469387754</v>
      </c>
      <c r="L2461" s="5">
        <f t="shared" si="155"/>
        <v>6.8950711992986635E-2</v>
      </c>
    </row>
    <row r="2462" spans="1:12" x14ac:dyDescent="0.25">
      <c r="A2462" s="1">
        <v>41557</v>
      </c>
      <c r="B2462">
        <v>17.66</v>
      </c>
      <c r="C2462">
        <v>17.920000000000002</v>
      </c>
      <c r="D2462">
        <v>16.290001</v>
      </c>
      <c r="E2462" s="2">
        <v>16.48</v>
      </c>
      <c r="F2462" s="9">
        <v>1692.5600589999999</v>
      </c>
      <c r="G2462" s="5">
        <f t="shared" si="152"/>
        <v>2.1830496544353997E-2</v>
      </c>
      <c r="H2462" s="5">
        <f t="shared" si="153"/>
        <v>-0.1591836734693878</v>
      </c>
      <c r="J2462" s="1" cm="1">
        <f t="array" ref="J2462">INDEX($A$2:$A$4340, MATCH(MIN(ABS($A$2:$A$4340-(A2462+30))), ABS($A$2:$A$4340-(A2462+30)), 0))</f>
        <v>41586</v>
      </c>
      <c r="K2462" s="5">
        <f t="shared" si="154"/>
        <v>-0.21723300970873782</v>
      </c>
      <c r="L2462" s="5">
        <f t="shared" si="155"/>
        <v>4.6113534101775766E-2</v>
      </c>
    </row>
    <row r="2463" spans="1:12" x14ac:dyDescent="0.25">
      <c r="A2463" s="1">
        <v>41558</v>
      </c>
      <c r="B2463">
        <v>16.309999000000001</v>
      </c>
      <c r="C2463">
        <v>16.379999000000002</v>
      </c>
      <c r="D2463">
        <v>15.46</v>
      </c>
      <c r="E2463" s="2">
        <v>15.72</v>
      </c>
      <c r="F2463" s="9">
        <v>1703.1999510000001</v>
      </c>
      <c r="G2463" s="5">
        <f t="shared" si="152"/>
        <v>6.2862714640013525E-3</v>
      </c>
      <c r="H2463" s="5">
        <f t="shared" si="153"/>
        <v>-4.6116504854368918E-2</v>
      </c>
      <c r="J2463" s="1" cm="1">
        <f t="array" ref="J2463">INDEX($A$2:$A$4340, MATCH(MIN(ABS($A$2:$A$4340-(A2463+30))), ABS($A$2:$A$4340-(A2463+30)), 0))</f>
        <v>41589</v>
      </c>
      <c r="K2463" s="5">
        <f t="shared" si="154"/>
        <v>-0.20292620865139954</v>
      </c>
      <c r="L2463" s="5">
        <f t="shared" si="155"/>
        <v>4.0330005857309947E-2</v>
      </c>
    </row>
    <row r="2464" spans="1:12" x14ac:dyDescent="0.25">
      <c r="A2464" s="1">
        <v>41561</v>
      </c>
      <c r="B2464">
        <v>17.079999999999998</v>
      </c>
      <c r="C2464">
        <v>17.739999999999998</v>
      </c>
      <c r="D2464">
        <v>15.8</v>
      </c>
      <c r="E2464" s="2">
        <v>16.07</v>
      </c>
      <c r="F2464" s="9">
        <v>1710.1400149999999</v>
      </c>
      <c r="G2464" s="5">
        <f t="shared" si="152"/>
        <v>4.074720643295681E-3</v>
      </c>
      <c r="H2464" s="5">
        <f t="shared" si="153"/>
        <v>2.2264631043256974E-2</v>
      </c>
      <c r="J2464" s="1" cm="1">
        <f t="array" ref="J2464">INDEX($A$2:$A$4340, MATCH(MIN(ABS($A$2:$A$4340-(A2464+30))), ABS($A$2:$A$4340-(A2464+30)), 0))</f>
        <v>41591</v>
      </c>
      <c r="K2464" s="5">
        <f t="shared" si="154"/>
        <v>-0.22090852520224025</v>
      </c>
      <c r="L2464" s="5">
        <f t="shared" si="155"/>
        <v>4.2019942443133784E-2</v>
      </c>
    </row>
    <row r="2465" spans="1:12" x14ac:dyDescent="0.25">
      <c r="A2465" s="1">
        <v>41562</v>
      </c>
      <c r="B2465">
        <v>16.41</v>
      </c>
      <c r="C2465">
        <v>18.670000000000002</v>
      </c>
      <c r="D2465">
        <v>16.16</v>
      </c>
      <c r="E2465" s="2">
        <v>18.66</v>
      </c>
      <c r="F2465" s="9">
        <v>1698.0600589999999</v>
      </c>
      <c r="G2465" s="5">
        <f t="shared" si="152"/>
        <v>-7.0637233758898028E-3</v>
      </c>
      <c r="H2465" s="5">
        <f t="shared" si="153"/>
        <v>0.16116988176726818</v>
      </c>
      <c r="J2465" s="1" cm="1">
        <f t="array" ref="J2465">INDEX($A$2:$A$4340, MATCH(MIN(ABS($A$2:$A$4340-(A2465+30))), ABS($A$2:$A$4340-(A2465+30)), 0))</f>
        <v>41592</v>
      </c>
      <c r="K2465" s="5">
        <f t="shared" si="154"/>
        <v>-0.33708467309753487</v>
      </c>
      <c r="L2465" s="5">
        <f t="shared" si="155"/>
        <v>5.4509223928457029E-2</v>
      </c>
    </row>
    <row r="2466" spans="1:12" x14ac:dyDescent="0.25">
      <c r="A2466" s="1">
        <v>41563</v>
      </c>
      <c r="B2466">
        <v>17.139999</v>
      </c>
      <c r="C2466">
        <v>17.149999999999999</v>
      </c>
      <c r="D2466">
        <v>14.67</v>
      </c>
      <c r="E2466" s="2">
        <v>14.71</v>
      </c>
      <c r="F2466" s="9">
        <v>1721.540039</v>
      </c>
      <c r="G2466" s="5">
        <f t="shared" si="152"/>
        <v>1.3827532115576408E-2</v>
      </c>
      <c r="H2466" s="5">
        <f t="shared" si="153"/>
        <v>-0.21168274383708463</v>
      </c>
      <c r="J2466" s="1" cm="1">
        <f t="array" ref="J2466">INDEX($A$2:$A$4340, MATCH(MIN(ABS($A$2:$A$4340-(A2466+30))), ABS($A$2:$A$4340-(A2466+30)), 0))</f>
        <v>41593</v>
      </c>
      <c r="K2466" s="5">
        <f t="shared" si="154"/>
        <v>-0.17131203263086348</v>
      </c>
      <c r="L2466" s="5">
        <f t="shared" si="155"/>
        <v>4.4518287849127258E-2</v>
      </c>
    </row>
    <row r="2467" spans="1:12" x14ac:dyDescent="0.25">
      <c r="A2467" s="1">
        <v>41564</v>
      </c>
      <c r="B2467">
        <v>14.52</v>
      </c>
      <c r="C2467">
        <v>14.59</v>
      </c>
      <c r="D2467">
        <v>12.89</v>
      </c>
      <c r="E2467" s="2">
        <v>13.48</v>
      </c>
      <c r="F2467" s="9">
        <v>1733.150024</v>
      </c>
      <c r="G2467" s="5">
        <f t="shared" si="152"/>
        <v>6.7439529357353808E-3</v>
      </c>
      <c r="H2467" s="5">
        <f t="shared" si="153"/>
        <v>-8.3616587355540478E-2</v>
      </c>
      <c r="J2467" s="1" cm="1">
        <f t="array" ref="J2467">INDEX($A$2:$A$4340, MATCH(MIN(ABS($A$2:$A$4340-(A2467+30))), ABS($A$2:$A$4340-(A2467+30)), 0))</f>
        <v>41593</v>
      </c>
      <c r="K2467" s="5">
        <f t="shared" si="154"/>
        <v>-9.5697329376854712E-2</v>
      </c>
      <c r="L2467" s="5">
        <f t="shared" si="155"/>
        <v>3.7521293078780715E-2</v>
      </c>
    </row>
    <row r="2468" spans="1:12" x14ac:dyDescent="0.25">
      <c r="A2468" s="1">
        <v>41565</v>
      </c>
      <c r="B2468">
        <v>12.86</v>
      </c>
      <c r="C2468">
        <v>13.53</v>
      </c>
      <c r="D2468">
        <v>12.34</v>
      </c>
      <c r="E2468" s="2">
        <v>13.04</v>
      </c>
      <c r="F2468" s="9">
        <v>1744.5</v>
      </c>
      <c r="G2468" s="5">
        <f t="shared" si="152"/>
        <v>6.5487556430948472E-3</v>
      </c>
      <c r="H2468" s="5">
        <f t="shared" si="153"/>
        <v>-3.2640949554896236E-2</v>
      </c>
      <c r="J2468" s="1" cm="1">
        <f t="array" ref="J2468">INDEX($A$2:$A$4340, MATCH(MIN(ABS($A$2:$A$4340-(A2468+30))), ABS($A$2:$A$4340-(A2468+30)), 0))</f>
        <v>41596</v>
      </c>
      <c r="K2468" s="5">
        <f t="shared" si="154"/>
        <v>4.6012269938651151E-3</v>
      </c>
      <c r="L2468" s="5">
        <f t="shared" si="155"/>
        <v>2.6959030667813133E-2</v>
      </c>
    </row>
    <row r="2469" spans="1:12" x14ac:dyDescent="0.25">
      <c r="A2469" s="1">
        <v>41568</v>
      </c>
      <c r="B2469">
        <v>13.34</v>
      </c>
      <c r="C2469">
        <v>13.63</v>
      </c>
      <c r="D2469">
        <v>13.07</v>
      </c>
      <c r="E2469" s="2">
        <v>13.16</v>
      </c>
      <c r="F2469" s="9">
        <v>1744.660034</v>
      </c>
      <c r="G2469" s="5">
        <f t="shared" si="152"/>
        <v>9.1736314130120954E-5</v>
      </c>
      <c r="H2469" s="5">
        <f t="shared" si="153"/>
        <v>9.2024539877301383E-3</v>
      </c>
      <c r="J2469" s="1" cm="1">
        <f t="array" ref="J2469">INDEX($A$2:$A$4340, MATCH(MIN(ABS($A$2:$A$4340-(A2469+30))), ABS($A$2:$A$4340-(A2469+30)), 0))</f>
        <v>41598</v>
      </c>
      <c r="K2469" s="5">
        <f t="shared" si="154"/>
        <v>1.8237082066869359E-2</v>
      </c>
      <c r="L2469" s="5">
        <f t="shared" si="155"/>
        <v>2.1041326266776794E-2</v>
      </c>
    </row>
    <row r="2470" spans="1:12" x14ac:dyDescent="0.25">
      <c r="A2470" s="1">
        <v>41569</v>
      </c>
      <c r="B2470">
        <v>12.99</v>
      </c>
      <c r="C2470">
        <v>13.92</v>
      </c>
      <c r="D2470">
        <v>12.93</v>
      </c>
      <c r="E2470" s="2">
        <v>13.33</v>
      </c>
      <c r="F2470" s="9">
        <v>1754.670044</v>
      </c>
      <c r="G2470" s="5">
        <f t="shared" si="152"/>
        <v>5.7375132145658847E-3</v>
      </c>
      <c r="H2470" s="5">
        <f t="shared" si="153"/>
        <v>1.2917933130699083E-2</v>
      </c>
      <c r="J2470" s="1" cm="1">
        <f t="array" ref="J2470">INDEX($A$2:$A$4340, MATCH(MIN(ABS($A$2:$A$4340-(A2470+30))), ABS($A$2:$A$4340-(A2470+30)), 0))</f>
        <v>41599</v>
      </c>
      <c r="K2470" s="5">
        <f t="shared" si="154"/>
        <v>-5.0262565641410295E-2</v>
      </c>
      <c r="L2470" s="5">
        <f t="shared" si="155"/>
        <v>2.3468761058988097E-2</v>
      </c>
    </row>
    <row r="2471" spans="1:12" x14ac:dyDescent="0.25">
      <c r="A2471" s="1">
        <v>41570</v>
      </c>
      <c r="B2471">
        <v>13.71</v>
      </c>
      <c r="C2471">
        <v>14.21</v>
      </c>
      <c r="D2471">
        <v>13.42</v>
      </c>
      <c r="E2471" s="2">
        <v>13.42</v>
      </c>
      <c r="F2471" s="9">
        <v>1746.380005</v>
      </c>
      <c r="G2471" s="5">
        <f t="shared" si="152"/>
        <v>-4.724557205696491E-3</v>
      </c>
      <c r="H2471" s="5">
        <f t="shared" si="153"/>
        <v>6.7516879219804843E-3</v>
      </c>
      <c r="J2471" s="1" cm="1">
        <f t="array" ref="J2471">INDEX($A$2:$A$4340, MATCH(MIN(ABS($A$2:$A$4340-(A2471+30))), ABS($A$2:$A$4340-(A2471+30)), 0))</f>
        <v>41600</v>
      </c>
      <c r="K2471" s="5">
        <f t="shared" si="154"/>
        <v>-8.6438152011922509E-2</v>
      </c>
      <c r="L2471" s="5">
        <f t="shared" si="155"/>
        <v>3.3429153353138563E-2</v>
      </c>
    </row>
    <row r="2472" spans="1:12" x14ac:dyDescent="0.25">
      <c r="A2472" s="1">
        <v>41571</v>
      </c>
      <c r="B2472">
        <v>13.5</v>
      </c>
      <c r="C2472">
        <v>13.62</v>
      </c>
      <c r="D2472">
        <v>13.15</v>
      </c>
      <c r="E2472" s="2">
        <v>13.2</v>
      </c>
      <c r="F2472" s="9">
        <v>1752.0699460000001</v>
      </c>
      <c r="G2472" s="5">
        <f t="shared" si="152"/>
        <v>3.2581345318369527E-3</v>
      </c>
      <c r="H2472" s="5">
        <f t="shared" si="153"/>
        <v>-1.6393442622950869E-2</v>
      </c>
      <c r="J2472" s="1" cm="1">
        <f t="array" ref="J2472">INDEX($A$2:$A$4340, MATCH(MIN(ABS($A$2:$A$4340-(A2472+30))), ABS($A$2:$A$4340-(A2472+30)), 0))</f>
        <v>41600</v>
      </c>
      <c r="K2472" s="5">
        <f t="shared" si="154"/>
        <v>-7.1212121212121171E-2</v>
      </c>
      <c r="L2472" s="5">
        <f t="shared" si="155"/>
        <v>3.0073036821556043E-2</v>
      </c>
    </row>
    <row r="2473" spans="1:12" x14ac:dyDescent="0.25">
      <c r="A2473" s="1">
        <v>41572</v>
      </c>
      <c r="B2473">
        <v>13.16</v>
      </c>
      <c r="C2473">
        <v>13.44</v>
      </c>
      <c r="D2473">
        <v>13.08</v>
      </c>
      <c r="E2473" s="2">
        <v>13.09</v>
      </c>
      <c r="F2473" s="9">
        <v>1759.7700199999999</v>
      </c>
      <c r="G2473" s="5">
        <f t="shared" si="152"/>
        <v>4.3948439487699869E-3</v>
      </c>
      <c r="H2473" s="5">
        <f t="shared" si="153"/>
        <v>-8.3333333333332916E-3</v>
      </c>
      <c r="J2473" s="1" cm="1">
        <f t="array" ref="J2473">INDEX($A$2:$A$4340, MATCH(MIN(ABS($A$2:$A$4340-(A2473+30))), ABS($A$2:$A$4340-(A2473+30)), 0))</f>
        <v>41603</v>
      </c>
      <c r="K2473" s="5">
        <f t="shared" si="154"/>
        <v>-2.2918258212375919E-2</v>
      </c>
      <c r="L2473" s="5">
        <f t="shared" si="155"/>
        <v>2.4270194124570876E-2</v>
      </c>
    </row>
    <row r="2474" spans="1:12" x14ac:dyDescent="0.25">
      <c r="A2474" s="1">
        <v>41575</v>
      </c>
      <c r="B2474">
        <v>13.62</v>
      </c>
      <c r="C2474">
        <v>13.72</v>
      </c>
      <c r="D2474">
        <v>13.22</v>
      </c>
      <c r="E2474" s="2">
        <v>13.31</v>
      </c>
      <c r="F2474" s="9">
        <v>1762.1099850000001</v>
      </c>
      <c r="G2474" s="5">
        <f t="shared" si="152"/>
        <v>1.3296993205965176E-3</v>
      </c>
      <c r="H2474" s="5">
        <f t="shared" si="153"/>
        <v>1.6806722689075678E-2</v>
      </c>
      <c r="J2474" s="1" cm="1">
        <f t="array" ref="J2474">INDEX($A$2:$A$4340, MATCH(MIN(ABS($A$2:$A$4340-(A2474+30))), ABS($A$2:$A$4340-(A2474+30)), 0))</f>
        <v>41605</v>
      </c>
      <c r="K2474" s="5">
        <f t="shared" si="154"/>
        <v>-2.4793388429752095E-2</v>
      </c>
      <c r="L2474" s="5">
        <f t="shared" si="155"/>
        <v>2.5605663315051208E-2</v>
      </c>
    </row>
    <row r="2475" spans="1:12" x14ac:dyDescent="0.25">
      <c r="A2475" s="1">
        <v>41576</v>
      </c>
      <c r="B2475">
        <v>13.25</v>
      </c>
      <c r="C2475">
        <v>13.63</v>
      </c>
      <c r="D2475">
        <v>13.06</v>
      </c>
      <c r="E2475" s="2">
        <v>13.41</v>
      </c>
      <c r="F2475" s="9">
        <v>1771.9499510000001</v>
      </c>
      <c r="G2475" s="5">
        <f t="shared" si="152"/>
        <v>5.5841951318379279E-3</v>
      </c>
      <c r="H2475" s="5">
        <f t="shared" si="153"/>
        <v>7.5131480090157507E-3</v>
      </c>
      <c r="J2475" s="1" cm="1">
        <f t="array" ref="J2475">INDEX($A$2:$A$4340, MATCH(MIN(ABS($A$2:$A$4340-(A2475+30))), ABS($A$2:$A$4340-(A2475+30)), 0))</f>
        <v>41605</v>
      </c>
      <c r="K2475" s="5">
        <f t="shared" si="154"/>
        <v>-3.2065622669649518E-2</v>
      </c>
      <c r="L2475" s="5">
        <f t="shared" si="155"/>
        <v>1.9910285265162031E-2</v>
      </c>
    </row>
    <row r="2476" spans="1:12" x14ac:dyDescent="0.25">
      <c r="A2476" s="1">
        <v>41577</v>
      </c>
      <c r="B2476">
        <v>13.72</v>
      </c>
      <c r="C2476">
        <v>14.35</v>
      </c>
      <c r="D2476">
        <v>13.64</v>
      </c>
      <c r="E2476" s="2">
        <v>13.65</v>
      </c>
      <c r="F2476" s="9">
        <v>1763.3100589999999</v>
      </c>
      <c r="G2476" s="5">
        <f t="shared" si="152"/>
        <v>-4.8759232703633765E-3</v>
      </c>
      <c r="H2476" s="5">
        <f t="shared" si="153"/>
        <v>1.7897091722595095E-2</v>
      </c>
      <c r="J2476" s="1" cm="1">
        <f t="array" ref="J2476">INDEX($A$2:$A$4340, MATCH(MIN(ABS($A$2:$A$4340-(A2476+30))), ABS($A$2:$A$4340-(A2476+30)), 0))</f>
        <v>41607</v>
      </c>
      <c r="K2476" s="5">
        <f t="shared" si="154"/>
        <v>3.66300366300365E-3</v>
      </c>
      <c r="L2476" s="5">
        <f t="shared" si="155"/>
        <v>2.410239752395138E-2</v>
      </c>
    </row>
    <row r="2477" spans="1:12" x14ac:dyDescent="0.25">
      <c r="A2477" s="1">
        <v>41578</v>
      </c>
      <c r="B2477">
        <v>13.83</v>
      </c>
      <c r="C2477">
        <v>14.02</v>
      </c>
      <c r="D2477">
        <v>13.28</v>
      </c>
      <c r="E2477" s="2">
        <v>13.75</v>
      </c>
      <c r="F2477" s="9">
        <v>1756.540039</v>
      </c>
      <c r="G2477" s="5">
        <f t="shared" si="152"/>
        <v>-3.8393814890611542E-3</v>
      </c>
      <c r="H2477" s="5">
        <f t="shared" si="153"/>
        <v>7.3260073260073E-3</v>
      </c>
      <c r="J2477" s="1" cm="1">
        <f t="array" ref="J2477">INDEX($A$2:$A$4340, MATCH(MIN(ABS($A$2:$A$4340-(A2477+30))), ABS($A$2:$A$4340-(A2477+30)), 0))</f>
        <v>41607</v>
      </c>
      <c r="K2477" s="5">
        <f t="shared" si="154"/>
        <v>-3.6363636363636598E-3</v>
      </c>
      <c r="L2477" s="5">
        <f t="shared" si="155"/>
        <v>2.8049471635186451E-2</v>
      </c>
    </row>
    <row r="2478" spans="1:12" x14ac:dyDescent="0.25">
      <c r="A2478" s="1">
        <v>41579</v>
      </c>
      <c r="B2478">
        <v>13.46</v>
      </c>
      <c r="C2478">
        <v>13.92</v>
      </c>
      <c r="D2478">
        <v>13.22</v>
      </c>
      <c r="E2478" s="2">
        <v>13.28</v>
      </c>
      <c r="F2478" s="9">
        <v>1761.6400149999999</v>
      </c>
      <c r="G2478" s="5">
        <f t="shared" si="152"/>
        <v>2.9034214346194986E-3</v>
      </c>
      <c r="H2478" s="5">
        <f t="shared" si="153"/>
        <v>-3.418181818181823E-2</v>
      </c>
      <c r="J2478" s="1" cm="1">
        <f t="array" ref="J2478">INDEX($A$2:$A$4340, MATCH(MIN(ABS($A$2:$A$4340-(A2478+30))), ABS($A$2:$A$4340-(A2478+30)), 0))</f>
        <v>41610</v>
      </c>
      <c r="K2478" s="5">
        <f t="shared" si="154"/>
        <v>7.1536144578313365E-2</v>
      </c>
      <c r="L2478" s="5">
        <f t="shared" si="155"/>
        <v>2.2286056552819566E-2</v>
      </c>
    </row>
    <row r="2479" spans="1:12" x14ac:dyDescent="0.25">
      <c r="A2479" s="1">
        <v>41582</v>
      </c>
      <c r="B2479">
        <v>13.35</v>
      </c>
      <c r="C2479">
        <v>13.67</v>
      </c>
      <c r="D2479">
        <v>12.91</v>
      </c>
      <c r="E2479" s="2">
        <v>12.93</v>
      </c>
      <c r="F2479" s="9">
        <v>1767.9300539999999</v>
      </c>
      <c r="G2479" s="5">
        <f t="shared" si="152"/>
        <v>3.570558653551009E-3</v>
      </c>
      <c r="H2479" s="5">
        <f t="shared" si="153"/>
        <v>-2.6355421686746962E-2</v>
      </c>
      <c r="J2479" s="1" cm="1">
        <f t="array" ref="J2479">INDEX($A$2:$A$4340, MATCH(MIN(ABS($A$2:$A$4340-(A2479+30))), ABS($A$2:$A$4340-(A2479+30)), 0))</f>
        <v>41612</v>
      </c>
      <c r="K2479" s="5">
        <f t="shared" si="154"/>
        <v>0.13689095127610207</v>
      </c>
      <c r="L2479" s="5">
        <f t="shared" si="155"/>
        <v>1.4072957775511652E-2</v>
      </c>
    </row>
    <row r="2480" spans="1:12" x14ac:dyDescent="0.25">
      <c r="A2480" s="1">
        <v>41583</v>
      </c>
      <c r="B2480">
        <v>13.22</v>
      </c>
      <c r="C2480">
        <v>13.64</v>
      </c>
      <c r="D2480">
        <v>12.86</v>
      </c>
      <c r="E2480" s="2">
        <v>13.27</v>
      </c>
      <c r="F2480" s="9">
        <v>1762.969971</v>
      </c>
      <c r="G2480" s="5">
        <f t="shared" si="152"/>
        <v>-2.8055878052288263E-3</v>
      </c>
      <c r="H2480" s="5">
        <f t="shared" si="153"/>
        <v>2.6295436968290786E-2</v>
      </c>
      <c r="J2480" s="1" cm="1">
        <f t="array" ref="J2480">INDEX($A$2:$A$4340, MATCH(MIN(ABS($A$2:$A$4340-(A2480+30))), ABS($A$2:$A$4340-(A2480+30)), 0))</f>
        <v>41613</v>
      </c>
      <c r="K2480" s="5">
        <f t="shared" si="154"/>
        <v>0.13639788997739255</v>
      </c>
      <c r="L2480" s="5">
        <f t="shared" si="155"/>
        <v>1.2513008368195244E-2</v>
      </c>
    </row>
    <row r="2481" spans="1:12" x14ac:dyDescent="0.25">
      <c r="A2481" s="1">
        <v>41584</v>
      </c>
      <c r="B2481">
        <v>13.01</v>
      </c>
      <c r="C2481">
        <v>13.33</v>
      </c>
      <c r="D2481">
        <v>12.67</v>
      </c>
      <c r="E2481" s="2">
        <v>12.67</v>
      </c>
      <c r="F2481" s="9">
        <v>1770.48999</v>
      </c>
      <c r="G2481" s="5">
        <f t="shared" si="152"/>
        <v>4.2655400396494035E-3</v>
      </c>
      <c r="H2481" s="5">
        <f t="shared" si="153"/>
        <v>-4.521477015825167E-2</v>
      </c>
      <c r="J2481" s="1" cm="1">
        <f t="array" ref="J2481">INDEX($A$2:$A$4340, MATCH(MIN(ABS($A$2:$A$4340-(A2481+30))), ABS($A$2:$A$4340-(A2481+30)), 0))</f>
        <v>41614</v>
      </c>
      <c r="K2481" s="5">
        <f t="shared" si="154"/>
        <v>8.8397790055248615E-2</v>
      </c>
      <c r="L2481" s="5">
        <f t="shared" si="155"/>
        <v>1.9542599051915577E-2</v>
      </c>
    </row>
    <row r="2482" spans="1:12" x14ac:dyDescent="0.25">
      <c r="A2482" s="1">
        <v>41585</v>
      </c>
      <c r="B2482">
        <v>12.99</v>
      </c>
      <c r="C2482">
        <v>14.14</v>
      </c>
      <c r="D2482">
        <v>12.93</v>
      </c>
      <c r="E2482" s="2">
        <v>13.91</v>
      </c>
      <c r="F2482" s="9">
        <v>1747.150024</v>
      </c>
      <c r="G2482" s="5">
        <f t="shared" si="152"/>
        <v>-1.3182772075429811E-2</v>
      </c>
      <c r="H2482" s="5">
        <f t="shared" si="153"/>
        <v>9.7868981846882419E-2</v>
      </c>
      <c r="J2482" s="1" cm="1">
        <f t="array" ref="J2482">INDEX($A$2:$A$4340, MATCH(MIN(ABS($A$2:$A$4340-(A2482+30))), ABS($A$2:$A$4340-(A2482+30)), 0))</f>
        <v>41614</v>
      </c>
      <c r="K2482" s="5">
        <f t="shared" si="154"/>
        <v>-8.6268871315601237E-3</v>
      </c>
      <c r="L2482" s="5">
        <f t="shared" si="155"/>
        <v>3.3162545404858745E-2</v>
      </c>
    </row>
    <row r="2483" spans="1:12" x14ac:dyDescent="0.25">
      <c r="A2483" s="1">
        <v>41586</v>
      </c>
      <c r="B2483">
        <v>13.76</v>
      </c>
      <c r="C2483">
        <v>13.8</v>
      </c>
      <c r="D2483">
        <v>12.84</v>
      </c>
      <c r="E2483" s="2">
        <v>12.9</v>
      </c>
      <c r="F2483" s="9">
        <v>1770.6099850000001</v>
      </c>
      <c r="G2483" s="5">
        <f t="shared" si="152"/>
        <v>1.3427559555698475E-2</v>
      </c>
      <c r="H2483" s="5">
        <f t="shared" si="153"/>
        <v>-7.2609633357296893E-2</v>
      </c>
      <c r="J2483" s="1" cm="1">
        <f t="array" ref="J2483">INDEX($A$2:$A$4340, MATCH(MIN(ABS($A$2:$A$4340-(A2483+30))), ABS($A$2:$A$4340-(A2483+30)), 0))</f>
        <v>41617</v>
      </c>
      <c r="K2483" s="5">
        <f t="shared" si="154"/>
        <v>4.5736434108527124E-2</v>
      </c>
      <c r="L2483" s="5">
        <f t="shared" si="155"/>
        <v>2.1325989528970135E-2</v>
      </c>
    </row>
    <row r="2484" spans="1:12" x14ac:dyDescent="0.25">
      <c r="A2484" s="1">
        <v>41589</v>
      </c>
      <c r="B2484">
        <v>12.85</v>
      </c>
      <c r="C2484">
        <v>12.93</v>
      </c>
      <c r="D2484">
        <v>12.4</v>
      </c>
      <c r="E2484" s="2">
        <v>12.53</v>
      </c>
      <c r="F2484" s="9">
        <v>1771.8900149999999</v>
      </c>
      <c r="G2484" s="5">
        <f t="shared" si="152"/>
        <v>7.2293165115066085E-4</v>
      </c>
      <c r="H2484" s="5">
        <f t="shared" si="153"/>
        <v>-2.8682170542635735E-2</v>
      </c>
      <c r="J2484" s="1" cm="1">
        <f t="array" ref="J2484">INDEX($A$2:$A$4340, MATCH(MIN(ABS($A$2:$A$4340-(A2484+30))), ABS($A$2:$A$4340-(A2484+30)), 0))</f>
        <v>41619</v>
      </c>
      <c r="K2484" s="5">
        <f t="shared" si="154"/>
        <v>0.23064644852354355</v>
      </c>
      <c r="L2484" s="5">
        <f t="shared" si="155"/>
        <v>5.8299081277908282E-3</v>
      </c>
    </row>
    <row r="2485" spans="1:12" x14ac:dyDescent="0.25">
      <c r="A2485" s="1">
        <v>41590</v>
      </c>
      <c r="B2485">
        <v>12.8</v>
      </c>
      <c r="C2485">
        <v>13.06</v>
      </c>
      <c r="D2485">
        <v>12.63</v>
      </c>
      <c r="E2485" s="2">
        <v>12.82</v>
      </c>
      <c r="F2485" s="9">
        <v>1767.6899410000001</v>
      </c>
      <c r="G2485" s="5">
        <f t="shared" si="152"/>
        <v>-2.3703920471609286E-3</v>
      </c>
      <c r="H2485" s="5">
        <f t="shared" si="153"/>
        <v>2.3144453312051151E-2</v>
      </c>
      <c r="J2485" s="1" cm="1">
        <f t="array" ref="J2485">INDEX($A$2:$A$4340, MATCH(MIN(ABS($A$2:$A$4340-(A2485+30))), ABS($A$2:$A$4340-(A2485+30)), 0))</f>
        <v>41620</v>
      </c>
      <c r="K2485" s="5">
        <f t="shared" si="154"/>
        <v>0.21216848673946953</v>
      </c>
      <c r="L2485" s="5">
        <f t="shared" si="155"/>
        <v>4.4182290224390464E-3</v>
      </c>
    </row>
    <row r="2486" spans="1:12" x14ac:dyDescent="0.25">
      <c r="A2486" s="1">
        <v>41591</v>
      </c>
      <c r="B2486">
        <v>13.35</v>
      </c>
      <c r="C2486">
        <v>13.35</v>
      </c>
      <c r="D2486">
        <v>12.46</v>
      </c>
      <c r="E2486" s="2">
        <v>12.52</v>
      </c>
      <c r="F2486" s="9">
        <v>1782</v>
      </c>
      <c r="G2486" s="5">
        <f t="shared" si="152"/>
        <v>8.0953444764779083E-3</v>
      </c>
      <c r="H2486" s="5">
        <f t="shared" si="153"/>
        <v>-2.3400936037441554E-2</v>
      </c>
      <c r="J2486" s="1" cm="1">
        <f t="array" ref="J2486">INDEX($A$2:$A$4340, MATCH(MIN(ABS($A$2:$A$4340-(A2486+30))), ABS($A$2:$A$4340-(A2486+30)), 0))</f>
        <v>41621</v>
      </c>
      <c r="K2486" s="5">
        <f t="shared" si="154"/>
        <v>0.2587859424920127</v>
      </c>
      <c r="L2486" s="5">
        <f t="shared" si="155"/>
        <v>-3.7486273849606233E-3</v>
      </c>
    </row>
    <row r="2487" spans="1:12" x14ac:dyDescent="0.25">
      <c r="A2487" s="1">
        <v>41592</v>
      </c>
      <c r="B2487">
        <v>12.8</v>
      </c>
      <c r="C2487">
        <v>12.94</v>
      </c>
      <c r="D2487">
        <v>12.28</v>
      </c>
      <c r="E2487" s="2">
        <v>12.37</v>
      </c>
      <c r="F2487" s="9">
        <v>1790.619995</v>
      </c>
      <c r="G2487" s="5">
        <f t="shared" si="152"/>
        <v>4.8372586980920413E-3</v>
      </c>
      <c r="H2487" s="5">
        <f t="shared" si="153"/>
        <v>-1.1980830670926547E-2</v>
      </c>
      <c r="J2487" s="1" cm="1">
        <f t="array" ref="J2487">INDEX($A$2:$A$4340, MATCH(MIN(ABS($A$2:$A$4340-(A2487+30))), ABS($A$2:$A$4340-(A2487+30)), 0))</f>
        <v>41621</v>
      </c>
      <c r="K2487" s="5">
        <f t="shared" si="154"/>
        <v>0.27405012126111572</v>
      </c>
      <c r="L2487" s="5">
        <f t="shared" si="155"/>
        <v>-8.5445538655453124E-3</v>
      </c>
    </row>
    <row r="2488" spans="1:12" x14ac:dyDescent="0.25">
      <c r="A2488" s="1">
        <v>41593</v>
      </c>
      <c r="B2488">
        <v>12.12</v>
      </c>
      <c r="C2488">
        <v>12.45</v>
      </c>
      <c r="D2488">
        <v>11.99</v>
      </c>
      <c r="E2488" s="2">
        <v>12.19</v>
      </c>
      <c r="F2488" s="9">
        <v>1798.1800539999999</v>
      </c>
      <c r="G2488" s="5">
        <f t="shared" si="152"/>
        <v>4.2220342792496906E-3</v>
      </c>
      <c r="H2488" s="5">
        <f t="shared" si="153"/>
        <v>-1.4551333872271604E-2</v>
      </c>
      <c r="J2488" s="1" cm="1">
        <f t="array" ref="J2488">INDEX($A$2:$A$4340, MATCH(MIN(ABS($A$2:$A$4340-(A2488+30))), ABS($A$2:$A$4340-(A2488+30)), 0))</f>
        <v>41624</v>
      </c>
      <c r="K2488" s="5">
        <f t="shared" si="154"/>
        <v>0.31501238720262514</v>
      </c>
      <c r="L2488" s="5">
        <f t="shared" si="155"/>
        <v>-6.4732199504199395E-3</v>
      </c>
    </row>
    <row r="2489" spans="1:12" x14ac:dyDescent="0.25">
      <c r="A2489" s="1">
        <v>41596</v>
      </c>
      <c r="B2489">
        <v>12.41</v>
      </c>
      <c r="C2489">
        <v>13.22</v>
      </c>
      <c r="D2489">
        <v>12.41</v>
      </c>
      <c r="E2489" s="2">
        <v>13.1</v>
      </c>
      <c r="F2489" s="9">
        <v>1791.530029</v>
      </c>
      <c r="G2489" s="5">
        <f t="shared" si="152"/>
        <v>-3.6981975109817975E-3</v>
      </c>
      <c r="H2489" s="5">
        <f t="shared" si="153"/>
        <v>7.4651353568498779E-2</v>
      </c>
      <c r="J2489" s="1" cm="1">
        <f t="array" ref="J2489">INDEX($A$2:$A$4340, MATCH(MIN(ABS($A$2:$A$4340-(A2489+30))), ABS($A$2:$A$4340-(A2489+30)), 0))</f>
        <v>41626</v>
      </c>
      <c r="K2489" s="5">
        <f t="shared" si="154"/>
        <v>5.3435114503816772E-2</v>
      </c>
      <c r="L2489" s="5">
        <f t="shared" si="155"/>
        <v>1.0672439027255676E-2</v>
      </c>
    </row>
    <row r="2490" spans="1:12" x14ac:dyDescent="0.25">
      <c r="A2490" s="1">
        <v>41597</v>
      </c>
      <c r="B2490">
        <v>13.03</v>
      </c>
      <c r="C2490">
        <v>13.68</v>
      </c>
      <c r="D2490">
        <v>12.88</v>
      </c>
      <c r="E2490" s="2">
        <v>13.39</v>
      </c>
      <c r="F2490" s="9">
        <v>1787.869995</v>
      </c>
      <c r="G2490" s="5">
        <f t="shared" si="152"/>
        <v>-2.0429654768572099E-3</v>
      </c>
      <c r="H2490" s="5">
        <f t="shared" si="153"/>
        <v>2.2137404580152741E-2</v>
      </c>
      <c r="J2490" s="1" cm="1">
        <f t="array" ref="J2490">INDEX($A$2:$A$4340, MATCH(MIN(ABS($A$2:$A$4340-(A2490+30))), ABS($A$2:$A$4340-(A2490+30)), 0))</f>
        <v>41627</v>
      </c>
      <c r="K2490" s="5">
        <f t="shared" si="154"/>
        <v>5.6758775205377088E-2</v>
      </c>
      <c r="L2490" s="5">
        <f t="shared" si="155"/>
        <v>1.2154116944056659E-2</v>
      </c>
    </row>
    <row r="2491" spans="1:12" x14ac:dyDescent="0.25">
      <c r="A2491" s="1">
        <v>41598</v>
      </c>
      <c r="B2491">
        <v>13.56</v>
      </c>
      <c r="C2491">
        <v>13.94</v>
      </c>
      <c r="D2491">
        <v>12.97</v>
      </c>
      <c r="E2491" s="2">
        <v>13.4</v>
      </c>
      <c r="F2491" s="9">
        <v>1781.369995</v>
      </c>
      <c r="G2491" s="5">
        <f t="shared" si="152"/>
        <v>-3.6356111004592368E-3</v>
      </c>
      <c r="H2491" s="5">
        <f t="shared" si="153"/>
        <v>7.4682598954442015E-4</v>
      </c>
      <c r="J2491" s="1" cm="1">
        <f t="array" ref="J2491">INDEX($A$2:$A$4340, MATCH(MIN(ABS($A$2:$A$4340-(A2491+30))), ABS($A$2:$A$4340-(A2491+30)), 0))</f>
        <v>41628</v>
      </c>
      <c r="K2491" s="5">
        <f t="shared" si="154"/>
        <v>2.9104477611940238E-2</v>
      </c>
      <c r="L2491" s="5">
        <f t="shared" si="155"/>
        <v>2.0742434813493027E-2</v>
      </c>
    </row>
    <row r="2492" spans="1:12" x14ac:dyDescent="0.25">
      <c r="A2492" s="1">
        <v>41599</v>
      </c>
      <c r="B2492">
        <v>13.09</v>
      </c>
      <c r="C2492">
        <v>13.09</v>
      </c>
      <c r="D2492">
        <v>12.44</v>
      </c>
      <c r="E2492" s="2">
        <v>12.66</v>
      </c>
      <c r="F2492" s="9">
        <v>1795.849976</v>
      </c>
      <c r="G2492" s="5">
        <f t="shared" si="152"/>
        <v>8.1285645546084057E-3</v>
      </c>
      <c r="H2492" s="5">
        <f t="shared" si="153"/>
        <v>-5.522388059701494E-2</v>
      </c>
      <c r="J2492" s="1" cm="1">
        <f t="array" ref="J2492">INDEX($A$2:$A$4340, MATCH(MIN(ABS($A$2:$A$4340-(A2492+30))), ABS($A$2:$A$4340-(A2492+30)), 0))</f>
        <v>41628</v>
      </c>
      <c r="K2492" s="5">
        <f t="shared" si="154"/>
        <v>8.9257503949446981E-2</v>
      </c>
      <c r="L2492" s="5">
        <f t="shared" si="155"/>
        <v>1.2512164323463582E-2</v>
      </c>
    </row>
    <row r="2493" spans="1:12" x14ac:dyDescent="0.25">
      <c r="A2493" s="1">
        <v>41600</v>
      </c>
      <c r="B2493">
        <v>12.69</v>
      </c>
      <c r="C2493">
        <v>12.91</v>
      </c>
      <c r="D2493">
        <v>12.24</v>
      </c>
      <c r="E2493" s="2">
        <v>12.26</v>
      </c>
      <c r="F2493" s="9">
        <v>1804.76001</v>
      </c>
      <c r="G2493" s="5">
        <f t="shared" si="152"/>
        <v>4.9614578718016455E-3</v>
      </c>
      <c r="H2493" s="5">
        <f t="shared" si="153"/>
        <v>-3.1595576619273327E-2</v>
      </c>
      <c r="J2493" s="1" cm="1">
        <f t="array" ref="J2493">INDEX($A$2:$A$4340, MATCH(MIN(ABS($A$2:$A$4340-(A2493+30))), ABS($A$2:$A$4340-(A2493+30)), 0))</f>
        <v>41631</v>
      </c>
      <c r="K2493" s="5">
        <f t="shared" si="154"/>
        <v>6.3621533442087985E-2</v>
      </c>
      <c r="L2493" s="5">
        <f t="shared" si="155"/>
        <v>1.2871506389373177E-2</v>
      </c>
    </row>
    <row r="2494" spans="1:12" x14ac:dyDescent="0.25">
      <c r="A2494" s="1">
        <v>41603</v>
      </c>
      <c r="B2494">
        <v>12.55</v>
      </c>
      <c r="C2494">
        <v>12.92</v>
      </c>
      <c r="D2494">
        <v>12.49</v>
      </c>
      <c r="E2494" s="2">
        <v>12.79</v>
      </c>
      <c r="F2494" s="9">
        <v>1802.4799800000001</v>
      </c>
      <c r="G2494" s="5">
        <f t="shared" si="152"/>
        <v>-1.2633424872927547E-3</v>
      </c>
      <c r="H2494" s="5">
        <f t="shared" si="153"/>
        <v>4.3230016313213653E-2</v>
      </c>
      <c r="J2494" s="1" cm="1">
        <f t="array" ref="J2494">INDEX($A$2:$A$4340, MATCH(MIN(ABS($A$2:$A$4340-(A2494+30))), ABS($A$2:$A$4340-(A2494+30)), 0))</f>
        <v>41632</v>
      </c>
      <c r="K2494" s="5">
        <f t="shared" si="154"/>
        <v>-2.4237685691946731E-2</v>
      </c>
      <c r="L2494" s="5">
        <f t="shared" si="155"/>
        <v>1.7109741213325425E-2</v>
      </c>
    </row>
    <row r="2495" spans="1:12" x14ac:dyDescent="0.25">
      <c r="A2495" s="1">
        <v>41604</v>
      </c>
      <c r="B2495">
        <v>12.84</v>
      </c>
      <c r="C2495">
        <v>12.99</v>
      </c>
      <c r="D2495">
        <v>12.49</v>
      </c>
      <c r="E2495" s="2">
        <v>12.81</v>
      </c>
      <c r="F2495" s="9">
        <v>1802.75</v>
      </c>
      <c r="G2495" s="5">
        <f t="shared" si="152"/>
        <v>1.4980471516800497E-4</v>
      </c>
      <c r="H2495" s="5">
        <f t="shared" si="153"/>
        <v>1.5637216575450626E-3</v>
      </c>
      <c r="J2495" s="1" cm="1">
        <f t="array" ref="J2495">INDEX($A$2:$A$4340, MATCH(MIN(ABS($A$2:$A$4340-(A2495+30))), ABS($A$2:$A$4340-(A2495+30)), 0))</f>
        <v>41634</v>
      </c>
      <c r="K2495" s="5">
        <f t="shared" si="154"/>
        <v>-3.7470725995316201E-2</v>
      </c>
      <c r="L2495" s="5">
        <f t="shared" si="155"/>
        <v>2.1783397587019859E-2</v>
      </c>
    </row>
    <row r="2496" spans="1:12" x14ac:dyDescent="0.25">
      <c r="A2496" s="1">
        <v>41605</v>
      </c>
      <c r="B2496">
        <v>12.81</v>
      </c>
      <c r="C2496">
        <v>12.98</v>
      </c>
      <c r="D2496">
        <v>12.44</v>
      </c>
      <c r="E2496" s="2">
        <v>12.98</v>
      </c>
      <c r="F2496" s="9">
        <v>1807.2299800000001</v>
      </c>
      <c r="G2496" s="5">
        <f t="shared" si="152"/>
        <v>2.4850811260574506E-3</v>
      </c>
      <c r="H2496" s="5">
        <f t="shared" si="153"/>
        <v>1.3270882123341134E-2</v>
      </c>
      <c r="J2496" s="1" cm="1">
        <f t="array" ref="J2496">INDEX($A$2:$A$4340, MATCH(MIN(ABS($A$2:$A$4340-(A2496+30))), ABS($A$2:$A$4340-(A2496+30)), 0))</f>
        <v>41635</v>
      </c>
      <c r="K2496" s="5">
        <f t="shared" si="154"/>
        <v>-4.0061633281972209E-2</v>
      </c>
      <c r="L2496" s="5">
        <f t="shared" si="155"/>
        <v>1.8907413211460833E-2</v>
      </c>
    </row>
    <row r="2497" spans="1:12" x14ac:dyDescent="0.25">
      <c r="A2497" s="1">
        <v>41607</v>
      </c>
      <c r="B2497">
        <v>13.06</v>
      </c>
      <c r="C2497">
        <v>13.78</v>
      </c>
      <c r="D2497">
        <v>12.93</v>
      </c>
      <c r="E2497" s="2">
        <v>13.7</v>
      </c>
      <c r="F2497" s="9">
        <v>1805.8100589999999</v>
      </c>
      <c r="G2497" s="5">
        <f t="shared" si="152"/>
        <v>-7.8568915728155335E-4</v>
      </c>
      <c r="H2497" s="5">
        <f t="shared" si="153"/>
        <v>5.5469953775038432E-2</v>
      </c>
      <c r="J2497" s="1" cm="1">
        <f t="array" ref="J2497">INDEX($A$2:$A$4340, MATCH(MIN(ABS($A$2:$A$4340-(A2497+30))), ABS($A$2:$A$4340-(A2497+30)), 0))</f>
        <v>41638</v>
      </c>
      <c r="K2497" s="5">
        <f t="shared" si="154"/>
        <v>-1.0218978102189746E-2</v>
      </c>
      <c r="L2497" s="5">
        <f t="shared" si="155"/>
        <v>1.9525800526067449E-2</v>
      </c>
    </row>
    <row r="2498" spans="1:12" x14ac:dyDescent="0.25">
      <c r="A2498" s="1">
        <v>41610</v>
      </c>
      <c r="B2498">
        <v>13.91</v>
      </c>
      <c r="C2498">
        <v>14.31</v>
      </c>
      <c r="D2498">
        <v>13.78</v>
      </c>
      <c r="E2498" s="2">
        <v>14.23</v>
      </c>
      <c r="F2498" s="9">
        <v>1800.900024</v>
      </c>
      <c r="G2498" s="5">
        <f t="shared" si="152"/>
        <v>-2.7190207383820317E-3</v>
      </c>
      <c r="H2498" s="5">
        <f t="shared" si="153"/>
        <v>3.8686131386861396E-2</v>
      </c>
      <c r="J2498" s="1" cm="1">
        <f t="array" ref="J2498">INDEX($A$2:$A$4340, MATCH(MIN(ABS($A$2:$A$4340-(A2498+30))), ABS($A$2:$A$4340-(A2498+30)), 0))</f>
        <v>41639</v>
      </c>
      <c r="K2498" s="5">
        <f t="shared" si="154"/>
        <v>-3.5839775122979645E-2</v>
      </c>
      <c r="L2498" s="5">
        <f t="shared" si="155"/>
        <v>2.6353467914663087E-2</v>
      </c>
    </row>
    <row r="2499" spans="1:12" x14ac:dyDescent="0.25">
      <c r="A2499" s="1">
        <v>41611</v>
      </c>
      <c r="B2499">
        <v>14.74</v>
      </c>
      <c r="C2499">
        <v>15.04</v>
      </c>
      <c r="D2499">
        <v>14.43</v>
      </c>
      <c r="E2499" s="2">
        <v>14.55</v>
      </c>
      <c r="F2499" s="9">
        <v>1795.150024</v>
      </c>
      <c r="G2499" s="5">
        <f t="shared" ref="G2499:G2562" si="156">(F2499-F2498)/F2498</f>
        <v>-3.1928479778841959E-3</v>
      </c>
      <c r="H2499" s="5">
        <f t="shared" ref="H2499:H2562" si="157">(E2499-E2498)/E2498</f>
        <v>2.2487702037948018E-2</v>
      </c>
      <c r="J2499" s="1" cm="1">
        <f t="array" ref="J2499">INDEX($A$2:$A$4340, MATCH(MIN(ABS($A$2:$A$4340-(A2499+30))), ABS($A$2:$A$4340-(A2499+30)), 0))</f>
        <v>41641</v>
      </c>
      <c r="K2499" s="5">
        <f t="shared" ref="K2499:K2562" si="158">(VLOOKUP(J2499,$A$2:$E$4340,5,FALSE)/E2499)-1</f>
        <v>-2.1993127147766356E-2</v>
      </c>
      <c r="L2499" s="5">
        <f t="shared" ref="L2499:L2562" si="159">(VLOOKUP(J2499,$A$2:$F$4340,6,FALSE)/F2499)-1</f>
        <v>2.0516366603129166E-2</v>
      </c>
    </row>
    <row r="2500" spans="1:12" x14ac:dyDescent="0.25">
      <c r="A2500" s="1">
        <v>41612</v>
      </c>
      <c r="B2500">
        <v>15.03</v>
      </c>
      <c r="C2500">
        <v>15.71</v>
      </c>
      <c r="D2500">
        <v>14.22</v>
      </c>
      <c r="E2500" s="2">
        <v>14.7</v>
      </c>
      <c r="F2500" s="9">
        <v>1792.8100589999999</v>
      </c>
      <c r="G2500" s="5">
        <f t="shared" si="156"/>
        <v>-1.3034927269121215E-3</v>
      </c>
      <c r="H2500" s="5">
        <f t="shared" si="157"/>
        <v>1.0309278350515367E-2</v>
      </c>
      <c r="J2500" s="1" cm="1">
        <f t="array" ref="J2500">INDEX($A$2:$A$4340, MATCH(MIN(ABS($A$2:$A$4340-(A2500+30))), ABS($A$2:$A$4340-(A2500+30)), 0))</f>
        <v>41642</v>
      </c>
      <c r="K2500" s="5">
        <f t="shared" si="158"/>
        <v>-6.3945578231292433E-2</v>
      </c>
      <c r="L2500" s="5">
        <f t="shared" si="159"/>
        <v>2.1508098867711656E-2</v>
      </c>
    </row>
    <row r="2501" spans="1:12" x14ac:dyDescent="0.25">
      <c r="A2501" s="1">
        <v>41613</v>
      </c>
      <c r="B2501">
        <v>14.82</v>
      </c>
      <c r="C2501">
        <v>15.38</v>
      </c>
      <c r="D2501">
        <v>14.7</v>
      </c>
      <c r="E2501" s="2">
        <v>15.08</v>
      </c>
      <c r="F2501" s="9">
        <v>1785.030029</v>
      </c>
      <c r="G2501" s="5">
        <f t="shared" si="156"/>
        <v>-4.3395729296272856E-3</v>
      </c>
      <c r="H2501" s="5">
        <f t="shared" si="157"/>
        <v>2.5850340136054476E-2</v>
      </c>
      <c r="J2501" s="1" cm="1">
        <f t="array" ref="J2501">INDEX($A$2:$A$4340, MATCH(MIN(ABS($A$2:$A$4340-(A2501+30))), ABS($A$2:$A$4340-(A2501+30)), 0))</f>
        <v>41642</v>
      </c>
      <c r="K2501" s="5">
        <f t="shared" si="158"/>
        <v>-8.753315649867377E-2</v>
      </c>
      <c r="L2501" s="5">
        <f t="shared" si="159"/>
        <v>2.5960328536299482E-2</v>
      </c>
    </row>
    <row r="2502" spans="1:12" x14ac:dyDescent="0.25">
      <c r="A2502" s="1">
        <v>41614</v>
      </c>
      <c r="B2502">
        <v>13.97</v>
      </c>
      <c r="C2502">
        <v>14.09</v>
      </c>
      <c r="D2502">
        <v>13.62</v>
      </c>
      <c r="E2502" s="2">
        <v>13.79</v>
      </c>
      <c r="F2502" s="9">
        <v>1805.089966</v>
      </c>
      <c r="G2502" s="5">
        <f t="shared" si="156"/>
        <v>1.1237870889621875E-2</v>
      </c>
      <c r="H2502" s="5">
        <f t="shared" si="157"/>
        <v>-8.55437665782494E-2</v>
      </c>
      <c r="J2502" s="1" cm="1">
        <f t="array" ref="J2502">INDEX($A$2:$A$4340, MATCH(MIN(ABS($A$2:$A$4340-(A2502+30))), ABS($A$2:$A$4340-(A2502+30)), 0))</f>
        <v>41645</v>
      </c>
      <c r="K2502" s="5">
        <f t="shared" si="158"/>
        <v>-1.7403915881073151E-2</v>
      </c>
      <c r="L2502" s="5">
        <f t="shared" si="159"/>
        <v>1.2010511613469221E-2</v>
      </c>
    </row>
    <row r="2503" spans="1:12" x14ac:dyDescent="0.25">
      <c r="A2503" s="1">
        <v>41617</v>
      </c>
      <c r="B2503">
        <v>13.97</v>
      </c>
      <c r="C2503">
        <v>14.07</v>
      </c>
      <c r="D2503">
        <v>13.49</v>
      </c>
      <c r="E2503" s="2">
        <v>13.49</v>
      </c>
      <c r="F2503" s="9">
        <v>1808.369995</v>
      </c>
      <c r="G2503" s="5">
        <f t="shared" si="156"/>
        <v>1.8171000126206524E-3</v>
      </c>
      <c r="H2503" s="5">
        <f t="shared" si="157"/>
        <v>-2.1754894851341477E-2</v>
      </c>
      <c r="J2503" s="1" cm="1">
        <f t="array" ref="J2503">INDEX($A$2:$A$4340, MATCH(MIN(ABS($A$2:$A$4340-(A2503+30))), ABS($A$2:$A$4340-(A2503+30)), 0))</f>
        <v>41647</v>
      </c>
      <c r="K2503" s="5">
        <f t="shared" si="158"/>
        <v>-4.5959970348406265E-2</v>
      </c>
      <c r="L2503" s="5">
        <f t="shared" si="159"/>
        <v>1.6102896575653558E-2</v>
      </c>
    </row>
    <row r="2504" spans="1:12" x14ac:dyDescent="0.25">
      <c r="A2504" s="1">
        <v>41618</v>
      </c>
      <c r="B2504">
        <v>14.14</v>
      </c>
      <c r="C2504">
        <v>14.22</v>
      </c>
      <c r="D2504">
        <v>13.69</v>
      </c>
      <c r="E2504" s="2">
        <v>13.91</v>
      </c>
      <c r="F2504" s="9">
        <v>1802.619995</v>
      </c>
      <c r="G2504" s="5">
        <f t="shared" si="156"/>
        <v>-3.1796590387466587E-3</v>
      </c>
      <c r="H2504" s="5">
        <f t="shared" si="157"/>
        <v>3.1134173461823567E-2</v>
      </c>
      <c r="J2504" s="1" cm="1">
        <f t="array" ref="J2504">INDEX($A$2:$A$4340, MATCH(MIN(ABS($A$2:$A$4340-(A2504+30))), ABS($A$2:$A$4340-(A2504+30)), 0))</f>
        <v>41648</v>
      </c>
      <c r="K2504" s="5">
        <f t="shared" si="158"/>
        <v>-7.3328540618260218E-2</v>
      </c>
      <c r="L2504" s="5">
        <f t="shared" si="159"/>
        <v>1.969911023870563E-2</v>
      </c>
    </row>
    <row r="2505" spans="1:12" x14ac:dyDescent="0.25">
      <c r="A2505" s="1">
        <v>41619</v>
      </c>
      <c r="B2505">
        <v>13.98</v>
      </c>
      <c r="C2505">
        <v>15.43</v>
      </c>
      <c r="D2505">
        <v>13.98</v>
      </c>
      <c r="E2505" s="2">
        <v>15.42</v>
      </c>
      <c r="F2505" s="9">
        <v>1782.219971</v>
      </c>
      <c r="G2505" s="5">
        <f t="shared" si="156"/>
        <v>-1.1316874358758031E-2</v>
      </c>
      <c r="H2505" s="5">
        <f t="shared" si="157"/>
        <v>0.10855499640546368</v>
      </c>
      <c r="J2505" s="1" cm="1">
        <f t="array" ref="J2505">INDEX($A$2:$A$4340, MATCH(MIN(ABS($A$2:$A$4340-(A2505+30))), ABS($A$2:$A$4340-(A2505+30)), 0))</f>
        <v>41649</v>
      </c>
      <c r="K2505" s="5">
        <f t="shared" si="158"/>
        <v>-0.21271076523994803</v>
      </c>
      <c r="L2505" s="5">
        <f t="shared" si="159"/>
        <v>3.3750056097873182E-2</v>
      </c>
    </row>
    <row r="2506" spans="1:12" x14ac:dyDescent="0.25">
      <c r="A2506" s="1">
        <v>41620</v>
      </c>
      <c r="B2506">
        <v>15.44</v>
      </c>
      <c r="C2506">
        <v>16.09</v>
      </c>
      <c r="D2506">
        <v>15.21</v>
      </c>
      <c r="E2506" s="2">
        <v>15.54</v>
      </c>
      <c r="F2506" s="9">
        <v>1775.5</v>
      </c>
      <c r="G2506" s="5">
        <f t="shared" si="156"/>
        <v>-3.7705620570671894E-3</v>
      </c>
      <c r="H2506" s="5">
        <f t="shared" si="157"/>
        <v>7.782101167315124E-3</v>
      </c>
      <c r="J2506" s="1" cm="1">
        <f t="array" ref="J2506">INDEX($A$2:$A$4340, MATCH(MIN(ABS($A$2:$A$4340-(A2506+30))), ABS($A$2:$A$4340-(A2506+30)), 0))</f>
        <v>41649</v>
      </c>
      <c r="K2506" s="5">
        <f t="shared" si="158"/>
        <v>-0.21879021879021876</v>
      </c>
      <c r="L2506" s="5">
        <f t="shared" si="159"/>
        <v>3.7662627428893369E-2</v>
      </c>
    </row>
    <row r="2507" spans="1:12" x14ac:dyDescent="0.25">
      <c r="A2507" s="1">
        <v>41621</v>
      </c>
      <c r="B2507">
        <v>15.17</v>
      </c>
      <c r="C2507">
        <v>15.8</v>
      </c>
      <c r="D2507">
        <v>15.06</v>
      </c>
      <c r="E2507" s="2">
        <v>15.76</v>
      </c>
      <c r="F2507" s="9">
        <v>1775.3199460000001</v>
      </c>
      <c r="G2507" s="5">
        <f t="shared" si="156"/>
        <v>-1.0141030695574617E-4</v>
      </c>
      <c r="H2507" s="5">
        <f t="shared" si="157"/>
        <v>1.4157014157014199E-2</v>
      </c>
      <c r="J2507" s="1" cm="1">
        <f t="array" ref="J2507">INDEX($A$2:$A$4340, MATCH(MIN(ABS($A$2:$A$4340-(A2507+30))), ABS($A$2:$A$4340-(A2507+30)), 0))</f>
        <v>41652</v>
      </c>
      <c r="K2507" s="5">
        <f t="shared" si="158"/>
        <v>-0.15736040609137059</v>
      </c>
      <c r="L2507" s="5">
        <f t="shared" si="159"/>
        <v>2.4716674365579339E-2</v>
      </c>
    </row>
    <row r="2508" spans="1:12" x14ac:dyDescent="0.25">
      <c r="A2508" s="1">
        <v>41624</v>
      </c>
      <c r="B2508">
        <v>15.64</v>
      </c>
      <c r="C2508">
        <v>16.079999999999998</v>
      </c>
      <c r="D2508">
        <v>15.3</v>
      </c>
      <c r="E2508" s="2">
        <v>16.030000999999999</v>
      </c>
      <c r="F2508" s="9">
        <v>1786.540039</v>
      </c>
      <c r="G2508" s="5">
        <f t="shared" si="156"/>
        <v>6.3200399597154672E-3</v>
      </c>
      <c r="H2508" s="5">
        <f t="shared" si="157"/>
        <v>1.7132043147208047E-2</v>
      </c>
      <c r="J2508" s="1" cm="1">
        <f t="array" ref="J2508">INDEX($A$2:$A$4340, MATCH(MIN(ABS($A$2:$A$4340-(A2508+30))), ABS($A$2:$A$4340-(A2508+30)), 0))</f>
        <v>41654</v>
      </c>
      <c r="K2508" s="5">
        <f t="shared" si="158"/>
        <v>-0.23393641709691715</v>
      </c>
      <c r="L2508" s="5">
        <f t="shared" si="159"/>
        <v>3.4614374517245361E-2</v>
      </c>
    </row>
    <row r="2509" spans="1:12" x14ac:dyDescent="0.25">
      <c r="A2509" s="1">
        <v>41625</v>
      </c>
      <c r="B2509">
        <v>16.040001</v>
      </c>
      <c r="C2509">
        <v>16.670000000000002</v>
      </c>
      <c r="D2509">
        <v>15.81</v>
      </c>
      <c r="E2509" s="2">
        <v>16.209999</v>
      </c>
      <c r="F2509" s="9">
        <v>1781</v>
      </c>
      <c r="G2509" s="5">
        <f t="shared" si="156"/>
        <v>-3.1009878754807907E-3</v>
      </c>
      <c r="H2509" s="5">
        <f t="shared" si="157"/>
        <v>1.1228820260210916E-2</v>
      </c>
      <c r="J2509" s="1" cm="1">
        <f t="array" ref="J2509">INDEX($A$2:$A$4340, MATCH(MIN(ABS($A$2:$A$4340-(A2509+30))), ABS($A$2:$A$4340-(A2509+30)), 0))</f>
        <v>41655</v>
      </c>
      <c r="K2509" s="5">
        <f t="shared" si="158"/>
        <v>-0.22702031011846457</v>
      </c>
      <c r="L2509" s="5">
        <f t="shared" si="159"/>
        <v>3.6434595732734332E-2</v>
      </c>
    </row>
    <row r="2510" spans="1:12" x14ac:dyDescent="0.25">
      <c r="A2510" s="1">
        <v>41626</v>
      </c>
      <c r="B2510">
        <v>15.95</v>
      </c>
      <c r="C2510">
        <v>16.75</v>
      </c>
      <c r="D2510">
        <v>13.74</v>
      </c>
      <c r="E2510" s="2">
        <v>13.8</v>
      </c>
      <c r="F2510" s="9">
        <v>1810.650024</v>
      </c>
      <c r="G2510" s="5">
        <f t="shared" si="156"/>
        <v>1.6647964065131967E-2</v>
      </c>
      <c r="H2510" s="5">
        <f t="shared" si="157"/>
        <v>-0.14867360571706384</v>
      </c>
      <c r="J2510" s="1" cm="1">
        <f t="array" ref="J2510">INDEX($A$2:$A$4340, MATCH(MIN(ABS($A$2:$A$4340-(A2510+30))), ABS($A$2:$A$4340-(A2510+30)), 0))</f>
        <v>41656</v>
      </c>
      <c r="K2510" s="5">
        <f t="shared" si="158"/>
        <v>-9.855072463768122E-2</v>
      </c>
      <c r="L2510" s="5">
        <f t="shared" si="159"/>
        <v>1.5491633738271338E-2</v>
      </c>
    </row>
    <row r="2511" spans="1:12" x14ac:dyDescent="0.25">
      <c r="A2511" s="1">
        <v>41627</v>
      </c>
      <c r="B2511">
        <v>13.59</v>
      </c>
      <c r="C2511">
        <v>14.21</v>
      </c>
      <c r="D2511">
        <v>12.89</v>
      </c>
      <c r="E2511" s="2">
        <v>14.15</v>
      </c>
      <c r="F2511" s="9">
        <v>1809.599976</v>
      </c>
      <c r="G2511" s="5">
        <f t="shared" si="156"/>
        <v>-5.7992874718016773E-4</v>
      </c>
      <c r="H2511" s="5">
        <f t="shared" si="157"/>
        <v>2.5362318840579684E-2</v>
      </c>
      <c r="J2511" s="1" cm="1">
        <f t="array" ref="J2511">INDEX($A$2:$A$4340, MATCH(MIN(ABS($A$2:$A$4340-(A2511+30))), ABS($A$2:$A$4340-(A2511+30)), 0))</f>
        <v>41656</v>
      </c>
      <c r="K2511" s="5">
        <f t="shared" si="158"/>
        <v>-0.12084805653710251</v>
      </c>
      <c r="L2511" s="5">
        <f t="shared" si="159"/>
        <v>1.6080888254830672E-2</v>
      </c>
    </row>
    <row r="2512" spans="1:12" x14ac:dyDescent="0.25">
      <c r="A2512" s="1">
        <v>41628</v>
      </c>
      <c r="B2512">
        <v>13.61</v>
      </c>
      <c r="C2512">
        <v>13.87</v>
      </c>
      <c r="D2512">
        <v>13.12</v>
      </c>
      <c r="E2512" s="2">
        <v>13.79</v>
      </c>
      <c r="F2512" s="9">
        <v>1818.3199460000001</v>
      </c>
      <c r="G2512" s="5">
        <f t="shared" si="156"/>
        <v>4.818727959576467E-3</v>
      </c>
      <c r="H2512" s="5">
        <f t="shared" si="157"/>
        <v>-2.5441696113074289E-2</v>
      </c>
      <c r="J2512" s="1" cm="1">
        <f t="array" ref="J2512">INDEX($A$2:$A$4340, MATCH(MIN(ABS($A$2:$A$4340-(A2512+30))), ABS($A$2:$A$4340-(A2512+30)), 0))</f>
        <v>41656</v>
      </c>
      <c r="K2512" s="5">
        <f t="shared" si="158"/>
        <v>-9.789702683103696E-2</v>
      </c>
      <c r="L2512" s="5">
        <f t="shared" si="159"/>
        <v>1.1208151263386146E-2</v>
      </c>
    </row>
    <row r="2513" spans="1:12" x14ac:dyDescent="0.25">
      <c r="A2513" s="1">
        <v>41631</v>
      </c>
      <c r="B2513">
        <v>13.37</v>
      </c>
      <c r="C2513">
        <v>13.53</v>
      </c>
      <c r="D2513">
        <v>13.02</v>
      </c>
      <c r="E2513" s="2">
        <v>13.04</v>
      </c>
      <c r="F2513" s="9">
        <v>1827.98999</v>
      </c>
      <c r="G2513" s="5">
        <f t="shared" si="156"/>
        <v>5.3181201808144059E-3</v>
      </c>
      <c r="H2513" s="5">
        <f t="shared" si="157"/>
        <v>-5.4387237128353881E-2</v>
      </c>
      <c r="J2513" s="1" cm="1">
        <f t="array" ref="J2513">INDEX($A$2:$A$4340, MATCH(MIN(ABS($A$2:$A$4340-(A2513+30))), ABS($A$2:$A$4340-(A2513+30)), 0))</f>
        <v>41661</v>
      </c>
      <c r="K2513" s="5">
        <f t="shared" si="158"/>
        <v>-1.5337423312883347E-2</v>
      </c>
      <c r="L2513" s="5">
        <f t="shared" si="159"/>
        <v>9.2287130084338642E-3</v>
      </c>
    </row>
    <row r="2514" spans="1:12" x14ac:dyDescent="0.25">
      <c r="A2514" s="1">
        <v>41632</v>
      </c>
      <c r="B2514">
        <v>12.85</v>
      </c>
      <c r="C2514">
        <v>12.89</v>
      </c>
      <c r="D2514">
        <v>12.48</v>
      </c>
      <c r="E2514" s="2">
        <v>12.48</v>
      </c>
      <c r="F2514" s="9">
        <v>1833.3199460000001</v>
      </c>
      <c r="G2514" s="5">
        <f t="shared" si="156"/>
        <v>2.9157468198171251E-3</v>
      </c>
      <c r="H2514" s="5">
        <f t="shared" si="157"/>
        <v>-4.2944785276073524E-2</v>
      </c>
      <c r="J2514" s="1" cm="1">
        <f t="array" ref="J2514">INDEX($A$2:$A$4340, MATCH(MIN(ABS($A$2:$A$4340-(A2514+30))), ABS($A$2:$A$4340-(A2514+30)), 0))</f>
        <v>41662</v>
      </c>
      <c r="K2514" s="5">
        <f t="shared" si="158"/>
        <v>0.10336538461538458</v>
      </c>
      <c r="L2514" s="5">
        <f t="shared" si="159"/>
        <v>-2.6509202665927489E-3</v>
      </c>
    </row>
    <row r="2515" spans="1:12" x14ac:dyDescent="0.25">
      <c r="A2515" s="1">
        <v>41634</v>
      </c>
      <c r="B2515">
        <v>12.48</v>
      </c>
      <c r="C2515">
        <v>12.5</v>
      </c>
      <c r="D2515">
        <v>11.69</v>
      </c>
      <c r="E2515" s="2">
        <v>12.33</v>
      </c>
      <c r="F2515" s="9">
        <v>1842.0200199999999</v>
      </c>
      <c r="G2515" s="5">
        <f t="shared" si="156"/>
        <v>4.7455295618105157E-3</v>
      </c>
      <c r="H2515" s="5">
        <f t="shared" si="157"/>
        <v>-1.2019230769230798E-2</v>
      </c>
      <c r="J2515" s="1" cm="1">
        <f t="array" ref="J2515">INDEX($A$2:$A$4340, MATCH(MIN(ABS($A$2:$A$4340-(A2515+30))), ABS($A$2:$A$4340-(A2515+30)), 0))</f>
        <v>41663</v>
      </c>
      <c r="K2515" s="5">
        <f t="shared" si="158"/>
        <v>0.47120835360908342</v>
      </c>
      <c r="L2515" s="5">
        <f t="shared" si="159"/>
        <v>-2.8083289235911746E-2</v>
      </c>
    </row>
    <row r="2516" spans="1:12" x14ac:dyDescent="0.25">
      <c r="A2516" s="1">
        <v>41635</v>
      </c>
      <c r="B2516">
        <v>12.21</v>
      </c>
      <c r="C2516">
        <v>12.59</v>
      </c>
      <c r="D2516">
        <v>12.2</v>
      </c>
      <c r="E2516" s="2">
        <v>12.46</v>
      </c>
      <c r="F2516" s="9">
        <v>1841.400024</v>
      </c>
      <c r="G2516" s="5">
        <f t="shared" si="156"/>
        <v>-3.3658483255784646E-4</v>
      </c>
      <c r="H2516" s="5">
        <f t="shared" si="157"/>
        <v>1.0543390105433965E-2</v>
      </c>
      <c r="J2516" s="1" cm="1">
        <f t="array" ref="J2516">INDEX($A$2:$A$4340, MATCH(MIN(ABS($A$2:$A$4340-(A2516+30))), ABS($A$2:$A$4340-(A2516+30)), 0))</f>
        <v>41666</v>
      </c>
      <c r="K2516" s="5">
        <f t="shared" si="158"/>
        <v>0.39807383627608361</v>
      </c>
      <c r="L2516" s="5">
        <f t="shared" si="159"/>
        <v>-3.2496993711345845E-2</v>
      </c>
    </row>
    <row r="2517" spans="1:12" x14ac:dyDescent="0.25">
      <c r="A2517" s="1">
        <v>41638</v>
      </c>
      <c r="B2517">
        <v>12.87</v>
      </c>
      <c r="C2517">
        <v>13.58</v>
      </c>
      <c r="D2517">
        <v>12.83</v>
      </c>
      <c r="E2517" s="2">
        <v>13.56</v>
      </c>
      <c r="F2517" s="9">
        <v>1841.0699460000001</v>
      </c>
      <c r="G2517" s="5">
        <f t="shared" si="156"/>
        <v>-1.7925382627232859E-4</v>
      </c>
      <c r="H2517" s="5">
        <f t="shared" si="157"/>
        <v>8.8282504012841059E-2</v>
      </c>
      <c r="J2517" s="1" cm="1">
        <f t="array" ref="J2517">INDEX($A$2:$A$4340, MATCH(MIN(ABS($A$2:$A$4340-(A2517+30))), ABS($A$2:$A$4340-(A2517+30)), 0))</f>
        <v>41668</v>
      </c>
      <c r="K2517" s="5">
        <f t="shared" si="158"/>
        <v>0.27949852507374628</v>
      </c>
      <c r="L2517" s="5">
        <f t="shared" si="159"/>
        <v>-3.6321268045945265E-2</v>
      </c>
    </row>
    <row r="2518" spans="1:12" x14ac:dyDescent="0.25">
      <c r="A2518" s="1">
        <v>41639</v>
      </c>
      <c r="B2518">
        <v>13.43</v>
      </c>
      <c r="C2518">
        <v>14.35</v>
      </c>
      <c r="D2518">
        <v>13.38</v>
      </c>
      <c r="E2518" s="2">
        <v>13.72</v>
      </c>
      <c r="F2518" s="9">
        <v>1848.3599850000001</v>
      </c>
      <c r="G2518" s="5">
        <f t="shared" si="156"/>
        <v>3.9596751963925543E-3</v>
      </c>
      <c r="H2518" s="5">
        <f t="shared" si="157"/>
        <v>1.1799410029498535E-2</v>
      </c>
      <c r="J2518" s="1" cm="1">
        <f t="array" ref="J2518">INDEX($A$2:$A$4340, MATCH(MIN(ABS($A$2:$A$4340-(A2518+30))), ABS($A$2:$A$4340-(A2518+30)), 0))</f>
        <v>41669</v>
      </c>
      <c r="K2518" s="5">
        <f t="shared" si="158"/>
        <v>0.2602041545189504</v>
      </c>
      <c r="L2518" s="5">
        <f t="shared" si="159"/>
        <v>-2.9307085437688674E-2</v>
      </c>
    </row>
    <row r="2519" spans="1:12" x14ac:dyDescent="0.25">
      <c r="A2519" s="1">
        <v>41641</v>
      </c>
      <c r="B2519">
        <v>14.32</v>
      </c>
      <c r="C2519">
        <v>14.59</v>
      </c>
      <c r="D2519">
        <v>14</v>
      </c>
      <c r="E2519" s="2">
        <v>14.23</v>
      </c>
      <c r="F2519" s="9">
        <v>1831.9799800000001</v>
      </c>
      <c r="G2519" s="5">
        <f t="shared" si="156"/>
        <v>-8.861912794546881E-3</v>
      </c>
      <c r="H2519" s="5">
        <f t="shared" si="157"/>
        <v>3.7172011661807565E-2</v>
      </c>
      <c r="J2519" s="1" cm="1">
        <f t="array" ref="J2519">INDEX($A$2:$A$4340, MATCH(MIN(ABS($A$2:$A$4340-(A2519+30))), ABS($A$2:$A$4340-(A2519+30)), 0))</f>
        <v>41670</v>
      </c>
      <c r="K2519" s="5">
        <f t="shared" si="158"/>
        <v>0.2937456078706957</v>
      </c>
      <c r="L2519" s="5">
        <f t="shared" si="159"/>
        <v>-2.6959909245296454E-2</v>
      </c>
    </row>
    <row r="2520" spans="1:12" x14ac:dyDescent="0.25">
      <c r="A2520" s="1">
        <v>41642</v>
      </c>
      <c r="B2520">
        <v>14.06</v>
      </c>
      <c r="C2520">
        <v>14.22</v>
      </c>
      <c r="D2520">
        <v>13.57</v>
      </c>
      <c r="E2520" s="2">
        <v>13.76</v>
      </c>
      <c r="F2520" s="9">
        <v>1831.369995</v>
      </c>
      <c r="G2520" s="5">
        <f t="shared" si="156"/>
        <v>-3.3296488316430812E-4</v>
      </c>
      <c r="H2520" s="5">
        <f t="shared" si="157"/>
        <v>-3.3028812368236161E-2</v>
      </c>
      <c r="J2520" s="1" cm="1">
        <f t="array" ref="J2520">INDEX($A$2:$A$4340, MATCH(MIN(ABS($A$2:$A$4340-(A2520+30))), ABS($A$2:$A$4340-(A2520+30)), 0))</f>
        <v>41673</v>
      </c>
      <c r="K2520" s="5">
        <f t="shared" si="158"/>
        <v>0.55813960755813952</v>
      </c>
      <c r="L2520" s="5">
        <f t="shared" si="159"/>
        <v>-4.8859586126396071E-2</v>
      </c>
    </row>
    <row r="2521" spans="1:12" x14ac:dyDescent="0.25">
      <c r="A2521" s="1">
        <v>41645</v>
      </c>
      <c r="B2521">
        <v>13.41</v>
      </c>
      <c r="C2521">
        <v>14</v>
      </c>
      <c r="D2521">
        <v>13.22</v>
      </c>
      <c r="E2521" s="2">
        <v>13.55</v>
      </c>
      <c r="F2521" s="9">
        <v>1826.7700199999999</v>
      </c>
      <c r="G2521" s="5">
        <f t="shared" si="156"/>
        <v>-2.5117671538569058E-3</v>
      </c>
      <c r="H2521" s="5">
        <f t="shared" si="157"/>
        <v>-1.5261627906976678E-2</v>
      </c>
      <c r="J2521" s="1" cm="1">
        <f t="array" ref="J2521">INDEX($A$2:$A$4340, MATCH(MIN(ABS($A$2:$A$4340-(A2521+30))), ABS($A$2:$A$4340-(A2521+30)), 0))</f>
        <v>41675</v>
      </c>
      <c r="K2521" s="5">
        <f t="shared" si="158"/>
        <v>0.47232479704797048</v>
      </c>
      <c r="L2521" s="5">
        <f t="shared" si="159"/>
        <v>-4.1127237789899795E-2</v>
      </c>
    </row>
    <row r="2522" spans="1:12" x14ac:dyDescent="0.25">
      <c r="A2522" s="1">
        <v>41646</v>
      </c>
      <c r="B2522">
        <v>12.38</v>
      </c>
      <c r="C2522">
        <v>13.28</v>
      </c>
      <c r="D2522">
        <v>12.16</v>
      </c>
      <c r="E2522" s="2">
        <v>12.92</v>
      </c>
      <c r="F2522" s="9">
        <v>1837.880005</v>
      </c>
      <c r="G2522" s="5">
        <f t="shared" si="156"/>
        <v>6.0817644686330316E-3</v>
      </c>
      <c r="H2522" s="5">
        <f t="shared" si="157"/>
        <v>-4.6494464944649504E-2</v>
      </c>
      <c r="J2522" s="1" cm="1">
        <f t="array" ref="J2522">INDEX($A$2:$A$4340, MATCH(MIN(ABS($A$2:$A$4340-(A2522+30))), ABS($A$2:$A$4340-(A2522+30)), 0))</f>
        <v>41676</v>
      </c>
      <c r="K2522" s="5">
        <f t="shared" si="158"/>
        <v>0.33359133126934992</v>
      </c>
      <c r="L2522" s="5">
        <f t="shared" si="159"/>
        <v>-3.506755110489379E-2</v>
      </c>
    </row>
    <row r="2523" spans="1:12" x14ac:dyDescent="0.25">
      <c r="A2523" s="1">
        <v>41647</v>
      </c>
      <c r="B2523">
        <v>13.04</v>
      </c>
      <c r="C2523">
        <v>13.24</v>
      </c>
      <c r="D2523">
        <v>12.86</v>
      </c>
      <c r="E2523" s="2">
        <v>12.87</v>
      </c>
      <c r="F2523" s="9">
        <v>1837.48999</v>
      </c>
      <c r="G2523" s="5">
        <f t="shared" si="156"/>
        <v>-2.1220917521214803E-4</v>
      </c>
      <c r="H2523" s="5">
        <f t="shared" si="157"/>
        <v>-3.8699690402477331E-3</v>
      </c>
      <c r="J2523" s="1" cm="1">
        <f t="array" ref="J2523">INDEX($A$2:$A$4340, MATCH(MIN(ABS($A$2:$A$4340-(A2523+30))), ABS($A$2:$A$4340-(A2523+30)), 0))</f>
        <v>41677</v>
      </c>
      <c r="K2523" s="5">
        <f t="shared" si="158"/>
        <v>0.18803418803418803</v>
      </c>
      <c r="L2523" s="5">
        <f t="shared" si="159"/>
        <v>-2.2024593450982621E-2</v>
      </c>
    </row>
    <row r="2524" spans="1:12" x14ac:dyDescent="0.25">
      <c r="A2524" s="1">
        <v>41648</v>
      </c>
      <c r="B2524">
        <v>12.83</v>
      </c>
      <c r="C2524">
        <v>13.26</v>
      </c>
      <c r="D2524">
        <v>12.83</v>
      </c>
      <c r="E2524" s="2">
        <v>12.89</v>
      </c>
      <c r="F2524" s="9">
        <v>1838.130005</v>
      </c>
      <c r="G2524" s="5">
        <f t="shared" si="156"/>
        <v>3.4830938044998466E-4</v>
      </c>
      <c r="H2524" s="5">
        <f t="shared" si="157"/>
        <v>1.554001554001659E-3</v>
      </c>
      <c r="J2524" s="1" cm="1">
        <f t="array" ref="J2524">INDEX($A$2:$A$4340, MATCH(MIN(ABS($A$2:$A$4340-(A2524+30))), ABS($A$2:$A$4340-(A2524+30)), 0))</f>
        <v>41677</v>
      </c>
      <c r="K2524" s="5">
        <f t="shared" si="158"/>
        <v>0.18619084561675714</v>
      </c>
      <c r="L2524" s="5">
        <f t="shared" si="159"/>
        <v>-2.2365112852831159E-2</v>
      </c>
    </row>
    <row r="2525" spans="1:12" x14ac:dyDescent="0.25">
      <c r="A2525" s="1">
        <v>41649</v>
      </c>
      <c r="B2525">
        <v>12.6</v>
      </c>
      <c r="C2525">
        <v>12.9</v>
      </c>
      <c r="D2525">
        <v>12.14</v>
      </c>
      <c r="E2525" s="2">
        <v>12.14</v>
      </c>
      <c r="F2525" s="9">
        <v>1842.369995</v>
      </c>
      <c r="G2525" s="5">
        <f t="shared" si="156"/>
        <v>2.3066866807389037E-3</v>
      </c>
      <c r="H2525" s="5">
        <f t="shared" si="157"/>
        <v>-5.8184639255236613E-2</v>
      </c>
      <c r="J2525" s="1" cm="1">
        <f t="array" ref="J2525">INDEX($A$2:$A$4340, MATCH(MIN(ABS($A$2:$A$4340-(A2525+30))), ABS($A$2:$A$4340-(A2525+30)), 0))</f>
        <v>41680</v>
      </c>
      <c r="K2525" s="5">
        <f t="shared" si="158"/>
        <v>0.25700164744645781</v>
      </c>
      <c r="L2525" s="5">
        <f t="shared" si="159"/>
        <v>-2.3084412531371057E-2</v>
      </c>
    </row>
    <row r="2526" spans="1:12" x14ac:dyDescent="0.25">
      <c r="A2526" s="1">
        <v>41652</v>
      </c>
      <c r="B2526">
        <v>12.18</v>
      </c>
      <c r="C2526">
        <v>13.65</v>
      </c>
      <c r="D2526">
        <v>11.82</v>
      </c>
      <c r="E2526" s="2">
        <v>13.28</v>
      </c>
      <c r="F2526" s="9">
        <v>1819.1999510000001</v>
      </c>
      <c r="G2526" s="5">
        <f t="shared" si="156"/>
        <v>-1.2576216537872982E-2</v>
      </c>
      <c r="H2526" s="5">
        <f t="shared" si="157"/>
        <v>9.3904448105436467E-2</v>
      </c>
      <c r="J2526" s="1" cm="1">
        <f t="array" ref="J2526">INDEX($A$2:$A$4340, MATCH(MIN(ABS($A$2:$A$4340-(A2526+30))), ABS($A$2:$A$4340-(A2526+30)), 0))</f>
        <v>41682</v>
      </c>
      <c r="K2526" s="5">
        <f t="shared" si="158"/>
        <v>7.6807228915662717E-2</v>
      </c>
      <c r="L2526" s="5">
        <f t="shared" si="159"/>
        <v>3.3013963070427366E-5</v>
      </c>
    </row>
    <row r="2527" spans="1:12" x14ac:dyDescent="0.25">
      <c r="A2527" s="1">
        <v>41653</v>
      </c>
      <c r="B2527">
        <v>12.89</v>
      </c>
      <c r="C2527">
        <v>12.9</v>
      </c>
      <c r="D2527">
        <v>11.96</v>
      </c>
      <c r="E2527" s="2">
        <v>12.28</v>
      </c>
      <c r="F2527" s="9">
        <v>1838.880005</v>
      </c>
      <c r="G2527" s="5">
        <f t="shared" si="156"/>
        <v>1.0817971927265035E-2</v>
      </c>
      <c r="H2527" s="5">
        <f t="shared" si="157"/>
        <v>-7.5301204819277115E-2</v>
      </c>
      <c r="J2527" s="1" cm="1">
        <f t="array" ref="J2527">INDEX($A$2:$A$4340, MATCH(MIN(ABS($A$2:$A$4340-(A2527+30))), ABS($A$2:$A$4340-(A2527+30)), 0))</f>
        <v>41683</v>
      </c>
      <c r="K2527" s="5">
        <f t="shared" si="158"/>
        <v>0.15146579804560267</v>
      </c>
      <c r="L2527" s="5">
        <f t="shared" si="159"/>
        <v>-4.9215005739321471E-3</v>
      </c>
    </row>
    <row r="2528" spans="1:12" x14ac:dyDescent="0.25">
      <c r="A2528" s="1">
        <v>41654</v>
      </c>
      <c r="B2528">
        <v>12.15</v>
      </c>
      <c r="C2528">
        <v>12.4</v>
      </c>
      <c r="D2528">
        <v>11.81</v>
      </c>
      <c r="E2528" s="2">
        <v>12.28</v>
      </c>
      <c r="F2528" s="9">
        <v>1848.380005</v>
      </c>
      <c r="G2528" s="5">
        <f t="shared" si="156"/>
        <v>5.1661881004573763E-3</v>
      </c>
      <c r="H2528" s="5">
        <f t="shared" si="157"/>
        <v>0</v>
      </c>
      <c r="J2528" s="1" cm="1">
        <f t="array" ref="J2528">INDEX($A$2:$A$4340, MATCH(MIN(ABS($A$2:$A$4340-(A2528+30))), ABS($A$2:$A$4340-(A2528+30)), 0))</f>
        <v>41684</v>
      </c>
      <c r="K2528" s="5">
        <f t="shared" si="158"/>
        <v>0.10504885993485358</v>
      </c>
      <c r="L2528" s="5">
        <f t="shared" si="159"/>
        <v>-5.2748893483079984E-3</v>
      </c>
    </row>
    <row r="2529" spans="1:12" x14ac:dyDescent="0.25">
      <c r="A2529" s="1">
        <v>41655</v>
      </c>
      <c r="B2529">
        <v>12.32</v>
      </c>
      <c r="C2529">
        <v>12.66</v>
      </c>
      <c r="D2529">
        <v>12.28</v>
      </c>
      <c r="E2529" s="2">
        <v>12.53</v>
      </c>
      <c r="F2529" s="9">
        <v>1845.8900149999999</v>
      </c>
      <c r="G2529" s="5">
        <f t="shared" si="156"/>
        <v>-1.347120177271142E-3</v>
      </c>
      <c r="H2529" s="5">
        <f t="shared" si="157"/>
        <v>2.0358306188925084E-2</v>
      </c>
      <c r="J2529" s="1" cm="1">
        <f t="array" ref="J2529">INDEX($A$2:$A$4340, MATCH(MIN(ABS($A$2:$A$4340-(A2529+30))), ABS($A$2:$A$4340-(A2529+30)), 0))</f>
        <v>41684</v>
      </c>
      <c r="K2529" s="5">
        <f t="shared" si="158"/>
        <v>8.3000798084597038E-2</v>
      </c>
      <c r="L2529" s="5">
        <f t="shared" si="159"/>
        <v>-3.9330674856052905E-3</v>
      </c>
    </row>
    <row r="2530" spans="1:12" x14ac:dyDescent="0.25">
      <c r="A2530" s="1">
        <v>41656</v>
      </c>
      <c r="B2530">
        <v>12.34</v>
      </c>
      <c r="C2530">
        <v>12.93</v>
      </c>
      <c r="D2530">
        <v>12.04</v>
      </c>
      <c r="E2530" s="2">
        <v>12.44</v>
      </c>
      <c r="F2530" s="9">
        <v>1838.6999510000001</v>
      </c>
      <c r="G2530" s="5">
        <f t="shared" si="156"/>
        <v>-3.8951746537292434E-3</v>
      </c>
      <c r="H2530" s="5">
        <f t="shared" si="157"/>
        <v>-7.182761372705496E-3</v>
      </c>
      <c r="J2530" s="1" cm="1">
        <f t="array" ref="J2530">INDEX($A$2:$A$4340, MATCH(MIN(ABS($A$2:$A$4340-(A2530+30))), ABS($A$2:$A$4340-(A2530+30)), 0))</f>
        <v>41684</v>
      </c>
      <c r="K2530" s="5">
        <f t="shared" si="158"/>
        <v>9.0836012861736481E-2</v>
      </c>
      <c r="L2530" s="5">
        <f t="shared" si="159"/>
        <v>-3.8041008247224894E-5</v>
      </c>
    </row>
    <row r="2531" spans="1:12" x14ac:dyDescent="0.25">
      <c r="A2531" s="1">
        <v>41660</v>
      </c>
      <c r="B2531">
        <v>12.63</v>
      </c>
      <c r="C2531">
        <v>13.42</v>
      </c>
      <c r="D2531">
        <v>12.61</v>
      </c>
      <c r="E2531" s="2">
        <v>12.87</v>
      </c>
      <c r="F2531" s="9">
        <v>1843.8000489999999</v>
      </c>
      <c r="G2531" s="5">
        <f t="shared" si="156"/>
        <v>2.7737521813856235E-3</v>
      </c>
      <c r="H2531" s="5">
        <f t="shared" si="157"/>
        <v>3.4565916398713807E-2</v>
      </c>
      <c r="J2531" s="1" cm="1">
        <f t="array" ref="J2531">INDEX($A$2:$A$4340, MATCH(MIN(ABS($A$2:$A$4340-(A2531+30))), ABS($A$2:$A$4340-(A2531+30)), 0))</f>
        <v>41690</v>
      </c>
      <c r="K2531" s="5">
        <f t="shared" si="158"/>
        <v>0.14918414918414924</v>
      </c>
      <c r="L2531" s="5">
        <f t="shared" si="159"/>
        <v>-2.1802906460384186E-3</v>
      </c>
    </row>
    <row r="2532" spans="1:12" x14ac:dyDescent="0.25">
      <c r="A2532" s="1">
        <v>41661</v>
      </c>
      <c r="B2532">
        <v>12.57</v>
      </c>
      <c r="C2532">
        <v>13.12</v>
      </c>
      <c r="D2532">
        <v>12.55</v>
      </c>
      <c r="E2532" s="2">
        <v>12.84</v>
      </c>
      <c r="F2532" s="9">
        <v>1844.8599850000001</v>
      </c>
      <c r="G2532" s="5">
        <f t="shared" si="156"/>
        <v>5.7486493753754479E-4</v>
      </c>
      <c r="H2532" s="5">
        <f t="shared" si="157"/>
        <v>-2.3310023310022816E-3</v>
      </c>
      <c r="J2532" s="1" cm="1">
        <f t="array" ref="J2532">INDEX($A$2:$A$4340, MATCH(MIN(ABS($A$2:$A$4340-(A2532+30))), ABS($A$2:$A$4340-(A2532+30)), 0))</f>
        <v>41691</v>
      </c>
      <c r="K2532" s="5">
        <f t="shared" si="158"/>
        <v>0.14330218068535827</v>
      </c>
      <c r="L2532" s="5">
        <f t="shared" si="159"/>
        <v>-4.6670127109944559E-3</v>
      </c>
    </row>
    <row r="2533" spans="1:12" x14ac:dyDescent="0.25">
      <c r="A2533" s="1">
        <v>41662</v>
      </c>
      <c r="B2533">
        <v>13.67</v>
      </c>
      <c r="C2533">
        <v>14.66</v>
      </c>
      <c r="D2533">
        <v>13.67</v>
      </c>
      <c r="E2533" s="2">
        <v>13.77</v>
      </c>
      <c r="F2533" s="9">
        <v>1828.459961</v>
      </c>
      <c r="G2533" s="5">
        <f t="shared" si="156"/>
        <v>-8.8895765171035628E-3</v>
      </c>
      <c r="H2533" s="5">
        <f t="shared" si="157"/>
        <v>7.2429906542056055E-2</v>
      </c>
      <c r="J2533" s="1" cm="1">
        <f t="array" ref="J2533">INDEX($A$2:$A$4340, MATCH(MIN(ABS($A$2:$A$4340-(A2533+30))), ABS($A$2:$A$4340-(A2533+30)), 0))</f>
        <v>41691</v>
      </c>
      <c r="K2533" s="5">
        <f t="shared" si="158"/>
        <v>6.6085693536674039E-2</v>
      </c>
      <c r="L2533" s="5">
        <f t="shared" si="159"/>
        <v>4.2604372893895182E-3</v>
      </c>
    </row>
    <row r="2534" spans="1:12" x14ac:dyDescent="0.25">
      <c r="A2534" s="1">
        <v>41663</v>
      </c>
      <c r="B2534">
        <v>14.95</v>
      </c>
      <c r="C2534">
        <v>18.139999</v>
      </c>
      <c r="D2534">
        <v>14.92</v>
      </c>
      <c r="E2534" s="2">
        <v>18.139999</v>
      </c>
      <c r="F2534" s="9">
        <v>1790.290039</v>
      </c>
      <c r="G2534" s="5">
        <f t="shared" si="156"/>
        <v>-2.0875448636635496E-2</v>
      </c>
      <c r="H2534" s="5">
        <f t="shared" si="157"/>
        <v>0.31735649963689178</v>
      </c>
      <c r="J2534" s="1" cm="1">
        <f t="array" ref="J2534">INDEX($A$2:$A$4340, MATCH(MIN(ABS($A$2:$A$4340-(A2534+30))), ABS($A$2:$A$4340-(A2534+30)), 0))</f>
        <v>41694</v>
      </c>
      <c r="K2534" s="5">
        <f t="shared" si="158"/>
        <v>-0.21554571199259709</v>
      </c>
      <c r="L2534" s="5">
        <f t="shared" si="159"/>
        <v>3.2017128371008008E-2</v>
      </c>
    </row>
    <row r="2535" spans="1:12" x14ac:dyDescent="0.25">
      <c r="A2535" s="1">
        <v>41666</v>
      </c>
      <c r="B2535">
        <v>17.290001</v>
      </c>
      <c r="C2535">
        <v>18.989999999999998</v>
      </c>
      <c r="D2535">
        <v>16.850000000000001</v>
      </c>
      <c r="E2535" s="2">
        <v>17.420000000000002</v>
      </c>
      <c r="F2535" s="9">
        <v>1781.5600589999999</v>
      </c>
      <c r="G2535" s="5">
        <f t="shared" si="156"/>
        <v>-4.8762936785797916E-3</v>
      </c>
      <c r="H2535" s="5">
        <f t="shared" si="157"/>
        <v>-3.9691237028182738E-2</v>
      </c>
      <c r="J2535" s="1" cm="1">
        <f t="array" ref="J2535">INDEX($A$2:$A$4340, MATCH(MIN(ABS($A$2:$A$4340-(A2535+30))), ABS($A$2:$A$4340-(A2535+30)), 0))</f>
        <v>41696</v>
      </c>
      <c r="K2535" s="5">
        <f t="shared" si="158"/>
        <v>-0.17623421354764646</v>
      </c>
      <c r="L2535" s="5">
        <f t="shared" si="159"/>
        <v>3.5699035055657413E-2</v>
      </c>
    </row>
    <row r="2536" spans="1:12" x14ac:dyDescent="0.25">
      <c r="A2536" s="1">
        <v>41667</v>
      </c>
      <c r="B2536">
        <v>17.27</v>
      </c>
      <c r="C2536">
        <v>17.280000999999999</v>
      </c>
      <c r="D2536">
        <v>15.8</v>
      </c>
      <c r="E2536" s="2">
        <v>15.8</v>
      </c>
      <c r="F2536" s="9">
        <v>1792.5</v>
      </c>
      <c r="G2536" s="5">
        <f t="shared" si="156"/>
        <v>6.1406523707882984E-3</v>
      </c>
      <c r="H2536" s="5">
        <f t="shared" si="157"/>
        <v>-9.29965556831229E-2</v>
      </c>
      <c r="J2536" s="1" cm="1">
        <f t="array" ref="J2536">INDEX($A$2:$A$4340, MATCH(MIN(ABS($A$2:$A$4340-(A2536+30))), ABS($A$2:$A$4340-(A2536+30)), 0))</f>
        <v>41697</v>
      </c>
      <c r="K2536" s="5">
        <f t="shared" si="158"/>
        <v>-0.11139240506329118</v>
      </c>
      <c r="L2536" s="5">
        <f t="shared" si="159"/>
        <v>3.4471430404463099E-2</v>
      </c>
    </row>
    <row r="2537" spans="1:12" x14ac:dyDescent="0.25">
      <c r="A2537" s="1">
        <v>41668</v>
      </c>
      <c r="B2537">
        <v>17.950001</v>
      </c>
      <c r="C2537">
        <v>18.040001</v>
      </c>
      <c r="D2537">
        <v>16.709999</v>
      </c>
      <c r="E2537" s="2">
        <v>17.350000000000001</v>
      </c>
      <c r="F2537" s="9">
        <v>1774.1999510000001</v>
      </c>
      <c r="G2537" s="5">
        <f t="shared" si="156"/>
        <v>-1.0209232357043204E-2</v>
      </c>
      <c r="H2537" s="5">
        <f t="shared" si="157"/>
        <v>9.8101265822784847E-2</v>
      </c>
      <c r="J2537" s="1" cm="1">
        <f t="array" ref="J2537">INDEX($A$2:$A$4340, MATCH(MIN(ABS($A$2:$A$4340-(A2537+30))), ABS($A$2:$A$4340-(A2537+30)), 0))</f>
        <v>41698</v>
      </c>
      <c r="K2537" s="5">
        <f t="shared" si="158"/>
        <v>-0.19308357348703176</v>
      </c>
      <c r="L2537" s="5">
        <f t="shared" si="159"/>
        <v>4.8049826600406575E-2</v>
      </c>
    </row>
    <row r="2538" spans="1:12" x14ac:dyDescent="0.25">
      <c r="A2538" s="1">
        <v>41669</v>
      </c>
      <c r="B2538">
        <v>16.370000999999998</v>
      </c>
      <c r="C2538">
        <v>17.389999</v>
      </c>
      <c r="D2538">
        <v>15.96</v>
      </c>
      <c r="E2538" s="2">
        <v>17.290001</v>
      </c>
      <c r="F2538" s="9">
        <v>1794.1899410000001</v>
      </c>
      <c r="G2538" s="5">
        <f t="shared" si="156"/>
        <v>1.1267044612831258E-2</v>
      </c>
      <c r="H2538" s="5">
        <f t="shared" si="157"/>
        <v>-3.4581556195966132E-3</v>
      </c>
      <c r="J2538" s="1" cm="1">
        <f t="array" ref="J2538">INDEX($A$2:$A$4340, MATCH(MIN(ABS($A$2:$A$4340-(A2538+30))), ABS($A$2:$A$4340-(A2538+30)), 0))</f>
        <v>41698</v>
      </c>
      <c r="K2538" s="5">
        <f t="shared" si="158"/>
        <v>-0.19028344764121186</v>
      </c>
      <c r="L2538" s="5">
        <f t="shared" si="159"/>
        <v>3.637296615520369E-2</v>
      </c>
    </row>
    <row r="2539" spans="1:12" x14ac:dyDescent="0.25">
      <c r="A2539" s="1">
        <v>41670</v>
      </c>
      <c r="B2539">
        <v>18.709999</v>
      </c>
      <c r="C2539">
        <v>18.989999999999998</v>
      </c>
      <c r="D2539">
        <v>17.27</v>
      </c>
      <c r="E2539" s="2">
        <v>18.41</v>
      </c>
      <c r="F2539" s="9">
        <v>1782.589966</v>
      </c>
      <c r="G2539" s="5">
        <f t="shared" si="156"/>
        <v>-6.4652993169356339E-3</v>
      </c>
      <c r="H2539" s="5">
        <f t="shared" si="157"/>
        <v>6.4777266351806459E-2</v>
      </c>
      <c r="J2539" s="1" cm="1">
        <f t="array" ref="J2539">INDEX($A$2:$A$4340, MATCH(MIN(ABS($A$2:$A$4340-(A2539+30))), ABS($A$2:$A$4340-(A2539+30)), 0))</f>
        <v>41701</v>
      </c>
      <c r="K2539" s="5">
        <f t="shared" si="158"/>
        <v>-0.13090711569799018</v>
      </c>
      <c r="L2539" s="5">
        <f t="shared" si="159"/>
        <v>3.542038001127179E-2</v>
      </c>
    </row>
    <row r="2540" spans="1:12" x14ac:dyDescent="0.25">
      <c r="A2540" s="1">
        <v>41673</v>
      </c>
      <c r="B2540">
        <v>18.57</v>
      </c>
      <c r="C2540">
        <v>21.48</v>
      </c>
      <c r="D2540">
        <v>18.34</v>
      </c>
      <c r="E2540" s="2">
        <v>21.440000999999999</v>
      </c>
      <c r="F2540" s="9">
        <v>1741.8900149999999</v>
      </c>
      <c r="G2540" s="5">
        <f t="shared" si="156"/>
        <v>-2.2831919721464457E-2</v>
      </c>
      <c r="H2540" s="5">
        <f t="shared" si="157"/>
        <v>0.1645845192829983</v>
      </c>
      <c r="J2540" s="1" cm="1">
        <f t="array" ref="J2540">INDEX($A$2:$A$4340, MATCH(MIN(ABS($A$2:$A$4340-(A2540+30))), ABS($A$2:$A$4340-(A2540+30)), 0))</f>
        <v>41703</v>
      </c>
      <c r="K2540" s="5">
        <f t="shared" si="158"/>
        <v>-0.35214555260515135</v>
      </c>
      <c r="L2540" s="5">
        <f t="shared" si="159"/>
        <v>7.5733853954033981E-2</v>
      </c>
    </row>
    <row r="2541" spans="1:12" x14ac:dyDescent="0.25">
      <c r="A2541" s="1">
        <v>41674</v>
      </c>
      <c r="B2541">
        <v>19.989999999999998</v>
      </c>
      <c r="C2541">
        <v>20.07</v>
      </c>
      <c r="D2541">
        <v>18.440000999999999</v>
      </c>
      <c r="E2541" s="2">
        <v>19.110001</v>
      </c>
      <c r="F2541" s="9">
        <v>1755.1999510000001</v>
      </c>
      <c r="G2541" s="5">
        <f t="shared" si="156"/>
        <v>7.6410886367013859E-3</v>
      </c>
      <c r="H2541" s="5">
        <f t="shared" si="157"/>
        <v>-0.10867536806551448</v>
      </c>
      <c r="J2541" s="1" cm="1">
        <f t="array" ref="J2541">INDEX($A$2:$A$4340, MATCH(MIN(ABS($A$2:$A$4340-(A2541+30))), ABS($A$2:$A$4340-(A2541+30)), 0))</f>
        <v>41704</v>
      </c>
      <c r="K2541" s="5">
        <f t="shared" si="158"/>
        <v>-0.25641029532128223</v>
      </c>
      <c r="L2541" s="5">
        <f t="shared" si="159"/>
        <v>6.9410939722616138E-2</v>
      </c>
    </row>
    <row r="2542" spans="1:12" x14ac:dyDescent="0.25">
      <c r="A2542" s="1">
        <v>41675</v>
      </c>
      <c r="B2542">
        <v>19.59</v>
      </c>
      <c r="C2542">
        <v>20.719999000000001</v>
      </c>
      <c r="D2542">
        <v>19.129999000000002</v>
      </c>
      <c r="E2542" s="2">
        <v>19.950001</v>
      </c>
      <c r="F2542" s="9">
        <v>1751.6400149999999</v>
      </c>
      <c r="G2542" s="5">
        <f t="shared" si="156"/>
        <v>-2.0282224814169372E-3</v>
      </c>
      <c r="H2542" s="5">
        <f t="shared" si="157"/>
        <v>4.3956041655884785E-2</v>
      </c>
      <c r="J2542" s="1" cm="1">
        <f t="array" ref="J2542">INDEX($A$2:$A$4340, MATCH(MIN(ABS($A$2:$A$4340-(A2542+30))), ABS($A$2:$A$4340-(A2542+30)), 0))</f>
        <v>41705</v>
      </c>
      <c r="K2542" s="5">
        <f t="shared" si="158"/>
        <v>-0.2927318650259717</v>
      </c>
      <c r="L2542" s="5">
        <f t="shared" si="159"/>
        <v>7.2160959396671442E-2</v>
      </c>
    </row>
    <row r="2543" spans="1:12" x14ac:dyDescent="0.25">
      <c r="A2543" s="1">
        <v>41676</v>
      </c>
      <c r="B2543">
        <v>19.09</v>
      </c>
      <c r="C2543">
        <v>19.09</v>
      </c>
      <c r="D2543">
        <v>17.09</v>
      </c>
      <c r="E2543" s="2">
        <v>17.23</v>
      </c>
      <c r="F2543" s="9">
        <v>1773.4300539999999</v>
      </c>
      <c r="G2543" s="5">
        <f t="shared" si="156"/>
        <v>1.2439792887467223E-2</v>
      </c>
      <c r="H2543" s="5">
        <f t="shared" si="157"/>
        <v>-0.13634089542150898</v>
      </c>
      <c r="J2543" s="1" cm="1">
        <f t="array" ref="J2543">INDEX($A$2:$A$4340, MATCH(MIN(ABS($A$2:$A$4340-(A2543+30))), ABS($A$2:$A$4340-(A2543+30)), 0))</f>
        <v>41705</v>
      </c>
      <c r="K2543" s="5">
        <f t="shared" si="158"/>
        <v>-0.18107951247823573</v>
      </c>
      <c r="L2543" s="5">
        <f t="shared" si="159"/>
        <v>5.8987375771629935E-2</v>
      </c>
    </row>
    <row r="2544" spans="1:12" x14ac:dyDescent="0.25">
      <c r="A2544" s="1">
        <v>41677</v>
      </c>
      <c r="B2544">
        <v>16.149999999999999</v>
      </c>
      <c r="C2544">
        <v>16.309999000000001</v>
      </c>
      <c r="D2544">
        <v>15.09</v>
      </c>
      <c r="E2544" s="2">
        <v>15.29</v>
      </c>
      <c r="F2544" s="9">
        <v>1797.0200199999999</v>
      </c>
      <c r="G2544" s="5">
        <f t="shared" si="156"/>
        <v>1.3301886898100355E-2</v>
      </c>
      <c r="H2544" s="5">
        <f t="shared" si="157"/>
        <v>-0.11259431224608249</v>
      </c>
      <c r="J2544" s="1" cm="1">
        <f t="array" ref="J2544">INDEX($A$2:$A$4340, MATCH(MIN(ABS($A$2:$A$4340-(A2544+30))), ABS($A$2:$A$4340-(A2544+30)), 0))</f>
        <v>41708</v>
      </c>
      <c r="K2544" s="5">
        <f t="shared" si="158"/>
        <v>-7.1288423806409429E-2</v>
      </c>
      <c r="L2544" s="5">
        <f t="shared" si="159"/>
        <v>4.4601631093681426E-2</v>
      </c>
    </row>
    <row r="2545" spans="1:12" x14ac:dyDescent="0.25">
      <c r="A2545" s="1">
        <v>41680</v>
      </c>
      <c r="B2545">
        <v>15.63</v>
      </c>
      <c r="C2545">
        <v>15.76</v>
      </c>
      <c r="D2545">
        <v>15.1</v>
      </c>
      <c r="E2545" s="2">
        <v>15.26</v>
      </c>
      <c r="F2545" s="9">
        <v>1799.839966</v>
      </c>
      <c r="G2545" s="5">
        <f t="shared" si="156"/>
        <v>1.5692346042978824E-3</v>
      </c>
      <c r="H2545" s="5">
        <f t="shared" si="157"/>
        <v>-1.9620667102681075E-3</v>
      </c>
      <c r="J2545" s="1" cm="1">
        <f t="array" ref="J2545">INDEX($A$2:$A$4340, MATCH(MIN(ABS($A$2:$A$4340-(A2545+30))), ABS($A$2:$A$4340-(A2545+30)), 0))</f>
        <v>41710</v>
      </c>
      <c r="K2545" s="5">
        <f t="shared" si="158"/>
        <v>-5.1769331585845291E-2</v>
      </c>
      <c r="L2545" s="5">
        <f t="shared" si="159"/>
        <v>3.798114626375626E-2</v>
      </c>
    </row>
    <row r="2546" spans="1:12" x14ac:dyDescent="0.25">
      <c r="A2546" s="1">
        <v>41681</v>
      </c>
      <c r="B2546">
        <v>15.29</v>
      </c>
      <c r="C2546">
        <v>15.29</v>
      </c>
      <c r="D2546">
        <v>14.08</v>
      </c>
      <c r="E2546" s="2">
        <v>14.51</v>
      </c>
      <c r="F2546" s="9">
        <v>1819.75</v>
      </c>
      <c r="G2546" s="5">
        <f t="shared" si="156"/>
        <v>1.1062113507929513E-2</v>
      </c>
      <c r="H2546" s="5">
        <f t="shared" si="157"/>
        <v>-4.9148099606815203E-2</v>
      </c>
      <c r="J2546" s="1" cm="1">
        <f t="array" ref="J2546">INDEX($A$2:$A$4340, MATCH(MIN(ABS($A$2:$A$4340-(A2546+30))), ABS($A$2:$A$4340-(A2546+30)), 0))</f>
        <v>41711</v>
      </c>
      <c r="K2546" s="5">
        <f t="shared" si="158"/>
        <v>0.11784968986905597</v>
      </c>
      <c r="L2546" s="5">
        <f t="shared" si="159"/>
        <v>1.4611878554746438E-2</v>
      </c>
    </row>
    <row r="2547" spans="1:12" x14ac:dyDescent="0.25">
      <c r="A2547" s="1">
        <v>41682</v>
      </c>
      <c r="B2547">
        <v>14.31</v>
      </c>
      <c r="C2547">
        <v>14.64</v>
      </c>
      <c r="D2547">
        <v>14.02</v>
      </c>
      <c r="E2547" s="2">
        <v>14.3</v>
      </c>
      <c r="F2547" s="9">
        <v>1819.26001</v>
      </c>
      <c r="G2547" s="5">
        <f t="shared" si="156"/>
        <v>-2.6926226129964792E-4</v>
      </c>
      <c r="H2547" s="5">
        <f t="shared" si="157"/>
        <v>-1.4472777394900006E-2</v>
      </c>
      <c r="J2547" s="1" cm="1">
        <f t="array" ref="J2547">INDEX($A$2:$A$4340, MATCH(MIN(ABS($A$2:$A$4340-(A2547+30))), ABS($A$2:$A$4340-(A2547+30)), 0))</f>
        <v>41712</v>
      </c>
      <c r="K2547" s="5">
        <f t="shared" si="158"/>
        <v>0.24615384615384617</v>
      </c>
      <c r="L2547" s="5">
        <f t="shared" si="159"/>
        <v>1.2021368512354691E-2</v>
      </c>
    </row>
    <row r="2548" spans="1:12" x14ac:dyDescent="0.25">
      <c r="A2548" s="1">
        <v>41683</v>
      </c>
      <c r="B2548">
        <v>15.24</v>
      </c>
      <c r="C2548">
        <v>15.24</v>
      </c>
      <c r="D2548">
        <v>13.98</v>
      </c>
      <c r="E2548" s="2">
        <v>14.14</v>
      </c>
      <c r="F2548" s="9">
        <v>1829.829956</v>
      </c>
      <c r="G2548" s="5">
        <f t="shared" si="156"/>
        <v>5.8100249232654064E-3</v>
      </c>
      <c r="H2548" s="5">
        <f t="shared" si="157"/>
        <v>-1.1188811188811197E-2</v>
      </c>
      <c r="J2548" s="1" cm="1">
        <f t="array" ref="J2548">INDEX($A$2:$A$4340, MATCH(MIN(ABS($A$2:$A$4340-(A2548+30))), ABS($A$2:$A$4340-(A2548+30)), 0))</f>
        <v>41712</v>
      </c>
      <c r="K2548" s="5">
        <f t="shared" si="158"/>
        <v>0.26025459688826014</v>
      </c>
      <c r="L2548" s="5">
        <f t="shared" si="159"/>
        <v>6.1754639893980556E-3</v>
      </c>
    </row>
    <row r="2549" spans="1:12" x14ac:dyDescent="0.25">
      <c r="A2549" s="1">
        <v>41684</v>
      </c>
      <c r="B2549">
        <v>14.21</v>
      </c>
      <c r="C2549">
        <v>14.22</v>
      </c>
      <c r="D2549">
        <v>13.44</v>
      </c>
      <c r="E2549" s="2">
        <v>13.57</v>
      </c>
      <c r="F2549" s="9">
        <v>1838.630005</v>
      </c>
      <c r="G2549" s="5">
        <f t="shared" si="156"/>
        <v>4.8092168188331617E-3</v>
      </c>
      <c r="H2549" s="5">
        <f t="shared" si="157"/>
        <v>-4.0311173974540329E-2</v>
      </c>
      <c r="J2549" s="1" cm="1">
        <f t="array" ref="J2549">INDEX($A$2:$A$4340, MATCH(MIN(ABS($A$2:$A$4340-(A2549+30))), ABS($A$2:$A$4340-(A2549+30)), 0))</f>
        <v>41715</v>
      </c>
      <c r="K2549" s="5">
        <f t="shared" si="158"/>
        <v>0.15254237288135597</v>
      </c>
      <c r="L2549" s="5">
        <f t="shared" si="159"/>
        <v>1.0986414311236148E-2</v>
      </c>
    </row>
    <row r="2550" spans="1:12" x14ac:dyDescent="0.25">
      <c r="A2550" s="1">
        <v>41688</v>
      </c>
      <c r="B2550">
        <v>13.95</v>
      </c>
      <c r="C2550">
        <v>14.51</v>
      </c>
      <c r="D2550">
        <v>13.77</v>
      </c>
      <c r="E2550" s="2">
        <v>13.87</v>
      </c>
      <c r="F2550" s="9">
        <v>1840.76001</v>
      </c>
      <c r="G2550" s="5">
        <f t="shared" si="156"/>
        <v>1.1584739693182495E-3</v>
      </c>
      <c r="H2550" s="5">
        <f t="shared" si="157"/>
        <v>2.21075902726602E-2</v>
      </c>
      <c r="J2550" s="1" cm="1">
        <f t="array" ref="J2550">INDEX($A$2:$A$4340, MATCH(MIN(ABS($A$2:$A$4340-(A2550+30))), ABS($A$2:$A$4340-(A2550+30)), 0))</f>
        <v>41718</v>
      </c>
      <c r="K2550" s="5">
        <f t="shared" si="158"/>
        <v>4.6863734679163604E-2</v>
      </c>
      <c r="L2550" s="5">
        <f t="shared" si="159"/>
        <v>1.6976683451527252E-2</v>
      </c>
    </row>
    <row r="2551" spans="1:12" x14ac:dyDescent="0.25">
      <c r="A2551" s="1">
        <v>41689</v>
      </c>
      <c r="B2551">
        <v>14.85</v>
      </c>
      <c r="C2551">
        <v>15.73</v>
      </c>
      <c r="D2551">
        <v>14.12</v>
      </c>
      <c r="E2551" s="2">
        <v>15.5</v>
      </c>
      <c r="F2551" s="9">
        <v>1828.75</v>
      </c>
      <c r="G2551" s="5">
        <f t="shared" si="156"/>
        <v>-6.5244844166296107E-3</v>
      </c>
      <c r="H2551" s="5">
        <f t="shared" si="157"/>
        <v>0.11751982696467202</v>
      </c>
      <c r="J2551" s="1" cm="1">
        <f t="array" ref="J2551">INDEX($A$2:$A$4340, MATCH(MIN(ABS($A$2:$A$4340-(A2551+30))), ABS($A$2:$A$4340-(A2551+30)), 0))</f>
        <v>41719</v>
      </c>
      <c r="K2551" s="5">
        <f t="shared" si="158"/>
        <v>-3.2258064516129004E-2</v>
      </c>
      <c r="L2551" s="5">
        <f t="shared" si="159"/>
        <v>2.0653462747778573E-2</v>
      </c>
    </row>
    <row r="2552" spans="1:12" x14ac:dyDescent="0.25">
      <c r="A2552" s="1">
        <v>41690</v>
      </c>
      <c r="B2552">
        <v>15.28</v>
      </c>
      <c r="C2552">
        <v>15.8</v>
      </c>
      <c r="D2552">
        <v>14.59</v>
      </c>
      <c r="E2552" s="2">
        <v>14.79</v>
      </c>
      <c r="F2552" s="9">
        <v>1839.780029</v>
      </c>
      <c r="G2552" s="5">
        <f t="shared" si="156"/>
        <v>6.0314580997949492E-3</v>
      </c>
      <c r="H2552" s="5">
        <f t="shared" si="157"/>
        <v>-4.5806451612903282E-2</v>
      </c>
      <c r="J2552" s="1" cm="1">
        <f t="array" ref="J2552">INDEX($A$2:$A$4340, MATCH(MIN(ABS($A$2:$A$4340-(A2552+30))), ABS($A$2:$A$4340-(A2552+30)), 0))</f>
        <v>41719</v>
      </c>
      <c r="K2552" s="5">
        <f t="shared" si="158"/>
        <v>1.4198782961460488E-2</v>
      </c>
      <c r="L2552" s="5">
        <f t="shared" si="159"/>
        <v>1.4534341376960302E-2</v>
      </c>
    </row>
    <row r="2553" spans="1:12" x14ac:dyDescent="0.25">
      <c r="A2553" s="1">
        <v>41691</v>
      </c>
      <c r="B2553">
        <v>14.74</v>
      </c>
      <c r="C2553">
        <v>14.79</v>
      </c>
      <c r="D2553">
        <v>14.19</v>
      </c>
      <c r="E2553" s="2">
        <v>14.68</v>
      </c>
      <c r="F2553" s="9">
        <v>1836.25</v>
      </c>
      <c r="G2553" s="5">
        <f t="shared" si="156"/>
        <v>-1.9187234040793108E-3</v>
      </c>
      <c r="H2553" s="5">
        <f t="shared" si="157"/>
        <v>-7.4374577417173383E-3</v>
      </c>
      <c r="J2553" s="1" cm="1">
        <f t="array" ref="J2553">INDEX($A$2:$A$4340, MATCH(MIN(ABS($A$2:$A$4340-(A2553+30))), ABS($A$2:$A$4340-(A2553+30)), 0))</f>
        <v>41722</v>
      </c>
      <c r="K2553" s="5">
        <f t="shared" si="158"/>
        <v>2.7929155313351606E-2</v>
      </c>
      <c r="L2553" s="5">
        <f t="shared" si="159"/>
        <v>1.1539790878148493E-2</v>
      </c>
    </row>
    <row r="2554" spans="1:12" x14ac:dyDescent="0.25">
      <c r="A2554" s="1">
        <v>41694</v>
      </c>
      <c r="B2554">
        <v>14.83</v>
      </c>
      <c r="C2554">
        <v>14.83</v>
      </c>
      <c r="D2554">
        <v>13.97</v>
      </c>
      <c r="E2554" s="2">
        <v>14.23</v>
      </c>
      <c r="F2554" s="9">
        <v>1847.6099850000001</v>
      </c>
      <c r="G2554" s="5">
        <f t="shared" si="156"/>
        <v>6.1865132743363109E-3</v>
      </c>
      <c r="H2554" s="5">
        <f t="shared" si="157"/>
        <v>-3.0653950953678427E-2</v>
      </c>
      <c r="J2554" s="1" cm="1">
        <f t="array" ref="J2554">INDEX($A$2:$A$4340, MATCH(MIN(ABS($A$2:$A$4340-(A2554+30))), ABS($A$2:$A$4340-(A2554+30)), 0))</f>
        <v>41724</v>
      </c>
      <c r="K2554" s="5">
        <f t="shared" si="158"/>
        <v>4.9191848208011146E-2</v>
      </c>
      <c r="L2554" s="5">
        <f t="shared" si="159"/>
        <v>2.6791769043181812E-3</v>
      </c>
    </row>
    <row r="2555" spans="1:12" x14ac:dyDescent="0.25">
      <c r="A2555" s="1">
        <v>41695</v>
      </c>
      <c r="B2555">
        <v>14.17</v>
      </c>
      <c r="C2555">
        <v>14.83</v>
      </c>
      <c r="D2555">
        <v>13.66</v>
      </c>
      <c r="E2555" s="2">
        <v>13.67</v>
      </c>
      <c r="F2555" s="9">
        <v>1845.119995</v>
      </c>
      <c r="G2555" s="5">
        <f t="shared" si="156"/>
        <v>-1.3476816104130516E-3</v>
      </c>
      <c r="H2555" s="5">
        <f t="shared" si="157"/>
        <v>-3.9353478566409028E-2</v>
      </c>
      <c r="J2555" s="1" cm="1">
        <f t="array" ref="J2555">INDEX($A$2:$A$4340, MATCH(MIN(ABS($A$2:$A$4340-(A2555+30))), ABS($A$2:$A$4340-(A2555+30)), 0))</f>
        <v>41725</v>
      </c>
      <c r="K2555" s="5">
        <f t="shared" si="158"/>
        <v>6.9495245062179967E-2</v>
      </c>
      <c r="L2555" s="5">
        <f t="shared" si="159"/>
        <v>2.1245469186950139E-3</v>
      </c>
    </row>
    <row r="2556" spans="1:12" x14ac:dyDescent="0.25">
      <c r="A2556" s="1">
        <v>41696</v>
      </c>
      <c r="B2556">
        <v>13.83</v>
      </c>
      <c r="C2556">
        <v>14.54</v>
      </c>
      <c r="D2556">
        <v>13.73</v>
      </c>
      <c r="E2556" s="2">
        <v>14.35</v>
      </c>
      <c r="F2556" s="9">
        <v>1845.160034</v>
      </c>
      <c r="G2556" s="5">
        <f t="shared" si="156"/>
        <v>2.1699943693894469E-5</v>
      </c>
      <c r="H2556" s="5">
        <f t="shared" si="157"/>
        <v>4.9743964886613E-2</v>
      </c>
      <c r="J2556" s="1" cm="1">
        <f t="array" ref="J2556">INDEX($A$2:$A$4340, MATCH(MIN(ABS($A$2:$A$4340-(A2556+30))), ABS($A$2:$A$4340-(A2556+30)), 0))</f>
        <v>41726</v>
      </c>
      <c r="K2556" s="5">
        <f t="shared" si="158"/>
        <v>4.1811846689896459E-3</v>
      </c>
      <c r="L2556" s="5">
        <f t="shared" si="159"/>
        <v>6.7527806642271315E-3</v>
      </c>
    </row>
    <row r="2557" spans="1:12" x14ac:dyDescent="0.25">
      <c r="A2557" s="1">
        <v>41697</v>
      </c>
      <c r="B2557">
        <v>14.56</v>
      </c>
      <c r="C2557">
        <v>14.69</v>
      </c>
      <c r="D2557">
        <v>13.92</v>
      </c>
      <c r="E2557" s="2">
        <v>14.04</v>
      </c>
      <c r="F2557" s="9">
        <v>1854.290039</v>
      </c>
      <c r="G2557" s="5">
        <f t="shared" si="156"/>
        <v>4.9480830018888118E-3</v>
      </c>
      <c r="H2557" s="5">
        <f t="shared" si="157"/>
        <v>-2.1602787456446029E-2</v>
      </c>
      <c r="J2557" s="1" cm="1">
        <f t="array" ref="J2557">INDEX($A$2:$A$4340, MATCH(MIN(ABS($A$2:$A$4340-(A2557+30))), ABS($A$2:$A$4340-(A2557+30)), 0))</f>
        <v>41726</v>
      </c>
      <c r="K2557" s="5">
        <f t="shared" si="158"/>
        <v>2.6353276353276334E-2</v>
      </c>
      <c r="L2557" s="5">
        <f t="shared" si="159"/>
        <v>1.7958118363166076E-3</v>
      </c>
    </row>
    <row r="2558" spans="1:12" x14ac:dyDescent="0.25">
      <c r="A2558" s="1">
        <v>41698</v>
      </c>
      <c r="B2558">
        <v>14.22</v>
      </c>
      <c r="C2558">
        <v>14.79</v>
      </c>
      <c r="D2558">
        <v>13.49</v>
      </c>
      <c r="E2558" s="2">
        <v>14</v>
      </c>
      <c r="F2558" s="9">
        <v>1859.4499510000001</v>
      </c>
      <c r="G2558" s="5">
        <f t="shared" si="156"/>
        <v>2.7826887334102086E-3</v>
      </c>
      <c r="H2558" s="5">
        <f t="shared" si="157"/>
        <v>-2.8490028490027884E-3</v>
      </c>
      <c r="J2558" s="1" cm="1">
        <f t="array" ref="J2558">INDEX($A$2:$A$4340, MATCH(MIN(ABS($A$2:$A$4340-(A2558+30))), ABS($A$2:$A$4340-(A2558+30)), 0))</f>
        <v>41729</v>
      </c>
      <c r="K2558" s="5">
        <f t="shared" si="158"/>
        <v>-8.5714285714285632E-3</v>
      </c>
      <c r="L2558" s="5">
        <f t="shared" si="159"/>
        <v>6.9321656079357474E-3</v>
      </c>
    </row>
    <row r="2559" spans="1:12" x14ac:dyDescent="0.25">
      <c r="A2559" s="1">
        <v>41701</v>
      </c>
      <c r="B2559">
        <v>16.469999000000001</v>
      </c>
      <c r="C2559">
        <v>16.780000999999999</v>
      </c>
      <c r="D2559">
        <v>15.38</v>
      </c>
      <c r="E2559" s="2">
        <v>16</v>
      </c>
      <c r="F2559" s="9">
        <v>1845.7299800000001</v>
      </c>
      <c r="G2559" s="5">
        <f t="shared" si="156"/>
        <v>-7.3785105066266916E-3</v>
      </c>
      <c r="H2559" s="5">
        <f t="shared" si="157"/>
        <v>0.14285714285714285</v>
      </c>
      <c r="J2559" s="1" cm="1">
        <f t="array" ref="J2559">INDEX($A$2:$A$4340, MATCH(MIN(ABS($A$2:$A$4340-(A2559+30))), ABS($A$2:$A$4340-(A2559+30)), 0))</f>
        <v>41731</v>
      </c>
      <c r="K2559" s="5">
        <f t="shared" si="158"/>
        <v>-0.18187500000000001</v>
      </c>
      <c r="L2559" s="5">
        <f t="shared" si="159"/>
        <v>2.4472725961789843E-2</v>
      </c>
    </row>
    <row r="2560" spans="1:12" x14ac:dyDescent="0.25">
      <c r="A2560" s="1">
        <v>41702</v>
      </c>
      <c r="B2560">
        <v>14.53</v>
      </c>
      <c r="C2560">
        <v>14.54</v>
      </c>
      <c r="D2560">
        <v>14</v>
      </c>
      <c r="E2560" s="2">
        <v>14.1</v>
      </c>
      <c r="F2560" s="9">
        <v>1873.910034</v>
      </c>
      <c r="G2560" s="5">
        <f t="shared" si="156"/>
        <v>1.5267701291821638E-2</v>
      </c>
      <c r="H2560" s="5">
        <f t="shared" si="157"/>
        <v>-0.11875000000000002</v>
      </c>
      <c r="J2560" s="1" cm="1">
        <f t="array" ref="J2560">INDEX($A$2:$A$4340, MATCH(MIN(ABS($A$2:$A$4340-(A2560+30))), ABS($A$2:$A$4340-(A2560+30)), 0))</f>
        <v>41732</v>
      </c>
      <c r="K2560" s="5">
        <f t="shared" si="158"/>
        <v>-5.177304964539009E-2</v>
      </c>
      <c r="L2560" s="5">
        <f t="shared" si="159"/>
        <v>7.9299356588000691E-3</v>
      </c>
    </row>
    <row r="2561" spans="1:12" x14ac:dyDescent="0.25">
      <c r="A2561" s="1">
        <v>41703</v>
      </c>
      <c r="B2561">
        <v>14.13</v>
      </c>
      <c r="C2561">
        <v>14.32</v>
      </c>
      <c r="D2561">
        <v>13.81</v>
      </c>
      <c r="E2561" s="2">
        <v>13.89</v>
      </c>
      <c r="F2561" s="9">
        <v>1873.8100589999999</v>
      </c>
      <c r="G2561" s="5">
        <f t="shared" si="156"/>
        <v>-5.3351013755277141E-5</v>
      </c>
      <c r="H2561" s="5">
        <f t="shared" si="157"/>
        <v>-1.4893617021276531E-2</v>
      </c>
      <c r="J2561" s="1" cm="1">
        <f t="array" ref="J2561">INDEX($A$2:$A$4340, MATCH(MIN(ABS($A$2:$A$4340-(A2561+30))), ABS($A$2:$A$4340-(A2561+30)), 0))</f>
        <v>41733</v>
      </c>
      <c r="K2561" s="5">
        <f t="shared" si="158"/>
        <v>5.0395968322534124E-3</v>
      </c>
      <c r="L2561" s="5">
        <f t="shared" si="159"/>
        <v>-4.6536696492351926E-3</v>
      </c>
    </row>
    <row r="2562" spans="1:12" x14ac:dyDescent="0.25">
      <c r="A2562" s="1">
        <v>41704</v>
      </c>
      <c r="B2562">
        <v>13.82</v>
      </c>
      <c r="C2562">
        <v>14.42</v>
      </c>
      <c r="D2562">
        <v>13.73</v>
      </c>
      <c r="E2562" s="2">
        <v>14.21</v>
      </c>
      <c r="F2562" s="9">
        <v>1877.030029</v>
      </c>
      <c r="G2562" s="5">
        <f t="shared" si="156"/>
        <v>1.7184078954718127E-3</v>
      </c>
      <c r="H2562" s="5">
        <f t="shared" si="157"/>
        <v>2.3038156947444224E-2</v>
      </c>
      <c r="J2562" s="1" cm="1">
        <f t="array" ref="J2562">INDEX($A$2:$A$4340, MATCH(MIN(ABS($A$2:$A$4340-(A2562+30))), ABS($A$2:$A$4340-(A2562+30)), 0))</f>
        <v>41733</v>
      </c>
      <c r="K2562" s="5">
        <f t="shared" si="158"/>
        <v>-1.7593244194229363E-2</v>
      </c>
      <c r="L2562" s="5">
        <f t="shared" si="159"/>
        <v>-6.3611465003365897E-3</v>
      </c>
    </row>
    <row r="2563" spans="1:12" x14ac:dyDescent="0.25">
      <c r="A2563" s="1">
        <v>41705</v>
      </c>
      <c r="B2563">
        <v>13.51</v>
      </c>
      <c r="C2563">
        <v>14.43</v>
      </c>
      <c r="D2563">
        <v>13.51</v>
      </c>
      <c r="E2563" s="2">
        <v>14.11</v>
      </c>
      <c r="F2563" s="9">
        <v>1878.040039</v>
      </c>
      <c r="G2563" s="5">
        <f t="shared" ref="G2563:G2626" si="160">(F2563-F2562)/F2562</f>
        <v>5.38089420198597E-4</v>
      </c>
      <c r="H2563" s="5">
        <f t="shared" ref="H2563:H2626" si="161">(E2563-E2562)/E2562</f>
        <v>-7.0372976776918658E-3</v>
      </c>
      <c r="J2563" s="1" cm="1">
        <f t="array" ref="J2563">INDEX($A$2:$A$4340, MATCH(MIN(ABS($A$2:$A$4340-(A2563+30))), ABS($A$2:$A$4340-(A2563+30)), 0))</f>
        <v>41736</v>
      </c>
      <c r="K2563" s="5">
        <f t="shared" ref="K2563:K2626" si="162">(VLOOKUP(J2563,$A$2:$E$4340,5,FALSE)/E2563)-1</f>
        <v>0.1034727143869596</v>
      </c>
      <c r="L2563" s="5">
        <f t="shared" ref="L2563:L2626" si="163">(VLOOKUP(J2563,$A$2:$F$4340,6,FALSE)/F2563)-1</f>
        <v>-1.7571510359050468E-2</v>
      </c>
    </row>
    <row r="2564" spans="1:12" x14ac:dyDescent="0.25">
      <c r="A2564" s="1">
        <v>41708</v>
      </c>
      <c r="B2564">
        <v>14.76</v>
      </c>
      <c r="C2564">
        <v>15.28</v>
      </c>
      <c r="D2564">
        <v>14.2</v>
      </c>
      <c r="E2564" s="2">
        <v>14.2</v>
      </c>
      <c r="F2564" s="9">
        <v>1877.170044</v>
      </c>
      <c r="G2564" s="5">
        <f t="shared" si="160"/>
        <v>-4.6324624711583008E-4</v>
      </c>
      <c r="H2564" s="5">
        <f t="shared" si="161"/>
        <v>6.3784549964564039E-3</v>
      </c>
      <c r="J2564" s="1" cm="1">
        <f t="array" ref="J2564">INDEX($A$2:$A$4340, MATCH(MIN(ABS($A$2:$A$4340-(A2564+30))), ABS($A$2:$A$4340-(A2564+30)), 0))</f>
        <v>41738</v>
      </c>
      <c r="K2564" s="5">
        <f t="shared" si="162"/>
        <v>-2.6760563380281654E-2</v>
      </c>
      <c r="L2564" s="5">
        <f t="shared" si="163"/>
        <v>-2.6582514546029667E-3</v>
      </c>
    </row>
    <row r="2565" spans="1:12" x14ac:dyDescent="0.25">
      <c r="A2565" s="1">
        <v>41709</v>
      </c>
      <c r="B2565">
        <v>14.22</v>
      </c>
      <c r="C2565">
        <v>14.93</v>
      </c>
      <c r="D2565">
        <v>13.84</v>
      </c>
      <c r="E2565" s="2">
        <v>14.8</v>
      </c>
      <c r="F2565" s="9">
        <v>1867.630005</v>
      </c>
      <c r="G2565" s="5">
        <f t="shared" si="160"/>
        <v>-5.0821389519254334E-3</v>
      </c>
      <c r="H2565" s="5">
        <f t="shared" si="161"/>
        <v>4.2253521126760667E-2</v>
      </c>
      <c r="J2565" s="1" cm="1">
        <f t="array" ref="J2565">INDEX($A$2:$A$4340, MATCH(MIN(ABS($A$2:$A$4340-(A2565+30))), ABS($A$2:$A$4340-(A2565+30)), 0))</f>
        <v>41739</v>
      </c>
      <c r="K2565" s="5">
        <f t="shared" si="162"/>
        <v>7.3648648648648729E-2</v>
      </c>
      <c r="L2565" s="5">
        <f t="shared" si="163"/>
        <v>-1.849940775608816E-2</v>
      </c>
    </row>
    <row r="2566" spans="1:12" x14ac:dyDescent="0.25">
      <c r="A2566" s="1">
        <v>41710</v>
      </c>
      <c r="B2566">
        <v>15.37</v>
      </c>
      <c r="C2566">
        <v>15.64</v>
      </c>
      <c r="D2566">
        <v>14.43</v>
      </c>
      <c r="E2566" s="2">
        <v>14.47</v>
      </c>
      <c r="F2566" s="9">
        <v>1868.1999510000001</v>
      </c>
      <c r="G2566" s="5">
        <f t="shared" si="160"/>
        <v>3.0517072357705706E-4</v>
      </c>
      <c r="H2566" s="5">
        <f t="shared" si="161"/>
        <v>-2.2297297297297302E-2</v>
      </c>
      <c r="J2566" s="1" cm="1">
        <f t="array" ref="J2566">INDEX($A$2:$A$4340, MATCH(MIN(ABS($A$2:$A$4340-(A2566+30))), ABS($A$2:$A$4340-(A2566+30)), 0))</f>
        <v>41740</v>
      </c>
      <c r="K2566" s="5">
        <f t="shared" si="162"/>
        <v>0.17691782999308892</v>
      </c>
      <c r="L2566" s="5">
        <f t="shared" si="163"/>
        <v>-2.8107275118968267E-2</v>
      </c>
    </row>
    <row r="2567" spans="1:12" x14ac:dyDescent="0.25">
      <c r="A2567" s="1">
        <v>41711</v>
      </c>
      <c r="B2567">
        <v>14.28</v>
      </c>
      <c r="C2567">
        <v>16.66</v>
      </c>
      <c r="D2567">
        <v>14.24</v>
      </c>
      <c r="E2567" s="2">
        <v>16.219999000000001</v>
      </c>
      <c r="F2567" s="9">
        <v>1846.339966</v>
      </c>
      <c r="G2567" s="5">
        <f t="shared" si="160"/>
        <v>-1.1701094943450221E-2</v>
      </c>
      <c r="H2567" s="5">
        <f t="shared" si="161"/>
        <v>0.12093980649619908</v>
      </c>
      <c r="J2567" s="1" cm="1">
        <f t="array" ref="J2567">INDEX($A$2:$A$4340, MATCH(MIN(ABS($A$2:$A$4340-(A2567+30))), ABS($A$2:$A$4340-(A2567+30)), 0))</f>
        <v>41740</v>
      </c>
      <c r="K2567" s="5">
        <f t="shared" si="162"/>
        <v>4.9938474102248609E-2</v>
      </c>
      <c r="L2567" s="5">
        <f t="shared" si="163"/>
        <v>-1.6600423304707901E-2</v>
      </c>
    </row>
    <row r="2568" spans="1:12" x14ac:dyDescent="0.25">
      <c r="A2568" s="1">
        <v>41712</v>
      </c>
      <c r="B2568">
        <v>16.739999999999998</v>
      </c>
      <c r="C2568">
        <v>18.219999000000001</v>
      </c>
      <c r="D2568">
        <v>16.09</v>
      </c>
      <c r="E2568" s="2">
        <v>17.82</v>
      </c>
      <c r="F2568" s="9">
        <v>1841.130005</v>
      </c>
      <c r="G2568" s="5">
        <f t="shared" si="160"/>
        <v>-2.8217777310465377E-3</v>
      </c>
      <c r="H2568" s="5">
        <f t="shared" si="161"/>
        <v>9.8643717548934418E-2</v>
      </c>
      <c r="J2568" s="1" cm="1">
        <f t="array" ref="J2568">INDEX($A$2:$A$4340, MATCH(MIN(ABS($A$2:$A$4340-(A2568+30))), ABS($A$2:$A$4340-(A2568+30)), 0))</f>
        <v>41743</v>
      </c>
      <c r="K2568" s="5">
        <f t="shared" si="162"/>
        <v>-9.5959539842873198E-2</v>
      </c>
      <c r="L2568" s="5">
        <f t="shared" si="163"/>
        <v>-5.713893082742949E-3</v>
      </c>
    </row>
    <row r="2569" spans="1:12" x14ac:dyDescent="0.25">
      <c r="A2569" s="1">
        <v>41715</v>
      </c>
      <c r="B2569">
        <v>16.389999</v>
      </c>
      <c r="C2569">
        <v>16.399999999999999</v>
      </c>
      <c r="D2569">
        <v>15.37</v>
      </c>
      <c r="E2569" s="2">
        <v>15.64</v>
      </c>
      <c r="F2569" s="9">
        <v>1858.829956</v>
      </c>
      <c r="G2569" s="5">
        <f t="shared" si="160"/>
        <v>9.6136345352755559E-3</v>
      </c>
      <c r="H2569" s="5">
        <f t="shared" si="161"/>
        <v>-0.12233445566778899</v>
      </c>
      <c r="J2569" s="1" cm="1">
        <f t="array" ref="J2569">INDEX($A$2:$A$4340, MATCH(MIN(ABS($A$2:$A$4340-(A2569+30))), ABS($A$2:$A$4340-(A2569+30)), 0))</f>
        <v>41745</v>
      </c>
      <c r="K2569" s="5">
        <f t="shared" si="162"/>
        <v>-9.3350383631713552E-2</v>
      </c>
      <c r="L2569" s="5">
        <f t="shared" si="163"/>
        <v>1.8722008372884513E-3</v>
      </c>
    </row>
    <row r="2570" spans="1:12" x14ac:dyDescent="0.25">
      <c r="A2570" s="1">
        <v>41716</v>
      </c>
      <c r="B2570">
        <v>15.42</v>
      </c>
      <c r="C2570">
        <v>15.47</v>
      </c>
      <c r="D2570">
        <v>14.16</v>
      </c>
      <c r="E2570" s="2">
        <v>14.52</v>
      </c>
      <c r="F2570" s="9">
        <v>1872.25</v>
      </c>
      <c r="G2570" s="5">
        <f t="shared" si="160"/>
        <v>7.2196189633603912E-3</v>
      </c>
      <c r="H2570" s="5">
        <f t="shared" si="161"/>
        <v>-7.1611253196931013E-2</v>
      </c>
      <c r="J2570" s="1" cm="1">
        <f t="array" ref="J2570">INDEX($A$2:$A$4340, MATCH(MIN(ABS($A$2:$A$4340-(A2570+30))), ABS($A$2:$A$4340-(A2570+30)), 0))</f>
        <v>41746</v>
      </c>
      <c r="K2570" s="5">
        <f t="shared" si="162"/>
        <v>-7.9889807162534465E-2</v>
      </c>
      <c r="L2570" s="5">
        <f t="shared" si="163"/>
        <v>-3.9524764321003936E-3</v>
      </c>
    </row>
    <row r="2571" spans="1:12" x14ac:dyDescent="0.25">
      <c r="A2571" s="1">
        <v>41717</v>
      </c>
      <c r="B2571">
        <v>14.56</v>
      </c>
      <c r="C2571">
        <v>15.95</v>
      </c>
      <c r="D2571">
        <v>13.89</v>
      </c>
      <c r="E2571" s="2">
        <v>15.12</v>
      </c>
      <c r="F2571" s="9">
        <v>1860.7700199999999</v>
      </c>
      <c r="G2571" s="5">
        <f t="shared" si="160"/>
        <v>-6.1316490853251804E-3</v>
      </c>
      <c r="H2571" s="5">
        <f t="shared" si="161"/>
        <v>4.132231404958675E-2</v>
      </c>
      <c r="J2571" s="1" cm="1">
        <f t="array" ref="J2571">INDEX($A$2:$A$4340, MATCH(MIN(ABS($A$2:$A$4340-(A2571+30))), ABS($A$2:$A$4340-(A2571+30)), 0))</f>
        <v>41746</v>
      </c>
      <c r="K2571" s="5">
        <f t="shared" si="162"/>
        <v>-0.1164021164021164</v>
      </c>
      <c r="L2571" s="5">
        <f t="shared" si="163"/>
        <v>2.1926170113166776E-3</v>
      </c>
    </row>
    <row r="2572" spans="1:12" x14ac:dyDescent="0.25">
      <c r="A2572" s="1">
        <v>41718</v>
      </c>
      <c r="B2572">
        <v>15.58</v>
      </c>
      <c r="C2572">
        <v>15.62</v>
      </c>
      <c r="D2572">
        <v>14.5</v>
      </c>
      <c r="E2572" s="2">
        <v>14.52</v>
      </c>
      <c r="F2572" s="9">
        <v>1872.01001</v>
      </c>
      <c r="G2572" s="5">
        <f t="shared" si="160"/>
        <v>6.04050467236141E-3</v>
      </c>
      <c r="H2572" s="5">
        <f t="shared" si="161"/>
        <v>-3.968253968253966E-2</v>
      </c>
      <c r="J2572" s="1" cm="1">
        <f t="array" ref="J2572">INDEX($A$2:$A$4340, MATCH(MIN(ABS($A$2:$A$4340-(A2572+30))), ABS($A$2:$A$4340-(A2572+30)), 0))</f>
        <v>41746</v>
      </c>
      <c r="K2572" s="5">
        <f t="shared" si="162"/>
        <v>-7.9889807162534465E-2</v>
      </c>
      <c r="L2572" s="5">
        <f t="shared" si="163"/>
        <v>-3.8247840352092499E-3</v>
      </c>
    </row>
    <row r="2573" spans="1:12" x14ac:dyDescent="0.25">
      <c r="A2573" s="1">
        <v>41719</v>
      </c>
      <c r="B2573">
        <v>13.96</v>
      </c>
      <c r="C2573">
        <v>15.17</v>
      </c>
      <c r="D2573">
        <v>13.77</v>
      </c>
      <c r="E2573" s="2">
        <v>15</v>
      </c>
      <c r="F2573" s="9">
        <v>1866.5200199999999</v>
      </c>
      <c r="G2573" s="5">
        <f t="shared" si="160"/>
        <v>-2.932671284166923E-3</v>
      </c>
      <c r="H2573" s="5">
        <f t="shared" si="161"/>
        <v>3.305785123966945E-2</v>
      </c>
      <c r="J2573" s="1" cm="1">
        <f t="array" ref="J2573">INDEX($A$2:$A$4340, MATCH(MIN(ABS($A$2:$A$4340-(A2573+30))), ABS($A$2:$A$4340-(A2573+30)), 0))</f>
        <v>41750</v>
      </c>
      <c r="K2573" s="5">
        <f t="shared" si="162"/>
        <v>-0.1166666666666667</v>
      </c>
      <c r="L2573" s="5">
        <f t="shared" si="163"/>
        <v>2.8770090556007322E-3</v>
      </c>
    </row>
    <row r="2574" spans="1:12" x14ac:dyDescent="0.25">
      <c r="A2574" s="1">
        <v>41722</v>
      </c>
      <c r="B2574">
        <v>14.7</v>
      </c>
      <c r="C2574">
        <v>16.07</v>
      </c>
      <c r="D2574">
        <v>14.56</v>
      </c>
      <c r="E2574" s="2">
        <v>15.09</v>
      </c>
      <c r="F2574" s="9">
        <v>1857.4399410000001</v>
      </c>
      <c r="G2574" s="5">
        <f t="shared" si="160"/>
        <v>-4.8647102108231562E-3</v>
      </c>
      <c r="H2574" s="5">
        <f t="shared" si="161"/>
        <v>5.9999999999999906E-3</v>
      </c>
      <c r="J2574" s="1" cm="1">
        <f t="array" ref="J2574">INDEX($A$2:$A$4340, MATCH(MIN(ABS($A$2:$A$4340-(A2574+30))), ABS($A$2:$A$4340-(A2574+30)), 0))</f>
        <v>41752</v>
      </c>
      <c r="K2574" s="5">
        <f t="shared" si="162"/>
        <v>-0.12060967528164346</v>
      </c>
      <c r="L2574" s="5">
        <f t="shared" si="163"/>
        <v>9.6638785479847833E-3</v>
      </c>
    </row>
    <row r="2575" spans="1:12" x14ac:dyDescent="0.25">
      <c r="A2575" s="1">
        <v>41723</v>
      </c>
      <c r="B2575">
        <v>14.16</v>
      </c>
      <c r="C2575">
        <v>15.05</v>
      </c>
      <c r="D2575">
        <v>13.96</v>
      </c>
      <c r="E2575" s="2">
        <v>14.02</v>
      </c>
      <c r="F2575" s="9">
        <v>1865.619995</v>
      </c>
      <c r="G2575" s="5">
        <f t="shared" si="160"/>
        <v>4.4039399710528388E-3</v>
      </c>
      <c r="H2575" s="5">
        <f t="shared" si="161"/>
        <v>-7.0907886017229971E-2</v>
      </c>
      <c r="J2575" s="1" cm="1">
        <f t="array" ref="J2575">INDEX($A$2:$A$4340, MATCH(MIN(ABS($A$2:$A$4340-(A2575+30))), ABS($A$2:$A$4340-(A2575+30)), 0))</f>
        <v>41753</v>
      </c>
      <c r="K2575" s="5">
        <f t="shared" si="162"/>
        <v>-4.9928673323823114E-2</v>
      </c>
      <c r="L2575" s="5">
        <f t="shared" si="163"/>
        <v>6.9628273897226478E-3</v>
      </c>
    </row>
    <row r="2576" spans="1:12" x14ac:dyDescent="0.25">
      <c r="A2576" s="1">
        <v>41724</v>
      </c>
      <c r="B2576">
        <v>13.64</v>
      </c>
      <c r="C2576">
        <v>15.28</v>
      </c>
      <c r="D2576">
        <v>13.46</v>
      </c>
      <c r="E2576" s="2">
        <v>14.93</v>
      </c>
      <c r="F2576" s="9">
        <v>1852.5600589999999</v>
      </c>
      <c r="G2576" s="5">
        <f t="shared" si="160"/>
        <v>-7.0003194836042197E-3</v>
      </c>
      <c r="H2576" s="5">
        <f t="shared" si="161"/>
        <v>6.4907275320970056E-2</v>
      </c>
      <c r="J2576" s="1" cm="1">
        <f t="array" ref="J2576">INDEX($A$2:$A$4340, MATCH(MIN(ABS($A$2:$A$4340-(A2576+30))), ABS($A$2:$A$4340-(A2576+30)), 0))</f>
        <v>41754</v>
      </c>
      <c r="K2576" s="5">
        <f t="shared" si="162"/>
        <v>-5.8271935699932942E-2</v>
      </c>
      <c r="L2576" s="5">
        <f t="shared" si="163"/>
        <v>5.8513433598754716E-3</v>
      </c>
    </row>
    <row r="2577" spans="1:12" x14ac:dyDescent="0.25">
      <c r="A2577" s="1">
        <v>41725</v>
      </c>
      <c r="B2577">
        <v>15</v>
      </c>
      <c r="C2577">
        <v>15.63</v>
      </c>
      <c r="D2577">
        <v>14.49</v>
      </c>
      <c r="E2577" s="2">
        <v>14.62</v>
      </c>
      <c r="F2577" s="9">
        <v>1849.040039</v>
      </c>
      <c r="G2577" s="5">
        <f t="shared" si="160"/>
        <v>-1.9000841472853601E-3</v>
      </c>
      <c r="H2577" s="5">
        <f t="shared" si="161"/>
        <v>-2.0763563295378467E-2</v>
      </c>
      <c r="J2577" s="1" cm="1">
        <f t="array" ref="J2577">INDEX($A$2:$A$4340, MATCH(MIN(ABS($A$2:$A$4340-(A2577+30))), ABS($A$2:$A$4340-(A2577+30)), 0))</f>
        <v>41754</v>
      </c>
      <c r="K2577" s="5">
        <f t="shared" si="162"/>
        <v>-3.830369357045138E-2</v>
      </c>
      <c r="L2577" s="5">
        <f t="shared" si="163"/>
        <v>7.7661839100933161E-3</v>
      </c>
    </row>
    <row r="2578" spans="1:12" x14ac:dyDescent="0.25">
      <c r="A2578" s="1">
        <v>41726</v>
      </c>
      <c r="B2578">
        <v>14.15</v>
      </c>
      <c r="C2578">
        <v>14.86</v>
      </c>
      <c r="D2578">
        <v>13.73</v>
      </c>
      <c r="E2578" s="2">
        <v>14.41</v>
      </c>
      <c r="F2578" s="9">
        <v>1857.619995</v>
      </c>
      <c r="G2578" s="5">
        <f t="shared" si="160"/>
        <v>4.6402218551417958E-3</v>
      </c>
      <c r="H2578" s="5">
        <f t="shared" si="161"/>
        <v>-1.4363885088919226E-2</v>
      </c>
      <c r="J2578" s="1" cm="1">
        <f t="array" ref="J2578">INDEX($A$2:$A$4340, MATCH(MIN(ABS($A$2:$A$4340-(A2578+30))), ABS($A$2:$A$4340-(A2578+30)), 0))</f>
        <v>41757</v>
      </c>
      <c r="K2578" s="5">
        <f t="shared" si="162"/>
        <v>-3.0534351145038108E-2</v>
      </c>
      <c r="L2578" s="5">
        <f t="shared" si="163"/>
        <v>6.3576291339391133E-3</v>
      </c>
    </row>
    <row r="2579" spans="1:12" x14ac:dyDescent="0.25">
      <c r="A2579" s="1">
        <v>41729</v>
      </c>
      <c r="B2579">
        <v>13.88</v>
      </c>
      <c r="C2579">
        <v>14.16</v>
      </c>
      <c r="D2579">
        <v>13.57</v>
      </c>
      <c r="E2579" s="2">
        <v>13.88</v>
      </c>
      <c r="F2579" s="9">
        <v>1872.339966</v>
      </c>
      <c r="G2579" s="5">
        <f t="shared" si="160"/>
        <v>7.9241023673412743E-3</v>
      </c>
      <c r="H2579" s="5">
        <f t="shared" si="161"/>
        <v>-3.6780013879250478E-2</v>
      </c>
      <c r="J2579" s="1" cm="1">
        <f t="array" ref="J2579">INDEX($A$2:$A$4340, MATCH(MIN(ABS($A$2:$A$4340-(A2579+30))), ABS($A$2:$A$4340-(A2579+30)), 0))</f>
        <v>41759</v>
      </c>
      <c r="K2579" s="5">
        <f t="shared" si="162"/>
        <v>-3.3861671469740728E-2</v>
      </c>
      <c r="L2579" s="5">
        <f t="shared" si="163"/>
        <v>6.2007889650528281E-3</v>
      </c>
    </row>
    <row r="2580" spans="1:12" x14ac:dyDescent="0.25">
      <c r="A2580" s="1">
        <v>41730</v>
      </c>
      <c r="B2580">
        <v>13.43</v>
      </c>
      <c r="C2580">
        <v>13.56</v>
      </c>
      <c r="D2580">
        <v>13.06</v>
      </c>
      <c r="E2580" s="2">
        <v>13.1</v>
      </c>
      <c r="F2580" s="9">
        <v>1885.5200199999999</v>
      </c>
      <c r="G2580" s="5">
        <f t="shared" si="160"/>
        <v>7.0393487504073968E-3</v>
      </c>
      <c r="H2580" s="5">
        <f t="shared" si="161"/>
        <v>-5.6195965417867512E-2</v>
      </c>
      <c r="J2580" s="1" cm="1">
        <f t="array" ref="J2580">INDEX($A$2:$A$4340, MATCH(MIN(ABS($A$2:$A$4340-(A2580+30))), ABS($A$2:$A$4340-(A2580+30)), 0))</f>
        <v>41760</v>
      </c>
      <c r="K2580" s="5">
        <f t="shared" si="162"/>
        <v>1.1450381679389388E-2</v>
      </c>
      <c r="L2580" s="5">
        <f t="shared" si="163"/>
        <v>-9.7584007620343804E-4</v>
      </c>
    </row>
    <row r="2581" spans="1:12" x14ac:dyDescent="0.25">
      <c r="A2581" s="1">
        <v>41731</v>
      </c>
      <c r="B2581">
        <v>13.17</v>
      </c>
      <c r="C2581">
        <v>13.35</v>
      </c>
      <c r="D2581">
        <v>12.92</v>
      </c>
      <c r="E2581" s="2">
        <v>13.09</v>
      </c>
      <c r="F2581" s="9">
        <v>1890.900024</v>
      </c>
      <c r="G2581" s="5">
        <f t="shared" si="160"/>
        <v>2.8533263730607852E-3</v>
      </c>
      <c r="H2581" s="5">
        <f t="shared" si="161"/>
        <v>-7.6335877862593793E-4</v>
      </c>
      <c r="J2581" s="1" cm="1">
        <f t="array" ref="J2581">INDEX($A$2:$A$4340, MATCH(MIN(ABS($A$2:$A$4340-(A2581+30))), ABS($A$2:$A$4340-(A2581+30)), 0))</f>
        <v>41761</v>
      </c>
      <c r="K2581" s="5">
        <f t="shared" si="162"/>
        <v>-1.3750954927425507E-2</v>
      </c>
      <c r="L2581" s="5">
        <f t="shared" si="163"/>
        <v>-5.161567970872305E-3</v>
      </c>
    </row>
    <row r="2582" spans="1:12" x14ac:dyDescent="0.25">
      <c r="A2582" s="1">
        <v>41732</v>
      </c>
      <c r="B2582">
        <v>13.02</v>
      </c>
      <c r="C2582">
        <v>13.7</v>
      </c>
      <c r="D2582">
        <v>13.02</v>
      </c>
      <c r="E2582" s="2">
        <v>13.37</v>
      </c>
      <c r="F2582" s="9">
        <v>1888.7700199999999</v>
      </c>
      <c r="G2582" s="5">
        <f t="shared" si="160"/>
        <v>-1.1264498244038836E-3</v>
      </c>
      <c r="H2582" s="5">
        <f t="shared" si="161"/>
        <v>2.1390374331550752E-2</v>
      </c>
      <c r="J2582" s="1" cm="1">
        <f t="array" ref="J2582">INDEX($A$2:$A$4340, MATCH(MIN(ABS($A$2:$A$4340-(A2582+30))), ABS($A$2:$A$4340-(A2582+30)), 0))</f>
        <v>41761</v>
      </c>
      <c r="K2582" s="5">
        <f t="shared" si="162"/>
        <v>-3.4405385190725446E-2</v>
      </c>
      <c r="L2582" s="5">
        <f t="shared" si="163"/>
        <v>-4.0396686304878804E-3</v>
      </c>
    </row>
    <row r="2583" spans="1:12" x14ac:dyDescent="0.25">
      <c r="A2583" s="1">
        <v>41733</v>
      </c>
      <c r="B2583">
        <v>12.88</v>
      </c>
      <c r="C2583">
        <v>14.55</v>
      </c>
      <c r="D2583">
        <v>12.6</v>
      </c>
      <c r="E2583" s="2">
        <v>13.96</v>
      </c>
      <c r="F2583" s="9">
        <v>1865.089966</v>
      </c>
      <c r="G2583" s="5">
        <f t="shared" si="160"/>
        <v>-1.2537288155389044E-2</v>
      </c>
      <c r="H2583" s="5">
        <f t="shared" si="161"/>
        <v>4.4128646222887188E-2</v>
      </c>
      <c r="J2583" s="1" cm="1">
        <f t="array" ref="J2583">INDEX($A$2:$A$4340, MATCH(MIN(ABS($A$2:$A$4340-(A2583+30))), ABS($A$2:$A$4340-(A2583+30)), 0))</f>
        <v>41764</v>
      </c>
      <c r="K2583" s="5">
        <f t="shared" si="162"/>
        <v>-4.7994269340974283E-2</v>
      </c>
      <c r="L2583" s="5">
        <f t="shared" si="163"/>
        <v>1.0492827883242128E-2</v>
      </c>
    </row>
    <row r="2584" spans="1:12" x14ac:dyDescent="0.25">
      <c r="A2584" s="1">
        <v>41736</v>
      </c>
      <c r="B2584">
        <v>14.96</v>
      </c>
      <c r="C2584">
        <v>16.010000000000002</v>
      </c>
      <c r="D2584">
        <v>14.57</v>
      </c>
      <c r="E2584" s="2">
        <v>15.57</v>
      </c>
      <c r="F2584" s="9">
        <v>1845.040039</v>
      </c>
      <c r="G2584" s="5">
        <f t="shared" si="160"/>
        <v>-1.0750112522990232E-2</v>
      </c>
      <c r="H2584" s="5">
        <f t="shared" si="161"/>
        <v>0.11532951289398276</v>
      </c>
      <c r="J2584" s="1" cm="1">
        <f t="array" ref="J2584">INDEX($A$2:$A$4340, MATCH(MIN(ABS($A$2:$A$4340-(A2584+30))), ABS($A$2:$A$4340-(A2584+30)), 0))</f>
        <v>41766</v>
      </c>
      <c r="K2584" s="5">
        <f t="shared" si="162"/>
        <v>-0.13937058445728967</v>
      </c>
      <c r="L2584" s="5">
        <f t="shared" si="163"/>
        <v>1.7977887362259137E-2</v>
      </c>
    </row>
    <row r="2585" spans="1:12" x14ac:dyDescent="0.25">
      <c r="A2585" s="1">
        <v>41737</v>
      </c>
      <c r="B2585">
        <v>15.59</v>
      </c>
      <c r="C2585">
        <v>16.200001</v>
      </c>
      <c r="D2585">
        <v>14.81</v>
      </c>
      <c r="E2585" s="2">
        <v>14.89</v>
      </c>
      <c r="F2585" s="9">
        <v>1851.959961</v>
      </c>
      <c r="G2585" s="5">
        <f t="shared" si="160"/>
        <v>3.750553838251985E-3</v>
      </c>
      <c r="H2585" s="5">
        <f t="shared" si="161"/>
        <v>-4.3673731535003195E-2</v>
      </c>
      <c r="J2585" s="1" cm="1">
        <f t="array" ref="J2585">INDEX($A$2:$A$4340, MATCH(MIN(ABS($A$2:$A$4340-(A2585+30))), ABS($A$2:$A$4340-(A2585+30)), 0))</f>
        <v>41767</v>
      </c>
      <c r="K2585" s="5">
        <f t="shared" si="162"/>
        <v>-9.80523841504366E-2</v>
      </c>
      <c r="L2585" s="5">
        <f t="shared" si="163"/>
        <v>1.2781077614236747E-2</v>
      </c>
    </row>
    <row r="2586" spans="1:12" x14ac:dyDescent="0.25">
      <c r="A2586" s="1">
        <v>41738</v>
      </c>
      <c r="B2586">
        <v>14.58</v>
      </c>
      <c r="C2586">
        <v>14.94</v>
      </c>
      <c r="D2586">
        <v>13.7</v>
      </c>
      <c r="E2586" s="2">
        <v>13.82</v>
      </c>
      <c r="F2586" s="9">
        <v>1872.1800539999999</v>
      </c>
      <c r="G2586" s="5">
        <f t="shared" si="160"/>
        <v>1.0918212826308456E-2</v>
      </c>
      <c r="H2586" s="5">
        <f t="shared" si="161"/>
        <v>-7.1860308932169256E-2</v>
      </c>
      <c r="J2586" s="1" cm="1">
        <f t="array" ref="J2586">INDEX($A$2:$A$4340, MATCH(MIN(ABS($A$2:$A$4340-(A2586+30))), ABS($A$2:$A$4340-(A2586+30)), 0))</f>
        <v>41768</v>
      </c>
      <c r="K2586" s="5">
        <f t="shared" si="162"/>
        <v>-6.5123010130246017E-2</v>
      </c>
      <c r="L2586" s="5">
        <f t="shared" si="163"/>
        <v>3.3650214286495839E-3</v>
      </c>
    </row>
    <row r="2587" spans="1:12" x14ac:dyDescent="0.25">
      <c r="A2587" s="1">
        <v>41739</v>
      </c>
      <c r="B2587">
        <v>13.98</v>
      </c>
      <c r="C2587">
        <v>16.379999000000002</v>
      </c>
      <c r="D2587">
        <v>13.81</v>
      </c>
      <c r="E2587" s="2">
        <v>15.89</v>
      </c>
      <c r="F2587" s="9">
        <v>1833.079956</v>
      </c>
      <c r="G2587" s="5">
        <f t="shared" si="160"/>
        <v>-2.0884795731297697E-2</v>
      </c>
      <c r="H2587" s="5">
        <f t="shared" si="161"/>
        <v>0.14978292329956586</v>
      </c>
      <c r="J2587" s="1" cm="1">
        <f t="array" ref="J2587">INDEX($A$2:$A$4340, MATCH(MIN(ABS($A$2:$A$4340-(A2587+30))), ABS($A$2:$A$4340-(A2587+30)), 0))</f>
        <v>41768</v>
      </c>
      <c r="K2587" s="5">
        <f t="shared" si="162"/>
        <v>-0.18691000629326626</v>
      </c>
      <c r="L2587" s="5">
        <f t="shared" si="163"/>
        <v>2.4767072408051538E-2</v>
      </c>
    </row>
    <row r="2588" spans="1:12" x14ac:dyDescent="0.25">
      <c r="A2588" s="1">
        <v>41740</v>
      </c>
      <c r="B2588">
        <v>16.66</v>
      </c>
      <c r="C2588">
        <v>17.850000000000001</v>
      </c>
      <c r="D2588">
        <v>15.89</v>
      </c>
      <c r="E2588" s="2">
        <v>17.030000999999999</v>
      </c>
      <c r="F2588" s="9">
        <v>1815.6899410000001</v>
      </c>
      <c r="G2588" s="5">
        <f t="shared" si="160"/>
        <v>-9.4867738546151811E-3</v>
      </c>
      <c r="H2588" s="5">
        <f t="shared" si="161"/>
        <v>7.1743297671491374E-2</v>
      </c>
      <c r="J2588" s="1" cm="1">
        <f t="array" ref="J2588">INDEX($A$2:$A$4340, MATCH(MIN(ABS($A$2:$A$4340-(A2588+30))), ABS($A$2:$A$4340-(A2588+30)), 0))</f>
        <v>41771</v>
      </c>
      <c r="K2588" s="5">
        <f t="shared" si="162"/>
        <v>-0.28185559120049364</v>
      </c>
      <c r="L2588" s="5">
        <f t="shared" si="163"/>
        <v>4.4589156535950636E-2</v>
      </c>
    </row>
    <row r="2589" spans="1:12" x14ac:dyDescent="0.25">
      <c r="A2589" s="1">
        <v>41743</v>
      </c>
      <c r="B2589">
        <v>16.139999</v>
      </c>
      <c r="C2589">
        <v>17.399999999999999</v>
      </c>
      <c r="D2589">
        <v>16.100000000000001</v>
      </c>
      <c r="E2589" s="2">
        <v>16.110001</v>
      </c>
      <c r="F2589" s="9">
        <v>1830.6099850000001</v>
      </c>
      <c r="G2589" s="5">
        <f t="shared" si="160"/>
        <v>8.2172862574667761E-3</v>
      </c>
      <c r="H2589" s="5">
        <f t="shared" si="161"/>
        <v>-5.40223103921132E-2</v>
      </c>
      <c r="J2589" s="1" cm="1">
        <f t="array" ref="J2589">INDEX($A$2:$A$4340, MATCH(MIN(ABS($A$2:$A$4340-(A2589+30))), ABS($A$2:$A$4340-(A2589+30)), 0))</f>
        <v>41773</v>
      </c>
      <c r="K2589" s="5">
        <f t="shared" si="162"/>
        <v>-0.24456863782938321</v>
      </c>
      <c r="L2589" s="5">
        <f t="shared" si="163"/>
        <v>3.1639750943453837E-2</v>
      </c>
    </row>
    <row r="2590" spans="1:12" x14ac:dyDescent="0.25">
      <c r="A2590" s="1">
        <v>41744</v>
      </c>
      <c r="B2590">
        <v>16.139999</v>
      </c>
      <c r="C2590">
        <v>17.5</v>
      </c>
      <c r="D2590">
        <v>15.47</v>
      </c>
      <c r="E2590" s="2">
        <v>15.61</v>
      </c>
      <c r="F2590" s="9">
        <v>1842.9799800000001</v>
      </c>
      <c r="G2590" s="5">
        <f t="shared" si="160"/>
        <v>6.7573077287678054E-3</v>
      </c>
      <c r="H2590" s="5">
        <f t="shared" si="161"/>
        <v>-3.1036683362092966E-2</v>
      </c>
      <c r="J2590" s="1" cm="1">
        <f t="array" ref="J2590">INDEX($A$2:$A$4340, MATCH(MIN(ABS($A$2:$A$4340-(A2590+30))), ABS($A$2:$A$4340-(A2590+30)), 0))</f>
        <v>41774</v>
      </c>
      <c r="K2590" s="5">
        <f t="shared" si="162"/>
        <v>-0.15631005765534911</v>
      </c>
      <c r="L2590" s="5">
        <f t="shared" si="163"/>
        <v>1.5122245657817723E-2</v>
      </c>
    </row>
    <row r="2591" spans="1:12" x14ac:dyDescent="0.25">
      <c r="A2591" s="1">
        <v>41745</v>
      </c>
      <c r="B2591">
        <v>14.89</v>
      </c>
      <c r="C2591">
        <v>15.27</v>
      </c>
      <c r="D2591">
        <v>14.05</v>
      </c>
      <c r="E2591" s="2">
        <v>14.18</v>
      </c>
      <c r="F2591" s="9">
        <v>1862.3100589999999</v>
      </c>
      <c r="G2591" s="5">
        <f t="shared" si="160"/>
        <v>1.0488491036131515E-2</v>
      </c>
      <c r="H2591" s="5">
        <f t="shared" si="161"/>
        <v>-9.1607943625880831E-2</v>
      </c>
      <c r="J2591" s="1" cm="1">
        <f t="array" ref="J2591">INDEX($A$2:$A$4340, MATCH(MIN(ABS($A$2:$A$4340-(A2591+30))), ABS($A$2:$A$4340-(A2591+30)), 0))</f>
        <v>41775</v>
      </c>
      <c r="K2591" s="5">
        <f t="shared" si="162"/>
        <v>-0.12270803949224263</v>
      </c>
      <c r="L2591" s="5">
        <f t="shared" si="163"/>
        <v>8.3498050847397032E-3</v>
      </c>
    </row>
    <row r="2592" spans="1:12" x14ac:dyDescent="0.25">
      <c r="A2592" s="1">
        <v>41746</v>
      </c>
      <c r="B2592">
        <v>14.09</v>
      </c>
      <c r="C2592">
        <v>14.17</v>
      </c>
      <c r="D2592">
        <v>13.07</v>
      </c>
      <c r="E2592" s="2">
        <v>13.36</v>
      </c>
      <c r="F2592" s="9">
        <v>1864.849976</v>
      </c>
      <c r="G2592" s="5">
        <f t="shared" si="160"/>
        <v>1.3638529136033946E-3</v>
      </c>
      <c r="H2592" s="5">
        <f t="shared" si="161"/>
        <v>-5.7827926657263773E-2</v>
      </c>
      <c r="J2592" s="1" cm="1">
        <f t="array" ref="J2592">INDEX($A$2:$A$4340, MATCH(MIN(ABS($A$2:$A$4340-(A2592+30))), ABS($A$2:$A$4340-(A2592+30)), 0))</f>
        <v>41775</v>
      </c>
      <c r="K2592" s="5">
        <f t="shared" si="162"/>
        <v>-6.886227544910184E-2</v>
      </c>
      <c r="L2592" s="5">
        <f t="shared" si="163"/>
        <v>6.9764373367480204E-3</v>
      </c>
    </row>
    <row r="2593" spans="1:12" x14ac:dyDescent="0.25">
      <c r="A2593" s="1">
        <v>41750</v>
      </c>
      <c r="B2593">
        <v>14.1</v>
      </c>
      <c r="C2593">
        <v>14.11</v>
      </c>
      <c r="D2593">
        <v>13.17</v>
      </c>
      <c r="E2593" s="2">
        <v>13.25</v>
      </c>
      <c r="F2593" s="9">
        <v>1871.8900149999999</v>
      </c>
      <c r="G2593" s="5">
        <f t="shared" si="160"/>
        <v>3.7751235169600468E-3</v>
      </c>
      <c r="H2593" s="5">
        <f t="shared" si="161"/>
        <v>-8.2335329341316939E-3</v>
      </c>
      <c r="J2593" s="1" cm="1">
        <f t="array" ref="J2593">INDEX($A$2:$A$4340, MATCH(MIN(ABS($A$2:$A$4340-(A2593+30))), ABS($A$2:$A$4340-(A2593+30)), 0))</f>
        <v>41780</v>
      </c>
      <c r="K2593" s="5">
        <f t="shared" si="162"/>
        <v>-0.10113207547169811</v>
      </c>
      <c r="L2593" s="5">
        <f t="shared" si="163"/>
        <v>8.6223089341068704E-3</v>
      </c>
    </row>
    <row r="2594" spans="1:12" x14ac:dyDescent="0.25">
      <c r="A2594" s="1">
        <v>41751</v>
      </c>
      <c r="B2594">
        <v>13.13</v>
      </c>
      <c r="C2594">
        <v>13.26</v>
      </c>
      <c r="D2594">
        <v>12.9</v>
      </c>
      <c r="E2594" s="2">
        <v>13.19</v>
      </c>
      <c r="F2594" s="9">
        <v>1879.5500489999999</v>
      </c>
      <c r="G2594" s="5">
        <f t="shared" si="160"/>
        <v>4.0921389283654023E-3</v>
      </c>
      <c r="H2594" s="5">
        <f t="shared" si="161"/>
        <v>-4.5283018867924903E-3</v>
      </c>
      <c r="J2594" s="1" cm="1">
        <f t="array" ref="J2594">INDEX($A$2:$A$4340, MATCH(MIN(ABS($A$2:$A$4340-(A2594+30))), ABS($A$2:$A$4340-(A2594+30)), 0))</f>
        <v>41781</v>
      </c>
      <c r="K2594" s="5">
        <f t="shared" si="162"/>
        <v>-8.7945413191812039E-2</v>
      </c>
      <c r="L2594" s="5">
        <f t="shared" si="163"/>
        <v>6.8845950693809943E-3</v>
      </c>
    </row>
    <row r="2595" spans="1:12" x14ac:dyDescent="0.25">
      <c r="A2595" s="1">
        <v>41752</v>
      </c>
      <c r="B2595">
        <v>13.35</v>
      </c>
      <c r="C2595">
        <v>13.75</v>
      </c>
      <c r="D2595">
        <v>13.27</v>
      </c>
      <c r="E2595" s="2">
        <v>13.27</v>
      </c>
      <c r="F2595" s="9">
        <v>1875.3900149999999</v>
      </c>
      <c r="G2595" s="5">
        <f t="shared" si="160"/>
        <v>-2.2133137674164674E-3</v>
      </c>
      <c r="H2595" s="5">
        <f t="shared" si="161"/>
        <v>6.0652009097801425E-3</v>
      </c>
      <c r="J2595" s="1" cm="1">
        <f t="array" ref="J2595">INDEX($A$2:$A$4340, MATCH(MIN(ABS($A$2:$A$4340-(A2595+30))), ABS($A$2:$A$4340-(A2595+30)), 0))</f>
        <v>41782</v>
      </c>
      <c r="K2595" s="5">
        <f t="shared" si="162"/>
        <v>-0.14393368500376791</v>
      </c>
      <c r="L2595" s="5">
        <f t="shared" si="163"/>
        <v>1.340521907385761E-2</v>
      </c>
    </row>
    <row r="2596" spans="1:12" x14ac:dyDescent="0.25">
      <c r="A2596" s="1">
        <v>41753</v>
      </c>
      <c r="B2596">
        <v>13.36</v>
      </c>
      <c r="C2596">
        <v>14.08</v>
      </c>
      <c r="D2596">
        <v>13.09</v>
      </c>
      <c r="E2596" s="2">
        <v>13.32</v>
      </c>
      <c r="F2596" s="9">
        <v>1878.6099850000001</v>
      </c>
      <c r="G2596" s="5">
        <f t="shared" si="160"/>
        <v>1.7169601918777962E-3</v>
      </c>
      <c r="H2596" s="5">
        <f t="shared" si="161"/>
        <v>3.7678975131876951E-3</v>
      </c>
      <c r="J2596" s="1" cm="1">
        <f t="array" ref="J2596">INDEX($A$2:$A$4340, MATCH(MIN(ABS($A$2:$A$4340-(A2596+30))), ABS($A$2:$A$4340-(A2596+30)), 0))</f>
        <v>41782</v>
      </c>
      <c r="K2596" s="5">
        <f t="shared" si="162"/>
        <v>-0.14714714714714716</v>
      </c>
      <c r="L2596" s="5">
        <f t="shared" si="163"/>
        <v>1.1668225004137778E-2</v>
      </c>
    </row>
    <row r="2597" spans="1:12" x14ac:dyDescent="0.25">
      <c r="A2597" s="1">
        <v>41754</v>
      </c>
      <c r="B2597">
        <v>13.93</v>
      </c>
      <c r="C2597">
        <v>14.67</v>
      </c>
      <c r="D2597">
        <v>13.91</v>
      </c>
      <c r="E2597" s="2">
        <v>14.06</v>
      </c>
      <c r="F2597" s="9">
        <v>1863.400024</v>
      </c>
      <c r="G2597" s="5">
        <f t="shared" si="160"/>
        <v>-8.0963910132735833E-3</v>
      </c>
      <c r="H2597" s="5">
        <f t="shared" si="161"/>
        <v>5.5555555555555573E-2</v>
      </c>
      <c r="J2597" s="1" cm="1">
        <f t="array" ref="J2597">INDEX($A$2:$A$4340, MATCH(MIN(ABS($A$2:$A$4340-(A2597+30))), ABS($A$2:$A$4340-(A2597+30)), 0))</f>
        <v>41782</v>
      </c>
      <c r="K2597" s="5">
        <f t="shared" si="162"/>
        <v>-0.19203413940256053</v>
      </c>
      <c r="L2597" s="5">
        <f t="shared" si="163"/>
        <v>1.9925944253395667E-2</v>
      </c>
    </row>
    <row r="2598" spans="1:12" x14ac:dyDescent="0.25">
      <c r="A2598" s="1">
        <v>41757</v>
      </c>
      <c r="B2598">
        <v>14.27</v>
      </c>
      <c r="C2598">
        <v>15.28</v>
      </c>
      <c r="D2598">
        <v>13.82</v>
      </c>
      <c r="E2598" s="2">
        <v>13.97</v>
      </c>
      <c r="F2598" s="9">
        <v>1869.4300539999999</v>
      </c>
      <c r="G2598" s="5">
        <f t="shared" si="160"/>
        <v>3.236036236092641E-3</v>
      </c>
      <c r="H2598" s="5">
        <f t="shared" si="161"/>
        <v>-6.4011379800853379E-3</v>
      </c>
      <c r="J2598" s="1" cm="1">
        <f t="array" ref="J2598">INDEX($A$2:$A$4340, MATCH(MIN(ABS($A$2:$A$4340-(A2598+30))), ABS($A$2:$A$4340-(A2598+30)), 0))</f>
        <v>41787</v>
      </c>
      <c r="K2598" s="5">
        <f t="shared" si="162"/>
        <v>-0.16392269148174665</v>
      </c>
      <c r="L2598" s="5">
        <f t="shared" si="163"/>
        <v>2.1584105226972072E-2</v>
      </c>
    </row>
    <row r="2599" spans="1:12" x14ac:dyDescent="0.25">
      <c r="A2599" s="1">
        <v>41758</v>
      </c>
      <c r="B2599">
        <v>13.88</v>
      </c>
      <c r="C2599">
        <v>14.24</v>
      </c>
      <c r="D2599">
        <v>13.61</v>
      </c>
      <c r="E2599" s="2">
        <v>13.71</v>
      </c>
      <c r="F2599" s="9">
        <v>1878.329956</v>
      </c>
      <c r="G2599" s="5">
        <f t="shared" si="160"/>
        <v>4.7607568846756709E-3</v>
      </c>
      <c r="H2599" s="5">
        <f t="shared" si="161"/>
        <v>-1.8611309949892612E-2</v>
      </c>
      <c r="J2599" s="1" cm="1">
        <f t="array" ref="J2599">INDEX($A$2:$A$4340, MATCH(MIN(ABS($A$2:$A$4340-(A2599+30))), ABS($A$2:$A$4340-(A2599+30)), 0))</f>
        <v>41788</v>
      </c>
      <c r="K2599" s="5">
        <f t="shared" si="162"/>
        <v>-0.15609044493070756</v>
      </c>
      <c r="L2599" s="5">
        <f t="shared" si="163"/>
        <v>2.2200611168871731E-2</v>
      </c>
    </row>
    <row r="2600" spans="1:12" x14ac:dyDescent="0.25">
      <c r="A2600" s="1">
        <v>41759</v>
      </c>
      <c r="B2600">
        <v>14.05</v>
      </c>
      <c r="C2600">
        <v>14.18</v>
      </c>
      <c r="D2600">
        <v>13.34</v>
      </c>
      <c r="E2600" s="2">
        <v>13.41</v>
      </c>
      <c r="F2600" s="9">
        <v>1883.9499510000001</v>
      </c>
      <c r="G2600" s="5">
        <f t="shared" si="160"/>
        <v>2.9920169148385861E-3</v>
      </c>
      <c r="H2600" s="5">
        <f t="shared" si="161"/>
        <v>-2.1881838074398301E-2</v>
      </c>
      <c r="J2600" s="1" cm="1">
        <f t="array" ref="J2600">INDEX($A$2:$A$4340, MATCH(MIN(ABS($A$2:$A$4340-(A2600+30))), ABS($A$2:$A$4340-(A2600+30)), 0))</f>
        <v>41789</v>
      </c>
      <c r="K2600" s="5">
        <f t="shared" si="162"/>
        <v>-0.14988814317673371</v>
      </c>
      <c r="L2600" s="5">
        <f t="shared" si="163"/>
        <v>2.1030280012996005E-2</v>
      </c>
    </row>
    <row r="2601" spans="1:12" x14ac:dyDescent="0.25">
      <c r="A2601" s="1">
        <v>41760</v>
      </c>
      <c r="B2601">
        <v>13.64</v>
      </c>
      <c r="C2601">
        <v>13.75</v>
      </c>
      <c r="D2601">
        <v>13.1</v>
      </c>
      <c r="E2601" s="2">
        <v>13.25</v>
      </c>
      <c r="F2601" s="9">
        <v>1883.6800539999999</v>
      </c>
      <c r="G2601" s="5">
        <f t="shared" si="160"/>
        <v>-1.4326123677376192E-4</v>
      </c>
      <c r="H2601" s="5">
        <f t="shared" si="161"/>
        <v>-1.1931394481730064E-2</v>
      </c>
      <c r="J2601" s="1" cm="1">
        <f t="array" ref="J2601">INDEX($A$2:$A$4340, MATCH(MIN(ABS($A$2:$A$4340-(A2601+30))), ABS($A$2:$A$4340-(A2601+30)), 0))</f>
        <v>41789</v>
      </c>
      <c r="K2601" s="5">
        <f t="shared" si="162"/>
        <v>-0.13962264150943393</v>
      </c>
      <c r="L2601" s="5">
        <f t="shared" si="163"/>
        <v>2.1176575032099354E-2</v>
      </c>
    </row>
    <row r="2602" spans="1:12" x14ac:dyDescent="0.25">
      <c r="A2602" s="1">
        <v>41761</v>
      </c>
      <c r="B2602">
        <v>13.15</v>
      </c>
      <c r="C2602">
        <v>13.5</v>
      </c>
      <c r="D2602">
        <v>12.83</v>
      </c>
      <c r="E2602" s="2">
        <v>12.91</v>
      </c>
      <c r="F2602" s="9">
        <v>1881.1400149999999</v>
      </c>
      <c r="G2602" s="5">
        <f t="shared" si="160"/>
        <v>-1.3484450263229145E-3</v>
      </c>
      <c r="H2602" s="5">
        <f t="shared" si="161"/>
        <v>-2.5660377358490555E-2</v>
      </c>
      <c r="J2602" s="1" cm="1">
        <f t="array" ref="J2602">INDEX($A$2:$A$4340, MATCH(MIN(ABS($A$2:$A$4340-(A2602+30))), ABS($A$2:$A$4340-(A2602+30)), 0))</f>
        <v>41792</v>
      </c>
      <c r="K2602" s="5">
        <f t="shared" si="162"/>
        <v>-0.10302091402013946</v>
      </c>
      <c r="L2602" s="5">
        <f t="shared" si="163"/>
        <v>2.3299677669128771E-2</v>
      </c>
    </row>
    <row r="2603" spans="1:12" x14ac:dyDescent="0.25">
      <c r="A2603" s="1">
        <v>41764</v>
      </c>
      <c r="B2603">
        <v>13.95</v>
      </c>
      <c r="C2603">
        <v>14.2</v>
      </c>
      <c r="D2603">
        <v>13.08</v>
      </c>
      <c r="E2603" s="2">
        <v>13.29</v>
      </c>
      <c r="F2603" s="9">
        <v>1884.660034</v>
      </c>
      <c r="G2603" s="5">
        <f t="shared" si="160"/>
        <v>1.8712158435479603E-3</v>
      </c>
      <c r="H2603" s="5">
        <f t="shared" si="161"/>
        <v>2.9434546862896902E-2</v>
      </c>
      <c r="J2603" s="1" cm="1">
        <f t="array" ref="J2603">INDEX($A$2:$A$4340, MATCH(MIN(ABS($A$2:$A$4340-(A2603+30))), ABS($A$2:$A$4340-(A2603+30)), 0))</f>
        <v>41794</v>
      </c>
      <c r="K2603" s="5">
        <f t="shared" si="162"/>
        <v>-9.1045899172309985E-2</v>
      </c>
      <c r="L2603" s="5">
        <f t="shared" si="163"/>
        <v>2.2932502531116894E-2</v>
      </c>
    </row>
    <row r="2604" spans="1:12" x14ac:dyDescent="0.25">
      <c r="A2604" s="1">
        <v>41765</v>
      </c>
      <c r="B2604">
        <v>13.65</v>
      </c>
      <c r="C2604">
        <v>13.9</v>
      </c>
      <c r="D2604">
        <v>13.28</v>
      </c>
      <c r="E2604" s="2">
        <v>13.8</v>
      </c>
      <c r="F2604" s="9">
        <v>1867.719971</v>
      </c>
      <c r="G2604" s="5">
        <f t="shared" si="160"/>
        <v>-8.9883919085642413E-3</v>
      </c>
      <c r="H2604" s="5">
        <f t="shared" si="161"/>
        <v>3.8374717832957234E-2</v>
      </c>
      <c r="J2604" s="1" cm="1">
        <f t="array" ref="J2604">INDEX($A$2:$A$4340, MATCH(MIN(ABS($A$2:$A$4340-(A2604+30))), ABS($A$2:$A$4340-(A2604+30)), 0))</f>
        <v>41795</v>
      </c>
      <c r="K2604" s="5">
        <f t="shared" si="162"/>
        <v>-0.15362318840579714</v>
      </c>
      <c r="L2604" s="5">
        <f t="shared" si="163"/>
        <v>3.8945875789427875E-2</v>
      </c>
    </row>
    <row r="2605" spans="1:12" x14ac:dyDescent="0.25">
      <c r="A2605" s="1">
        <v>41766</v>
      </c>
      <c r="B2605">
        <v>13.64</v>
      </c>
      <c r="C2605">
        <v>14.49</v>
      </c>
      <c r="D2605">
        <v>13.39</v>
      </c>
      <c r="E2605" s="2">
        <v>13.4</v>
      </c>
      <c r="F2605" s="9">
        <v>1878.209961</v>
      </c>
      <c r="G2605" s="5">
        <f t="shared" si="160"/>
        <v>5.6164682944325785E-3</v>
      </c>
      <c r="H2605" s="5">
        <f t="shared" si="161"/>
        <v>-2.8985507246376836E-2</v>
      </c>
      <c r="J2605" s="1" cm="1">
        <f t="array" ref="J2605">INDEX($A$2:$A$4340, MATCH(MIN(ABS($A$2:$A$4340-(A2605+30))), ABS($A$2:$A$4340-(A2605+30)), 0))</f>
        <v>41796</v>
      </c>
      <c r="K2605" s="5">
        <f t="shared" si="162"/>
        <v>-0.19925373134328361</v>
      </c>
      <c r="L2605" s="5">
        <f t="shared" si="163"/>
        <v>3.792439688802185E-2</v>
      </c>
    </row>
    <row r="2606" spans="1:12" x14ac:dyDescent="0.25">
      <c r="A2606" s="1">
        <v>41767</v>
      </c>
      <c r="B2606">
        <v>13.69</v>
      </c>
      <c r="C2606">
        <v>13.88</v>
      </c>
      <c r="D2606">
        <v>12.92</v>
      </c>
      <c r="E2606" s="2">
        <v>13.43</v>
      </c>
      <c r="F2606" s="9">
        <v>1875.630005</v>
      </c>
      <c r="G2606" s="5">
        <f t="shared" si="160"/>
        <v>-1.373624916048477E-3</v>
      </c>
      <c r="H2606" s="5">
        <f t="shared" si="161"/>
        <v>2.2388059701492062E-3</v>
      </c>
      <c r="J2606" s="1" cm="1">
        <f t="array" ref="J2606">INDEX($A$2:$A$4340, MATCH(MIN(ABS($A$2:$A$4340-(A2606+30))), ABS($A$2:$A$4340-(A2606+30)), 0))</f>
        <v>41796</v>
      </c>
      <c r="K2606" s="5">
        <f t="shared" si="162"/>
        <v>-0.20104244229337298</v>
      </c>
      <c r="L2606" s="5">
        <f t="shared" si="163"/>
        <v>3.9352076797257274E-2</v>
      </c>
    </row>
    <row r="2607" spans="1:12" x14ac:dyDescent="0.25">
      <c r="A2607" s="1">
        <v>41768</v>
      </c>
      <c r="B2607">
        <v>13.55</v>
      </c>
      <c r="C2607">
        <v>14.03</v>
      </c>
      <c r="D2607">
        <v>12.87</v>
      </c>
      <c r="E2607" s="2">
        <v>12.92</v>
      </c>
      <c r="F2607" s="9">
        <v>1878.4799800000001</v>
      </c>
      <c r="G2607" s="5">
        <f t="shared" si="160"/>
        <v>1.5194761186389134E-3</v>
      </c>
      <c r="H2607" s="5">
        <f t="shared" si="161"/>
        <v>-3.7974683544303785E-2</v>
      </c>
      <c r="J2607" s="1" cm="1">
        <f t="array" ref="J2607">INDEX($A$2:$A$4340, MATCH(MIN(ABS($A$2:$A$4340-(A2607+30))), ABS($A$2:$A$4340-(A2607+30)), 0))</f>
        <v>41799</v>
      </c>
      <c r="K2607" s="5">
        <f t="shared" si="162"/>
        <v>-0.13699690402476772</v>
      </c>
      <c r="L2607" s="5">
        <f t="shared" si="163"/>
        <v>3.8749436126543024E-2</v>
      </c>
    </row>
    <row r="2608" spans="1:12" x14ac:dyDescent="0.25">
      <c r="A2608" s="1">
        <v>41771</v>
      </c>
      <c r="B2608">
        <v>12.46</v>
      </c>
      <c r="C2608">
        <v>12.58</v>
      </c>
      <c r="D2608">
        <v>11.88</v>
      </c>
      <c r="E2608" s="2">
        <v>12.23</v>
      </c>
      <c r="F2608" s="9">
        <v>1896.650024</v>
      </c>
      <c r="G2608" s="5">
        <f t="shared" si="160"/>
        <v>9.6727376354577704E-3</v>
      </c>
      <c r="H2608" s="5">
        <f t="shared" si="161"/>
        <v>-5.3405572755417921E-2</v>
      </c>
      <c r="J2608" s="1" cm="1">
        <f t="array" ref="J2608">INDEX($A$2:$A$4340, MATCH(MIN(ABS($A$2:$A$4340-(A2608+30))), ABS($A$2:$A$4340-(A2608+30)), 0))</f>
        <v>41801</v>
      </c>
      <c r="K2608" s="5">
        <f t="shared" si="162"/>
        <v>-5.151267375306634E-2</v>
      </c>
      <c r="L2608" s="5">
        <f t="shared" si="163"/>
        <v>2.4907067936746463E-2</v>
      </c>
    </row>
    <row r="2609" spans="1:12" x14ac:dyDescent="0.25">
      <c r="A2609" s="1">
        <v>41772</v>
      </c>
      <c r="B2609">
        <v>12.36</v>
      </c>
      <c r="C2609">
        <v>12.74</v>
      </c>
      <c r="D2609">
        <v>12.05</v>
      </c>
      <c r="E2609" s="2">
        <v>12.13</v>
      </c>
      <c r="F2609" s="9">
        <v>1897.4499510000001</v>
      </c>
      <c r="G2609" s="5">
        <f t="shared" si="160"/>
        <v>4.2175783084798837E-4</v>
      </c>
      <c r="H2609" s="5">
        <f t="shared" si="161"/>
        <v>-8.1766148814390541E-3</v>
      </c>
      <c r="J2609" s="1" cm="1">
        <f t="array" ref="J2609">INDEX($A$2:$A$4340, MATCH(MIN(ABS($A$2:$A$4340-(A2609+30))), ABS($A$2:$A$4340-(A2609+30)), 0))</f>
        <v>41802</v>
      </c>
      <c r="K2609" s="5">
        <f t="shared" si="162"/>
        <v>3.544929925803797E-2</v>
      </c>
      <c r="L2609" s="5">
        <f t="shared" si="163"/>
        <v>1.7212593134689813E-2</v>
      </c>
    </row>
    <row r="2610" spans="1:12" x14ac:dyDescent="0.25">
      <c r="A2610" s="1">
        <v>41773</v>
      </c>
      <c r="B2610">
        <v>12.42</v>
      </c>
      <c r="C2610">
        <v>12.51</v>
      </c>
      <c r="D2610">
        <v>12.03</v>
      </c>
      <c r="E2610" s="2">
        <v>12.17</v>
      </c>
      <c r="F2610" s="9">
        <v>1888.530029</v>
      </c>
      <c r="G2610" s="5">
        <f t="shared" si="160"/>
        <v>-4.7010051544701019E-3</v>
      </c>
      <c r="H2610" s="5">
        <f t="shared" si="161"/>
        <v>3.2976092333057826E-3</v>
      </c>
      <c r="J2610" s="1" cm="1">
        <f t="array" ref="J2610">INDEX($A$2:$A$4340, MATCH(MIN(ABS($A$2:$A$4340-(A2610+30))), ABS($A$2:$A$4340-(A2610+30)), 0))</f>
        <v>41803</v>
      </c>
      <c r="K2610" s="5">
        <f t="shared" si="162"/>
        <v>8.2169268693510489E-4</v>
      </c>
      <c r="L2610" s="5">
        <f t="shared" si="163"/>
        <v>2.52206765413312E-2</v>
      </c>
    </row>
    <row r="2611" spans="1:12" x14ac:dyDescent="0.25">
      <c r="A2611" s="1">
        <v>41774</v>
      </c>
      <c r="B2611">
        <v>12.73</v>
      </c>
      <c r="C2611">
        <v>13.77</v>
      </c>
      <c r="D2611">
        <v>12.72</v>
      </c>
      <c r="E2611" s="2">
        <v>13.17</v>
      </c>
      <c r="F2611" s="9">
        <v>1870.849976</v>
      </c>
      <c r="G2611" s="5">
        <f t="shared" si="160"/>
        <v>-9.3618066583573741E-3</v>
      </c>
      <c r="H2611" s="5">
        <f t="shared" si="161"/>
        <v>8.2169268693508629E-2</v>
      </c>
      <c r="J2611" s="1" cm="1">
        <f t="array" ref="J2611">INDEX($A$2:$A$4340, MATCH(MIN(ABS($A$2:$A$4340-(A2611+30))), ABS($A$2:$A$4340-(A2611+30)), 0))</f>
        <v>41803</v>
      </c>
      <c r="K2611" s="5">
        <f t="shared" si="162"/>
        <v>-7.5170842824601403E-2</v>
      </c>
      <c r="L2611" s="5">
        <f t="shared" si="163"/>
        <v>3.4909297291510821E-2</v>
      </c>
    </row>
    <row r="2612" spans="1:12" x14ac:dyDescent="0.25">
      <c r="A2612" s="1">
        <v>41775</v>
      </c>
      <c r="B2612">
        <v>13.31</v>
      </c>
      <c r="C2612">
        <v>13.66</v>
      </c>
      <c r="D2612">
        <v>12.26</v>
      </c>
      <c r="E2612" s="2">
        <v>12.44</v>
      </c>
      <c r="F2612" s="9">
        <v>1877.8599850000001</v>
      </c>
      <c r="G2612" s="5">
        <f t="shared" si="160"/>
        <v>3.7469647967112475E-3</v>
      </c>
      <c r="H2612" s="5">
        <f t="shared" si="161"/>
        <v>-5.5429005315110129E-2</v>
      </c>
      <c r="J2612" s="1" cm="1">
        <f t="array" ref="J2612">INDEX($A$2:$A$4340, MATCH(MIN(ABS($A$2:$A$4340-(A2612+30))), ABS($A$2:$A$4340-(A2612+30)), 0))</f>
        <v>41806</v>
      </c>
      <c r="K2612" s="5">
        <f t="shared" si="162"/>
        <v>1.688102893890675E-2</v>
      </c>
      <c r="L2612" s="5">
        <f t="shared" si="163"/>
        <v>3.1908685673389003E-2</v>
      </c>
    </row>
    <row r="2613" spans="1:12" x14ac:dyDescent="0.25">
      <c r="A2613" s="1">
        <v>41778</v>
      </c>
      <c r="B2613">
        <v>13.17</v>
      </c>
      <c r="C2613">
        <v>13.21</v>
      </c>
      <c r="D2613">
        <v>12.28</v>
      </c>
      <c r="E2613" s="2">
        <v>12.42</v>
      </c>
      <c r="F2613" s="9">
        <v>1885.079956</v>
      </c>
      <c r="G2613" s="5">
        <f t="shared" si="160"/>
        <v>3.8447866495222149E-3</v>
      </c>
      <c r="H2613" s="5">
        <f t="shared" si="161"/>
        <v>-1.6077170418006088E-3</v>
      </c>
      <c r="J2613" s="1" cm="1">
        <f t="array" ref="J2613">INDEX($A$2:$A$4340, MATCH(MIN(ABS($A$2:$A$4340-(A2613+30))), ABS($A$2:$A$4340-(A2613+30)), 0))</f>
        <v>41808</v>
      </c>
      <c r="K2613" s="5">
        <f t="shared" si="162"/>
        <v>-0.14573268921095017</v>
      </c>
      <c r="L2613" s="5">
        <f t="shared" si="163"/>
        <v>3.8141630953716366E-2</v>
      </c>
    </row>
    <row r="2614" spans="1:12" x14ac:dyDescent="0.25">
      <c r="A2614" s="1">
        <v>41779</v>
      </c>
      <c r="B2614">
        <v>12.69</v>
      </c>
      <c r="C2614">
        <v>13.3</v>
      </c>
      <c r="D2614">
        <v>12.32</v>
      </c>
      <c r="E2614" s="2">
        <v>12.96</v>
      </c>
      <c r="F2614" s="9">
        <v>1872.829956</v>
      </c>
      <c r="G2614" s="5">
        <f t="shared" si="160"/>
        <v>-6.4983980976560758E-3</v>
      </c>
      <c r="H2614" s="5">
        <f t="shared" si="161"/>
        <v>4.3478260869565293E-2</v>
      </c>
      <c r="J2614" s="1" cm="1">
        <f t="array" ref="J2614">INDEX($A$2:$A$4340, MATCH(MIN(ABS($A$2:$A$4340-(A2614+30))), ABS($A$2:$A$4340-(A2614+30)), 0))</f>
        <v>41809</v>
      </c>
      <c r="K2614" s="5">
        <f t="shared" si="162"/>
        <v>-0.18055555555555569</v>
      </c>
      <c r="L2614" s="5">
        <f t="shared" si="163"/>
        <v>4.626689343706758E-2</v>
      </c>
    </row>
    <row r="2615" spans="1:12" x14ac:dyDescent="0.25">
      <c r="A2615" s="1">
        <v>41780</v>
      </c>
      <c r="B2615">
        <v>12.38</v>
      </c>
      <c r="C2615">
        <v>12.46</v>
      </c>
      <c r="D2615">
        <v>11.8</v>
      </c>
      <c r="E2615" s="2">
        <v>11.91</v>
      </c>
      <c r="F2615" s="9">
        <v>1888.030029</v>
      </c>
      <c r="G2615" s="5">
        <f t="shared" si="160"/>
        <v>8.1160988221612874E-3</v>
      </c>
      <c r="H2615" s="5">
        <f t="shared" si="161"/>
        <v>-8.1018518518518573E-2</v>
      </c>
      <c r="J2615" s="1" cm="1">
        <f t="array" ref="J2615">INDEX($A$2:$A$4340, MATCH(MIN(ABS($A$2:$A$4340-(A2615+30))), ABS($A$2:$A$4340-(A2615+30)), 0))</f>
        <v>41810</v>
      </c>
      <c r="K2615" s="5">
        <f t="shared" si="162"/>
        <v>-8.90008396305626E-2</v>
      </c>
      <c r="L2615" s="5">
        <f t="shared" si="163"/>
        <v>3.9639182031251385E-2</v>
      </c>
    </row>
    <row r="2616" spans="1:12" x14ac:dyDescent="0.25">
      <c r="A2616" s="1">
        <v>41781</v>
      </c>
      <c r="B2616">
        <v>11.93</v>
      </c>
      <c r="C2616">
        <v>12.09</v>
      </c>
      <c r="D2616">
        <v>11.68</v>
      </c>
      <c r="E2616" s="2">
        <v>12.03</v>
      </c>
      <c r="F2616" s="9">
        <v>1892.48999</v>
      </c>
      <c r="G2616" s="5">
        <f t="shared" si="160"/>
        <v>2.362229907096473E-3</v>
      </c>
      <c r="H2616" s="5">
        <f t="shared" si="161"/>
        <v>1.0075566750629657E-2</v>
      </c>
      <c r="J2616" s="1" cm="1">
        <f t="array" ref="J2616">INDEX($A$2:$A$4340, MATCH(MIN(ABS($A$2:$A$4340-(A2616+30))), ABS($A$2:$A$4340-(A2616+30)), 0))</f>
        <v>41810</v>
      </c>
      <c r="K2616" s="5">
        <f t="shared" si="162"/>
        <v>-9.8088113050706527E-2</v>
      </c>
      <c r="L2616" s="5">
        <f t="shared" si="163"/>
        <v>3.7189102913035788E-2</v>
      </c>
    </row>
    <row r="2617" spans="1:12" x14ac:dyDescent="0.25">
      <c r="A2617" s="1">
        <v>41782</v>
      </c>
      <c r="B2617">
        <v>11.96</v>
      </c>
      <c r="C2617">
        <v>11.97</v>
      </c>
      <c r="D2617">
        <v>11.36</v>
      </c>
      <c r="E2617" s="2">
        <v>11.36</v>
      </c>
      <c r="F2617" s="9">
        <v>1900.530029</v>
      </c>
      <c r="G2617" s="5">
        <f t="shared" si="160"/>
        <v>4.2483918237263586E-3</v>
      </c>
      <c r="H2617" s="5">
        <f t="shared" si="161"/>
        <v>-5.5694098088113049E-2</v>
      </c>
      <c r="J2617" s="1" cm="1">
        <f t="array" ref="J2617">INDEX($A$2:$A$4340, MATCH(MIN(ABS($A$2:$A$4340-(A2617+30))), ABS($A$2:$A$4340-(A2617+30)), 0))</f>
        <v>41813</v>
      </c>
      <c r="K2617" s="5">
        <f t="shared" si="162"/>
        <v>-3.3450704225352013E-2</v>
      </c>
      <c r="L2617" s="5">
        <f t="shared" si="163"/>
        <v>3.2664548864121068E-2</v>
      </c>
    </row>
    <row r="2618" spans="1:12" x14ac:dyDescent="0.25">
      <c r="A2618" s="1">
        <v>41786</v>
      </c>
      <c r="B2618">
        <v>11.69</v>
      </c>
      <c r="C2618">
        <v>11.84</v>
      </c>
      <c r="D2618">
        <v>11.5</v>
      </c>
      <c r="E2618" s="2">
        <v>11.51</v>
      </c>
      <c r="F2618" s="9">
        <v>1911.910034</v>
      </c>
      <c r="G2618" s="5">
        <f t="shared" si="160"/>
        <v>5.9878059416865878E-3</v>
      </c>
      <c r="H2618" s="5">
        <f t="shared" si="161"/>
        <v>1.3204225352112709E-2</v>
      </c>
      <c r="J2618" s="1" cm="1">
        <f t="array" ref="J2618">INDEX($A$2:$A$4340, MATCH(MIN(ABS($A$2:$A$4340-(A2618+30))), ABS($A$2:$A$4340-(A2618+30)), 0))</f>
        <v>41816</v>
      </c>
      <c r="K2618" s="5">
        <f t="shared" si="162"/>
        <v>1.0425716768027948E-2</v>
      </c>
      <c r="L2618" s="5">
        <f t="shared" si="163"/>
        <v>2.3698780901946881E-2</v>
      </c>
    </row>
    <row r="2619" spans="1:12" x14ac:dyDescent="0.25">
      <c r="A2619" s="1">
        <v>41787</v>
      </c>
      <c r="B2619">
        <v>11.6</v>
      </c>
      <c r="C2619">
        <v>11.86</v>
      </c>
      <c r="D2619">
        <v>11.5</v>
      </c>
      <c r="E2619" s="2">
        <v>11.68</v>
      </c>
      <c r="F2619" s="9">
        <v>1909.780029</v>
      </c>
      <c r="G2619" s="5">
        <f t="shared" si="160"/>
        <v>-1.114071772270422E-3</v>
      </c>
      <c r="H2619" s="5">
        <f t="shared" si="161"/>
        <v>1.4769765421372713E-2</v>
      </c>
      <c r="J2619" s="1" cm="1">
        <f t="array" ref="J2619">INDEX($A$2:$A$4340, MATCH(MIN(ABS($A$2:$A$4340-(A2619+30))), ABS($A$2:$A$4340-(A2619+30)), 0))</f>
        <v>41817</v>
      </c>
      <c r="K2619" s="5">
        <f t="shared" si="162"/>
        <v>-3.5958904109589018E-2</v>
      </c>
      <c r="L2619" s="5">
        <f t="shared" si="163"/>
        <v>2.6798862289286296E-2</v>
      </c>
    </row>
    <row r="2620" spans="1:12" x14ac:dyDescent="0.25">
      <c r="A2620" s="1">
        <v>41788</v>
      </c>
      <c r="B2620">
        <v>11.58</v>
      </c>
      <c r="C2620">
        <v>11.82</v>
      </c>
      <c r="D2620">
        <v>11.41</v>
      </c>
      <c r="E2620" s="2">
        <v>11.57</v>
      </c>
      <c r="F2620" s="9">
        <v>1920.030029</v>
      </c>
      <c r="G2620" s="5">
        <f t="shared" si="160"/>
        <v>5.3671102662892073E-3</v>
      </c>
      <c r="H2620" s="5">
        <f t="shared" si="161"/>
        <v>-9.4178082191780331E-3</v>
      </c>
      <c r="J2620" s="1" cm="1">
        <f t="array" ref="J2620">INDEX($A$2:$A$4340, MATCH(MIN(ABS($A$2:$A$4340-(A2620+30))), ABS($A$2:$A$4340-(A2620+30)), 0))</f>
        <v>41817</v>
      </c>
      <c r="K2620" s="5">
        <f t="shared" si="162"/>
        <v>-2.6793431287813307E-2</v>
      </c>
      <c r="L2620" s="5">
        <f t="shared" si="163"/>
        <v>2.131733951125625E-2</v>
      </c>
    </row>
    <row r="2621" spans="1:12" x14ac:dyDescent="0.25">
      <c r="A2621" s="1">
        <v>41789</v>
      </c>
      <c r="B2621">
        <v>11.66</v>
      </c>
      <c r="C2621">
        <v>11.7</v>
      </c>
      <c r="D2621">
        <v>11.32</v>
      </c>
      <c r="E2621" s="2">
        <v>11.4</v>
      </c>
      <c r="F2621" s="9">
        <v>1923.5699460000001</v>
      </c>
      <c r="G2621" s="5">
        <f t="shared" si="160"/>
        <v>1.8436779355184029E-3</v>
      </c>
      <c r="H2621" s="5">
        <f t="shared" si="161"/>
        <v>-1.4693171996542777E-2</v>
      </c>
      <c r="J2621" s="1" cm="1">
        <f t="array" ref="J2621">INDEX($A$2:$A$4340, MATCH(MIN(ABS($A$2:$A$4340-(A2621+30))), ABS($A$2:$A$4340-(A2621+30)), 0))</f>
        <v>41820</v>
      </c>
      <c r="K2621" s="5">
        <f t="shared" si="162"/>
        <v>1.4912280701754321E-2</v>
      </c>
      <c r="L2621" s="5">
        <f t="shared" si="163"/>
        <v>1.9058331658920569E-2</v>
      </c>
    </row>
    <row r="2622" spans="1:12" x14ac:dyDescent="0.25">
      <c r="A2622" s="1">
        <v>41792</v>
      </c>
      <c r="B2622">
        <v>11.69</v>
      </c>
      <c r="C2622">
        <v>12.17</v>
      </c>
      <c r="D2622">
        <v>11.29</v>
      </c>
      <c r="E2622" s="2">
        <v>11.58</v>
      </c>
      <c r="F2622" s="9">
        <v>1924.969971</v>
      </c>
      <c r="G2622" s="5">
        <f t="shared" si="160"/>
        <v>7.2782640574688725E-4</v>
      </c>
      <c r="H2622" s="5">
        <f t="shared" si="161"/>
        <v>1.5789473684210503E-2</v>
      </c>
      <c r="J2622" s="1" cm="1">
        <f t="array" ref="J2622">INDEX($A$2:$A$4340, MATCH(MIN(ABS($A$2:$A$4340-(A2622+30))), ABS($A$2:$A$4340-(A2622+30)), 0))</f>
        <v>41822</v>
      </c>
      <c r="K2622" s="5">
        <f t="shared" si="162"/>
        <v>-6.563039723661479E-2</v>
      </c>
      <c r="L2622" s="5">
        <f t="shared" si="163"/>
        <v>2.5792622611254146E-2</v>
      </c>
    </row>
    <row r="2623" spans="1:12" x14ac:dyDescent="0.25">
      <c r="A2623" s="1">
        <v>41793</v>
      </c>
      <c r="B2623">
        <v>12.03</v>
      </c>
      <c r="C2623">
        <v>12.13</v>
      </c>
      <c r="D2623">
        <v>11.72</v>
      </c>
      <c r="E2623" s="2">
        <v>11.87</v>
      </c>
      <c r="F2623" s="9">
        <v>1924.23999</v>
      </c>
      <c r="G2623" s="5">
        <f t="shared" si="160"/>
        <v>-3.7921682467635361E-4</v>
      </c>
      <c r="H2623" s="5">
        <f t="shared" si="161"/>
        <v>2.5043177892918753E-2</v>
      </c>
      <c r="J2623" s="1" cm="1">
        <f t="array" ref="J2623">INDEX($A$2:$A$4340, MATCH(MIN(ABS($A$2:$A$4340-(A2623+30))), ABS($A$2:$A$4340-(A2623+30)), 0))</f>
        <v>41823</v>
      </c>
      <c r="K2623" s="5">
        <f t="shared" si="162"/>
        <v>-0.13058129738837398</v>
      </c>
      <c r="L2623" s="5">
        <f t="shared" si="163"/>
        <v>3.1804739179129182E-2</v>
      </c>
    </row>
    <row r="2624" spans="1:12" x14ac:dyDescent="0.25">
      <c r="A2624" s="1">
        <v>41794</v>
      </c>
      <c r="B2624">
        <v>12.15</v>
      </c>
      <c r="C2624">
        <v>12.33</v>
      </c>
      <c r="D2624">
        <v>11.91</v>
      </c>
      <c r="E2624" s="2">
        <v>12.08</v>
      </c>
      <c r="F2624" s="9">
        <v>1927.880005</v>
      </c>
      <c r="G2624" s="5">
        <f t="shared" si="160"/>
        <v>1.8916637316117458E-3</v>
      </c>
      <c r="H2624" s="5">
        <f t="shared" si="161"/>
        <v>1.7691659646166879E-2</v>
      </c>
      <c r="J2624" s="1" cm="1">
        <f t="array" ref="J2624">INDEX($A$2:$A$4340, MATCH(MIN(ABS($A$2:$A$4340-(A2624+30))), ABS($A$2:$A$4340-(A2624+30)), 0))</f>
        <v>41823</v>
      </c>
      <c r="K2624" s="5">
        <f t="shared" si="162"/>
        <v>-0.14569536423841056</v>
      </c>
      <c r="L2624" s="5">
        <f t="shared" si="163"/>
        <v>2.9856596806189684E-2</v>
      </c>
    </row>
    <row r="2625" spans="1:12" x14ac:dyDescent="0.25">
      <c r="A2625" s="1">
        <v>41795</v>
      </c>
      <c r="B2625">
        <v>12.09</v>
      </c>
      <c r="C2625">
        <v>12.34</v>
      </c>
      <c r="D2625">
        <v>11.44</v>
      </c>
      <c r="E2625" s="2">
        <v>11.68</v>
      </c>
      <c r="F2625" s="9">
        <v>1940.459961</v>
      </c>
      <c r="G2625" s="5">
        <f t="shared" si="160"/>
        <v>6.5252795647932653E-3</v>
      </c>
      <c r="H2625" s="5">
        <f t="shared" si="161"/>
        <v>-3.3112582781456984E-2</v>
      </c>
      <c r="J2625" s="1" cm="1">
        <f t="array" ref="J2625">INDEX($A$2:$A$4340, MATCH(MIN(ABS($A$2:$A$4340-(A2625+30))), ABS($A$2:$A$4340-(A2625+30)), 0))</f>
        <v>41823</v>
      </c>
      <c r="K2625" s="5">
        <f t="shared" si="162"/>
        <v>-0.11643835616438347</v>
      </c>
      <c r="L2625" s="5">
        <f t="shared" si="163"/>
        <v>2.3180060863930541E-2</v>
      </c>
    </row>
    <row r="2626" spans="1:12" x14ac:dyDescent="0.25">
      <c r="A2626" s="1">
        <v>41796</v>
      </c>
      <c r="B2626">
        <v>11.32</v>
      </c>
      <c r="C2626">
        <v>11.39</v>
      </c>
      <c r="D2626">
        <v>10.73</v>
      </c>
      <c r="E2626" s="2">
        <v>10.73</v>
      </c>
      <c r="F2626" s="9">
        <v>1949.4399410000001</v>
      </c>
      <c r="G2626" s="5">
        <f t="shared" si="160"/>
        <v>4.6277584595831138E-3</v>
      </c>
      <c r="H2626" s="5">
        <f t="shared" si="161"/>
        <v>-8.1335616438356101E-2</v>
      </c>
      <c r="J2626" s="1" cm="1">
        <f t="array" ref="J2626">INDEX($A$2:$A$4340, MATCH(MIN(ABS($A$2:$A$4340-(A2626+30))), ABS($A$2:$A$4340-(A2626+30)), 0))</f>
        <v>41827</v>
      </c>
      <c r="K2626" s="5">
        <f t="shared" si="162"/>
        <v>5.5917986952469745E-2</v>
      </c>
      <c r="L2626" s="5">
        <f t="shared" si="163"/>
        <v>1.4470865404311528E-2</v>
      </c>
    </row>
    <row r="2627" spans="1:12" x14ac:dyDescent="0.25">
      <c r="A2627" s="1">
        <v>41799</v>
      </c>
      <c r="B2627">
        <v>11.23</v>
      </c>
      <c r="C2627">
        <v>11.51</v>
      </c>
      <c r="D2627">
        <v>10.99</v>
      </c>
      <c r="E2627" s="2">
        <v>11.15</v>
      </c>
      <c r="F2627" s="9">
        <v>1951.2700199999999</v>
      </c>
      <c r="G2627" s="5">
        <f t="shared" ref="G2627:G2690" si="164">(F2627-F2626)/F2626</f>
        <v>9.387716756542239E-4</v>
      </c>
      <c r="H2627" s="5">
        <f t="shared" ref="H2627:H2690" si="165">(E2627-E2626)/E2626</f>
        <v>3.9142590866728791E-2</v>
      </c>
      <c r="J2627" s="1" cm="1">
        <f t="array" ref="J2627">INDEX($A$2:$A$4340, MATCH(MIN(ABS($A$2:$A$4340-(A2627+30))), ABS($A$2:$A$4340-(A2627+30)), 0))</f>
        <v>41829</v>
      </c>
      <c r="K2627" s="5">
        <f t="shared" ref="K2627:K2690" si="166">(VLOOKUP(J2627,$A$2:$E$4340,5,FALSE)/E2627)-1</f>
        <v>4.4843049327354167E-2</v>
      </c>
      <c r="L2627" s="5">
        <f t="shared" ref="L2627:L2690" si="167">(VLOOKUP(J2627,$A$2:$F$4340,6,FALSE)/F2627)-1</f>
        <v>1.1049181189182633E-2</v>
      </c>
    </row>
    <row r="2628" spans="1:12" x14ac:dyDescent="0.25">
      <c r="A2628" s="1">
        <v>41800</v>
      </c>
      <c r="B2628">
        <v>11.3</v>
      </c>
      <c r="C2628">
        <v>11.66</v>
      </c>
      <c r="D2628">
        <v>10.93</v>
      </c>
      <c r="E2628" s="2">
        <v>10.99</v>
      </c>
      <c r="F2628" s="9">
        <v>1950.790039</v>
      </c>
      <c r="G2628" s="5">
        <f t="shared" si="164"/>
        <v>-2.4598389514535386E-4</v>
      </c>
      <c r="H2628" s="5">
        <f t="shared" si="165"/>
        <v>-1.4349775784753376E-2</v>
      </c>
      <c r="J2628" s="1" cm="1">
        <f t="array" ref="J2628">INDEX($A$2:$A$4340, MATCH(MIN(ABS($A$2:$A$4340-(A2628+30))), ABS($A$2:$A$4340-(A2628+30)), 0))</f>
        <v>41830</v>
      </c>
      <c r="K2628" s="5">
        <f t="shared" si="166"/>
        <v>0.14558689717925377</v>
      </c>
      <c r="L2628" s="5">
        <f t="shared" si="167"/>
        <v>7.120199879183442E-3</v>
      </c>
    </row>
    <row r="2629" spans="1:12" x14ac:dyDescent="0.25">
      <c r="A2629" s="1">
        <v>41801</v>
      </c>
      <c r="B2629">
        <v>11.42</v>
      </c>
      <c r="C2629">
        <v>11.87</v>
      </c>
      <c r="D2629">
        <v>11.19</v>
      </c>
      <c r="E2629" s="2">
        <v>11.6</v>
      </c>
      <c r="F2629" s="9">
        <v>1943.8900149999999</v>
      </c>
      <c r="G2629" s="5">
        <f t="shared" si="164"/>
        <v>-3.5370408204140058E-3</v>
      </c>
      <c r="H2629" s="5">
        <f t="shared" si="165"/>
        <v>5.5505004549590481E-2</v>
      </c>
      <c r="J2629" s="1" cm="1">
        <f t="array" ref="J2629">INDEX($A$2:$A$4340, MATCH(MIN(ABS($A$2:$A$4340-(A2629+30))), ABS($A$2:$A$4340-(A2629+30)), 0))</f>
        <v>41831</v>
      </c>
      <c r="K2629" s="5">
        <f t="shared" si="166"/>
        <v>4.1379310344827669E-2</v>
      </c>
      <c r="L2629" s="5">
        <f t="shared" si="167"/>
        <v>1.2181723666089272E-2</v>
      </c>
    </row>
    <row r="2630" spans="1:12" x14ac:dyDescent="0.25">
      <c r="A2630" s="1">
        <v>41802</v>
      </c>
      <c r="B2630">
        <v>11.81</v>
      </c>
      <c r="C2630">
        <v>12.81</v>
      </c>
      <c r="D2630">
        <v>11.71</v>
      </c>
      <c r="E2630" s="2">
        <v>12.56</v>
      </c>
      <c r="F2630" s="9">
        <v>1930.1099850000001</v>
      </c>
      <c r="G2630" s="5">
        <f t="shared" si="164"/>
        <v>-7.0888938641931847E-3</v>
      </c>
      <c r="H2630" s="5">
        <f t="shared" si="165"/>
        <v>8.2758620689655255E-2</v>
      </c>
      <c r="J2630" s="1" cm="1">
        <f t="array" ref="J2630">INDEX($A$2:$A$4340, MATCH(MIN(ABS($A$2:$A$4340-(A2630+30))), ABS($A$2:$A$4340-(A2630+30)), 0))</f>
        <v>41831</v>
      </c>
      <c r="K2630" s="5">
        <f t="shared" si="166"/>
        <v>-3.8216560509554132E-2</v>
      </c>
      <c r="L2630" s="5">
        <f t="shared" si="167"/>
        <v>1.9408200201606718E-2</v>
      </c>
    </row>
    <row r="2631" spans="1:12" x14ac:dyDescent="0.25">
      <c r="A2631" s="1">
        <v>41803</v>
      </c>
      <c r="B2631">
        <v>12.45</v>
      </c>
      <c r="C2631">
        <v>12.69</v>
      </c>
      <c r="D2631">
        <v>11.89</v>
      </c>
      <c r="E2631" s="2">
        <v>12.18</v>
      </c>
      <c r="F2631" s="9">
        <v>1936.160034</v>
      </c>
      <c r="G2631" s="5">
        <f t="shared" si="164"/>
        <v>3.1345617850891249E-3</v>
      </c>
      <c r="H2631" s="5">
        <f t="shared" si="165"/>
        <v>-3.0254777070063757E-2</v>
      </c>
      <c r="J2631" s="1" cm="1">
        <f t="array" ref="J2631">INDEX($A$2:$A$4340, MATCH(MIN(ABS($A$2:$A$4340-(A2631+30))), ABS($A$2:$A$4340-(A2631+30)), 0))</f>
        <v>41834</v>
      </c>
      <c r="K2631" s="5">
        <f t="shared" si="166"/>
        <v>-2.9556650246305383E-2</v>
      </c>
      <c r="L2631" s="5">
        <f t="shared" si="167"/>
        <v>2.1144916371101941E-2</v>
      </c>
    </row>
    <row r="2632" spans="1:12" x14ac:dyDescent="0.25">
      <c r="A2632" s="1">
        <v>41806</v>
      </c>
      <c r="B2632">
        <v>12.65</v>
      </c>
      <c r="C2632">
        <v>12.87</v>
      </c>
      <c r="D2632">
        <v>12.28</v>
      </c>
      <c r="E2632" s="2">
        <v>12.65</v>
      </c>
      <c r="F2632" s="9">
        <v>1937.780029</v>
      </c>
      <c r="G2632" s="5">
        <f t="shared" si="164"/>
        <v>8.3670511298242049E-4</v>
      </c>
      <c r="H2632" s="5">
        <f t="shared" si="165"/>
        <v>3.8587848932676569E-2</v>
      </c>
      <c r="J2632" s="1" cm="1">
        <f t="array" ref="J2632">INDEX($A$2:$A$4340, MATCH(MIN(ABS($A$2:$A$4340-(A2632+30))), ABS($A$2:$A$4340-(A2632+30)), 0))</f>
        <v>41836</v>
      </c>
      <c r="K2632" s="5">
        <f t="shared" si="166"/>
        <v>-0.13043478260869568</v>
      </c>
      <c r="L2632" s="5">
        <f t="shared" si="167"/>
        <v>2.2597981372838305E-2</v>
      </c>
    </row>
    <row r="2633" spans="1:12" x14ac:dyDescent="0.25">
      <c r="A2633" s="1">
        <v>41807</v>
      </c>
      <c r="B2633">
        <v>12.81</v>
      </c>
      <c r="C2633">
        <v>12.89</v>
      </c>
      <c r="D2633">
        <v>12.06</v>
      </c>
      <c r="E2633" s="2">
        <v>12.06</v>
      </c>
      <c r="F2633" s="9">
        <v>1941.98999</v>
      </c>
      <c r="G2633" s="5">
        <f t="shared" si="164"/>
        <v>2.1725690929803782E-3</v>
      </c>
      <c r="H2633" s="5">
        <f t="shared" si="165"/>
        <v>-4.6640316205533584E-2</v>
      </c>
      <c r="J2633" s="1" cm="1">
        <f t="array" ref="J2633">INDEX($A$2:$A$4340, MATCH(MIN(ABS($A$2:$A$4340-(A2633+30))), ABS($A$2:$A$4340-(A2633+30)), 0))</f>
        <v>41837</v>
      </c>
      <c r="K2633" s="5">
        <f t="shared" si="166"/>
        <v>0.20563847429519067</v>
      </c>
      <c r="L2633" s="5">
        <f t="shared" si="167"/>
        <v>8.305915624209792E-3</v>
      </c>
    </row>
    <row r="2634" spans="1:12" x14ac:dyDescent="0.25">
      <c r="A2634" s="1">
        <v>41808</v>
      </c>
      <c r="B2634">
        <v>11.8</v>
      </c>
      <c r="C2634">
        <v>11.91</v>
      </c>
      <c r="D2634">
        <v>10.57</v>
      </c>
      <c r="E2634" s="2">
        <v>10.61</v>
      </c>
      <c r="F2634" s="9">
        <v>1956.9799800000001</v>
      </c>
      <c r="G2634" s="5">
        <f t="shared" si="164"/>
        <v>7.7188811874360046E-3</v>
      </c>
      <c r="H2634" s="5">
        <f t="shared" si="165"/>
        <v>-0.12023217247097852</v>
      </c>
      <c r="J2634" s="1" cm="1">
        <f t="array" ref="J2634">INDEX($A$2:$A$4340, MATCH(MIN(ABS($A$2:$A$4340-(A2634+30))), ABS($A$2:$A$4340-(A2634+30)), 0))</f>
        <v>41838</v>
      </c>
      <c r="K2634" s="5">
        <f t="shared" si="166"/>
        <v>0.13666352497643741</v>
      </c>
      <c r="L2634" s="5">
        <f t="shared" si="167"/>
        <v>1.0853453390974321E-2</v>
      </c>
    </row>
    <row r="2635" spans="1:12" x14ac:dyDescent="0.25">
      <c r="A2635" s="1">
        <v>41809</v>
      </c>
      <c r="B2635">
        <v>10.53</v>
      </c>
      <c r="C2635">
        <v>10.82</v>
      </c>
      <c r="D2635">
        <v>10.42</v>
      </c>
      <c r="E2635" s="2">
        <v>10.62</v>
      </c>
      <c r="F2635" s="9">
        <v>1959.4799800000001</v>
      </c>
      <c r="G2635" s="5">
        <f t="shared" si="164"/>
        <v>1.2774785769653096E-3</v>
      </c>
      <c r="H2635" s="5">
        <f t="shared" si="165"/>
        <v>9.4250706880299594E-4</v>
      </c>
      <c r="J2635" s="1" cm="1">
        <f t="array" ref="J2635">INDEX($A$2:$A$4340, MATCH(MIN(ABS($A$2:$A$4340-(A2635+30))), ABS($A$2:$A$4340-(A2635+30)), 0))</f>
        <v>41838</v>
      </c>
      <c r="K2635" s="5">
        <f t="shared" si="166"/>
        <v>0.13559322033898313</v>
      </c>
      <c r="L2635" s="5">
        <f t="shared" si="167"/>
        <v>9.5637573189188974E-3</v>
      </c>
    </row>
    <row r="2636" spans="1:12" x14ac:dyDescent="0.25">
      <c r="A2636" s="1">
        <v>41810</v>
      </c>
      <c r="B2636">
        <v>10.4</v>
      </c>
      <c r="C2636">
        <v>11.02</v>
      </c>
      <c r="D2636">
        <v>10.34</v>
      </c>
      <c r="E2636" s="2">
        <v>10.85</v>
      </c>
      <c r="F2636" s="9">
        <v>1962.869995</v>
      </c>
      <c r="G2636" s="5">
        <f t="shared" si="164"/>
        <v>1.730058502562475E-3</v>
      </c>
      <c r="H2636" s="5">
        <f t="shared" si="165"/>
        <v>2.1657250470809835E-2</v>
      </c>
      <c r="J2636" s="1" cm="1">
        <f t="array" ref="J2636">INDEX($A$2:$A$4340, MATCH(MIN(ABS($A$2:$A$4340-(A2636+30))), ABS($A$2:$A$4340-(A2636+30)), 0))</f>
        <v>41841</v>
      </c>
      <c r="K2636" s="5">
        <f t="shared" si="166"/>
        <v>0.1806451612903226</v>
      </c>
      <c r="L2636" s="5">
        <f t="shared" si="167"/>
        <v>5.4817741508141893E-3</v>
      </c>
    </row>
    <row r="2637" spans="1:12" x14ac:dyDescent="0.25">
      <c r="A2637" s="1">
        <v>41813</v>
      </c>
      <c r="B2637">
        <v>11.26</v>
      </c>
      <c r="C2637">
        <v>11.35</v>
      </c>
      <c r="D2637">
        <v>10.92</v>
      </c>
      <c r="E2637" s="2">
        <v>10.98</v>
      </c>
      <c r="F2637" s="9">
        <v>1962.6099850000001</v>
      </c>
      <c r="G2637" s="5">
        <f t="shared" si="164"/>
        <v>-1.3246419817017257E-4</v>
      </c>
      <c r="H2637" s="5">
        <f t="shared" si="165"/>
        <v>1.198156682027657E-2</v>
      </c>
      <c r="J2637" s="1" cm="1">
        <f t="array" ref="J2637">INDEX($A$2:$A$4340, MATCH(MIN(ABS($A$2:$A$4340-(A2637+30))), ABS($A$2:$A$4340-(A2637+30)), 0))</f>
        <v>41843</v>
      </c>
      <c r="K2637" s="5">
        <f t="shared" si="166"/>
        <v>4.9180327868852292E-2</v>
      </c>
      <c r="L2637" s="5">
        <f t="shared" si="167"/>
        <v>1.2432437003014662E-2</v>
      </c>
    </row>
    <row r="2638" spans="1:12" x14ac:dyDescent="0.25">
      <c r="A2638" s="1">
        <v>41814</v>
      </c>
      <c r="B2638">
        <v>11.02</v>
      </c>
      <c r="C2638">
        <v>12.27</v>
      </c>
      <c r="D2638">
        <v>10.87</v>
      </c>
      <c r="E2638" s="2">
        <v>12.13</v>
      </c>
      <c r="F2638" s="9">
        <v>1949.9799800000001</v>
      </c>
      <c r="G2638" s="5">
        <f t="shared" si="164"/>
        <v>-6.4353106814546155E-3</v>
      </c>
      <c r="H2638" s="5">
        <f t="shared" si="165"/>
        <v>0.10473588342440804</v>
      </c>
      <c r="J2638" s="1" cm="1">
        <f t="array" ref="J2638">INDEX($A$2:$A$4340, MATCH(MIN(ABS($A$2:$A$4340-(A2638+30))), ABS($A$2:$A$4340-(A2638+30)), 0))</f>
        <v>41844</v>
      </c>
      <c r="K2638" s="5">
        <f t="shared" si="166"/>
        <v>-2.3907666941467509E-2</v>
      </c>
      <c r="L2638" s="5">
        <f t="shared" si="167"/>
        <v>1.9487379557609597E-2</v>
      </c>
    </row>
    <row r="2639" spans="1:12" x14ac:dyDescent="0.25">
      <c r="A2639" s="1">
        <v>41815</v>
      </c>
      <c r="B2639">
        <v>12.31</v>
      </c>
      <c r="C2639">
        <v>12.33</v>
      </c>
      <c r="D2639">
        <v>11.37</v>
      </c>
      <c r="E2639" s="2">
        <v>11.59</v>
      </c>
      <c r="F2639" s="9">
        <v>1959.530029</v>
      </c>
      <c r="G2639" s="5">
        <f t="shared" si="164"/>
        <v>4.89751130675708E-3</v>
      </c>
      <c r="H2639" s="5">
        <f t="shared" si="165"/>
        <v>-4.4517724649629095E-2</v>
      </c>
      <c r="J2639" s="1" cm="1">
        <f t="array" ref="J2639">INDEX($A$2:$A$4340, MATCH(MIN(ABS($A$2:$A$4340-(A2639+30))), ABS($A$2:$A$4340-(A2639+30)), 0))</f>
        <v>41845</v>
      </c>
      <c r="K2639" s="5">
        <f t="shared" si="166"/>
        <v>9.4909404659188956E-2</v>
      </c>
      <c r="L2639" s="5">
        <f t="shared" si="167"/>
        <v>9.599208341603882E-3</v>
      </c>
    </row>
    <row r="2640" spans="1:12" x14ac:dyDescent="0.25">
      <c r="A2640" s="1">
        <v>41816</v>
      </c>
      <c r="B2640">
        <v>11.51</v>
      </c>
      <c r="C2640">
        <v>12.51</v>
      </c>
      <c r="D2640">
        <v>11.5</v>
      </c>
      <c r="E2640" s="2">
        <v>11.63</v>
      </c>
      <c r="F2640" s="9">
        <v>1957.219971</v>
      </c>
      <c r="G2640" s="5">
        <f t="shared" si="164"/>
        <v>-1.178883694463672E-3</v>
      </c>
      <c r="H2640" s="5">
        <f t="shared" si="165"/>
        <v>3.451251078516042E-3</v>
      </c>
      <c r="J2640" s="1" cm="1">
        <f t="array" ref="J2640">INDEX($A$2:$A$4340, MATCH(MIN(ABS($A$2:$A$4340-(A2640+30))), ABS($A$2:$A$4340-(A2640+30)), 0))</f>
        <v>41845</v>
      </c>
      <c r="K2640" s="5">
        <f t="shared" si="166"/>
        <v>9.1143594153052288E-2</v>
      </c>
      <c r="L2640" s="5">
        <f t="shared" si="167"/>
        <v>1.0790813149739842E-2</v>
      </c>
    </row>
    <row r="2641" spans="1:12" x14ac:dyDescent="0.25">
      <c r="A2641" s="1">
        <v>41817</v>
      </c>
      <c r="B2641">
        <v>11.72</v>
      </c>
      <c r="C2641">
        <v>12.04</v>
      </c>
      <c r="D2641">
        <v>11.19</v>
      </c>
      <c r="E2641" s="2">
        <v>11.26</v>
      </c>
      <c r="F2641" s="9">
        <v>1960.959961</v>
      </c>
      <c r="G2641" s="5">
        <f t="shared" si="164"/>
        <v>1.9108685050302067E-3</v>
      </c>
      <c r="H2641" s="5">
        <f t="shared" si="165"/>
        <v>-3.1814273430782546E-2</v>
      </c>
      <c r="J2641" s="1" cm="1">
        <f t="array" ref="J2641">INDEX($A$2:$A$4340, MATCH(MIN(ABS($A$2:$A$4340-(A2641+30))), ABS($A$2:$A$4340-(A2641+30)), 0))</f>
        <v>41848</v>
      </c>
      <c r="K2641" s="5">
        <f t="shared" si="166"/>
        <v>0.1154529307282417</v>
      </c>
      <c r="L2641" s="5">
        <f t="shared" si="167"/>
        <v>9.1537172390028232E-3</v>
      </c>
    </row>
    <row r="2642" spans="1:12" x14ac:dyDescent="0.25">
      <c r="A2642" s="1">
        <v>41820</v>
      </c>
      <c r="B2642">
        <v>11.75</v>
      </c>
      <c r="C2642">
        <v>11.81</v>
      </c>
      <c r="D2642">
        <v>11.3</v>
      </c>
      <c r="E2642" s="2">
        <v>11.57</v>
      </c>
      <c r="F2642" s="9">
        <v>1960.2299800000001</v>
      </c>
      <c r="G2642" s="5">
        <f t="shared" si="164"/>
        <v>-3.7225696318026581E-4</v>
      </c>
      <c r="H2642" s="5">
        <f t="shared" si="165"/>
        <v>2.7531083481349954E-2</v>
      </c>
      <c r="J2642" s="1" cm="1">
        <f t="array" ref="J2642">INDEX($A$2:$A$4340, MATCH(MIN(ABS($A$2:$A$4340-(A2642+30))), ABS($A$2:$A$4340-(A2642+30)), 0))</f>
        <v>41850</v>
      </c>
      <c r="K2642" s="5">
        <f t="shared" si="166"/>
        <v>0.15211754537597222</v>
      </c>
      <c r="L2642" s="5">
        <f t="shared" si="167"/>
        <v>5.0198018091733854E-3</v>
      </c>
    </row>
    <row r="2643" spans="1:12" x14ac:dyDescent="0.25">
      <c r="A2643" s="1">
        <v>41821</v>
      </c>
      <c r="B2643">
        <v>11.28</v>
      </c>
      <c r="C2643">
        <v>11.42</v>
      </c>
      <c r="D2643">
        <v>10.92</v>
      </c>
      <c r="E2643" s="2">
        <v>11.15</v>
      </c>
      <c r="F2643" s="9">
        <v>1973.3199460000001</v>
      </c>
      <c r="G2643" s="5">
        <f t="shared" si="164"/>
        <v>6.6777705338431784E-3</v>
      </c>
      <c r="H2643" s="5">
        <f t="shared" si="165"/>
        <v>-3.6300777873811578E-2</v>
      </c>
      <c r="J2643" s="1" cm="1">
        <f t="array" ref="J2643">INDEX($A$2:$A$4340, MATCH(MIN(ABS($A$2:$A$4340-(A2643+30))), ABS($A$2:$A$4340-(A2643+30)), 0))</f>
        <v>41851</v>
      </c>
      <c r="K2643" s="5">
        <f t="shared" si="166"/>
        <v>0.52017946188340813</v>
      </c>
      <c r="L2643" s="5">
        <f t="shared" si="167"/>
        <v>-2.1613272640583769E-2</v>
      </c>
    </row>
    <row r="2644" spans="1:12" x14ac:dyDescent="0.25">
      <c r="A2644" s="1">
        <v>41822</v>
      </c>
      <c r="B2644">
        <v>11.18</v>
      </c>
      <c r="C2644">
        <v>11.18</v>
      </c>
      <c r="D2644">
        <v>10.56</v>
      </c>
      <c r="E2644" s="2">
        <v>10.82</v>
      </c>
      <c r="F2644" s="9">
        <v>1974.619995</v>
      </c>
      <c r="G2644" s="5">
        <f t="shared" si="164"/>
        <v>6.5881308433292677E-4</v>
      </c>
      <c r="H2644" s="5">
        <f t="shared" si="165"/>
        <v>-2.9596412556053817E-2</v>
      </c>
      <c r="J2644" s="1" cm="1">
        <f t="array" ref="J2644">INDEX($A$2:$A$4340, MATCH(MIN(ABS($A$2:$A$4340-(A2644+30))), ABS($A$2:$A$4340-(A2644+30)), 0))</f>
        <v>41852</v>
      </c>
      <c r="K2644" s="5">
        <f t="shared" si="166"/>
        <v>0.573937245841035</v>
      </c>
      <c r="L2644" s="5">
        <f t="shared" si="167"/>
        <v>-2.505290695185125E-2</v>
      </c>
    </row>
    <row r="2645" spans="1:12" x14ac:dyDescent="0.25">
      <c r="A2645" s="1">
        <v>41823</v>
      </c>
      <c r="B2645">
        <v>10.47</v>
      </c>
      <c r="C2645">
        <v>10.76</v>
      </c>
      <c r="D2645">
        <v>10.28</v>
      </c>
      <c r="E2645" s="2">
        <v>10.32</v>
      </c>
      <c r="F2645" s="9">
        <v>1985.4399410000001</v>
      </c>
      <c r="G2645" s="5">
        <f t="shared" si="164"/>
        <v>5.4795079698360255E-3</v>
      </c>
      <c r="H2645" s="5">
        <f t="shared" si="165"/>
        <v>-4.6210720887245843E-2</v>
      </c>
      <c r="J2645" s="1" cm="1">
        <f t="array" ref="J2645">INDEX($A$2:$A$4340, MATCH(MIN(ABS($A$2:$A$4340-(A2645+30))), ABS($A$2:$A$4340-(A2645+30)), 0))</f>
        <v>41852</v>
      </c>
      <c r="K2645" s="5">
        <f t="shared" si="166"/>
        <v>0.65019389534883709</v>
      </c>
      <c r="L2645" s="5">
        <f t="shared" si="167"/>
        <v>-3.0366024050888174E-2</v>
      </c>
    </row>
    <row r="2646" spans="1:12" x14ac:dyDescent="0.25">
      <c r="A2646" s="1">
        <v>41827</v>
      </c>
      <c r="B2646">
        <v>11.15</v>
      </c>
      <c r="C2646">
        <v>11.54</v>
      </c>
      <c r="D2646">
        <v>11.01</v>
      </c>
      <c r="E2646" s="2">
        <v>11.33</v>
      </c>
      <c r="F2646" s="9">
        <v>1977.650024</v>
      </c>
      <c r="G2646" s="5">
        <f t="shared" si="164"/>
        <v>-3.9235218548472122E-3</v>
      </c>
      <c r="H2646" s="5">
        <f t="shared" si="165"/>
        <v>9.7868217054263545E-2</v>
      </c>
      <c r="J2646" s="1" cm="1">
        <f t="array" ref="J2646">INDEX($A$2:$A$4340, MATCH(MIN(ABS($A$2:$A$4340-(A2646+30))), ABS($A$2:$A$4340-(A2646+30)), 0))</f>
        <v>41857</v>
      </c>
      <c r="K2646" s="5">
        <f t="shared" si="166"/>
        <v>0.44483680494263012</v>
      </c>
      <c r="L2646" s="5">
        <f t="shared" si="167"/>
        <v>-2.9029420424895203E-2</v>
      </c>
    </row>
    <row r="2647" spans="1:12" x14ac:dyDescent="0.25">
      <c r="A2647" s="1">
        <v>41828</v>
      </c>
      <c r="B2647">
        <v>11.72</v>
      </c>
      <c r="C2647">
        <v>12.51</v>
      </c>
      <c r="D2647">
        <v>11.72</v>
      </c>
      <c r="E2647" s="2">
        <v>11.98</v>
      </c>
      <c r="F2647" s="9">
        <v>1963.709961</v>
      </c>
      <c r="G2647" s="5">
        <f t="shared" si="164"/>
        <v>-7.0488017752528337E-3</v>
      </c>
      <c r="H2647" s="5">
        <f t="shared" si="165"/>
        <v>5.7369814651368083E-2</v>
      </c>
      <c r="J2647" s="1" cm="1">
        <f t="array" ref="J2647">INDEX($A$2:$A$4340, MATCH(MIN(ABS($A$2:$A$4340-(A2647+30))), ABS($A$2:$A$4340-(A2647+30)), 0))</f>
        <v>41858</v>
      </c>
      <c r="K2647" s="5">
        <f t="shared" si="166"/>
        <v>0.39065108514190316</v>
      </c>
      <c r="L2647" s="5">
        <f t="shared" si="167"/>
        <v>-2.7570270597613966E-2</v>
      </c>
    </row>
    <row r="2648" spans="1:12" x14ac:dyDescent="0.25">
      <c r="A2648" s="1">
        <v>41829</v>
      </c>
      <c r="B2648">
        <v>11.74</v>
      </c>
      <c r="C2648">
        <v>12.05</v>
      </c>
      <c r="D2648">
        <v>11.5</v>
      </c>
      <c r="E2648" s="2">
        <v>11.65</v>
      </c>
      <c r="F2648" s="9">
        <v>1972.829956</v>
      </c>
      <c r="G2648" s="5">
        <f t="shared" si="164"/>
        <v>4.6442678303448386E-3</v>
      </c>
      <c r="H2648" s="5">
        <f t="shared" si="165"/>
        <v>-2.7545909849749587E-2</v>
      </c>
      <c r="J2648" s="1" cm="1">
        <f t="array" ref="J2648">INDEX($A$2:$A$4340, MATCH(MIN(ABS($A$2:$A$4340-(A2648+30))), ABS($A$2:$A$4340-(A2648+30)), 0))</f>
        <v>41859</v>
      </c>
      <c r="K2648" s="5">
        <f t="shared" si="166"/>
        <v>0.3536480686695278</v>
      </c>
      <c r="L2648" s="5">
        <f t="shared" si="167"/>
        <v>-2.0903975973487365E-2</v>
      </c>
    </row>
    <row r="2649" spans="1:12" x14ac:dyDescent="0.25">
      <c r="A2649" s="1">
        <v>41830</v>
      </c>
      <c r="B2649">
        <v>13.22</v>
      </c>
      <c r="C2649">
        <v>13.23</v>
      </c>
      <c r="D2649">
        <v>12.05</v>
      </c>
      <c r="E2649" s="2">
        <v>12.59</v>
      </c>
      <c r="F2649" s="9">
        <v>1964.6800539999999</v>
      </c>
      <c r="G2649" s="5">
        <f t="shared" si="164"/>
        <v>-4.1310716999271432E-3</v>
      </c>
      <c r="H2649" s="5">
        <f t="shared" si="165"/>
        <v>8.0686695278969905E-2</v>
      </c>
      <c r="J2649" s="1" cm="1">
        <f t="array" ref="J2649">INDEX($A$2:$A$4340, MATCH(MIN(ABS($A$2:$A$4340-(A2649+30))), ABS($A$2:$A$4340-(A2649+30)), 0))</f>
        <v>41859</v>
      </c>
      <c r="K2649" s="5">
        <f t="shared" si="166"/>
        <v>0.25258141382049248</v>
      </c>
      <c r="L2649" s="5">
        <f t="shared" si="167"/>
        <v>-1.6842481773370666E-2</v>
      </c>
    </row>
    <row r="2650" spans="1:12" x14ac:dyDescent="0.25">
      <c r="A2650" s="1">
        <v>41831</v>
      </c>
      <c r="B2650">
        <v>12.5</v>
      </c>
      <c r="C2650">
        <v>12.68</v>
      </c>
      <c r="D2650">
        <v>12.07</v>
      </c>
      <c r="E2650" s="2">
        <v>12.08</v>
      </c>
      <c r="F2650" s="9">
        <v>1967.5699460000001</v>
      </c>
      <c r="G2650" s="5">
        <f t="shared" si="164"/>
        <v>1.4709224507656886E-3</v>
      </c>
      <c r="H2650" s="5">
        <f t="shared" si="165"/>
        <v>-4.0508339952343111E-2</v>
      </c>
      <c r="J2650" s="1" cm="1">
        <f t="array" ref="J2650">INDEX($A$2:$A$4340, MATCH(MIN(ABS($A$2:$A$4340-(A2650+30))), ABS($A$2:$A$4340-(A2650+30)), 0))</f>
        <v>41862</v>
      </c>
      <c r="K2650" s="5">
        <f t="shared" si="166"/>
        <v>0.17798013245033117</v>
      </c>
      <c r="L2650" s="5">
        <f t="shared" si="167"/>
        <v>-1.5577541251994731E-2</v>
      </c>
    </row>
    <row r="2651" spans="1:12" x14ac:dyDescent="0.25">
      <c r="A2651" s="1">
        <v>41834</v>
      </c>
      <c r="B2651">
        <v>11.6</v>
      </c>
      <c r="C2651">
        <v>11.83</v>
      </c>
      <c r="D2651">
        <v>11.4</v>
      </c>
      <c r="E2651" s="2">
        <v>11.82</v>
      </c>
      <c r="F2651" s="9">
        <v>1977.099976</v>
      </c>
      <c r="G2651" s="5">
        <f t="shared" si="164"/>
        <v>4.8435533483188794E-3</v>
      </c>
      <c r="H2651" s="5">
        <f t="shared" si="165"/>
        <v>-2.1523178807947001E-2</v>
      </c>
      <c r="J2651" s="1" cm="1">
        <f t="array" ref="J2651">INDEX($A$2:$A$4340, MATCH(MIN(ABS($A$2:$A$4340-(A2651+30))), ABS($A$2:$A$4340-(A2651+30)), 0))</f>
        <v>41864</v>
      </c>
      <c r="K2651" s="5">
        <f t="shared" si="166"/>
        <v>9.137055837563457E-2</v>
      </c>
      <c r="L2651" s="5">
        <f t="shared" si="167"/>
        <v>-1.5365942728634119E-2</v>
      </c>
    </row>
    <row r="2652" spans="1:12" x14ac:dyDescent="0.25">
      <c r="A2652" s="1">
        <v>41835</v>
      </c>
      <c r="B2652">
        <v>11.53</v>
      </c>
      <c r="C2652">
        <v>12.47</v>
      </c>
      <c r="D2652">
        <v>11.46</v>
      </c>
      <c r="E2652" s="2">
        <v>11.96</v>
      </c>
      <c r="F2652" s="9">
        <v>1973.280029</v>
      </c>
      <c r="G2652" s="5">
        <f t="shared" si="164"/>
        <v>-1.932096022644409E-3</v>
      </c>
      <c r="H2652" s="5">
        <f t="shared" si="165"/>
        <v>1.1844331641286003E-2</v>
      </c>
      <c r="J2652" s="1" cm="1">
        <f t="array" ref="J2652">INDEX($A$2:$A$4340, MATCH(MIN(ABS($A$2:$A$4340-(A2652+30))), ABS($A$2:$A$4340-(A2652+30)), 0))</f>
        <v>41865</v>
      </c>
      <c r="K2652" s="5">
        <f t="shared" si="166"/>
        <v>3.8461538461538325E-2</v>
      </c>
      <c r="L2652" s="5">
        <f t="shared" si="167"/>
        <v>-9.1725323998604891E-3</v>
      </c>
    </row>
    <row r="2653" spans="1:12" x14ac:dyDescent="0.25">
      <c r="A2653" s="1">
        <v>41836</v>
      </c>
      <c r="B2653">
        <v>10.81</v>
      </c>
      <c r="C2653">
        <v>11.45</v>
      </c>
      <c r="D2653">
        <v>10.59</v>
      </c>
      <c r="E2653" s="2">
        <v>11</v>
      </c>
      <c r="F2653" s="9">
        <v>1981.5699460000001</v>
      </c>
      <c r="G2653" s="5">
        <f t="shared" si="164"/>
        <v>4.2010849337998646E-3</v>
      </c>
      <c r="H2653" s="5">
        <f t="shared" si="165"/>
        <v>-8.0267558528428165E-2</v>
      </c>
      <c r="J2653" s="1" cm="1">
        <f t="array" ref="J2653">INDEX($A$2:$A$4340, MATCH(MIN(ABS($A$2:$A$4340-(A2653+30))), ABS($A$2:$A$4340-(A2653+30)), 0))</f>
        <v>41866</v>
      </c>
      <c r="K2653" s="5">
        <f t="shared" si="166"/>
        <v>0.19545454545454555</v>
      </c>
      <c r="L2653" s="5">
        <f t="shared" si="167"/>
        <v>-1.3378224197189259E-2</v>
      </c>
    </row>
    <row r="2654" spans="1:12" x14ac:dyDescent="0.25">
      <c r="A2654" s="1">
        <v>41837</v>
      </c>
      <c r="B2654">
        <v>11.35</v>
      </c>
      <c r="C2654">
        <v>15.38</v>
      </c>
      <c r="D2654">
        <v>10.85</v>
      </c>
      <c r="E2654" s="2">
        <v>14.54</v>
      </c>
      <c r="F2654" s="9">
        <v>1958.119995</v>
      </c>
      <c r="G2654" s="5">
        <f t="shared" si="164"/>
        <v>-1.1834026372541712E-2</v>
      </c>
      <c r="H2654" s="5">
        <f t="shared" si="165"/>
        <v>0.32181818181818173</v>
      </c>
      <c r="J2654" s="1" cm="1">
        <f t="array" ref="J2654">INDEX($A$2:$A$4340, MATCH(MIN(ABS($A$2:$A$4340-(A2654+30))), ABS($A$2:$A$4340-(A2654+30)), 0))</f>
        <v>41866</v>
      </c>
      <c r="K2654" s="5">
        <f t="shared" si="166"/>
        <v>-9.5598349381017855E-2</v>
      </c>
      <c r="L2654" s="5">
        <f t="shared" si="167"/>
        <v>-1.5626907481735008E-3</v>
      </c>
    </row>
    <row r="2655" spans="1:12" x14ac:dyDescent="0.25">
      <c r="A2655" s="1">
        <v>41838</v>
      </c>
      <c r="B2655">
        <v>13.34</v>
      </c>
      <c r="C2655">
        <v>13.55</v>
      </c>
      <c r="D2655">
        <v>12.04</v>
      </c>
      <c r="E2655" s="2">
        <v>12.06</v>
      </c>
      <c r="F2655" s="9">
        <v>1978.219971</v>
      </c>
      <c r="G2655" s="5">
        <f t="shared" si="164"/>
        <v>1.0264935780914678E-2</v>
      </c>
      <c r="H2655" s="5">
        <f t="shared" si="165"/>
        <v>-0.170563961485557</v>
      </c>
      <c r="J2655" s="1" cm="1">
        <f t="array" ref="J2655">INDEX($A$2:$A$4340, MATCH(MIN(ABS($A$2:$A$4340-(A2655+30))), ABS($A$2:$A$4340-(A2655+30)), 0))</f>
        <v>41869</v>
      </c>
      <c r="K2655" s="5">
        <f t="shared" si="166"/>
        <v>2.1558872305140975E-2</v>
      </c>
      <c r="L2655" s="5">
        <f t="shared" si="167"/>
        <v>-3.2756625122555283E-3</v>
      </c>
    </row>
    <row r="2656" spans="1:12" x14ac:dyDescent="0.25">
      <c r="A2656" s="1">
        <v>41841</v>
      </c>
      <c r="B2656">
        <v>12.85</v>
      </c>
      <c r="C2656">
        <v>13.62</v>
      </c>
      <c r="D2656">
        <v>12.46</v>
      </c>
      <c r="E2656" s="2">
        <v>12.81</v>
      </c>
      <c r="F2656" s="9">
        <v>1973.630005</v>
      </c>
      <c r="G2656" s="5">
        <f t="shared" si="164"/>
        <v>-2.3202505622667196E-3</v>
      </c>
      <c r="H2656" s="5">
        <f t="shared" si="165"/>
        <v>6.2189054726368154E-2</v>
      </c>
      <c r="J2656" s="1" cm="1">
        <f t="array" ref="J2656">INDEX($A$2:$A$4340, MATCH(MIN(ABS($A$2:$A$4340-(A2656+30))), ABS($A$2:$A$4340-(A2656+30)), 0))</f>
        <v>41871</v>
      </c>
      <c r="K2656" s="5">
        <f t="shared" si="166"/>
        <v>-8.0405932864949348E-2</v>
      </c>
      <c r="L2656" s="5">
        <f t="shared" si="167"/>
        <v>6.5260484322642309E-3</v>
      </c>
    </row>
    <row r="2657" spans="1:12" x14ac:dyDescent="0.25">
      <c r="A2657" s="1">
        <v>41842</v>
      </c>
      <c r="B2657">
        <v>11.97</v>
      </c>
      <c r="C2657">
        <v>12.24</v>
      </c>
      <c r="D2657">
        <v>11.69</v>
      </c>
      <c r="E2657" s="2">
        <v>12.24</v>
      </c>
      <c r="F2657" s="9">
        <v>1983.530029</v>
      </c>
      <c r="G2657" s="5">
        <f t="shared" si="164"/>
        <v>5.0161499242103542E-3</v>
      </c>
      <c r="H2657" s="5">
        <f t="shared" si="165"/>
        <v>-4.4496487119437961E-2</v>
      </c>
      <c r="J2657" s="1" cm="1">
        <f t="array" ref="J2657">INDEX($A$2:$A$4340, MATCH(MIN(ABS($A$2:$A$4340-(A2657+30))), ABS($A$2:$A$4340-(A2657+30)), 0))</f>
        <v>41872</v>
      </c>
      <c r="K2657" s="5">
        <f t="shared" si="166"/>
        <v>-3.9215686274509887E-2</v>
      </c>
      <c r="L2657" s="5">
        <f t="shared" si="167"/>
        <v>4.4566837258606107E-3</v>
      </c>
    </row>
    <row r="2658" spans="1:12" x14ac:dyDescent="0.25">
      <c r="A2658" s="1">
        <v>41843</v>
      </c>
      <c r="B2658">
        <v>11.54</v>
      </c>
      <c r="C2658">
        <v>12.16</v>
      </c>
      <c r="D2658">
        <v>11.41</v>
      </c>
      <c r="E2658" s="2">
        <v>11.52</v>
      </c>
      <c r="F2658" s="9">
        <v>1987.01001</v>
      </c>
      <c r="G2658" s="5">
        <f t="shared" si="164"/>
        <v>1.7544382737449105E-3</v>
      </c>
      <c r="H2658" s="5">
        <f t="shared" si="165"/>
        <v>-5.8823529411764754E-2</v>
      </c>
      <c r="J2658" s="1" cm="1">
        <f t="array" ref="J2658">INDEX($A$2:$A$4340, MATCH(MIN(ABS($A$2:$A$4340-(A2658+30))), ABS($A$2:$A$4340-(A2658+30)), 0))</f>
        <v>41873</v>
      </c>
      <c r="K2658" s="5">
        <f t="shared" si="166"/>
        <v>-4.3402777777776791E-3</v>
      </c>
      <c r="L2658" s="5">
        <f t="shared" si="167"/>
        <v>6.9955057750314964E-4</v>
      </c>
    </row>
    <row r="2659" spans="1:12" x14ac:dyDescent="0.25">
      <c r="A2659" s="1">
        <v>41844</v>
      </c>
      <c r="B2659">
        <v>11.43</v>
      </c>
      <c r="C2659">
        <v>12.06</v>
      </c>
      <c r="D2659">
        <v>11.43</v>
      </c>
      <c r="E2659" s="2">
        <v>11.84</v>
      </c>
      <c r="F2659" s="9">
        <v>1987.9799800000001</v>
      </c>
      <c r="G2659" s="5">
        <f t="shared" si="164"/>
        <v>4.8815556797325999E-4</v>
      </c>
      <c r="H2659" s="5">
        <f t="shared" si="165"/>
        <v>2.7777777777777804E-2</v>
      </c>
      <c r="J2659" s="1" cm="1">
        <f t="array" ref="J2659">INDEX($A$2:$A$4340, MATCH(MIN(ABS($A$2:$A$4340-(A2659+30))), ABS($A$2:$A$4340-(A2659+30)), 0))</f>
        <v>41873</v>
      </c>
      <c r="K2659" s="5">
        <f t="shared" si="166"/>
        <v>-3.1249999999999889E-2</v>
      </c>
      <c r="L2659" s="5">
        <f t="shared" si="167"/>
        <v>2.1129186622892426E-4</v>
      </c>
    </row>
    <row r="2660" spans="1:12" x14ac:dyDescent="0.25">
      <c r="A2660" s="1">
        <v>41845</v>
      </c>
      <c r="B2660">
        <v>12.03</v>
      </c>
      <c r="C2660">
        <v>12.75</v>
      </c>
      <c r="D2660">
        <v>12.03</v>
      </c>
      <c r="E2660" s="2">
        <v>12.69</v>
      </c>
      <c r="F2660" s="9">
        <v>1978.339966</v>
      </c>
      <c r="G2660" s="5">
        <f t="shared" si="164"/>
        <v>-4.8491504426518743E-3</v>
      </c>
      <c r="H2660" s="5">
        <f t="shared" si="165"/>
        <v>7.1790540540540515E-2</v>
      </c>
      <c r="J2660" s="1" cm="1">
        <f t="array" ref="J2660">INDEX($A$2:$A$4340, MATCH(MIN(ABS($A$2:$A$4340-(A2660+30))), ABS($A$2:$A$4340-(A2660+30)), 0))</f>
        <v>41876</v>
      </c>
      <c r="K2660" s="5">
        <f t="shared" si="166"/>
        <v>-7.8014184397163122E-2</v>
      </c>
      <c r="L2660" s="5">
        <f t="shared" si="167"/>
        <v>9.8972261272105566E-3</v>
      </c>
    </row>
    <row r="2661" spans="1:12" x14ac:dyDescent="0.25">
      <c r="A2661" s="1">
        <v>41848</v>
      </c>
      <c r="B2661">
        <v>12.93</v>
      </c>
      <c r="C2661">
        <v>13.64</v>
      </c>
      <c r="D2661">
        <v>12.54</v>
      </c>
      <c r="E2661" s="2">
        <v>12.56</v>
      </c>
      <c r="F2661" s="9">
        <v>1978.910034</v>
      </c>
      <c r="G2661" s="5">
        <f t="shared" si="164"/>
        <v>2.8815472052187821E-4</v>
      </c>
      <c r="H2661" s="5">
        <f t="shared" si="165"/>
        <v>-1.0244286840031444E-2</v>
      </c>
      <c r="J2661" s="1" cm="1">
        <f t="array" ref="J2661">INDEX($A$2:$A$4340, MATCH(MIN(ABS($A$2:$A$4340-(A2661+30))), ABS($A$2:$A$4340-(A2661+30)), 0))</f>
        <v>41878</v>
      </c>
      <c r="K2661" s="5">
        <f t="shared" si="166"/>
        <v>-6.2101910828025519E-2</v>
      </c>
      <c r="L2661" s="5">
        <f t="shared" si="167"/>
        <v>1.0718001645142028E-2</v>
      </c>
    </row>
    <row r="2662" spans="1:12" x14ac:dyDescent="0.25">
      <c r="A2662" s="1">
        <v>41849</v>
      </c>
      <c r="B2662">
        <v>12.35</v>
      </c>
      <c r="C2662">
        <v>13.35</v>
      </c>
      <c r="D2662">
        <v>12.12</v>
      </c>
      <c r="E2662" s="2">
        <v>13.28</v>
      </c>
      <c r="F2662" s="9">
        <v>1969.9499510000001</v>
      </c>
      <c r="G2662" s="5">
        <f t="shared" si="164"/>
        <v>-4.5277869362705652E-3</v>
      </c>
      <c r="H2662" s="5">
        <f t="shared" si="165"/>
        <v>5.7324840764331114E-2</v>
      </c>
      <c r="J2662" s="1" cm="1">
        <f t="array" ref="J2662">INDEX($A$2:$A$4340, MATCH(MIN(ABS($A$2:$A$4340-(A2662+30))), ABS($A$2:$A$4340-(A2662+30)), 0))</f>
        <v>41879</v>
      </c>
      <c r="K2662" s="5">
        <f t="shared" si="166"/>
        <v>-9.2620481927710774E-2</v>
      </c>
      <c r="L2662" s="5">
        <f t="shared" si="167"/>
        <v>1.3599350067954985E-2</v>
      </c>
    </row>
    <row r="2663" spans="1:12" x14ac:dyDescent="0.25">
      <c r="A2663" s="1">
        <v>41850</v>
      </c>
      <c r="B2663">
        <v>12.63</v>
      </c>
      <c r="C2663">
        <v>14.07</v>
      </c>
      <c r="D2663">
        <v>12.53</v>
      </c>
      <c r="E2663" s="2">
        <v>13.33</v>
      </c>
      <c r="F2663" s="9">
        <v>1970.0699460000001</v>
      </c>
      <c r="G2663" s="5">
        <f t="shared" si="164"/>
        <v>6.0912715035782736E-5</v>
      </c>
      <c r="H2663" s="5">
        <f t="shared" si="165"/>
        <v>3.7650602409639092E-3</v>
      </c>
      <c r="J2663" s="1" cm="1">
        <f t="array" ref="J2663">INDEX($A$2:$A$4340, MATCH(MIN(ABS($A$2:$A$4340-(A2663+30))), ABS($A$2:$A$4340-(A2663+30)), 0))</f>
        <v>41880</v>
      </c>
      <c r="K2663" s="5">
        <f t="shared" si="166"/>
        <v>-9.3023255813953543E-2</v>
      </c>
      <c r="L2663" s="5">
        <f t="shared" si="167"/>
        <v>1.690297802248697E-2</v>
      </c>
    </row>
    <row r="2664" spans="1:12" x14ac:dyDescent="0.25">
      <c r="A2664" s="1">
        <v>41851</v>
      </c>
      <c r="B2664">
        <v>14.35</v>
      </c>
      <c r="C2664">
        <v>17.110001</v>
      </c>
      <c r="D2664">
        <v>14.26</v>
      </c>
      <c r="E2664" s="2">
        <v>16.950001</v>
      </c>
      <c r="F2664" s="9">
        <v>1930.670044</v>
      </c>
      <c r="G2664" s="5">
        <f t="shared" si="164"/>
        <v>-1.9999240169110276E-2</v>
      </c>
      <c r="H2664" s="5">
        <f t="shared" si="165"/>
        <v>0.27156796699174796</v>
      </c>
      <c r="J2664" s="1" cm="1">
        <f t="array" ref="J2664">INDEX($A$2:$A$4340, MATCH(MIN(ABS($A$2:$A$4340-(A2664+30))), ABS($A$2:$A$4340-(A2664+30)), 0))</f>
        <v>41880</v>
      </c>
      <c r="K2664" s="5">
        <f t="shared" si="166"/>
        <v>-0.28672570579789347</v>
      </c>
      <c r="L2664" s="5">
        <f t="shared" si="167"/>
        <v>3.7655295489735119E-2</v>
      </c>
    </row>
    <row r="2665" spans="1:12" x14ac:dyDescent="0.25">
      <c r="A2665" s="1">
        <v>41852</v>
      </c>
      <c r="B2665">
        <v>16.670000000000002</v>
      </c>
      <c r="C2665">
        <v>17.57</v>
      </c>
      <c r="D2665">
        <v>15.52</v>
      </c>
      <c r="E2665" s="2">
        <v>17.030000999999999</v>
      </c>
      <c r="F2665" s="9">
        <v>1925.150024</v>
      </c>
      <c r="G2665" s="5">
        <f t="shared" si="164"/>
        <v>-2.8591213797275511E-3</v>
      </c>
      <c r="H2665" s="5">
        <f t="shared" si="165"/>
        <v>4.7197637333471713E-3</v>
      </c>
      <c r="J2665" s="1" cm="1">
        <f t="array" ref="J2665">INDEX($A$2:$A$4340, MATCH(MIN(ABS($A$2:$A$4340-(A2665+30))), ABS($A$2:$A$4340-(A2665+30)), 0))</f>
        <v>41880</v>
      </c>
      <c r="K2665" s="5">
        <f t="shared" si="166"/>
        <v>-0.29007637756451099</v>
      </c>
      <c r="L2665" s="5">
        <f t="shared" si="167"/>
        <v>4.0630584642685541E-2</v>
      </c>
    </row>
    <row r="2666" spans="1:12" x14ac:dyDescent="0.25">
      <c r="A2666" s="1">
        <v>41855</v>
      </c>
      <c r="B2666">
        <v>16.639999</v>
      </c>
      <c r="C2666">
        <v>16.799999</v>
      </c>
      <c r="D2666">
        <v>14.69</v>
      </c>
      <c r="E2666" s="2">
        <v>15.12</v>
      </c>
      <c r="F2666" s="9">
        <v>1938.98999</v>
      </c>
      <c r="G2666" s="5">
        <f t="shared" si="164"/>
        <v>7.1890324532962232E-3</v>
      </c>
      <c r="H2666" s="5">
        <f t="shared" si="165"/>
        <v>-0.11215507268613781</v>
      </c>
      <c r="J2666" s="1" cm="1">
        <f t="array" ref="J2666">INDEX($A$2:$A$4340, MATCH(MIN(ABS($A$2:$A$4340-(A2666+30))), ABS($A$2:$A$4340-(A2666+30)), 0))</f>
        <v>41885</v>
      </c>
      <c r="K2666" s="5">
        <f t="shared" si="166"/>
        <v>-0.18253968253968256</v>
      </c>
      <c r="L2666" s="5">
        <f t="shared" si="167"/>
        <v>3.1836152490916092E-2</v>
      </c>
    </row>
    <row r="2667" spans="1:12" x14ac:dyDescent="0.25">
      <c r="A2667" s="1">
        <v>41856</v>
      </c>
      <c r="B2667">
        <v>15.54</v>
      </c>
      <c r="C2667">
        <v>17.139999</v>
      </c>
      <c r="D2667">
        <v>15.1</v>
      </c>
      <c r="E2667" s="2">
        <v>16.870000999999998</v>
      </c>
      <c r="F2667" s="9">
        <v>1920.209961</v>
      </c>
      <c r="G2667" s="5">
        <f t="shared" si="164"/>
        <v>-9.6854698048234964E-3</v>
      </c>
      <c r="H2667" s="5">
        <f t="shared" si="165"/>
        <v>0.11574080687830683</v>
      </c>
      <c r="J2667" s="1" cm="1">
        <f t="array" ref="J2667">INDEX($A$2:$A$4340, MATCH(MIN(ABS($A$2:$A$4340-(A2667+30))), ABS($A$2:$A$4340-(A2667+30)), 0))</f>
        <v>41886</v>
      </c>
      <c r="K2667" s="5">
        <f t="shared" si="166"/>
        <v>-0.25074100469822136</v>
      </c>
      <c r="L2667" s="5">
        <f t="shared" si="167"/>
        <v>4.0328955985454273E-2</v>
      </c>
    </row>
    <row r="2668" spans="1:12" x14ac:dyDescent="0.25">
      <c r="A2668" s="1">
        <v>41857</v>
      </c>
      <c r="B2668">
        <v>17.219999000000001</v>
      </c>
      <c r="C2668">
        <v>17.299999</v>
      </c>
      <c r="D2668">
        <v>15.7</v>
      </c>
      <c r="E2668" s="2">
        <v>16.370000999999998</v>
      </c>
      <c r="F2668" s="9">
        <v>1920.23999</v>
      </c>
      <c r="G2668" s="5">
        <f t="shared" si="164"/>
        <v>1.5638394034980837E-5</v>
      </c>
      <c r="H2668" s="5">
        <f t="shared" si="165"/>
        <v>-2.963840962427922E-2</v>
      </c>
      <c r="J2668" s="1" cm="1">
        <f t="array" ref="J2668">INDEX($A$2:$A$4340, MATCH(MIN(ABS($A$2:$A$4340-(A2668+30))), ABS($A$2:$A$4340-(A2668+30)), 0))</f>
        <v>41887</v>
      </c>
      <c r="K2668" s="5">
        <f t="shared" si="166"/>
        <v>-0.2614539241628635</v>
      </c>
      <c r="L2668" s="5">
        <f t="shared" si="167"/>
        <v>4.5551582851891315E-2</v>
      </c>
    </row>
    <row r="2669" spans="1:12" x14ac:dyDescent="0.25">
      <c r="A2669" s="1">
        <v>41858</v>
      </c>
      <c r="B2669">
        <v>15.5</v>
      </c>
      <c r="C2669">
        <v>17.25</v>
      </c>
      <c r="D2669">
        <v>15.44</v>
      </c>
      <c r="E2669" s="2">
        <v>16.66</v>
      </c>
      <c r="F2669" s="9">
        <v>1909.5699460000001</v>
      </c>
      <c r="G2669" s="5">
        <f t="shared" si="164"/>
        <v>-5.5566200347696966E-3</v>
      </c>
      <c r="H2669" s="5">
        <f t="shared" si="165"/>
        <v>1.7715270756550456E-2</v>
      </c>
      <c r="J2669" s="1" cm="1">
        <f t="array" ref="J2669">INDEX($A$2:$A$4340, MATCH(MIN(ABS($A$2:$A$4340-(A2669+30))), ABS($A$2:$A$4340-(A2669+30)), 0))</f>
        <v>41887</v>
      </c>
      <c r="K2669" s="5">
        <f t="shared" si="166"/>
        <v>-0.27430972388955588</v>
      </c>
      <c r="L2669" s="5">
        <f t="shared" si="167"/>
        <v>5.1393778586416916E-2</v>
      </c>
    </row>
    <row r="2670" spans="1:12" x14ac:dyDescent="0.25">
      <c r="A2670" s="1">
        <v>41859</v>
      </c>
      <c r="B2670">
        <v>16.43</v>
      </c>
      <c r="C2670">
        <v>17.09</v>
      </c>
      <c r="D2670">
        <v>15.53</v>
      </c>
      <c r="E2670" s="2">
        <v>15.77</v>
      </c>
      <c r="F2670" s="9">
        <v>1931.589966</v>
      </c>
      <c r="G2670" s="5">
        <f t="shared" si="164"/>
        <v>1.1531402683690923E-2</v>
      </c>
      <c r="H2670" s="5">
        <f t="shared" si="165"/>
        <v>-5.3421368547419003E-2</v>
      </c>
      <c r="J2670" s="1" cm="1">
        <f t="array" ref="J2670">INDEX($A$2:$A$4340, MATCH(MIN(ABS($A$2:$A$4340-(A2670+30))), ABS($A$2:$A$4340-(A2670+30)), 0))</f>
        <v>41890</v>
      </c>
      <c r="K2670" s="5">
        <f t="shared" si="166"/>
        <v>-0.19720989220038043</v>
      </c>
      <c r="L2670" s="5">
        <f t="shared" si="167"/>
        <v>3.6213727670606488E-2</v>
      </c>
    </row>
    <row r="2671" spans="1:12" x14ac:dyDescent="0.25">
      <c r="A2671" s="1">
        <v>41862</v>
      </c>
      <c r="B2671">
        <v>15.16</v>
      </c>
      <c r="C2671">
        <v>15.16</v>
      </c>
      <c r="D2671">
        <v>13.72</v>
      </c>
      <c r="E2671" s="2">
        <v>14.23</v>
      </c>
      <c r="F2671" s="9">
        <v>1936.920044</v>
      </c>
      <c r="G2671" s="5">
        <f t="shared" si="164"/>
        <v>2.759425185375993E-3</v>
      </c>
      <c r="H2671" s="5">
        <f t="shared" si="165"/>
        <v>-9.7653772986683526E-2</v>
      </c>
      <c r="J2671" s="1" cm="1">
        <f t="array" ref="J2671">INDEX($A$2:$A$4340, MATCH(MIN(ABS($A$2:$A$4340-(A2671+30))), ABS($A$2:$A$4340-(A2671+30)), 0))</f>
        <v>41892</v>
      </c>
      <c r="K2671" s="5">
        <f t="shared" si="166"/>
        <v>-9.4869992972593131E-2</v>
      </c>
      <c r="L2671" s="5">
        <f t="shared" si="167"/>
        <v>3.0341932379734482E-2</v>
      </c>
    </row>
    <row r="2672" spans="1:12" x14ac:dyDescent="0.25">
      <c r="A2672" s="1">
        <v>41863</v>
      </c>
      <c r="B2672">
        <v>14.42</v>
      </c>
      <c r="C2672">
        <v>14.74</v>
      </c>
      <c r="D2672">
        <v>13.76</v>
      </c>
      <c r="E2672" s="2">
        <v>14.13</v>
      </c>
      <c r="F2672" s="9">
        <v>1933.75</v>
      </c>
      <c r="G2672" s="5">
        <f t="shared" si="164"/>
        <v>-1.6366416413624359E-3</v>
      </c>
      <c r="H2672" s="5">
        <f t="shared" si="165"/>
        <v>-7.0274068868587235E-3</v>
      </c>
      <c r="J2672" s="1" cm="1">
        <f t="array" ref="J2672">INDEX($A$2:$A$4340, MATCH(MIN(ABS($A$2:$A$4340-(A2672+30))), ABS($A$2:$A$4340-(A2672+30)), 0))</f>
        <v>41893</v>
      </c>
      <c r="K2672" s="5">
        <f t="shared" si="166"/>
        <v>-9.412597310686488E-2</v>
      </c>
      <c r="L2672" s="5">
        <f t="shared" si="167"/>
        <v>3.2941151131221647E-2</v>
      </c>
    </row>
    <row r="2673" spans="1:12" x14ac:dyDescent="0.25">
      <c r="A2673" s="1">
        <v>41864</v>
      </c>
      <c r="B2673">
        <v>13.57</v>
      </c>
      <c r="C2673">
        <v>13.93</v>
      </c>
      <c r="D2673">
        <v>12.84</v>
      </c>
      <c r="E2673" s="2">
        <v>12.9</v>
      </c>
      <c r="F2673" s="9">
        <v>1946.719971</v>
      </c>
      <c r="G2673" s="5">
        <f t="shared" si="164"/>
        <v>6.707160180995468E-3</v>
      </c>
      <c r="H2673" s="5">
        <f t="shared" si="165"/>
        <v>-8.704883227176223E-2</v>
      </c>
      <c r="J2673" s="1" cm="1">
        <f t="array" ref="J2673">INDEX($A$2:$A$4340, MATCH(MIN(ABS($A$2:$A$4340-(A2673+30))), ABS($A$2:$A$4340-(A2673+30)), 0))</f>
        <v>41894</v>
      </c>
      <c r="K2673" s="5">
        <f t="shared" si="166"/>
        <v>3.1782945736434032E-2</v>
      </c>
      <c r="L2673" s="5">
        <f t="shared" si="167"/>
        <v>1.9941269714338405E-2</v>
      </c>
    </row>
    <row r="2674" spans="1:12" x14ac:dyDescent="0.25">
      <c r="A2674" s="1">
        <v>41865</v>
      </c>
      <c r="B2674">
        <v>13.05</v>
      </c>
      <c r="C2674">
        <v>13.13</v>
      </c>
      <c r="D2674">
        <v>12.42</v>
      </c>
      <c r="E2674" s="2">
        <v>12.42</v>
      </c>
      <c r="F2674" s="9">
        <v>1955.1800539999999</v>
      </c>
      <c r="G2674" s="5">
        <f t="shared" si="164"/>
        <v>4.3458140492872877E-3</v>
      </c>
      <c r="H2674" s="5">
        <f t="shared" si="165"/>
        <v>-3.720930232558143E-2</v>
      </c>
      <c r="J2674" s="1" cm="1">
        <f t="array" ref="J2674">INDEX($A$2:$A$4340, MATCH(MIN(ABS($A$2:$A$4340-(A2674+30))), ABS($A$2:$A$4340-(A2674+30)), 0))</f>
        <v>41894</v>
      </c>
      <c r="K2674" s="5">
        <f t="shared" si="166"/>
        <v>7.1658615136876103E-2</v>
      </c>
      <c r="L2674" s="5">
        <f t="shared" si="167"/>
        <v>1.5527973977582432E-2</v>
      </c>
    </row>
    <row r="2675" spans="1:12" x14ac:dyDescent="0.25">
      <c r="A2675" s="1">
        <v>41866</v>
      </c>
      <c r="B2675">
        <v>11.91</v>
      </c>
      <c r="C2675">
        <v>14.94</v>
      </c>
      <c r="D2675">
        <v>11.89</v>
      </c>
      <c r="E2675" s="2">
        <v>13.15</v>
      </c>
      <c r="F2675" s="9">
        <v>1955.0600589999999</v>
      </c>
      <c r="G2675" s="5">
        <f t="shared" si="164"/>
        <v>-6.1372864230343249E-5</v>
      </c>
      <c r="H2675" s="5">
        <f t="shared" si="165"/>
        <v>5.8776167471819678E-2</v>
      </c>
      <c r="J2675" s="1" cm="1">
        <f t="array" ref="J2675">INDEX($A$2:$A$4340, MATCH(MIN(ABS($A$2:$A$4340-(A2675+30))), ABS($A$2:$A$4340-(A2675+30)), 0))</f>
        <v>41897</v>
      </c>
      <c r="K2675" s="5">
        <f t="shared" si="166"/>
        <v>7.3764258555133022E-2</v>
      </c>
      <c r="L2675" s="5">
        <f t="shared" si="167"/>
        <v>1.4869080807097701E-2</v>
      </c>
    </row>
    <row r="2676" spans="1:12" x14ac:dyDescent="0.25">
      <c r="A2676" s="1">
        <v>41869</v>
      </c>
      <c r="B2676">
        <v>12.85</v>
      </c>
      <c r="C2676">
        <v>12.85</v>
      </c>
      <c r="D2676">
        <v>12.26</v>
      </c>
      <c r="E2676" s="2">
        <v>12.32</v>
      </c>
      <c r="F2676" s="9">
        <v>1971.73999</v>
      </c>
      <c r="G2676" s="5">
        <f t="shared" si="164"/>
        <v>8.5316719162744272E-3</v>
      </c>
      <c r="H2676" s="5">
        <f t="shared" si="165"/>
        <v>-6.3117870722433467E-2</v>
      </c>
      <c r="J2676" s="1" cm="1">
        <f t="array" ref="J2676">INDEX($A$2:$A$4340, MATCH(MIN(ABS($A$2:$A$4340-(A2676+30))), ABS($A$2:$A$4340-(A2676+30)), 0))</f>
        <v>41899</v>
      </c>
      <c r="K2676" s="5">
        <f t="shared" si="166"/>
        <v>2.6785714285714191E-2</v>
      </c>
      <c r="L2676" s="5">
        <f t="shared" si="167"/>
        <v>1.5128747274634424E-2</v>
      </c>
    </row>
    <row r="2677" spans="1:12" x14ac:dyDescent="0.25">
      <c r="A2677" s="1">
        <v>41870</v>
      </c>
      <c r="B2677">
        <v>12.14</v>
      </c>
      <c r="C2677">
        <v>12.46</v>
      </c>
      <c r="D2677">
        <v>11.91</v>
      </c>
      <c r="E2677" s="2">
        <v>12.21</v>
      </c>
      <c r="F2677" s="9">
        <v>1981.599976</v>
      </c>
      <c r="G2677" s="5">
        <f t="shared" si="164"/>
        <v>5.0006522411709742E-3</v>
      </c>
      <c r="H2677" s="5">
        <f t="shared" si="165"/>
        <v>-8.928571428571383E-3</v>
      </c>
      <c r="J2677" s="1" cm="1">
        <f t="array" ref="J2677">INDEX($A$2:$A$4340, MATCH(MIN(ABS($A$2:$A$4340-(A2677+30))), ABS($A$2:$A$4340-(A2677+30)), 0))</f>
        <v>41900</v>
      </c>
      <c r="K2677" s="5">
        <f t="shared" si="166"/>
        <v>-1.4742014742014864E-2</v>
      </c>
      <c r="L2677" s="5">
        <f t="shared" si="167"/>
        <v>1.5018171861342466E-2</v>
      </c>
    </row>
    <row r="2678" spans="1:12" x14ac:dyDescent="0.25">
      <c r="A2678" s="1">
        <v>41871</v>
      </c>
      <c r="B2678">
        <v>12.23</v>
      </c>
      <c r="C2678">
        <v>12.24</v>
      </c>
      <c r="D2678">
        <v>11.6</v>
      </c>
      <c r="E2678" s="2">
        <v>11.78</v>
      </c>
      <c r="F2678" s="9">
        <v>1986.51001</v>
      </c>
      <c r="G2678" s="5">
        <f t="shared" si="164"/>
        <v>2.4778129084918783E-3</v>
      </c>
      <c r="H2678" s="5">
        <f t="shared" si="165"/>
        <v>-3.5217035217035335E-2</v>
      </c>
      <c r="J2678" s="1" cm="1">
        <f t="array" ref="J2678">INDEX($A$2:$A$4340, MATCH(MIN(ABS($A$2:$A$4340-(A2678+30))), ABS($A$2:$A$4340-(A2678+30)), 0))</f>
        <v>41901</v>
      </c>
      <c r="K2678" s="5">
        <f t="shared" si="166"/>
        <v>2.8013582342954146E-2</v>
      </c>
      <c r="L2678" s="5">
        <f t="shared" si="167"/>
        <v>1.2026123140451705E-2</v>
      </c>
    </row>
    <row r="2679" spans="1:12" x14ac:dyDescent="0.25">
      <c r="A2679" s="1">
        <v>41872</v>
      </c>
      <c r="B2679">
        <v>11.93</v>
      </c>
      <c r="C2679">
        <v>13.51</v>
      </c>
      <c r="D2679">
        <v>11.52</v>
      </c>
      <c r="E2679" s="2">
        <v>11.76</v>
      </c>
      <c r="F2679" s="9">
        <v>1992.369995</v>
      </c>
      <c r="G2679" s="5">
        <f t="shared" si="164"/>
        <v>2.9498894898596817E-3</v>
      </c>
      <c r="H2679" s="5">
        <f t="shared" si="165"/>
        <v>-1.697792869269913E-3</v>
      </c>
      <c r="J2679" s="1" cm="1">
        <f t="array" ref="J2679">INDEX($A$2:$A$4340, MATCH(MIN(ABS($A$2:$A$4340-(A2679+30))), ABS($A$2:$A$4340-(A2679+30)), 0))</f>
        <v>41901</v>
      </c>
      <c r="K2679" s="5">
        <f t="shared" si="166"/>
        <v>2.9761904761904656E-2</v>
      </c>
      <c r="L2679" s="5">
        <f t="shared" si="167"/>
        <v>9.0495385120472616E-3</v>
      </c>
    </row>
    <row r="2680" spans="1:12" x14ac:dyDescent="0.25">
      <c r="A2680" s="1">
        <v>41873</v>
      </c>
      <c r="B2680">
        <v>11.88</v>
      </c>
      <c r="C2680">
        <v>12.48</v>
      </c>
      <c r="D2680">
        <v>11.47</v>
      </c>
      <c r="E2680" s="2">
        <v>11.47</v>
      </c>
      <c r="F2680" s="9">
        <v>1988.400024</v>
      </c>
      <c r="G2680" s="5">
        <f t="shared" si="164"/>
        <v>-1.9925872252457739E-3</v>
      </c>
      <c r="H2680" s="5">
        <f t="shared" si="165"/>
        <v>-2.4659863945578158E-2</v>
      </c>
      <c r="J2680" s="1" cm="1">
        <f t="array" ref="J2680">INDEX($A$2:$A$4340, MATCH(MIN(ABS($A$2:$A$4340-(A2680+30))), ABS($A$2:$A$4340-(A2680+30)), 0))</f>
        <v>41904</v>
      </c>
      <c r="K2680" s="5">
        <f t="shared" si="166"/>
        <v>0.19354838709677402</v>
      </c>
      <c r="L2680" s="5">
        <f t="shared" si="167"/>
        <v>2.9621881557571061E-3</v>
      </c>
    </row>
    <row r="2681" spans="1:12" x14ac:dyDescent="0.25">
      <c r="A2681" s="1">
        <v>41876</v>
      </c>
      <c r="B2681">
        <v>11.58</v>
      </c>
      <c r="C2681">
        <v>11.77</v>
      </c>
      <c r="D2681">
        <v>11.24</v>
      </c>
      <c r="E2681" s="2">
        <v>11.7</v>
      </c>
      <c r="F2681" s="9">
        <v>1997.920044</v>
      </c>
      <c r="G2681" s="5">
        <f t="shared" si="164"/>
        <v>4.7877790611010025E-3</v>
      </c>
      <c r="H2681" s="5">
        <f t="shared" si="165"/>
        <v>2.00523103748909E-2</v>
      </c>
      <c r="J2681" s="1" cm="1">
        <f t="array" ref="J2681">INDEX($A$2:$A$4340, MATCH(MIN(ABS($A$2:$A$4340-(A2681+30))), ABS($A$2:$A$4340-(A2681+30)), 0))</f>
        <v>41906</v>
      </c>
      <c r="K2681" s="5">
        <f t="shared" si="166"/>
        <v>0.13418803418803416</v>
      </c>
      <c r="L2681" s="5">
        <f t="shared" si="167"/>
        <v>1.9020030413186007E-4</v>
      </c>
    </row>
    <row r="2682" spans="1:12" x14ac:dyDescent="0.25">
      <c r="A2682" s="1">
        <v>41877</v>
      </c>
      <c r="B2682">
        <v>11.33</v>
      </c>
      <c r="C2682">
        <v>11.93</v>
      </c>
      <c r="D2682">
        <v>11.33</v>
      </c>
      <c r="E2682" s="2">
        <v>11.63</v>
      </c>
      <c r="F2682" s="9">
        <v>2000.0200199999999</v>
      </c>
      <c r="G2682" s="5">
        <f t="shared" si="164"/>
        <v>1.051081101221471E-3</v>
      </c>
      <c r="H2682" s="5">
        <f t="shared" si="165"/>
        <v>-5.9829059829058558E-3</v>
      </c>
      <c r="J2682" s="1" cm="1">
        <f t="array" ref="J2682">INDEX($A$2:$A$4340, MATCH(MIN(ABS($A$2:$A$4340-(A2682+30))), ABS($A$2:$A$4340-(A2682+30)), 0))</f>
        <v>41907</v>
      </c>
      <c r="K2682" s="5">
        <f t="shared" si="166"/>
        <v>0.34479793637145306</v>
      </c>
      <c r="L2682" s="5">
        <f t="shared" si="167"/>
        <v>-1.7014844681404684E-2</v>
      </c>
    </row>
    <row r="2683" spans="1:12" x14ac:dyDescent="0.25">
      <c r="A2683" s="1">
        <v>41878</v>
      </c>
      <c r="B2683">
        <v>11.69</v>
      </c>
      <c r="C2683">
        <v>11.93</v>
      </c>
      <c r="D2683">
        <v>11.54</v>
      </c>
      <c r="E2683" s="2">
        <v>11.78</v>
      </c>
      <c r="F2683" s="9">
        <v>2000.119995</v>
      </c>
      <c r="G2683" s="5">
        <f t="shared" si="164"/>
        <v>4.9986999630176634E-5</v>
      </c>
      <c r="H2683" s="5">
        <f t="shared" si="165"/>
        <v>1.2897678417884658E-2</v>
      </c>
      <c r="J2683" s="1" cm="1">
        <f t="array" ref="J2683">INDEX($A$2:$A$4340, MATCH(MIN(ABS($A$2:$A$4340-(A2683+30))), ABS($A$2:$A$4340-(A2683+30)), 0))</f>
        <v>41908</v>
      </c>
      <c r="K2683" s="5">
        <f t="shared" si="166"/>
        <v>0.26061120543293725</v>
      </c>
      <c r="L2683" s="5">
        <f t="shared" si="167"/>
        <v>-8.6344914520991578E-3</v>
      </c>
    </row>
    <row r="2684" spans="1:12" x14ac:dyDescent="0.25">
      <c r="A2684" s="1">
        <v>41879</v>
      </c>
      <c r="B2684">
        <v>12.38</v>
      </c>
      <c r="C2684">
        <v>12.73</v>
      </c>
      <c r="D2684">
        <v>12.05</v>
      </c>
      <c r="E2684" s="2">
        <v>12.05</v>
      </c>
      <c r="F2684" s="9">
        <v>1996.73999</v>
      </c>
      <c r="G2684" s="5">
        <f t="shared" si="164"/>
        <v>-1.6899011101581347E-3</v>
      </c>
      <c r="H2684" s="5">
        <f t="shared" si="165"/>
        <v>2.2920203735144428E-2</v>
      </c>
      <c r="J2684" s="1" cm="1">
        <f t="array" ref="J2684">INDEX($A$2:$A$4340, MATCH(MIN(ABS($A$2:$A$4340-(A2684+30))), ABS($A$2:$A$4340-(A2684+30)), 0))</f>
        <v>41908</v>
      </c>
      <c r="K2684" s="5">
        <f t="shared" si="166"/>
        <v>0.23236514522821561</v>
      </c>
      <c r="L2684" s="5">
        <f t="shared" si="167"/>
        <v>-6.9563458785638632E-3</v>
      </c>
    </row>
    <row r="2685" spans="1:12" x14ac:dyDescent="0.25">
      <c r="A2685" s="1">
        <v>41880</v>
      </c>
      <c r="B2685">
        <v>11.86</v>
      </c>
      <c r="C2685">
        <v>12.44</v>
      </c>
      <c r="D2685">
        <v>11.78</v>
      </c>
      <c r="E2685" s="2">
        <v>12.09</v>
      </c>
      <c r="F2685" s="9">
        <v>2003.369995</v>
      </c>
      <c r="G2685" s="5">
        <f t="shared" si="164"/>
        <v>3.3204147927141893E-3</v>
      </c>
      <c r="H2685" s="5">
        <f t="shared" si="165"/>
        <v>3.3195020746887259E-3</v>
      </c>
      <c r="J2685" s="1" cm="1">
        <f t="array" ref="J2685">INDEX($A$2:$A$4340, MATCH(MIN(ABS($A$2:$A$4340-(A2685+30))), ABS($A$2:$A$4340-(A2685+30)), 0))</f>
        <v>41911</v>
      </c>
      <c r="K2685" s="5">
        <f t="shared" si="166"/>
        <v>0.32175351530190244</v>
      </c>
      <c r="L2685" s="5">
        <f t="shared" si="167"/>
        <v>-1.2763466590703376E-2</v>
      </c>
    </row>
    <row r="2686" spans="1:12" x14ac:dyDescent="0.25">
      <c r="A2686" s="1">
        <v>41884</v>
      </c>
      <c r="B2686">
        <v>12.32</v>
      </c>
      <c r="C2686">
        <v>13.41</v>
      </c>
      <c r="D2686">
        <v>12.23</v>
      </c>
      <c r="E2686" s="2">
        <v>12.25</v>
      </c>
      <c r="F2686" s="9">
        <v>2002.280029</v>
      </c>
      <c r="G2686" s="5">
        <f t="shared" si="164"/>
        <v>-5.4406624972937363E-4</v>
      </c>
      <c r="H2686" s="5">
        <f t="shared" si="165"/>
        <v>1.3234077750206795E-2</v>
      </c>
      <c r="J2686" s="1" cm="1">
        <f t="array" ref="J2686">INDEX($A$2:$A$4340, MATCH(MIN(ABS($A$2:$A$4340-(A2686+30))), ABS($A$2:$A$4340-(A2686+30)), 0))</f>
        <v>41914</v>
      </c>
      <c r="K2686" s="5">
        <f t="shared" si="166"/>
        <v>0.31918367346938781</v>
      </c>
      <c r="L2686" s="5">
        <f t="shared" si="167"/>
        <v>-2.8023045821429449E-2</v>
      </c>
    </row>
    <row r="2687" spans="1:12" x14ac:dyDescent="0.25">
      <c r="A2687" s="1">
        <v>41885</v>
      </c>
      <c r="B2687">
        <v>12.03</v>
      </c>
      <c r="C2687">
        <v>12.55</v>
      </c>
      <c r="D2687">
        <v>11.91</v>
      </c>
      <c r="E2687" s="2">
        <v>12.36</v>
      </c>
      <c r="F2687" s="9">
        <v>2000.719971</v>
      </c>
      <c r="G2687" s="5">
        <f t="shared" si="164"/>
        <v>-7.7914076822669363E-4</v>
      </c>
      <c r="H2687" s="5">
        <f t="shared" si="165"/>
        <v>8.9795918367346472E-3</v>
      </c>
      <c r="J2687" s="1" cm="1">
        <f t="array" ref="J2687">INDEX($A$2:$A$4340, MATCH(MIN(ABS($A$2:$A$4340-(A2687+30))), ABS($A$2:$A$4340-(A2687+30)), 0))</f>
        <v>41915</v>
      </c>
      <c r="K2687" s="5">
        <f t="shared" si="166"/>
        <v>0.17718446601941751</v>
      </c>
      <c r="L2687" s="5">
        <f t="shared" si="167"/>
        <v>-1.6404068273280559E-2</v>
      </c>
    </row>
    <row r="2688" spans="1:12" x14ac:dyDescent="0.25">
      <c r="A2688" s="1">
        <v>41886</v>
      </c>
      <c r="B2688">
        <v>12.4</v>
      </c>
      <c r="C2688">
        <v>12.99</v>
      </c>
      <c r="D2688">
        <v>11.7</v>
      </c>
      <c r="E2688" s="2">
        <v>12.64</v>
      </c>
      <c r="F2688" s="9">
        <v>1997.650024</v>
      </c>
      <c r="G2688" s="5">
        <f t="shared" si="164"/>
        <v>-1.5344211306420534E-3</v>
      </c>
      <c r="H2688" s="5">
        <f t="shared" si="165"/>
        <v>2.2653721682847988E-2</v>
      </c>
      <c r="J2688" s="1" cm="1">
        <f t="array" ref="J2688">INDEX($A$2:$A$4340, MATCH(MIN(ABS($A$2:$A$4340-(A2688+30))), ABS($A$2:$A$4340-(A2688+30)), 0))</f>
        <v>41915</v>
      </c>
      <c r="K2688" s="5">
        <f t="shared" si="166"/>
        <v>0.15110759493670889</v>
      </c>
      <c r="L2688" s="5">
        <f t="shared" si="167"/>
        <v>-1.4892498507035778E-2</v>
      </c>
    </row>
    <row r="2689" spans="1:12" x14ac:dyDescent="0.25">
      <c r="A2689" s="1">
        <v>41887</v>
      </c>
      <c r="B2689">
        <v>12.37</v>
      </c>
      <c r="C2689">
        <v>13.18</v>
      </c>
      <c r="D2689">
        <v>11.96</v>
      </c>
      <c r="E2689" s="2">
        <v>12.09</v>
      </c>
      <c r="F2689" s="9">
        <v>2007.709961</v>
      </c>
      <c r="G2689" s="5">
        <f t="shared" si="164"/>
        <v>5.0358856051554253E-3</v>
      </c>
      <c r="H2689" s="5">
        <f t="shared" si="165"/>
        <v>-4.3512658227848153E-2</v>
      </c>
      <c r="J2689" s="1" cm="1">
        <f t="array" ref="J2689">INDEX($A$2:$A$4340, MATCH(MIN(ABS($A$2:$A$4340-(A2689+30))), ABS($A$2:$A$4340-(A2689+30)), 0))</f>
        <v>41918</v>
      </c>
      <c r="K2689" s="5">
        <f t="shared" si="166"/>
        <v>0.27874276261373043</v>
      </c>
      <c r="L2689" s="5">
        <f t="shared" si="167"/>
        <v>-2.1362654882001619E-2</v>
      </c>
    </row>
    <row r="2690" spans="1:12" x14ac:dyDescent="0.25">
      <c r="A2690" s="1">
        <v>41890</v>
      </c>
      <c r="B2690">
        <v>12.64</v>
      </c>
      <c r="C2690">
        <v>13.09</v>
      </c>
      <c r="D2690">
        <v>12.4</v>
      </c>
      <c r="E2690" s="2">
        <v>12.66</v>
      </c>
      <c r="F2690" s="9">
        <v>2001.540039</v>
      </c>
      <c r="G2690" s="5">
        <f t="shared" si="164"/>
        <v>-3.0731142046667576E-3</v>
      </c>
      <c r="H2690" s="5">
        <f t="shared" si="165"/>
        <v>4.7146401985111684E-2</v>
      </c>
      <c r="J2690" s="1" cm="1">
        <f t="array" ref="J2690">INDEX($A$2:$A$4340, MATCH(MIN(ABS($A$2:$A$4340-(A2690+30))), ABS($A$2:$A$4340-(A2690+30)), 0))</f>
        <v>41920</v>
      </c>
      <c r="K2690" s="5">
        <f t="shared" si="166"/>
        <v>0.19352290679304884</v>
      </c>
      <c r="L2690" s="5">
        <f t="shared" si="167"/>
        <v>-1.6312451094564362E-2</v>
      </c>
    </row>
    <row r="2691" spans="1:12" x14ac:dyDescent="0.25">
      <c r="A2691" s="1">
        <v>41891</v>
      </c>
      <c r="B2691">
        <v>12.7</v>
      </c>
      <c r="C2691">
        <v>13.91</v>
      </c>
      <c r="D2691">
        <v>12.7</v>
      </c>
      <c r="E2691" s="2">
        <v>13.5</v>
      </c>
      <c r="F2691" s="9">
        <v>1988.4399410000001</v>
      </c>
      <c r="G2691" s="5">
        <f t="shared" ref="G2691:G2754" si="168">(F2691-F2690)/F2690</f>
        <v>-6.5450092152765016E-3</v>
      </c>
      <c r="H2691" s="5">
        <f t="shared" ref="H2691:H2754" si="169">(E2691-E2690)/E2690</f>
        <v>6.6350710900473925E-2</v>
      </c>
      <c r="J2691" s="1" cm="1">
        <f t="array" ref="J2691">INDEX($A$2:$A$4340, MATCH(MIN(ABS($A$2:$A$4340-(A2691+30))), ABS($A$2:$A$4340-(A2691+30)), 0))</f>
        <v>41921</v>
      </c>
      <c r="K2691" s="5">
        <f t="shared" ref="K2691:K2754" si="170">(VLOOKUP(J2691,$A$2:$E$4340,5,FALSE)/E2691)-1</f>
        <v>0.38962962962962977</v>
      </c>
      <c r="L2691" s="5">
        <f t="shared" ref="L2691:L2754" si="171">(VLOOKUP(J2691,$A$2:$F$4340,6,FALSE)/F2691)-1</f>
        <v>-3.0290067483612293E-2</v>
      </c>
    </row>
    <row r="2692" spans="1:12" x14ac:dyDescent="0.25">
      <c r="A2692" s="1">
        <v>41892</v>
      </c>
      <c r="B2692">
        <v>13.36</v>
      </c>
      <c r="C2692">
        <v>14.06</v>
      </c>
      <c r="D2692">
        <v>12.86</v>
      </c>
      <c r="E2692" s="2">
        <v>12.88</v>
      </c>
      <c r="F2692" s="9">
        <v>1995.6899410000001</v>
      </c>
      <c r="G2692" s="5">
        <f t="shared" si="168"/>
        <v>3.6460744176934632E-3</v>
      </c>
      <c r="H2692" s="5">
        <f t="shared" si="169"/>
        <v>-4.592592592592587E-2</v>
      </c>
      <c r="J2692" s="1" cm="1">
        <f t="array" ref="J2692">INDEX($A$2:$A$4340, MATCH(MIN(ABS($A$2:$A$4340-(A2692+30))), ABS($A$2:$A$4340-(A2692+30)), 0))</f>
        <v>41922</v>
      </c>
      <c r="K2692" s="5">
        <f t="shared" si="170"/>
        <v>0.6490683229813663</v>
      </c>
      <c r="L2692" s="5">
        <f t="shared" si="171"/>
        <v>-4.4876678566172168E-2</v>
      </c>
    </row>
    <row r="2693" spans="1:12" x14ac:dyDescent="0.25">
      <c r="A2693" s="1">
        <v>41893</v>
      </c>
      <c r="B2693">
        <v>13.53</v>
      </c>
      <c r="C2693">
        <v>13.67</v>
      </c>
      <c r="D2693">
        <v>12.66</v>
      </c>
      <c r="E2693" s="2">
        <v>12.8</v>
      </c>
      <c r="F2693" s="9">
        <v>1997.4499510000001</v>
      </c>
      <c r="G2693" s="5">
        <f t="shared" si="168"/>
        <v>8.8190553243860123E-4</v>
      </c>
      <c r="H2693" s="5">
        <f t="shared" si="169"/>
        <v>-6.2111801242236073E-3</v>
      </c>
      <c r="J2693" s="1" cm="1">
        <f t="array" ref="J2693">INDEX($A$2:$A$4340, MATCH(MIN(ABS($A$2:$A$4340-(A2693+30))), ABS($A$2:$A$4340-(A2693+30)), 0))</f>
        <v>41922</v>
      </c>
      <c r="K2693" s="5">
        <f t="shared" si="170"/>
        <v>0.65937499999999982</v>
      </c>
      <c r="L2693" s="5">
        <f t="shared" si="171"/>
        <v>-4.5718264907855022E-2</v>
      </c>
    </row>
    <row r="2694" spans="1:12" x14ac:dyDescent="0.25">
      <c r="A2694" s="1">
        <v>41894</v>
      </c>
      <c r="B2694">
        <v>12.85</v>
      </c>
      <c r="C2694">
        <v>14.27</v>
      </c>
      <c r="D2694">
        <v>12.85</v>
      </c>
      <c r="E2694" s="2">
        <v>13.31</v>
      </c>
      <c r="F2694" s="9">
        <v>1985.540039</v>
      </c>
      <c r="G2694" s="5">
        <f t="shared" si="168"/>
        <v>-5.962558408052987E-3</v>
      </c>
      <c r="H2694" s="5">
        <f t="shared" si="169"/>
        <v>3.9843749999999983E-2</v>
      </c>
      <c r="J2694" s="1" cm="1">
        <f t="array" ref="J2694">INDEX($A$2:$A$4340, MATCH(MIN(ABS($A$2:$A$4340-(A2694+30))), ABS($A$2:$A$4340-(A2694+30)), 0))</f>
        <v>41925</v>
      </c>
      <c r="K2694" s="5">
        <f t="shared" si="170"/>
        <v>0.85123959429000751</v>
      </c>
      <c r="L2694" s="5">
        <f t="shared" si="171"/>
        <v>-5.5803482590964792E-2</v>
      </c>
    </row>
    <row r="2695" spans="1:12" x14ac:dyDescent="0.25">
      <c r="A2695" s="1">
        <v>41897</v>
      </c>
      <c r="B2695">
        <v>13.54</v>
      </c>
      <c r="C2695">
        <v>14.19</v>
      </c>
      <c r="D2695">
        <v>13.54</v>
      </c>
      <c r="E2695" s="2">
        <v>14.12</v>
      </c>
      <c r="F2695" s="9">
        <v>1984.130005</v>
      </c>
      <c r="G2695" s="5">
        <f t="shared" si="168"/>
        <v>-7.1015138063403017E-4</v>
      </c>
      <c r="H2695" s="5">
        <f t="shared" si="169"/>
        <v>6.0856498873027701E-2</v>
      </c>
      <c r="J2695" s="1" cm="1">
        <f t="array" ref="J2695">INDEX($A$2:$A$4340, MATCH(MIN(ABS($A$2:$A$4340-(A2695+30))), ABS($A$2:$A$4340-(A2695+30)), 0))</f>
        <v>41927</v>
      </c>
      <c r="K2695" s="5">
        <f t="shared" si="170"/>
        <v>0.78966005665722383</v>
      </c>
      <c r="L2695" s="5">
        <f t="shared" si="171"/>
        <v>-6.130647421966684E-2</v>
      </c>
    </row>
    <row r="2696" spans="1:12" x14ac:dyDescent="0.25">
      <c r="A2696" s="1">
        <v>41898</v>
      </c>
      <c r="B2696">
        <v>14.48</v>
      </c>
      <c r="C2696">
        <v>14.53</v>
      </c>
      <c r="D2696">
        <v>12.72</v>
      </c>
      <c r="E2696" s="2">
        <v>12.73</v>
      </c>
      <c r="F2696" s="9">
        <v>1998.9799800000001</v>
      </c>
      <c r="G2696" s="5">
        <f t="shared" si="168"/>
        <v>7.4843760048878888E-3</v>
      </c>
      <c r="H2696" s="5">
        <f t="shared" si="169"/>
        <v>-9.8441926345608985E-2</v>
      </c>
      <c r="J2696" s="1" cm="1">
        <f t="array" ref="J2696">INDEX($A$2:$A$4340, MATCH(MIN(ABS($A$2:$A$4340-(A2696+30))), ABS($A$2:$A$4340-(A2696+30)), 0))</f>
        <v>41928</v>
      </c>
      <c r="K2696" s="5">
        <f t="shared" si="170"/>
        <v>0.97957588373919879</v>
      </c>
      <c r="L2696" s="5">
        <f t="shared" si="171"/>
        <v>-6.8144739498591678E-2</v>
      </c>
    </row>
    <row r="2697" spans="1:12" x14ac:dyDescent="0.25">
      <c r="A2697" s="1">
        <v>41899</v>
      </c>
      <c r="B2697">
        <v>13.06</v>
      </c>
      <c r="C2697">
        <v>14.53</v>
      </c>
      <c r="D2697">
        <v>11.73</v>
      </c>
      <c r="E2697" s="2">
        <v>12.65</v>
      </c>
      <c r="F2697" s="9">
        <v>2001.5699460000001</v>
      </c>
      <c r="G2697" s="5">
        <f t="shared" si="168"/>
        <v>1.2956437912899977E-3</v>
      </c>
      <c r="H2697" s="5">
        <f t="shared" si="169"/>
        <v>-6.2843676355066828E-3</v>
      </c>
      <c r="J2697" s="1" cm="1">
        <f t="array" ref="J2697">INDEX($A$2:$A$4340, MATCH(MIN(ABS($A$2:$A$4340-(A2697+30))), ABS($A$2:$A$4340-(A2697+30)), 0))</f>
        <v>41929</v>
      </c>
      <c r="K2697" s="5">
        <f t="shared" si="170"/>
        <v>0.73833992094861634</v>
      </c>
      <c r="L2697" s="5">
        <f t="shared" si="171"/>
        <v>-5.7359941994252983E-2</v>
      </c>
    </row>
    <row r="2698" spans="1:12" x14ac:dyDescent="0.25">
      <c r="A2698" s="1">
        <v>41900</v>
      </c>
      <c r="B2698">
        <v>12.55</v>
      </c>
      <c r="C2698">
        <v>12.58</v>
      </c>
      <c r="D2698">
        <v>11.98</v>
      </c>
      <c r="E2698" s="2">
        <v>12.03</v>
      </c>
      <c r="F2698" s="9">
        <v>2011.3599850000001</v>
      </c>
      <c r="G2698" s="5">
        <f t="shared" si="168"/>
        <v>4.8911800557181117E-3</v>
      </c>
      <c r="H2698" s="5">
        <f t="shared" si="169"/>
        <v>-4.9011857707509959E-2</v>
      </c>
      <c r="J2698" s="1" cm="1">
        <f t="array" ref="J2698">INDEX($A$2:$A$4340, MATCH(MIN(ABS($A$2:$A$4340-(A2698+30))), ABS($A$2:$A$4340-(A2698+30)), 0))</f>
        <v>41929</v>
      </c>
      <c r="K2698" s="5">
        <f t="shared" si="170"/>
        <v>0.82793017456359097</v>
      </c>
      <c r="L2698" s="5">
        <f t="shared" si="171"/>
        <v>-6.1948122628083468E-2</v>
      </c>
    </row>
    <row r="2699" spans="1:12" x14ac:dyDescent="0.25">
      <c r="A2699" s="1">
        <v>41901</v>
      </c>
      <c r="B2699">
        <v>11.73</v>
      </c>
      <c r="C2699">
        <v>12.61</v>
      </c>
      <c r="D2699">
        <v>11.52</v>
      </c>
      <c r="E2699" s="2">
        <v>12.11</v>
      </c>
      <c r="F2699" s="9">
        <v>2010.400024</v>
      </c>
      <c r="G2699" s="5">
        <f t="shared" si="168"/>
        <v>-4.77269612182337E-4</v>
      </c>
      <c r="H2699" s="5">
        <f t="shared" si="169"/>
        <v>6.6500415627597734E-3</v>
      </c>
      <c r="J2699" s="1" cm="1">
        <f t="array" ref="J2699">INDEX($A$2:$A$4340, MATCH(MIN(ABS($A$2:$A$4340-(A2699+30))), ABS($A$2:$A$4340-(A2699+30)), 0))</f>
        <v>41932</v>
      </c>
      <c r="K2699" s="5">
        <f t="shared" si="170"/>
        <v>0.53344343517753923</v>
      </c>
      <c r="L2699" s="5">
        <f t="shared" si="171"/>
        <v>-5.2919823283885892E-2</v>
      </c>
    </row>
    <row r="2700" spans="1:12" x14ac:dyDescent="0.25">
      <c r="A2700" s="1">
        <v>41904</v>
      </c>
      <c r="B2700">
        <v>13.14</v>
      </c>
      <c r="C2700">
        <v>13.98</v>
      </c>
      <c r="D2700">
        <v>13.13</v>
      </c>
      <c r="E2700" s="2">
        <v>13.69</v>
      </c>
      <c r="F2700" s="9">
        <v>1994.290039</v>
      </c>
      <c r="G2700" s="5">
        <f t="shared" si="168"/>
        <v>-8.0133231235974406E-3</v>
      </c>
      <c r="H2700" s="5">
        <f t="shared" si="169"/>
        <v>0.13047068538398018</v>
      </c>
      <c r="J2700" s="1" cm="1">
        <f t="array" ref="J2700">INDEX($A$2:$A$4340, MATCH(MIN(ABS($A$2:$A$4340-(A2700+30))), ABS($A$2:$A$4340-(A2700+30)), 0))</f>
        <v>41934</v>
      </c>
      <c r="K2700" s="5">
        <f t="shared" si="170"/>
        <v>0.30533243243243247</v>
      </c>
      <c r="L2700" s="5">
        <f t="shared" si="171"/>
        <v>-3.3686200445390613E-2</v>
      </c>
    </row>
    <row r="2701" spans="1:12" x14ac:dyDescent="0.25">
      <c r="A2701" s="1">
        <v>41905</v>
      </c>
      <c r="B2701">
        <v>14.82</v>
      </c>
      <c r="C2701">
        <v>14.94</v>
      </c>
      <c r="D2701">
        <v>13.83</v>
      </c>
      <c r="E2701" s="2">
        <v>14.93</v>
      </c>
      <c r="F2701" s="9">
        <v>1982.7700199999999</v>
      </c>
      <c r="G2701" s="5">
        <f t="shared" si="168"/>
        <v>-5.7765012985656538E-3</v>
      </c>
      <c r="H2701" s="5">
        <f t="shared" si="169"/>
        <v>9.0577063550036543E-2</v>
      </c>
      <c r="J2701" s="1" cm="1">
        <f t="array" ref="J2701">INDEX($A$2:$A$4340, MATCH(MIN(ABS($A$2:$A$4340-(A2701+30))), ABS($A$2:$A$4340-(A2701+30)), 0))</f>
        <v>41935</v>
      </c>
      <c r="K2701" s="5">
        <f t="shared" si="170"/>
        <v>0.10716684527796372</v>
      </c>
      <c r="L2701" s="5">
        <f t="shared" si="171"/>
        <v>-1.6113857723146219E-2</v>
      </c>
    </row>
    <row r="2702" spans="1:12" x14ac:dyDescent="0.25">
      <c r="A2702" s="1">
        <v>41906</v>
      </c>
      <c r="B2702">
        <v>14.62</v>
      </c>
      <c r="C2702">
        <v>14.93</v>
      </c>
      <c r="D2702">
        <v>13.24</v>
      </c>
      <c r="E2702" s="2">
        <v>13.27</v>
      </c>
      <c r="F2702" s="9">
        <v>1998.3000489999999</v>
      </c>
      <c r="G2702" s="5">
        <f t="shared" si="168"/>
        <v>7.8324913345220008E-3</v>
      </c>
      <c r="H2702" s="5">
        <f t="shared" si="169"/>
        <v>-0.11118553248492968</v>
      </c>
      <c r="J2702" s="1" cm="1">
        <f t="array" ref="J2702">INDEX($A$2:$A$4340, MATCH(MIN(ABS($A$2:$A$4340-(A2702+30))), ABS($A$2:$A$4340-(A2702+30)), 0))</f>
        <v>41936</v>
      </c>
      <c r="K2702" s="5">
        <f t="shared" si="170"/>
        <v>0.21401665410700832</v>
      </c>
      <c r="L2702" s="5">
        <f t="shared" si="171"/>
        <v>-1.6874389317497296E-2</v>
      </c>
    </row>
    <row r="2703" spans="1:12" x14ac:dyDescent="0.25">
      <c r="A2703" s="1">
        <v>41907</v>
      </c>
      <c r="B2703">
        <v>14.11</v>
      </c>
      <c r="C2703">
        <v>16.690000999999999</v>
      </c>
      <c r="D2703">
        <v>14.03</v>
      </c>
      <c r="E2703" s="2">
        <v>15.64</v>
      </c>
      <c r="F2703" s="9">
        <v>1965.98999</v>
      </c>
      <c r="G2703" s="5">
        <f t="shared" si="168"/>
        <v>-1.616877256054149E-2</v>
      </c>
      <c r="H2703" s="5">
        <f t="shared" si="169"/>
        <v>0.17859834212509429</v>
      </c>
      <c r="J2703" s="1" cm="1">
        <f t="array" ref="J2703">INDEX($A$2:$A$4340, MATCH(MIN(ABS($A$2:$A$4340-(A2703+30))), ABS($A$2:$A$4340-(A2703+30)), 0))</f>
        <v>41936</v>
      </c>
      <c r="K2703" s="5">
        <f t="shared" si="170"/>
        <v>3.0051214833759499E-2</v>
      </c>
      <c r="L2703" s="5">
        <f t="shared" si="171"/>
        <v>-7.1721321429518703E-4</v>
      </c>
    </row>
    <row r="2704" spans="1:12" x14ac:dyDescent="0.25">
      <c r="A2704" s="1">
        <v>41908</v>
      </c>
      <c r="B2704">
        <v>15.77</v>
      </c>
      <c r="C2704">
        <v>15.98</v>
      </c>
      <c r="D2704">
        <v>14.31</v>
      </c>
      <c r="E2704" s="2">
        <v>14.85</v>
      </c>
      <c r="F2704" s="9">
        <v>1982.849976</v>
      </c>
      <c r="G2704" s="5">
        <f t="shared" si="168"/>
        <v>8.5758249460873067E-3</v>
      </c>
      <c r="H2704" s="5">
        <f t="shared" si="169"/>
        <v>-5.0511508951406707E-2</v>
      </c>
      <c r="J2704" s="1" cm="1">
        <f t="array" ref="J2704">INDEX($A$2:$A$4340, MATCH(MIN(ABS($A$2:$A$4340-(A2704+30))), ABS($A$2:$A$4340-(A2704+30)), 0))</f>
        <v>41939</v>
      </c>
      <c r="K2704" s="5">
        <f t="shared" si="170"/>
        <v>8.0134747474747581E-2</v>
      </c>
      <c r="L2704" s="5">
        <f t="shared" si="171"/>
        <v>-1.0701753161783345E-2</v>
      </c>
    </row>
    <row r="2705" spans="1:12" x14ac:dyDescent="0.25">
      <c r="A2705" s="1">
        <v>41911</v>
      </c>
      <c r="B2705">
        <v>16.959999</v>
      </c>
      <c r="C2705">
        <v>17.079999999999998</v>
      </c>
      <c r="D2705">
        <v>15.45</v>
      </c>
      <c r="E2705" s="2">
        <v>15.98</v>
      </c>
      <c r="F2705" s="9">
        <v>1977.8000489999999</v>
      </c>
      <c r="G2705" s="5">
        <f t="shared" si="168"/>
        <v>-2.5468023608055486E-3</v>
      </c>
      <c r="H2705" s="5">
        <f t="shared" si="169"/>
        <v>7.6094276094276145E-2</v>
      </c>
      <c r="J2705" s="1" cm="1">
        <f t="array" ref="J2705">INDEX($A$2:$A$4340, MATCH(MIN(ABS($A$2:$A$4340-(A2705+30))), ABS($A$2:$A$4340-(A2705+30)), 0))</f>
        <v>41941</v>
      </c>
      <c r="K2705" s="5">
        <f t="shared" si="170"/>
        <v>-5.193992490613264E-2</v>
      </c>
      <c r="L2705" s="5">
        <f t="shared" si="171"/>
        <v>2.2752552778402269E-3</v>
      </c>
    </row>
    <row r="2706" spans="1:12" x14ac:dyDescent="0.25">
      <c r="A2706" s="1">
        <v>41912</v>
      </c>
      <c r="B2706">
        <v>15.49</v>
      </c>
      <c r="C2706">
        <v>16.43</v>
      </c>
      <c r="D2706">
        <v>15.18</v>
      </c>
      <c r="E2706" s="2">
        <v>16.309999000000001</v>
      </c>
      <c r="F2706" s="9">
        <v>1972.290039</v>
      </c>
      <c r="G2706" s="5">
        <f t="shared" si="168"/>
        <v>-2.7859287407672453E-3</v>
      </c>
      <c r="H2706" s="5">
        <f t="shared" si="169"/>
        <v>2.0650750938673391E-2</v>
      </c>
      <c r="J2706" s="1" cm="1">
        <f t="array" ref="J2706">INDEX($A$2:$A$4340, MATCH(MIN(ABS($A$2:$A$4340-(A2706+30))), ABS($A$2:$A$4340-(A2706+30)), 0))</f>
        <v>41942</v>
      </c>
      <c r="K2706" s="5">
        <f t="shared" si="170"/>
        <v>-0.10974856589506854</v>
      </c>
      <c r="L2706" s="5">
        <f t="shared" si="171"/>
        <v>1.1337067347020113E-2</v>
      </c>
    </row>
    <row r="2707" spans="1:12" x14ac:dyDescent="0.25">
      <c r="A2707" s="1">
        <v>41913</v>
      </c>
      <c r="B2707">
        <v>16.440000999999999</v>
      </c>
      <c r="C2707">
        <v>17.559999000000001</v>
      </c>
      <c r="D2707">
        <v>16.079999999999998</v>
      </c>
      <c r="E2707" s="2">
        <v>16.709999</v>
      </c>
      <c r="F2707" s="9">
        <v>1946.160034</v>
      </c>
      <c r="G2707" s="5">
        <f t="shared" si="168"/>
        <v>-1.3248561055071061E-2</v>
      </c>
      <c r="H2707" s="5">
        <f t="shared" si="169"/>
        <v>2.4524832895452573E-2</v>
      </c>
      <c r="J2707" s="1" cm="1">
        <f t="array" ref="J2707">INDEX($A$2:$A$4340, MATCH(MIN(ABS($A$2:$A$4340-(A2707+30))), ABS($A$2:$A$4340-(A2707+30)), 0))</f>
        <v>41943</v>
      </c>
      <c r="K2707" s="5">
        <f t="shared" si="170"/>
        <v>-0.16038295394272617</v>
      </c>
      <c r="L2707" s="5">
        <f t="shared" si="171"/>
        <v>3.6939415949387433E-2</v>
      </c>
    </row>
    <row r="2708" spans="1:12" x14ac:dyDescent="0.25">
      <c r="A2708" s="1">
        <v>41914</v>
      </c>
      <c r="B2708">
        <v>16.700001</v>
      </c>
      <c r="C2708">
        <v>17.98</v>
      </c>
      <c r="D2708">
        <v>15.9</v>
      </c>
      <c r="E2708" s="2">
        <v>16.16</v>
      </c>
      <c r="F2708" s="9">
        <v>1946.170044</v>
      </c>
      <c r="G2708" s="5">
        <f t="shared" si="168"/>
        <v>5.1434619070826407E-6</v>
      </c>
      <c r="H2708" s="5">
        <f t="shared" si="169"/>
        <v>-3.2914364626832095E-2</v>
      </c>
      <c r="J2708" s="1" cm="1">
        <f t="array" ref="J2708">INDEX($A$2:$A$4340, MATCH(MIN(ABS($A$2:$A$4340-(A2708+30))), ABS($A$2:$A$4340-(A2708+30)), 0))</f>
        <v>41943</v>
      </c>
      <c r="K2708" s="5">
        <f t="shared" si="170"/>
        <v>-0.13180693069306937</v>
      </c>
      <c r="L2708" s="5">
        <f t="shared" si="171"/>
        <v>3.6934082518433886E-2</v>
      </c>
    </row>
    <row r="2709" spans="1:12" x14ac:dyDescent="0.25">
      <c r="A2709" s="1">
        <v>41915</v>
      </c>
      <c r="B2709">
        <v>15.16</v>
      </c>
      <c r="C2709">
        <v>15.43</v>
      </c>
      <c r="D2709">
        <v>14.44</v>
      </c>
      <c r="E2709" s="2">
        <v>14.55</v>
      </c>
      <c r="F2709" s="9">
        <v>1967.900024</v>
      </c>
      <c r="G2709" s="5">
        <f t="shared" si="168"/>
        <v>1.1165509440962328E-2</v>
      </c>
      <c r="H2709" s="5">
        <f t="shared" si="169"/>
        <v>-9.9628712871287092E-2</v>
      </c>
      <c r="J2709" s="1" cm="1">
        <f t="array" ref="J2709">INDEX($A$2:$A$4340, MATCH(MIN(ABS($A$2:$A$4340-(A2709+30))), ABS($A$2:$A$4340-(A2709+30)), 0))</f>
        <v>41946</v>
      </c>
      <c r="K2709" s="5">
        <f t="shared" si="170"/>
        <v>1.2371134020618513E-2</v>
      </c>
      <c r="L2709" s="5">
        <f t="shared" si="171"/>
        <v>2.5362078556486534E-2</v>
      </c>
    </row>
    <row r="2710" spans="1:12" x14ac:dyDescent="0.25">
      <c r="A2710" s="1">
        <v>41918</v>
      </c>
      <c r="B2710">
        <v>14.46</v>
      </c>
      <c r="C2710">
        <v>15.77</v>
      </c>
      <c r="D2710">
        <v>14.05</v>
      </c>
      <c r="E2710" s="2">
        <v>15.46</v>
      </c>
      <c r="F2710" s="9">
        <v>1964.8199460000001</v>
      </c>
      <c r="G2710" s="5">
        <f t="shared" si="168"/>
        <v>-1.5651597959429454E-3</v>
      </c>
      <c r="H2710" s="5">
        <f t="shared" si="169"/>
        <v>6.2542955326460481E-2</v>
      </c>
      <c r="J2710" s="1" cm="1">
        <f t="array" ref="J2710">INDEX($A$2:$A$4340, MATCH(MIN(ABS($A$2:$A$4340-(A2710+30))), ABS($A$2:$A$4340-(A2710+30)), 0))</f>
        <v>41948</v>
      </c>
      <c r="K2710" s="5">
        <f t="shared" si="170"/>
        <v>-8.3441138421733507E-2</v>
      </c>
      <c r="L2710" s="5">
        <f t="shared" si="171"/>
        <v>2.9900958670337152E-2</v>
      </c>
    </row>
    <row r="2711" spans="1:12" x14ac:dyDescent="0.25">
      <c r="A2711" s="1">
        <v>41919</v>
      </c>
      <c r="B2711">
        <v>16.18</v>
      </c>
      <c r="C2711">
        <v>17.459999</v>
      </c>
      <c r="D2711">
        <v>15.97</v>
      </c>
      <c r="E2711" s="2">
        <v>17.200001</v>
      </c>
      <c r="F2711" s="9">
        <v>1935.099976</v>
      </c>
      <c r="G2711" s="5">
        <f t="shared" si="168"/>
        <v>-1.5126052674955948E-2</v>
      </c>
      <c r="H2711" s="5">
        <f t="shared" si="169"/>
        <v>0.11254857697283308</v>
      </c>
      <c r="J2711" s="1" cm="1">
        <f t="array" ref="J2711">INDEX($A$2:$A$4340, MATCH(MIN(ABS($A$2:$A$4340-(A2711+30))), ABS($A$2:$A$4340-(A2711+30)), 0))</f>
        <v>41949</v>
      </c>
      <c r="K2711" s="5">
        <f t="shared" si="170"/>
        <v>-0.20523260434694157</v>
      </c>
      <c r="L2711" s="5">
        <f t="shared" si="171"/>
        <v>4.9666676756756845E-2</v>
      </c>
    </row>
    <row r="2712" spans="1:12" x14ac:dyDescent="0.25">
      <c r="A2712" s="1">
        <v>41920</v>
      </c>
      <c r="B2712">
        <v>17.350000000000001</v>
      </c>
      <c r="C2712">
        <v>18.030000999999999</v>
      </c>
      <c r="D2712">
        <v>14.97</v>
      </c>
      <c r="E2712" s="2">
        <v>15.11</v>
      </c>
      <c r="F2712" s="9">
        <v>1968.8900149999999</v>
      </c>
      <c r="G2712" s="5">
        <f t="shared" si="168"/>
        <v>1.7461650260492782E-2</v>
      </c>
      <c r="H2712" s="5">
        <f t="shared" si="169"/>
        <v>-0.12151167898187917</v>
      </c>
      <c r="J2712" s="1" cm="1">
        <f t="array" ref="J2712">INDEX($A$2:$A$4340, MATCH(MIN(ABS($A$2:$A$4340-(A2712+30))), ABS($A$2:$A$4340-(A2712+30)), 0))</f>
        <v>41950</v>
      </c>
      <c r="K2712" s="5">
        <f t="shared" si="170"/>
        <v>-0.13170086035737927</v>
      </c>
      <c r="L2712" s="5">
        <f t="shared" si="171"/>
        <v>3.2012976103187762E-2</v>
      </c>
    </row>
    <row r="2713" spans="1:12" x14ac:dyDescent="0.25">
      <c r="A2713" s="1">
        <v>41921</v>
      </c>
      <c r="B2713">
        <v>15.64</v>
      </c>
      <c r="C2713">
        <v>19.379999000000002</v>
      </c>
      <c r="D2713">
        <v>15.34</v>
      </c>
      <c r="E2713" s="2">
        <v>18.760000000000002</v>
      </c>
      <c r="F2713" s="9">
        <v>1928.209961</v>
      </c>
      <c r="G2713" s="5">
        <f t="shared" si="168"/>
        <v>-2.0661415157819229E-2</v>
      </c>
      <c r="H2713" s="5">
        <f t="shared" si="169"/>
        <v>0.24156187954996705</v>
      </c>
      <c r="J2713" s="1" cm="1">
        <f t="array" ref="J2713">INDEX($A$2:$A$4340, MATCH(MIN(ABS($A$2:$A$4340-(A2713+30))), ABS($A$2:$A$4340-(A2713+30)), 0))</f>
        <v>41950</v>
      </c>
      <c r="K2713" s="5">
        <f t="shared" si="170"/>
        <v>-0.30063965884861421</v>
      </c>
      <c r="L2713" s="5">
        <f t="shared" si="171"/>
        <v>5.3785679515012008E-2</v>
      </c>
    </row>
    <row r="2714" spans="1:12" x14ac:dyDescent="0.25">
      <c r="A2714" s="1">
        <v>41922</v>
      </c>
      <c r="B2714">
        <v>19.110001</v>
      </c>
      <c r="C2714">
        <v>22.059999000000001</v>
      </c>
      <c r="D2714">
        <v>18.139999</v>
      </c>
      <c r="E2714" s="2">
        <v>21.24</v>
      </c>
      <c r="F2714" s="9">
        <v>1906.130005</v>
      </c>
      <c r="G2714" s="5">
        <f t="shared" si="168"/>
        <v>-1.1451012310168249E-2</v>
      </c>
      <c r="H2714" s="5">
        <f t="shared" si="169"/>
        <v>0.13219616204690815</v>
      </c>
      <c r="J2714" s="1" cm="1">
        <f t="array" ref="J2714">INDEX($A$2:$A$4340, MATCH(MIN(ABS($A$2:$A$4340-(A2714+30))), ABS($A$2:$A$4340-(A2714+30)), 0))</f>
        <v>41953</v>
      </c>
      <c r="K2714" s="5">
        <f t="shared" si="170"/>
        <v>-0.40348399246704325</v>
      </c>
      <c r="L2714" s="5">
        <f t="shared" si="171"/>
        <v>6.9318464455943474E-2</v>
      </c>
    </row>
    <row r="2715" spans="1:12" x14ac:dyDescent="0.25">
      <c r="A2715" s="1">
        <v>41925</v>
      </c>
      <c r="B2715">
        <v>21.16</v>
      </c>
      <c r="C2715">
        <v>24.639999</v>
      </c>
      <c r="D2715">
        <v>20.52</v>
      </c>
      <c r="E2715" s="2">
        <v>24.639999</v>
      </c>
      <c r="F2715" s="9">
        <v>1874.73999</v>
      </c>
      <c r="G2715" s="5">
        <f t="shared" si="168"/>
        <v>-1.6467929741235017E-2</v>
      </c>
      <c r="H2715" s="5">
        <f t="shared" si="169"/>
        <v>0.16007528248587577</v>
      </c>
      <c r="J2715" s="1" cm="1">
        <f t="array" ref="J2715">INDEX($A$2:$A$4340, MATCH(MIN(ABS($A$2:$A$4340-(A2715+30))), ABS($A$2:$A$4340-(A2715+30)), 0))</f>
        <v>41955</v>
      </c>
      <c r="K2715" s="5">
        <f t="shared" si="170"/>
        <v>-0.47159088764573409</v>
      </c>
      <c r="L2715" s="5">
        <f t="shared" si="171"/>
        <v>8.7217433282574808E-2</v>
      </c>
    </row>
    <row r="2716" spans="1:12" x14ac:dyDescent="0.25">
      <c r="A2716" s="1">
        <v>41926</v>
      </c>
      <c r="B2716">
        <v>23.77</v>
      </c>
      <c r="C2716">
        <v>24.549999</v>
      </c>
      <c r="D2716">
        <v>21.48</v>
      </c>
      <c r="E2716" s="2">
        <v>22.790001</v>
      </c>
      <c r="F2716" s="9">
        <v>1877.6999510000001</v>
      </c>
      <c r="G2716" s="5">
        <f t="shared" si="168"/>
        <v>1.57886481100775E-3</v>
      </c>
      <c r="H2716" s="5">
        <f t="shared" si="169"/>
        <v>-7.5081090709459827E-2</v>
      </c>
      <c r="J2716" s="1" cm="1">
        <f t="array" ref="J2716">INDEX($A$2:$A$4340, MATCH(MIN(ABS($A$2:$A$4340-(A2716+30))), ABS($A$2:$A$4340-(A2716+30)), 0))</f>
        <v>41956</v>
      </c>
      <c r="K2716" s="5">
        <f t="shared" si="170"/>
        <v>-0.39491007481746054</v>
      </c>
      <c r="L2716" s="5">
        <f t="shared" si="171"/>
        <v>8.607871822860802E-2</v>
      </c>
    </row>
    <row r="2717" spans="1:12" x14ac:dyDescent="0.25">
      <c r="A2717" s="1">
        <v>41927</v>
      </c>
      <c r="B2717">
        <v>26.360001</v>
      </c>
      <c r="C2717">
        <v>31.059999000000001</v>
      </c>
      <c r="D2717">
        <v>24.639999</v>
      </c>
      <c r="E2717" s="2">
        <v>25.27</v>
      </c>
      <c r="F2717" s="9">
        <v>1862.48999</v>
      </c>
      <c r="G2717" s="5">
        <f t="shared" si="168"/>
        <v>-8.1003149581485075E-3</v>
      </c>
      <c r="H2717" s="5">
        <f t="shared" si="169"/>
        <v>0.10881960909084644</v>
      </c>
      <c r="J2717" s="1" cm="1">
        <f t="array" ref="J2717">INDEX($A$2:$A$4340, MATCH(MIN(ABS($A$2:$A$4340-(A2717+30))), ABS($A$2:$A$4340-(A2717+30)), 0))</f>
        <v>41957</v>
      </c>
      <c r="K2717" s="5">
        <f t="shared" si="170"/>
        <v>-0.47328848436881676</v>
      </c>
      <c r="L2717" s="5">
        <f t="shared" si="171"/>
        <v>9.5211226343288935E-2</v>
      </c>
    </row>
    <row r="2718" spans="1:12" x14ac:dyDescent="0.25">
      <c r="A2718" s="1">
        <v>41928</v>
      </c>
      <c r="B2718">
        <v>29.26</v>
      </c>
      <c r="C2718">
        <v>29.41</v>
      </c>
      <c r="D2718">
        <v>24.610001</v>
      </c>
      <c r="E2718" s="2">
        <v>25.200001</v>
      </c>
      <c r="F2718" s="9">
        <v>1862.76001</v>
      </c>
      <c r="G2718" s="5">
        <f t="shared" si="168"/>
        <v>1.4497796039157843E-4</v>
      </c>
      <c r="H2718" s="5">
        <f t="shared" si="169"/>
        <v>-2.7700435298772955E-3</v>
      </c>
      <c r="J2718" s="1" cm="1">
        <f t="array" ref="J2718">INDEX($A$2:$A$4340, MATCH(MIN(ABS($A$2:$A$4340-(A2718+30))), ABS($A$2:$A$4340-(A2718+30)), 0))</f>
        <v>41957</v>
      </c>
      <c r="K2718" s="5">
        <f t="shared" si="170"/>
        <v>-0.47182541778470566</v>
      </c>
      <c r="L2718" s="5">
        <f t="shared" si="171"/>
        <v>9.5052467869975343E-2</v>
      </c>
    </row>
    <row r="2719" spans="1:12" x14ac:dyDescent="0.25">
      <c r="A2719" s="1">
        <v>41929</v>
      </c>
      <c r="B2719">
        <v>21.68</v>
      </c>
      <c r="C2719">
        <v>23.08</v>
      </c>
      <c r="D2719">
        <v>20.23</v>
      </c>
      <c r="E2719" s="2">
        <v>21.99</v>
      </c>
      <c r="F2719" s="9">
        <v>1886.76001</v>
      </c>
      <c r="G2719" s="5">
        <f t="shared" si="168"/>
        <v>1.2884107384289403E-2</v>
      </c>
      <c r="H2719" s="5">
        <f t="shared" si="169"/>
        <v>-0.12738098700869108</v>
      </c>
      <c r="J2719" s="1" cm="1">
        <f t="array" ref="J2719">INDEX($A$2:$A$4340, MATCH(MIN(ABS($A$2:$A$4340-(A2719+30))), ABS($A$2:$A$4340-(A2719+30)), 0))</f>
        <v>41960</v>
      </c>
      <c r="K2719" s="5">
        <f t="shared" si="170"/>
        <v>-0.36380172805820821</v>
      </c>
      <c r="L2719" s="5">
        <f t="shared" si="171"/>
        <v>8.1918174638437424E-2</v>
      </c>
    </row>
    <row r="2720" spans="1:12" x14ac:dyDescent="0.25">
      <c r="A2720" s="1">
        <v>41932</v>
      </c>
      <c r="B2720">
        <v>22.110001</v>
      </c>
      <c r="C2720">
        <v>22.16</v>
      </c>
      <c r="D2720">
        <v>18.510000000000002</v>
      </c>
      <c r="E2720" s="2">
        <v>18.57</v>
      </c>
      <c r="F2720" s="9">
        <v>1904.01001</v>
      </c>
      <c r="G2720" s="5">
        <f t="shared" si="168"/>
        <v>9.1426572052478467E-3</v>
      </c>
      <c r="H2720" s="5">
        <f t="shared" si="169"/>
        <v>-0.15552523874488397</v>
      </c>
      <c r="J2720" s="1" cm="1">
        <f t="array" ref="J2720">INDEX($A$2:$A$4340, MATCH(MIN(ABS($A$2:$A$4340-(A2720+30))), ABS($A$2:$A$4340-(A2720+30)), 0))</f>
        <v>41962</v>
      </c>
      <c r="K2720" s="5">
        <f t="shared" si="170"/>
        <v>-0.24824986537425953</v>
      </c>
      <c r="L2720" s="5">
        <f t="shared" si="171"/>
        <v>7.6002731204128482E-2</v>
      </c>
    </row>
    <row r="2721" spans="1:12" x14ac:dyDescent="0.25">
      <c r="A2721" s="1">
        <v>41933</v>
      </c>
      <c r="B2721">
        <v>17.719999000000001</v>
      </c>
      <c r="C2721">
        <v>17.75</v>
      </c>
      <c r="D2721">
        <v>16.030000999999999</v>
      </c>
      <c r="E2721" s="2">
        <v>16.079999999999998</v>
      </c>
      <c r="F2721" s="9">
        <v>1941.280029</v>
      </c>
      <c r="G2721" s="5">
        <f t="shared" si="168"/>
        <v>1.9574486900938114E-2</v>
      </c>
      <c r="H2721" s="5">
        <f t="shared" si="169"/>
        <v>-0.13408723747980625</v>
      </c>
      <c r="J2721" s="1" cm="1">
        <f t="array" ref="J2721">INDEX($A$2:$A$4340, MATCH(MIN(ABS($A$2:$A$4340-(A2721+30))), ABS($A$2:$A$4340-(A2721+30)), 0))</f>
        <v>41963</v>
      </c>
      <c r="K2721" s="5">
        <f t="shared" si="170"/>
        <v>-0.15547263681592027</v>
      </c>
      <c r="L2721" s="5">
        <f t="shared" si="171"/>
        <v>5.7420861150784486E-2</v>
      </c>
    </row>
    <row r="2722" spans="1:12" x14ac:dyDescent="0.25">
      <c r="A2722" s="1">
        <v>41934</v>
      </c>
      <c r="B2722">
        <v>16.059999000000001</v>
      </c>
      <c r="C2722">
        <v>18.43</v>
      </c>
      <c r="D2722">
        <v>15.56</v>
      </c>
      <c r="E2722" s="2">
        <v>17.870000999999998</v>
      </c>
      <c r="F2722" s="9">
        <v>1927.1099850000001</v>
      </c>
      <c r="G2722" s="5">
        <f t="shared" si="168"/>
        <v>-7.2993302297037956E-3</v>
      </c>
      <c r="H2722" s="5">
        <f t="shared" si="169"/>
        <v>0.11131847014925375</v>
      </c>
      <c r="J2722" s="1" cm="1">
        <f t="array" ref="J2722">INDEX($A$2:$A$4340, MATCH(MIN(ABS($A$2:$A$4340-(A2722+30))), ABS($A$2:$A$4340-(A2722+30)), 0))</f>
        <v>41964</v>
      </c>
      <c r="K2722" s="5">
        <f t="shared" si="170"/>
        <v>-0.27811979417348653</v>
      </c>
      <c r="L2722" s="5">
        <f t="shared" si="171"/>
        <v>7.0774380321629637E-2</v>
      </c>
    </row>
    <row r="2723" spans="1:12" x14ac:dyDescent="0.25">
      <c r="A2723" s="1">
        <v>41935</v>
      </c>
      <c r="B2723">
        <v>16.07</v>
      </c>
      <c r="C2723">
        <v>17.059999000000001</v>
      </c>
      <c r="D2723">
        <v>15.68</v>
      </c>
      <c r="E2723" s="2">
        <v>16.530000999999999</v>
      </c>
      <c r="F2723" s="9">
        <v>1950.8199460000001</v>
      </c>
      <c r="G2723" s="5">
        <f t="shared" si="168"/>
        <v>1.2303377173358386E-2</v>
      </c>
      <c r="H2723" s="5">
        <f t="shared" si="169"/>
        <v>-7.4986005876552547E-2</v>
      </c>
      <c r="J2723" s="1" cm="1">
        <f t="array" ref="J2723">INDEX($A$2:$A$4340, MATCH(MIN(ABS($A$2:$A$4340-(A2723+30))), ABS($A$2:$A$4340-(A2723+30)), 0))</f>
        <v>41964</v>
      </c>
      <c r="K2723" s="5">
        <f t="shared" si="170"/>
        <v>-0.21960077316389748</v>
      </c>
      <c r="L2723" s="5">
        <f t="shared" si="171"/>
        <v>5.7760355706348632E-2</v>
      </c>
    </row>
    <row r="2724" spans="1:12" x14ac:dyDescent="0.25">
      <c r="A2724" s="1">
        <v>41936</v>
      </c>
      <c r="B2724">
        <v>16.43</v>
      </c>
      <c r="C2724">
        <v>18.059999000000001</v>
      </c>
      <c r="D2724">
        <v>16.09</v>
      </c>
      <c r="E2724" s="2">
        <v>16.110001</v>
      </c>
      <c r="F2724" s="9">
        <v>1964.579956</v>
      </c>
      <c r="G2724" s="5">
        <f t="shared" si="168"/>
        <v>7.0534495139921872E-3</v>
      </c>
      <c r="H2724" s="5">
        <f t="shared" si="169"/>
        <v>-2.5408346920245087E-2</v>
      </c>
      <c r="J2724" s="1" cm="1">
        <f t="array" ref="J2724">INDEX($A$2:$A$4340, MATCH(MIN(ABS($A$2:$A$4340-(A2724+30))), ABS($A$2:$A$4340-(A2724+30)), 0))</f>
        <v>41967</v>
      </c>
      <c r="K2724" s="5">
        <f t="shared" si="170"/>
        <v>-0.21663567866941791</v>
      </c>
      <c r="L2724" s="5">
        <f t="shared" si="171"/>
        <v>5.3359984499404156E-2</v>
      </c>
    </row>
    <row r="2725" spans="1:12" x14ac:dyDescent="0.25">
      <c r="A2725" s="1">
        <v>41939</v>
      </c>
      <c r="B2725">
        <v>17.239999999999998</v>
      </c>
      <c r="C2725">
        <v>17.870000999999998</v>
      </c>
      <c r="D2725">
        <v>16</v>
      </c>
      <c r="E2725" s="2">
        <v>16.040001</v>
      </c>
      <c r="F2725" s="9">
        <v>1961.630005</v>
      </c>
      <c r="G2725" s="5">
        <f t="shared" si="168"/>
        <v>-1.5015683077650496E-3</v>
      </c>
      <c r="H2725" s="5">
        <f t="shared" si="169"/>
        <v>-4.3451269804390628E-3</v>
      </c>
      <c r="J2725" s="1" cm="1">
        <f t="array" ref="J2725">INDEX($A$2:$A$4340, MATCH(MIN(ABS($A$2:$A$4340-(A2725+30))), ABS($A$2:$A$4340-(A2725+30)), 0))</f>
        <v>41969</v>
      </c>
      <c r="K2725" s="5">
        <f t="shared" si="170"/>
        <v>-0.2475062813275386</v>
      </c>
      <c r="L2725" s="5">
        <f t="shared" si="171"/>
        <v>5.668758772885929E-2</v>
      </c>
    </row>
    <row r="2726" spans="1:12" x14ac:dyDescent="0.25">
      <c r="A2726" s="1">
        <v>41940</v>
      </c>
      <c r="B2726">
        <v>15.69</v>
      </c>
      <c r="C2726">
        <v>15.78</v>
      </c>
      <c r="D2726">
        <v>14.39</v>
      </c>
      <c r="E2726" s="2">
        <v>14.39</v>
      </c>
      <c r="F2726" s="9">
        <v>1985.0500489999999</v>
      </c>
      <c r="G2726" s="5">
        <f t="shared" si="168"/>
        <v>1.1939073087332778E-2</v>
      </c>
      <c r="H2726" s="5">
        <f t="shared" si="169"/>
        <v>-0.1028678863548699</v>
      </c>
      <c r="J2726" s="1" cm="1">
        <f t="array" ref="J2726">INDEX($A$2:$A$4340, MATCH(MIN(ABS($A$2:$A$4340-(A2726+30))), ABS($A$2:$A$4340-(A2726+30)), 0))</f>
        <v>41969</v>
      </c>
      <c r="K2726" s="5">
        <f t="shared" si="170"/>
        <v>-0.16122307157748439</v>
      </c>
      <c r="L2726" s="5">
        <f t="shared" si="171"/>
        <v>4.4220562118431506E-2</v>
      </c>
    </row>
    <row r="2727" spans="1:12" x14ac:dyDescent="0.25">
      <c r="A2727" s="1">
        <v>41941</v>
      </c>
      <c r="B2727">
        <v>14.61</v>
      </c>
      <c r="C2727">
        <v>16.280000999999999</v>
      </c>
      <c r="D2727">
        <v>14.19</v>
      </c>
      <c r="E2727" s="2">
        <v>15.15</v>
      </c>
      <c r="F2727" s="9">
        <v>1982.3000489999999</v>
      </c>
      <c r="G2727" s="5">
        <f t="shared" si="168"/>
        <v>-1.3853554984094006E-3</v>
      </c>
      <c r="H2727" s="5">
        <f t="shared" si="169"/>
        <v>5.2814454482279345E-2</v>
      </c>
      <c r="J2727" s="1" cm="1">
        <f t="array" ref="J2727">INDEX($A$2:$A$4340, MATCH(MIN(ABS($A$2:$A$4340-(A2727+30))), ABS($A$2:$A$4340-(A2727+30)), 0))</f>
        <v>41971</v>
      </c>
      <c r="K2727" s="5">
        <f t="shared" si="170"/>
        <v>-0.12013201320132016</v>
      </c>
      <c r="L2727" s="5">
        <f t="shared" si="171"/>
        <v>4.3010648182655542E-2</v>
      </c>
    </row>
    <row r="2728" spans="1:12" x14ac:dyDescent="0.25">
      <c r="A2728" s="1">
        <v>41942</v>
      </c>
      <c r="B2728">
        <v>15.31</v>
      </c>
      <c r="C2728">
        <v>15.75</v>
      </c>
      <c r="D2728">
        <v>14.07</v>
      </c>
      <c r="E2728" s="2">
        <v>14.52</v>
      </c>
      <c r="F2728" s="9">
        <v>1994.650024</v>
      </c>
      <c r="G2728" s="5">
        <f t="shared" si="168"/>
        <v>6.2301239442687853E-3</v>
      </c>
      <c r="H2728" s="5">
        <f t="shared" si="169"/>
        <v>-4.1584158415841635E-2</v>
      </c>
      <c r="J2728" s="1" cm="1">
        <f t="array" ref="J2728">INDEX($A$2:$A$4340, MATCH(MIN(ABS($A$2:$A$4340-(A2728+30))), ABS($A$2:$A$4340-(A2728+30)), 0))</f>
        <v>41971</v>
      </c>
      <c r="K2728" s="5">
        <f t="shared" si="170"/>
        <v>-8.1955922865013742E-2</v>
      </c>
      <c r="L2728" s="5">
        <f t="shared" si="171"/>
        <v>3.6552795790104842E-2</v>
      </c>
    </row>
    <row r="2729" spans="1:12" x14ac:dyDescent="0.25">
      <c r="A2729" s="1">
        <v>41943</v>
      </c>
      <c r="B2729">
        <v>13.84</v>
      </c>
      <c r="C2729">
        <v>14.83</v>
      </c>
      <c r="D2729">
        <v>13.72</v>
      </c>
      <c r="E2729" s="2">
        <v>14.03</v>
      </c>
      <c r="F2729" s="9">
        <v>2018.0500489999999</v>
      </c>
      <c r="G2729" s="5">
        <f t="shared" si="168"/>
        <v>1.1731393837739183E-2</v>
      </c>
      <c r="H2729" s="5">
        <f t="shared" si="169"/>
        <v>-3.3746556473829216E-2</v>
      </c>
      <c r="J2729" s="1" cm="1">
        <f t="array" ref="J2729">INDEX($A$2:$A$4340, MATCH(MIN(ABS($A$2:$A$4340-(A2729+30))), ABS($A$2:$A$4340-(A2729+30)), 0))</f>
        <v>41974</v>
      </c>
      <c r="K2729" s="5">
        <f t="shared" si="170"/>
        <v>9.2658588738419034E-3</v>
      </c>
      <c r="L2729" s="5">
        <f t="shared" si="171"/>
        <v>1.753667705988593E-2</v>
      </c>
    </row>
    <row r="2730" spans="1:12" x14ac:dyDescent="0.25">
      <c r="A2730" s="1">
        <v>41946</v>
      </c>
      <c r="B2730">
        <v>14.41</v>
      </c>
      <c r="C2730">
        <v>14.99</v>
      </c>
      <c r="D2730">
        <v>14.23</v>
      </c>
      <c r="E2730" s="2">
        <v>14.73</v>
      </c>
      <c r="F2730" s="9">
        <v>2017.8100589999999</v>
      </c>
      <c r="G2730" s="5">
        <f t="shared" si="168"/>
        <v>-1.1892172848684109E-4</v>
      </c>
      <c r="H2730" s="5">
        <f t="shared" si="169"/>
        <v>4.9893086243763443E-2</v>
      </c>
      <c r="J2730" s="1" cm="1">
        <f t="array" ref="J2730">INDEX($A$2:$A$4340, MATCH(MIN(ABS($A$2:$A$4340-(A2730+30))), ABS($A$2:$A$4340-(A2730+30)), 0))</f>
        <v>41976</v>
      </c>
      <c r="K2730" s="5">
        <f t="shared" si="170"/>
        <v>-0.15139171758316361</v>
      </c>
      <c r="L2730" s="5">
        <f t="shared" si="171"/>
        <v>2.8010574507697061E-2</v>
      </c>
    </row>
    <row r="2731" spans="1:12" x14ac:dyDescent="0.25">
      <c r="A2731" s="1">
        <v>41947</v>
      </c>
      <c r="B2731">
        <v>15.05</v>
      </c>
      <c r="C2731">
        <v>15.93</v>
      </c>
      <c r="D2731">
        <v>14.83</v>
      </c>
      <c r="E2731" s="2">
        <v>14.89</v>
      </c>
      <c r="F2731" s="9">
        <v>2012.099976</v>
      </c>
      <c r="G2731" s="5">
        <f t="shared" si="168"/>
        <v>-2.8298416763913757E-3</v>
      </c>
      <c r="H2731" s="5">
        <f t="shared" si="169"/>
        <v>1.0862186014935516E-2</v>
      </c>
      <c r="J2731" s="1" cm="1">
        <f t="array" ref="J2731">INDEX($A$2:$A$4340, MATCH(MIN(ABS($A$2:$A$4340-(A2731+30))), ABS($A$2:$A$4340-(A2731+30)), 0))</f>
        <v>41977</v>
      </c>
      <c r="K2731" s="5">
        <f t="shared" si="170"/>
        <v>-0.16856950973807927</v>
      </c>
      <c r="L2731" s="5">
        <f t="shared" si="171"/>
        <v>2.9730106214165719E-2</v>
      </c>
    </row>
    <row r="2732" spans="1:12" x14ac:dyDescent="0.25">
      <c r="A2732" s="1">
        <v>41948</v>
      </c>
      <c r="B2732">
        <v>14.15</v>
      </c>
      <c r="C2732">
        <v>14.99</v>
      </c>
      <c r="D2732">
        <v>14.15</v>
      </c>
      <c r="E2732" s="2">
        <v>14.17</v>
      </c>
      <c r="F2732" s="9">
        <v>2023.5699460000001</v>
      </c>
      <c r="G2732" s="5">
        <f t="shared" si="168"/>
        <v>5.7004970611858417E-3</v>
      </c>
      <c r="H2732" s="5">
        <f t="shared" si="169"/>
        <v>-4.8354600402955042E-2</v>
      </c>
      <c r="J2732" s="1" cm="1">
        <f t="array" ref="J2732">INDEX($A$2:$A$4340, MATCH(MIN(ABS($A$2:$A$4340-(A2732+30))), ABS($A$2:$A$4340-(A2732+30)), 0))</f>
        <v>41978</v>
      </c>
      <c r="K2732" s="5">
        <f t="shared" si="170"/>
        <v>-0.16090331686661963</v>
      </c>
      <c r="L2732" s="5">
        <f t="shared" si="171"/>
        <v>2.5598408941778228E-2</v>
      </c>
    </row>
    <row r="2733" spans="1:12" x14ac:dyDescent="0.25">
      <c r="A2733" s="1">
        <v>41949</v>
      </c>
      <c r="B2733">
        <v>14.46</v>
      </c>
      <c r="C2733">
        <v>15.08</v>
      </c>
      <c r="D2733">
        <v>13.67</v>
      </c>
      <c r="E2733" s="2">
        <v>13.67</v>
      </c>
      <c r="F2733" s="9">
        <v>2031.209961</v>
      </c>
      <c r="G2733" s="5">
        <f t="shared" si="168"/>
        <v>3.775513179122867E-3</v>
      </c>
      <c r="H2733" s="5">
        <f t="shared" si="169"/>
        <v>-3.5285815102328866E-2</v>
      </c>
      <c r="J2733" s="1" cm="1">
        <f t="array" ref="J2733">INDEX($A$2:$A$4340, MATCH(MIN(ABS($A$2:$A$4340-(A2733+30))), ABS($A$2:$A$4340-(A2733+30)), 0))</f>
        <v>41978</v>
      </c>
      <c r="K2733" s="5">
        <f t="shared" si="170"/>
        <v>-0.13021214337966347</v>
      </c>
      <c r="L2733" s="5">
        <f t="shared" si="171"/>
        <v>2.1740813036511097E-2</v>
      </c>
    </row>
    <row r="2734" spans="1:12" x14ac:dyDescent="0.25">
      <c r="A2734" s="1">
        <v>41950</v>
      </c>
      <c r="B2734">
        <v>13.71</v>
      </c>
      <c r="C2734">
        <v>14.16</v>
      </c>
      <c r="D2734">
        <v>13.01</v>
      </c>
      <c r="E2734" s="2">
        <v>13.12</v>
      </c>
      <c r="F2734" s="9">
        <v>2031.920044</v>
      </c>
      <c r="G2734" s="5">
        <f t="shared" si="168"/>
        <v>3.4958621394823915E-4</v>
      </c>
      <c r="H2734" s="5">
        <f t="shared" si="169"/>
        <v>-4.0234089246525287E-2</v>
      </c>
      <c r="J2734" s="1" cm="1">
        <f t="array" ref="J2734">INDEX($A$2:$A$4340, MATCH(MIN(ABS($A$2:$A$4340-(A2734+30))), ABS($A$2:$A$4340-(A2734+30)), 0))</f>
        <v>41981</v>
      </c>
      <c r="K2734" s="5">
        <f t="shared" si="170"/>
        <v>8.3079268292683084E-2</v>
      </c>
      <c r="L2734" s="5">
        <f t="shared" si="171"/>
        <v>1.3972013851545118E-2</v>
      </c>
    </row>
    <row r="2735" spans="1:12" x14ac:dyDescent="0.25">
      <c r="A2735" s="1">
        <v>41953</v>
      </c>
      <c r="B2735">
        <v>13.16</v>
      </c>
      <c r="C2735">
        <v>13.25</v>
      </c>
      <c r="D2735">
        <v>12.38</v>
      </c>
      <c r="E2735" s="2">
        <v>12.67</v>
      </c>
      <c r="F2735" s="9">
        <v>2038.26001</v>
      </c>
      <c r="G2735" s="5">
        <f t="shared" si="168"/>
        <v>3.1201847822315215E-3</v>
      </c>
      <c r="H2735" s="5">
        <f t="shared" si="169"/>
        <v>-3.4298780487804825E-2</v>
      </c>
      <c r="J2735" s="1" cm="1">
        <f t="array" ref="J2735">INDEX($A$2:$A$4340, MATCH(MIN(ABS($A$2:$A$4340-(A2735+30))), ABS($A$2:$A$4340-(A2735+30)), 0))</f>
        <v>41983</v>
      </c>
      <c r="K2735" s="5">
        <f t="shared" si="170"/>
        <v>0.46250994475138119</v>
      </c>
      <c r="L2735" s="5">
        <f t="shared" si="171"/>
        <v>-5.9462457883379116E-3</v>
      </c>
    </row>
    <row r="2736" spans="1:12" x14ac:dyDescent="0.25">
      <c r="A2736" s="1">
        <v>41954</v>
      </c>
      <c r="B2736">
        <v>12.71</v>
      </c>
      <c r="C2736">
        <v>13.18</v>
      </c>
      <c r="D2736">
        <v>12.6</v>
      </c>
      <c r="E2736" s="2">
        <v>12.92</v>
      </c>
      <c r="F2736" s="9">
        <v>2039.6800539999999</v>
      </c>
      <c r="G2736" s="5">
        <f t="shared" si="168"/>
        <v>6.9669423578592495E-4</v>
      </c>
      <c r="H2736" s="5">
        <f t="shared" si="169"/>
        <v>1.973164956590371E-2</v>
      </c>
      <c r="J2736" s="1" cm="1">
        <f t="array" ref="J2736">INDEX($A$2:$A$4340, MATCH(MIN(ABS($A$2:$A$4340-(A2736+30))), ABS($A$2:$A$4340-(A2736+30)), 0))</f>
        <v>41984</v>
      </c>
      <c r="K2736" s="5">
        <f t="shared" si="170"/>
        <v>0.55417956656346745</v>
      </c>
      <c r="L2736" s="5">
        <f t="shared" si="171"/>
        <v>-2.1327354706778268E-3</v>
      </c>
    </row>
    <row r="2737" spans="1:12" x14ac:dyDescent="0.25">
      <c r="A2737" s="1">
        <v>41955</v>
      </c>
      <c r="B2737">
        <v>13.76</v>
      </c>
      <c r="C2737">
        <v>13.76</v>
      </c>
      <c r="D2737">
        <v>12.99</v>
      </c>
      <c r="E2737" s="2">
        <v>13.02</v>
      </c>
      <c r="F2737" s="9">
        <v>2038.25</v>
      </c>
      <c r="G2737" s="5">
        <f t="shared" si="168"/>
        <v>-7.0111682329562428E-4</v>
      </c>
      <c r="H2737" s="5">
        <f t="shared" si="169"/>
        <v>7.7399380804953283E-3</v>
      </c>
      <c r="J2737" s="1" cm="1">
        <f t="array" ref="J2737">INDEX($A$2:$A$4340, MATCH(MIN(ABS($A$2:$A$4340-(A2737+30))), ABS($A$2:$A$4340-(A2737+30)), 0))</f>
        <v>41985</v>
      </c>
      <c r="K2737" s="5">
        <f t="shared" si="170"/>
        <v>0.61904761904761907</v>
      </c>
      <c r="L2737" s="5">
        <f t="shared" si="171"/>
        <v>-1.7622982460444025E-2</v>
      </c>
    </row>
    <row r="2738" spans="1:12" x14ac:dyDescent="0.25">
      <c r="A2738" s="1">
        <v>41956</v>
      </c>
      <c r="B2738">
        <v>13.33</v>
      </c>
      <c r="C2738">
        <v>14.31</v>
      </c>
      <c r="D2738">
        <v>12.87</v>
      </c>
      <c r="E2738" s="2">
        <v>13.79</v>
      </c>
      <c r="F2738" s="9">
        <v>2039.329956</v>
      </c>
      <c r="G2738" s="5">
        <f t="shared" si="168"/>
        <v>5.2984471973508568E-4</v>
      </c>
      <c r="H2738" s="5">
        <f t="shared" si="169"/>
        <v>5.9139784946236527E-2</v>
      </c>
      <c r="J2738" s="1" cm="1">
        <f t="array" ref="J2738">INDEX($A$2:$A$4340, MATCH(MIN(ABS($A$2:$A$4340-(A2738+30))), ABS($A$2:$A$4340-(A2738+30)), 0))</f>
        <v>41985</v>
      </c>
      <c r="K2738" s="5">
        <f t="shared" si="170"/>
        <v>0.52864394488759969</v>
      </c>
      <c r="L2738" s="5">
        <f t="shared" si="171"/>
        <v>-1.8143214093992333E-2</v>
      </c>
    </row>
    <row r="2739" spans="1:12" x14ac:dyDescent="0.25">
      <c r="A2739" s="1">
        <v>41957</v>
      </c>
      <c r="B2739">
        <v>13.79</v>
      </c>
      <c r="C2739">
        <v>14.15</v>
      </c>
      <c r="D2739">
        <v>13.31</v>
      </c>
      <c r="E2739" s="2">
        <v>13.31</v>
      </c>
      <c r="F2739" s="9">
        <v>2039.8199460000001</v>
      </c>
      <c r="G2739" s="5">
        <f t="shared" si="168"/>
        <v>2.4027009388961985E-4</v>
      </c>
      <c r="H2739" s="5">
        <f t="shared" si="169"/>
        <v>-3.4807831762146385E-2</v>
      </c>
      <c r="J2739" s="1" cm="1">
        <f t="array" ref="J2739">INDEX($A$2:$A$4340, MATCH(MIN(ABS($A$2:$A$4340-(A2739+30))), ABS($A$2:$A$4340-(A2739+30)), 0))</f>
        <v>41988</v>
      </c>
      <c r="K2739" s="5">
        <f t="shared" si="170"/>
        <v>0.53418482344102181</v>
      </c>
      <c r="L2739" s="5">
        <f t="shared" si="171"/>
        <v>-2.4605083943031514E-2</v>
      </c>
    </row>
    <row r="2740" spans="1:12" x14ac:dyDescent="0.25">
      <c r="A2740" s="1">
        <v>41960</v>
      </c>
      <c r="B2740">
        <v>14.7</v>
      </c>
      <c r="C2740">
        <v>14.73</v>
      </c>
      <c r="D2740">
        <v>13.84</v>
      </c>
      <c r="E2740" s="2">
        <v>13.99</v>
      </c>
      <c r="F2740" s="9">
        <v>2041.3199460000001</v>
      </c>
      <c r="G2740" s="5">
        <f t="shared" si="168"/>
        <v>7.353590217320093E-4</v>
      </c>
      <c r="H2740" s="5">
        <f t="shared" si="169"/>
        <v>5.1089406461307267E-2</v>
      </c>
      <c r="J2740" s="1" cm="1">
        <f t="array" ref="J2740">INDEX($A$2:$A$4340, MATCH(MIN(ABS($A$2:$A$4340-(A2740+30))), ABS($A$2:$A$4340-(A2740+30)), 0))</f>
        <v>41990</v>
      </c>
      <c r="K2740" s="5">
        <f t="shared" si="170"/>
        <v>0.38956404574696202</v>
      </c>
      <c r="L2740" s="5">
        <f t="shared" si="171"/>
        <v>-1.3927229318318801E-2</v>
      </c>
    </row>
    <row r="2741" spans="1:12" x14ac:dyDescent="0.25">
      <c r="A2741" s="1">
        <v>41961</v>
      </c>
      <c r="B2741">
        <v>13.86</v>
      </c>
      <c r="C2741">
        <v>13.99</v>
      </c>
      <c r="D2741">
        <v>13.13</v>
      </c>
      <c r="E2741" s="2">
        <v>13.86</v>
      </c>
      <c r="F2741" s="9">
        <v>2051.8000489999999</v>
      </c>
      <c r="G2741" s="5">
        <f t="shared" si="168"/>
        <v>5.1339835387077884E-3</v>
      </c>
      <c r="H2741" s="5">
        <f t="shared" si="169"/>
        <v>-9.2923516797713216E-3</v>
      </c>
      <c r="J2741" s="1" cm="1">
        <f t="array" ref="J2741">INDEX($A$2:$A$4340, MATCH(MIN(ABS($A$2:$A$4340-(A2741+30))), ABS($A$2:$A$4340-(A2741+30)), 0))</f>
        <v>41991</v>
      </c>
      <c r="K2741" s="5">
        <f t="shared" si="170"/>
        <v>0.21284264069264092</v>
      </c>
      <c r="L2741" s="5">
        <f t="shared" si="171"/>
        <v>4.5959307801928251E-3</v>
      </c>
    </row>
    <row r="2742" spans="1:12" x14ac:dyDescent="0.25">
      <c r="A2742" s="1">
        <v>41962</v>
      </c>
      <c r="B2742">
        <v>14.01</v>
      </c>
      <c r="C2742">
        <v>14.78</v>
      </c>
      <c r="D2742">
        <v>13.83</v>
      </c>
      <c r="E2742" s="2">
        <v>13.96</v>
      </c>
      <c r="F2742" s="9">
        <v>2048.719971</v>
      </c>
      <c r="G2742" s="5">
        <f t="shared" si="168"/>
        <v>-1.501158946507052E-3</v>
      </c>
      <c r="H2742" s="5">
        <f t="shared" si="169"/>
        <v>7.2150072150073182E-3</v>
      </c>
      <c r="J2742" s="1" cm="1">
        <f t="array" ref="J2742">INDEX($A$2:$A$4340, MATCH(MIN(ABS($A$2:$A$4340-(A2742+30))), ABS($A$2:$A$4340-(A2742+30)), 0))</f>
        <v>41992</v>
      </c>
      <c r="K2742" s="5">
        <f t="shared" si="170"/>
        <v>0.18123209169054433</v>
      </c>
      <c r="L2742" s="5">
        <f t="shared" si="171"/>
        <v>1.0704211073461645E-2</v>
      </c>
    </row>
    <row r="2743" spans="1:12" x14ac:dyDescent="0.25">
      <c r="A2743" s="1">
        <v>41963</v>
      </c>
      <c r="B2743">
        <v>14.66</v>
      </c>
      <c r="C2743">
        <v>15.74</v>
      </c>
      <c r="D2743">
        <v>13.58</v>
      </c>
      <c r="E2743" s="2">
        <v>13.58</v>
      </c>
      <c r="F2743" s="9">
        <v>2052.75</v>
      </c>
      <c r="G2743" s="5">
        <f t="shared" si="168"/>
        <v>1.9670960682991326E-3</v>
      </c>
      <c r="H2743" s="5">
        <f t="shared" si="169"/>
        <v>-2.722063037249289E-2</v>
      </c>
      <c r="J2743" s="1" cm="1">
        <f t="array" ref="J2743">INDEX($A$2:$A$4340, MATCH(MIN(ABS($A$2:$A$4340-(A2743+30))), ABS($A$2:$A$4340-(A2743+30)), 0))</f>
        <v>41992</v>
      </c>
      <c r="K2743" s="5">
        <f t="shared" si="170"/>
        <v>0.21428571428571419</v>
      </c>
      <c r="L2743" s="5">
        <f t="shared" si="171"/>
        <v>8.7199620021922719E-3</v>
      </c>
    </row>
    <row r="2744" spans="1:12" x14ac:dyDescent="0.25">
      <c r="A2744" s="1">
        <v>41964</v>
      </c>
      <c r="B2744">
        <v>13.16</v>
      </c>
      <c r="C2744">
        <v>13.8</v>
      </c>
      <c r="D2744">
        <v>12.9</v>
      </c>
      <c r="E2744" s="2">
        <v>12.9</v>
      </c>
      <c r="F2744" s="9">
        <v>2063.5</v>
      </c>
      <c r="G2744" s="5">
        <f t="shared" si="168"/>
        <v>5.2368773596395083E-3</v>
      </c>
      <c r="H2744" s="5">
        <f t="shared" si="169"/>
        <v>-5.0073637702503664E-2</v>
      </c>
      <c r="J2744" s="1" cm="1">
        <f t="array" ref="J2744">INDEX($A$2:$A$4340, MATCH(MIN(ABS($A$2:$A$4340-(A2744+30))), ABS($A$2:$A$4340-(A2744+30)), 0))</f>
        <v>41995</v>
      </c>
      <c r="K2744" s="5">
        <f t="shared" si="170"/>
        <v>0.18217054263565879</v>
      </c>
      <c r="L2744" s="5">
        <f t="shared" si="171"/>
        <v>7.2886062515145067E-3</v>
      </c>
    </row>
    <row r="2745" spans="1:12" x14ac:dyDescent="0.25">
      <c r="A2745" s="1">
        <v>41967</v>
      </c>
      <c r="B2745">
        <v>12.92</v>
      </c>
      <c r="C2745">
        <v>13.02</v>
      </c>
      <c r="D2745">
        <v>12.43</v>
      </c>
      <c r="E2745" s="2">
        <v>12.62</v>
      </c>
      <c r="F2745" s="9">
        <v>2069.4099120000001</v>
      </c>
      <c r="G2745" s="5">
        <f t="shared" si="168"/>
        <v>2.8640232614490315E-3</v>
      </c>
      <c r="H2745" s="5">
        <f t="shared" si="169"/>
        <v>-2.1705426356589234E-2</v>
      </c>
      <c r="J2745" s="1" cm="1">
        <f t="array" ref="J2745">INDEX($A$2:$A$4340, MATCH(MIN(ABS($A$2:$A$4340-(A2745+30))), ABS($A$2:$A$4340-(A2745+30)), 0))</f>
        <v>41997</v>
      </c>
      <c r="K2745" s="5">
        <f t="shared" si="170"/>
        <v>0.13866877971473857</v>
      </c>
      <c r="L2745" s="5">
        <f t="shared" si="171"/>
        <v>6.0258583510641728E-3</v>
      </c>
    </row>
    <row r="2746" spans="1:12" x14ac:dyDescent="0.25">
      <c r="A2746" s="1">
        <v>41968</v>
      </c>
      <c r="B2746">
        <v>12.55</v>
      </c>
      <c r="C2746">
        <v>13.02</v>
      </c>
      <c r="D2746">
        <v>12.23</v>
      </c>
      <c r="E2746" s="2">
        <v>12.25</v>
      </c>
      <c r="F2746" s="9">
        <v>2067.030029</v>
      </c>
      <c r="G2746" s="5">
        <f t="shared" si="168"/>
        <v>-1.1500297675195747E-3</v>
      </c>
      <c r="H2746" s="5">
        <f t="shared" si="169"/>
        <v>-2.9318541996830368E-2</v>
      </c>
      <c r="J2746" s="1" cm="1">
        <f t="array" ref="J2746">INDEX($A$2:$A$4340, MATCH(MIN(ABS($A$2:$A$4340-(A2746+30))), ABS($A$2:$A$4340-(A2746+30)), 0))</f>
        <v>41997</v>
      </c>
      <c r="K2746" s="5">
        <f t="shared" si="170"/>
        <v>0.17306122448979577</v>
      </c>
      <c r="L2746" s="5">
        <f t="shared" si="171"/>
        <v>7.1841501050589063E-3</v>
      </c>
    </row>
    <row r="2747" spans="1:12" x14ac:dyDescent="0.25">
      <c r="A2747" s="1">
        <v>41969</v>
      </c>
      <c r="B2747">
        <v>12.27</v>
      </c>
      <c r="C2747">
        <v>12.4</v>
      </c>
      <c r="D2747">
        <v>11.91</v>
      </c>
      <c r="E2747" s="2">
        <v>12.07</v>
      </c>
      <c r="F2747" s="9">
        <v>2072.830078</v>
      </c>
      <c r="G2747" s="5">
        <f t="shared" si="168"/>
        <v>2.8059819734723092E-3</v>
      </c>
      <c r="H2747" s="5">
        <f t="shared" si="169"/>
        <v>-1.4693877551020385E-2</v>
      </c>
      <c r="J2747" s="1" cm="1">
        <f t="array" ref="J2747">INDEX($A$2:$A$4340, MATCH(MIN(ABS($A$2:$A$4340-(A2747+30))), ABS($A$2:$A$4340-(A2747+30)), 0))</f>
        <v>41999</v>
      </c>
      <c r="K2747" s="5">
        <f t="shared" si="170"/>
        <v>0.20132560066280036</v>
      </c>
      <c r="L2747" s="5">
        <f t="shared" si="171"/>
        <v>7.6899414810593925E-3</v>
      </c>
    </row>
    <row r="2748" spans="1:12" x14ac:dyDescent="0.25">
      <c r="A2748" s="1">
        <v>41971</v>
      </c>
      <c r="B2748">
        <v>12.64</v>
      </c>
      <c r="C2748">
        <v>13.49</v>
      </c>
      <c r="D2748">
        <v>12.36</v>
      </c>
      <c r="E2748" s="2">
        <v>13.33</v>
      </c>
      <c r="F2748" s="9">
        <v>2067.5600589999999</v>
      </c>
      <c r="G2748" s="5">
        <f t="shared" si="168"/>
        <v>-2.5424269243935816E-3</v>
      </c>
      <c r="H2748" s="5">
        <f t="shared" si="169"/>
        <v>0.10439105219552608</v>
      </c>
      <c r="J2748" s="1" cm="1">
        <f t="array" ref="J2748">INDEX($A$2:$A$4340, MATCH(MIN(ABS($A$2:$A$4340-(A2748+30))), ABS($A$2:$A$4340-(A2748+30)), 0))</f>
        <v>42002</v>
      </c>
      <c r="K2748" s="5">
        <f t="shared" si="170"/>
        <v>0.12978244561140295</v>
      </c>
      <c r="L2748" s="5">
        <f t="shared" si="171"/>
        <v>1.1129064377036313E-2</v>
      </c>
    </row>
    <row r="2749" spans="1:12" x14ac:dyDescent="0.25">
      <c r="A2749" s="1">
        <v>41974</v>
      </c>
      <c r="B2749">
        <v>14.16</v>
      </c>
      <c r="C2749">
        <v>14.75</v>
      </c>
      <c r="D2749">
        <v>13.94</v>
      </c>
      <c r="E2749" s="2">
        <v>14.16</v>
      </c>
      <c r="F2749" s="9">
        <v>2053.4399410000001</v>
      </c>
      <c r="G2749" s="5">
        <f t="shared" si="168"/>
        <v>-6.8293629191256405E-3</v>
      </c>
      <c r="H2749" s="5">
        <f t="shared" si="169"/>
        <v>6.2265566391597901E-2</v>
      </c>
      <c r="J2749" s="1" cm="1">
        <f t="array" ref="J2749">INDEX($A$2:$A$4340, MATCH(MIN(ABS($A$2:$A$4340-(A2749+30))), ABS($A$2:$A$4340-(A2749+30)), 0))</f>
        <v>42004</v>
      </c>
      <c r="K2749" s="5">
        <f t="shared" si="170"/>
        <v>0.35593227401129934</v>
      </c>
      <c r="L2749" s="5">
        <f t="shared" si="171"/>
        <v>2.6589338655509387E-3</v>
      </c>
    </row>
    <row r="2750" spans="1:12" x14ac:dyDescent="0.25">
      <c r="A2750" s="1">
        <v>41975</v>
      </c>
      <c r="B2750">
        <v>14.1</v>
      </c>
      <c r="C2750">
        <v>14.17</v>
      </c>
      <c r="D2750">
        <v>12.85</v>
      </c>
      <c r="E2750" s="2">
        <v>12.85</v>
      </c>
      <c r="F2750" s="9">
        <v>2066.5500489999999</v>
      </c>
      <c r="G2750" s="5">
        <f t="shared" si="168"/>
        <v>6.3844613802609652E-3</v>
      </c>
      <c r="H2750" s="5">
        <f t="shared" si="169"/>
        <v>-9.2514124293785346E-2</v>
      </c>
      <c r="J2750" s="1" cm="1">
        <f t="array" ref="J2750">INDEX($A$2:$A$4340, MATCH(MIN(ABS($A$2:$A$4340-(A2750+30))), ABS($A$2:$A$4340-(A2750+30)), 0))</f>
        <v>42004</v>
      </c>
      <c r="K2750" s="5">
        <f t="shared" si="170"/>
        <v>0.49416350194552527</v>
      </c>
      <c r="L2750" s="5">
        <f t="shared" si="171"/>
        <v>-3.7018929223135988E-3</v>
      </c>
    </row>
    <row r="2751" spans="1:12" x14ac:dyDescent="0.25">
      <c r="A2751" s="1">
        <v>41976</v>
      </c>
      <c r="B2751">
        <v>12.75</v>
      </c>
      <c r="C2751">
        <v>12.88</v>
      </c>
      <c r="D2751">
        <v>12.21</v>
      </c>
      <c r="E2751" s="2">
        <v>12.5</v>
      </c>
      <c r="F2751" s="9">
        <v>2074.330078</v>
      </c>
      <c r="G2751" s="5">
        <f t="shared" si="168"/>
        <v>3.7647425978213091E-3</v>
      </c>
      <c r="H2751" s="5">
        <f t="shared" si="169"/>
        <v>-2.7237354085603085E-2</v>
      </c>
      <c r="J2751" s="1" cm="1">
        <f t="array" ref="J2751">INDEX($A$2:$A$4340, MATCH(MIN(ABS($A$2:$A$4340-(A2751+30))), ABS($A$2:$A$4340-(A2751+30)), 0))</f>
        <v>42006</v>
      </c>
      <c r="K2751" s="5">
        <f t="shared" si="170"/>
        <v>0.42320007999999998</v>
      </c>
      <c r="L2751" s="5">
        <f t="shared" si="171"/>
        <v>-7.77606571445566E-3</v>
      </c>
    </row>
    <row r="2752" spans="1:12" x14ac:dyDescent="0.25">
      <c r="A2752" s="1">
        <v>41977</v>
      </c>
      <c r="B2752">
        <v>12.7</v>
      </c>
      <c r="C2752">
        <v>13.23</v>
      </c>
      <c r="D2752">
        <v>12.09</v>
      </c>
      <c r="E2752" s="2">
        <v>12.38</v>
      </c>
      <c r="F2752" s="9">
        <v>2071.919922</v>
      </c>
      <c r="G2752" s="5">
        <f t="shared" si="168"/>
        <v>-1.1618960866265351E-3</v>
      </c>
      <c r="H2752" s="5">
        <f t="shared" si="169"/>
        <v>-9.5999999999999367E-3</v>
      </c>
      <c r="J2752" s="1" cm="1">
        <f t="array" ref="J2752">INDEX($A$2:$A$4340, MATCH(MIN(ABS($A$2:$A$4340-(A2752+30))), ABS($A$2:$A$4340-(A2752+30)), 0))</f>
        <v>42006</v>
      </c>
      <c r="K2752" s="5">
        <f t="shared" si="170"/>
        <v>0.43699523424878839</v>
      </c>
      <c r="L2752" s="5">
        <f t="shared" si="171"/>
        <v>-6.6218635451683605E-3</v>
      </c>
    </row>
    <row r="2753" spans="1:12" x14ac:dyDescent="0.25">
      <c r="A2753" s="1">
        <v>41978</v>
      </c>
      <c r="B2753">
        <v>12.08</v>
      </c>
      <c r="C2753">
        <v>12.28</v>
      </c>
      <c r="D2753">
        <v>11.53</v>
      </c>
      <c r="E2753" s="2">
        <v>11.89</v>
      </c>
      <c r="F2753" s="9">
        <v>2075.3701169999999</v>
      </c>
      <c r="G2753" s="5">
        <f t="shared" si="168"/>
        <v>1.6652163837825649E-3</v>
      </c>
      <c r="H2753" s="5">
        <f t="shared" si="169"/>
        <v>-3.9579967689822311E-2</v>
      </c>
      <c r="J2753" s="1" cm="1">
        <f t="array" ref="J2753">INDEX($A$2:$A$4340, MATCH(MIN(ABS($A$2:$A$4340-(A2753+30))), ABS($A$2:$A$4340-(A2753+30)), 0))</f>
        <v>42009</v>
      </c>
      <c r="K2753" s="5">
        <f t="shared" si="170"/>
        <v>0.67535744322960478</v>
      </c>
      <c r="L2753" s="5">
        <f t="shared" si="171"/>
        <v>-2.6400187875500691E-2</v>
      </c>
    </row>
    <row r="2754" spans="1:12" x14ac:dyDescent="0.25">
      <c r="A2754" s="1">
        <v>41981</v>
      </c>
      <c r="B2754">
        <v>13.05</v>
      </c>
      <c r="C2754">
        <v>14.67</v>
      </c>
      <c r="D2754">
        <v>12.55</v>
      </c>
      <c r="E2754" s="2">
        <v>14.21</v>
      </c>
      <c r="F2754" s="9">
        <v>2060.3100589999999</v>
      </c>
      <c r="G2754" s="5">
        <f t="shared" si="168"/>
        <v>-7.2565649262454068E-3</v>
      </c>
      <c r="H2754" s="5">
        <f t="shared" si="169"/>
        <v>0.1951219512195122</v>
      </c>
      <c r="J2754" s="1" cm="1">
        <f t="array" ref="J2754">INDEX($A$2:$A$4340, MATCH(MIN(ABS($A$2:$A$4340-(A2754+30))), ABS($A$2:$A$4340-(A2754+30)), 0))</f>
        <v>42011</v>
      </c>
      <c r="K2754" s="5">
        <f t="shared" si="170"/>
        <v>0.35890211118930337</v>
      </c>
      <c r="L2754" s="5">
        <f t="shared" si="171"/>
        <v>-1.6701386691623132E-2</v>
      </c>
    </row>
    <row r="2755" spans="1:12" x14ac:dyDescent="0.25">
      <c r="A2755" s="1">
        <v>41982</v>
      </c>
      <c r="B2755">
        <v>16.23</v>
      </c>
      <c r="C2755">
        <v>16.68</v>
      </c>
      <c r="D2755">
        <v>15.12</v>
      </c>
      <c r="E2755" s="2">
        <v>15.35</v>
      </c>
      <c r="F2755" s="9">
        <v>2059.820068</v>
      </c>
      <c r="G2755" s="5">
        <f t="shared" ref="G2755:G2818" si="172">(F2755-F2754)/F2754</f>
        <v>-2.3782391289092772E-4</v>
      </c>
      <c r="H2755" s="5">
        <f t="shared" ref="H2755:H2818" si="173">(E2755-E2754)/E2754</f>
        <v>8.022519352568605E-2</v>
      </c>
      <c r="J2755" s="1" cm="1">
        <f t="array" ref="J2755">INDEX($A$2:$A$4340, MATCH(MIN(ABS($A$2:$A$4340-(A2755+30))), ABS($A$2:$A$4340-(A2755+30)), 0))</f>
        <v>42012</v>
      </c>
      <c r="K2755" s="5">
        <f t="shared" ref="K2755:K2818" si="174">(VLOOKUP(J2755,$A$2:$E$4340,5,FALSE)/E2755)-1</f>
        <v>0.10814332247557013</v>
      </c>
      <c r="L2755" s="5">
        <f t="shared" ref="L2755:L2818" si="175">(VLOOKUP(J2755,$A$2:$F$4340,6,FALSE)/F2755)-1</f>
        <v>1.1262270117857742E-3</v>
      </c>
    </row>
    <row r="2756" spans="1:12" x14ac:dyDescent="0.25">
      <c r="A2756" s="1">
        <v>41983</v>
      </c>
      <c r="B2756">
        <v>15.56</v>
      </c>
      <c r="C2756">
        <v>18.920000000000002</v>
      </c>
      <c r="D2756">
        <v>15.4</v>
      </c>
      <c r="E2756" s="2">
        <v>18.530000999999999</v>
      </c>
      <c r="F2756" s="9">
        <v>2026.1400149999999</v>
      </c>
      <c r="G2756" s="5">
        <f t="shared" si="172"/>
        <v>-1.6350968476922346E-2</v>
      </c>
      <c r="H2756" s="5">
        <f t="shared" si="173"/>
        <v>0.20716618892508137</v>
      </c>
      <c r="J2756" s="1" cm="1">
        <f t="array" ref="J2756">INDEX($A$2:$A$4340, MATCH(MIN(ABS($A$2:$A$4340-(A2756+30))), ABS($A$2:$A$4340-(A2756+30)), 0))</f>
        <v>42013</v>
      </c>
      <c r="K2756" s="5">
        <f t="shared" si="174"/>
        <v>-5.2887315008779523E-2</v>
      </c>
      <c r="L2756" s="5">
        <f t="shared" si="175"/>
        <v>9.214587275203634E-3</v>
      </c>
    </row>
    <row r="2757" spans="1:12" x14ac:dyDescent="0.25">
      <c r="A2757" s="1">
        <v>41984</v>
      </c>
      <c r="B2757">
        <v>17.68</v>
      </c>
      <c r="C2757">
        <v>20.129999000000002</v>
      </c>
      <c r="D2757">
        <v>15.94</v>
      </c>
      <c r="E2757" s="2">
        <v>20.079999999999998</v>
      </c>
      <c r="F2757" s="9">
        <v>2035.329956</v>
      </c>
      <c r="G2757" s="5">
        <f t="shared" si="172"/>
        <v>4.5356890106136574E-3</v>
      </c>
      <c r="H2757" s="5">
        <f t="shared" si="173"/>
        <v>8.3648079673606046E-2</v>
      </c>
      <c r="J2757" s="1" cm="1">
        <f t="array" ref="J2757">INDEX($A$2:$A$4340, MATCH(MIN(ABS($A$2:$A$4340-(A2757+30))), ABS($A$2:$A$4340-(A2757+30)), 0))</f>
        <v>42013</v>
      </c>
      <c r="K2757" s="5">
        <f t="shared" si="174"/>
        <v>-0.12599606573705169</v>
      </c>
      <c r="L2757" s="5">
        <f t="shared" si="175"/>
        <v>4.6577720590479377E-3</v>
      </c>
    </row>
    <row r="2758" spans="1:12" x14ac:dyDescent="0.25">
      <c r="A2758" s="1">
        <v>41985</v>
      </c>
      <c r="B2758">
        <v>20.51</v>
      </c>
      <c r="C2758">
        <v>23.059999000000001</v>
      </c>
      <c r="D2758">
        <v>18.34</v>
      </c>
      <c r="E2758" s="2">
        <v>21.08</v>
      </c>
      <c r="F2758" s="9">
        <v>2002.329956</v>
      </c>
      <c r="G2758" s="5">
        <f t="shared" si="172"/>
        <v>-1.6213587336401391E-2</v>
      </c>
      <c r="H2758" s="5">
        <f t="shared" si="173"/>
        <v>4.9800796812749008E-2</v>
      </c>
      <c r="J2758" s="1" cm="1">
        <f t="array" ref="J2758">INDEX($A$2:$A$4340, MATCH(MIN(ABS($A$2:$A$4340-(A2758+30))), ABS($A$2:$A$4340-(A2758+30)), 0))</f>
        <v>42016</v>
      </c>
      <c r="K2758" s="5">
        <f t="shared" si="174"/>
        <v>-7.0208728652751295E-2</v>
      </c>
      <c r="L2758" s="5">
        <f t="shared" si="175"/>
        <v>1.2949940604094934E-2</v>
      </c>
    </row>
    <row r="2759" spans="1:12" x14ac:dyDescent="0.25">
      <c r="A2759" s="1">
        <v>41988</v>
      </c>
      <c r="B2759">
        <v>19.59</v>
      </c>
      <c r="C2759">
        <v>24.83</v>
      </c>
      <c r="D2759">
        <v>17.77</v>
      </c>
      <c r="E2759" s="2">
        <v>20.420000000000002</v>
      </c>
      <c r="F2759" s="9">
        <v>1989.630005</v>
      </c>
      <c r="G2759" s="5">
        <f t="shared" si="172"/>
        <v>-6.3425865262338689E-3</v>
      </c>
      <c r="H2759" s="5">
        <f t="shared" si="173"/>
        <v>-3.1309297912713314E-2</v>
      </c>
      <c r="J2759" s="1" cm="1">
        <f t="array" ref="J2759">INDEX($A$2:$A$4340, MATCH(MIN(ABS($A$2:$A$4340-(A2759+30))), ABS($A$2:$A$4340-(A2759+30)), 0))</f>
        <v>42018</v>
      </c>
      <c r="K2759" s="5">
        <f t="shared" si="174"/>
        <v>5.1909892262487656E-2</v>
      </c>
      <c r="L2759" s="5">
        <f t="shared" si="175"/>
        <v>1.0876401615183662E-2</v>
      </c>
    </row>
    <row r="2760" spans="1:12" x14ac:dyDescent="0.25">
      <c r="A2760" s="1">
        <v>41989</v>
      </c>
      <c r="B2760">
        <v>23.549999</v>
      </c>
      <c r="C2760">
        <v>25.200001</v>
      </c>
      <c r="D2760">
        <v>19.600000000000001</v>
      </c>
      <c r="E2760" s="2">
        <v>23.57</v>
      </c>
      <c r="F2760" s="9">
        <v>1972.73999</v>
      </c>
      <c r="G2760" s="5">
        <f t="shared" si="172"/>
        <v>-8.4890230633609433E-3</v>
      </c>
      <c r="H2760" s="5">
        <f t="shared" si="173"/>
        <v>0.15426052889324185</v>
      </c>
      <c r="J2760" s="1" cm="1">
        <f t="array" ref="J2760">INDEX($A$2:$A$4340, MATCH(MIN(ABS($A$2:$A$4340-(A2760+30))), ABS($A$2:$A$4340-(A2760+30)), 0))</f>
        <v>42019</v>
      </c>
      <c r="K2760" s="5">
        <f t="shared" si="174"/>
        <v>-5.0063682647433216E-2</v>
      </c>
      <c r="L2760" s="5">
        <f t="shared" si="175"/>
        <v>1.0102727222557117E-2</v>
      </c>
    </row>
    <row r="2761" spans="1:12" x14ac:dyDescent="0.25">
      <c r="A2761" s="1">
        <v>41990</v>
      </c>
      <c r="B2761">
        <v>23.9</v>
      </c>
      <c r="C2761">
        <v>24.610001</v>
      </c>
      <c r="D2761">
        <v>19.260000000000002</v>
      </c>
      <c r="E2761" s="2">
        <v>19.440000999999999</v>
      </c>
      <c r="F2761" s="9">
        <v>2012.8900149999999</v>
      </c>
      <c r="G2761" s="5">
        <f t="shared" si="172"/>
        <v>2.035241603228204E-2</v>
      </c>
      <c r="H2761" s="5">
        <f t="shared" si="173"/>
        <v>-0.17522269834535434</v>
      </c>
      <c r="J2761" s="1" cm="1">
        <f t="array" ref="J2761">INDEX($A$2:$A$4340, MATCH(MIN(ABS($A$2:$A$4340-(A2761+30))), ABS($A$2:$A$4340-(A2761+30)), 0))</f>
        <v>42020</v>
      </c>
      <c r="K2761" s="5">
        <f t="shared" si="174"/>
        <v>7.7674893123719668E-2</v>
      </c>
      <c r="L2761" s="5">
        <f t="shared" si="175"/>
        <v>3.2441062111383534E-3</v>
      </c>
    </row>
    <row r="2762" spans="1:12" x14ac:dyDescent="0.25">
      <c r="A2762" s="1">
        <v>41991</v>
      </c>
      <c r="B2762">
        <v>17.139999</v>
      </c>
      <c r="C2762">
        <v>18.510000000000002</v>
      </c>
      <c r="D2762">
        <v>16.07</v>
      </c>
      <c r="E2762" s="2">
        <v>16.809999000000001</v>
      </c>
      <c r="F2762" s="9">
        <v>2061.2299800000001</v>
      </c>
      <c r="G2762" s="5">
        <f t="shared" si="172"/>
        <v>2.4015204327992118E-2</v>
      </c>
      <c r="H2762" s="5">
        <f t="shared" si="173"/>
        <v>-0.13528816176501213</v>
      </c>
      <c r="J2762" s="1" cm="1">
        <f t="array" ref="J2762">INDEX($A$2:$A$4340, MATCH(MIN(ABS($A$2:$A$4340-(A2762+30))), ABS($A$2:$A$4340-(A2762+30)), 0))</f>
        <v>42020</v>
      </c>
      <c r="K2762" s="5">
        <f t="shared" si="174"/>
        <v>0.24628210864260014</v>
      </c>
      <c r="L2762" s="5">
        <f t="shared" si="175"/>
        <v>-2.028397432876472E-2</v>
      </c>
    </row>
    <row r="2763" spans="1:12" x14ac:dyDescent="0.25">
      <c r="A2763" s="1">
        <v>41992</v>
      </c>
      <c r="B2763">
        <v>16.57</v>
      </c>
      <c r="C2763">
        <v>17.200001</v>
      </c>
      <c r="D2763">
        <v>16.110001</v>
      </c>
      <c r="E2763" s="2">
        <v>16.489999999999998</v>
      </c>
      <c r="F2763" s="9">
        <v>2070.6499020000001</v>
      </c>
      <c r="G2763" s="5">
        <f t="shared" si="172"/>
        <v>4.5700489956972401E-3</v>
      </c>
      <c r="H2763" s="5">
        <f t="shared" si="173"/>
        <v>-1.9036229567890087E-2</v>
      </c>
      <c r="J2763" s="1" cm="1">
        <f t="array" ref="J2763">INDEX($A$2:$A$4340, MATCH(MIN(ABS($A$2:$A$4340-(A2763+30))), ABS($A$2:$A$4340-(A2763+30)), 0))</f>
        <v>42020</v>
      </c>
      <c r="K2763" s="5">
        <f t="shared" si="174"/>
        <v>0.27046701030927855</v>
      </c>
      <c r="L2763" s="5">
        <f t="shared" si="175"/>
        <v>-2.4740955943599263E-2</v>
      </c>
    </row>
    <row r="2764" spans="1:12" x14ac:dyDescent="0.25">
      <c r="A2764" s="1">
        <v>41995</v>
      </c>
      <c r="B2764">
        <v>16.32</v>
      </c>
      <c r="C2764">
        <v>16.879999000000002</v>
      </c>
      <c r="D2764">
        <v>15.03</v>
      </c>
      <c r="E2764" s="2">
        <v>15.25</v>
      </c>
      <c r="F2764" s="9">
        <v>2078.540039</v>
      </c>
      <c r="G2764" s="5">
        <f t="shared" si="172"/>
        <v>3.8104640443461443E-3</v>
      </c>
      <c r="H2764" s="5">
        <f t="shared" si="173"/>
        <v>-7.5197089144936238E-2</v>
      </c>
      <c r="J2764" s="1" cm="1">
        <f t="array" ref="J2764">INDEX($A$2:$A$4340, MATCH(MIN(ABS($A$2:$A$4340-(A2764+30))), ABS($A$2:$A$4340-(A2764+30)), 0))</f>
        <v>42025</v>
      </c>
      <c r="K2764" s="5">
        <f t="shared" si="174"/>
        <v>0.23606557377049198</v>
      </c>
      <c r="L2764" s="5">
        <f t="shared" si="175"/>
        <v>-2.2333004478630625E-2</v>
      </c>
    </row>
    <row r="2765" spans="1:12" x14ac:dyDescent="0.25">
      <c r="A2765" s="1">
        <v>41996</v>
      </c>
      <c r="B2765">
        <v>14.47</v>
      </c>
      <c r="C2765">
        <v>15.21</v>
      </c>
      <c r="D2765">
        <v>14.32</v>
      </c>
      <c r="E2765" s="2">
        <v>14.8</v>
      </c>
      <c r="F2765" s="9">
        <v>2082.169922</v>
      </c>
      <c r="G2765" s="5">
        <f t="shared" si="172"/>
        <v>1.7463618366218364E-3</v>
      </c>
      <c r="H2765" s="5">
        <f t="shared" si="173"/>
        <v>-2.9508196721311428E-2</v>
      </c>
      <c r="J2765" s="1" cm="1">
        <f t="array" ref="J2765">INDEX($A$2:$A$4340, MATCH(MIN(ABS($A$2:$A$4340-(A2765+30))), ABS($A$2:$A$4340-(A2765+30)), 0))</f>
        <v>42026</v>
      </c>
      <c r="K2765" s="5">
        <f t="shared" si="174"/>
        <v>0.10810810810810789</v>
      </c>
      <c r="L2765" s="5">
        <f t="shared" si="175"/>
        <v>-9.1347107644944581E-3</v>
      </c>
    </row>
    <row r="2766" spans="1:12" x14ac:dyDescent="0.25">
      <c r="A2766" s="1">
        <v>41997</v>
      </c>
      <c r="B2766">
        <v>14.52</v>
      </c>
      <c r="C2766">
        <v>14.54</v>
      </c>
      <c r="D2766">
        <v>14.01</v>
      </c>
      <c r="E2766" s="2">
        <v>14.37</v>
      </c>
      <c r="F2766" s="9">
        <v>2081.8798830000001</v>
      </c>
      <c r="G2766" s="5">
        <f t="shared" si="172"/>
        <v>-1.3929650838553358E-4</v>
      </c>
      <c r="H2766" s="5">
        <f t="shared" si="173"/>
        <v>-2.9054054054054153E-2</v>
      </c>
      <c r="J2766" s="1" cm="1">
        <f t="array" ref="J2766">INDEX($A$2:$A$4340, MATCH(MIN(ABS($A$2:$A$4340-(A2766+30))), ABS($A$2:$A$4340-(A2766+30)), 0))</f>
        <v>42027</v>
      </c>
      <c r="K2766" s="5">
        <f t="shared" si="174"/>
        <v>0.15935977731384843</v>
      </c>
      <c r="L2766" s="5">
        <f t="shared" si="175"/>
        <v>-1.4438784506954239E-2</v>
      </c>
    </row>
    <row r="2767" spans="1:12" x14ac:dyDescent="0.25">
      <c r="A2767" s="1">
        <v>41999</v>
      </c>
      <c r="B2767">
        <v>14.6</v>
      </c>
      <c r="C2767">
        <v>14.84</v>
      </c>
      <c r="D2767">
        <v>14.13</v>
      </c>
      <c r="E2767" s="2">
        <v>14.5</v>
      </c>
      <c r="F2767" s="9">
        <v>2088.7700199999999</v>
      </c>
      <c r="G2767" s="5">
        <f t="shared" si="172"/>
        <v>3.3095747051799856E-3</v>
      </c>
      <c r="H2767" s="5">
        <f t="shared" si="173"/>
        <v>9.0466249130132775E-3</v>
      </c>
      <c r="J2767" s="1" cm="1">
        <f t="array" ref="J2767">INDEX($A$2:$A$4340, MATCH(MIN(ABS($A$2:$A$4340-(A2767+30))), ABS($A$2:$A$4340-(A2767+30)), 0))</f>
        <v>42030</v>
      </c>
      <c r="K2767" s="5">
        <f t="shared" si="174"/>
        <v>7.0344827586206859E-2</v>
      </c>
      <c r="L2767" s="5">
        <f t="shared" si="175"/>
        <v>-1.516678796452664E-2</v>
      </c>
    </row>
    <row r="2768" spans="1:12" x14ac:dyDescent="0.25">
      <c r="A2768" s="1">
        <v>42002</v>
      </c>
      <c r="B2768">
        <v>16.040001</v>
      </c>
      <c r="C2768">
        <v>16.139999</v>
      </c>
      <c r="D2768">
        <v>15.06</v>
      </c>
      <c r="E2768" s="2">
        <v>15.06</v>
      </c>
      <c r="F2768" s="9">
        <v>2090.570068</v>
      </c>
      <c r="G2768" s="5">
        <f t="shared" si="172"/>
        <v>8.617741459158155E-4</v>
      </c>
      <c r="H2768" s="5">
        <f t="shared" si="173"/>
        <v>3.8620689655172451E-2</v>
      </c>
      <c r="J2768" s="1" cm="1">
        <f t="array" ref="J2768">INDEX($A$2:$A$4340, MATCH(MIN(ABS($A$2:$A$4340-(A2768+30))), ABS($A$2:$A$4340-(A2768+30)), 0))</f>
        <v>42032</v>
      </c>
      <c r="K2768" s="5">
        <f t="shared" si="174"/>
        <v>0.35723778220451519</v>
      </c>
      <c r="L2768" s="5">
        <f t="shared" si="175"/>
        <v>-4.2289916685059881E-2</v>
      </c>
    </row>
    <row r="2769" spans="1:12" x14ac:dyDescent="0.25">
      <c r="A2769" s="1">
        <v>42003</v>
      </c>
      <c r="B2769">
        <v>15.9</v>
      </c>
      <c r="C2769">
        <v>16.200001</v>
      </c>
      <c r="D2769">
        <v>15.48</v>
      </c>
      <c r="E2769" s="2">
        <v>15.92</v>
      </c>
      <c r="F2769" s="9">
        <v>2080.3500979999999</v>
      </c>
      <c r="G2769" s="5">
        <f t="shared" si="172"/>
        <v>-4.8886043842468821E-3</v>
      </c>
      <c r="H2769" s="5">
        <f t="shared" si="173"/>
        <v>5.7104913678618821E-2</v>
      </c>
      <c r="J2769" s="1" cm="1">
        <f t="array" ref="J2769">INDEX($A$2:$A$4340, MATCH(MIN(ABS($A$2:$A$4340-(A2769+30))), ABS($A$2:$A$4340-(A2769+30)), 0))</f>
        <v>42033</v>
      </c>
      <c r="K2769" s="5">
        <f t="shared" si="174"/>
        <v>0.17839195979899514</v>
      </c>
      <c r="L2769" s="5">
        <f t="shared" si="175"/>
        <v>-2.8408727000718503E-2</v>
      </c>
    </row>
    <row r="2770" spans="1:12" x14ac:dyDescent="0.25">
      <c r="A2770" s="1">
        <v>42004</v>
      </c>
      <c r="B2770">
        <v>15.91</v>
      </c>
      <c r="C2770">
        <v>19.91</v>
      </c>
      <c r="D2770">
        <v>15.86</v>
      </c>
      <c r="E2770" s="2">
        <v>19.200001</v>
      </c>
      <c r="F2770" s="9">
        <v>2058.8999020000001</v>
      </c>
      <c r="G2770" s="5">
        <f t="shared" si="172"/>
        <v>-1.0310858744699508E-2</v>
      </c>
      <c r="H2770" s="5">
        <f t="shared" si="173"/>
        <v>0.20603021356783921</v>
      </c>
      <c r="J2770" s="1" cm="1">
        <f t="array" ref="J2770">INDEX($A$2:$A$4340, MATCH(MIN(ABS($A$2:$A$4340-(A2770+30))), ABS($A$2:$A$4340-(A2770+30)), 0))</f>
        <v>42034</v>
      </c>
      <c r="K2770" s="5">
        <f t="shared" si="174"/>
        <v>9.2187391031906873E-2</v>
      </c>
      <c r="L2770" s="5">
        <f t="shared" si="175"/>
        <v>-3.1040805790470194E-2</v>
      </c>
    </row>
    <row r="2771" spans="1:12" x14ac:dyDescent="0.25">
      <c r="A2771" s="1">
        <v>42006</v>
      </c>
      <c r="B2771">
        <v>17.760000000000002</v>
      </c>
      <c r="C2771">
        <v>20.139999</v>
      </c>
      <c r="D2771">
        <v>17.049999</v>
      </c>
      <c r="E2771" s="2">
        <v>17.790001</v>
      </c>
      <c r="F2771" s="9">
        <v>2058.1999510000001</v>
      </c>
      <c r="G2771" s="5">
        <f t="shared" si="172"/>
        <v>-3.3996358896327516E-4</v>
      </c>
      <c r="H2771" s="5">
        <f t="shared" si="173"/>
        <v>-7.3437496175130415E-2</v>
      </c>
      <c r="J2771" s="1" cm="1">
        <f t="array" ref="J2771">INDEX($A$2:$A$4340, MATCH(MIN(ABS($A$2:$A$4340-(A2771+30))), ABS($A$2:$A$4340-(A2771+30)), 0))</f>
        <v>42037</v>
      </c>
      <c r="K2771" s="5">
        <f t="shared" si="174"/>
        <v>9.2186560304296838E-2</v>
      </c>
      <c r="L2771" s="5">
        <f t="shared" si="175"/>
        <v>-1.8146912782625035E-2</v>
      </c>
    </row>
    <row r="2772" spans="1:12" x14ac:dyDescent="0.25">
      <c r="A2772" s="1">
        <v>42009</v>
      </c>
      <c r="B2772">
        <v>19.190000999999999</v>
      </c>
      <c r="C2772">
        <v>21.290001</v>
      </c>
      <c r="D2772">
        <v>19.190000999999999</v>
      </c>
      <c r="E2772" s="2">
        <v>19.920000000000002</v>
      </c>
      <c r="F2772" s="9">
        <v>2020.579956</v>
      </c>
      <c r="G2772" s="5">
        <f t="shared" si="172"/>
        <v>-1.827810508970322E-2</v>
      </c>
      <c r="H2772" s="5">
        <f t="shared" si="173"/>
        <v>0.1197301225559235</v>
      </c>
      <c r="J2772" s="1" cm="1">
        <f t="array" ref="J2772">INDEX($A$2:$A$4340, MATCH(MIN(ABS($A$2:$A$4340-(A2772+30))), ABS($A$2:$A$4340-(A2772+30)), 0))</f>
        <v>42039</v>
      </c>
      <c r="K2772" s="5">
        <f t="shared" si="174"/>
        <v>-7.981927710843395E-2</v>
      </c>
      <c r="L2772" s="5">
        <f t="shared" si="175"/>
        <v>1.0358438891690191E-2</v>
      </c>
    </row>
    <row r="2773" spans="1:12" x14ac:dyDescent="0.25">
      <c r="A2773" s="1">
        <v>42010</v>
      </c>
      <c r="B2773">
        <v>20.329999999999998</v>
      </c>
      <c r="C2773">
        <v>22.9</v>
      </c>
      <c r="D2773">
        <v>19.52</v>
      </c>
      <c r="E2773" s="2">
        <v>21.120000999999998</v>
      </c>
      <c r="F2773" s="9">
        <v>2002.6099850000001</v>
      </c>
      <c r="G2773" s="5">
        <f t="shared" si="172"/>
        <v>-8.8934718701129123E-3</v>
      </c>
      <c r="H2773" s="5">
        <f t="shared" si="173"/>
        <v>6.0241014056224729E-2</v>
      </c>
      <c r="J2773" s="1" cm="1">
        <f t="array" ref="J2773">INDEX($A$2:$A$4340, MATCH(MIN(ABS($A$2:$A$4340-(A2773+30))), ABS($A$2:$A$4340-(A2773+30)), 0))</f>
        <v>42040</v>
      </c>
      <c r="K2773" s="5">
        <f t="shared" si="174"/>
        <v>-0.20217806807868988</v>
      </c>
      <c r="L2773" s="5">
        <f t="shared" si="175"/>
        <v>2.991597737389684E-2</v>
      </c>
    </row>
    <row r="2774" spans="1:12" x14ac:dyDescent="0.25">
      <c r="A2774" s="1">
        <v>42011</v>
      </c>
      <c r="B2774">
        <v>20.149999999999999</v>
      </c>
      <c r="C2774">
        <v>20.719999000000001</v>
      </c>
      <c r="D2774">
        <v>19.040001</v>
      </c>
      <c r="E2774" s="2">
        <v>19.309999000000001</v>
      </c>
      <c r="F2774" s="9">
        <v>2025.900024</v>
      </c>
      <c r="G2774" s="5">
        <f t="shared" si="172"/>
        <v>1.1629842642575248E-2</v>
      </c>
      <c r="H2774" s="5">
        <f t="shared" si="173"/>
        <v>-8.570084821492184E-2</v>
      </c>
      <c r="J2774" s="1" cm="1">
        <f t="array" ref="J2774">INDEX($A$2:$A$4340, MATCH(MIN(ABS($A$2:$A$4340-(A2774+30))), ABS($A$2:$A$4340-(A2774+30)), 0))</f>
        <v>42041</v>
      </c>
      <c r="K2774" s="5">
        <f t="shared" si="174"/>
        <v>-0.10460891271926021</v>
      </c>
      <c r="L2774" s="5">
        <f t="shared" si="175"/>
        <v>1.459595569855221E-2</v>
      </c>
    </row>
    <row r="2775" spans="1:12" x14ac:dyDescent="0.25">
      <c r="A2775" s="1">
        <v>42012</v>
      </c>
      <c r="B2775">
        <v>17.93</v>
      </c>
      <c r="C2775">
        <v>18.09</v>
      </c>
      <c r="D2775">
        <v>16.989999999999998</v>
      </c>
      <c r="E2775" s="2">
        <v>17.010000000000002</v>
      </c>
      <c r="F2775" s="9">
        <v>2062.139893</v>
      </c>
      <c r="G2775" s="5">
        <f t="shared" si="172"/>
        <v>1.7888281045797549E-2</v>
      </c>
      <c r="H2775" s="5">
        <f t="shared" si="173"/>
        <v>-0.11910922419001677</v>
      </c>
      <c r="J2775" s="1" cm="1">
        <f t="array" ref="J2775">INDEX($A$2:$A$4340, MATCH(MIN(ABS($A$2:$A$4340-(A2775+30))), ABS($A$2:$A$4340-(A2775+30)), 0))</f>
        <v>42041</v>
      </c>
      <c r="K2775" s="5">
        <f t="shared" si="174"/>
        <v>1.6460964138741874E-2</v>
      </c>
      <c r="L2775" s="5">
        <f t="shared" si="175"/>
        <v>-3.2344663049491684E-3</v>
      </c>
    </row>
    <row r="2776" spans="1:12" x14ac:dyDescent="0.25">
      <c r="A2776" s="1">
        <v>42013</v>
      </c>
      <c r="B2776">
        <v>16.440000999999999</v>
      </c>
      <c r="C2776">
        <v>18.420000000000002</v>
      </c>
      <c r="D2776">
        <v>16.440000999999999</v>
      </c>
      <c r="E2776" s="2">
        <v>17.549999</v>
      </c>
      <c r="F2776" s="9">
        <v>2044.8100589999999</v>
      </c>
      <c r="G2776" s="5">
        <f t="shared" si="172"/>
        <v>-8.403811040573337E-3</v>
      </c>
      <c r="H2776" s="5">
        <f t="shared" si="173"/>
        <v>3.1745972957083958E-2</v>
      </c>
      <c r="J2776" s="1" cm="1">
        <f t="array" ref="J2776">INDEX($A$2:$A$4340, MATCH(MIN(ABS($A$2:$A$4340-(A2776+30))), ABS($A$2:$A$4340-(A2776+30)), 0))</f>
        <v>42044</v>
      </c>
      <c r="K2776" s="5">
        <f t="shared" si="174"/>
        <v>5.6980060226784035E-2</v>
      </c>
      <c r="L2776" s="5">
        <f t="shared" si="175"/>
        <v>9.4381920291608523E-4</v>
      </c>
    </row>
    <row r="2777" spans="1:12" x14ac:dyDescent="0.25">
      <c r="A2777" s="1">
        <v>42016</v>
      </c>
      <c r="B2777">
        <v>18.02</v>
      </c>
      <c r="C2777">
        <v>20.440000999999999</v>
      </c>
      <c r="D2777">
        <v>18.02</v>
      </c>
      <c r="E2777" s="2">
        <v>19.600000000000001</v>
      </c>
      <c r="F2777" s="9">
        <v>2028.26001</v>
      </c>
      <c r="G2777" s="5">
        <f t="shared" si="172"/>
        <v>-8.0936852433588034E-3</v>
      </c>
      <c r="H2777" s="5">
        <f t="shared" si="173"/>
        <v>0.11680918044496764</v>
      </c>
      <c r="J2777" s="1" cm="1">
        <f t="array" ref="J2777">INDEX($A$2:$A$4340, MATCH(MIN(ABS($A$2:$A$4340-(A2777+30))), ABS($A$2:$A$4340-(A2777+30)), 0))</f>
        <v>42046</v>
      </c>
      <c r="K2777" s="5">
        <f t="shared" si="174"/>
        <v>-0.13469392857142859</v>
      </c>
      <c r="L2777" s="5">
        <f t="shared" si="175"/>
        <v>1.9854465798988086E-2</v>
      </c>
    </row>
    <row r="2778" spans="1:12" x14ac:dyDescent="0.25">
      <c r="A2778" s="1">
        <v>42017</v>
      </c>
      <c r="B2778">
        <v>18.209999</v>
      </c>
      <c r="C2778">
        <v>21.58</v>
      </c>
      <c r="D2778">
        <v>17.649999999999999</v>
      </c>
      <c r="E2778" s="2">
        <v>20.559999000000001</v>
      </c>
      <c r="F2778" s="9">
        <v>2023.030029</v>
      </c>
      <c r="G2778" s="5">
        <f t="shared" si="172"/>
        <v>-2.578555497921567E-3</v>
      </c>
      <c r="H2778" s="5">
        <f t="shared" si="173"/>
        <v>4.8979540816326515E-2</v>
      </c>
      <c r="J2778" s="1" cm="1">
        <f t="array" ref="J2778">INDEX($A$2:$A$4340, MATCH(MIN(ABS($A$2:$A$4340-(A2778+30))), ABS($A$2:$A$4340-(A2778+30)), 0))</f>
        <v>42047</v>
      </c>
      <c r="K2778" s="5">
        <f t="shared" si="174"/>
        <v>-0.25389101429431005</v>
      </c>
      <c r="L2778" s="5">
        <f t="shared" si="175"/>
        <v>3.235243672203536E-2</v>
      </c>
    </row>
    <row r="2779" spans="1:12" x14ac:dyDescent="0.25">
      <c r="A2779" s="1">
        <v>42018</v>
      </c>
      <c r="B2779">
        <v>22.870000999999998</v>
      </c>
      <c r="C2779">
        <v>23.34</v>
      </c>
      <c r="D2779">
        <v>21.32</v>
      </c>
      <c r="E2779" s="2">
        <v>21.48</v>
      </c>
      <c r="F2779" s="9">
        <v>2011.2700199999999</v>
      </c>
      <c r="G2779" s="5">
        <f t="shared" si="172"/>
        <v>-5.8130669497838093E-3</v>
      </c>
      <c r="H2779" s="5">
        <f t="shared" si="173"/>
        <v>4.4747132526611465E-2</v>
      </c>
      <c r="J2779" s="1" cm="1">
        <f t="array" ref="J2779">INDEX($A$2:$A$4340, MATCH(MIN(ABS($A$2:$A$4340-(A2779+30))), ABS($A$2:$A$4340-(A2779+30)), 0))</f>
        <v>42048</v>
      </c>
      <c r="K2779" s="5">
        <f t="shared" si="174"/>
        <v>-0.31610800744878964</v>
      </c>
      <c r="L2779" s="5">
        <f t="shared" si="175"/>
        <v>4.2619821877522002E-2</v>
      </c>
    </row>
    <row r="2780" spans="1:12" x14ac:dyDescent="0.25">
      <c r="A2780" s="1">
        <v>42019</v>
      </c>
      <c r="B2780">
        <v>21.23</v>
      </c>
      <c r="C2780">
        <v>23.309999000000001</v>
      </c>
      <c r="D2780">
        <v>20.860001</v>
      </c>
      <c r="E2780" s="2">
        <v>22.389999</v>
      </c>
      <c r="F2780" s="9">
        <v>1992.670044</v>
      </c>
      <c r="G2780" s="5">
        <f t="shared" si="172"/>
        <v>-9.2478761255537292E-3</v>
      </c>
      <c r="H2780" s="5">
        <f t="shared" si="173"/>
        <v>4.2364944134078167E-2</v>
      </c>
      <c r="J2780" s="1" cm="1">
        <f t="array" ref="J2780">INDEX($A$2:$A$4340, MATCH(MIN(ABS($A$2:$A$4340-(A2780+30))), ABS($A$2:$A$4340-(A2780+30)), 0))</f>
        <v>42048</v>
      </c>
      <c r="K2780" s="5">
        <f t="shared" si="174"/>
        <v>-0.34390349905777129</v>
      </c>
      <c r="L2780" s="5">
        <f t="shared" si="175"/>
        <v>5.2351841346795602E-2</v>
      </c>
    </row>
    <row r="2781" spans="1:12" x14ac:dyDescent="0.25">
      <c r="A2781" s="1">
        <v>42020</v>
      </c>
      <c r="B2781">
        <v>22.799999</v>
      </c>
      <c r="C2781">
        <v>23.43</v>
      </c>
      <c r="D2781">
        <v>20.950001</v>
      </c>
      <c r="E2781" s="2">
        <v>20.950001</v>
      </c>
      <c r="F2781" s="9">
        <v>2019.420044</v>
      </c>
      <c r="G2781" s="5">
        <f t="shared" si="172"/>
        <v>1.3424199395451945E-2</v>
      </c>
      <c r="H2781" s="5">
        <f t="shared" si="173"/>
        <v>-6.431433962993921E-2</v>
      </c>
      <c r="J2781" s="1" cm="1">
        <f t="array" ref="J2781">INDEX($A$2:$A$4340, MATCH(MIN(ABS($A$2:$A$4340-(A2781+30))), ABS($A$2:$A$4340-(A2781+30)), 0))</f>
        <v>42048</v>
      </c>
      <c r="K2781" s="5">
        <f t="shared" si="174"/>
        <v>-0.29880671604741216</v>
      </c>
      <c r="L2781" s="5">
        <f t="shared" si="175"/>
        <v>3.841199171537979E-2</v>
      </c>
    </row>
    <row r="2782" spans="1:12" x14ac:dyDescent="0.25">
      <c r="A2782" s="1">
        <v>42024</v>
      </c>
      <c r="B2782">
        <v>20.07</v>
      </c>
      <c r="C2782">
        <v>21.370000999999998</v>
      </c>
      <c r="D2782">
        <v>19.579999999999998</v>
      </c>
      <c r="E2782" s="2">
        <v>19.889999</v>
      </c>
      <c r="F2782" s="9">
        <v>2022.5500489999999</v>
      </c>
      <c r="G2782" s="5">
        <f t="shared" si="172"/>
        <v>1.5499524278268393E-3</v>
      </c>
      <c r="H2782" s="5">
        <f t="shared" si="173"/>
        <v>-5.0596751761491601E-2</v>
      </c>
      <c r="J2782" s="1" cm="1">
        <f t="array" ref="J2782">INDEX($A$2:$A$4340, MATCH(MIN(ABS($A$2:$A$4340-(A2782+30))), ABS($A$2:$A$4340-(A2782+30)), 0))</f>
        <v>42054</v>
      </c>
      <c r="K2782" s="5">
        <f t="shared" si="174"/>
        <v>-0.23127195732890693</v>
      </c>
      <c r="L2782" s="5">
        <f t="shared" si="175"/>
        <v>3.7032409673635858E-2</v>
      </c>
    </row>
    <row r="2783" spans="1:12" x14ac:dyDescent="0.25">
      <c r="A2783" s="1">
        <v>42025</v>
      </c>
      <c r="B2783">
        <v>20.92</v>
      </c>
      <c r="C2783">
        <v>21.280000999999999</v>
      </c>
      <c r="D2783">
        <v>18.639999</v>
      </c>
      <c r="E2783" s="2">
        <v>18.850000000000001</v>
      </c>
      <c r="F2783" s="9">
        <v>2032.119995</v>
      </c>
      <c r="G2783" s="5">
        <f t="shared" si="172"/>
        <v>4.7316238254433785E-3</v>
      </c>
      <c r="H2783" s="5">
        <f t="shared" si="173"/>
        <v>-5.2287534051660742E-2</v>
      </c>
      <c r="J2783" s="1" cm="1">
        <f t="array" ref="J2783">INDEX($A$2:$A$4340, MATCH(MIN(ABS($A$2:$A$4340-(A2783+30))), ABS($A$2:$A$4340-(A2783+30)), 0))</f>
        <v>42055</v>
      </c>
      <c r="K2783" s="5">
        <f t="shared" si="174"/>
        <v>-0.24137931034482762</v>
      </c>
      <c r="L2783" s="5">
        <f t="shared" si="175"/>
        <v>3.847216414009047E-2</v>
      </c>
    </row>
    <row r="2784" spans="1:12" x14ac:dyDescent="0.25">
      <c r="A2784" s="1">
        <v>42026</v>
      </c>
      <c r="B2784">
        <v>17.98</v>
      </c>
      <c r="C2784">
        <v>19.23</v>
      </c>
      <c r="D2784">
        <v>16.07</v>
      </c>
      <c r="E2784" s="2">
        <v>16.399999999999999</v>
      </c>
      <c r="F2784" s="9">
        <v>2063.1499020000001</v>
      </c>
      <c r="G2784" s="5">
        <f t="shared" si="172"/>
        <v>1.5269721805970466E-2</v>
      </c>
      <c r="H2784" s="5">
        <f t="shared" si="173"/>
        <v>-0.12997347480106114</v>
      </c>
      <c r="J2784" s="1" cm="1">
        <f t="array" ref="J2784">INDEX($A$2:$A$4340, MATCH(MIN(ABS($A$2:$A$4340-(A2784+30))), ABS($A$2:$A$4340-(A2784+30)), 0))</f>
        <v>42055</v>
      </c>
      <c r="K2784" s="5">
        <f t="shared" si="174"/>
        <v>-0.12804878048780477</v>
      </c>
      <c r="L2784" s="5">
        <f t="shared" si="175"/>
        <v>2.2853476111596605E-2</v>
      </c>
    </row>
    <row r="2785" spans="1:12" x14ac:dyDescent="0.25">
      <c r="A2785" s="1">
        <v>42027</v>
      </c>
      <c r="B2785">
        <v>16.790001</v>
      </c>
      <c r="C2785">
        <v>17.09</v>
      </c>
      <c r="D2785">
        <v>15.81</v>
      </c>
      <c r="E2785" s="2">
        <v>16.66</v>
      </c>
      <c r="F2785" s="9">
        <v>2051.820068</v>
      </c>
      <c r="G2785" s="5">
        <f t="shared" si="172"/>
        <v>-5.4915224477955155E-3</v>
      </c>
      <c r="H2785" s="5">
        <f t="shared" si="173"/>
        <v>1.5853658536585463E-2</v>
      </c>
      <c r="J2785" s="1" cm="1">
        <f t="array" ref="J2785">INDEX($A$2:$A$4340, MATCH(MIN(ABS($A$2:$A$4340-(A2785+30))), ABS($A$2:$A$4340-(A2785+30)), 0))</f>
        <v>42058</v>
      </c>
      <c r="K2785" s="5">
        <f t="shared" si="174"/>
        <v>-0.12605042016806722</v>
      </c>
      <c r="L2785" s="5">
        <f t="shared" si="175"/>
        <v>2.8189530311192978E-2</v>
      </c>
    </row>
    <row r="2786" spans="1:12" x14ac:dyDescent="0.25">
      <c r="A2786" s="1">
        <v>42030</v>
      </c>
      <c r="B2786">
        <v>16.959999</v>
      </c>
      <c r="C2786">
        <v>17.43</v>
      </c>
      <c r="D2786">
        <v>15.52</v>
      </c>
      <c r="E2786" s="2">
        <v>15.52</v>
      </c>
      <c r="F2786" s="9">
        <v>2057.0900879999999</v>
      </c>
      <c r="G2786" s="5">
        <f t="shared" si="172"/>
        <v>2.5684610859356949E-3</v>
      </c>
      <c r="H2786" s="5">
        <f t="shared" si="173"/>
        <v>-6.842737094837939E-2</v>
      </c>
      <c r="J2786" s="1" cm="1">
        <f t="array" ref="J2786">INDEX($A$2:$A$4340, MATCH(MIN(ABS($A$2:$A$4340-(A2786+30))), ABS($A$2:$A$4340-(A2786+30)), 0))</f>
        <v>42060</v>
      </c>
      <c r="K2786" s="5">
        <f t="shared" si="174"/>
        <v>-0.10824742268041232</v>
      </c>
      <c r="L2786" s="5">
        <f t="shared" si="175"/>
        <v>2.759724492921678E-2</v>
      </c>
    </row>
    <row r="2787" spans="1:12" x14ac:dyDescent="0.25">
      <c r="A2787" s="1">
        <v>42031</v>
      </c>
      <c r="B2787">
        <v>17.600000000000001</v>
      </c>
      <c r="C2787">
        <v>18.41</v>
      </c>
      <c r="D2787">
        <v>16.670000000000002</v>
      </c>
      <c r="E2787" s="2">
        <v>17.219999000000001</v>
      </c>
      <c r="F2787" s="9">
        <v>2029.5500489999999</v>
      </c>
      <c r="G2787" s="5">
        <f t="shared" si="172"/>
        <v>-1.3387862379316457E-2</v>
      </c>
      <c r="H2787" s="5">
        <f t="shared" si="173"/>
        <v>0.10953601804123723</v>
      </c>
      <c r="J2787" s="1" cm="1">
        <f t="array" ref="J2787">INDEX($A$2:$A$4340, MATCH(MIN(ABS($A$2:$A$4340-(A2787+30))), ABS($A$2:$A$4340-(A2787+30)), 0))</f>
        <v>42061</v>
      </c>
      <c r="K2787" s="5">
        <f t="shared" si="174"/>
        <v>-0.19221830384543004</v>
      </c>
      <c r="L2787" s="5">
        <f t="shared" si="175"/>
        <v>4.0003911724179497E-2</v>
      </c>
    </row>
    <row r="2788" spans="1:12" x14ac:dyDescent="0.25">
      <c r="A2788" s="1">
        <v>42032</v>
      </c>
      <c r="B2788">
        <v>16.969999000000001</v>
      </c>
      <c r="C2788">
        <v>20.440000999999999</v>
      </c>
      <c r="D2788">
        <v>16.920000000000002</v>
      </c>
      <c r="E2788" s="2">
        <v>20.440000999999999</v>
      </c>
      <c r="F2788" s="9">
        <v>2002.160034</v>
      </c>
      <c r="G2788" s="5">
        <f t="shared" si="172"/>
        <v>-1.3495609538427277E-2</v>
      </c>
      <c r="H2788" s="5">
        <f t="shared" si="173"/>
        <v>0.18699199692171858</v>
      </c>
      <c r="J2788" s="1" cm="1">
        <f t="array" ref="J2788">INDEX($A$2:$A$4340, MATCH(MIN(ABS($A$2:$A$4340-(A2788+30))), ABS($A$2:$A$4340-(A2788+30)), 0))</f>
        <v>42062</v>
      </c>
      <c r="K2788" s="5">
        <f t="shared" si="174"/>
        <v>-0.34735815326036434</v>
      </c>
      <c r="L2788" s="5">
        <f t="shared" si="175"/>
        <v>5.1114778170624486E-2</v>
      </c>
    </row>
    <row r="2789" spans="1:12" x14ac:dyDescent="0.25">
      <c r="A2789" s="1">
        <v>42033</v>
      </c>
      <c r="B2789">
        <v>20.459999</v>
      </c>
      <c r="C2789">
        <v>21.559999000000001</v>
      </c>
      <c r="D2789">
        <v>18.66</v>
      </c>
      <c r="E2789" s="2">
        <v>18.760000000000002</v>
      </c>
      <c r="F2789" s="9">
        <v>2021.25</v>
      </c>
      <c r="G2789" s="5">
        <f t="shared" si="172"/>
        <v>9.5346853777024312E-3</v>
      </c>
      <c r="H2789" s="5">
        <f t="shared" si="173"/>
        <v>-8.219182572447023E-2</v>
      </c>
      <c r="J2789" s="1" cm="1">
        <f t="array" ref="J2789">INDEX($A$2:$A$4340, MATCH(MIN(ABS($A$2:$A$4340-(A2789+30))), ABS($A$2:$A$4340-(A2789+30)), 0))</f>
        <v>42062</v>
      </c>
      <c r="K2789" s="5">
        <f t="shared" si="174"/>
        <v>-0.2889125799573562</v>
      </c>
      <c r="L2789" s="5">
        <f t="shared" si="175"/>
        <v>4.1187384044526931E-2</v>
      </c>
    </row>
    <row r="2790" spans="1:12" x14ac:dyDescent="0.25">
      <c r="A2790" s="1">
        <v>42034</v>
      </c>
      <c r="B2790">
        <v>20.23</v>
      </c>
      <c r="C2790">
        <v>22.18</v>
      </c>
      <c r="D2790">
        <v>19.239999999999998</v>
      </c>
      <c r="E2790" s="2">
        <v>20.969999000000001</v>
      </c>
      <c r="F2790" s="9">
        <v>1994.98999</v>
      </c>
      <c r="G2790" s="5">
        <f t="shared" si="172"/>
        <v>-1.299196536796535E-2</v>
      </c>
      <c r="H2790" s="5">
        <f t="shared" si="173"/>
        <v>0.11780378464818761</v>
      </c>
      <c r="J2790" s="1" cm="1">
        <f t="array" ref="J2790">INDEX($A$2:$A$4340, MATCH(MIN(ABS($A$2:$A$4340-(A2790+30))), ABS($A$2:$A$4340-(A2790+30)), 0))</f>
        <v>42065</v>
      </c>
      <c r="K2790" s="5">
        <f t="shared" si="174"/>
        <v>-0.37815924550115632</v>
      </c>
      <c r="L2790" s="5">
        <f t="shared" si="175"/>
        <v>6.135364268168586E-2</v>
      </c>
    </row>
    <row r="2791" spans="1:12" x14ac:dyDescent="0.25">
      <c r="A2791" s="1">
        <v>42037</v>
      </c>
      <c r="B2791">
        <v>20.889999</v>
      </c>
      <c r="C2791">
        <v>22.809999000000001</v>
      </c>
      <c r="D2791">
        <v>19.350000000000001</v>
      </c>
      <c r="E2791" s="2">
        <v>19.43</v>
      </c>
      <c r="F2791" s="9">
        <v>2020.849976</v>
      </c>
      <c r="G2791" s="5">
        <f t="shared" si="172"/>
        <v>1.2962464037225537E-2</v>
      </c>
      <c r="H2791" s="5">
        <f t="shared" si="173"/>
        <v>-7.3438200926952912E-2</v>
      </c>
      <c r="J2791" s="1" cm="1">
        <f t="array" ref="J2791">INDEX($A$2:$A$4340, MATCH(MIN(ABS($A$2:$A$4340-(A2791+30))), ABS($A$2:$A$4340-(A2791+30)), 0))</f>
        <v>42067</v>
      </c>
      <c r="K2791" s="5">
        <f t="shared" si="174"/>
        <v>-0.26762738033968092</v>
      </c>
      <c r="L2791" s="5">
        <f t="shared" si="175"/>
        <v>3.8439297287053975E-2</v>
      </c>
    </row>
    <row r="2792" spans="1:12" x14ac:dyDescent="0.25">
      <c r="A2792" s="1">
        <v>42038</v>
      </c>
      <c r="B2792">
        <v>18.41</v>
      </c>
      <c r="C2792">
        <v>18.889999</v>
      </c>
      <c r="D2792">
        <v>17.200001</v>
      </c>
      <c r="E2792" s="2">
        <v>17.329999999999998</v>
      </c>
      <c r="F2792" s="9">
        <v>2050.030029</v>
      </c>
      <c r="G2792" s="5">
        <f t="shared" si="172"/>
        <v>1.4439494938539686E-2</v>
      </c>
      <c r="H2792" s="5">
        <f t="shared" si="173"/>
        <v>-0.10808028821410198</v>
      </c>
      <c r="J2792" s="1" cm="1">
        <f t="array" ref="J2792">INDEX($A$2:$A$4340, MATCH(MIN(ABS($A$2:$A$4340-(A2792+30))), ABS($A$2:$A$4340-(A2792+30)), 0))</f>
        <v>42068</v>
      </c>
      <c r="K2792" s="5">
        <f t="shared" si="174"/>
        <v>-0.18984420080784759</v>
      </c>
      <c r="L2792" s="5">
        <f t="shared" si="175"/>
        <v>2.4882567220189777E-2</v>
      </c>
    </row>
    <row r="2793" spans="1:12" x14ac:dyDescent="0.25">
      <c r="A2793" s="1">
        <v>42039</v>
      </c>
      <c r="B2793">
        <v>17.82</v>
      </c>
      <c r="C2793">
        <v>18.379999000000002</v>
      </c>
      <c r="D2793">
        <v>16.82</v>
      </c>
      <c r="E2793" s="2">
        <v>18.329999999999998</v>
      </c>
      <c r="F2793" s="9">
        <v>2041.51001</v>
      </c>
      <c r="G2793" s="5">
        <f t="shared" si="172"/>
        <v>-4.1560459502908327E-3</v>
      </c>
      <c r="H2793" s="5">
        <f t="shared" si="173"/>
        <v>5.7703404500865557E-2</v>
      </c>
      <c r="J2793" s="1" cm="1">
        <f t="array" ref="J2793">INDEX($A$2:$A$4340, MATCH(MIN(ABS($A$2:$A$4340-(A2793+30))), ABS($A$2:$A$4340-(A2793+30)), 0))</f>
        <v>42069</v>
      </c>
      <c r="K2793" s="5">
        <f t="shared" si="174"/>
        <v>-0.17075831969448985</v>
      </c>
      <c r="L2793" s="5">
        <f t="shared" si="175"/>
        <v>1.4572546719964441E-2</v>
      </c>
    </row>
    <row r="2794" spans="1:12" x14ac:dyDescent="0.25">
      <c r="A2794" s="1">
        <v>42040</v>
      </c>
      <c r="B2794">
        <v>17.290001</v>
      </c>
      <c r="C2794">
        <v>17.43</v>
      </c>
      <c r="D2794">
        <v>16.670000000000002</v>
      </c>
      <c r="E2794" s="2">
        <v>16.850000000000001</v>
      </c>
      <c r="F2794" s="9">
        <v>2062.5200199999999</v>
      </c>
      <c r="G2794" s="5">
        <f t="shared" si="172"/>
        <v>1.0291406800400634E-2</v>
      </c>
      <c r="H2794" s="5">
        <f t="shared" si="173"/>
        <v>-8.0741953082378456E-2</v>
      </c>
      <c r="J2794" s="1" cm="1">
        <f t="array" ref="J2794">INDEX($A$2:$A$4340, MATCH(MIN(ABS($A$2:$A$4340-(A2794+30))), ABS($A$2:$A$4340-(A2794+30)), 0))</f>
        <v>42069</v>
      </c>
      <c r="K2794" s="5">
        <f t="shared" si="174"/>
        <v>-9.7922848664688589E-2</v>
      </c>
      <c r="L2794" s="5">
        <f t="shared" si="175"/>
        <v>4.2375297768018072E-3</v>
      </c>
    </row>
    <row r="2795" spans="1:12" x14ac:dyDescent="0.25">
      <c r="A2795" s="1">
        <v>42041</v>
      </c>
      <c r="B2795">
        <v>16.290001</v>
      </c>
      <c r="C2795">
        <v>18.739999999999998</v>
      </c>
      <c r="D2795">
        <v>16.059999000000001</v>
      </c>
      <c r="E2795" s="2">
        <v>17.290001</v>
      </c>
      <c r="F2795" s="9">
        <v>2055.469971</v>
      </c>
      <c r="G2795" s="5">
        <f t="shared" si="172"/>
        <v>-3.4181723966974849E-3</v>
      </c>
      <c r="H2795" s="5">
        <f t="shared" si="173"/>
        <v>2.6112818991097846E-2</v>
      </c>
      <c r="J2795" s="1" cm="1">
        <f t="array" ref="J2795">INDEX($A$2:$A$4340, MATCH(MIN(ABS($A$2:$A$4340-(A2795+30))), ABS($A$2:$A$4340-(A2795+30)), 0))</f>
        <v>42072</v>
      </c>
      <c r="K2795" s="5">
        <f t="shared" si="174"/>
        <v>-0.12897633724833213</v>
      </c>
      <c r="L2795" s="5">
        <f t="shared" si="175"/>
        <v>1.1656682577728672E-2</v>
      </c>
    </row>
    <row r="2796" spans="1:12" x14ac:dyDescent="0.25">
      <c r="A2796" s="1">
        <v>42044</v>
      </c>
      <c r="B2796">
        <v>19.16</v>
      </c>
      <c r="C2796">
        <v>19.280000999999999</v>
      </c>
      <c r="D2796">
        <v>18.209999</v>
      </c>
      <c r="E2796" s="2">
        <v>18.549999</v>
      </c>
      <c r="F2796" s="9">
        <v>2046.73999</v>
      </c>
      <c r="G2796" s="5">
        <f t="shared" si="172"/>
        <v>-4.2471946188310196E-3</v>
      </c>
      <c r="H2796" s="5">
        <f t="shared" si="173"/>
        <v>7.2874374038497711E-2</v>
      </c>
      <c r="J2796" s="1" cm="1">
        <f t="array" ref="J2796">INDEX($A$2:$A$4340, MATCH(MIN(ABS($A$2:$A$4340-(A2796+30))), ABS($A$2:$A$4340-(A2796+30)), 0))</f>
        <v>42074</v>
      </c>
      <c r="K2796" s="5">
        <f t="shared" si="174"/>
        <v>-9.0565934801398185E-2</v>
      </c>
      <c r="L2796" s="5">
        <f t="shared" si="175"/>
        <v>-3.1757819907549667E-3</v>
      </c>
    </row>
    <row r="2797" spans="1:12" x14ac:dyDescent="0.25">
      <c r="A2797" s="1">
        <v>42045</v>
      </c>
      <c r="B2797">
        <v>17.719999000000001</v>
      </c>
      <c r="C2797">
        <v>18.360001</v>
      </c>
      <c r="D2797">
        <v>16.969999000000001</v>
      </c>
      <c r="E2797" s="2">
        <v>17.23</v>
      </c>
      <c r="F2797" s="9">
        <v>2068.5900879999999</v>
      </c>
      <c r="G2797" s="5">
        <f t="shared" si="172"/>
        <v>1.0675561188404731E-2</v>
      </c>
      <c r="H2797" s="5">
        <f t="shared" si="173"/>
        <v>-7.1158979577303438E-2</v>
      </c>
      <c r="J2797" s="1" cm="1">
        <f t="array" ref="J2797">INDEX($A$2:$A$4340, MATCH(MIN(ABS($A$2:$A$4340-(A2797+30))), ABS($A$2:$A$4340-(A2797+30)), 0))</f>
        <v>42075</v>
      </c>
      <c r="K2797" s="5">
        <f t="shared" si="174"/>
        <v>-0.10504933255948934</v>
      </c>
      <c r="L2797" s="5">
        <f t="shared" si="175"/>
        <v>-1.276297810434035E-3</v>
      </c>
    </row>
    <row r="2798" spans="1:12" x14ac:dyDescent="0.25">
      <c r="A2798" s="1">
        <v>42046</v>
      </c>
      <c r="B2798">
        <v>17.43</v>
      </c>
      <c r="C2798">
        <v>17.809999000000001</v>
      </c>
      <c r="D2798">
        <v>16.82</v>
      </c>
      <c r="E2798" s="2">
        <v>16.959999</v>
      </c>
      <c r="F2798" s="9">
        <v>2068.530029</v>
      </c>
      <c r="G2798" s="5">
        <f t="shared" si="172"/>
        <v>-2.903378506370865E-5</v>
      </c>
      <c r="H2798" s="5">
        <f t="shared" si="173"/>
        <v>-1.5670400464306476E-2</v>
      </c>
      <c r="J2798" s="1" cm="1">
        <f t="array" ref="J2798">INDEX($A$2:$A$4340, MATCH(MIN(ABS($A$2:$A$4340-(A2798+30))), ABS($A$2:$A$4340-(A2798+30)), 0))</f>
        <v>42076</v>
      </c>
      <c r="K2798" s="5">
        <f t="shared" si="174"/>
        <v>-5.6603717960124866E-2</v>
      </c>
      <c r="L2798" s="5">
        <f t="shared" si="175"/>
        <v>-7.3144343025632885E-3</v>
      </c>
    </row>
    <row r="2799" spans="1:12" x14ac:dyDescent="0.25">
      <c r="A2799" s="1">
        <v>42047</v>
      </c>
      <c r="B2799">
        <v>16.389999</v>
      </c>
      <c r="C2799">
        <v>16.469999000000001</v>
      </c>
      <c r="D2799">
        <v>15.28</v>
      </c>
      <c r="E2799" s="2">
        <v>15.34</v>
      </c>
      <c r="F2799" s="9">
        <v>2088.4799800000001</v>
      </c>
      <c r="G2799" s="5">
        <f t="shared" si="172"/>
        <v>9.6445063500695521E-3</v>
      </c>
      <c r="H2799" s="5">
        <f t="shared" si="173"/>
        <v>-9.5518814594269724E-2</v>
      </c>
      <c r="J2799" s="1" cm="1">
        <f t="array" ref="J2799">INDEX($A$2:$A$4340, MATCH(MIN(ABS($A$2:$A$4340-(A2799+30))), ABS($A$2:$A$4340-(A2799+30)), 0))</f>
        <v>42076</v>
      </c>
      <c r="K2799" s="5">
        <f t="shared" si="174"/>
        <v>4.3024771838331199E-2</v>
      </c>
      <c r="L2799" s="5">
        <f t="shared" si="175"/>
        <v>-1.6796942434660012E-2</v>
      </c>
    </row>
    <row r="2800" spans="1:12" x14ac:dyDescent="0.25">
      <c r="A2800" s="1">
        <v>42048</v>
      </c>
      <c r="B2800">
        <v>15.11</v>
      </c>
      <c r="C2800">
        <v>15.64</v>
      </c>
      <c r="D2800">
        <v>14.69</v>
      </c>
      <c r="E2800" s="2">
        <v>14.69</v>
      </c>
      <c r="F2800" s="9">
        <v>2096.98999</v>
      </c>
      <c r="G2800" s="5">
        <f t="shared" si="172"/>
        <v>4.0747386048680077E-3</v>
      </c>
      <c r="H2800" s="5">
        <f t="shared" si="173"/>
        <v>-4.2372881355932229E-2</v>
      </c>
      <c r="J2800" s="1" cm="1">
        <f t="array" ref="J2800">INDEX($A$2:$A$4340, MATCH(MIN(ABS($A$2:$A$4340-(A2800+30))), ABS($A$2:$A$4340-(A2800+30)), 0))</f>
        <v>42079</v>
      </c>
      <c r="K2800" s="5">
        <f t="shared" si="174"/>
        <v>6.2627637848876816E-2</v>
      </c>
      <c r="L2800" s="5">
        <f t="shared" si="175"/>
        <v>-7.5346325329860298E-3</v>
      </c>
    </row>
    <row r="2801" spans="1:12" x14ac:dyDescent="0.25">
      <c r="A2801" s="1">
        <v>42052</v>
      </c>
      <c r="B2801">
        <v>15.85</v>
      </c>
      <c r="C2801">
        <v>16.329999999999998</v>
      </c>
      <c r="D2801">
        <v>15.53</v>
      </c>
      <c r="E2801" s="2">
        <v>15.8</v>
      </c>
      <c r="F2801" s="9">
        <v>2100.3400879999999</v>
      </c>
      <c r="G2801" s="5">
        <f t="shared" si="172"/>
        <v>1.597574626476824E-3</v>
      </c>
      <c r="H2801" s="5">
        <f t="shared" si="173"/>
        <v>7.5561606535057946E-2</v>
      </c>
      <c r="J2801" s="1" cm="1">
        <f t="array" ref="J2801">INDEX($A$2:$A$4340, MATCH(MIN(ABS($A$2:$A$4340-(A2801+30))), ABS($A$2:$A$4340-(A2801+30)), 0))</f>
        <v>42082</v>
      </c>
      <c r="K2801" s="5">
        <f t="shared" si="174"/>
        <v>-0.10949367088607598</v>
      </c>
      <c r="L2801" s="5">
        <f t="shared" si="175"/>
        <v>-5.2706073950820054E-3</v>
      </c>
    </row>
    <row r="2802" spans="1:12" x14ac:dyDescent="0.25">
      <c r="A2802" s="1">
        <v>42053</v>
      </c>
      <c r="B2802">
        <v>16.739999999999998</v>
      </c>
      <c r="C2802">
        <v>16.739999999999998</v>
      </c>
      <c r="D2802">
        <v>15.44</v>
      </c>
      <c r="E2802" s="2">
        <v>15.45</v>
      </c>
      <c r="F2802" s="9">
        <v>2099.679932</v>
      </c>
      <c r="G2802" s="5">
        <f t="shared" si="172"/>
        <v>-3.1430909868912401E-4</v>
      </c>
      <c r="H2802" s="5">
        <f t="shared" si="173"/>
        <v>-2.2151898734177305E-2</v>
      </c>
      <c r="J2802" s="1" cm="1">
        <f t="array" ref="J2802">INDEX($A$2:$A$4340, MATCH(MIN(ABS($A$2:$A$4340-(A2802+30))), ABS($A$2:$A$4340-(A2802+30)), 0))</f>
        <v>42083</v>
      </c>
      <c r="K2802" s="5">
        <f t="shared" si="174"/>
        <v>-0.15728155339805827</v>
      </c>
      <c r="L2802" s="5">
        <f t="shared" si="175"/>
        <v>4.0102140672362285E-3</v>
      </c>
    </row>
    <row r="2803" spans="1:12" x14ac:dyDescent="0.25">
      <c r="A2803" s="1">
        <v>42054</v>
      </c>
      <c r="B2803">
        <v>16.110001</v>
      </c>
      <c r="C2803">
        <v>16.219999000000001</v>
      </c>
      <c r="D2803">
        <v>15.1</v>
      </c>
      <c r="E2803" s="2">
        <v>15.29</v>
      </c>
      <c r="F2803" s="9">
        <v>2097.4499510000001</v>
      </c>
      <c r="G2803" s="5">
        <f t="shared" si="172"/>
        <v>-1.0620575860225694E-3</v>
      </c>
      <c r="H2803" s="5">
        <f t="shared" si="173"/>
        <v>-1.035598705501619E-2</v>
      </c>
      <c r="J2803" s="1" cm="1">
        <f t="array" ref="J2803">INDEX($A$2:$A$4340, MATCH(MIN(ABS($A$2:$A$4340-(A2803+30))), ABS($A$2:$A$4340-(A2803+30)), 0))</f>
        <v>42083</v>
      </c>
      <c r="K2803" s="5">
        <f t="shared" si="174"/>
        <v>-0.14846304774362329</v>
      </c>
      <c r="L2803" s="5">
        <f t="shared" si="175"/>
        <v>5.0776644252807923E-3</v>
      </c>
    </row>
    <row r="2804" spans="1:12" x14ac:dyDescent="0.25">
      <c r="A2804" s="1">
        <v>42055</v>
      </c>
      <c r="B2804">
        <v>15.73</v>
      </c>
      <c r="C2804">
        <v>16.290001</v>
      </c>
      <c r="D2804">
        <v>14.27</v>
      </c>
      <c r="E2804" s="2">
        <v>14.3</v>
      </c>
      <c r="F2804" s="9">
        <v>2110.3000489999999</v>
      </c>
      <c r="G2804" s="5">
        <f t="shared" si="172"/>
        <v>6.1265337911273424E-3</v>
      </c>
      <c r="H2804" s="5">
        <f t="shared" si="173"/>
        <v>-6.4748201438848824E-2</v>
      </c>
      <c r="J2804" s="1" cm="1">
        <f t="array" ref="J2804">INDEX($A$2:$A$4340, MATCH(MIN(ABS($A$2:$A$4340-(A2804+30))), ABS($A$2:$A$4340-(A2804+30)), 0))</f>
        <v>42086</v>
      </c>
      <c r="K2804" s="5">
        <f t="shared" si="174"/>
        <v>-6.2237762237762229E-2</v>
      </c>
      <c r="L2804" s="5">
        <f t="shared" si="175"/>
        <v>-2.7863938129492061E-3</v>
      </c>
    </row>
    <row r="2805" spans="1:12" x14ac:dyDescent="0.25">
      <c r="A2805" s="1">
        <v>42058</v>
      </c>
      <c r="B2805">
        <v>15.05</v>
      </c>
      <c r="C2805">
        <v>15.48</v>
      </c>
      <c r="D2805">
        <v>14.49</v>
      </c>
      <c r="E2805" s="2">
        <v>14.56</v>
      </c>
      <c r="F2805" s="9">
        <v>2109.6599120000001</v>
      </c>
      <c r="G2805" s="5">
        <f t="shared" si="172"/>
        <v>-3.0333932859604834E-4</v>
      </c>
      <c r="H2805" s="5">
        <f t="shared" si="173"/>
        <v>1.8181818181818167E-2</v>
      </c>
      <c r="J2805" s="1" cm="1">
        <f t="array" ref="J2805">INDEX($A$2:$A$4340, MATCH(MIN(ABS($A$2:$A$4340-(A2805+30))), ABS($A$2:$A$4340-(A2805+30)), 0))</f>
        <v>42088</v>
      </c>
      <c r="K2805" s="5">
        <f t="shared" si="174"/>
        <v>6.0439560439560447E-2</v>
      </c>
      <c r="L2805" s="5">
        <f t="shared" si="175"/>
        <v>-2.3041563582595126E-2</v>
      </c>
    </row>
    <row r="2806" spans="1:12" x14ac:dyDescent="0.25">
      <c r="A2806" s="1">
        <v>42059</v>
      </c>
      <c r="B2806">
        <v>14.5</v>
      </c>
      <c r="C2806">
        <v>14.63</v>
      </c>
      <c r="D2806">
        <v>13.53</v>
      </c>
      <c r="E2806" s="2">
        <v>13.69</v>
      </c>
      <c r="F2806" s="9">
        <v>2115.4799800000001</v>
      </c>
      <c r="G2806" s="5">
        <f t="shared" si="172"/>
        <v>2.7587707226623321E-3</v>
      </c>
      <c r="H2806" s="5">
        <f t="shared" si="173"/>
        <v>-5.9752747252747318E-2</v>
      </c>
      <c r="J2806" s="1" cm="1">
        <f t="array" ref="J2806">INDEX($A$2:$A$4340, MATCH(MIN(ABS($A$2:$A$4340-(A2806+30))), ABS($A$2:$A$4340-(A2806+30)), 0))</f>
        <v>42089</v>
      </c>
      <c r="K2806" s="5">
        <f t="shared" si="174"/>
        <v>0.1541271000730462</v>
      </c>
      <c r="L2806" s="5">
        <f t="shared" si="175"/>
        <v>-2.8045681623515062E-2</v>
      </c>
    </row>
    <row r="2807" spans="1:12" x14ac:dyDescent="0.25">
      <c r="A2807" s="1">
        <v>42060</v>
      </c>
      <c r="B2807">
        <v>13.64</v>
      </c>
      <c r="C2807">
        <v>14.06</v>
      </c>
      <c r="D2807">
        <v>12.86</v>
      </c>
      <c r="E2807" s="2">
        <v>13.84</v>
      </c>
      <c r="F2807" s="9">
        <v>2113.860107</v>
      </c>
      <c r="G2807" s="5">
        <f t="shared" si="172"/>
        <v>-7.657236255197734E-4</v>
      </c>
      <c r="H2807" s="5">
        <f t="shared" si="173"/>
        <v>1.0956902848794766E-2</v>
      </c>
      <c r="J2807" s="1" cm="1">
        <f t="array" ref="J2807">INDEX($A$2:$A$4340, MATCH(MIN(ABS($A$2:$A$4340-(A2807+30))), ABS($A$2:$A$4340-(A2807+30)), 0))</f>
        <v>42090</v>
      </c>
      <c r="K2807" s="5">
        <f t="shared" si="174"/>
        <v>8.8872832369942145E-2</v>
      </c>
      <c r="L2807" s="5">
        <f t="shared" si="175"/>
        <v>-2.4996964948163503E-2</v>
      </c>
    </row>
    <row r="2808" spans="1:12" x14ac:dyDescent="0.25">
      <c r="A2808" s="1">
        <v>42061</v>
      </c>
      <c r="B2808">
        <v>13.55</v>
      </c>
      <c r="C2808">
        <v>14.57</v>
      </c>
      <c r="D2808">
        <v>13.55</v>
      </c>
      <c r="E2808" s="2">
        <v>13.91</v>
      </c>
      <c r="F2808" s="9">
        <v>2110.73999</v>
      </c>
      <c r="G2808" s="5">
        <f t="shared" si="172"/>
        <v>-1.4760281390749272E-3</v>
      </c>
      <c r="H2808" s="5">
        <f t="shared" si="173"/>
        <v>5.0578034682081134E-3</v>
      </c>
      <c r="J2808" s="1" cm="1">
        <f t="array" ref="J2808">INDEX($A$2:$A$4340, MATCH(MIN(ABS($A$2:$A$4340-(A2808+30))), ABS($A$2:$A$4340-(A2808+30)), 0))</f>
        <v>42090</v>
      </c>
      <c r="K2808" s="5">
        <f t="shared" si="174"/>
        <v>8.3393242271746937E-2</v>
      </c>
      <c r="L2808" s="5">
        <f t="shared" si="175"/>
        <v>-2.355570569352794E-2</v>
      </c>
    </row>
    <row r="2809" spans="1:12" x14ac:dyDescent="0.25">
      <c r="A2809" s="1">
        <v>42062</v>
      </c>
      <c r="B2809">
        <v>14.07</v>
      </c>
      <c r="C2809">
        <v>14.17</v>
      </c>
      <c r="D2809">
        <v>13.29</v>
      </c>
      <c r="E2809" s="2">
        <v>13.34</v>
      </c>
      <c r="F2809" s="9">
        <v>2104.5</v>
      </c>
      <c r="G2809" s="5">
        <f t="shared" si="172"/>
        <v>-2.9563044380468834E-3</v>
      </c>
      <c r="H2809" s="5">
        <f t="shared" si="173"/>
        <v>-4.0977713874910157E-2</v>
      </c>
      <c r="J2809" s="1" cm="1">
        <f t="array" ref="J2809">INDEX($A$2:$A$4340, MATCH(MIN(ABS($A$2:$A$4340-(A2809+30))), ABS($A$2:$A$4340-(A2809+30)), 0))</f>
        <v>42093</v>
      </c>
      <c r="K2809" s="5">
        <f t="shared" si="174"/>
        <v>8.7706146926536777E-2</v>
      </c>
      <c r="L2809" s="5">
        <f t="shared" si="175"/>
        <v>-8.6766500356378895E-3</v>
      </c>
    </row>
    <row r="2810" spans="1:12" x14ac:dyDescent="0.25">
      <c r="A2810" s="1">
        <v>42065</v>
      </c>
      <c r="B2810">
        <v>13.9</v>
      </c>
      <c r="C2810">
        <v>13.9</v>
      </c>
      <c r="D2810">
        <v>12.87</v>
      </c>
      <c r="E2810" s="2">
        <v>13.04</v>
      </c>
      <c r="F2810" s="9">
        <v>2117.389893</v>
      </c>
      <c r="G2810" s="5">
        <f t="shared" si="172"/>
        <v>6.1249194583036489E-3</v>
      </c>
      <c r="H2810" s="5">
        <f t="shared" si="173"/>
        <v>-2.2488755622188959E-2</v>
      </c>
      <c r="J2810" s="1" cm="1">
        <f t="array" ref="J2810">INDEX($A$2:$A$4340, MATCH(MIN(ABS($A$2:$A$4340-(A2810+30))), ABS($A$2:$A$4340-(A2810+30)), 0))</f>
        <v>42095</v>
      </c>
      <c r="K2810" s="5">
        <f t="shared" si="174"/>
        <v>0.15874233128834359</v>
      </c>
      <c r="L2810" s="5">
        <f t="shared" si="175"/>
        <v>-2.725050884145308E-2</v>
      </c>
    </row>
    <row r="2811" spans="1:12" x14ac:dyDescent="0.25">
      <c r="A2811" s="1">
        <v>42066</v>
      </c>
      <c r="B2811">
        <v>13.35</v>
      </c>
      <c r="C2811">
        <v>14.69</v>
      </c>
      <c r="D2811">
        <v>13.25</v>
      </c>
      <c r="E2811" s="2">
        <v>13.86</v>
      </c>
      <c r="F2811" s="9">
        <v>2107.780029</v>
      </c>
      <c r="G2811" s="5">
        <f t="shared" si="172"/>
        <v>-4.5385424912859993E-3</v>
      </c>
      <c r="H2811" s="5">
        <f t="shared" si="173"/>
        <v>6.2883435582822111E-2</v>
      </c>
      <c r="J2811" s="1" cm="1">
        <f t="array" ref="J2811">INDEX($A$2:$A$4340, MATCH(MIN(ABS($A$2:$A$4340-(A2811+30))), ABS($A$2:$A$4340-(A2811+30)), 0))</f>
        <v>42096</v>
      </c>
      <c r="K2811" s="5">
        <f t="shared" si="174"/>
        <v>5.8441558441558517E-2</v>
      </c>
      <c r="L2811" s="5">
        <f t="shared" si="175"/>
        <v>-1.9366379526504218E-2</v>
      </c>
    </row>
    <row r="2812" spans="1:12" x14ac:dyDescent="0.25">
      <c r="A2812" s="1">
        <v>42067</v>
      </c>
      <c r="B2812">
        <v>14.28</v>
      </c>
      <c r="C2812">
        <v>14.71</v>
      </c>
      <c r="D2812">
        <v>14.13</v>
      </c>
      <c r="E2812" s="2">
        <v>14.23</v>
      </c>
      <c r="F2812" s="9">
        <v>2098.530029</v>
      </c>
      <c r="G2812" s="5">
        <f t="shared" si="172"/>
        <v>-4.3885034836336802E-3</v>
      </c>
      <c r="H2812" s="5">
        <f t="shared" si="173"/>
        <v>2.6695526695526769E-2</v>
      </c>
      <c r="J2812" s="1" cm="1">
        <f t="array" ref="J2812">INDEX($A$2:$A$4340, MATCH(MIN(ABS($A$2:$A$4340-(A2812+30))), ABS($A$2:$A$4340-(A2812+30)), 0))</f>
        <v>42096</v>
      </c>
      <c r="K2812" s="5">
        <f t="shared" si="174"/>
        <v>3.092059030217853E-2</v>
      </c>
      <c r="L2812" s="5">
        <f t="shared" si="175"/>
        <v>-1.5043896233900345E-2</v>
      </c>
    </row>
    <row r="2813" spans="1:12" x14ac:dyDescent="0.25">
      <c r="A2813" s="1">
        <v>42068</v>
      </c>
      <c r="B2813">
        <v>14.01</v>
      </c>
      <c r="C2813">
        <v>14.58</v>
      </c>
      <c r="D2813">
        <v>13.88</v>
      </c>
      <c r="E2813" s="2">
        <v>14.04</v>
      </c>
      <c r="F2813" s="9">
        <v>2101.040039</v>
      </c>
      <c r="G2813" s="5">
        <f t="shared" si="172"/>
        <v>1.1960800966932296E-3</v>
      </c>
      <c r="H2813" s="5">
        <f t="shared" si="173"/>
        <v>-1.3352073085031713E-2</v>
      </c>
      <c r="J2813" s="1" cm="1">
        <f t="array" ref="J2813">INDEX($A$2:$A$4340, MATCH(MIN(ABS($A$2:$A$4340-(A2813+30))), ABS($A$2:$A$4340-(A2813+30)), 0))</f>
        <v>42096</v>
      </c>
      <c r="K2813" s="5">
        <f t="shared" si="174"/>
        <v>4.4871794871794934E-2</v>
      </c>
      <c r="L2813" s="5">
        <f t="shared" si="175"/>
        <v>-1.6220575223412026E-2</v>
      </c>
    </row>
    <row r="2814" spans="1:12" x14ac:dyDescent="0.25">
      <c r="A2814" s="1">
        <v>42069</v>
      </c>
      <c r="B2814">
        <v>14.61</v>
      </c>
      <c r="C2814">
        <v>15.83</v>
      </c>
      <c r="D2814">
        <v>14.18</v>
      </c>
      <c r="E2814" s="2">
        <v>15.2</v>
      </c>
      <c r="F2814" s="9">
        <v>2071.26001</v>
      </c>
      <c r="G2814" s="5">
        <f t="shared" si="172"/>
        <v>-1.4173946449004351E-2</v>
      </c>
      <c r="H2814" s="5">
        <f t="shared" si="173"/>
        <v>8.2621082621082642E-2</v>
      </c>
      <c r="J2814" s="1" cm="1">
        <f t="array" ref="J2814">INDEX($A$2:$A$4340, MATCH(MIN(ABS($A$2:$A$4340-(A2814+30))), ABS($A$2:$A$4340-(A2814+30)), 0))</f>
        <v>42100</v>
      </c>
      <c r="K2814" s="5">
        <f t="shared" si="174"/>
        <v>-3.026315789473677E-2</v>
      </c>
      <c r="L2814" s="5">
        <f t="shared" si="175"/>
        <v>4.5190400793766461E-3</v>
      </c>
    </row>
    <row r="2815" spans="1:12" x14ac:dyDescent="0.25">
      <c r="A2815" s="1">
        <v>42072</v>
      </c>
      <c r="B2815">
        <v>15.72</v>
      </c>
      <c r="C2815">
        <v>15.76</v>
      </c>
      <c r="D2815">
        <v>14.71</v>
      </c>
      <c r="E2815" s="2">
        <v>15.06</v>
      </c>
      <c r="F2815" s="9">
        <v>2079.429932</v>
      </c>
      <c r="G2815" s="5">
        <f t="shared" si="172"/>
        <v>3.9444212511011798E-3</v>
      </c>
      <c r="H2815" s="5">
        <f t="shared" si="173"/>
        <v>-9.2105263157893948E-3</v>
      </c>
      <c r="J2815" s="1" cm="1">
        <f t="array" ref="J2815">INDEX($A$2:$A$4340, MATCH(MIN(ABS($A$2:$A$4340-(A2815+30))), ABS($A$2:$A$4340-(A2815+30)), 0))</f>
        <v>42102</v>
      </c>
      <c r="K2815" s="5">
        <f t="shared" si="174"/>
        <v>-7.1713147410358613E-2</v>
      </c>
      <c r="L2815" s="5">
        <f t="shared" si="175"/>
        <v>1.1878111216878651E-3</v>
      </c>
    </row>
    <row r="2816" spans="1:12" x14ac:dyDescent="0.25">
      <c r="A2816" s="1">
        <v>42073</v>
      </c>
      <c r="B2816">
        <v>16.469999000000001</v>
      </c>
      <c r="C2816">
        <v>16.91</v>
      </c>
      <c r="D2816">
        <v>16.030000999999999</v>
      </c>
      <c r="E2816" s="2">
        <v>16.690000999999999</v>
      </c>
      <c r="F2816" s="9">
        <v>2044.160034</v>
      </c>
      <c r="G2816" s="5">
        <f t="shared" si="172"/>
        <v>-1.6961330342146873E-2</v>
      </c>
      <c r="H2816" s="5">
        <f t="shared" si="173"/>
        <v>0.10823379814077014</v>
      </c>
      <c r="J2816" s="1" cm="1">
        <f t="array" ref="J2816">INDEX($A$2:$A$4340, MATCH(MIN(ABS($A$2:$A$4340-(A2816+30))), ABS($A$2:$A$4340-(A2816+30)), 0))</f>
        <v>42103</v>
      </c>
      <c r="K2816" s="5">
        <f t="shared" si="174"/>
        <v>-0.21569806976045114</v>
      </c>
      <c r="L2816" s="5">
        <f t="shared" si="175"/>
        <v>2.3002063056673627E-2</v>
      </c>
    </row>
    <row r="2817" spans="1:12" x14ac:dyDescent="0.25">
      <c r="A2817" s="1">
        <v>42074</v>
      </c>
      <c r="B2817">
        <v>16.440000999999999</v>
      </c>
      <c r="C2817">
        <v>17.190000999999999</v>
      </c>
      <c r="D2817">
        <v>16.290001</v>
      </c>
      <c r="E2817" s="2">
        <v>16.870000999999998</v>
      </c>
      <c r="F2817" s="9">
        <v>2040.23999</v>
      </c>
      <c r="G2817" s="5">
        <f t="shared" si="172"/>
        <v>-1.9176796017918633E-3</v>
      </c>
      <c r="H2817" s="5">
        <f t="shared" si="173"/>
        <v>1.0784900492216851E-2</v>
      </c>
      <c r="J2817" s="1" cm="1">
        <f t="array" ref="J2817">INDEX($A$2:$A$4340, MATCH(MIN(ABS($A$2:$A$4340-(A2817+30))), ABS($A$2:$A$4340-(A2817+30)), 0))</f>
        <v>42104</v>
      </c>
      <c r="K2817" s="5">
        <f t="shared" si="174"/>
        <v>-0.25429761385313487</v>
      </c>
      <c r="L2817" s="5">
        <f t="shared" si="175"/>
        <v>3.0300390788830622E-2</v>
      </c>
    </row>
    <row r="2818" spans="1:12" x14ac:dyDescent="0.25">
      <c r="A2818" s="1">
        <v>42075</v>
      </c>
      <c r="B2818">
        <v>16.450001</v>
      </c>
      <c r="C2818">
        <v>16.450001</v>
      </c>
      <c r="D2818">
        <v>15.3</v>
      </c>
      <c r="E2818" s="2">
        <v>15.42</v>
      </c>
      <c r="F2818" s="9">
        <v>2065.9499510000001</v>
      </c>
      <c r="G2818" s="5">
        <f t="shared" si="172"/>
        <v>1.2601439598289622E-2</v>
      </c>
      <c r="H2818" s="5">
        <f t="shared" si="173"/>
        <v>-8.5951447187228899E-2</v>
      </c>
      <c r="J2818" s="1" cm="1">
        <f t="array" ref="J2818">INDEX($A$2:$A$4340, MATCH(MIN(ABS($A$2:$A$4340-(A2818+30))), ABS($A$2:$A$4340-(A2818+30)), 0))</f>
        <v>42104</v>
      </c>
      <c r="K2818" s="5">
        <f t="shared" si="174"/>
        <v>-0.18417639429312582</v>
      </c>
      <c r="L2818" s="5">
        <f t="shared" si="175"/>
        <v>1.7478694477821799E-2</v>
      </c>
    </row>
    <row r="2819" spans="1:12" x14ac:dyDescent="0.25">
      <c r="A2819" s="1">
        <v>42076</v>
      </c>
      <c r="B2819">
        <v>15.47</v>
      </c>
      <c r="C2819">
        <v>16.739999999999998</v>
      </c>
      <c r="D2819">
        <v>15.32</v>
      </c>
      <c r="E2819" s="2">
        <v>16</v>
      </c>
      <c r="F2819" s="9">
        <v>2053.3999020000001</v>
      </c>
      <c r="G2819" s="5">
        <f t="shared" ref="G2819:G2882" si="176">(F2819-F2818)/F2818</f>
        <v>-6.0747110518941825E-3</v>
      </c>
      <c r="H2819" s="5">
        <f t="shared" ref="H2819:H2882" si="177">(E2819-E2818)/E2818</f>
        <v>3.7613488975356685E-2</v>
      </c>
      <c r="J2819" s="1" cm="1">
        <f t="array" ref="J2819">INDEX($A$2:$A$4340, MATCH(MIN(ABS($A$2:$A$4340-(A2819+30))), ABS($A$2:$A$4340-(A2819+30)), 0))</f>
        <v>42107</v>
      </c>
      <c r="K2819" s="5">
        <f t="shared" ref="K2819:K2882" si="178">(VLOOKUP(J2819,$A$2:$E$4340,5,FALSE)/E2819)-1</f>
        <v>-0.12875000000000003</v>
      </c>
      <c r="L2819" s="5">
        <f t="shared" ref="L2819:L2882" si="179">(VLOOKUP(J2819,$A$2:$F$4340,6,FALSE)/F2819)-1</f>
        <v>1.9007515273564035E-2</v>
      </c>
    </row>
    <row r="2820" spans="1:12" x14ac:dyDescent="0.25">
      <c r="A2820" s="1">
        <v>42079</v>
      </c>
      <c r="B2820">
        <v>15.78</v>
      </c>
      <c r="C2820">
        <v>15.89</v>
      </c>
      <c r="D2820">
        <v>15.36</v>
      </c>
      <c r="E2820" s="2">
        <v>15.61</v>
      </c>
      <c r="F2820" s="9">
        <v>2081.1899410000001</v>
      </c>
      <c r="G2820" s="5">
        <f t="shared" si="176"/>
        <v>1.3533671143615344E-2</v>
      </c>
      <c r="H2820" s="5">
        <f t="shared" si="177"/>
        <v>-2.4375000000000036E-2</v>
      </c>
      <c r="J2820" s="1" cm="1">
        <f t="array" ref="J2820">INDEX($A$2:$A$4340, MATCH(MIN(ABS($A$2:$A$4340-(A2820+30))), ABS($A$2:$A$4340-(A2820+30)), 0))</f>
        <v>42109</v>
      </c>
      <c r="K2820" s="5">
        <f t="shared" si="178"/>
        <v>-0.17745035233824469</v>
      </c>
      <c r="L2820" s="5">
        <f t="shared" si="179"/>
        <v>1.2223748298425985E-2</v>
      </c>
    </row>
    <row r="2821" spans="1:12" x14ac:dyDescent="0.25">
      <c r="A2821" s="1">
        <v>42080</v>
      </c>
      <c r="B2821">
        <v>16.309999000000001</v>
      </c>
      <c r="C2821">
        <v>16.370000999999998</v>
      </c>
      <c r="D2821">
        <v>15.66</v>
      </c>
      <c r="E2821" s="2">
        <v>15.66</v>
      </c>
      <c r="F2821" s="9">
        <v>2074.280029</v>
      </c>
      <c r="G2821" s="5">
        <f t="shared" si="176"/>
        <v>-3.3201736486771134E-3</v>
      </c>
      <c r="H2821" s="5">
        <f t="shared" si="177"/>
        <v>3.2030749519539213E-3</v>
      </c>
      <c r="J2821" s="1" cm="1">
        <f t="array" ref="J2821">INDEX($A$2:$A$4340, MATCH(MIN(ABS($A$2:$A$4340-(A2821+30))), ABS($A$2:$A$4340-(A2821+30)), 0))</f>
        <v>42110</v>
      </c>
      <c r="K2821" s="5">
        <f t="shared" si="178"/>
        <v>-0.1954022988505747</v>
      </c>
      <c r="L2821" s="5">
        <f t="shared" si="179"/>
        <v>1.480511819554331E-2</v>
      </c>
    </row>
    <row r="2822" spans="1:12" x14ac:dyDescent="0.25">
      <c r="A2822" s="1">
        <v>42081</v>
      </c>
      <c r="B2822">
        <v>14.6</v>
      </c>
      <c r="C2822">
        <v>16.290001</v>
      </c>
      <c r="D2822">
        <v>13.38</v>
      </c>
      <c r="E2822" s="2">
        <v>13.97</v>
      </c>
      <c r="F2822" s="9">
        <v>2099.5</v>
      </c>
      <c r="G2822" s="5">
        <f t="shared" si="176"/>
        <v>1.2158421547431283E-2</v>
      </c>
      <c r="H2822" s="5">
        <f t="shared" si="177"/>
        <v>-0.10791826309067686</v>
      </c>
      <c r="J2822" s="1" cm="1">
        <f t="array" ref="J2822">INDEX($A$2:$A$4340, MATCH(MIN(ABS($A$2:$A$4340-(A2822+30))), ABS($A$2:$A$4340-(A2822+30)), 0))</f>
        <v>42111</v>
      </c>
      <c r="K2822" s="5">
        <f t="shared" si="178"/>
        <v>-5.7265569076592193E-3</v>
      </c>
      <c r="L2822" s="5">
        <f t="shared" si="179"/>
        <v>-8.7259195046439642E-3</v>
      </c>
    </row>
    <row r="2823" spans="1:12" x14ac:dyDescent="0.25">
      <c r="A2823" s="1">
        <v>42082</v>
      </c>
      <c r="B2823">
        <v>14.68</v>
      </c>
      <c r="C2823">
        <v>14.97</v>
      </c>
      <c r="D2823">
        <v>13.84</v>
      </c>
      <c r="E2823" s="2">
        <v>14.07</v>
      </c>
      <c r="F2823" s="9">
        <v>2089.2700199999999</v>
      </c>
      <c r="G2823" s="5">
        <f t="shared" si="176"/>
        <v>-4.8725791855203943E-3</v>
      </c>
      <c r="H2823" s="5">
        <f t="shared" si="177"/>
        <v>7.1581961345740614E-3</v>
      </c>
      <c r="J2823" s="1" cm="1">
        <f t="array" ref="J2823">INDEX($A$2:$A$4340, MATCH(MIN(ABS($A$2:$A$4340-(A2823+30))), ABS($A$2:$A$4340-(A2823+30)), 0))</f>
        <v>42111</v>
      </c>
      <c r="K2823" s="5">
        <f t="shared" si="178"/>
        <v>-1.2793176972281439E-2</v>
      </c>
      <c r="L2823" s="5">
        <f t="shared" si="179"/>
        <v>-3.8722079590267633E-3</v>
      </c>
    </row>
    <row r="2824" spans="1:12" x14ac:dyDescent="0.25">
      <c r="A2824" s="1">
        <v>42083</v>
      </c>
      <c r="B2824">
        <v>13.52</v>
      </c>
      <c r="C2824">
        <v>13.53</v>
      </c>
      <c r="D2824">
        <v>12.54</v>
      </c>
      <c r="E2824" s="2">
        <v>13.02</v>
      </c>
      <c r="F2824" s="9">
        <v>2108.1000979999999</v>
      </c>
      <c r="G2824" s="5">
        <f t="shared" si="176"/>
        <v>9.0127546079467307E-3</v>
      </c>
      <c r="H2824" s="5">
        <f t="shared" si="177"/>
        <v>-7.462686567164184E-2</v>
      </c>
      <c r="J2824" s="1" cm="1">
        <f t="array" ref="J2824">INDEX($A$2:$A$4340, MATCH(MIN(ABS($A$2:$A$4340-(A2824+30))), ABS($A$2:$A$4340-(A2824+30)), 0))</f>
        <v>42114</v>
      </c>
      <c r="K2824" s="5">
        <f t="shared" si="178"/>
        <v>2.1505376344086002E-2</v>
      </c>
      <c r="L2824" s="5">
        <f t="shared" si="179"/>
        <v>-3.6526709558550863E-3</v>
      </c>
    </row>
    <row r="2825" spans="1:12" x14ac:dyDescent="0.25">
      <c r="A2825" s="1">
        <v>42086</v>
      </c>
      <c r="B2825">
        <v>13.52</v>
      </c>
      <c r="C2825">
        <v>13.53</v>
      </c>
      <c r="D2825">
        <v>12.89</v>
      </c>
      <c r="E2825" s="2">
        <v>13.41</v>
      </c>
      <c r="F2825" s="9">
        <v>2104.419922</v>
      </c>
      <c r="G2825" s="5">
        <f t="shared" si="176"/>
        <v>-1.7457311460168847E-3</v>
      </c>
      <c r="H2825" s="5">
        <f t="shared" si="177"/>
        <v>2.9953917050691288E-2</v>
      </c>
      <c r="J2825" s="1" cm="1">
        <f t="array" ref="J2825">INDEX($A$2:$A$4340, MATCH(MIN(ABS($A$2:$A$4340-(A2825+30))), ABS($A$2:$A$4340-(A2825+30)), 0))</f>
        <v>42116</v>
      </c>
      <c r="K2825" s="5">
        <f t="shared" si="178"/>
        <v>-5.2199850857568952E-2</v>
      </c>
      <c r="L2825" s="5">
        <f t="shared" si="179"/>
        <v>1.6821923053436105E-3</v>
      </c>
    </row>
    <row r="2826" spans="1:12" x14ac:dyDescent="0.25">
      <c r="A2826" s="1">
        <v>42087</v>
      </c>
      <c r="B2826">
        <v>13.36</v>
      </c>
      <c r="C2826">
        <v>13.68</v>
      </c>
      <c r="D2826">
        <v>12.59</v>
      </c>
      <c r="E2826" s="2">
        <v>13.62</v>
      </c>
      <c r="F2826" s="9">
        <v>2091.5</v>
      </c>
      <c r="G2826" s="5">
        <f t="shared" si="176"/>
        <v>-6.1394220159830069E-3</v>
      </c>
      <c r="H2826" s="5">
        <f t="shared" si="177"/>
        <v>1.5659955257270625E-2</v>
      </c>
      <c r="J2826" s="1" cm="1">
        <f t="array" ref="J2826">INDEX($A$2:$A$4340, MATCH(MIN(ABS($A$2:$A$4340-(A2826+30))), ABS($A$2:$A$4340-(A2826+30)), 0))</f>
        <v>42117</v>
      </c>
      <c r="K2826" s="5">
        <f t="shared" si="178"/>
        <v>-8.3700440528634235E-2</v>
      </c>
      <c r="L2826" s="5">
        <f t="shared" si="179"/>
        <v>1.0246202247190972E-2</v>
      </c>
    </row>
    <row r="2827" spans="1:12" x14ac:dyDescent="0.25">
      <c r="A2827" s="1">
        <v>42088</v>
      </c>
      <c r="B2827">
        <v>13.26</v>
      </c>
      <c r="C2827">
        <v>15.55</v>
      </c>
      <c r="D2827">
        <v>13.2</v>
      </c>
      <c r="E2827" s="2">
        <v>15.44</v>
      </c>
      <c r="F2827" s="9">
        <v>2061.0500489999999</v>
      </c>
      <c r="G2827" s="5">
        <f t="shared" si="176"/>
        <v>-1.455890557016498E-2</v>
      </c>
      <c r="H2827" s="5">
        <f t="shared" si="177"/>
        <v>0.13362701908957419</v>
      </c>
      <c r="J2827" s="1" cm="1">
        <f t="array" ref="J2827">INDEX($A$2:$A$4340, MATCH(MIN(ABS($A$2:$A$4340-(A2827+30))), ABS($A$2:$A$4340-(A2827+30)), 0))</f>
        <v>42118</v>
      </c>
      <c r="K2827" s="5">
        <f t="shared" si="178"/>
        <v>-0.20401554404145084</v>
      </c>
      <c r="L2827" s="5">
        <f t="shared" si="179"/>
        <v>2.748108520095438E-2</v>
      </c>
    </row>
    <row r="2828" spans="1:12" x14ac:dyDescent="0.25">
      <c r="A2828" s="1">
        <v>42089</v>
      </c>
      <c r="B2828">
        <v>16.639999</v>
      </c>
      <c r="C2828">
        <v>17.190000999999999</v>
      </c>
      <c r="D2828">
        <v>15.23</v>
      </c>
      <c r="E2828" s="2">
        <v>15.8</v>
      </c>
      <c r="F2828" s="9">
        <v>2056.1499020000001</v>
      </c>
      <c r="G2828" s="5">
        <f t="shared" si="176"/>
        <v>-2.3775002467200318E-3</v>
      </c>
      <c r="H2828" s="5">
        <f t="shared" si="177"/>
        <v>2.3316062176165882E-2</v>
      </c>
      <c r="J2828" s="1" cm="1">
        <f t="array" ref="J2828">INDEX($A$2:$A$4340, MATCH(MIN(ABS($A$2:$A$4340-(A2828+30))), ABS($A$2:$A$4340-(A2828+30)), 0))</f>
        <v>42118</v>
      </c>
      <c r="K2828" s="5">
        <f t="shared" si="178"/>
        <v>-0.22215189873417729</v>
      </c>
      <c r="L2828" s="5">
        <f t="shared" si="179"/>
        <v>2.9929743420039845E-2</v>
      </c>
    </row>
    <row r="2829" spans="1:12" x14ac:dyDescent="0.25">
      <c r="A2829" s="1">
        <v>42090</v>
      </c>
      <c r="B2829">
        <v>15.73</v>
      </c>
      <c r="C2829">
        <v>15.83</v>
      </c>
      <c r="D2829">
        <v>14.19</v>
      </c>
      <c r="E2829" s="2">
        <v>15.07</v>
      </c>
      <c r="F2829" s="9">
        <v>2061.0200199999999</v>
      </c>
      <c r="G2829" s="5">
        <f t="shared" si="176"/>
        <v>2.3685617450666884E-3</v>
      </c>
      <c r="H2829" s="5">
        <f t="shared" si="177"/>
        <v>-4.6202531645569644E-2</v>
      </c>
      <c r="J2829" s="1" cm="1">
        <f t="array" ref="J2829">INDEX($A$2:$A$4340, MATCH(MIN(ABS($A$2:$A$4340-(A2829+30))), ABS($A$2:$A$4340-(A2829+30)), 0))</f>
        <v>42121</v>
      </c>
      <c r="K2829" s="5">
        <f t="shared" si="178"/>
        <v>-0.12939615129396154</v>
      </c>
      <c r="L2829" s="5">
        <f t="shared" si="179"/>
        <v>2.324087176989198E-2</v>
      </c>
    </row>
    <row r="2830" spans="1:12" x14ac:dyDescent="0.25">
      <c r="A2830" s="1">
        <v>42093</v>
      </c>
      <c r="B2830">
        <v>14.76</v>
      </c>
      <c r="C2830">
        <v>14.76</v>
      </c>
      <c r="D2830">
        <v>14.08</v>
      </c>
      <c r="E2830" s="2">
        <v>14.51</v>
      </c>
      <c r="F2830" s="9">
        <v>2086.23999</v>
      </c>
      <c r="G2830" s="5">
        <f t="shared" si="176"/>
        <v>1.2236644843459649E-2</v>
      </c>
      <c r="H2830" s="5">
        <f t="shared" si="177"/>
        <v>-3.7159920371599237E-2</v>
      </c>
      <c r="J2830" s="1" cm="1">
        <f t="array" ref="J2830">INDEX($A$2:$A$4340, MATCH(MIN(ABS($A$2:$A$4340-(A2830+30))), ABS($A$2:$A$4340-(A2830+30)), 0))</f>
        <v>42123</v>
      </c>
      <c r="K2830" s="5">
        <f t="shared" si="178"/>
        <v>-7.718814610613367E-2</v>
      </c>
      <c r="L2830" s="5">
        <f t="shared" si="179"/>
        <v>9.8790686108936043E-3</v>
      </c>
    </row>
    <row r="2831" spans="1:12" x14ac:dyDescent="0.25">
      <c r="A2831" s="1">
        <v>42094</v>
      </c>
      <c r="B2831">
        <v>14.97</v>
      </c>
      <c r="C2831">
        <v>15.74</v>
      </c>
      <c r="D2831">
        <v>14.33</v>
      </c>
      <c r="E2831" s="2">
        <v>15.29</v>
      </c>
      <c r="F2831" s="9">
        <v>2067.889893</v>
      </c>
      <c r="G2831" s="5">
        <f t="shared" si="176"/>
        <v>-8.795774737306231E-3</v>
      </c>
      <c r="H2831" s="5">
        <f t="shared" si="177"/>
        <v>5.3756030323914496E-2</v>
      </c>
      <c r="J2831" s="1" cm="1">
        <f t="array" ref="J2831">INDEX($A$2:$A$4340, MATCH(MIN(ABS($A$2:$A$4340-(A2831+30))), ABS($A$2:$A$4340-(A2831+30)), 0))</f>
        <v>42124</v>
      </c>
      <c r="K2831" s="5">
        <f t="shared" si="178"/>
        <v>-4.839764551994763E-2</v>
      </c>
      <c r="L2831" s="5">
        <f t="shared" si="179"/>
        <v>8.5208197301247512E-3</v>
      </c>
    </row>
    <row r="2832" spans="1:12" x14ac:dyDescent="0.25">
      <c r="A2832" s="1">
        <v>42095</v>
      </c>
      <c r="B2832">
        <v>15.32</v>
      </c>
      <c r="C2832">
        <v>16.66</v>
      </c>
      <c r="D2832">
        <v>15.08</v>
      </c>
      <c r="E2832" s="2">
        <v>15.11</v>
      </c>
      <c r="F2832" s="9">
        <v>2059.6899410000001</v>
      </c>
      <c r="G2832" s="5">
        <f t="shared" si="176"/>
        <v>-3.9653716707826374E-3</v>
      </c>
      <c r="H2832" s="5">
        <f t="shared" si="177"/>
        <v>-1.1772400261608877E-2</v>
      </c>
      <c r="J2832" s="1" cm="1">
        <f t="array" ref="J2832">INDEX($A$2:$A$4340, MATCH(MIN(ABS($A$2:$A$4340-(A2832+30))), ABS($A$2:$A$4340-(A2832+30)), 0))</f>
        <v>42125</v>
      </c>
      <c r="K2832" s="5">
        <f t="shared" si="178"/>
        <v>-0.15949702183984116</v>
      </c>
      <c r="L2832" s="5">
        <f t="shared" si="179"/>
        <v>2.3595832087427659E-2</v>
      </c>
    </row>
    <row r="2833" spans="1:12" x14ac:dyDescent="0.25">
      <c r="A2833" s="1">
        <v>42096</v>
      </c>
      <c r="B2833">
        <v>15.3</v>
      </c>
      <c r="C2833">
        <v>15.51</v>
      </c>
      <c r="D2833">
        <v>14.27</v>
      </c>
      <c r="E2833" s="2">
        <v>14.67</v>
      </c>
      <c r="F2833" s="9">
        <v>2066.959961</v>
      </c>
      <c r="G2833" s="5">
        <f t="shared" si="176"/>
        <v>3.5296671869311865E-3</v>
      </c>
      <c r="H2833" s="5">
        <f t="shared" si="177"/>
        <v>-2.9119788219722005E-2</v>
      </c>
      <c r="J2833" s="1" cm="1">
        <f t="array" ref="J2833">INDEX($A$2:$A$4340, MATCH(MIN(ABS($A$2:$A$4340-(A2833+30))), ABS($A$2:$A$4340-(A2833+30)), 0))</f>
        <v>42125</v>
      </c>
      <c r="K2833" s="5">
        <f t="shared" si="178"/>
        <v>-0.13428766189502395</v>
      </c>
      <c r="L2833" s="5">
        <f t="shared" si="179"/>
        <v>1.9995587132710879E-2</v>
      </c>
    </row>
    <row r="2834" spans="1:12" x14ac:dyDescent="0.25">
      <c r="A2834" s="1">
        <v>42100</v>
      </c>
      <c r="B2834">
        <v>15.75</v>
      </c>
      <c r="C2834">
        <v>15.76</v>
      </c>
      <c r="D2834">
        <v>14.04</v>
      </c>
      <c r="E2834" s="2">
        <v>14.74</v>
      </c>
      <c r="F2834" s="9">
        <v>2080.6201169999999</v>
      </c>
      <c r="G2834" s="5">
        <f t="shared" si="176"/>
        <v>6.6088150025852945E-3</v>
      </c>
      <c r="H2834" s="5">
        <f t="shared" si="177"/>
        <v>4.7716428084526438E-3</v>
      </c>
      <c r="J2834" s="1" cm="1">
        <f t="array" ref="J2834">INDEX($A$2:$A$4340, MATCH(MIN(ABS($A$2:$A$4340-(A2834+30))), ABS($A$2:$A$4340-(A2834+30)), 0))</f>
        <v>42130</v>
      </c>
      <c r="K2834" s="5">
        <f t="shared" si="178"/>
        <v>2.7815468113975506E-2</v>
      </c>
      <c r="L2834" s="5">
        <f t="shared" si="179"/>
        <v>-2.2599752648644333E-4</v>
      </c>
    </row>
    <row r="2835" spans="1:12" x14ac:dyDescent="0.25">
      <c r="A2835" s="1">
        <v>42101</v>
      </c>
      <c r="B2835">
        <v>14.57</v>
      </c>
      <c r="C2835">
        <v>14.81</v>
      </c>
      <c r="D2835">
        <v>14.01</v>
      </c>
      <c r="E2835" s="2">
        <v>14.78</v>
      </c>
      <c r="F2835" s="9">
        <v>2076.330078</v>
      </c>
      <c r="G2835" s="5">
        <f t="shared" si="176"/>
        <v>-2.0619040280095394E-3</v>
      </c>
      <c r="H2835" s="5">
        <f t="shared" si="177"/>
        <v>2.7137042062414618E-3</v>
      </c>
      <c r="J2835" s="1" cm="1">
        <f t="array" ref="J2835">INDEX($A$2:$A$4340, MATCH(MIN(ABS($A$2:$A$4340-(A2835+30))), ABS($A$2:$A$4340-(A2835+30)), 0))</f>
        <v>42131</v>
      </c>
      <c r="K2835" s="5">
        <f t="shared" si="178"/>
        <v>2.3680649526387043E-2</v>
      </c>
      <c r="L2835" s="5">
        <f t="shared" si="179"/>
        <v>5.6204560747108445E-3</v>
      </c>
    </row>
    <row r="2836" spans="1:12" x14ac:dyDescent="0.25">
      <c r="A2836" s="1">
        <v>42102</v>
      </c>
      <c r="B2836">
        <v>14.59</v>
      </c>
      <c r="C2836">
        <v>14.77</v>
      </c>
      <c r="D2836">
        <v>13.75</v>
      </c>
      <c r="E2836" s="2">
        <v>13.98</v>
      </c>
      <c r="F2836" s="9">
        <v>2081.8999020000001</v>
      </c>
      <c r="G2836" s="5">
        <f t="shared" si="176"/>
        <v>2.6825330225747246E-3</v>
      </c>
      <c r="H2836" s="5">
        <f t="shared" si="177"/>
        <v>-5.4127198917455953E-2</v>
      </c>
      <c r="J2836" s="1" cm="1">
        <f t="array" ref="J2836">INDEX($A$2:$A$4340, MATCH(MIN(ABS($A$2:$A$4340-(A2836+30))), ABS($A$2:$A$4340-(A2836+30)), 0))</f>
        <v>42132</v>
      </c>
      <c r="K2836" s="5">
        <f t="shared" si="178"/>
        <v>-8.0114449213161687E-2</v>
      </c>
      <c r="L2836" s="5">
        <f t="shared" si="179"/>
        <v>1.6427396901813163E-2</v>
      </c>
    </row>
    <row r="2837" spans="1:12" x14ac:dyDescent="0.25">
      <c r="A2837" s="1">
        <v>42103</v>
      </c>
      <c r="B2837">
        <v>14.14</v>
      </c>
      <c r="C2837">
        <v>14.59</v>
      </c>
      <c r="D2837">
        <v>13.09</v>
      </c>
      <c r="E2837" s="2">
        <v>13.09</v>
      </c>
      <c r="F2837" s="9">
        <v>2091.179932</v>
      </c>
      <c r="G2837" s="5">
        <f t="shared" si="176"/>
        <v>4.4574813568533881E-3</v>
      </c>
      <c r="H2837" s="5">
        <f t="shared" si="177"/>
        <v>-6.3662374821173137E-2</v>
      </c>
      <c r="J2837" s="1" cm="1">
        <f t="array" ref="J2837">INDEX($A$2:$A$4340, MATCH(MIN(ABS($A$2:$A$4340-(A2837+30))), ABS($A$2:$A$4340-(A2837+30)), 0))</f>
        <v>42132</v>
      </c>
      <c r="K2837" s="5">
        <f t="shared" si="178"/>
        <v>-1.7570664629488197E-2</v>
      </c>
      <c r="L2837" s="5">
        <f t="shared" si="179"/>
        <v>1.1916796646076477E-2</v>
      </c>
    </row>
    <row r="2838" spans="1:12" x14ac:dyDescent="0.25">
      <c r="A2838" s="1">
        <v>42104</v>
      </c>
      <c r="B2838">
        <v>13.2</v>
      </c>
      <c r="C2838">
        <v>13.26</v>
      </c>
      <c r="D2838">
        <v>12.51</v>
      </c>
      <c r="E2838" s="2">
        <v>12.58</v>
      </c>
      <c r="F2838" s="9">
        <v>2102.0600589999999</v>
      </c>
      <c r="G2838" s="5">
        <f t="shared" si="176"/>
        <v>5.2028650588637638E-3</v>
      </c>
      <c r="H2838" s="5">
        <f t="shared" si="177"/>
        <v>-3.8961038961038946E-2</v>
      </c>
      <c r="J2838" s="1" cm="1">
        <f t="array" ref="J2838">INDEX($A$2:$A$4340, MATCH(MIN(ABS($A$2:$A$4340-(A2838+30))), ABS($A$2:$A$4340-(A2838+30)), 0))</f>
        <v>42135</v>
      </c>
      <c r="K2838" s="5">
        <f t="shared" si="178"/>
        <v>0.10095389507154207</v>
      </c>
      <c r="L2838" s="5">
        <f t="shared" si="179"/>
        <v>1.5556258661588718E-3</v>
      </c>
    </row>
    <row r="2839" spans="1:12" x14ac:dyDescent="0.25">
      <c r="A2839" s="1">
        <v>42107</v>
      </c>
      <c r="B2839">
        <v>13.17</v>
      </c>
      <c r="C2839">
        <v>14.31</v>
      </c>
      <c r="D2839">
        <v>12.71</v>
      </c>
      <c r="E2839" s="2">
        <v>13.94</v>
      </c>
      <c r="F2839" s="9">
        <v>2092.429932</v>
      </c>
      <c r="G2839" s="5">
        <f t="shared" si="176"/>
        <v>-4.5812806150653867E-3</v>
      </c>
      <c r="H2839" s="5">
        <f t="shared" si="177"/>
        <v>0.10810810810810806</v>
      </c>
      <c r="J2839" s="1" cm="1">
        <f t="array" ref="J2839">INDEX($A$2:$A$4340, MATCH(MIN(ABS($A$2:$A$4340-(A2839+30))), ABS($A$2:$A$4340-(A2839+30)), 0))</f>
        <v>42137</v>
      </c>
      <c r="K2839" s="5">
        <f t="shared" si="178"/>
        <v>-1.2912482065997155E-2</v>
      </c>
      <c r="L2839" s="5">
        <f t="shared" si="179"/>
        <v>2.8913981335647598E-3</v>
      </c>
    </row>
    <row r="2840" spans="1:12" x14ac:dyDescent="0.25">
      <c r="A2840" s="1">
        <v>42108</v>
      </c>
      <c r="B2840">
        <v>14.34</v>
      </c>
      <c r="C2840">
        <v>14.74</v>
      </c>
      <c r="D2840">
        <v>13.64</v>
      </c>
      <c r="E2840" s="2">
        <v>13.67</v>
      </c>
      <c r="F2840" s="9">
        <v>2095.8400879999999</v>
      </c>
      <c r="G2840" s="5">
        <f t="shared" si="176"/>
        <v>1.6297587545693335E-3</v>
      </c>
      <c r="H2840" s="5">
        <f t="shared" si="177"/>
        <v>-1.9368723098995667E-2</v>
      </c>
      <c r="J2840" s="1" cm="1">
        <f t="array" ref="J2840">INDEX($A$2:$A$4340, MATCH(MIN(ABS($A$2:$A$4340-(A2840+30))), ABS($A$2:$A$4340-(A2840+30)), 0))</f>
        <v>42138</v>
      </c>
      <c r="K2840" s="5">
        <f t="shared" si="178"/>
        <v>-6.8032187271397149E-2</v>
      </c>
      <c r="L2840" s="5">
        <f t="shared" si="179"/>
        <v>1.2052451016959509E-2</v>
      </c>
    </row>
    <row r="2841" spans="1:12" x14ac:dyDescent="0.25">
      <c r="A2841" s="1">
        <v>42109</v>
      </c>
      <c r="B2841">
        <v>13.58</v>
      </c>
      <c r="C2841">
        <v>13.58</v>
      </c>
      <c r="D2841">
        <v>12.83</v>
      </c>
      <c r="E2841" s="2">
        <v>12.84</v>
      </c>
      <c r="F2841" s="9">
        <v>2106.6298830000001</v>
      </c>
      <c r="G2841" s="5">
        <f t="shared" si="176"/>
        <v>5.1481957339104684E-3</v>
      </c>
      <c r="H2841" s="5">
        <f t="shared" si="177"/>
        <v>-6.0716898317483545E-2</v>
      </c>
      <c r="J2841" s="1" cm="1">
        <f t="array" ref="J2841">INDEX($A$2:$A$4340, MATCH(MIN(ABS($A$2:$A$4340-(A2841+30))), ABS($A$2:$A$4340-(A2841+30)), 0))</f>
        <v>42139</v>
      </c>
      <c r="K2841" s="5">
        <f t="shared" si="178"/>
        <v>-3.5825545171339512E-2</v>
      </c>
      <c r="L2841" s="5">
        <f t="shared" si="179"/>
        <v>7.6425845517165136E-3</v>
      </c>
    </row>
    <row r="2842" spans="1:12" x14ac:dyDescent="0.25">
      <c r="A2842" s="1">
        <v>42110</v>
      </c>
      <c r="B2842">
        <v>13.27</v>
      </c>
      <c r="C2842">
        <v>13.35</v>
      </c>
      <c r="D2842">
        <v>12.5</v>
      </c>
      <c r="E2842" s="2">
        <v>12.6</v>
      </c>
      <c r="F2842" s="9">
        <v>2104.98999</v>
      </c>
      <c r="G2842" s="5">
        <f t="shared" si="176"/>
        <v>-7.7844381361603856E-4</v>
      </c>
      <c r="H2842" s="5">
        <f t="shared" si="177"/>
        <v>-1.8691588785046745E-2</v>
      </c>
      <c r="J2842" s="1" cm="1">
        <f t="array" ref="J2842">INDEX($A$2:$A$4340, MATCH(MIN(ABS($A$2:$A$4340-(A2842+30))), ABS($A$2:$A$4340-(A2842+30)), 0))</f>
        <v>42139</v>
      </c>
      <c r="K2842" s="5">
        <f t="shared" si="178"/>
        <v>-1.7460317460317398E-2</v>
      </c>
      <c r="L2842" s="5">
        <f t="shared" si="179"/>
        <v>8.4275887696738661E-3</v>
      </c>
    </row>
    <row r="2843" spans="1:12" x14ac:dyDescent="0.25">
      <c r="A2843" s="1">
        <v>42111</v>
      </c>
      <c r="B2843">
        <v>13.97</v>
      </c>
      <c r="C2843">
        <v>15.02</v>
      </c>
      <c r="D2843">
        <v>13.73</v>
      </c>
      <c r="E2843" s="2">
        <v>13.89</v>
      </c>
      <c r="F2843" s="9">
        <v>2081.179932</v>
      </c>
      <c r="G2843" s="5">
        <f t="shared" si="176"/>
        <v>-1.1311245237798032E-2</v>
      </c>
      <c r="H2843" s="5">
        <f t="shared" si="177"/>
        <v>0.10238095238095246</v>
      </c>
      <c r="J2843" s="1" cm="1">
        <f t="array" ref="J2843">INDEX($A$2:$A$4340, MATCH(MIN(ABS($A$2:$A$4340-(A2843+30))), ABS($A$2:$A$4340-(A2843+30)), 0))</f>
        <v>42142</v>
      </c>
      <c r="K2843" s="5">
        <f t="shared" si="178"/>
        <v>-8.3513318934485214E-2</v>
      </c>
      <c r="L2843" s="5">
        <f t="shared" si="179"/>
        <v>2.30734585999266E-2</v>
      </c>
    </row>
    <row r="2844" spans="1:12" x14ac:dyDescent="0.25">
      <c r="A2844" s="1">
        <v>42114</v>
      </c>
      <c r="B2844">
        <v>13.67</v>
      </c>
      <c r="C2844">
        <v>13.67</v>
      </c>
      <c r="D2844">
        <v>12.83</v>
      </c>
      <c r="E2844" s="2">
        <v>13.3</v>
      </c>
      <c r="F2844" s="9">
        <v>2100.3999020000001</v>
      </c>
      <c r="G2844" s="5">
        <f t="shared" si="176"/>
        <v>9.235131333180711E-3</v>
      </c>
      <c r="H2844" s="5">
        <f t="shared" si="177"/>
        <v>-4.2476601871850241E-2</v>
      </c>
      <c r="J2844" s="1" cm="1">
        <f t="array" ref="J2844">INDEX($A$2:$A$4340, MATCH(MIN(ABS($A$2:$A$4340-(A2844+30))), ABS($A$2:$A$4340-(A2844+30)), 0))</f>
        <v>42144</v>
      </c>
      <c r="K2844" s="5">
        <f t="shared" si="178"/>
        <v>-3.157894736842104E-2</v>
      </c>
      <c r="L2844" s="5">
        <f t="shared" si="179"/>
        <v>1.2116833549537853E-2</v>
      </c>
    </row>
    <row r="2845" spans="1:12" x14ac:dyDescent="0.25">
      <c r="A2845" s="1">
        <v>42115</v>
      </c>
      <c r="B2845">
        <v>12.75</v>
      </c>
      <c r="C2845">
        <v>13.51</v>
      </c>
      <c r="D2845">
        <v>12.66</v>
      </c>
      <c r="E2845" s="2">
        <v>13.25</v>
      </c>
      <c r="F2845" s="9">
        <v>2097.290039</v>
      </c>
      <c r="G2845" s="5">
        <f t="shared" si="176"/>
        <v>-1.4806051919155593E-3</v>
      </c>
      <c r="H2845" s="5">
        <f t="shared" si="177"/>
        <v>-3.7593984962406546E-3</v>
      </c>
      <c r="J2845" s="1" cm="1">
        <f t="array" ref="J2845">INDEX($A$2:$A$4340, MATCH(MIN(ABS($A$2:$A$4340-(A2845+30))), ABS($A$2:$A$4340-(A2845+30)), 0))</f>
        <v>42145</v>
      </c>
      <c r="K2845" s="5">
        <f t="shared" si="178"/>
        <v>-8.6037735849056607E-2</v>
      </c>
      <c r="L2845" s="5">
        <f t="shared" si="179"/>
        <v>1.5987311424025652E-2</v>
      </c>
    </row>
    <row r="2846" spans="1:12" x14ac:dyDescent="0.25">
      <c r="A2846" s="1">
        <v>42116</v>
      </c>
      <c r="B2846">
        <v>12.97</v>
      </c>
      <c r="C2846">
        <v>13.8</v>
      </c>
      <c r="D2846">
        <v>12.57</v>
      </c>
      <c r="E2846" s="2">
        <v>12.71</v>
      </c>
      <c r="F2846" s="9">
        <v>2107.959961</v>
      </c>
      <c r="G2846" s="5">
        <f t="shared" si="176"/>
        <v>5.0874804159597893E-3</v>
      </c>
      <c r="H2846" s="5">
        <f t="shared" si="177"/>
        <v>-4.0754716981132012E-2</v>
      </c>
      <c r="J2846" s="1" cm="1">
        <f t="array" ref="J2846">INDEX($A$2:$A$4340, MATCH(MIN(ABS($A$2:$A$4340-(A2846+30))), ABS($A$2:$A$4340-(A2846+30)), 0))</f>
        <v>42146</v>
      </c>
      <c r="K2846" s="5">
        <f t="shared" si="178"/>
        <v>-4.5633359559402065E-2</v>
      </c>
      <c r="L2846" s="5">
        <f t="shared" si="179"/>
        <v>8.5865473419206584E-3</v>
      </c>
    </row>
    <row r="2847" spans="1:12" x14ac:dyDescent="0.25">
      <c r="A2847" s="1">
        <v>42117</v>
      </c>
      <c r="B2847">
        <v>12.96</v>
      </c>
      <c r="C2847">
        <v>12.96</v>
      </c>
      <c r="D2847">
        <v>12.12</v>
      </c>
      <c r="E2847" s="2">
        <v>12.48</v>
      </c>
      <c r="F2847" s="9">
        <v>2112.929932</v>
      </c>
      <c r="G2847" s="5">
        <f t="shared" si="176"/>
        <v>2.3577160344365701E-3</v>
      </c>
      <c r="H2847" s="5">
        <f t="shared" si="177"/>
        <v>-1.809598741148705E-2</v>
      </c>
      <c r="J2847" s="1" cm="1">
        <f t="array" ref="J2847">INDEX($A$2:$A$4340, MATCH(MIN(ABS($A$2:$A$4340-(A2847+30))), ABS($A$2:$A$4340-(A2847+30)), 0))</f>
        <v>42146</v>
      </c>
      <c r="K2847" s="5">
        <f t="shared" si="178"/>
        <v>-2.8044871794871806E-2</v>
      </c>
      <c r="L2847" s="5">
        <f t="shared" si="179"/>
        <v>6.2141800355735022E-3</v>
      </c>
    </row>
    <row r="2848" spans="1:12" x14ac:dyDescent="0.25">
      <c r="A2848" s="1">
        <v>42118</v>
      </c>
      <c r="B2848">
        <v>12.21</v>
      </c>
      <c r="C2848">
        <v>13.02</v>
      </c>
      <c r="D2848">
        <v>12.16</v>
      </c>
      <c r="E2848" s="2">
        <v>12.29</v>
      </c>
      <c r="F2848" s="9">
        <v>2117.6899410000001</v>
      </c>
      <c r="G2848" s="5">
        <f t="shared" si="176"/>
        <v>2.2528002125912815E-3</v>
      </c>
      <c r="H2848" s="5">
        <f t="shared" si="177"/>
        <v>-1.5224358974359076E-2</v>
      </c>
      <c r="J2848" s="1" cm="1">
        <f t="array" ref="J2848">INDEX($A$2:$A$4340, MATCH(MIN(ABS($A$2:$A$4340-(A2848+30))), ABS($A$2:$A$4340-(A2848+30)), 0))</f>
        <v>42146</v>
      </c>
      <c r="K2848" s="5">
        <f t="shared" si="178"/>
        <v>-1.301871440195268E-2</v>
      </c>
      <c r="L2848" s="5">
        <f t="shared" si="179"/>
        <v>3.9524756849189657E-3</v>
      </c>
    </row>
    <row r="2849" spans="1:12" x14ac:dyDescent="0.25">
      <c r="A2849" s="1">
        <v>42121</v>
      </c>
      <c r="B2849">
        <v>12.34</v>
      </c>
      <c r="C2849">
        <v>13.4</v>
      </c>
      <c r="D2849">
        <v>12.33</v>
      </c>
      <c r="E2849" s="2">
        <v>13.12</v>
      </c>
      <c r="F2849" s="9">
        <v>2108.919922</v>
      </c>
      <c r="G2849" s="5">
        <f t="shared" si="176"/>
        <v>-4.141313999847746E-3</v>
      </c>
      <c r="H2849" s="5">
        <f t="shared" si="177"/>
        <v>6.7534580960130194E-2</v>
      </c>
      <c r="J2849" s="1" cm="1">
        <f t="array" ref="J2849">INDEX($A$2:$A$4340, MATCH(MIN(ABS($A$2:$A$4340-(A2849+30))), ABS($A$2:$A$4340-(A2849+30)), 0))</f>
        <v>42151</v>
      </c>
      <c r="K2849" s="5">
        <f t="shared" si="178"/>
        <v>1.1432926829268331E-2</v>
      </c>
      <c r="L2849" s="5">
        <f t="shared" si="179"/>
        <v>6.9040354961378281E-3</v>
      </c>
    </row>
    <row r="2850" spans="1:12" x14ac:dyDescent="0.25">
      <c r="A2850" s="1">
        <v>42122</v>
      </c>
      <c r="B2850">
        <v>13.26</v>
      </c>
      <c r="C2850">
        <v>14.23</v>
      </c>
      <c r="D2850">
        <v>12.41</v>
      </c>
      <c r="E2850" s="2">
        <v>12.41</v>
      </c>
      <c r="F2850" s="9">
        <v>2114.76001</v>
      </c>
      <c r="G2850" s="5">
        <f t="shared" si="176"/>
        <v>2.7692317470553647E-3</v>
      </c>
      <c r="H2850" s="5">
        <f t="shared" si="177"/>
        <v>-5.4115853658536515E-2</v>
      </c>
      <c r="J2850" s="1" cm="1">
        <f t="array" ref="J2850">INDEX($A$2:$A$4340, MATCH(MIN(ABS($A$2:$A$4340-(A2850+30))), ABS($A$2:$A$4340-(A2850+30)), 0))</f>
        <v>42152</v>
      </c>
      <c r="K2850" s="5">
        <f t="shared" si="178"/>
        <v>7.2522159548751075E-2</v>
      </c>
      <c r="L2850" s="5">
        <f t="shared" si="179"/>
        <v>2.8514010911337984E-3</v>
      </c>
    </row>
    <row r="2851" spans="1:12" x14ac:dyDescent="0.25">
      <c r="A2851" s="1">
        <v>42123</v>
      </c>
      <c r="B2851">
        <v>13.44</v>
      </c>
      <c r="C2851">
        <v>14.34</v>
      </c>
      <c r="D2851">
        <v>12.61</v>
      </c>
      <c r="E2851" s="2">
        <v>13.39</v>
      </c>
      <c r="F2851" s="9">
        <v>2106.8500979999999</v>
      </c>
      <c r="G2851" s="5">
        <f t="shared" si="176"/>
        <v>-3.7403355286636411E-3</v>
      </c>
      <c r="H2851" s="5">
        <f t="shared" si="177"/>
        <v>7.8968573730862246E-2</v>
      </c>
      <c r="J2851" s="1" cm="1">
        <f t="array" ref="J2851">INDEX($A$2:$A$4340, MATCH(MIN(ABS($A$2:$A$4340-(A2851+30))), ABS($A$2:$A$4340-(A2851+30)), 0))</f>
        <v>42153</v>
      </c>
      <c r="K2851" s="5">
        <f t="shared" si="178"/>
        <v>3.3607169529499492E-2</v>
      </c>
      <c r="L2851" s="5">
        <f t="shared" si="179"/>
        <v>2.5620949516658165E-4</v>
      </c>
    </row>
    <row r="2852" spans="1:12" x14ac:dyDescent="0.25">
      <c r="A2852" s="1">
        <v>42124</v>
      </c>
      <c r="B2852">
        <v>13.89</v>
      </c>
      <c r="C2852">
        <v>15.29</v>
      </c>
      <c r="D2852">
        <v>12.49</v>
      </c>
      <c r="E2852" s="2">
        <v>14.55</v>
      </c>
      <c r="F2852" s="9">
        <v>2085.51001</v>
      </c>
      <c r="G2852" s="5">
        <f t="shared" si="176"/>
        <v>-1.0128906665100539E-2</v>
      </c>
      <c r="H2852" s="5">
        <f t="shared" si="177"/>
        <v>8.6631814787154607E-2</v>
      </c>
      <c r="J2852" s="1" cm="1">
        <f t="array" ref="J2852">INDEX($A$2:$A$4340, MATCH(MIN(ABS($A$2:$A$4340-(A2852+30))), ABS($A$2:$A$4340-(A2852+30)), 0))</f>
        <v>42153</v>
      </c>
      <c r="K2852" s="5">
        <f t="shared" si="178"/>
        <v>-4.8797250859106578E-2</v>
      </c>
      <c r="L2852" s="5">
        <f t="shared" si="179"/>
        <v>1.0491382393316817E-2</v>
      </c>
    </row>
    <row r="2853" spans="1:12" x14ac:dyDescent="0.25">
      <c r="A2853" s="1">
        <v>42125</v>
      </c>
      <c r="B2853">
        <v>13.98</v>
      </c>
      <c r="C2853">
        <v>13.98</v>
      </c>
      <c r="D2853">
        <v>12.68</v>
      </c>
      <c r="E2853" s="2">
        <v>12.7</v>
      </c>
      <c r="F2853" s="9">
        <v>2108.290039</v>
      </c>
      <c r="G2853" s="5">
        <f t="shared" si="176"/>
        <v>1.0923001515586115E-2</v>
      </c>
      <c r="H2853" s="5">
        <f t="shared" si="177"/>
        <v>-0.12714776632302416</v>
      </c>
      <c r="J2853" s="1" cm="1">
        <f t="array" ref="J2853">INDEX($A$2:$A$4340, MATCH(MIN(ABS($A$2:$A$4340-(A2853+30))), ABS($A$2:$A$4340-(A2853+30)), 0))</f>
        <v>42156</v>
      </c>
      <c r="K2853" s="5">
        <f t="shared" si="178"/>
        <v>0.10000000000000009</v>
      </c>
      <c r="L2853" s="5">
        <f t="shared" si="179"/>
        <v>1.631626074385828E-3</v>
      </c>
    </row>
    <row r="2854" spans="1:12" x14ac:dyDescent="0.25">
      <c r="A2854" s="1">
        <v>42128</v>
      </c>
      <c r="B2854">
        <v>13.12</v>
      </c>
      <c r="C2854">
        <v>13.18</v>
      </c>
      <c r="D2854">
        <v>12.1</v>
      </c>
      <c r="E2854" s="2">
        <v>12.85</v>
      </c>
      <c r="F2854" s="9">
        <v>2114.48999</v>
      </c>
      <c r="G2854" s="5">
        <f t="shared" si="176"/>
        <v>2.9407486092097672E-3</v>
      </c>
      <c r="H2854" s="5">
        <f t="shared" si="177"/>
        <v>1.1811023622047273E-2</v>
      </c>
      <c r="J2854" s="1" cm="1">
        <f t="array" ref="J2854">INDEX($A$2:$A$4340, MATCH(MIN(ABS($A$2:$A$4340-(A2854+30))), ABS($A$2:$A$4340-(A2854+30)), 0))</f>
        <v>42158</v>
      </c>
      <c r="K2854" s="5">
        <f t="shared" si="178"/>
        <v>6.3035019455252916E-2</v>
      </c>
      <c r="L2854" s="5">
        <f t="shared" si="179"/>
        <v>-1.9859256935994551E-4</v>
      </c>
    </row>
    <row r="2855" spans="1:12" x14ac:dyDescent="0.25">
      <c r="A2855" s="1">
        <v>42129</v>
      </c>
      <c r="B2855">
        <v>13.21</v>
      </c>
      <c r="C2855">
        <v>14.41</v>
      </c>
      <c r="D2855">
        <v>12.97</v>
      </c>
      <c r="E2855" s="2">
        <v>14.31</v>
      </c>
      <c r="F2855" s="9">
        <v>2089.459961</v>
      </c>
      <c r="G2855" s="5">
        <f t="shared" si="176"/>
        <v>-1.1837383538524111E-2</v>
      </c>
      <c r="H2855" s="5">
        <f t="shared" si="177"/>
        <v>0.11361867704280162</v>
      </c>
      <c r="J2855" s="1" cm="1">
        <f t="array" ref="J2855">INDEX($A$2:$A$4340, MATCH(MIN(ABS($A$2:$A$4340-(A2855+30))), ABS($A$2:$A$4340-(A2855+30)), 0))</f>
        <v>42159</v>
      </c>
      <c r="K2855" s="5">
        <f t="shared" si="178"/>
        <v>2.7952480782669431E-2</v>
      </c>
      <c r="L2855" s="5">
        <f t="shared" si="179"/>
        <v>3.0534813392386617E-3</v>
      </c>
    </row>
    <row r="2856" spans="1:12" x14ac:dyDescent="0.25">
      <c r="A2856" s="1">
        <v>42130</v>
      </c>
      <c r="B2856">
        <v>13.93</v>
      </c>
      <c r="C2856">
        <v>16.360001</v>
      </c>
      <c r="D2856">
        <v>13.89</v>
      </c>
      <c r="E2856" s="2">
        <v>15.15</v>
      </c>
      <c r="F2856" s="9">
        <v>2080.1499020000001</v>
      </c>
      <c r="G2856" s="5">
        <f t="shared" si="176"/>
        <v>-4.4557250073096327E-3</v>
      </c>
      <c r="H2856" s="5">
        <f t="shared" si="177"/>
        <v>5.8700209643605859E-2</v>
      </c>
      <c r="J2856" s="1" cm="1">
        <f t="array" ref="J2856">INDEX($A$2:$A$4340, MATCH(MIN(ABS($A$2:$A$4340-(A2856+30))), ABS($A$2:$A$4340-(A2856+30)), 0))</f>
        <v>42160</v>
      </c>
      <c r="K2856" s="5">
        <f t="shared" si="178"/>
        <v>-6.2046204620462064E-2</v>
      </c>
      <c r="L2856" s="5">
        <f t="shared" si="179"/>
        <v>6.0957991478443052E-3</v>
      </c>
    </row>
    <row r="2857" spans="1:12" x14ac:dyDescent="0.25">
      <c r="A2857" s="1">
        <v>42131</v>
      </c>
      <c r="B2857">
        <v>15.48</v>
      </c>
      <c r="C2857">
        <v>15.97</v>
      </c>
      <c r="D2857">
        <v>14.81</v>
      </c>
      <c r="E2857" s="2">
        <v>15.13</v>
      </c>
      <c r="F2857" s="9">
        <v>2088</v>
      </c>
      <c r="G2857" s="5">
        <f t="shared" si="176"/>
        <v>3.7738136047081325E-3</v>
      </c>
      <c r="H2857" s="5">
        <f t="shared" si="177"/>
        <v>-1.320132013201292E-3</v>
      </c>
      <c r="J2857" s="1" cm="1">
        <f t="array" ref="J2857">INDEX($A$2:$A$4340, MATCH(MIN(ABS($A$2:$A$4340-(A2857+30))), ABS($A$2:$A$4340-(A2857+30)), 0))</f>
        <v>42160</v>
      </c>
      <c r="K2857" s="5">
        <f t="shared" si="178"/>
        <v>-6.0806345009914109E-2</v>
      </c>
      <c r="L2857" s="5">
        <f t="shared" si="179"/>
        <v>2.3132557471263748E-3</v>
      </c>
    </row>
    <row r="2858" spans="1:12" x14ac:dyDescent="0.25">
      <c r="A2858" s="1">
        <v>42132</v>
      </c>
      <c r="B2858">
        <v>13.36</v>
      </c>
      <c r="C2858">
        <v>13.42</v>
      </c>
      <c r="D2858">
        <v>12.7</v>
      </c>
      <c r="E2858" s="2">
        <v>12.86</v>
      </c>
      <c r="F2858" s="9">
        <v>2116.1000979999999</v>
      </c>
      <c r="G2858" s="5">
        <f t="shared" si="176"/>
        <v>1.3457901340996115E-2</v>
      </c>
      <c r="H2858" s="5">
        <f t="shared" si="177"/>
        <v>-0.15003304692663591</v>
      </c>
      <c r="J2858" s="1" cm="1">
        <f t="array" ref="J2858">INDEX($A$2:$A$4340, MATCH(MIN(ABS($A$2:$A$4340-(A2858+30))), ABS($A$2:$A$4340-(A2858+30)), 0))</f>
        <v>42163</v>
      </c>
      <c r="K2858" s="5">
        <f t="shared" si="178"/>
        <v>0.18895800933125972</v>
      </c>
      <c r="L2858" s="5">
        <f t="shared" si="179"/>
        <v>-1.7399965641889947E-2</v>
      </c>
    </row>
    <row r="2859" spans="1:12" x14ac:dyDescent="0.25">
      <c r="A2859" s="1">
        <v>42135</v>
      </c>
      <c r="B2859">
        <v>13.35</v>
      </c>
      <c r="C2859">
        <v>13.85</v>
      </c>
      <c r="D2859">
        <v>13</v>
      </c>
      <c r="E2859" s="2">
        <v>13.85</v>
      </c>
      <c r="F2859" s="9">
        <v>2105.330078</v>
      </c>
      <c r="G2859" s="5">
        <f t="shared" si="176"/>
        <v>-5.0895607491247951E-3</v>
      </c>
      <c r="H2859" s="5">
        <f t="shared" si="177"/>
        <v>7.6982892690513241E-2</v>
      </c>
      <c r="J2859" s="1" cm="1">
        <f t="array" ref="J2859">INDEX($A$2:$A$4340, MATCH(MIN(ABS($A$2:$A$4340-(A2859+30))), ABS($A$2:$A$4340-(A2859+30)), 0))</f>
        <v>42165</v>
      </c>
      <c r="K2859" s="5">
        <f t="shared" si="178"/>
        <v>-4.5487364620938608E-2</v>
      </c>
      <c r="L2859" s="5">
        <f t="shared" si="179"/>
        <v>-6.1808360294568487E-5</v>
      </c>
    </row>
    <row r="2860" spans="1:12" x14ac:dyDescent="0.25">
      <c r="A2860" s="1">
        <v>42136</v>
      </c>
      <c r="B2860">
        <v>14.73</v>
      </c>
      <c r="C2860">
        <v>15.13</v>
      </c>
      <c r="D2860">
        <v>13.73</v>
      </c>
      <c r="E2860" s="2">
        <v>13.86</v>
      </c>
      <c r="F2860" s="9">
        <v>2099.1201169999999</v>
      </c>
      <c r="G2860" s="5">
        <f t="shared" si="176"/>
        <v>-2.9496377147184903E-3</v>
      </c>
      <c r="H2860" s="5">
        <f t="shared" si="177"/>
        <v>7.2202166064980417E-4</v>
      </c>
      <c r="J2860" s="1" cm="1">
        <f t="array" ref="J2860">INDEX($A$2:$A$4340, MATCH(MIN(ABS($A$2:$A$4340-(A2860+30))), ABS($A$2:$A$4340-(A2860+30)), 0))</f>
        <v>42166</v>
      </c>
      <c r="K2860" s="5">
        <f t="shared" si="178"/>
        <v>-7.2871572871572865E-2</v>
      </c>
      <c r="L2860" s="5">
        <f t="shared" si="179"/>
        <v>4.6400346131312276E-3</v>
      </c>
    </row>
    <row r="2861" spans="1:12" x14ac:dyDescent="0.25">
      <c r="A2861" s="1">
        <v>42137</v>
      </c>
      <c r="B2861">
        <v>13.63</v>
      </c>
      <c r="C2861">
        <v>14.04</v>
      </c>
      <c r="D2861">
        <v>13.06</v>
      </c>
      <c r="E2861" s="2">
        <v>13.76</v>
      </c>
      <c r="F2861" s="9">
        <v>2098.4799800000001</v>
      </c>
      <c r="G2861" s="5">
        <f t="shared" si="176"/>
        <v>-3.0495491649841012E-4</v>
      </c>
      <c r="H2861" s="5">
        <f t="shared" si="177"/>
        <v>-7.2150072150071898E-3</v>
      </c>
      <c r="J2861" s="1" cm="1">
        <f t="array" ref="J2861">INDEX($A$2:$A$4340, MATCH(MIN(ABS($A$2:$A$4340-(A2861+30))), ABS($A$2:$A$4340-(A2861+30)), 0))</f>
        <v>42167</v>
      </c>
      <c r="K2861" s="5">
        <f t="shared" si="178"/>
        <v>1.4534883720929148E-3</v>
      </c>
      <c r="L2861" s="5">
        <f t="shared" si="179"/>
        <v>-2.0823991849567847E-3</v>
      </c>
    </row>
    <row r="2862" spans="1:12" x14ac:dyDescent="0.25">
      <c r="A2862" s="1">
        <v>42138</v>
      </c>
      <c r="B2862">
        <v>13.14</v>
      </c>
      <c r="C2862">
        <v>13.29</v>
      </c>
      <c r="D2862">
        <v>12.72</v>
      </c>
      <c r="E2862" s="2">
        <v>12.74</v>
      </c>
      <c r="F2862" s="9">
        <v>2121.1000979999999</v>
      </c>
      <c r="G2862" s="5">
        <f t="shared" si="176"/>
        <v>1.0779287015166006E-2</v>
      </c>
      <c r="H2862" s="5">
        <f t="shared" si="177"/>
        <v>-7.4127906976744151E-2</v>
      </c>
      <c r="J2862" s="1" cm="1">
        <f t="array" ref="J2862">INDEX($A$2:$A$4340, MATCH(MIN(ABS($A$2:$A$4340-(A2862+30))), ABS($A$2:$A$4340-(A2862+30)), 0))</f>
        <v>42167</v>
      </c>
      <c r="K2862" s="5">
        <f t="shared" si="178"/>
        <v>8.1632653061224358E-2</v>
      </c>
      <c r="L2862" s="5">
        <f t="shared" si="179"/>
        <v>-1.2724524894156986E-2</v>
      </c>
    </row>
    <row r="2863" spans="1:12" x14ac:dyDescent="0.25">
      <c r="A2863" s="1">
        <v>42139</v>
      </c>
      <c r="B2863">
        <v>12.46</v>
      </c>
      <c r="C2863">
        <v>13.09</v>
      </c>
      <c r="D2863">
        <v>12.35</v>
      </c>
      <c r="E2863" s="2">
        <v>12.38</v>
      </c>
      <c r="F2863" s="9">
        <v>2122.7299800000001</v>
      </c>
      <c r="G2863" s="5">
        <f t="shared" si="176"/>
        <v>7.6841352349990783E-4</v>
      </c>
      <c r="H2863" s="5">
        <f t="shared" si="177"/>
        <v>-2.8257456828885356E-2</v>
      </c>
      <c r="J2863" s="1" cm="1">
        <f t="array" ref="J2863">INDEX($A$2:$A$4340, MATCH(MIN(ABS($A$2:$A$4340-(A2863+30))), ABS($A$2:$A$4340-(A2863+30)), 0))</f>
        <v>42170</v>
      </c>
      <c r="K2863" s="5">
        <f t="shared" si="178"/>
        <v>0.24313408723747987</v>
      </c>
      <c r="L2863" s="5">
        <f t="shared" si="179"/>
        <v>-1.804282615351771E-2</v>
      </c>
    </row>
    <row r="2864" spans="1:12" x14ac:dyDescent="0.25">
      <c r="A2864" s="1">
        <v>42142</v>
      </c>
      <c r="B2864">
        <v>13.08</v>
      </c>
      <c r="C2864">
        <v>13.22</v>
      </c>
      <c r="D2864">
        <v>12.55</v>
      </c>
      <c r="E2864" s="2">
        <v>12.73</v>
      </c>
      <c r="F2864" s="9">
        <v>2129.1999510000001</v>
      </c>
      <c r="G2864" s="5">
        <f t="shared" si="176"/>
        <v>3.0479481898116815E-3</v>
      </c>
      <c r="H2864" s="5">
        <f t="shared" si="177"/>
        <v>2.8271405492730179E-2</v>
      </c>
      <c r="J2864" s="1" cm="1">
        <f t="array" ref="J2864">INDEX($A$2:$A$4340, MATCH(MIN(ABS($A$2:$A$4340-(A2864+30))), ABS($A$2:$A$4340-(A2864+30)), 0))</f>
        <v>42172</v>
      </c>
      <c r="K2864" s="5">
        <f t="shared" si="178"/>
        <v>0.13904163393558511</v>
      </c>
      <c r="L2864" s="5">
        <f t="shared" si="179"/>
        <v>-1.3507425634916359E-2</v>
      </c>
    </row>
    <row r="2865" spans="1:12" x14ac:dyDescent="0.25">
      <c r="A2865" s="1">
        <v>42143</v>
      </c>
      <c r="B2865">
        <v>12.95</v>
      </c>
      <c r="C2865">
        <v>13.13</v>
      </c>
      <c r="D2865">
        <v>12.55</v>
      </c>
      <c r="E2865" s="2">
        <v>12.85</v>
      </c>
      <c r="F2865" s="9">
        <v>2127.830078</v>
      </c>
      <c r="G2865" s="5">
        <f t="shared" si="176"/>
        <v>-6.4337452166327697E-4</v>
      </c>
      <c r="H2865" s="5">
        <f t="shared" si="177"/>
        <v>9.4265514532599539E-3</v>
      </c>
      <c r="J2865" s="1" cm="1">
        <f t="array" ref="J2865">INDEX($A$2:$A$4340, MATCH(MIN(ABS($A$2:$A$4340-(A2865+30))), ABS($A$2:$A$4340-(A2865+30)), 0))</f>
        <v>42173</v>
      </c>
      <c r="K2865" s="5">
        <f t="shared" si="178"/>
        <v>2.6459143968871501E-2</v>
      </c>
      <c r="L2865" s="5">
        <f t="shared" si="179"/>
        <v>-3.0970931692976267E-3</v>
      </c>
    </row>
    <row r="2866" spans="1:12" x14ac:dyDescent="0.25">
      <c r="A2866" s="1">
        <v>42144</v>
      </c>
      <c r="B2866">
        <v>12.9</v>
      </c>
      <c r="C2866">
        <v>13.27</v>
      </c>
      <c r="D2866">
        <v>12.62</v>
      </c>
      <c r="E2866" s="2">
        <v>12.88</v>
      </c>
      <c r="F2866" s="9">
        <v>2125.8500979999999</v>
      </c>
      <c r="G2866" s="5">
        <f t="shared" si="176"/>
        <v>-9.3051603155318719E-4</v>
      </c>
      <c r="H2866" s="5">
        <f t="shared" si="177"/>
        <v>2.3346303501946409E-3</v>
      </c>
      <c r="J2866" s="1" cm="1">
        <f t="array" ref="J2866">INDEX($A$2:$A$4340, MATCH(MIN(ABS($A$2:$A$4340-(A2866+30))), ABS($A$2:$A$4340-(A2866+30)), 0))</f>
        <v>42174</v>
      </c>
      <c r="K2866" s="5">
        <f t="shared" si="178"/>
        <v>8.3850931677018625E-2</v>
      </c>
      <c r="L2866" s="5">
        <f t="shared" si="179"/>
        <v>-7.4605956529677497E-3</v>
      </c>
    </row>
    <row r="2867" spans="1:12" x14ac:dyDescent="0.25">
      <c r="A2867" s="1">
        <v>42145</v>
      </c>
      <c r="B2867">
        <v>13.03</v>
      </c>
      <c r="C2867">
        <v>13.09</v>
      </c>
      <c r="D2867">
        <v>12.09</v>
      </c>
      <c r="E2867" s="2">
        <v>12.11</v>
      </c>
      <c r="F2867" s="9">
        <v>2130.820068</v>
      </c>
      <c r="G2867" s="5">
        <f t="shared" si="176"/>
        <v>2.3378741542857849E-3</v>
      </c>
      <c r="H2867" s="5">
        <f t="shared" si="177"/>
        <v>-5.9782608695652273E-2</v>
      </c>
      <c r="J2867" s="1" cm="1">
        <f t="array" ref="J2867">INDEX($A$2:$A$4340, MATCH(MIN(ABS($A$2:$A$4340-(A2867+30))), ABS($A$2:$A$4340-(A2867+30)), 0))</f>
        <v>42174</v>
      </c>
      <c r="K2867" s="5">
        <f t="shared" si="178"/>
        <v>0.15276630883567321</v>
      </c>
      <c r="L2867" s="5">
        <f t="shared" si="179"/>
        <v>-9.7756156480875989E-3</v>
      </c>
    </row>
    <row r="2868" spans="1:12" x14ac:dyDescent="0.25">
      <c r="A2868" s="1">
        <v>42146</v>
      </c>
      <c r="B2868">
        <v>12.37</v>
      </c>
      <c r="C2868">
        <v>12.37</v>
      </c>
      <c r="D2868">
        <v>11.82</v>
      </c>
      <c r="E2868" s="2">
        <v>12.13</v>
      </c>
      <c r="F2868" s="9">
        <v>2126.0600589999999</v>
      </c>
      <c r="G2868" s="5">
        <f t="shared" si="176"/>
        <v>-2.2338859444231973E-3</v>
      </c>
      <c r="H2868" s="5">
        <f t="shared" si="177"/>
        <v>1.6515276630884683E-3</v>
      </c>
      <c r="J2868" s="1" cm="1">
        <f t="array" ref="J2868">INDEX($A$2:$A$4340, MATCH(MIN(ABS($A$2:$A$4340-(A2868+30))), ABS($A$2:$A$4340-(A2868+30)), 0))</f>
        <v>42177</v>
      </c>
      <c r="K2868" s="5">
        <f t="shared" si="178"/>
        <v>5.0288540807914117E-2</v>
      </c>
      <c r="L2868" s="5">
        <f t="shared" si="179"/>
        <v>-1.5098167083341663E-3</v>
      </c>
    </row>
    <row r="2869" spans="1:12" x14ac:dyDescent="0.25">
      <c r="A2869" s="1">
        <v>42150</v>
      </c>
      <c r="B2869">
        <v>13.45</v>
      </c>
      <c r="C2869">
        <v>14.63</v>
      </c>
      <c r="D2869">
        <v>13.34</v>
      </c>
      <c r="E2869" s="2">
        <v>14.06</v>
      </c>
      <c r="F2869" s="9">
        <v>2104.1999510000001</v>
      </c>
      <c r="G2869" s="5">
        <f t="shared" si="176"/>
        <v>-1.0281980467796303E-2</v>
      </c>
      <c r="H2869" s="5">
        <f t="shared" si="177"/>
        <v>0.15910964550700737</v>
      </c>
      <c r="J2869" s="1" cm="1">
        <f t="array" ref="J2869">INDEX($A$2:$A$4340, MATCH(MIN(ABS($A$2:$A$4340-(A2869+30))), ABS($A$2:$A$4340-(A2869+30)), 0))</f>
        <v>42180</v>
      </c>
      <c r="K2869" s="5">
        <f t="shared" si="178"/>
        <v>-3.5561877667141806E-3</v>
      </c>
      <c r="L2869" s="5">
        <f t="shared" si="179"/>
        <v>-8.9815228780987244E-4</v>
      </c>
    </row>
    <row r="2870" spans="1:12" x14ac:dyDescent="0.25">
      <c r="A2870" s="1">
        <v>42151</v>
      </c>
      <c r="B2870">
        <v>14.16</v>
      </c>
      <c r="C2870">
        <v>14.41</v>
      </c>
      <c r="D2870">
        <v>13.05</v>
      </c>
      <c r="E2870" s="2">
        <v>13.27</v>
      </c>
      <c r="F2870" s="9">
        <v>2123.4799800000001</v>
      </c>
      <c r="G2870" s="5">
        <f t="shared" si="176"/>
        <v>9.1626411220271011E-3</v>
      </c>
      <c r="H2870" s="5">
        <f t="shared" si="177"/>
        <v>-5.6187766714082564E-2</v>
      </c>
      <c r="J2870" s="1" cm="1">
        <f t="array" ref="J2870">INDEX($A$2:$A$4340, MATCH(MIN(ABS($A$2:$A$4340-(A2870+30))), ABS($A$2:$A$4340-(A2870+30)), 0))</f>
        <v>42181</v>
      </c>
      <c r="K2870" s="5">
        <f t="shared" si="178"/>
        <v>5.6518462697814575E-2</v>
      </c>
      <c r="L2870" s="5">
        <f t="shared" si="179"/>
        <v>-1.0355638012655044E-2</v>
      </c>
    </row>
    <row r="2871" spans="1:12" x14ac:dyDescent="0.25">
      <c r="A2871" s="1">
        <v>42152</v>
      </c>
      <c r="B2871">
        <v>13.49</v>
      </c>
      <c r="C2871">
        <v>13.99</v>
      </c>
      <c r="D2871">
        <v>13.31</v>
      </c>
      <c r="E2871" s="2">
        <v>13.31</v>
      </c>
      <c r="F2871" s="9">
        <v>2120.790039</v>
      </c>
      <c r="G2871" s="5">
        <f t="shared" si="176"/>
        <v>-1.2667607066397159E-3</v>
      </c>
      <c r="H2871" s="5">
        <f t="shared" si="177"/>
        <v>3.0143180105501829E-3</v>
      </c>
      <c r="J2871" s="1" cm="1">
        <f t="array" ref="J2871">INDEX($A$2:$A$4340, MATCH(MIN(ABS($A$2:$A$4340-(A2871+30))), ABS($A$2:$A$4340-(A2871+30)), 0))</f>
        <v>42181</v>
      </c>
      <c r="K2871" s="5">
        <f t="shared" si="178"/>
        <v>5.3343350864011985E-2</v>
      </c>
      <c r="L2871" s="5">
        <f t="shared" si="179"/>
        <v>-9.1004053419170283E-3</v>
      </c>
    </row>
    <row r="2872" spans="1:12" x14ac:dyDescent="0.25">
      <c r="A2872" s="1">
        <v>42153</v>
      </c>
      <c r="B2872">
        <v>13.59</v>
      </c>
      <c r="C2872">
        <v>14.43</v>
      </c>
      <c r="D2872">
        <v>13.4</v>
      </c>
      <c r="E2872" s="2">
        <v>13.84</v>
      </c>
      <c r="F2872" s="9">
        <v>2107.389893</v>
      </c>
      <c r="G2872" s="5">
        <f t="shared" si="176"/>
        <v>-6.3184689448647254E-3</v>
      </c>
      <c r="H2872" s="5">
        <f t="shared" si="177"/>
        <v>3.9819684447783575E-2</v>
      </c>
      <c r="J2872" s="1" cm="1">
        <f t="array" ref="J2872">INDEX($A$2:$A$4340, MATCH(MIN(ABS($A$2:$A$4340-(A2872+30))), ABS($A$2:$A$4340-(A2872+30)), 0))</f>
        <v>42184</v>
      </c>
      <c r="K2872" s="5">
        <f t="shared" si="178"/>
        <v>0.36199421965317935</v>
      </c>
      <c r="L2872" s="5">
        <f t="shared" si="179"/>
        <v>-2.3607401822155372E-2</v>
      </c>
    </row>
    <row r="2873" spans="1:12" x14ac:dyDescent="0.25">
      <c r="A2873" s="1">
        <v>42156</v>
      </c>
      <c r="B2873">
        <v>13.92</v>
      </c>
      <c r="C2873">
        <v>14.86</v>
      </c>
      <c r="D2873">
        <v>13.47</v>
      </c>
      <c r="E2873" s="2">
        <v>13.97</v>
      </c>
      <c r="F2873" s="9">
        <v>2111.7299800000001</v>
      </c>
      <c r="G2873" s="5">
        <f t="shared" si="176"/>
        <v>2.0594608593389697E-3</v>
      </c>
      <c r="H2873" s="5">
        <f t="shared" si="177"/>
        <v>9.3930635838150849E-3</v>
      </c>
      <c r="J2873" s="1" cm="1">
        <f t="array" ref="J2873">INDEX($A$2:$A$4340, MATCH(MIN(ABS($A$2:$A$4340-(A2873+30))), ABS($A$2:$A$4340-(A2873+30)), 0))</f>
        <v>42186</v>
      </c>
      <c r="K2873" s="5">
        <f t="shared" si="178"/>
        <v>0.15175375805297064</v>
      </c>
      <c r="L2873" s="5">
        <f t="shared" si="179"/>
        <v>-1.6247369846025483E-2</v>
      </c>
    </row>
    <row r="2874" spans="1:12" x14ac:dyDescent="0.25">
      <c r="A2874" s="1">
        <v>42157</v>
      </c>
      <c r="B2874">
        <v>14.72</v>
      </c>
      <c r="C2874">
        <v>15.05</v>
      </c>
      <c r="D2874">
        <v>13.59</v>
      </c>
      <c r="E2874" s="2">
        <v>14.24</v>
      </c>
      <c r="F2874" s="9">
        <v>2109.6000979999999</v>
      </c>
      <c r="G2874" s="5">
        <f t="shared" si="176"/>
        <v>-1.0085958054164574E-3</v>
      </c>
      <c r="H2874" s="5">
        <f t="shared" si="177"/>
        <v>1.9327129563350004E-2</v>
      </c>
      <c r="J2874" s="1" cm="1">
        <f t="array" ref="J2874">INDEX($A$2:$A$4340, MATCH(MIN(ABS($A$2:$A$4340-(A2874+30))), ABS($A$2:$A$4340-(A2874+30)), 0))</f>
        <v>42187</v>
      </c>
      <c r="K2874" s="5">
        <f t="shared" si="178"/>
        <v>0.17907310393258435</v>
      </c>
      <c r="L2874" s="5">
        <f t="shared" si="179"/>
        <v>-1.5557483634512037E-2</v>
      </c>
    </row>
    <row r="2875" spans="1:12" x14ac:dyDescent="0.25">
      <c r="A2875" s="1">
        <v>42158</v>
      </c>
      <c r="B2875">
        <v>13.73</v>
      </c>
      <c r="C2875">
        <v>14.2</v>
      </c>
      <c r="D2875">
        <v>13.4</v>
      </c>
      <c r="E2875" s="2">
        <v>13.66</v>
      </c>
      <c r="F2875" s="9">
        <v>2114.070068</v>
      </c>
      <c r="G2875" s="5">
        <f t="shared" si="176"/>
        <v>2.1188707775648308E-3</v>
      </c>
      <c r="H2875" s="5">
        <f t="shared" si="177"/>
        <v>-4.0730337078651688E-2</v>
      </c>
      <c r="J2875" s="1" cm="1">
        <f t="array" ref="J2875">INDEX($A$2:$A$4340, MATCH(MIN(ABS($A$2:$A$4340-(A2875+30))), ABS($A$2:$A$4340-(A2875+30)), 0))</f>
        <v>42187</v>
      </c>
      <c r="K2875" s="5">
        <f t="shared" si="178"/>
        <v>0.22913623718887255</v>
      </c>
      <c r="L2875" s="5">
        <f t="shared" si="179"/>
        <v>-1.763897969345829E-2</v>
      </c>
    </row>
    <row r="2876" spans="1:12" x14ac:dyDescent="0.25">
      <c r="A2876" s="1">
        <v>42159</v>
      </c>
      <c r="B2876">
        <v>14.57</v>
      </c>
      <c r="C2876">
        <v>15.49</v>
      </c>
      <c r="D2876">
        <v>13.99</v>
      </c>
      <c r="E2876" s="2">
        <v>14.71</v>
      </c>
      <c r="F2876" s="9">
        <v>2095.8400879999999</v>
      </c>
      <c r="G2876" s="5">
        <f t="shared" si="176"/>
        <v>-8.623167356627116E-3</v>
      </c>
      <c r="H2876" s="5">
        <f t="shared" si="177"/>
        <v>7.686676427525628E-2</v>
      </c>
      <c r="J2876" s="1" cm="1">
        <f t="array" ref="J2876">INDEX($A$2:$A$4340, MATCH(MIN(ABS($A$2:$A$4340-(A2876+30))), ABS($A$2:$A$4340-(A2876+30)), 0))</f>
        <v>42187</v>
      </c>
      <c r="K2876" s="5">
        <f t="shared" si="178"/>
        <v>0.1414004758667573</v>
      </c>
      <c r="L2876" s="5">
        <f t="shared" si="179"/>
        <v>-9.094233433710297E-3</v>
      </c>
    </row>
    <row r="2877" spans="1:12" x14ac:dyDescent="0.25">
      <c r="A2877" s="1">
        <v>42160</v>
      </c>
      <c r="B2877">
        <v>15.01</v>
      </c>
      <c r="C2877">
        <v>15.65</v>
      </c>
      <c r="D2877">
        <v>14.21</v>
      </c>
      <c r="E2877" s="2">
        <v>14.21</v>
      </c>
      <c r="F2877" s="9">
        <v>2092.830078</v>
      </c>
      <c r="G2877" s="5">
        <f t="shared" si="176"/>
        <v>-1.4361830452781976E-3</v>
      </c>
      <c r="H2877" s="5">
        <f t="shared" si="177"/>
        <v>-3.3990482664853841E-2</v>
      </c>
      <c r="J2877" s="1" cm="1">
        <f t="array" ref="J2877">INDEX($A$2:$A$4340, MATCH(MIN(ABS($A$2:$A$4340-(A2877+30))), ABS($A$2:$A$4340-(A2877+30)), 0))</f>
        <v>42191</v>
      </c>
      <c r="K2877" s="5">
        <f t="shared" si="178"/>
        <v>0.19704433497536944</v>
      </c>
      <c r="L2877" s="5">
        <f t="shared" si="179"/>
        <v>-1.1501205115994173E-2</v>
      </c>
    </row>
    <row r="2878" spans="1:12" x14ac:dyDescent="0.25">
      <c r="A2878" s="1">
        <v>42163</v>
      </c>
      <c r="B2878">
        <v>14.84</v>
      </c>
      <c r="C2878">
        <v>15.5</v>
      </c>
      <c r="D2878">
        <v>14.67</v>
      </c>
      <c r="E2878" s="2">
        <v>15.29</v>
      </c>
      <c r="F2878" s="9">
        <v>2079.280029</v>
      </c>
      <c r="G2878" s="5">
        <f t="shared" si="176"/>
        <v>-6.4745098717947352E-3</v>
      </c>
      <c r="H2878" s="5">
        <f t="shared" si="177"/>
        <v>7.6002814919070946E-2</v>
      </c>
      <c r="J2878" s="1" cm="1">
        <f t="array" ref="J2878">INDEX($A$2:$A$4340, MATCH(MIN(ABS($A$2:$A$4340-(A2878+30))), ABS($A$2:$A$4340-(A2878+30)), 0))</f>
        <v>42193</v>
      </c>
      <c r="K2878" s="5">
        <f t="shared" si="178"/>
        <v>0.28580771746239386</v>
      </c>
      <c r="L2878" s="5">
        <f t="shared" si="179"/>
        <v>-1.5678491855509513E-2</v>
      </c>
    </row>
    <row r="2879" spans="1:12" x14ac:dyDescent="0.25">
      <c r="A2879" s="1">
        <v>42164</v>
      </c>
      <c r="B2879">
        <v>15.18</v>
      </c>
      <c r="C2879">
        <v>15.74</v>
      </c>
      <c r="D2879">
        <v>14.47</v>
      </c>
      <c r="E2879" s="2">
        <v>14.47</v>
      </c>
      <c r="F2879" s="9">
        <v>2080.1499020000001</v>
      </c>
      <c r="G2879" s="5">
        <f t="shared" si="176"/>
        <v>4.1835298173784259E-4</v>
      </c>
      <c r="H2879" s="5">
        <f t="shared" si="177"/>
        <v>-5.3629823413995983E-2</v>
      </c>
      <c r="J2879" s="1" cm="1">
        <f t="array" ref="J2879">INDEX($A$2:$A$4340, MATCH(MIN(ABS($A$2:$A$4340-(A2879+30))), ABS($A$2:$A$4340-(A2879+30)), 0))</f>
        <v>42194</v>
      </c>
      <c r="K2879" s="5">
        <f t="shared" si="178"/>
        <v>0.38009668279198339</v>
      </c>
      <c r="L2879" s="5">
        <f t="shared" si="179"/>
        <v>-1.3864309957792753E-2</v>
      </c>
    </row>
    <row r="2880" spans="1:12" x14ac:dyDescent="0.25">
      <c r="A2880" s="1">
        <v>42165</v>
      </c>
      <c r="B2880">
        <v>14.24</v>
      </c>
      <c r="C2880">
        <v>14.37</v>
      </c>
      <c r="D2880">
        <v>12.96</v>
      </c>
      <c r="E2880" s="2">
        <v>13.22</v>
      </c>
      <c r="F2880" s="9">
        <v>2105.1999510000001</v>
      </c>
      <c r="G2880" s="5">
        <f t="shared" si="176"/>
        <v>1.2042424911740781E-2</v>
      </c>
      <c r="H2880" s="5">
        <f t="shared" si="177"/>
        <v>-8.6385625431928126E-2</v>
      </c>
      <c r="J2880" s="1" cm="1">
        <f t="array" ref="J2880">INDEX($A$2:$A$4340, MATCH(MIN(ABS($A$2:$A$4340-(A2880+30))), ABS($A$2:$A$4340-(A2880+30)), 0))</f>
        <v>42195</v>
      </c>
      <c r="K2880" s="5">
        <f t="shared" si="178"/>
        <v>0.27307110438729176</v>
      </c>
      <c r="L2880" s="5">
        <f t="shared" si="179"/>
        <v>-1.3575828740839735E-2</v>
      </c>
    </row>
    <row r="2881" spans="1:12" x14ac:dyDescent="0.25">
      <c r="A2881" s="1">
        <v>42166</v>
      </c>
      <c r="B2881">
        <v>13.04</v>
      </c>
      <c r="C2881">
        <v>13.22</v>
      </c>
      <c r="D2881">
        <v>12.56</v>
      </c>
      <c r="E2881" s="2">
        <v>12.85</v>
      </c>
      <c r="F2881" s="9">
        <v>2108.860107</v>
      </c>
      <c r="G2881" s="5">
        <f t="shared" si="176"/>
        <v>1.7386262992554644E-3</v>
      </c>
      <c r="H2881" s="5">
        <f t="shared" si="177"/>
        <v>-2.7987897125567394E-2</v>
      </c>
      <c r="J2881" s="1" cm="1">
        <f t="array" ref="J2881">INDEX($A$2:$A$4340, MATCH(MIN(ABS($A$2:$A$4340-(A2881+30))), ABS($A$2:$A$4340-(A2881+30)), 0))</f>
        <v>42195</v>
      </c>
      <c r="K2881" s="5">
        <f t="shared" si="178"/>
        <v>0.30972762645914398</v>
      </c>
      <c r="L2881" s="5">
        <f t="shared" si="179"/>
        <v>-1.5287875138319973E-2</v>
      </c>
    </row>
    <row r="2882" spans="1:12" x14ac:dyDescent="0.25">
      <c r="A2882" s="1">
        <v>42167</v>
      </c>
      <c r="B2882">
        <v>13.31</v>
      </c>
      <c r="C2882">
        <v>14.02</v>
      </c>
      <c r="D2882">
        <v>13.3</v>
      </c>
      <c r="E2882" s="2">
        <v>13.78</v>
      </c>
      <c r="F2882" s="9">
        <v>2094.110107</v>
      </c>
      <c r="G2882" s="5">
        <f t="shared" si="176"/>
        <v>-6.9942998831643219E-3</v>
      </c>
      <c r="H2882" s="5">
        <f t="shared" si="177"/>
        <v>7.2373540856031107E-2</v>
      </c>
      <c r="J2882" s="1" cm="1">
        <f t="array" ref="J2882">INDEX($A$2:$A$4340, MATCH(MIN(ABS($A$2:$A$4340-(A2882+30))), ABS($A$2:$A$4340-(A2882+30)), 0))</f>
        <v>42198</v>
      </c>
      <c r="K2882" s="5">
        <f t="shared" si="178"/>
        <v>8.7082728592162706E-3</v>
      </c>
      <c r="L2882" s="5">
        <f t="shared" si="179"/>
        <v>2.6216343551603849E-3</v>
      </c>
    </row>
    <row r="2883" spans="1:12" x14ac:dyDescent="0.25">
      <c r="A2883" s="1">
        <v>42170</v>
      </c>
      <c r="B2883">
        <v>15.48</v>
      </c>
      <c r="C2883">
        <v>15.57</v>
      </c>
      <c r="D2883">
        <v>14.91</v>
      </c>
      <c r="E2883" s="2">
        <v>15.39</v>
      </c>
      <c r="F2883" s="9">
        <v>2084.429932</v>
      </c>
      <c r="G2883" s="5">
        <f t="shared" ref="G2883:G2946" si="180">(F2883-F2882)/F2882</f>
        <v>-4.6225721215145078E-3</v>
      </c>
      <c r="H2883" s="5">
        <f t="shared" ref="H2883:H2946" si="181">(E2883-E2882)/E2882</f>
        <v>0.11683599419448486</v>
      </c>
      <c r="J2883" s="1" cm="1">
        <f t="array" ref="J2883">INDEX($A$2:$A$4340, MATCH(MIN(ABS($A$2:$A$4340-(A2883+30))), ABS($A$2:$A$4340-(A2883+30)), 0))</f>
        <v>42200</v>
      </c>
      <c r="K2883" s="5">
        <f t="shared" ref="K2883:K2946" si="182">(VLOOKUP(J2883,$A$2:$E$4340,5,FALSE)/E2883)-1</f>
        <v>-0.14035087719298245</v>
      </c>
      <c r="L2883" s="5">
        <f t="shared" ref="L2883:L2946" si="183">(VLOOKUP(J2883,$A$2:$F$4340,6,FALSE)/F2883)-1</f>
        <v>1.1019785144785521E-2</v>
      </c>
    </row>
    <row r="2884" spans="1:12" x14ac:dyDescent="0.25">
      <c r="A2884" s="1">
        <v>42171</v>
      </c>
      <c r="B2884">
        <v>15.62</v>
      </c>
      <c r="C2884">
        <v>15.62</v>
      </c>
      <c r="D2884">
        <v>14.81</v>
      </c>
      <c r="E2884" s="2">
        <v>14.81</v>
      </c>
      <c r="F2884" s="9">
        <v>2096.290039</v>
      </c>
      <c r="G2884" s="5">
        <f t="shared" si="180"/>
        <v>5.6898564053051463E-3</v>
      </c>
      <c r="H2884" s="5">
        <f t="shared" si="181"/>
        <v>-3.7686809616634183E-2</v>
      </c>
      <c r="J2884" s="1" cm="1">
        <f t="array" ref="J2884">INDEX($A$2:$A$4340, MATCH(MIN(ABS($A$2:$A$4340-(A2884+30))), ABS($A$2:$A$4340-(A2884+30)), 0))</f>
        <v>42201</v>
      </c>
      <c r="K2884" s="5">
        <f t="shared" si="182"/>
        <v>-0.18230925050641467</v>
      </c>
      <c r="L2884" s="5">
        <f t="shared" si="183"/>
        <v>1.3356930328856986E-2</v>
      </c>
    </row>
    <row r="2885" spans="1:12" x14ac:dyDescent="0.25">
      <c r="A2885" s="1">
        <v>42172</v>
      </c>
      <c r="B2885">
        <v>14.66</v>
      </c>
      <c r="C2885">
        <v>15.49</v>
      </c>
      <c r="D2885">
        <v>14.07</v>
      </c>
      <c r="E2885" s="2">
        <v>14.5</v>
      </c>
      <c r="F2885" s="9">
        <v>2100.4399410000001</v>
      </c>
      <c r="G2885" s="5">
        <f t="shared" si="180"/>
        <v>1.9796411387709269E-3</v>
      </c>
      <c r="H2885" s="5">
        <f t="shared" si="181"/>
        <v>-2.0931802835921706E-2</v>
      </c>
      <c r="J2885" s="1" cm="1">
        <f t="array" ref="J2885">INDEX($A$2:$A$4340, MATCH(MIN(ABS($A$2:$A$4340-(A2885+30))), ABS($A$2:$A$4340-(A2885+30)), 0))</f>
        <v>42202</v>
      </c>
      <c r="K2885" s="5">
        <f t="shared" si="182"/>
        <v>-0.17586206896551726</v>
      </c>
      <c r="L2885" s="5">
        <f t="shared" si="183"/>
        <v>1.2473554462845815E-2</v>
      </c>
    </row>
    <row r="2886" spans="1:12" x14ac:dyDescent="0.25">
      <c r="A2886" s="1">
        <v>42173</v>
      </c>
      <c r="B2886">
        <v>14.03</v>
      </c>
      <c r="C2886">
        <v>14.03</v>
      </c>
      <c r="D2886">
        <v>12.54</v>
      </c>
      <c r="E2886" s="2">
        <v>13.19</v>
      </c>
      <c r="F2886" s="9">
        <v>2121.23999</v>
      </c>
      <c r="G2886" s="5">
        <f t="shared" si="180"/>
        <v>9.9027106626515746E-3</v>
      </c>
      <c r="H2886" s="5">
        <f t="shared" si="181"/>
        <v>-9.0344827586206933E-2</v>
      </c>
      <c r="J2886" s="1" cm="1">
        <f t="array" ref="J2886">INDEX($A$2:$A$4340, MATCH(MIN(ABS($A$2:$A$4340-(A2886+30))), ABS($A$2:$A$4340-(A2886+30)), 0))</f>
        <v>42202</v>
      </c>
      <c r="K2886" s="5">
        <f t="shared" si="182"/>
        <v>-9.4010614101592171E-2</v>
      </c>
      <c r="L2886" s="5">
        <f t="shared" si="183"/>
        <v>2.5456351122250531E-3</v>
      </c>
    </row>
    <row r="2887" spans="1:12" x14ac:dyDescent="0.25">
      <c r="A2887" s="1">
        <v>42174</v>
      </c>
      <c r="B2887">
        <v>13.35</v>
      </c>
      <c r="C2887">
        <v>14</v>
      </c>
      <c r="D2887">
        <v>12.96</v>
      </c>
      <c r="E2887" s="2">
        <v>13.96</v>
      </c>
      <c r="F2887" s="9">
        <v>2109.98999</v>
      </c>
      <c r="G2887" s="5">
        <f t="shared" si="180"/>
        <v>-5.3035017504077884E-3</v>
      </c>
      <c r="H2887" s="5">
        <f t="shared" si="181"/>
        <v>5.8377558756633918E-2</v>
      </c>
      <c r="J2887" s="1" cm="1">
        <f t="array" ref="J2887">INDEX($A$2:$A$4340, MATCH(MIN(ABS($A$2:$A$4340-(A2887+30))), ABS($A$2:$A$4340-(A2887+30)), 0))</f>
        <v>42205</v>
      </c>
      <c r="K2887" s="5">
        <f t="shared" si="182"/>
        <v>-0.1224928366762178</v>
      </c>
      <c r="L2887" s="5">
        <f t="shared" si="183"/>
        <v>8.6683060520111876E-3</v>
      </c>
    </row>
    <row r="2888" spans="1:12" x14ac:dyDescent="0.25">
      <c r="A2888" s="1">
        <v>42177</v>
      </c>
      <c r="B2888">
        <v>13.42</v>
      </c>
      <c r="C2888">
        <v>13.46</v>
      </c>
      <c r="D2888">
        <v>12.43</v>
      </c>
      <c r="E2888" s="2">
        <v>12.74</v>
      </c>
      <c r="F2888" s="9">
        <v>2122.8500979999999</v>
      </c>
      <c r="G2888" s="5">
        <f t="shared" si="180"/>
        <v>6.0948668292022815E-3</v>
      </c>
      <c r="H2888" s="5">
        <f t="shared" si="181"/>
        <v>-8.7392550143266523E-2</v>
      </c>
      <c r="J2888" s="1" cm="1">
        <f t="array" ref="J2888">INDEX($A$2:$A$4340, MATCH(MIN(ABS($A$2:$A$4340-(A2888+30))), ABS($A$2:$A$4340-(A2888+30)), 0))</f>
        <v>42207</v>
      </c>
      <c r="K2888" s="5">
        <f t="shared" si="182"/>
        <v>-4.8665620094191619E-2</v>
      </c>
      <c r="L2888" s="5">
        <f t="shared" si="183"/>
        <v>-4.0983562655678707E-3</v>
      </c>
    </row>
    <row r="2889" spans="1:12" x14ac:dyDescent="0.25">
      <c r="A2889" s="1">
        <v>42178</v>
      </c>
      <c r="B2889">
        <v>12.5</v>
      </c>
      <c r="C2889">
        <v>12.68</v>
      </c>
      <c r="D2889">
        <v>11.93</v>
      </c>
      <c r="E2889" s="2">
        <v>12.11</v>
      </c>
      <c r="F2889" s="9">
        <v>2124.1999510000001</v>
      </c>
      <c r="G2889" s="5">
        <f t="shared" si="180"/>
        <v>6.3586826091578631E-4</v>
      </c>
      <c r="H2889" s="5">
        <f t="shared" si="181"/>
        <v>-4.9450549450549511E-2</v>
      </c>
      <c r="J2889" s="1" cm="1">
        <f t="array" ref="J2889">INDEX($A$2:$A$4340, MATCH(MIN(ABS($A$2:$A$4340-(A2889+30))), ABS($A$2:$A$4340-(A2889+30)), 0))</f>
        <v>42208</v>
      </c>
      <c r="K2889" s="5">
        <f t="shared" si="182"/>
        <v>4.3765483071841471E-2</v>
      </c>
      <c r="L2889" s="5">
        <f t="shared" si="183"/>
        <v>-1.0380401802391304E-2</v>
      </c>
    </row>
    <row r="2890" spans="1:12" x14ac:dyDescent="0.25">
      <c r="A2890" s="1">
        <v>42179</v>
      </c>
      <c r="B2890">
        <v>12.57</v>
      </c>
      <c r="C2890">
        <v>13.33</v>
      </c>
      <c r="D2890">
        <v>12.01</v>
      </c>
      <c r="E2890" s="2">
        <v>13.26</v>
      </c>
      <c r="F2890" s="9">
        <v>2108.580078</v>
      </c>
      <c r="G2890" s="5">
        <f t="shared" si="180"/>
        <v>-7.3532969401711923E-3</v>
      </c>
      <c r="H2890" s="5">
        <f t="shared" si="181"/>
        <v>9.496284062758055E-2</v>
      </c>
      <c r="J2890" s="1" cm="1">
        <f t="array" ref="J2890">INDEX($A$2:$A$4340, MATCH(MIN(ABS($A$2:$A$4340-(A2890+30))), ABS($A$2:$A$4340-(A2890+30)), 0))</f>
        <v>42209</v>
      </c>
      <c r="K2890" s="5">
        <f t="shared" si="182"/>
        <v>3.6199095022624528E-2</v>
      </c>
      <c r="L2890" s="5">
        <f t="shared" si="183"/>
        <v>-1.3720216889955728E-2</v>
      </c>
    </row>
    <row r="2891" spans="1:12" x14ac:dyDescent="0.25">
      <c r="A2891" s="1">
        <v>42180</v>
      </c>
      <c r="B2891">
        <v>12.96</v>
      </c>
      <c r="C2891">
        <v>14.16</v>
      </c>
      <c r="D2891">
        <v>12.92</v>
      </c>
      <c r="E2891" s="2">
        <v>14.01</v>
      </c>
      <c r="F2891" s="9">
        <v>2102.3100589999999</v>
      </c>
      <c r="G2891" s="5">
        <f t="shared" si="180"/>
        <v>-2.9735740489150383E-3</v>
      </c>
      <c r="H2891" s="5">
        <f t="shared" si="181"/>
        <v>5.6561085972850679E-2</v>
      </c>
      <c r="J2891" s="1" cm="1">
        <f t="array" ref="J2891">INDEX($A$2:$A$4340, MATCH(MIN(ABS($A$2:$A$4340-(A2891+30))), ABS($A$2:$A$4340-(A2891+30)), 0))</f>
        <v>42209</v>
      </c>
      <c r="K2891" s="5">
        <f t="shared" si="182"/>
        <v>-1.9271948608136968E-2</v>
      </c>
      <c r="L2891" s="5">
        <f t="shared" si="183"/>
        <v>-1.0778694086056251E-2</v>
      </c>
    </row>
    <row r="2892" spans="1:12" x14ac:dyDescent="0.25">
      <c r="A2892" s="1">
        <v>42181</v>
      </c>
      <c r="B2892">
        <v>14.13</v>
      </c>
      <c r="C2892">
        <v>14.91</v>
      </c>
      <c r="D2892">
        <v>13.64</v>
      </c>
      <c r="E2892" s="2">
        <v>14.02</v>
      </c>
      <c r="F2892" s="9">
        <v>2101.48999</v>
      </c>
      <c r="G2892" s="5">
        <f t="shared" si="180"/>
        <v>-3.9007994871601183E-4</v>
      </c>
      <c r="H2892" s="5">
        <f t="shared" si="181"/>
        <v>7.1377587437543093E-4</v>
      </c>
      <c r="J2892" s="1" cm="1">
        <f t="array" ref="J2892">INDEX($A$2:$A$4340, MATCH(MIN(ABS($A$2:$A$4340-(A2892+30))), ABS($A$2:$A$4340-(A2892+30)), 0))</f>
        <v>42212</v>
      </c>
      <c r="K2892" s="5">
        <f t="shared" si="182"/>
        <v>0.11269614835948638</v>
      </c>
      <c r="L2892" s="5">
        <f t="shared" si="183"/>
        <v>-1.6107665114312497E-2</v>
      </c>
    </row>
    <row r="2893" spans="1:12" x14ac:dyDescent="0.25">
      <c r="A2893" s="1">
        <v>42184</v>
      </c>
      <c r="B2893">
        <v>16.700001</v>
      </c>
      <c r="C2893">
        <v>19.5</v>
      </c>
      <c r="D2893">
        <v>15.82</v>
      </c>
      <c r="E2893" s="2">
        <v>18.850000000000001</v>
      </c>
      <c r="F2893" s="9">
        <v>2057.639893</v>
      </c>
      <c r="G2893" s="5">
        <f t="shared" si="180"/>
        <v>-2.0866193609611249E-2</v>
      </c>
      <c r="H2893" s="5">
        <f t="shared" si="181"/>
        <v>0.34450784593437961</v>
      </c>
      <c r="J2893" s="1" cm="1">
        <f t="array" ref="J2893">INDEX($A$2:$A$4340, MATCH(MIN(ABS($A$2:$A$4340-(A2893+30))), ABS($A$2:$A$4340-(A2893+30)), 0))</f>
        <v>42214</v>
      </c>
      <c r="K2893" s="5">
        <f t="shared" si="182"/>
        <v>-0.33687002652519904</v>
      </c>
      <c r="L2893" s="5">
        <f t="shared" si="183"/>
        <v>2.4751743574404017E-2</v>
      </c>
    </row>
    <row r="2894" spans="1:12" x14ac:dyDescent="0.25">
      <c r="A2894" s="1">
        <v>42185</v>
      </c>
      <c r="B2894">
        <v>17.600000000000001</v>
      </c>
      <c r="C2894">
        <v>19.799999</v>
      </c>
      <c r="D2894">
        <v>17.489999999999998</v>
      </c>
      <c r="E2894" s="2">
        <v>18.23</v>
      </c>
      <c r="F2894" s="9">
        <v>2063.110107</v>
      </c>
      <c r="G2894" s="5">
        <f t="shared" si="180"/>
        <v>2.6584894755439801E-3</v>
      </c>
      <c r="H2894" s="5">
        <f t="shared" si="181"/>
        <v>-3.289124668435018E-2</v>
      </c>
      <c r="J2894" s="1" cm="1">
        <f t="array" ref="J2894">INDEX($A$2:$A$4340, MATCH(MIN(ABS($A$2:$A$4340-(A2894+30))), ABS($A$2:$A$4340-(A2894+30)), 0))</f>
        <v>42215</v>
      </c>
      <c r="K2894" s="5">
        <f t="shared" si="182"/>
        <v>-0.33461327482172243</v>
      </c>
      <c r="L2894" s="5">
        <f t="shared" si="183"/>
        <v>2.2063667782710406E-2</v>
      </c>
    </row>
    <row r="2895" spans="1:12" x14ac:dyDescent="0.25">
      <c r="A2895" s="1">
        <v>42186</v>
      </c>
      <c r="B2895">
        <v>16.629999000000002</v>
      </c>
      <c r="C2895">
        <v>17.260000000000002</v>
      </c>
      <c r="D2895">
        <v>15.65</v>
      </c>
      <c r="E2895" s="2">
        <v>16.09</v>
      </c>
      <c r="F2895" s="9">
        <v>2077.419922</v>
      </c>
      <c r="G2895" s="5">
        <f t="shared" si="180"/>
        <v>6.9360403748921539E-3</v>
      </c>
      <c r="H2895" s="5">
        <f t="shared" si="181"/>
        <v>-0.11738891936368626</v>
      </c>
      <c r="J2895" s="1" cm="1">
        <f t="array" ref="J2895">INDEX($A$2:$A$4340, MATCH(MIN(ABS($A$2:$A$4340-(A2895+30))), ABS($A$2:$A$4340-(A2895+30)), 0))</f>
        <v>42216</v>
      </c>
      <c r="K2895" s="5">
        <f t="shared" si="182"/>
        <v>-0.24673710379117464</v>
      </c>
      <c r="L2895" s="5">
        <f t="shared" si="183"/>
        <v>1.2717778298074744E-2</v>
      </c>
    </row>
    <row r="2896" spans="1:12" x14ac:dyDescent="0.25">
      <c r="A2896" s="1">
        <v>42187</v>
      </c>
      <c r="B2896">
        <v>15.43</v>
      </c>
      <c r="C2896">
        <v>17.48</v>
      </c>
      <c r="D2896">
        <v>15.39</v>
      </c>
      <c r="E2896" s="2">
        <v>16.790001</v>
      </c>
      <c r="F2896" s="9">
        <v>2076.780029</v>
      </c>
      <c r="G2896" s="5">
        <f t="shared" si="180"/>
        <v>-3.0802294385623452E-4</v>
      </c>
      <c r="H2896" s="5">
        <f t="shared" si="181"/>
        <v>4.3505344934742098E-2</v>
      </c>
      <c r="J2896" s="1" cm="1">
        <f t="array" ref="J2896">INDEX($A$2:$A$4340, MATCH(MIN(ABS($A$2:$A$4340-(A2896+30))), ABS($A$2:$A$4340-(A2896+30)), 0))</f>
        <v>42216</v>
      </c>
      <c r="K2896" s="5">
        <f t="shared" si="182"/>
        <v>-0.27814179403562878</v>
      </c>
      <c r="L2896" s="5">
        <f t="shared" si="183"/>
        <v>1.3029814723820143E-2</v>
      </c>
    </row>
    <row r="2897" spans="1:12" x14ac:dyDescent="0.25">
      <c r="A2897" s="1">
        <v>42191</v>
      </c>
      <c r="B2897">
        <v>18.649999999999999</v>
      </c>
      <c r="C2897">
        <v>18.950001</v>
      </c>
      <c r="D2897">
        <v>16.57</v>
      </c>
      <c r="E2897" s="2">
        <v>17.010000000000002</v>
      </c>
      <c r="F2897" s="9">
        <v>2068.76001</v>
      </c>
      <c r="G2897" s="5">
        <f t="shared" si="180"/>
        <v>-3.8617566078299609E-3</v>
      </c>
      <c r="H2897" s="5">
        <f t="shared" si="181"/>
        <v>1.3102977182669697E-2</v>
      </c>
      <c r="J2897" s="1" cm="1">
        <f t="array" ref="J2897">INDEX($A$2:$A$4340, MATCH(MIN(ABS($A$2:$A$4340-(A2897+30))), ABS($A$2:$A$4340-(A2897+30)), 0))</f>
        <v>42221</v>
      </c>
      <c r="K2897" s="5">
        <f t="shared" si="182"/>
        <v>-0.26455026455026465</v>
      </c>
      <c r="L2897" s="5">
        <f t="shared" si="183"/>
        <v>1.5023529964696136E-2</v>
      </c>
    </row>
    <row r="2898" spans="1:12" x14ac:dyDescent="0.25">
      <c r="A2898" s="1">
        <v>42192</v>
      </c>
      <c r="B2898">
        <v>17.219999000000001</v>
      </c>
      <c r="C2898">
        <v>19.200001</v>
      </c>
      <c r="D2898">
        <v>15.93</v>
      </c>
      <c r="E2898" s="2">
        <v>16.09</v>
      </c>
      <c r="F2898" s="9">
        <v>2081.3400879999999</v>
      </c>
      <c r="G2898" s="5">
        <f t="shared" si="180"/>
        <v>6.0809750474633151E-3</v>
      </c>
      <c r="H2898" s="5">
        <f t="shared" si="181"/>
        <v>-5.4085831863609733E-2</v>
      </c>
      <c r="J2898" s="1" cm="1">
        <f t="array" ref="J2898">INDEX($A$2:$A$4340, MATCH(MIN(ABS($A$2:$A$4340-(A2898+30))), ABS($A$2:$A$4340-(A2898+30)), 0))</f>
        <v>42222</v>
      </c>
      <c r="K2898" s="5">
        <f t="shared" si="182"/>
        <v>-0.14418893722809201</v>
      </c>
      <c r="L2898" s="5">
        <f t="shared" si="183"/>
        <v>1.0666065641071754E-3</v>
      </c>
    </row>
    <row r="2899" spans="1:12" x14ac:dyDescent="0.25">
      <c r="A2899" s="1">
        <v>42193</v>
      </c>
      <c r="B2899">
        <v>17.379999000000002</v>
      </c>
      <c r="C2899">
        <v>19.760000000000002</v>
      </c>
      <c r="D2899">
        <v>16.940000999999999</v>
      </c>
      <c r="E2899" s="2">
        <v>19.66</v>
      </c>
      <c r="F2899" s="9">
        <v>2046.6800539999999</v>
      </c>
      <c r="G2899" s="5">
        <f t="shared" si="180"/>
        <v>-1.6652748966799316E-2</v>
      </c>
      <c r="H2899" s="5">
        <f t="shared" si="181"/>
        <v>0.22187694220012433</v>
      </c>
      <c r="J2899" s="1" cm="1">
        <f t="array" ref="J2899">INDEX($A$2:$A$4340, MATCH(MIN(ABS($A$2:$A$4340-(A2899+30))), ABS($A$2:$A$4340-(A2899+30)), 0))</f>
        <v>42223</v>
      </c>
      <c r="K2899" s="5">
        <f t="shared" si="182"/>
        <v>-0.31892166836215663</v>
      </c>
      <c r="L2899" s="5">
        <f t="shared" si="183"/>
        <v>1.5092741994347847E-2</v>
      </c>
    </row>
    <row r="2900" spans="1:12" x14ac:dyDescent="0.25">
      <c r="A2900" s="1">
        <v>42194</v>
      </c>
      <c r="B2900">
        <v>17.459999</v>
      </c>
      <c r="C2900">
        <v>20.049999</v>
      </c>
      <c r="D2900">
        <v>17.200001</v>
      </c>
      <c r="E2900" s="2">
        <v>19.969999000000001</v>
      </c>
      <c r="F2900" s="9">
        <v>2051.3100589999999</v>
      </c>
      <c r="G2900" s="5">
        <f t="shared" si="180"/>
        <v>2.262202629546896E-3</v>
      </c>
      <c r="H2900" s="5">
        <f t="shared" si="181"/>
        <v>1.5768006103764051E-2</v>
      </c>
      <c r="J2900" s="1" cm="1">
        <f t="array" ref="J2900">INDEX($A$2:$A$4340, MATCH(MIN(ABS($A$2:$A$4340-(A2900+30))), ABS($A$2:$A$4340-(A2900+30)), 0))</f>
        <v>42223</v>
      </c>
      <c r="K2900" s="5">
        <f t="shared" si="182"/>
        <v>-0.32949420778639005</v>
      </c>
      <c r="L2900" s="5">
        <f t="shared" si="183"/>
        <v>1.2801579597772506E-2</v>
      </c>
    </row>
    <row r="2901" spans="1:12" x14ac:dyDescent="0.25">
      <c r="A2901" s="1">
        <v>42195</v>
      </c>
      <c r="B2901">
        <v>17.450001</v>
      </c>
      <c r="C2901">
        <v>18.170000000000002</v>
      </c>
      <c r="D2901">
        <v>16.600000000000001</v>
      </c>
      <c r="E2901" s="2">
        <v>16.829999999999998</v>
      </c>
      <c r="F2901" s="9">
        <v>2076.6201169999999</v>
      </c>
      <c r="G2901" s="5">
        <f t="shared" si="180"/>
        <v>1.2338484808258832E-2</v>
      </c>
      <c r="H2901" s="5">
        <f t="shared" si="181"/>
        <v>-0.15723581157915947</v>
      </c>
      <c r="J2901" s="1" cm="1">
        <f t="array" ref="J2901">INDEX($A$2:$A$4340, MATCH(MIN(ABS($A$2:$A$4340-(A2901+30))), ABS($A$2:$A$4340-(A2901+30)), 0))</f>
        <v>42226</v>
      </c>
      <c r="K2901" s="5">
        <f t="shared" si="182"/>
        <v>-0.27332144979203787</v>
      </c>
      <c r="L2901" s="5">
        <f t="shared" si="183"/>
        <v>1.327147646042004E-2</v>
      </c>
    </row>
    <row r="2902" spans="1:12" x14ac:dyDescent="0.25">
      <c r="A2902" s="1">
        <v>42198</v>
      </c>
      <c r="B2902">
        <v>15.29</v>
      </c>
      <c r="C2902">
        <v>15.36</v>
      </c>
      <c r="D2902">
        <v>13.82</v>
      </c>
      <c r="E2902" s="2">
        <v>13.9</v>
      </c>
      <c r="F2902" s="9">
        <v>2099.6000979999999</v>
      </c>
      <c r="G2902" s="5">
        <f t="shared" si="180"/>
        <v>1.1066049496427928E-2</v>
      </c>
      <c r="H2902" s="5">
        <f t="shared" si="181"/>
        <v>-0.17409387997623282</v>
      </c>
      <c r="J2902" s="1" cm="1">
        <f t="array" ref="J2902">INDEX($A$2:$A$4340, MATCH(MIN(ABS($A$2:$A$4340-(A2902+30))), ABS($A$2:$A$4340-(A2902+30)), 0))</f>
        <v>42228</v>
      </c>
      <c r="K2902" s="5">
        <f t="shared" si="182"/>
        <v>-2.0863309352518011E-2</v>
      </c>
      <c r="L2902" s="5">
        <f t="shared" si="183"/>
        <v>-6.4536332480205072E-3</v>
      </c>
    </row>
    <row r="2903" spans="1:12" x14ac:dyDescent="0.25">
      <c r="A2903" s="1">
        <v>42199</v>
      </c>
      <c r="B2903">
        <v>13.91</v>
      </c>
      <c r="C2903">
        <v>13.95</v>
      </c>
      <c r="D2903">
        <v>12.9</v>
      </c>
      <c r="E2903" s="2">
        <v>13.37</v>
      </c>
      <c r="F2903" s="9">
        <v>2108.9499510000001</v>
      </c>
      <c r="G2903" s="5">
        <f t="shared" si="180"/>
        <v>4.4531589653222462E-3</v>
      </c>
      <c r="H2903" s="5">
        <f t="shared" si="181"/>
        <v>-3.8129496402877779E-2</v>
      </c>
      <c r="J2903" s="1" cm="1">
        <f t="array" ref="J2903">INDEX($A$2:$A$4340, MATCH(MIN(ABS($A$2:$A$4340-(A2903+30))), ABS($A$2:$A$4340-(A2903+30)), 0))</f>
        <v>42229</v>
      </c>
      <c r="K2903" s="5">
        <f t="shared" si="182"/>
        <v>8.9753178758416041E-3</v>
      </c>
      <c r="L2903" s="5">
        <f t="shared" si="183"/>
        <v>-1.2119803027037301E-2</v>
      </c>
    </row>
    <row r="2904" spans="1:12" x14ac:dyDescent="0.25">
      <c r="A2904" s="1">
        <v>42200</v>
      </c>
      <c r="B2904">
        <v>13.35</v>
      </c>
      <c r="C2904">
        <v>13.97</v>
      </c>
      <c r="D2904">
        <v>12.81</v>
      </c>
      <c r="E2904" s="2">
        <v>13.23</v>
      </c>
      <c r="F2904" s="9">
        <v>2107.3999020000001</v>
      </c>
      <c r="G2904" s="5">
        <f t="shared" si="180"/>
        <v>-7.3498614761576409E-4</v>
      </c>
      <c r="H2904" s="5">
        <f t="shared" si="181"/>
        <v>-1.0471204188481586E-2</v>
      </c>
      <c r="J2904" s="1" cm="1">
        <f t="array" ref="J2904">INDEX($A$2:$A$4340, MATCH(MIN(ABS($A$2:$A$4340-(A2904+30))), ABS($A$2:$A$4340-(A2904+30)), 0))</f>
        <v>42230</v>
      </c>
      <c r="K2904" s="5">
        <f t="shared" si="182"/>
        <v>-3.0234315948601709E-2</v>
      </c>
      <c r="L2904" s="5">
        <f t="shared" si="183"/>
        <v>-7.5257965917852054E-3</v>
      </c>
    </row>
    <row r="2905" spans="1:12" x14ac:dyDescent="0.25">
      <c r="A2905" s="1">
        <v>42201</v>
      </c>
      <c r="B2905">
        <v>12.59</v>
      </c>
      <c r="C2905">
        <v>12.61</v>
      </c>
      <c r="D2905">
        <v>11.87</v>
      </c>
      <c r="E2905" s="2">
        <v>12.11</v>
      </c>
      <c r="F2905" s="9">
        <v>2124.290039</v>
      </c>
      <c r="G2905" s="5">
        <f t="shared" si="180"/>
        <v>8.0146805473277783E-3</v>
      </c>
      <c r="H2905" s="5">
        <f t="shared" si="181"/>
        <v>-8.4656084656084735E-2</v>
      </c>
      <c r="J2905" s="1" cm="1">
        <f t="array" ref="J2905">INDEX($A$2:$A$4340, MATCH(MIN(ABS($A$2:$A$4340-(A2905+30))), ABS($A$2:$A$4340-(A2905+30)), 0))</f>
        <v>42230</v>
      </c>
      <c r="K2905" s="5">
        <f t="shared" si="182"/>
        <v>5.9454995871180971E-2</v>
      </c>
      <c r="L2905" s="5">
        <f t="shared" si="183"/>
        <v>-1.5416915486463845E-2</v>
      </c>
    </row>
    <row r="2906" spans="1:12" x14ac:dyDescent="0.25">
      <c r="A2906" s="1">
        <v>42202</v>
      </c>
      <c r="B2906">
        <v>11.77</v>
      </c>
      <c r="C2906">
        <v>12.22</v>
      </c>
      <c r="D2906">
        <v>11.77</v>
      </c>
      <c r="E2906" s="2">
        <v>11.95</v>
      </c>
      <c r="F2906" s="9">
        <v>2126.639893</v>
      </c>
      <c r="G2906" s="5">
        <f t="shared" si="180"/>
        <v>1.1061832220925132E-3</v>
      </c>
      <c r="H2906" s="5">
        <f t="shared" si="181"/>
        <v>-1.3212221304706865E-2</v>
      </c>
      <c r="J2906" s="1" cm="1">
        <f t="array" ref="J2906">INDEX($A$2:$A$4340, MATCH(MIN(ABS($A$2:$A$4340-(A2906+30))), ABS($A$2:$A$4340-(A2906+30)), 0))</f>
        <v>42233</v>
      </c>
      <c r="K2906" s="5">
        <f t="shared" si="182"/>
        <v>8.9539748953974874E-2</v>
      </c>
      <c r="L2906" s="5">
        <f t="shared" si="183"/>
        <v>-1.1379431035623777E-2</v>
      </c>
    </row>
    <row r="2907" spans="1:12" x14ac:dyDescent="0.25">
      <c r="A2907" s="1">
        <v>42205</v>
      </c>
      <c r="B2907">
        <v>12.25</v>
      </c>
      <c r="C2907">
        <v>12.37</v>
      </c>
      <c r="D2907">
        <v>11.71</v>
      </c>
      <c r="E2907" s="2">
        <v>12.25</v>
      </c>
      <c r="F2907" s="9">
        <v>2128.280029</v>
      </c>
      <c r="G2907" s="5">
        <f t="shared" si="180"/>
        <v>7.7123353389476929E-4</v>
      </c>
      <c r="H2907" s="5">
        <f t="shared" si="181"/>
        <v>2.5104602510460313E-2</v>
      </c>
      <c r="J2907" s="1" cm="1">
        <f t="array" ref="J2907">INDEX($A$2:$A$4340, MATCH(MIN(ABS($A$2:$A$4340-(A2907+30))), ABS($A$2:$A$4340-(A2907+30)), 0))</f>
        <v>42235</v>
      </c>
      <c r="K2907" s="5">
        <f t="shared" si="182"/>
        <v>0.24489795918367352</v>
      </c>
      <c r="L2907" s="5">
        <f t="shared" si="183"/>
        <v>-2.2868194662742924E-2</v>
      </c>
    </row>
    <row r="2908" spans="1:12" x14ac:dyDescent="0.25">
      <c r="A2908" s="1">
        <v>42206</v>
      </c>
      <c r="B2908">
        <v>12.42</v>
      </c>
      <c r="C2908">
        <v>12.79</v>
      </c>
      <c r="D2908">
        <v>12.21</v>
      </c>
      <c r="E2908" s="2">
        <v>12.22</v>
      </c>
      <c r="F2908" s="9">
        <v>2119.209961</v>
      </c>
      <c r="G2908" s="5">
        <f t="shared" si="180"/>
        <v>-4.2616891933443934E-3</v>
      </c>
      <c r="H2908" s="5">
        <f t="shared" si="181"/>
        <v>-2.4489795918366825E-3</v>
      </c>
      <c r="J2908" s="1" cm="1">
        <f t="array" ref="J2908">INDEX($A$2:$A$4340, MATCH(MIN(ABS($A$2:$A$4340-(A2908+30))), ABS($A$2:$A$4340-(A2908+30)), 0))</f>
        <v>42236</v>
      </c>
      <c r="K2908" s="5">
        <f t="shared" si="182"/>
        <v>0.56628469721767583</v>
      </c>
      <c r="L2908" s="5">
        <f t="shared" si="183"/>
        <v>-3.9392029358246261E-2</v>
      </c>
    </row>
    <row r="2909" spans="1:12" x14ac:dyDescent="0.25">
      <c r="A2909" s="1">
        <v>42207</v>
      </c>
      <c r="B2909">
        <v>12.77</v>
      </c>
      <c r="C2909">
        <v>12.83</v>
      </c>
      <c r="D2909">
        <v>12.05</v>
      </c>
      <c r="E2909" s="2">
        <v>12.12</v>
      </c>
      <c r="F2909" s="9">
        <v>2114.1499020000001</v>
      </c>
      <c r="G2909" s="5">
        <f t="shared" si="180"/>
        <v>-2.3877100868345295E-3</v>
      </c>
      <c r="H2909" s="5">
        <f t="shared" si="181"/>
        <v>-8.1833060556465963E-3</v>
      </c>
      <c r="J2909" s="1" cm="1">
        <f t="array" ref="J2909">INDEX($A$2:$A$4340, MATCH(MIN(ABS($A$2:$A$4340-(A2909+30))), ABS($A$2:$A$4340-(A2909+30)), 0))</f>
        <v>42237</v>
      </c>
      <c r="K2909" s="5">
        <f t="shared" si="182"/>
        <v>1.3127063531353134</v>
      </c>
      <c r="L2909" s="5">
        <f t="shared" si="183"/>
        <v>-6.776240741703099E-2</v>
      </c>
    </row>
    <row r="2910" spans="1:12" x14ac:dyDescent="0.25">
      <c r="A2910" s="1">
        <v>42208</v>
      </c>
      <c r="B2910">
        <v>12.06</v>
      </c>
      <c r="C2910">
        <v>13.08</v>
      </c>
      <c r="D2910">
        <v>11.73</v>
      </c>
      <c r="E2910" s="2">
        <v>12.64</v>
      </c>
      <c r="F2910" s="9">
        <v>2102.1499020000001</v>
      </c>
      <c r="G2910" s="5">
        <f t="shared" si="180"/>
        <v>-5.6760402791911392E-3</v>
      </c>
      <c r="H2910" s="5">
        <f t="shared" si="181"/>
        <v>4.2904290429043021E-2</v>
      </c>
      <c r="J2910" s="1" cm="1">
        <f t="array" ref="J2910">INDEX($A$2:$A$4340, MATCH(MIN(ABS($A$2:$A$4340-(A2910+30))), ABS($A$2:$A$4340-(A2910+30)), 0))</f>
        <v>42237</v>
      </c>
      <c r="K2910" s="5">
        <f t="shared" si="182"/>
        <v>1.2175633702531643</v>
      </c>
      <c r="L2910" s="5">
        <f t="shared" si="183"/>
        <v>-6.244078354027871E-2</v>
      </c>
    </row>
    <row r="2911" spans="1:12" x14ac:dyDescent="0.25">
      <c r="A2911" s="1">
        <v>42209</v>
      </c>
      <c r="B2911">
        <v>12.87</v>
      </c>
      <c r="C2911">
        <v>14.73</v>
      </c>
      <c r="D2911">
        <v>12.86</v>
      </c>
      <c r="E2911" s="2">
        <v>13.74</v>
      </c>
      <c r="F2911" s="9">
        <v>2079.6499020000001</v>
      </c>
      <c r="G2911" s="5">
        <f t="shared" si="180"/>
        <v>-1.070332804458585E-2</v>
      </c>
      <c r="H2911" s="5">
        <f t="shared" si="181"/>
        <v>8.7025316455696167E-2</v>
      </c>
      <c r="J2911" s="1" cm="1">
        <f t="array" ref="J2911">INDEX($A$2:$A$4340, MATCH(MIN(ABS($A$2:$A$4340-(A2911+30))), ABS($A$2:$A$4340-(A2911+30)), 0))</f>
        <v>42240</v>
      </c>
      <c r="K2911" s="5">
        <f t="shared" si="182"/>
        <v>1.9650656477438133</v>
      </c>
      <c r="L2911" s="5">
        <f t="shared" si="183"/>
        <v>-8.9649676525217381E-2</v>
      </c>
    </row>
    <row r="2912" spans="1:12" x14ac:dyDescent="0.25">
      <c r="A2912" s="1">
        <v>42212</v>
      </c>
      <c r="B2912">
        <v>15.6</v>
      </c>
      <c r="C2912">
        <v>16.27</v>
      </c>
      <c r="D2912">
        <v>15.03</v>
      </c>
      <c r="E2912" s="2">
        <v>15.6</v>
      </c>
      <c r="F2912" s="9">
        <v>2067.639893</v>
      </c>
      <c r="G2912" s="5">
        <f t="shared" si="180"/>
        <v>-5.7750148178547034E-3</v>
      </c>
      <c r="H2912" s="5">
        <f t="shared" si="181"/>
        <v>0.13537117903930126</v>
      </c>
      <c r="J2912" s="1" cm="1">
        <f t="array" ref="J2912">INDEX($A$2:$A$4340, MATCH(MIN(ABS($A$2:$A$4340-(A2912+30))), ABS($A$2:$A$4340-(A2912+30)), 0))</f>
        <v>42242</v>
      </c>
      <c r="K2912" s="5">
        <f t="shared" si="182"/>
        <v>0.94358974358974357</v>
      </c>
      <c r="L2912" s="5">
        <f t="shared" si="183"/>
        <v>-6.1485505010035135E-2</v>
      </c>
    </row>
    <row r="2913" spans="1:12" x14ac:dyDescent="0.25">
      <c r="A2913" s="1">
        <v>42213</v>
      </c>
      <c r="B2913">
        <v>14.87</v>
      </c>
      <c r="C2913">
        <v>15.62</v>
      </c>
      <c r="D2913">
        <v>13.32</v>
      </c>
      <c r="E2913" s="2">
        <v>13.44</v>
      </c>
      <c r="F2913" s="9">
        <v>2093.25</v>
      </c>
      <c r="G2913" s="5">
        <f t="shared" si="180"/>
        <v>1.2386154420169127E-2</v>
      </c>
      <c r="H2913" s="5">
        <f t="shared" si="181"/>
        <v>-0.13846153846153847</v>
      </c>
      <c r="J2913" s="1" cm="1">
        <f t="array" ref="J2913">INDEX($A$2:$A$4340, MATCH(MIN(ABS($A$2:$A$4340-(A2913+30))), ABS($A$2:$A$4340-(A2913+30)), 0))</f>
        <v>42243</v>
      </c>
      <c r="K2913" s="5">
        <f t="shared" si="182"/>
        <v>0.94196428571428581</v>
      </c>
      <c r="L2913" s="5">
        <f t="shared" si="183"/>
        <v>-5.0443074644691221E-2</v>
      </c>
    </row>
    <row r="2914" spans="1:12" x14ac:dyDescent="0.25">
      <c r="A2914" s="1">
        <v>42214</v>
      </c>
      <c r="B2914">
        <v>13.57</v>
      </c>
      <c r="C2914">
        <v>13.59</v>
      </c>
      <c r="D2914">
        <v>11.85</v>
      </c>
      <c r="E2914" s="2">
        <v>12.5</v>
      </c>
      <c r="F2914" s="9">
        <v>2108.570068</v>
      </c>
      <c r="G2914" s="5">
        <f t="shared" si="180"/>
        <v>7.3187951749671522E-3</v>
      </c>
      <c r="H2914" s="5">
        <f t="shared" si="181"/>
        <v>-6.994047619047615E-2</v>
      </c>
      <c r="J2914" s="1" cm="1">
        <f t="array" ref="J2914">INDEX($A$2:$A$4340, MATCH(MIN(ABS($A$2:$A$4340-(A2914+30))), ABS($A$2:$A$4340-(A2914+30)), 0))</f>
        <v>42244</v>
      </c>
      <c r="K2914" s="5">
        <f t="shared" si="182"/>
        <v>1.0839999200000001</v>
      </c>
      <c r="L2914" s="5">
        <f t="shared" si="183"/>
        <v>-5.6768363933732968E-2</v>
      </c>
    </row>
    <row r="2915" spans="1:12" x14ac:dyDescent="0.25">
      <c r="A2915" s="1">
        <v>42215</v>
      </c>
      <c r="B2915">
        <v>12.72</v>
      </c>
      <c r="C2915">
        <v>13.42</v>
      </c>
      <c r="D2915">
        <v>12.09</v>
      </c>
      <c r="E2915" s="2">
        <v>12.13</v>
      </c>
      <c r="F2915" s="9">
        <v>2108.6298830000001</v>
      </c>
      <c r="G2915" s="5">
        <f t="shared" si="180"/>
        <v>2.836756572989134E-5</v>
      </c>
      <c r="H2915" s="5">
        <f t="shared" si="181"/>
        <v>-2.9599999999999939E-2</v>
      </c>
      <c r="J2915" s="1" cm="1">
        <f t="array" ref="J2915">INDEX($A$2:$A$4340, MATCH(MIN(ABS($A$2:$A$4340-(A2915+30))), ABS($A$2:$A$4340-(A2915+30)), 0))</f>
        <v>42244</v>
      </c>
      <c r="K2915" s="5">
        <f t="shared" si="182"/>
        <v>1.1475679307502058</v>
      </c>
      <c r="L2915" s="5">
        <f t="shared" si="183"/>
        <v>-5.6795120360152884E-2</v>
      </c>
    </row>
    <row r="2916" spans="1:12" x14ac:dyDescent="0.25">
      <c r="A2916" s="1">
        <v>42216</v>
      </c>
      <c r="B2916">
        <v>12.03</v>
      </c>
      <c r="C2916">
        <v>12.63</v>
      </c>
      <c r="D2916">
        <v>11.82</v>
      </c>
      <c r="E2916" s="2">
        <v>12.12</v>
      </c>
      <c r="F2916" s="9">
        <v>2103.8400879999999</v>
      </c>
      <c r="G2916" s="5">
        <f t="shared" si="180"/>
        <v>-2.2715200228432598E-3</v>
      </c>
      <c r="H2916" s="5">
        <f t="shared" si="181"/>
        <v>-8.2440230832659213E-4</v>
      </c>
      <c r="J2916" s="1" cm="1">
        <f t="array" ref="J2916">INDEX($A$2:$A$4340, MATCH(MIN(ABS($A$2:$A$4340-(A2916+30))), ABS($A$2:$A$4340-(A2916+30)), 0))</f>
        <v>42247</v>
      </c>
      <c r="K2916" s="5">
        <f t="shared" si="182"/>
        <v>1.3457095709570956</v>
      </c>
      <c r="L2916" s="5">
        <f t="shared" si="183"/>
        <v>-6.2580818167202845E-2</v>
      </c>
    </row>
    <row r="2917" spans="1:12" x14ac:dyDescent="0.25">
      <c r="A2917" s="1">
        <v>42219</v>
      </c>
      <c r="B2917">
        <v>12.85</v>
      </c>
      <c r="C2917">
        <v>13.55</v>
      </c>
      <c r="D2917">
        <v>12.32</v>
      </c>
      <c r="E2917" s="2">
        <v>12.56</v>
      </c>
      <c r="F2917" s="9">
        <v>2098.040039</v>
      </c>
      <c r="G2917" s="5">
        <f t="shared" si="180"/>
        <v>-2.7568868152492132E-3</v>
      </c>
      <c r="H2917" s="5">
        <f t="shared" si="181"/>
        <v>3.630363036303641E-2</v>
      </c>
      <c r="J2917" s="1" cm="1">
        <f t="array" ref="J2917">INDEX($A$2:$A$4340, MATCH(MIN(ABS($A$2:$A$4340-(A2917+30))), ABS($A$2:$A$4340-(A2917+30)), 0))</f>
        <v>42249</v>
      </c>
      <c r="K2917" s="5">
        <f t="shared" si="182"/>
        <v>1.0772292993630574</v>
      </c>
      <c r="L2917" s="5">
        <f t="shared" si="183"/>
        <v>-7.1104483816764708E-2</v>
      </c>
    </row>
    <row r="2918" spans="1:12" x14ac:dyDescent="0.25">
      <c r="A2918" s="1">
        <v>42220</v>
      </c>
      <c r="B2918">
        <v>12.66</v>
      </c>
      <c r="C2918">
        <v>13.22</v>
      </c>
      <c r="D2918">
        <v>12.29</v>
      </c>
      <c r="E2918" s="2">
        <v>13</v>
      </c>
      <c r="F2918" s="9">
        <v>2093.320068</v>
      </c>
      <c r="G2918" s="5">
        <f t="shared" si="180"/>
        <v>-2.2497049209078447E-3</v>
      </c>
      <c r="H2918" s="5">
        <f t="shared" si="181"/>
        <v>3.5031847133757919E-2</v>
      </c>
      <c r="J2918" s="1" cm="1">
        <f t="array" ref="J2918">INDEX($A$2:$A$4340, MATCH(MIN(ABS($A$2:$A$4340-(A2918+30))), ABS($A$2:$A$4340-(A2918+30)), 0))</f>
        <v>42250</v>
      </c>
      <c r="K2918" s="5">
        <f t="shared" si="182"/>
        <v>0.97000007692307699</v>
      </c>
      <c r="L2918" s="5">
        <f t="shared" si="183"/>
        <v>-6.792561977196887E-2</v>
      </c>
    </row>
    <row r="2919" spans="1:12" x14ac:dyDescent="0.25">
      <c r="A2919" s="1">
        <v>42221</v>
      </c>
      <c r="B2919">
        <v>12.02</v>
      </c>
      <c r="C2919">
        <v>12.72</v>
      </c>
      <c r="D2919">
        <v>10.88</v>
      </c>
      <c r="E2919" s="2">
        <v>12.51</v>
      </c>
      <c r="F2919" s="9">
        <v>2099.8400879999999</v>
      </c>
      <c r="G2919" s="5">
        <f t="shared" si="180"/>
        <v>3.1146789732108618E-3</v>
      </c>
      <c r="H2919" s="5">
        <f t="shared" si="181"/>
        <v>-3.7692307692307706E-2</v>
      </c>
      <c r="J2919" s="1" cm="1">
        <f t="array" ref="J2919">INDEX($A$2:$A$4340, MATCH(MIN(ABS($A$2:$A$4340-(A2919+30))), ABS($A$2:$A$4340-(A2919+30)), 0))</f>
        <v>42251</v>
      </c>
      <c r="K2919" s="5">
        <f t="shared" si="182"/>
        <v>1.2222221422861712</v>
      </c>
      <c r="L2919" s="5">
        <f t="shared" si="183"/>
        <v>-8.5063676048840131E-2</v>
      </c>
    </row>
    <row r="2920" spans="1:12" x14ac:dyDescent="0.25">
      <c r="A2920" s="1">
        <v>42222</v>
      </c>
      <c r="B2920">
        <v>12.2</v>
      </c>
      <c r="C2920">
        <v>14.25</v>
      </c>
      <c r="D2920">
        <v>12.16</v>
      </c>
      <c r="E2920" s="2">
        <v>13.77</v>
      </c>
      <c r="F2920" s="9">
        <v>2083.5600589999999</v>
      </c>
      <c r="G2920" s="5">
        <f t="shared" si="180"/>
        <v>-7.7529851406475357E-3</v>
      </c>
      <c r="H2920" s="5">
        <f t="shared" si="181"/>
        <v>0.10071942446043164</v>
      </c>
      <c r="J2920" s="1" cm="1">
        <f t="array" ref="J2920">INDEX($A$2:$A$4340, MATCH(MIN(ABS($A$2:$A$4340-(A2920+30))), ABS($A$2:$A$4340-(A2920+30)), 0))</f>
        <v>42251</v>
      </c>
      <c r="K2920" s="5">
        <f t="shared" si="182"/>
        <v>1.0188815541031229</v>
      </c>
      <c r="L2920" s="5">
        <f t="shared" si="183"/>
        <v>-7.7914762907249524E-2</v>
      </c>
    </row>
    <row r="2921" spans="1:12" x14ac:dyDescent="0.25">
      <c r="A2921" s="1">
        <v>42223</v>
      </c>
      <c r="B2921">
        <v>13.57</v>
      </c>
      <c r="C2921">
        <v>14.58</v>
      </c>
      <c r="D2921">
        <v>13.29</v>
      </c>
      <c r="E2921" s="2">
        <v>13.39</v>
      </c>
      <c r="F2921" s="9">
        <v>2077.570068</v>
      </c>
      <c r="G2921" s="5">
        <f t="shared" si="180"/>
        <v>-2.8748828113334063E-3</v>
      </c>
      <c r="H2921" s="5">
        <f t="shared" si="181"/>
        <v>-2.7596223674654977E-2</v>
      </c>
      <c r="J2921" s="1" cm="1">
        <f t="array" ref="J2921">INDEX($A$2:$A$4340, MATCH(MIN(ABS($A$2:$A$4340-(A2921+30))), ABS($A$2:$A$4340-(A2921+30)), 0))</f>
        <v>42251</v>
      </c>
      <c r="K2921" s="5">
        <f t="shared" si="182"/>
        <v>1.0761761762509332</v>
      </c>
      <c r="L2921" s="5">
        <f t="shared" si="183"/>
        <v>-7.5256232946459667E-2</v>
      </c>
    </row>
    <row r="2922" spans="1:12" x14ac:dyDescent="0.25">
      <c r="A2922" s="1">
        <v>42226</v>
      </c>
      <c r="B2922">
        <v>12.73</v>
      </c>
      <c r="C2922">
        <v>12.78</v>
      </c>
      <c r="D2922">
        <v>12.18</v>
      </c>
      <c r="E2922" s="2">
        <v>12.23</v>
      </c>
      <c r="F2922" s="9">
        <v>2104.179932</v>
      </c>
      <c r="G2922" s="5">
        <f t="shared" si="180"/>
        <v>1.2808166814617401E-2</v>
      </c>
      <c r="H2922" s="5">
        <f t="shared" si="181"/>
        <v>-8.6631814787154607E-2</v>
      </c>
      <c r="J2922" s="1" cm="1">
        <f t="array" ref="J2922">INDEX($A$2:$A$4340, MATCH(MIN(ABS($A$2:$A$4340-(A2922+30))), ABS($A$2:$A$4340-(A2922+30)), 0))</f>
        <v>42256</v>
      </c>
      <c r="K2922" s="5">
        <f t="shared" si="182"/>
        <v>1.1447260834014719</v>
      </c>
      <c r="L2922" s="5">
        <f t="shared" si="183"/>
        <v>-7.7056097025831716E-2</v>
      </c>
    </row>
    <row r="2923" spans="1:12" x14ac:dyDescent="0.25">
      <c r="A2923" s="1">
        <v>42227</v>
      </c>
      <c r="B2923">
        <v>13.24</v>
      </c>
      <c r="C2923">
        <v>14.33</v>
      </c>
      <c r="D2923">
        <v>13.02</v>
      </c>
      <c r="E2923" s="2">
        <v>13.71</v>
      </c>
      <c r="F2923" s="9">
        <v>2084.070068</v>
      </c>
      <c r="G2923" s="5">
        <f t="shared" si="180"/>
        <v>-9.5571028381046339E-3</v>
      </c>
      <c r="H2923" s="5">
        <f t="shared" si="181"/>
        <v>0.12101390024529848</v>
      </c>
      <c r="J2923" s="1" cm="1">
        <f t="array" ref="J2923">INDEX($A$2:$A$4340, MATCH(MIN(ABS($A$2:$A$4340-(A2923+30))), ABS($A$2:$A$4340-(A2923+30)), 0))</f>
        <v>42257</v>
      </c>
      <c r="K2923" s="5">
        <f t="shared" si="182"/>
        <v>0.77753471918307793</v>
      </c>
      <c r="L2923" s="5">
        <f t="shared" si="183"/>
        <v>-6.3232053002164279E-2</v>
      </c>
    </row>
    <row r="2924" spans="1:12" x14ac:dyDescent="0.25">
      <c r="A2924" s="1">
        <v>42228</v>
      </c>
      <c r="B2924">
        <v>15.19</v>
      </c>
      <c r="C2924">
        <v>16.280000999999999</v>
      </c>
      <c r="D2924">
        <v>13.45</v>
      </c>
      <c r="E2924" s="2">
        <v>13.61</v>
      </c>
      <c r="F2924" s="9">
        <v>2086.0500489999999</v>
      </c>
      <c r="G2924" s="5">
        <f t="shared" si="180"/>
        <v>9.5005490957415957E-4</v>
      </c>
      <c r="H2924" s="5">
        <f t="shared" si="181"/>
        <v>-7.29394602479952E-3</v>
      </c>
      <c r="J2924" s="1" cm="1">
        <f t="array" ref="J2924">INDEX($A$2:$A$4340, MATCH(MIN(ABS($A$2:$A$4340-(A2924+30))), ABS($A$2:$A$4340-(A2924+30)), 0))</f>
        <v>42258</v>
      </c>
      <c r="K2924" s="5">
        <f t="shared" si="182"/>
        <v>0.70462902277736972</v>
      </c>
      <c r="L2924" s="5">
        <f t="shared" si="183"/>
        <v>-5.9921860484565936E-2</v>
      </c>
    </row>
    <row r="2925" spans="1:12" x14ac:dyDescent="0.25">
      <c r="A2925" s="1">
        <v>42229</v>
      </c>
      <c r="B2925">
        <v>13.87</v>
      </c>
      <c r="C2925">
        <v>14.33</v>
      </c>
      <c r="D2925">
        <v>13.06</v>
      </c>
      <c r="E2925" s="2">
        <v>13.49</v>
      </c>
      <c r="F2925" s="9">
        <v>2083.389893</v>
      </c>
      <c r="G2925" s="5">
        <f t="shared" si="180"/>
        <v>-1.275211973593408E-3</v>
      </c>
      <c r="H2925" s="5">
        <f t="shared" si="181"/>
        <v>-8.8170462894929628E-3</v>
      </c>
      <c r="J2925" s="1" cm="1">
        <f t="array" ref="J2925">INDEX($A$2:$A$4340, MATCH(MIN(ABS($A$2:$A$4340-(A2925+30))), ABS($A$2:$A$4340-(A2925+30)), 0))</f>
        <v>42258</v>
      </c>
      <c r="K2925" s="5">
        <f t="shared" si="182"/>
        <v>0.71979251297257218</v>
      </c>
      <c r="L2925" s="5">
        <f t="shared" si="183"/>
        <v>-5.8721530910297082E-2</v>
      </c>
    </row>
    <row r="2926" spans="1:12" x14ac:dyDescent="0.25">
      <c r="A2926" s="1">
        <v>42230</v>
      </c>
      <c r="B2926">
        <v>13.69</v>
      </c>
      <c r="C2926">
        <v>13.87</v>
      </c>
      <c r="D2926">
        <v>12.8</v>
      </c>
      <c r="E2926" s="2">
        <v>12.83</v>
      </c>
      <c r="F2926" s="9">
        <v>2091.540039</v>
      </c>
      <c r="G2926" s="5">
        <f t="shared" si="180"/>
        <v>3.9119638755010268E-3</v>
      </c>
      <c r="H2926" s="5">
        <f t="shared" si="181"/>
        <v>-4.8925129725722764E-2</v>
      </c>
      <c r="J2926" s="1" cm="1">
        <f t="array" ref="J2926">INDEX($A$2:$A$4340, MATCH(MIN(ABS($A$2:$A$4340-(A2926+30))), ABS($A$2:$A$4340-(A2926+30)), 0))</f>
        <v>42261</v>
      </c>
      <c r="K2926" s="5">
        <f t="shared" si="182"/>
        <v>0.89010132501948558</v>
      </c>
      <c r="L2926" s="5">
        <f t="shared" si="183"/>
        <v>-6.6223934238535453E-2</v>
      </c>
    </row>
    <row r="2927" spans="1:12" x14ac:dyDescent="0.25">
      <c r="A2927" s="1">
        <v>42233</v>
      </c>
      <c r="B2927">
        <v>14.32</v>
      </c>
      <c r="C2927">
        <v>14.52</v>
      </c>
      <c r="D2927">
        <v>13.01</v>
      </c>
      <c r="E2927" s="2">
        <v>13.02</v>
      </c>
      <c r="F2927" s="9">
        <v>2102.4399410000001</v>
      </c>
      <c r="G2927" s="5">
        <f t="shared" si="180"/>
        <v>5.211424020938913E-3</v>
      </c>
      <c r="H2927" s="5">
        <f t="shared" si="181"/>
        <v>1.4809041309430983E-2</v>
      </c>
      <c r="J2927" s="1" cm="1">
        <f t="array" ref="J2927">INDEX($A$2:$A$4340, MATCH(MIN(ABS($A$2:$A$4340-(A2927+30))), ABS($A$2:$A$4340-(A2927+30)), 0))</f>
        <v>42263</v>
      </c>
      <c r="K2927" s="5">
        <f t="shared" si="182"/>
        <v>0.63978494623655924</v>
      </c>
      <c r="L2927" s="5">
        <f t="shared" si="183"/>
        <v>-5.0955026067971865E-2</v>
      </c>
    </row>
    <row r="2928" spans="1:12" x14ac:dyDescent="0.25">
      <c r="A2928" s="1">
        <v>42234</v>
      </c>
      <c r="B2928">
        <v>13.41</v>
      </c>
      <c r="C2928">
        <v>13.94</v>
      </c>
      <c r="D2928">
        <v>13.17</v>
      </c>
      <c r="E2928" s="2">
        <v>13.79</v>
      </c>
      <c r="F2928" s="9">
        <v>2096.919922</v>
      </c>
      <c r="G2928" s="5">
        <f t="shared" si="180"/>
        <v>-2.6255299342222908E-3</v>
      </c>
      <c r="H2928" s="5">
        <f t="shared" si="181"/>
        <v>5.9139784946236527E-2</v>
      </c>
      <c r="J2928" s="1" cm="1">
        <f t="array" ref="J2928">INDEX($A$2:$A$4340, MATCH(MIN(ABS($A$2:$A$4340-(A2928+30))), ABS($A$2:$A$4340-(A2928+30)), 0))</f>
        <v>42264</v>
      </c>
      <c r="K2928" s="5">
        <f t="shared" si="182"/>
        <v>0.53299485134155189</v>
      </c>
      <c r="L2928" s="5">
        <f t="shared" si="183"/>
        <v>-5.0893679763513666E-2</v>
      </c>
    </row>
    <row r="2929" spans="1:12" x14ac:dyDescent="0.25">
      <c r="A2929" s="1">
        <v>42235</v>
      </c>
      <c r="B2929">
        <v>14.84</v>
      </c>
      <c r="C2929">
        <v>15.96</v>
      </c>
      <c r="D2929">
        <v>13.73</v>
      </c>
      <c r="E2929" s="2">
        <v>15.25</v>
      </c>
      <c r="F2929" s="9">
        <v>2079.610107</v>
      </c>
      <c r="G2929" s="5">
        <f t="shared" si="180"/>
        <v>-8.2548765064382225E-3</v>
      </c>
      <c r="H2929" s="5">
        <f t="shared" si="181"/>
        <v>0.10587382160986229</v>
      </c>
      <c r="J2929" s="1" cm="1">
        <f t="array" ref="J2929">INDEX($A$2:$A$4340, MATCH(MIN(ABS($A$2:$A$4340-(A2929+30))), ABS($A$2:$A$4340-(A2929+30)), 0))</f>
        <v>42265</v>
      </c>
      <c r="K2929" s="5">
        <f t="shared" si="182"/>
        <v>0.46098367213114755</v>
      </c>
      <c r="L2929" s="5">
        <f t="shared" si="183"/>
        <v>-5.8462919366836896E-2</v>
      </c>
    </row>
    <row r="2930" spans="1:12" x14ac:dyDescent="0.25">
      <c r="A2930" s="1">
        <v>42236</v>
      </c>
      <c r="B2930">
        <v>16.549999</v>
      </c>
      <c r="C2930">
        <v>19.239999999999998</v>
      </c>
      <c r="D2930">
        <v>16.129999000000002</v>
      </c>
      <c r="E2930" s="2">
        <v>19.139999</v>
      </c>
      <c r="F2930" s="9">
        <v>2035.7299800000001</v>
      </c>
      <c r="G2930" s="5">
        <f t="shared" si="180"/>
        <v>-2.1100170100298469E-2</v>
      </c>
      <c r="H2930" s="5">
        <f t="shared" si="181"/>
        <v>0.25508190163934424</v>
      </c>
      <c r="J2930" s="1" cm="1">
        <f t="array" ref="J2930">INDEX($A$2:$A$4340, MATCH(MIN(ABS($A$2:$A$4340-(A2930+30))), ABS($A$2:$A$4340-(A2930+30)), 0))</f>
        <v>42265</v>
      </c>
      <c r="K2930" s="5">
        <f t="shared" si="182"/>
        <v>0.16405444953262527</v>
      </c>
      <c r="L2930" s="5">
        <f t="shared" si="183"/>
        <v>-3.8168102726472641E-2</v>
      </c>
    </row>
    <row r="2931" spans="1:12" x14ac:dyDescent="0.25">
      <c r="A2931" s="1">
        <v>42237</v>
      </c>
      <c r="B2931">
        <v>22.549999</v>
      </c>
      <c r="C2931">
        <v>28.379999000000002</v>
      </c>
      <c r="D2931">
        <v>20.799999</v>
      </c>
      <c r="E2931" s="2">
        <v>28.030000999999999</v>
      </c>
      <c r="F2931" s="9">
        <v>1970.8900149999999</v>
      </c>
      <c r="G2931" s="5">
        <f t="shared" si="180"/>
        <v>-3.1850965323014069E-2</v>
      </c>
      <c r="H2931" s="5">
        <f t="shared" si="181"/>
        <v>0.46447243806021093</v>
      </c>
      <c r="J2931" s="1" cm="1">
        <f t="array" ref="J2931">INDEX($A$2:$A$4340, MATCH(MIN(ABS($A$2:$A$4340-(A2931+30))), ABS($A$2:$A$4340-(A2931+30)), 0))</f>
        <v>42268</v>
      </c>
      <c r="K2931" s="5">
        <f t="shared" si="182"/>
        <v>-0.28148418546256915</v>
      </c>
      <c r="L2931" s="5">
        <f t="shared" si="183"/>
        <v>-1.9889714647521872E-3</v>
      </c>
    </row>
    <row r="2932" spans="1:12" x14ac:dyDescent="0.25">
      <c r="A2932" s="1">
        <v>42240</v>
      </c>
      <c r="B2932">
        <v>28.030000999999999</v>
      </c>
      <c r="C2932">
        <v>53.290000999999997</v>
      </c>
      <c r="D2932">
        <v>28.030000999999999</v>
      </c>
      <c r="E2932" s="2">
        <v>40.740001999999997</v>
      </c>
      <c r="F2932" s="9">
        <v>1893.209961</v>
      </c>
      <c r="G2932" s="5">
        <f t="shared" si="180"/>
        <v>-3.9413693006101071E-2</v>
      </c>
      <c r="H2932" s="5">
        <f t="shared" si="181"/>
        <v>0.45344275942052226</v>
      </c>
      <c r="J2932" s="1" cm="1">
        <f t="array" ref="J2932">INDEX($A$2:$A$4340, MATCH(MIN(ABS($A$2:$A$4340-(A2932+30))), ABS($A$2:$A$4340-(A2932+30)), 0))</f>
        <v>42270</v>
      </c>
      <c r="K2932" s="5">
        <f t="shared" si="182"/>
        <v>-0.45679926574377672</v>
      </c>
      <c r="L2932" s="5">
        <f t="shared" si="183"/>
        <v>2.4059692236111152E-2</v>
      </c>
    </row>
    <row r="2933" spans="1:12" x14ac:dyDescent="0.25">
      <c r="A2933" s="1">
        <v>42241</v>
      </c>
      <c r="B2933">
        <v>31.129999000000002</v>
      </c>
      <c r="C2933">
        <v>38.060001</v>
      </c>
      <c r="D2933">
        <v>28.08</v>
      </c>
      <c r="E2933" s="2">
        <v>36.020000000000003</v>
      </c>
      <c r="F2933" s="9">
        <v>1867.6099850000001</v>
      </c>
      <c r="G2933" s="5">
        <f t="shared" si="180"/>
        <v>-1.3521995197235268E-2</v>
      </c>
      <c r="H2933" s="5">
        <f t="shared" si="181"/>
        <v>-0.11585669534331378</v>
      </c>
      <c r="J2933" s="1" cm="1">
        <f t="array" ref="J2933">INDEX($A$2:$A$4340, MATCH(MIN(ABS($A$2:$A$4340-(A2933+30))), ABS($A$2:$A$4340-(A2933+30)), 0))</f>
        <v>42271</v>
      </c>
      <c r="K2933" s="5">
        <f t="shared" si="182"/>
        <v>-0.34841757357023873</v>
      </c>
      <c r="L2933" s="5">
        <f t="shared" si="183"/>
        <v>3.4605728990038553E-2</v>
      </c>
    </row>
    <row r="2934" spans="1:12" x14ac:dyDescent="0.25">
      <c r="A2934" s="1">
        <v>42242</v>
      </c>
      <c r="B2934">
        <v>31.129999000000002</v>
      </c>
      <c r="C2934">
        <v>35.619999</v>
      </c>
      <c r="D2934">
        <v>28.67</v>
      </c>
      <c r="E2934" s="2">
        <v>30.32</v>
      </c>
      <c r="F2934" s="9">
        <v>1940.51001</v>
      </c>
      <c r="G2934" s="5">
        <f t="shared" si="180"/>
        <v>3.9033859095586231E-2</v>
      </c>
      <c r="H2934" s="5">
        <f t="shared" si="181"/>
        <v>-0.15824541921154919</v>
      </c>
      <c r="J2934" s="1" cm="1">
        <f t="array" ref="J2934">INDEX($A$2:$A$4340, MATCH(MIN(ABS($A$2:$A$4340-(A2934+30))), ABS($A$2:$A$4340-(A2934+30)), 0))</f>
        <v>42272</v>
      </c>
      <c r="K2934" s="5">
        <f t="shared" si="182"/>
        <v>-0.22097622031662278</v>
      </c>
      <c r="L2934" s="5">
        <f t="shared" si="183"/>
        <v>-4.7255844869359409E-3</v>
      </c>
    </row>
    <row r="2935" spans="1:12" x14ac:dyDescent="0.25">
      <c r="A2935" s="1">
        <v>42243</v>
      </c>
      <c r="B2935">
        <v>27.110001</v>
      </c>
      <c r="C2935">
        <v>29.9</v>
      </c>
      <c r="D2935">
        <v>24.49</v>
      </c>
      <c r="E2935" s="2">
        <v>26.1</v>
      </c>
      <c r="F2935" s="9">
        <v>1987.660034</v>
      </c>
      <c r="G2935" s="5">
        <f t="shared" si="180"/>
        <v>2.4297748404812421E-2</v>
      </c>
      <c r="H2935" s="5">
        <f t="shared" si="181"/>
        <v>-0.13918205804749337</v>
      </c>
      <c r="J2935" s="1" cm="1">
        <f t="array" ref="J2935">INDEX($A$2:$A$4340, MATCH(MIN(ABS($A$2:$A$4340-(A2935+30))), ABS($A$2:$A$4340-(A2935+30)), 0))</f>
        <v>42272</v>
      </c>
      <c r="K2935" s="5">
        <f t="shared" si="182"/>
        <v>-9.501911877394642E-2</v>
      </c>
      <c r="L2935" s="5">
        <f t="shared" si="183"/>
        <v>-2.8334859602052065E-2</v>
      </c>
    </row>
    <row r="2936" spans="1:12" x14ac:dyDescent="0.25">
      <c r="A2936" s="1">
        <v>42244</v>
      </c>
      <c r="B2936">
        <v>26.690000999999999</v>
      </c>
      <c r="C2936">
        <v>29.200001</v>
      </c>
      <c r="D2936">
        <v>25.77</v>
      </c>
      <c r="E2936" s="2">
        <v>26.049999</v>
      </c>
      <c r="F2936" s="9">
        <v>1988.869995</v>
      </c>
      <c r="G2936" s="5">
        <f t="shared" si="180"/>
        <v>6.0873639319752057E-4</v>
      </c>
      <c r="H2936" s="5">
        <f t="shared" si="181"/>
        <v>-1.9157471264368482E-3</v>
      </c>
      <c r="J2936" s="1" cm="1">
        <f t="array" ref="J2936">INDEX($A$2:$A$4340, MATCH(MIN(ABS($A$2:$A$4340-(A2936+30))), ABS($A$2:$A$4340-(A2936+30)), 0))</f>
        <v>42275</v>
      </c>
      <c r="K2936" s="5">
        <f t="shared" si="182"/>
        <v>6.0652593499139984E-2</v>
      </c>
      <c r="L2936" s="5">
        <f t="shared" si="183"/>
        <v>-5.384966099807853E-2</v>
      </c>
    </row>
    <row r="2937" spans="1:12" x14ac:dyDescent="0.25">
      <c r="A2937" s="1">
        <v>42247</v>
      </c>
      <c r="B2937">
        <v>27.030000999999999</v>
      </c>
      <c r="C2937">
        <v>29.370000999999998</v>
      </c>
      <c r="D2937">
        <v>26.629999000000002</v>
      </c>
      <c r="E2937" s="2">
        <v>28.43</v>
      </c>
      <c r="F2937" s="9">
        <v>1972.1800539999999</v>
      </c>
      <c r="G2937" s="5">
        <f t="shared" si="180"/>
        <v>-8.3916701654499493E-3</v>
      </c>
      <c r="H2937" s="5">
        <f t="shared" si="181"/>
        <v>9.1362805810472389E-2</v>
      </c>
      <c r="J2937" s="1" cm="1">
        <f t="array" ref="J2937">INDEX($A$2:$A$4340, MATCH(MIN(ABS($A$2:$A$4340-(A2937+30))), ABS($A$2:$A$4340-(A2937+30)), 0))</f>
        <v>42277</v>
      </c>
      <c r="K2937" s="5">
        <f t="shared" si="182"/>
        <v>-0.13823425958494551</v>
      </c>
      <c r="L2937" s="5">
        <f t="shared" si="183"/>
        <v>-2.6442831573227132E-2</v>
      </c>
    </row>
    <row r="2938" spans="1:12" x14ac:dyDescent="0.25">
      <c r="A2938" s="1">
        <v>42248</v>
      </c>
      <c r="B2938">
        <v>31.91</v>
      </c>
      <c r="C2938">
        <v>33.82</v>
      </c>
      <c r="D2938">
        <v>29.91</v>
      </c>
      <c r="E2938" s="2">
        <v>31.4</v>
      </c>
      <c r="F2938" s="9">
        <v>1913.849976</v>
      </c>
      <c r="G2938" s="5">
        <f t="shared" si="180"/>
        <v>-2.9576446573270111E-2</v>
      </c>
      <c r="H2938" s="5">
        <f t="shared" si="181"/>
        <v>0.10446711220541677</v>
      </c>
      <c r="J2938" s="1" cm="1">
        <f t="array" ref="J2938">INDEX($A$2:$A$4340, MATCH(MIN(ABS($A$2:$A$4340-(A2938+30))), ABS($A$2:$A$4340-(A2938+30)), 0))</f>
        <v>42278</v>
      </c>
      <c r="K2938" s="5">
        <f t="shared" si="182"/>
        <v>-0.28184716560509548</v>
      </c>
      <c r="L2938" s="5">
        <f t="shared" si="183"/>
        <v>5.2093790657705696E-3</v>
      </c>
    </row>
    <row r="2939" spans="1:12" x14ac:dyDescent="0.25">
      <c r="A2939" s="1">
        <v>42249</v>
      </c>
      <c r="B2939">
        <v>29.139999</v>
      </c>
      <c r="C2939">
        <v>30.450001</v>
      </c>
      <c r="D2939">
        <v>24.77</v>
      </c>
      <c r="E2939" s="2">
        <v>26.09</v>
      </c>
      <c r="F2939" s="9">
        <v>1948.8599850000001</v>
      </c>
      <c r="G2939" s="5">
        <f t="shared" si="180"/>
        <v>1.8292974600429224E-2</v>
      </c>
      <c r="H2939" s="5">
        <f t="shared" si="181"/>
        <v>-0.16910828025477703</v>
      </c>
      <c r="J2939" s="1" cm="1">
        <f t="array" ref="J2939">INDEX($A$2:$A$4340, MATCH(MIN(ABS($A$2:$A$4340-(A2939+30))), ABS($A$2:$A$4340-(A2939+30)), 0))</f>
        <v>42279</v>
      </c>
      <c r="K2939" s="5">
        <f t="shared" si="182"/>
        <v>-0.19739359908010734</v>
      </c>
      <c r="L2939" s="5">
        <f t="shared" si="183"/>
        <v>1.282801237257658E-3</v>
      </c>
    </row>
    <row r="2940" spans="1:12" x14ac:dyDescent="0.25">
      <c r="A2940" s="1">
        <v>42250</v>
      </c>
      <c r="B2940">
        <v>25.209999</v>
      </c>
      <c r="C2940">
        <v>26.309999000000001</v>
      </c>
      <c r="D2940">
        <v>23.450001</v>
      </c>
      <c r="E2940" s="2">
        <v>25.610001</v>
      </c>
      <c r="F2940" s="9">
        <v>1951.130005</v>
      </c>
      <c r="G2940" s="5">
        <f t="shared" si="180"/>
        <v>1.1647937858398438E-3</v>
      </c>
      <c r="H2940" s="5">
        <f t="shared" si="181"/>
        <v>-1.8397815254886908E-2</v>
      </c>
      <c r="J2940" s="1" cm="1">
        <f t="array" ref="J2940">INDEX($A$2:$A$4340, MATCH(MIN(ABS($A$2:$A$4340-(A2940+30))), ABS($A$2:$A$4340-(A2940+30)), 0))</f>
        <v>42279</v>
      </c>
      <c r="K2940" s="5">
        <f t="shared" si="182"/>
        <v>-0.1823506371592879</v>
      </c>
      <c r="L2940" s="5">
        <f t="shared" si="183"/>
        <v>1.1787015699149528E-4</v>
      </c>
    </row>
    <row r="2941" spans="1:12" x14ac:dyDescent="0.25">
      <c r="A2941" s="1">
        <v>42251</v>
      </c>
      <c r="B2941">
        <v>27.43</v>
      </c>
      <c r="C2941">
        <v>29.469999000000001</v>
      </c>
      <c r="D2941">
        <v>25.68</v>
      </c>
      <c r="E2941" s="2">
        <v>27.799999</v>
      </c>
      <c r="F2941" s="9">
        <v>1921.219971</v>
      </c>
      <c r="G2941" s="5">
        <f t="shared" si="180"/>
        <v>-1.5329595630917478E-2</v>
      </c>
      <c r="H2941" s="5">
        <f t="shared" si="181"/>
        <v>8.5513389866716485E-2</v>
      </c>
      <c r="J2941" s="1" cm="1">
        <f t="array" ref="J2941">INDEX($A$2:$A$4340, MATCH(MIN(ABS($A$2:$A$4340-(A2941+30))), ABS($A$2:$A$4340-(A2941+30)), 0))</f>
        <v>42282</v>
      </c>
      <c r="K2941" s="5">
        <f t="shared" si="182"/>
        <v>-0.29712224090367767</v>
      </c>
      <c r="L2941" s="5">
        <f t="shared" si="183"/>
        <v>3.426472709719719E-2</v>
      </c>
    </row>
    <row r="2942" spans="1:12" x14ac:dyDescent="0.25">
      <c r="A2942" s="1">
        <v>42255</v>
      </c>
      <c r="B2942">
        <v>25.049999</v>
      </c>
      <c r="C2942">
        <v>26.25</v>
      </c>
      <c r="D2942">
        <v>24.129999000000002</v>
      </c>
      <c r="E2942" s="2">
        <v>24.9</v>
      </c>
      <c r="F2942" s="9">
        <v>1969.410034</v>
      </c>
      <c r="G2942" s="5">
        <f t="shared" si="180"/>
        <v>2.5083053334552293E-2</v>
      </c>
      <c r="H2942" s="5">
        <f t="shared" si="181"/>
        <v>-0.10431651454375955</v>
      </c>
      <c r="J2942" s="1" cm="1">
        <f t="array" ref="J2942">INDEX($A$2:$A$4340, MATCH(MIN(ABS($A$2:$A$4340-(A2942+30))), ABS($A$2:$A$4340-(A2942+30)), 0))</f>
        <v>42285</v>
      </c>
      <c r="K2942" s="5">
        <f t="shared" si="182"/>
        <v>-0.30040160642570268</v>
      </c>
      <c r="L2942" s="5">
        <f t="shared" si="183"/>
        <v>2.2351881649852468E-2</v>
      </c>
    </row>
    <row r="2943" spans="1:12" x14ac:dyDescent="0.25">
      <c r="A2943" s="1">
        <v>42256</v>
      </c>
      <c r="B2943">
        <v>22.389999</v>
      </c>
      <c r="C2943">
        <v>26.82</v>
      </c>
      <c r="D2943">
        <v>21.51</v>
      </c>
      <c r="E2943" s="2">
        <v>26.23</v>
      </c>
      <c r="F2943" s="9">
        <v>1942.040039</v>
      </c>
      <c r="G2943" s="5">
        <f t="shared" si="180"/>
        <v>-1.3897560450837034E-2</v>
      </c>
      <c r="H2943" s="5">
        <f t="shared" si="181"/>
        <v>5.3413654618473971E-2</v>
      </c>
      <c r="J2943" s="1" cm="1">
        <f t="array" ref="J2943">INDEX($A$2:$A$4340, MATCH(MIN(ABS($A$2:$A$4340-(A2943+30))), ABS($A$2:$A$4340-(A2943+30)), 0))</f>
        <v>42286</v>
      </c>
      <c r="K2943" s="5">
        <f t="shared" si="182"/>
        <v>-0.34883720930232565</v>
      </c>
      <c r="L2943" s="5">
        <f t="shared" si="183"/>
        <v>3.7512087566182295E-2</v>
      </c>
    </row>
    <row r="2944" spans="1:12" x14ac:dyDescent="0.25">
      <c r="A2944" s="1">
        <v>42257</v>
      </c>
      <c r="B2944">
        <v>26.870000999999998</v>
      </c>
      <c r="C2944">
        <v>27.219999000000001</v>
      </c>
      <c r="D2944">
        <v>23.530000999999999</v>
      </c>
      <c r="E2944" s="2">
        <v>24.370000999999998</v>
      </c>
      <c r="F2944" s="9">
        <v>1952.290039</v>
      </c>
      <c r="G2944" s="5">
        <f t="shared" si="180"/>
        <v>5.2779550339641578E-3</v>
      </c>
      <c r="H2944" s="5">
        <f t="shared" si="181"/>
        <v>-7.0911132291269607E-2</v>
      </c>
      <c r="J2944" s="1" cm="1">
        <f t="array" ref="J2944">INDEX($A$2:$A$4340, MATCH(MIN(ABS($A$2:$A$4340-(A2944+30))), ABS($A$2:$A$4340-(A2944+30)), 0))</f>
        <v>42286</v>
      </c>
      <c r="K2944" s="5">
        <f t="shared" si="182"/>
        <v>-0.29913831353556364</v>
      </c>
      <c r="L2944" s="5">
        <f t="shared" si="183"/>
        <v>3.2064895455833353E-2</v>
      </c>
    </row>
    <row r="2945" spans="1:12" x14ac:dyDescent="0.25">
      <c r="A2945" s="1">
        <v>42258</v>
      </c>
      <c r="B2945">
        <v>25.379999000000002</v>
      </c>
      <c r="C2945">
        <v>25.809999000000001</v>
      </c>
      <c r="D2945">
        <v>23.15</v>
      </c>
      <c r="E2945" s="2">
        <v>23.200001</v>
      </c>
      <c r="F2945" s="9">
        <v>1961.0500489999999</v>
      </c>
      <c r="G2945" s="5">
        <f t="shared" si="180"/>
        <v>4.4870433311676424E-3</v>
      </c>
      <c r="H2945" s="5">
        <f t="shared" si="181"/>
        <v>-4.8009846203945508E-2</v>
      </c>
      <c r="J2945" s="1" cm="1">
        <f t="array" ref="J2945">INDEX($A$2:$A$4340, MATCH(MIN(ABS($A$2:$A$4340-(A2945+30))), ABS($A$2:$A$4340-(A2945+30)), 0))</f>
        <v>42289</v>
      </c>
      <c r="K2945" s="5">
        <f t="shared" si="182"/>
        <v>-0.30301727142166923</v>
      </c>
      <c r="L2945" s="5">
        <f t="shared" si="183"/>
        <v>2.8765156722422969E-2</v>
      </c>
    </row>
    <row r="2946" spans="1:12" x14ac:dyDescent="0.25">
      <c r="A2946" s="1">
        <v>42261</v>
      </c>
      <c r="B2946">
        <v>24.030000999999999</v>
      </c>
      <c r="C2946">
        <v>25.32</v>
      </c>
      <c r="D2946">
        <v>23.639999</v>
      </c>
      <c r="E2946" s="2">
        <v>24.25</v>
      </c>
      <c r="F2946" s="9">
        <v>1953.030029</v>
      </c>
      <c r="G2946" s="5">
        <f t="shared" si="180"/>
        <v>-4.0896559494183167E-3</v>
      </c>
      <c r="H2946" s="5">
        <f t="shared" si="181"/>
        <v>4.5258575635406209E-2</v>
      </c>
      <c r="J2946" s="1" cm="1">
        <f t="array" ref="J2946">INDEX($A$2:$A$4340, MATCH(MIN(ABS($A$2:$A$4340-(A2946+30))), ABS($A$2:$A$4340-(A2946+30)), 0))</f>
        <v>42291</v>
      </c>
      <c r="K2946" s="5">
        <f t="shared" si="182"/>
        <v>-0.2564948041237114</v>
      </c>
      <c r="L2946" s="5">
        <f t="shared" si="183"/>
        <v>2.1100526048286383E-2</v>
      </c>
    </row>
    <row r="2947" spans="1:12" x14ac:dyDescent="0.25">
      <c r="A2947" s="1">
        <v>42262</v>
      </c>
      <c r="B2947">
        <v>23.280000999999999</v>
      </c>
      <c r="C2947">
        <v>23.77</v>
      </c>
      <c r="D2947">
        <v>22.129999000000002</v>
      </c>
      <c r="E2947" s="2">
        <v>22.540001</v>
      </c>
      <c r="F2947" s="9">
        <v>1978.089966</v>
      </c>
      <c r="G2947" s="5">
        <f t="shared" ref="G2947:G3010" si="184">(F2947-F2946)/F2946</f>
        <v>1.2831311668480234E-2</v>
      </c>
      <c r="H2947" s="5">
        <f t="shared" ref="H2947:H3010" si="185">(E2947-E2946)/E2946</f>
        <v>-7.051542268041236E-2</v>
      </c>
      <c r="J2947" s="1" cm="1">
        <f t="array" ref="J2947">INDEX($A$2:$A$4340, MATCH(MIN(ABS($A$2:$A$4340-(A2947+30))), ABS($A$2:$A$4340-(A2947+30)), 0))</f>
        <v>42292</v>
      </c>
      <c r="K2947" s="5">
        <f t="shared" ref="K2947:K3010" si="186">(VLOOKUP(J2947,$A$2:$E$4340,5,FALSE)/E2947)-1</f>
        <v>-0.28793264028692811</v>
      </c>
      <c r="L2947" s="5">
        <f t="shared" ref="L2947:L3010" si="187">(VLOOKUP(J2947,$A$2:$F$4340,6,FALSE)/F2947)-1</f>
        <v>2.3138492074025407E-2</v>
      </c>
    </row>
    <row r="2948" spans="1:12" x14ac:dyDescent="0.25">
      <c r="A2948" s="1">
        <v>42263</v>
      </c>
      <c r="B2948">
        <v>22.57</v>
      </c>
      <c r="C2948">
        <v>22.940000999999999</v>
      </c>
      <c r="D2948">
        <v>21.09</v>
      </c>
      <c r="E2948" s="2">
        <v>21.35</v>
      </c>
      <c r="F2948" s="9">
        <v>1995.3100589999999</v>
      </c>
      <c r="G2948" s="5">
        <f t="shared" si="184"/>
        <v>8.7054144634389728E-3</v>
      </c>
      <c r="H2948" s="5">
        <f t="shared" si="185"/>
        <v>-5.279507307918925E-2</v>
      </c>
      <c r="J2948" s="1" cm="1">
        <f t="array" ref="J2948">INDEX($A$2:$A$4340, MATCH(MIN(ABS($A$2:$A$4340-(A2948+30))), ABS($A$2:$A$4340-(A2948+30)), 0))</f>
        <v>42293</v>
      </c>
      <c r="K2948" s="5">
        <f t="shared" si="186"/>
        <v>-0.29508196721311475</v>
      </c>
      <c r="L2948" s="5">
        <f t="shared" si="187"/>
        <v>1.894438702872292E-2</v>
      </c>
    </row>
    <row r="2949" spans="1:12" x14ac:dyDescent="0.25">
      <c r="A2949" s="1">
        <v>42264</v>
      </c>
      <c r="B2949">
        <v>21.540001</v>
      </c>
      <c r="C2949">
        <v>23.33</v>
      </c>
      <c r="D2949">
        <v>17.870000999999998</v>
      </c>
      <c r="E2949" s="2">
        <v>21.139999</v>
      </c>
      <c r="F2949" s="9">
        <v>1990.1999510000001</v>
      </c>
      <c r="G2949" s="5">
        <f t="shared" si="184"/>
        <v>-2.5610596092323188E-3</v>
      </c>
      <c r="H2949" s="5">
        <f t="shared" si="185"/>
        <v>-9.8361124121780739E-3</v>
      </c>
      <c r="J2949" s="1" cm="1">
        <f t="array" ref="J2949">INDEX($A$2:$A$4340, MATCH(MIN(ABS($A$2:$A$4340-(A2949+30))), ABS($A$2:$A$4340-(A2949+30)), 0))</f>
        <v>42293</v>
      </c>
      <c r="K2949" s="5">
        <f t="shared" si="186"/>
        <v>-0.28807943652220602</v>
      </c>
      <c r="L2949" s="5">
        <f t="shared" si="187"/>
        <v>2.1560664785686079E-2</v>
      </c>
    </row>
    <row r="2950" spans="1:12" x14ac:dyDescent="0.25">
      <c r="A2950" s="1">
        <v>42265</v>
      </c>
      <c r="B2950">
        <v>23.07</v>
      </c>
      <c r="C2950">
        <v>23.99</v>
      </c>
      <c r="D2950">
        <v>20.98</v>
      </c>
      <c r="E2950" s="2">
        <v>22.280000999999999</v>
      </c>
      <c r="F2950" s="9">
        <v>1958.030029</v>
      </c>
      <c r="G2950" s="5">
        <f t="shared" si="184"/>
        <v>-1.6164165808483653E-2</v>
      </c>
      <c r="H2950" s="5">
        <f t="shared" si="185"/>
        <v>5.3926303402379493E-2</v>
      </c>
      <c r="J2950" s="1" cm="1">
        <f t="array" ref="J2950">INDEX($A$2:$A$4340, MATCH(MIN(ABS($A$2:$A$4340-(A2950+30))), ABS($A$2:$A$4340-(A2950+30)), 0))</f>
        <v>42296</v>
      </c>
      <c r="K2950" s="5">
        <f t="shared" si="186"/>
        <v>-0.32764814507862894</v>
      </c>
      <c r="L2950" s="5">
        <f t="shared" si="187"/>
        <v>3.8625559301879386E-2</v>
      </c>
    </row>
    <row r="2951" spans="1:12" x14ac:dyDescent="0.25">
      <c r="A2951" s="1">
        <v>42268</v>
      </c>
      <c r="B2951">
        <v>21.969999000000001</v>
      </c>
      <c r="C2951">
        <v>22.48</v>
      </c>
      <c r="D2951">
        <v>20.049999</v>
      </c>
      <c r="E2951" s="2">
        <v>20.139999</v>
      </c>
      <c r="F2951" s="9">
        <v>1966.969971</v>
      </c>
      <c r="G2951" s="5">
        <f t="shared" si="184"/>
        <v>4.5657839091291959E-3</v>
      </c>
      <c r="H2951" s="5">
        <f t="shared" si="185"/>
        <v>-9.6050354755370035E-2</v>
      </c>
      <c r="J2951" s="1" cm="1">
        <f t="array" ref="J2951">INDEX($A$2:$A$4340, MATCH(MIN(ABS($A$2:$A$4340-(A2951+30))), ABS($A$2:$A$4340-(A2951+30)), 0))</f>
        <v>42298</v>
      </c>
      <c r="K2951" s="5">
        <f t="shared" si="186"/>
        <v>-0.17080427859008329</v>
      </c>
      <c r="L2951" s="5">
        <f t="shared" si="187"/>
        <v>2.6421333709318873E-2</v>
      </c>
    </row>
    <row r="2952" spans="1:12" x14ac:dyDescent="0.25">
      <c r="A2952" s="1">
        <v>42269</v>
      </c>
      <c r="B2952">
        <v>22.969999000000001</v>
      </c>
      <c r="C2952">
        <v>26.290001</v>
      </c>
      <c r="D2952">
        <v>22.25</v>
      </c>
      <c r="E2952" s="2">
        <v>22.440000999999999</v>
      </c>
      <c r="F2952" s="9">
        <v>1942.73999</v>
      </c>
      <c r="G2952" s="5">
        <f t="shared" si="184"/>
        <v>-1.2318429542511786E-2</v>
      </c>
      <c r="H2952" s="5">
        <f t="shared" si="185"/>
        <v>0.11420070080440417</v>
      </c>
      <c r="J2952" s="1" cm="1">
        <f t="array" ref="J2952">INDEX($A$2:$A$4340, MATCH(MIN(ABS($A$2:$A$4340-(A2952+30))), ABS($A$2:$A$4340-(A2952+30)), 0))</f>
        <v>42299</v>
      </c>
      <c r="K2952" s="5">
        <f t="shared" si="186"/>
        <v>-0.35606063475665617</v>
      </c>
      <c r="L2952" s="5">
        <f t="shared" si="187"/>
        <v>5.6502682070182608E-2</v>
      </c>
    </row>
    <row r="2953" spans="1:12" x14ac:dyDescent="0.25">
      <c r="A2953" s="1">
        <v>42270</v>
      </c>
      <c r="B2953">
        <v>22.09</v>
      </c>
      <c r="C2953">
        <v>23.200001</v>
      </c>
      <c r="D2953">
        <v>21.139999</v>
      </c>
      <c r="E2953" s="2">
        <v>22.129999000000002</v>
      </c>
      <c r="F2953" s="9">
        <v>1938.76001</v>
      </c>
      <c r="G2953" s="5">
        <f t="shared" si="184"/>
        <v>-2.0486426492924916E-3</v>
      </c>
      <c r="H2953" s="5">
        <f t="shared" si="185"/>
        <v>-1.3814705266724242E-2</v>
      </c>
      <c r="J2953" s="1" cm="1">
        <f t="array" ref="J2953">INDEX($A$2:$A$4340, MATCH(MIN(ABS($A$2:$A$4340-(A2953+30))), ABS($A$2:$A$4340-(A2953+30)), 0))</f>
        <v>42300</v>
      </c>
      <c r="K2953" s="5">
        <f t="shared" si="186"/>
        <v>-0.34658831209165442</v>
      </c>
      <c r="L2953" s="5">
        <f t="shared" si="187"/>
        <v>7.0349033039937892E-2</v>
      </c>
    </row>
    <row r="2954" spans="1:12" x14ac:dyDescent="0.25">
      <c r="A2954" s="1">
        <v>42271</v>
      </c>
      <c r="B2954">
        <v>23.530000999999999</v>
      </c>
      <c r="C2954">
        <v>25.299999</v>
      </c>
      <c r="D2954">
        <v>21.809999000000001</v>
      </c>
      <c r="E2954" s="2">
        <v>23.469999000000001</v>
      </c>
      <c r="F2954" s="9">
        <v>1932.23999</v>
      </c>
      <c r="G2954" s="5">
        <f t="shared" si="184"/>
        <v>-3.3629845707411365E-3</v>
      </c>
      <c r="H2954" s="5">
        <f t="shared" si="185"/>
        <v>6.0551290580718044E-2</v>
      </c>
      <c r="J2954" s="1" cm="1">
        <f t="array" ref="J2954">INDEX($A$2:$A$4340, MATCH(MIN(ABS($A$2:$A$4340-(A2954+30))), ABS($A$2:$A$4340-(A2954+30)), 0))</f>
        <v>42300</v>
      </c>
      <c r="K2954" s="5">
        <f t="shared" si="186"/>
        <v>-0.38389430694053284</v>
      </c>
      <c r="L2954" s="5">
        <f t="shared" si="187"/>
        <v>7.3960746459863946E-2</v>
      </c>
    </row>
    <row r="2955" spans="1:12" x14ac:dyDescent="0.25">
      <c r="A2955" s="1">
        <v>42272</v>
      </c>
      <c r="B2955">
        <v>21.120000999999998</v>
      </c>
      <c r="C2955">
        <v>24.290001</v>
      </c>
      <c r="D2955">
        <v>20.809999000000001</v>
      </c>
      <c r="E2955" s="2">
        <v>23.620000999999998</v>
      </c>
      <c r="F2955" s="9">
        <v>1931.339966</v>
      </c>
      <c r="G2955" s="5">
        <f t="shared" si="184"/>
        <v>-4.6579307159460578E-4</v>
      </c>
      <c r="H2955" s="5">
        <f t="shared" si="185"/>
        <v>6.3912231099795564E-3</v>
      </c>
      <c r="J2955" s="1" cm="1">
        <f t="array" ref="J2955">INDEX($A$2:$A$4340, MATCH(MIN(ABS($A$2:$A$4340-(A2955+30))), ABS($A$2:$A$4340-(A2955+30)), 0))</f>
        <v>42303</v>
      </c>
      <c r="K2955" s="5">
        <f t="shared" si="186"/>
        <v>-0.35266725856616177</v>
      </c>
      <c r="L2955" s="5">
        <f t="shared" si="187"/>
        <v>7.2405670913351816E-2</v>
      </c>
    </row>
    <row r="2956" spans="1:12" x14ac:dyDescent="0.25">
      <c r="A2956" s="1">
        <v>42275</v>
      </c>
      <c r="B2956">
        <v>25.02</v>
      </c>
      <c r="C2956">
        <v>28.33</v>
      </c>
      <c r="D2956">
        <v>24.940000999999999</v>
      </c>
      <c r="E2956" s="2">
        <v>27.629999000000002</v>
      </c>
      <c r="F2956" s="9">
        <v>1881.7700199999999</v>
      </c>
      <c r="G2956" s="5">
        <f t="shared" si="184"/>
        <v>-2.5666090316902847E-2</v>
      </c>
      <c r="H2956" s="5">
        <f t="shared" si="185"/>
        <v>0.16977128832467039</v>
      </c>
      <c r="J2956" s="1" cm="1">
        <f t="array" ref="J2956">INDEX($A$2:$A$4340, MATCH(MIN(ABS($A$2:$A$4340-(A2956+30))), ABS($A$2:$A$4340-(A2956+30)), 0))</f>
        <v>42305</v>
      </c>
      <c r="K2956" s="5">
        <f t="shared" si="186"/>
        <v>-0.48136082089615717</v>
      </c>
      <c r="L2956" s="5">
        <f t="shared" si="187"/>
        <v>0.11084249179397587</v>
      </c>
    </row>
    <row r="2957" spans="1:12" x14ac:dyDescent="0.25">
      <c r="A2957" s="1">
        <v>42276</v>
      </c>
      <c r="B2957">
        <v>26.57</v>
      </c>
      <c r="C2957">
        <v>28.200001</v>
      </c>
      <c r="D2957">
        <v>25.76</v>
      </c>
      <c r="E2957" s="2">
        <v>26.83</v>
      </c>
      <c r="F2957" s="9">
        <v>1884.089966</v>
      </c>
      <c r="G2957" s="5">
        <f t="shared" si="184"/>
        <v>1.2328530985949457E-3</v>
      </c>
      <c r="H2957" s="5">
        <f t="shared" si="185"/>
        <v>-2.8954000324068169E-2</v>
      </c>
      <c r="J2957" s="1" cm="1">
        <f t="array" ref="J2957">INDEX($A$2:$A$4340, MATCH(MIN(ABS($A$2:$A$4340-(A2957+30))), ABS($A$2:$A$4340-(A2957+30)), 0))</f>
        <v>42306</v>
      </c>
      <c r="K2957" s="5">
        <f t="shared" si="186"/>
        <v>-0.45546030562802831</v>
      </c>
      <c r="L2957" s="5">
        <f t="shared" si="187"/>
        <v>0.10897565918038543</v>
      </c>
    </row>
    <row r="2958" spans="1:12" x14ac:dyDescent="0.25">
      <c r="A2958" s="1">
        <v>42277</v>
      </c>
      <c r="B2958">
        <v>24.639999</v>
      </c>
      <c r="C2958">
        <v>25.879999000000002</v>
      </c>
      <c r="D2958">
        <v>23.25</v>
      </c>
      <c r="E2958" s="2">
        <v>24.5</v>
      </c>
      <c r="F2958" s="9">
        <v>1920.030029</v>
      </c>
      <c r="G2958" s="5">
        <f t="shared" si="184"/>
        <v>1.9075555652102023E-2</v>
      </c>
      <c r="H2958" s="5">
        <f t="shared" si="185"/>
        <v>-8.6843086097651831E-2</v>
      </c>
      <c r="J2958" s="1" cm="1">
        <f t="array" ref="J2958">INDEX($A$2:$A$4340, MATCH(MIN(ABS($A$2:$A$4340-(A2958+30))), ABS($A$2:$A$4340-(A2958+30)), 0))</f>
        <v>42307</v>
      </c>
      <c r="K2958" s="5">
        <f t="shared" si="186"/>
        <v>-0.38489795918367342</v>
      </c>
      <c r="L2958" s="5">
        <f t="shared" si="187"/>
        <v>8.2983117760394132E-2</v>
      </c>
    </row>
    <row r="2959" spans="1:12" x14ac:dyDescent="0.25">
      <c r="A2959" s="1">
        <v>42278</v>
      </c>
      <c r="B2959">
        <v>23.139999</v>
      </c>
      <c r="C2959">
        <v>25.23</v>
      </c>
      <c r="D2959">
        <v>22.549999</v>
      </c>
      <c r="E2959" s="2">
        <v>22.549999</v>
      </c>
      <c r="F2959" s="9">
        <v>1923.8199460000001</v>
      </c>
      <c r="G2959" s="5">
        <f t="shared" si="184"/>
        <v>1.9738842324116897E-3</v>
      </c>
      <c r="H2959" s="5">
        <f t="shared" si="185"/>
        <v>-7.9591877551020415E-2</v>
      </c>
      <c r="J2959" s="1" cm="1">
        <f t="array" ref="J2959">INDEX($A$2:$A$4340, MATCH(MIN(ABS($A$2:$A$4340-(A2959+30))), ABS($A$2:$A$4340-(A2959+30)), 0))</f>
        <v>42307</v>
      </c>
      <c r="K2959" s="5">
        <f t="shared" si="186"/>
        <v>-0.33170728743713029</v>
      </c>
      <c r="L2959" s="5">
        <f t="shared" si="187"/>
        <v>8.0849645687164573E-2</v>
      </c>
    </row>
    <row r="2960" spans="1:12" x14ac:dyDescent="0.25">
      <c r="A2960" s="1">
        <v>42279</v>
      </c>
      <c r="B2960">
        <v>23.99</v>
      </c>
      <c r="C2960">
        <v>24.469999000000001</v>
      </c>
      <c r="D2960">
        <v>20.350000000000001</v>
      </c>
      <c r="E2960" s="2">
        <v>20.940000999999999</v>
      </c>
      <c r="F2960" s="9">
        <v>1951.3599850000001</v>
      </c>
      <c r="G2960" s="5">
        <f t="shared" si="184"/>
        <v>1.4315289254205485E-2</v>
      </c>
      <c r="H2960" s="5">
        <f t="shared" si="185"/>
        <v>-7.1396810261499383E-2</v>
      </c>
      <c r="J2960" s="1" cm="1">
        <f t="array" ref="J2960">INDEX($A$2:$A$4340, MATCH(MIN(ABS($A$2:$A$4340-(A2960+30))), ABS($A$2:$A$4340-(A2960+30)), 0))</f>
        <v>42310</v>
      </c>
      <c r="K2960" s="5">
        <f t="shared" si="186"/>
        <v>-0.32425982214614024</v>
      </c>
      <c r="L2960" s="5">
        <f t="shared" si="187"/>
        <v>7.8248024543764449E-2</v>
      </c>
    </row>
    <row r="2961" spans="1:12" x14ac:dyDescent="0.25">
      <c r="A2961" s="1">
        <v>42282</v>
      </c>
      <c r="B2961">
        <v>20.309999000000001</v>
      </c>
      <c r="C2961">
        <v>20.420000000000002</v>
      </c>
      <c r="D2961">
        <v>19.139999</v>
      </c>
      <c r="E2961" s="2">
        <v>19.540001</v>
      </c>
      <c r="F2961" s="9">
        <v>1987.0500489999999</v>
      </c>
      <c r="G2961" s="5">
        <f t="shared" si="184"/>
        <v>1.8289841072045912E-2</v>
      </c>
      <c r="H2961" s="5">
        <f t="shared" si="185"/>
        <v>-6.6857685441371217E-2</v>
      </c>
      <c r="J2961" s="1" cm="1">
        <f t="array" ref="J2961">INDEX($A$2:$A$4340, MATCH(MIN(ABS($A$2:$A$4340-(A2961+30))), ABS($A$2:$A$4340-(A2961+30)), 0))</f>
        <v>42312</v>
      </c>
      <c r="K2961" s="5">
        <f t="shared" si="186"/>
        <v>-0.2062436434880428</v>
      </c>
      <c r="L2961" s="5">
        <f t="shared" si="187"/>
        <v>5.8005589772640809E-2</v>
      </c>
    </row>
    <row r="2962" spans="1:12" x14ac:dyDescent="0.25">
      <c r="A2962" s="1">
        <v>42283</v>
      </c>
      <c r="B2962">
        <v>19.540001</v>
      </c>
      <c r="C2962">
        <v>20.32</v>
      </c>
      <c r="D2962">
        <v>18.82</v>
      </c>
      <c r="E2962" s="2">
        <v>19.399999999999999</v>
      </c>
      <c r="F2962" s="9">
        <v>1979.920044</v>
      </c>
      <c r="G2962" s="5">
        <f t="shared" si="184"/>
        <v>-3.588236241753558E-3</v>
      </c>
      <c r="H2962" s="5">
        <f t="shared" si="185"/>
        <v>-7.1648409843992128E-3</v>
      </c>
      <c r="J2962" s="1" cm="1">
        <f t="array" ref="J2962">INDEX($A$2:$A$4340, MATCH(MIN(ABS($A$2:$A$4340-(A2962+30))), ABS($A$2:$A$4340-(A2962+30)), 0))</f>
        <v>42313</v>
      </c>
      <c r="K2962" s="5">
        <f t="shared" si="186"/>
        <v>-0.22422680412371121</v>
      </c>
      <c r="L2962" s="5">
        <f t="shared" si="187"/>
        <v>6.0613502228880956E-2</v>
      </c>
    </row>
    <row r="2963" spans="1:12" x14ac:dyDescent="0.25">
      <c r="A2963" s="1">
        <v>42284</v>
      </c>
      <c r="B2963">
        <v>18.959999</v>
      </c>
      <c r="C2963">
        <v>19.73</v>
      </c>
      <c r="D2963">
        <v>18.329999999999998</v>
      </c>
      <c r="E2963" s="2">
        <v>18.399999999999999</v>
      </c>
      <c r="F2963" s="9">
        <v>1995.829956</v>
      </c>
      <c r="G2963" s="5">
        <f t="shared" si="184"/>
        <v>8.0356335844035103E-3</v>
      </c>
      <c r="H2963" s="5">
        <f t="shared" si="185"/>
        <v>-5.1546391752577324E-2</v>
      </c>
      <c r="J2963" s="1" cm="1">
        <f t="array" ref="J2963">INDEX($A$2:$A$4340, MATCH(MIN(ABS($A$2:$A$4340-(A2963+30))), ABS($A$2:$A$4340-(A2963+30)), 0))</f>
        <v>42314</v>
      </c>
      <c r="K2963" s="5">
        <f t="shared" si="186"/>
        <v>-0.22119565217391302</v>
      </c>
      <c r="L2963" s="5">
        <f t="shared" si="187"/>
        <v>5.1792987017377001E-2</v>
      </c>
    </row>
    <row r="2964" spans="1:12" x14ac:dyDescent="0.25">
      <c r="A2964" s="1">
        <v>42285</v>
      </c>
      <c r="B2964">
        <v>18.620000999999998</v>
      </c>
      <c r="C2964">
        <v>19.02</v>
      </c>
      <c r="D2964">
        <v>16.34</v>
      </c>
      <c r="E2964" s="2">
        <v>17.420000000000002</v>
      </c>
      <c r="F2964" s="9">
        <v>2013.4300539999999</v>
      </c>
      <c r="G2964" s="5">
        <f t="shared" si="184"/>
        <v>8.8184356322988707E-3</v>
      </c>
      <c r="H2964" s="5">
        <f t="shared" si="185"/>
        <v>-5.3260869565217223E-2</v>
      </c>
      <c r="J2964" s="1" cm="1">
        <f t="array" ref="J2964">INDEX($A$2:$A$4340, MATCH(MIN(ABS($A$2:$A$4340-(A2964+30))), ABS($A$2:$A$4340-(A2964+30)), 0))</f>
        <v>42314</v>
      </c>
      <c r="K2964" s="5">
        <f t="shared" si="186"/>
        <v>-0.177382319173364</v>
      </c>
      <c r="L2964" s="5">
        <f t="shared" si="187"/>
        <v>4.2598895764769384E-2</v>
      </c>
    </row>
    <row r="2965" spans="1:12" x14ac:dyDescent="0.25">
      <c r="A2965" s="1">
        <v>42286</v>
      </c>
      <c r="B2965">
        <v>17.149999999999999</v>
      </c>
      <c r="C2965">
        <v>18.200001</v>
      </c>
      <c r="D2965">
        <v>16.889999</v>
      </c>
      <c r="E2965" s="2">
        <v>17.079999999999998</v>
      </c>
      <c r="F2965" s="9">
        <v>2014.8900149999999</v>
      </c>
      <c r="G2965" s="5">
        <f t="shared" si="184"/>
        <v>7.2511135765534833E-4</v>
      </c>
      <c r="H2965" s="5">
        <f t="shared" si="185"/>
        <v>-1.9517795637198816E-2</v>
      </c>
      <c r="J2965" s="1" cm="1">
        <f t="array" ref="J2965">INDEX($A$2:$A$4340, MATCH(MIN(ABS($A$2:$A$4340-(A2965+30))), ABS($A$2:$A$4340-(A2965+30)), 0))</f>
        <v>42317</v>
      </c>
      <c r="K2965" s="5">
        <f t="shared" si="186"/>
        <v>-3.2786885245901565E-2</v>
      </c>
      <c r="L2965" s="5">
        <f t="shared" si="187"/>
        <v>3.1609697068254228E-2</v>
      </c>
    </row>
    <row r="2966" spans="1:12" x14ac:dyDescent="0.25">
      <c r="A2966" s="1">
        <v>42289</v>
      </c>
      <c r="B2966">
        <v>17.68</v>
      </c>
      <c r="C2966">
        <v>17.809999000000001</v>
      </c>
      <c r="D2966">
        <v>16.149999999999999</v>
      </c>
      <c r="E2966" s="2">
        <v>16.170000000000002</v>
      </c>
      <c r="F2966" s="9">
        <v>2017.459961</v>
      </c>
      <c r="G2966" s="5">
        <f t="shared" si="184"/>
        <v>1.275477063694751E-3</v>
      </c>
      <c r="H2966" s="5">
        <f t="shared" si="185"/>
        <v>-5.3278688524589966E-2</v>
      </c>
      <c r="J2966" s="1" cm="1">
        <f t="array" ref="J2966">INDEX($A$2:$A$4340, MATCH(MIN(ABS($A$2:$A$4340-(A2966+30))), ABS($A$2:$A$4340-(A2966+30)), 0))</f>
        <v>42319</v>
      </c>
      <c r="K2966" s="5">
        <f t="shared" si="186"/>
        <v>-6.8027829313543897E-3</v>
      </c>
      <c r="L2966" s="5">
        <f t="shared" si="187"/>
        <v>2.8521031451587797E-2</v>
      </c>
    </row>
    <row r="2967" spans="1:12" x14ac:dyDescent="0.25">
      <c r="A2967" s="1">
        <v>42290</v>
      </c>
      <c r="B2967">
        <v>17.079999999999998</v>
      </c>
      <c r="C2967">
        <v>17.700001</v>
      </c>
      <c r="D2967">
        <v>16.139999</v>
      </c>
      <c r="E2967" s="2">
        <v>17.670000000000002</v>
      </c>
      <c r="F2967" s="9">
        <v>2003.6899410000001</v>
      </c>
      <c r="G2967" s="5">
        <f t="shared" si="184"/>
        <v>-6.8254241800042997E-3</v>
      </c>
      <c r="H2967" s="5">
        <f t="shared" si="185"/>
        <v>9.2764378478664186E-2</v>
      </c>
      <c r="J2967" s="1" cm="1">
        <f t="array" ref="J2967">INDEX($A$2:$A$4340, MATCH(MIN(ABS($A$2:$A$4340-(A2967+30))), ABS($A$2:$A$4340-(A2967+30)), 0))</f>
        <v>42320</v>
      </c>
      <c r="K2967" s="5">
        <f t="shared" si="186"/>
        <v>3.9615223542727618E-2</v>
      </c>
      <c r="L2967" s="5">
        <f t="shared" si="187"/>
        <v>2.1101084122276292E-2</v>
      </c>
    </row>
    <row r="2968" spans="1:12" x14ac:dyDescent="0.25">
      <c r="A2968" s="1">
        <v>42291</v>
      </c>
      <c r="B2968">
        <v>17.670000000000002</v>
      </c>
      <c r="C2968">
        <v>18.780000999999999</v>
      </c>
      <c r="D2968">
        <v>17.299999</v>
      </c>
      <c r="E2968" s="2">
        <v>18.030000999999999</v>
      </c>
      <c r="F2968" s="9">
        <v>1994.23999</v>
      </c>
      <c r="G2968" s="5">
        <f t="shared" si="184"/>
        <v>-4.7162741133909072E-3</v>
      </c>
      <c r="H2968" s="5">
        <f t="shared" si="185"/>
        <v>2.0373571024334854E-2</v>
      </c>
      <c r="J2968" s="1" cm="1">
        <f t="array" ref="J2968">INDEX($A$2:$A$4340, MATCH(MIN(ABS($A$2:$A$4340-(A2968+30))), ABS($A$2:$A$4340-(A2968+30)), 0))</f>
        <v>42321</v>
      </c>
      <c r="K2968" s="5">
        <f t="shared" si="186"/>
        <v>0.11369932813647643</v>
      </c>
      <c r="L2968" s="5">
        <f t="shared" si="187"/>
        <v>1.4441616427519399E-2</v>
      </c>
    </row>
    <row r="2969" spans="1:12" x14ac:dyDescent="0.25">
      <c r="A2969" s="1">
        <v>42292</v>
      </c>
      <c r="B2969">
        <v>17.620000999999998</v>
      </c>
      <c r="C2969">
        <v>17.850000000000001</v>
      </c>
      <c r="D2969">
        <v>16.040001</v>
      </c>
      <c r="E2969" s="2">
        <v>16.049999</v>
      </c>
      <c r="F2969" s="9">
        <v>2023.8599850000001</v>
      </c>
      <c r="G2969" s="5">
        <f t="shared" si="184"/>
        <v>1.4852773562122789E-2</v>
      </c>
      <c r="H2969" s="5">
        <f t="shared" si="185"/>
        <v>-0.10981707654924695</v>
      </c>
      <c r="J2969" s="1" cm="1">
        <f t="array" ref="J2969">INDEX($A$2:$A$4340, MATCH(MIN(ABS($A$2:$A$4340-(A2969+30))), ABS($A$2:$A$4340-(A2969+30)), 0))</f>
        <v>42321</v>
      </c>
      <c r="K2969" s="5">
        <f t="shared" si="186"/>
        <v>0.25109042062868658</v>
      </c>
      <c r="L2969" s="5">
        <f t="shared" si="187"/>
        <v>-4.0513968657773791E-4</v>
      </c>
    </row>
    <row r="2970" spans="1:12" x14ac:dyDescent="0.25">
      <c r="A2970" s="1">
        <v>42293</v>
      </c>
      <c r="B2970">
        <v>15.64</v>
      </c>
      <c r="C2970">
        <v>16.860001</v>
      </c>
      <c r="D2970">
        <v>15.05</v>
      </c>
      <c r="E2970" s="2">
        <v>15.05</v>
      </c>
      <c r="F2970" s="9">
        <v>2033.1099850000001</v>
      </c>
      <c r="G2970" s="5">
        <f t="shared" si="184"/>
        <v>4.5704742761639213E-3</v>
      </c>
      <c r="H2970" s="5">
        <f t="shared" si="185"/>
        <v>-6.2305237526806015E-2</v>
      </c>
      <c r="J2970" s="1" cm="1">
        <f t="array" ref="J2970">INDEX($A$2:$A$4340, MATCH(MIN(ABS($A$2:$A$4340-(A2970+30))), ABS($A$2:$A$4340-(A2970+30)), 0))</f>
        <v>42324</v>
      </c>
      <c r="K2970" s="5">
        <f t="shared" si="186"/>
        <v>0.20664451827242525</v>
      </c>
      <c r="L2970" s="5">
        <f t="shared" si="187"/>
        <v>9.8764730625235941E-3</v>
      </c>
    </row>
    <row r="2971" spans="1:12" x14ac:dyDescent="0.25">
      <c r="A2971" s="1">
        <v>42296</v>
      </c>
      <c r="B2971">
        <v>15.68</v>
      </c>
      <c r="C2971">
        <v>16.23</v>
      </c>
      <c r="D2971">
        <v>14.82</v>
      </c>
      <c r="E2971" s="2">
        <v>14.98</v>
      </c>
      <c r="F2971" s="9">
        <v>2033.660034</v>
      </c>
      <c r="G2971" s="5">
        <f t="shared" si="184"/>
        <v>2.7054561930152761E-4</v>
      </c>
      <c r="H2971" s="5">
        <f t="shared" si="185"/>
        <v>-4.6511627906976934E-3</v>
      </c>
      <c r="J2971" s="1" cm="1">
        <f t="array" ref="J2971">INDEX($A$2:$A$4340, MATCH(MIN(ABS($A$2:$A$4340-(A2971+30))), ABS($A$2:$A$4340-(A2971+30)), 0))</f>
        <v>42326</v>
      </c>
      <c r="K2971" s="5">
        <f t="shared" si="186"/>
        <v>0.12483311081441939</v>
      </c>
      <c r="L2971" s="5">
        <f t="shared" si="187"/>
        <v>2.4546897301124693E-2</v>
      </c>
    </row>
    <row r="2972" spans="1:12" x14ac:dyDescent="0.25">
      <c r="A2972" s="1">
        <v>42297</v>
      </c>
      <c r="B2972">
        <v>15.17</v>
      </c>
      <c r="C2972">
        <v>16.34</v>
      </c>
      <c r="D2972">
        <v>14.72</v>
      </c>
      <c r="E2972" s="2">
        <v>15.75</v>
      </c>
      <c r="F2972" s="9">
        <v>2030.7700199999999</v>
      </c>
      <c r="G2972" s="5">
        <f t="shared" si="184"/>
        <v>-1.4210900306260651E-3</v>
      </c>
      <c r="H2972" s="5">
        <f t="shared" si="185"/>
        <v>5.1401869158878476E-2</v>
      </c>
      <c r="J2972" s="1" cm="1">
        <f t="array" ref="J2972">INDEX($A$2:$A$4340, MATCH(MIN(ABS($A$2:$A$4340-(A2972+30))), ABS($A$2:$A$4340-(A2972+30)), 0))</f>
        <v>42327</v>
      </c>
      <c r="K2972" s="5">
        <f t="shared" si="186"/>
        <v>7.8730158730158539E-2</v>
      </c>
      <c r="L2972" s="5">
        <f t="shared" si="187"/>
        <v>2.4852627083789658E-2</v>
      </c>
    </row>
    <row r="2973" spans="1:12" x14ac:dyDescent="0.25">
      <c r="A2973" s="1">
        <v>42298</v>
      </c>
      <c r="B2973">
        <v>14.98</v>
      </c>
      <c r="C2973">
        <v>16.700001</v>
      </c>
      <c r="D2973">
        <v>14.41</v>
      </c>
      <c r="E2973" s="2">
        <v>16.700001</v>
      </c>
      <c r="F2973" s="9">
        <v>2018.9399410000001</v>
      </c>
      <c r="G2973" s="5">
        <f t="shared" si="184"/>
        <v>-5.8254154254255936E-3</v>
      </c>
      <c r="H2973" s="5">
        <f t="shared" si="185"/>
        <v>6.0317523809523828E-2</v>
      </c>
      <c r="J2973" s="1" cm="1">
        <f t="array" ref="J2973">INDEX($A$2:$A$4340, MATCH(MIN(ABS($A$2:$A$4340-(A2973+30))), ABS($A$2:$A$4340-(A2973+30)), 0))</f>
        <v>42328</v>
      </c>
      <c r="K2973" s="5">
        <f t="shared" si="186"/>
        <v>-7.3652750080673624E-2</v>
      </c>
      <c r="L2973" s="5">
        <f t="shared" si="187"/>
        <v>3.4785572157839617E-2</v>
      </c>
    </row>
    <row r="2974" spans="1:12" x14ac:dyDescent="0.25">
      <c r="A2974" s="1">
        <v>42299</v>
      </c>
      <c r="B2974">
        <v>15.02</v>
      </c>
      <c r="C2974">
        <v>15.92</v>
      </c>
      <c r="D2974">
        <v>14.45</v>
      </c>
      <c r="E2974" s="2">
        <v>14.45</v>
      </c>
      <c r="F2974" s="9">
        <v>2052.51001</v>
      </c>
      <c r="G2974" s="5">
        <f t="shared" si="184"/>
        <v>1.6627571884764589E-2</v>
      </c>
      <c r="H2974" s="5">
        <f t="shared" si="185"/>
        <v>-0.13473059073469523</v>
      </c>
      <c r="J2974" s="1" cm="1">
        <f t="array" ref="J2974">INDEX($A$2:$A$4340, MATCH(MIN(ABS($A$2:$A$4340-(A2974+30))), ABS($A$2:$A$4340-(A2974+30)), 0))</f>
        <v>42328</v>
      </c>
      <c r="K2974" s="5">
        <f t="shared" si="186"/>
        <v>7.058823529411784E-2</v>
      </c>
      <c r="L2974" s="5">
        <f t="shared" si="187"/>
        <v>1.7861014962845534E-2</v>
      </c>
    </row>
    <row r="2975" spans="1:12" x14ac:dyDescent="0.25">
      <c r="A2975" s="1">
        <v>42300</v>
      </c>
      <c r="B2975">
        <v>13.46</v>
      </c>
      <c r="C2975">
        <v>15.12</v>
      </c>
      <c r="D2975">
        <v>13.24</v>
      </c>
      <c r="E2975" s="2">
        <v>14.46</v>
      </c>
      <c r="F2975" s="9">
        <v>2075.1499020000001</v>
      </c>
      <c r="G2975" s="5">
        <f t="shared" si="184"/>
        <v>1.1030344256396657E-2</v>
      </c>
      <c r="H2975" s="5">
        <f t="shared" si="185"/>
        <v>6.9204152249145766E-4</v>
      </c>
      <c r="J2975" s="1" cm="1">
        <f t="array" ref="J2975">INDEX($A$2:$A$4340, MATCH(MIN(ABS($A$2:$A$4340-(A2975+30))), ABS($A$2:$A$4340-(A2975+30)), 0))</f>
        <v>42331</v>
      </c>
      <c r="K2975" s="5">
        <f t="shared" si="186"/>
        <v>8.0221300138312523E-2</v>
      </c>
      <c r="L2975" s="5">
        <f t="shared" si="187"/>
        <v>5.5129443848724868E-3</v>
      </c>
    </row>
    <row r="2976" spans="1:12" x14ac:dyDescent="0.25">
      <c r="A2976" s="1">
        <v>42303</v>
      </c>
      <c r="B2976">
        <v>14.76</v>
      </c>
      <c r="C2976">
        <v>15.43</v>
      </c>
      <c r="D2976">
        <v>14.68</v>
      </c>
      <c r="E2976" s="2">
        <v>15.29</v>
      </c>
      <c r="F2976" s="9">
        <v>2071.179932</v>
      </c>
      <c r="G2976" s="5">
        <f t="shared" si="184"/>
        <v>-1.9131003481598617E-3</v>
      </c>
      <c r="H2976" s="5">
        <f t="shared" si="185"/>
        <v>5.7399723374826989E-2</v>
      </c>
      <c r="J2976" s="1" cm="1">
        <f t="array" ref="J2976">INDEX($A$2:$A$4340, MATCH(MIN(ABS($A$2:$A$4340-(A2976+30))), ABS($A$2:$A$4340-(A2976+30)), 0))</f>
        <v>42333</v>
      </c>
      <c r="K2976" s="5">
        <f t="shared" si="186"/>
        <v>-6.5402223675604665E-3</v>
      </c>
      <c r="L2976" s="5">
        <f t="shared" si="187"/>
        <v>8.5411145244718156E-3</v>
      </c>
    </row>
    <row r="2977" spans="1:12" x14ac:dyDescent="0.25">
      <c r="A2977" s="1">
        <v>42304</v>
      </c>
      <c r="B2977">
        <v>15.75</v>
      </c>
      <c r="C2977">
        <v>15.99</v>
      </c>
      <c r="D2977">
        <v>14.78</v>
      </c>
      <c r="E2977" s="2">
        <v>15.43</v>
      </c>
      <c r="F2977" s="9">
        <v>2065.889893</v>
      </c>
      <c r="G2977" s="5">
        <f t="shared" si="184"/>
        <v>-2.5541185091011104E-3</v>
      </c>
      <c r="H2977" s="5">
        <f t="shared" si="185"/>
        <v>9.1563113145847336E-3</v>
      </c>
      <c r="J2977" s="1" cm="1">
        <f t="array" ref="J2977">INDEX($A$2:$A$4340, MATCH(MIN(ABS($A$2:$A$4340-(A2977+30))), ABS($A$2:$A$4340-(A2977+30)), 0))</f>
        <v>42333</v>
      </c>
      <c r="K2977" s="5">
        <f t="shared" si="186"/>
        <v>-1.555411535968898E-2</v>
      </c>
      <c r="L2977" s="5">
        <f t="shared" si="187"/>
        <v>1.1123644138957056E-2</v>
      </c>
    </row>
    <row r="2978" spans="1:12" x14ac:dyDescent="0.25">
      <c r="A2978" s="1">
        <v>42305</v>
      </c>
      <c r="B2978">
        <v>15.14</v>
      </c>
      <c r="C2978">
        <v>15.73</v>
      </c>
      <c r="D2978">
        <v>12.8</v>
      </c>
      <c r="E2978" s="2">
        <v>14.33</v>
      </c>
      <c r="F2978" s="9">
        <v>2090.3500979999999</v>
      </c>
      <c r="G2978" s="5">
        <f t="shared" si="184"/>
        <v>1.1840033238402537E-2</v>
      </c>
      <c r="H2978" s="5">
        <f t="shared" si="185"/>
        <v>-7.1289695398574188E-2</v>
      </c>
      <c r="J2978" s="1" cm="1">
        <f t="array" ref="J2978">INDEX($A$2:$A$4340, MATCH(MIN(ABS($A$2:$A$4340-(A2978+30))), ABS($A$2:$A$4340-(A2978+30)), 0))</f>
        <v>42335</v>
      </c>
      <c r="K2978" s="5">
        <f t="shared" si="186"/>
        <v>5.5129099790648839E-2</v>
      </c>
      <c r="L2978" s="5">
        <f t="shared" si="187"/>
        <v>-1.1480899789440002E-4</v>
      </c>
    </row>
    <row r="2979" spans="1:12" x14ac:dyDescent="0.25">
      <c r="A2979" s="1">
        <v>42306</v>
      </c>
      <c r="B2979">
        <v>14.8</v>
      </c>
      <c r="C2979">
        <v>15.46</v>
      </c>
      <c r="D2979">
        <v>14.33</v>
      </c>
      <c r="E2979" s="2">
        <v>14.61</v>
      </c>
      <c r="F2979" s="9">
        <v>2089.4099120000001</v>
      </c>
      <c r="G2979" s="5">
        <f t="shared" si="184"/>
        <v>-4.497744186006742E-4</v>
      </c>
      <c r="H2979" s="5">
        <f t="shared" si="185"/>
        <v>1.9539427773900862E-2</v>
      </c>
      <c r="J2979" s="1" cm="1">
        <f t="array" ref="J2979">INDEX($A$2:$A$4340, MATCH(MIN(ABS($A$2:$A$4340-(A2979+30))), ABS($A$2:$A$4340-(A2979+30)), 0))</f>
        <v>42335</v>
      </c>
      <c r="K2979" s="5">
        <f t="shared" si="186"/>
        <v>3.4907597535934309E-2</v>
      </c>
      <c r="L2979" s="5">
        <f t="shared" si="187"/>
        <v>3.3511614737657958E-4</v>
      </c>
    </row>
    <row r="2980" spans="1:12" x14ac:dyDescent="0.25">
      <c r="A2980" s="1">
        <v>42307</v>
      </c>
      <c r="B2980">
        <v>14.6</v>
      </c>
      <c r="C2980">
        <v>15.39</v>
      </c>
      <c r="D2980">
        <v>14</v>
      </c>
      <c r="E2980" s="2">
        <v>15.07</v>
      </c>
      <c r="F2980" s="9">
        <v>2079.360107</v>
      </c>
      <c r="G2980" s="5">
        <f t="shared" si="184"/>
        <v>-4.8098771534879677E-3</v>
      </c>
      <c r="H2980" s="5">
        <f t="shared" si="185"/>
        <v>3.1485284052019225E-2</v>
      </c>
      <c r="J2980" s="1" cm="1">
        <f t="array" ref="J2980">INDEX($A$2:$A$4340, MATCH(MIN(ABS($A$2:$A$4340-(A2980+30))), ABS($A$2:$A$4340-(A2980+30)), 0))</f>
        <v>42338</v>
      </c>
      <c r="K2980" s="5">
        <f t="shared" si="186"/>
        <v>7.033835434638358E-2</v>
      </c>
      <c r="L2980" s="5">
        <f t="shared" si="187"/>
        <v>5.0486926072412786E-4</v>
      </c>
    </row>
    <row r="2981" spans="1:12" x14ac:dyDescent="0.25">
      <c r="A2981" s="1">
        <v>42310</v>
      </c>
      <c r="B2981">
        <v>15.41</v>
      </c>
      <c r="C2981">
        <v>15.51</v>
      </c>
      <c r="D2981">
        <v>13.67</v>
      </c>
      <c r="E2981" s="2">
        <v>14.15</v>
      </c>
      <c r="F2981" s="9">
        <v>2104.0500489999999</v>
      </c>
      <c r="G2981" s="5">
        <f t="shared" si="184"/>
        <v>1.1873817294504811E-2</v>
      </c>
      <c r="H2981" s="5">
        <f t="shared" si="185"/>
        <v>-6.1048440610484402E-2</v>
      </c>
      <c r="J2981" s="1" cm="1">
        <f t="array" ref="J2981">INDEX($A$2:$A$4340, MATCH(MIN(ABS($A$2:$A$4340-(A2981+30))), ABS($A$2:$A$4340-(A2981+30)), 0))</f>
        <v>42340</v>
      </c>
      <c r="K2981" s="5">
        <f t="shared" si="186"/>
        <v>0.12438162544169606</v>
      </c>
      <c r="L2981" s="5">
        <f t="shared" si="187"/>
        <v>-1.1663239195124242E-2</v>
      </c>
    </row>
    <row r="2982" spans="1:12" x14ac:dyDescent="0.25">
      <c r="A2982" s="1">
        <v>42311</v>
      </c>
      <c r="B2982">
        <v>14.33</v>
      </c>
      <c r="C2982">
        <v>14.73</v>
      </c>
      <c r="D2982">
        <v>13.81</v>
      </c>
      <c r="E2982" s="2">
        <v>14.54</v>
      </c>
      <c r="F2982" s="9">
        <v>2109.790039</v>
      </c>
      <c r="G2982" s="5">
        <f t="shared" si="184"/>
        <v>2.7280672352485635E-3</v>
      </c>
      <c r="H2982" s="5">
        <f t="shared" si="185"/>
        <v>2.7561837455830303E-2</v>
      </c>
      <c r="J2982" s="1" cm="1">
        <f t="array" ref="J2982">INDEX($A$2:$A$4340, MATCH(MIN(ABS($A$2:$A$4340-(A2982+30))), ABS($A$2:$A$4340-(A2982+30)), 0))</f>
        <v>42341</v>
      </c>
      <c r="K2982" s="5">
        <f t="shared" si="186"/>
        <v>0.24552964236588726</v>
      </c>
      <c r="L2982" s="5">
        <f t="shared" si="187"/>
        <v>-2.8519388606327634E-2</v>
      </c>
    </row>
    <row r="2983" spans="1:12" x14ac:dyDescent="0.25">
      <c r="A2983" s="1">
        <v>42312</v>
      </c>
      <c r="B2983">
        <v>14.04</v>
      </c>
      <c r="C2983">
        <v>15.88</v>
      </c>
      <c r="D2983">
        <v>13.96</v>
      </c>
      <c r="E2983" s="2">
        <v>15.51</v>
      </c>
      <c r="F2983" s="9">
        <v>2102.3100589999999</v>
      </c>
      <c r="G2983" s="5">
        <f t="shared" si="184"/>
        <v>-3.5453670089111975E-3</v>
      </c>
      <c r="H2983" s="5">
        <f t="shared" si="185"/>
        <v>6.6712517193947773E-2</v>
      </c>
      <c r="J2983" s="1" cm="1">
        <f t="array" ref="J2983">INDEX($A$2:$A$4340, MATCH(MIN(ABS($A$2:$A$4340-(A2983+30))), ABS($A$2:$A$4340-(A2983+30)), 0))</f>
        <v>42342</v>
      </c>
      <c r="K2983" s="5">
        <f t="shared" si="186"/>
        <v>-4.5132172791747194E-2</v>
      </c>
      <c r="L2983" s="5">
        <f t="shared" si="187"/>
        <v>-5.0516420993825806E-3</v>
      </c>
    </row>
    <row r="2984" spans="1:12" x14ac:dyDescent="0.25">
      <c r="A2984" s="1">
        <v>42313</v>
      </c>
      <c r="B2984">
        <v>15.39</v>
      </c>
      <c r="C2984">
        <v>16.389999</v>
      </c>
      <c r="D2984">
        <v>15</v>
      </c>
      <c r="E2984" s="2">
        <v>15.05</v>
      </c>
      <c r="F2984" s="9">
        <v>2099.929932</v>
      </c>
      <c r="G2984" s="5">
        <f t="shared" si="184"/>
        <v>-1.1321484144598778E-3</v>
      </c>
      <c r="H2984" s="5">
        <f t="shared" si="185"/>
        <v>-2.9658284977433856E-2</v>
      </c>
      <c r="J2984" s="1" cm="1">
        <f t="array" ref="J2984">INDEX($A$2:$A$4340, MATCH(MIN(ABS($A$2:$A$4340-(A2984+30))), ABS($A$2:$A$4340-(A2984+30)), 0))</f>
        <v>42342</v>
      </c>
      <c r="K2984" s="5">
        <f t="shared" si="186"/>
        <v>-1.5946843853820614E-2</v>
      </c>
      <c r="L2984" s="5">
        <f t="shared" si="187"/>
        <v>-3.9239361630281078E-3</v>
      </c>
    </row>
    <row r="2985" spans="1:12" x14ac:dyDescent="0.25">
      <c r="A2985" s="1">
        <v>42314</v>
      </c>
      <c r="B2985">
        <v>14.91</v>
      </c>
      <c r="C2985">
        <v>16</v>
      </c>
      <c r="D2985">
        <v>14.32</v>
      </c>
      <c r="E2985" s="2">
        <v>14.33</v>
      </c>
      <c r="F2985" s="9">
        <v>2099.1999510000001</v>
      </c>
      <c r="G2985" s="5">
        <f t="shared" si="184"/>
        <v>-3.4762159864291725E-4</v>
      </c>
      <c r="H2985" s="5">
        <f t="shared" si="185"/>
        <v>-4.7840531561461834E-2</v>
      </c>
      <c r="J2985" s="1" cm="1">
        <f t="array" ref="J2985">INDEX($A$2:$A$4340, MATCH(MIN(ABS($A$2:$A$4340-(A2985+30))), ABS($A$2:$A$4340-(A2985+30)), 0))</f>
        <v>42345</v>
      </c>
      <c r="K2985" s="5">
        <f t="shared" si="186"/>
        <v>0.10537334263782272</v>
      </c>
      <c r="L2985" s="5">
        <f t="shared" si="187"/>
        <v>-1.0542055791044613E-2</v>
      </c>
    </row>
    <row r="2986" spans="1:12" x14ac:dyDescent="0.25">
      <c r="A2986" s="1">
        <v>42317</v>
      </c>
      <c r="B2986">
        <v>15.34</v>
      </c>
      <c r="C2986">
        <v>17.09</v>
      </c>
      <c r="D2986">
        <v>15.14</v>
      </c>
      <c r="E2986" s="2">
        <v>16.52</v>
      </c>
      <c r="F2986" s="9">
        <v>2078.580078</v>
      </c>
      <c r="G2986" s="5">
        <f t="shared" si="184"/>
        <v>-9.8227293641929472E-3</v>
      </c>
      <c r="H2986" s="5">
        <f t="shared" si="185"/>
        <v>0.15282623866015349</v>
      </c>
      <c r="J2986" s="1" cm="1">
        <f t="array" ref="J2986">INDEX($A$2:$A$4340, MATCH(MIN(ABS($A$2:$A$4340-(A2986+30))), ABS($A$2:$A$4340-(A2986+30)), 0))</f>
        <v>42347</v>
      </c>
      <c r="K2986" s="5">
        <f t="shared" si="186"/>
        <v>0.18704606537530277</v>
      </c>
      <c r="L2986" s="5">
        <f t="shared" si="187"/>
        <v>-1.4894823311204619E-2</v>
      </c>
    </row>
    <row r="2987" spans="1:12" x14ac:dyDescent="0.25">
      <c r="A2987" s="1">
        <v>42318</v>
      </c>
      <c r="B2987">
        <v>16.690000999999999</v>
      </c>
      <c r="C2987">
        <v>16.959999</v>
      </c>
      <c r="D2987">
        <v>15.24</v>
      </c>
      <c r="E2987" s="2">
        <v>15.29</v>
      </c>
      <c r="F2987" s="9">
        <v>2081.719971</v>
      </c>
      <c r="G2987" s="5">
        <f t="shared" si="184"/>
        <v>1.5105951573543511E-3</v>
      </c>
      <c r="H2987" s="5">
        <f t="shared" si="185"/>
        <v>-7.4455205811138042E-2</v>
      </c>
      <c r="J2987" s="1" cm="1">
        <f t="array" ref="J2987">INDEX($A$2:$A$4340, MATCH(MIN(ABS($A$2:$A$4340-(A2987+30))), ABS($A$2:$A$4340-(A2987+30)), 0))</f>
        <v>42348</v>
      </c>
      <c r="K2987" s="5">
        <f t="shared" si="186"/>
        <v>0.26487900588620028</v>
      </c>
      <c r="L2987" s="5">
        <f t="shared" si="187"/>
        <v>-1.4166166156264426E-2</v>
      </c>
    </row>
    <row r="2988" spans="1:12" x14ac:dyDescent="0.25">
      <c r="A2988" s="1">
        <v>42319</v>
      </c>
      <c r="B2988">
        <v>15.07</v>
      </c>
      <c r="C2988">
        <v>16.149999999999999</v>
      </c>
      <c r="D2988">
        <v>15.02</v>
      </c>
      <c r="E2988" s="2">
        <v>16.059999000000001</v>
      </c>
      <c r="F2988" s="9">
        <v>2075</v>
      </c>
      <c r="G2988" s="5">
        <f t="shared" si="184"/>
        <v>-3.2280859546982687E-3</v>
      </c>
      <c r="H2988" s="5">
        <f t="shared" si="185"/>
        <v>5.0359646827992294E-2</v>
      </c>
      <c r="J2988" s="1" cm="1">
        <f t="array" ref="J2988">INDEX($A$2:$A$4340, MATCH(MIN(ABS($A$2:$A$4340-(A2988+30))), ABS($A$2:$A$4340-(A2988+30)), 0))</f>
        <v>42349</v>
      </c>
      <c r="K2988" s="5">
        <f t="shared" si="186"/>
        <v>0.5186799824831867</v>
      </c>
      <c r="L2988" s="5">
        <f t="shared" si="187"/>
        <v>-3.0183134939758993E-2</v>
      </c>
    </row>
    <row r="2989" spans="1:12" x14ac:dyDescent="0.25">
      <c r="A2989" s="1">
        <v>42320</v>
      </c>
      <c r="B2989">
        <v>17.059999000000001</v>
      </c>
      <c r="C2989">
        <v>18.5</v>
      </c>
      <c r="D2989">
        <v>16.649999999999999</v>
      </c>
      <c r="E2989" s="2">
        <v>18.370000999999998</v>
      </c>
      <c r="F2989" s="9">
        <v>2045.969971</v>
      </c>
      <c r="G2989" s="5">
        <f t="shared" si="184"/>
        <v>-1.3990375421686753E-2</v>
      </c>
      <c r="H2989" s="5">
        <f t="shared" si="185"/>
        <v>0.14383574992750603</v>
      </c>
      <c r="J2989" s="1" cm="1">
        <f t="array" ref="J2989">INDEX($A$2:$A$4340, MATCH(MIN(ABS($A$2:$A$4340-(A2989+30))), ABS($A$2:$A$4340-(A2989+30)), 0))</f>
        <v>42349</v>
      </c>
      <c r="K2989" s="5">
        <f t="shared" si="186"/>
        <v>0.32770809321131789</v>
      </c>
      <c r="L2989" s="5">
        <f t="shared" si="187"/>
        <v>-1.6422516691961708E-2</v>
      </c>
    </row>
    <row r="2990" spans="1:12" x14ac:dyDescent="0.25">
      <c r="A2990" s="1">
        <v>42321</v>
      </c>
      <c r="B2990">
        <v>18.68</v>
      </c>
      <c r="C2990">
        <v>20.67</v>
      </c>
      <c r="D2990">
        <v>18.200001</v>
      </c>
      <c r="E2990" s="2">
        <v>20.079999999999998</v>
      </c>
      <c r="F2990" s="9">
        <v>2023.040039</v>
      </c>
      <c r="G2990" s="5">
        <f t="shared" si="184"/>
        <v>-1.1207364880723368E-2</v>
      </c>
      <c r="H2990" s="5">
        <f t="shared" si="185"/>
        <v>9.3086494660506544E-2</v>
      </c>
      <c r="J2990" s="1" cm="1">
        <f t="array" ref="J2990">INDEX($A$2:$A$4340, MATCH(MIN(ABS($A$2:$A$4340-(A2990+30))), ABS($A$2:$A$4340-(A2990+30)), 0))</f>
        <v>42352</v>
      </c>
      <c r="K2990" s="5">
        <f t="shared" si="186"/>
        <v>0.13197211155378508</v>
      </c>
      <c r="L2990" s="5">
        <f t="shared" si="187"/>
        <v>-5.4378459090886899E-4</v>
      </c>
    </row>
    <row r="2991" spans="1:12" x14ac:dyDescent="0.25">
      <c r="A2991" s="1">
        <v>42324</v>
      </c>
      <c r="B2991">
        <v>20.51</v>
      </c>
      <c r="C2991">
        <v>20.549999</v>
      </c>
      <c r="D2991">
        <v>17.25</v>
      </c>
      <c r="E2991" s="2">
        <v>18.16</v>
      </c>
      <c r="F2991" s="9">
        <v>2053.1899410000001</v>
      </c>
      <c r="G2991" s="5">
        <f t="shared" si="184"/>
        <v>1.4903265095486383E-2</v>
      </c>
      <c r="H2991" s="5">
        <f t="shared" si="185"/>
        <v>-9.5617529880478003E-2</v>
      </c>
      <c r="J2991" s="1" cm="1">
        <f t="array" ref="J2991">INDEX($A$2:$A$4340, MATCH(MIN(ABS($A$2:$A$4340-(A2991+30))), ABS($A$2:$A$4340-(A2991+30)), 0))</f>
        <v>42354</v>
      </c>
      <c r="K2991" s="5">
        <f t="shared" si="186"/>
        <v>-1.6519768722466965E-2</v>
      </c>
      <c r="L2991" s="5">
        <f t="shared" si="187"/>
        <v>9.6825562034057455E-3</v>
      </c>
    </row>
    <row r="2992" spans="1:12" x14ac:dyDescent="0.25">
      <c r="A2992" s="1">
        <v>42325</v>
      </c>
      <c r="B2992">
        <v>17.82</v>
      </c>
      <c r="C2992">
        <v>19.59</v>
      </c>
      <c r="D2992">
        <v>16.860001</v>
      </c>
      <c r="E2992" s="2">
        <v>18.84</v>
      </c>
      <c r="F2992" s="9">
        <v>2050.4399410000001</v>
      </c>
      <c r="G2992" s="5">
        <f t="shared" si="184"/>
        <v>-1.3393792484004772E-3</v>
      </c>
      <c r="H2992" s="5">
        <f t="shared" si="185"/>
        <v>3.7444933920704832E-2</v>
      </c>
      <c r="J2992" s="1" cm="1">
        <f t="array" ref="J2992">INDEX($A$2:$A$4340, MATCH(MIN(ABS($A$2:$A$4340-(A2992+30))), ABS($A$2:$A$4340-(A2992+30)), 0))</f>
        <v>42355</v>
      </c>
      <c r="K2992" s="5">
        <f t="shared" si="186"/>
        <v>5.3079087048830687E-3</v>
      </c>
      <c r="L2992" s="5">
        <f t="shared" si="187"/>
        <v>-4.1698007481411059E-3</v>
      </c>
    </row>
    <row r="2993" spans="1:12" x14ac:dyDescent="0.25">
      <c r="A2993" s="1">
        <v>42326</v>
      </c>
      <c r="B2993">
        <v>19.010000000000002</v>
      </c>
      <c r="C2993">
        <v>19.450001</v>
      </c>
      <c r="D2993">
        <v>16.799999</v>
      </c>
      <c r="E2993" s="2">
        <v>16.850000000000001</v>
      </c>
      <c r="F2993" s="9">
        <v>2083.580078</v>
      </c>
      <c r="G2993" s="5">
        <f t="shared" si="184"/>
        <v>1.6162451938893374E-2</v>
      </c>
      <c r="H2993" s="5">
        <f t="shared" si="185"/>
        <v>-0.1056263269639065</v>
      </c>
      <c r="J2993" s="1" cm="1">
        <f t="array" ref="J2993">INDEX($A$2:$A$4340, MATCH(MIN(ABS($A$2:$A$4340-(A2993+30))), ABS($A$2:$A$4340-(A2993+30)), 0))</f>
        <v>42356</v>
      </c>
      <c r="K2993" s="5">
        <f t="shared" si="186"/>
        <v>0.22848670623145395</v>
      </c>
      <c r="L2993" s="5">
        <f t="shared" si="187"/>
        <v>-3.7449978440425413E-2</v>
      </c>
    </row>
    <row r="2994" spans="1:12" x14ac:dyDescent="0.25">
      <c r="A2994" s="1">
        <v>42327</v>
      </c>
      <c r="B2994">
        <v>16.25</v>
      </c>
      <c r="C2994">
        <v>18.260000000000002</v>
      </c>
      <c r="D2994">
        <v>16</v>
      </c>
      <c r="E2994" s="2">
        <v>16.989999999999998</v>
      </c>
      <c r="F2994" s="9">
        <v>2081.23999</v>
      </c>
      <c r="G2994" s="5">
        <f t="shared" si="184"/>
        <v>-1.1231092218188907E-3</v>
      </c>
      <c r="H2994" s="5">
        <f t="shared" si="185"/>
        <v>8.3086053412461131E-3</v>
      </c>
      <c r="J2994" s="1" cm="1">
        <f t="array" ref="J2994">INDEX($A$2:$A$4340, MATCH(MIN(ABS($A$2:$A$4340-(A2994+30))), ABS($A$2:$A$4340-(A2994+30)), 0))</f>
        <v>42356</v>
      </c>
      <c r="K2994" s="5">
        <f t="shared" si="186"/>
        <v>0.21836380223660989</v>
      </c>
      <c r="L2994" s="5">
        <f t="shared" si="187"/>
        <v>-3.6367714133726636E-2</v>
      </c>
    </row>
    <row r="2995" spans="1:12" x14ac:dyDescent="0.25">
      <c r="A2995" s="1">
        <v>42328</v>
      </c>
      <c r="B2995">
        <v>16.129999000000002</v>
      </c>
      <c r="C2995">
        <v>16.379999000000002</v>
      </c>
      <c r="D2995">
        <v>15.47</v>
      </c>
      <c r="E2995" s="2">
        <v>15.47</v>
      </c>
      <c r="F2995" s="9">
        <v>2089.169922</v>
      </c>
      <c r="G2995" s="5">
        <f t="shared" si="184"/>
        <v>3.8101958630921791E-3</v>
      </c>
      <c r="H2995" s="5">
        <f t="shared" si="185"/>
        <v>-8.9464390818128195E-2</v>
      </c>
      <c r="J2995" s="1" cm="1">
        <f t="array" ref="J2995">INDEX($A$2:$A$4340, MATCH(MIN(ABS($A$2:$A$4340-(A2995+30))), ABS($A$2:$A$4340-(A2995+30)), 0))</f>
        <v>42359</v>
      </c>
      <c r="K2995" s="5">
        <f t="shared" si="186"/>
        <v>0.20879127343244996</v>
      </c>
      <c r="L2995" s="5">
        <f t="shared" si="187"/>
        <v>-3.2558336822542056E-2</v>
      </c>
    </row>
    <row r="2996" spans="1:12" x14ac:dyDescent="0.25">
      <c r="A2996" s="1">
        <v>42331</v>
      </c>
      <c r="B2996">
        <v>16.149999999999999</v>
      </c>
      <c r="C2996">
        <v>16.739999999999998</v>
      </c>
      <c r="D2996">
        <v>15.38</v>
      </c>
      <c r="E2996" s="2">
        <v>15.62</v>
      </c>
      <c r="F2996" s="9">
        <v>2086.5900879999999</v>
      </c>
      <c r="G2996" s="5">
        <f t="shared" si="184"/>
        <v>-1.2348607802712369E-3</v>
      </c>
      <c r="H2996" s="5">
        <f t="shared" si="185"/>
        <v>9.6961861667743104E-3</v>
      </c>
      <c r="J2996" s="1" cm="1">
        <f t="array" ref="J2996">INDEX($A$2:$A$4340, MATCH(MIN(ABS($A$2:$A$4340-(A2996+30))), ABS($A$2:$A$4340-(A2996+30)), 0))</f>
        <v>42361</v>
      </c>
      <c r="K2996" s="5">
        <f t="shared" si="186"/>
        <v>-3.2010243277847961E-3</v>
      </c>
      <c r="L2996" s="5">
        <f t="shared" si="187"/>
        <v>-1.0687316655172308E-2</v>
      </c>
    </row>
    <row r="2997" spans="1:12" x14ac:dyDescent="0.25">
      <c r="A2997" s="1">
        <v>42332</v>
      </c>
      <c r="B2997">
        <v>16.530000999999999</v>
      </c>
      <c r="C2997">
        <v>17.209999</v>
      </c>
      <c r="D2997">
        <v>15.48</v>
      </c>
      <c r="E2997" s="2">
        <v>15.93</v>
      </c>
      <c r="F2997" s="9">
        <v>2089.139893</v>
      </c>
      <c r="G2997" s="5">
        <f t="shared" si="184"/>
        <v>1.2219961240418323E-3</v>
      </c>
      <c r="H2997" s="5">
        <f t="shared" si="185"/>
        <v>1.9846350832266359E-2</v>
      </c>
      <c r="J2997" s="1" cm="1">
        <f t="array" ref="J2997">INDEX($A$2:$A$4340, MATCH(MIN(ABS($A$2:$A$4340-(A2997+30))), ABS($A$2:$A$4340-(A2997+30)), 0))</f>
        <v>42362</v>
      </c>
      <c r="K2997" s="5">
        <f t="shared" si="186"/>
        <v>-1.1927181418706856E-2</v>
      </c>
      <c r="L2997" s="5">
        <f t="shared" si="187"/>
        <v>-1.347439828913366E-2</v>
      </c>
    </row>
    <row r="2998" spans="1:12" x14ac:dyDescent="0.25">
      <c r="A2998" s="1">
        <v>42333</v>
      </c>
      <c r="B2998">
        <v>15.55</v>
      </c>
      <c r="C2998">
        <v>15.89</v>
      </c>
      <c r="D2998">
        <v>15.05</v>
      </c>
      <c r="E2998" s="2">
        <v>15.19</v>
      </c>
      <c r="F2998" s="9">
        <v>2088.8701169999999</v>
      </c>
      <c r="G2998" s="5">
        <f t="shared" si="184"/>
        <v>-1.2913256833782199E-4</v>
      </c>
      <c r="H2998" s="5">
        <f t="shared" si="185"/>
        <v>-4.6453232893910873E-2</v>
      </c>
      <c r="J2998" s="1" cm="1">
        <f t="array" ref="J2998">INDEX($A$2:$A$4340, MATCH(MIN(ABS($A$2:$A$4340-(A2998+30))), ABS($A$2:$A$4340-(A2998+30)), 0))</f>
        <v>42362</v>
      </c>
      <c r="K2998" s="5">
        <f t="shared" si="186"/>
        <v>3.6208031599736623E-2</v>
      </c>
      <c r="L2998" s="5">
        <f t="shared" si="187"/>
        <v>-1.3346989251797448E-2</v>
      </c>
    </row>
    <row r="2999" spans="1:12" x14ac:dyDescent="0.25">
      <c r="A2999" s="1">
        <v>42335</v>
      </c>
      <c r="B2999">
        <v>15.31</v>
      </c>
      <c r="C2999">
        <v>16.09</v>
      </c>
      <c r="D2999">
        <v>15.12</v>
      </c>
      <c r="E2999" s="2">
        <v>15.12</v>
      </c>
      <c r="F2999" s="9">
        <v>2090.110107</v>
      </c>
      <c r="G2999" s="5">
        <f t="shared" si="184"/>
        <v>5.9361756861211026E-4</v>
      </c>
      <c r="H2999" s="5">
        <f t="shared" si="185"/>
        <v>-4.6082949308755951E-3</v>
      </c>
      <c r="J2999" s="1" cm="1">
        <f t="array" ref="J2999">INDEX($A$2:$A$4340, MATCH(MIN(ABS($A$2:$A$4340-(A2999+30))), ABS($A$2:$A$4340-(A2999+30)), 0))</f>
        <v>42366</v>
      </c>
      <c r="K2999" s="5">
        <f t="shared" si="186"/>
        <v>0.11838624338624348</v>
      </c>
      <c r="L2999" s="5">
        <f t="shared" si="187"/>
        <v>-1.6080543741421205E-2</v>
      </c>
    </row>
    <row r="3000" spans="1:12" x14ac:dyDescent="0.25">
      <c r="A3000" s="1">
        <v>42338</v>
      </c>
      <c r="B3000">
        <v>15.55</v>
      </c>
      <c r="C3000">
        <v>16.57</v>
      </c>
      <c r="D3000">
        <v>15.52</v>
      </c>
      <c r="E3000" s="2">
        <v>16.129999000000002</v>
      </c>
      <c r="F3000" s="9">
        <v>2080.4099120000001</v>
      </c>
      <c r="G3000" s="5">
        <f t="shared" si="184"/>
        <v>-4.6409971261862784E-3</v>
      </c>
      <c r="H3000" s="5">
        <f t="shared" si="185"/>
        <v>6.6798875661375823E-2</v>
      </c>
      <c r="J3000" s="1" cm="1">
        <f t="array" ref="J3000">INDEX($A$2:$A$4340, MATCH(MIN(ABS($A$2:$A$4340-(A3000+30))), ABS($A$2:$A$4340-(A3000+30)), 0))</f>
        <v>42368</v>
      </c>
      <c r="K3000" s="5">
        <f t="shared" si="186"/>
        <v>7.1915813509969784E-2</v>
      </c>
      <c r="L3000" s="5">
        <f t="shared" si="187"/>
        <v>-8.1954065406318888E-3</v>
      </c>
    </row>
    <row r="3001" spans="1:12" x14ac:dyDescent="0.25">
      <c r="A3001" s="1">
        <v>42339</v>
      </c>
      <c r="B3001">
        <v>15.61</v>
      </c>
      <c r="C3001">
        <v>16.34</v>
      </c>
      <c r="D3001">
        <v>14.63</v>
      </c>
      <c r="E3001" s="2">
        <v>14.67</v>
      </c>
      <c r="F3001" s="9">
        <v>2102.6298830000001</v>
      </c>
      <c r="G3001" s="5">
        <f t="shared" si="184"/>
        <v>1.0680573511899315E-2</v>
      </c>
      <c r="H3001" s="5">
        <f t="shared" si="185"/>
        <v>-9.0514512741135408E-2</v>
      </c>
      <c r="J3001" s="1" cm="1">
        <f t="array" ref="J3001">INDEX($A$2:$A$4340, MATCH(MIN(ABS($A$2:$A$4340-(A3001+30))), ABS($A$2:$A$4340-(A3001+30)), 0))</f>
        <v>42369</v>
      </c>
      <c r="K3001" s="5">
        <f t="shared" si="186"/>
        <v>0.24130872528970682</v>
      </c>
      <c r="L3001" s="5">
        <f t="shared" si="187"/>
        <v>-2.7912635730384494E-2</v>
      </c>
    </row>
    <row r="3002" spans="1:12" x14ac:dyDescent="0.25">
      <c r="A3002" s="1">
        <v>42340</v>
      </c>
      <c r="B3002">
        <v>15.04</v>
      </c>
      <c r="C3002">
        <v>16.489999999999998</v>
      </c>
      <c r="D3002">
        <v>14.71</v>
      </c>
      <c r="E3002" s="2">
        <v>15.91</v>
      </c>
      <c r="F3002" s="9">
        <v>2079.51001</v>
      </c>
      <c r="G3002" s="5">
        <f t="shared" si="184"/>
        <v>-1.099569314929217E-2</v>
      </c>
      <c r="H3002" s="5">
        <f t="shared" si="185"/>
        <v>8.4526244035446507E-2</v>
      </c>
      <c r="J3002" s="1" cm="1">
        <f t="array" ref="J3002">INDEX($A$2:$A$4340, MATCH(MIN(ABS($A$2:$A$4340-(A3002+30))), ABS($A$2:$A$4340-(A3002+30)), 0))</f>
        <v>42369</v>
      </c>
      <c r="K3002" s="5">
        <f t="shared" si="186"/>
        <v>0.14456310496543057</v>
      </c>
      <c r="L3002" s="5">
        <f t="shared" si="187"/>
        <v>-1.7105024178267758E-2</v>
      </c>
    </row>
    <row r="3003" spans="1:12" x14ac:dyDescent="0.25">
      <c r="A3003" s="1">
        <v>42341</v>
      </c>
      <c r="B3003">
        <v>15.87</v>
      </c>
      <c r="C3003">
        <v>19.350000000000001</v>
      </c>
      <c r="D3003">
        <v>15.86</v>
      </c>
      <c r="E3003" s="2">
        <v>18.110001</v>
      </c>
      <c r="F3003" s="9">
        <v>2049.6201169999999</v>
      </c>
      <c r="G3003" s="5">
        <f t="shared" si="184"/>
        <v>-1.4373526867514348E-2</v>
      </c>
      <c r="H3003" s="5">
        <f t="shared" si="185"/>
        <v>0.13827787554996859</v>
      </c>
      <c r="J3003" s="1" cm="1">
        <f t="array" ref="J3003">INDEX($A$2:$A$4340, MATCH(MIN(ABS($A$2:$A$4340-(A3003+30))), ABS($A$2:$A$4340-(A3003+30)), 0))</f>
        <v>42369</v>
      </c>
      <c r="K3003" s="5">
        <f t="shared" si="186"/>
        <v>5.5217004129375358E-3</v>
      </c>
      <c r="L3003" s="5">
        <f t="shared" si="187"/>
        <v>-2.7713311129644591E-3</v>
      </c>
    </row>
    <row r="3004" spans="1:12" x14ac:dyDescent="0.25">
      <c r="A3004" s="1">
        <v>42342</v>
      </c>
      <c r="B3004">
        <v>17.43</v>
      </c>
      <c r="C3004">
        <v>17.649999999999999</v>
      </c>
      <c r="D3004">
        <v>14.69</v>
      </c>
      <c r="E3004" s="2">
        <v>14.81</v>
      </c>
      <c r="F3004" s="9">
        <v>2091.6899410000001</v>
      </c>
      <c r="G3004" s="5">
        <f t="shared" si="184"/>
        <v>2.0525668952536026E-2</v>
      </c>
      <c r="H3004" s="5">
        <f t="shared" si="185"/>
        <v>-0.18221981324020908</v>
      </c>
      <c r="J3004" s="1" cm="1">
        <f t="array" ref="J3004">INDEX($A$2:$A$4340, MATCH(MIN(ABS($A$2:$A$4340-(A3004+30))), ABS($A$2:$A$4340-(A3004+30)), 0))</f>
        <v>42373</v>
      </c>
      <c r="K3004" s="5">
        <f t="shared" si="186"/>
        <v>0.39770432140445644</v>
      </c>
      <c r="L3004" s="5">
        <f t="shared" si="187"/>
        <v>-3.7782802054408315E-2</v>
      </c>
    </row>
    <row r="3005" spans="1:12" x14ac:dyDescent="0.25">
      <c r="A3005" s="1">
        <v>42345</v>
      </c>
      <c r="B3005">
        <v>15.65</v>
      </c>
      <c r="C3005">
        <v>17.18</v>
      </c>
      <c r="D3005">
        <v>15.58</v>
      </c>
      <c r="E3005" s="2">
        <v>15.84</v>
      </c>
      <c r="F3005" s="9">
        <v>2077.070068</v>
      </c>
      <c r="G3005" s="5">
        <f t="shared" si="184"/>
        <v>-6.989502943734861E-3</v>
      </c>
      <c r="H3005" s="5">
        <f t="shared" si="185"/>
        <v>6.9547602970965516E-2</v>
      </c>
      <c r="J3005" s="1" cm="1">
        <f t="array" ref="J3005">INDEX($A$2:$A$4340, MATCH(MIN(ABS($A$2:$A$4340-(A3005+30))), ABS($A$2:$A$4340-(A3005+30)), 0))</f>
        <v>42375</v>
      </c>
      <c r="K3005" s="5">
        <f t="shared" si="186"/>
        <v>0.29987373737373746</v>
      </c>
      <c r="L3005" s="5">
        <f t="shared" si="187"/>
        <v>-4.1794477392661622E-2</v>
      </c>
    </row>
    <row r="3006" spans="1:12" x14ac:dyDescent="0.25">
      <c r="A3006" s="1">
        <v>42346</v>
      </c>
      <c r="B3006">
        <v>17.690000999999999</v>
      </c>
      <c r="C3006">
        <v>18.329999999999998</v>
      </c>
      <c r="D3006">
        <v>16.52</v>
      </c>
      <c r="E3006" s="2">
        <v>17.600000000000001</v>
      </c>
      <c r="F3006" s="9">
        <v>2063.5900879999999</v>
      </c>
      <c r="G3006" s="5">
        <f t="shared" si="184"/>
        <v>-6.4899014278222552E-3</v>
      </c>
      <c r="H3006" s="5">
        <f t="shared" si="185"/>
        <v>0.11111111111111122</v>
      </c>
      <c r="J3006" s="1" cm="1">
        <f t="array" ref="J3006">INDEX($A$2:$A$4340, MATCH(MIN(ABS($A$2:$A$4340-(A3006+30))), ABS($A$2:$A$4340-(A3006+30)), 0))</f>
        <v>42376</v>
      </c>
      <c r="K3006" s="5">
        <f t="shared" si="186"/>
        <v>0.41988636363636345</v>
      </c>
      <c r="L3006" s="5">
        <f t="shared" si="187"/>
        <v>-5.8393439036522388E-2</v>
      </c>
    </row>
    <row r="3007" spans="1:12" x14ac:dyDescent="0.25">
      <c r="A3007" s="1">
        <v>42347</v>
      </c>
      <c r="B3007">
        <v>18.049999</v>
      </c>
      <c r="C3007">
        <v>20.129999000000002</v>
      </c>
      <c r="D3007">
        <v>15.72</v>
      </c>
      <c r="E3007" s="2">
        <v>19.610001</v>
      </c>
      <c r="F3007" s="9">
        <v>2047.619995</v>
      </c>
      <c r="G3007" s="5">
        <f t="shared" si="184"/>
        <v>-7.7389851273601904E-3</v>
      </c>
      <c r="H3007" s="5">
        <f t="shared" si="185"/>
        <v>0.1142046022727272</v>
      </c>
      <c r="J3007" s="1" cm="1">
        <f t="array" ref="J3007">INDEX($A$2:$A$4340, MATCH(MIN(ABS($A$2:$A$4340-(A3007+30))), ABS($A$2:$A$4340-(A3007+30)), 0))</f>
        <v>42377</v>
      </c>
      <c r="K3007" s="5">
        <f t="shared" si="186"/>
        <v>0.37735842032848455</v>
      </c>
      <c r="L3007" s="5">
        <f t="shared" si="187"/>
        <v>-6.1334606180186269E-2</v>
      </c>
    </row>
    <row r="3008" spans="1:12" x14ac:dyDescent="0.25">
      <c r="A3008" s="1">
        <v>42348</v>
      </c>
      <c r="B3008">
        <v>19.25</v>
      </c>
      <c r="C3008">
        <v>19.719999000000001</v>
      </c>
      <c r="D3008">
        <v>18.129999000000002</v>
      </c>
      <c r="E3008" s="2">
        <v>19.34</v>
      </c>
      <c r="F3008" s="9">
        <v>2052.2299800000001</v>
      </c>
      <c r="G3008" s="5">
        <f t="shared" si="184"/>
        <v>2.2513869815966765E-3</v>
      </c>
      <c r="H3008" s="5">
        <f t="shared" si="185"/>
        <v>-1.3768535758871232E-2</v>
      </c>
      <c r="J3008" s="1" cm="1">
        <f t="array" ref="J3008">INDEX($A$2:$A$4340, MATCH(MIN(ABS($A$2:$A$4340-(A3008+30))), ABS($A$2:$A$4340-(A3008+30)), 0))</f>
        <v>42377</v>
      </c>
      <c r="K3008" s="5">
        <f t="shared" si="186"/>
        <v>0.3965873836608067</v>
      </c>
      <c r="L3008" s="5">
        <f t="shared" si="187"/>
        <v>-6.3443158061651572E-2</v>
      </c>
    </row>
    <row r="3009" spans="1:12" x14ac:dyDescent="0.25">
      <c r="A3009" s="1">
        <v>42349</v>
      </c>
      <c r="B3009">
        <v>21.360001</v>
      </c>
      <c r="C3009">
        <v>25.27</v>
      </c>
      <c r="D3009">
        <v>20.879999000000002</v>
      </c>
      <c r="E3009" s="2">
        <v>24.389999</v>
      </c>
      <c r="F3009" s="9">
        <v>2012.369995</v>
      </c>
      <c r="G3009" s="5">
        <f t="shared" si="184"/>
        <v>-1.9422767130611768E-2</v>
      </c>
      <c r="H3009" s="5">
        <f t="shared" si="185"/>
        <v>0.26111680455015512</v>
      </c>
      <c r="J3009" s="1" cm="1">
        <f t="array" ref="J3009">INDEX($A$2:$A$4340, MATCH(MIN(ABS($A$2:$A$4340-(A3009+30))), ABS($A$2:$A$4340-(A3009+30)), 0))</f>
        <v>42380</v>
      </c>
      <c r="K3009" s="5">
        <f t="shared" si="186"/>
        <v>-3.6900370516620429E-3</v>
      </c>
      <c r="L3009" s="5">
        <f t="shared" si="187"/>
        <v>-4.407735715618244E-2</v>
      </c>
    </row>
    <row r="3010" spans="1:12" x14ac:dyDescent="0.25">
      <c r="A3010" s="1">
        <v>42352</v>
      </c>
      <c r="B3010">
        <v>24.700001</v>
      </c>
      <c r="C3010">
        <v>26.809999000000001</v>
      </c>
      <c r="D3010">
        <v>21.469999000000001</v>
      </c>
      <c r="E3010" s="2">
        <v>22.73</v>
      </c>
      <c r="F3010" s="9">
        <v>2021.9399410000001</v>
      </c>
      <c r="G3010" s="5">
        <f t="shared" si="184"/>
        <v>4.7555598740678263E-3</v>
      </c>
      <c r="H3010" s="5">
        <f t="shared" si="185"/>
        <v>-6.8060642396910273E-2</v>
      </c>
      <c r="J3010" s="1" cm="1">
        <f t="array" ref="J3010">INDEX($A$2:$A$4340, MATCH(MIN(ABS($A$2:$A$4340-(A3010+30))), ABS($A$2:$A$4340-(A3010+30)), 0))</f>
        <v>42382</v>
      </c>
      <c r="K3010" s="5">
        <f t="shared" si="186"/>
        <v>0.10954681038275416</v>
      </c>
      <c r="L3010" s="5">
        <f t="shared" si="187"/>
        <v>-6.5115639357163357E-2</v>
      </c>
    </row>
    <row r="3011" spans="1:12" x14ac:dyDescent="0.25">
      <c r="A3011" s="1">
        <v>42353</v>
      </c>
      <c r="B3011">
        <v>20.76</v>
      </c>
      <c r="C3011">
        <v>21.620000999999998</v>
      </c>
      <c r="D3011">
        <v>20.02</v>
      </c>
      <c r="E3011" s="2">
        <v>20.950001</v>
      </c>
      <c r="F3011" s="9">
        <v>2043.410034</v>
      </c>
      <c r="G3011" s="5">
        <f t="shared" ref="G3011:G3074" si="188">(F3011-F3010)/F3010</f>
        <v>1.0618561196917325E-2</v>
      </c>
      <c r="H3011" s="5">
        <f t="shared" ref="H3011:H3074" si="189">(E3011-E3010)/E3010</f>
        <v>-7.8310558732952049E-2</v>
      </c>
      <c r="J3011" s="1" cm="1">
        <f t="array" ref="J3011">INDEX($A$2:$A$4340, MATCH(MIN(ABS($A$2:$A$4340-(A3011+30))), ABS($A$2:$A$4340-(A3011+30)), 0))</f>
        <v>42383</v>
      </c>
      <c r="K3011" s="5">
        <f t="shared" ref="K3011:K3074" si="190">(VLOOKUP(J3011,$A$2:$E$4340,5,FALSE)/E3011)-1</f>
        <v>0.14319808385689337</v>
      </c>
      <c r="L3011" s="5">
        <f t="shared" ref="L3011:L3074" si="191">(VLOOKUP(J3011,$A$2:$F$4340,6,FALSE)/F3011)-1</f>
        <v>-5.9493721757852502E-2</v>
      </c>
    </row>
    <row r="3012" spans="1:12" x14ac:dyDescent="0.25">
      <c r="A3012" s="1">
        <v>42354</v>
      </c>
      <c r="B3012">
        <v>19.25</v>
      </c>
      <c r="C3012">
        <v>20.239999999999998</v>
      </c>
      <c r="D3012">
        <v>17.120000999999998</v>
      </c>
      <c r="E3012" s="2">
        <v>17.860001</v>
      </c>
      <c r="F3012" s="9">
        <v>2073.070068</v>
      </c>
      <c r="G3012" s="5">
        <f t="shared" si="188"/>
        <v>1.4514969343641774E-2</v>
      </c>
      <c r="H3012" s="5">
        <f t="shared" si="189"/>
        <v>-0.14749402637260017</v>
      </c>
      <c r="J3012" s="1" cm="1">
        <f t="array" ref="J3012">INDEX($A$2:$A$4340, MATCH(MIN(ABS($A$2:$A$4340-(A3012+30))), ABS($A$2:$A$4340-(A3012+30)), 0))</f>
        <v>42384</v>
      </c>
      <c r="K3012" s="5">
        <f t="shared" si="190"/>
        <v>0.51287785482206849</v>
      </c>
      <c r="L3012" s="5">
        <f t="shared" si="191"/>
        <v>-9.2973274263684957E-2</v>
      </c>
    </row>
    <row r="3013" spans="1:12" x14ac:dyDescent="0.25">
      <c r="A3013" s="1">
        <v>42355</v>
      </c>
      <c r="B3013">
        <v>16.18</v>
      </c>
      <c r="C3013">
        <v>19.049999</v>
      </c>
      <c r="D3013">
        <v>16.129999000000002</v>
      </c>
      <c r="E3013" s="2">
        <v>18.940000999999999</v>
      </c>
      <c r="F3013" s="9">
        <v>2041.8900149999999</v>
      </c>
      <c r="G3013" s="5">
        <f t="shared" si="188"/>
        <v>-1.5040520569611564E-2</v>
      </c>
      <c r="H3013" s="5">
        <f t="shared" si="189"/>
        <v>6.0470321362243951E-2</v>
      </c>
      <c r="J3013" s="1" cm="1">
        <f t="array" ref="J3013">INDEX($A$2:$A$4340, MATCH(MIN(ABS($A$2:$A$4340-(A3013+30))), ABS($A$2:$A$4340-(A3013+30)), 0))</f>
        <v>42384</v>
      </c>
      <c r="K3013" s="5">
        <f t="shared" si="190"/>
        <v>0.4266102731462369</v>
      </c>
      <c r="L3013" s="5">
        <f t="shared" si="191"/>
        <v>-7.9122801822408606E-2</v>
      </c>
    </row>
    <row r="3014" spans="1:12" x14ac:dyDescent="0.25">
      <c r="A3014" s="1">
        <v>42356</v>
      </c>
      <c r="B3014">
        <v>19.34</v>
      </c>
      <c r="C3014">
        <v>23.299999</v>
      </c>
      <c r="D3014">
        <v>18.75</v>
      </c>
      <c r="E3014" s="2">
        <v>20.700001</v>
      </c>
      <c r="F3014" s="9">
        <v>2005.5500489999999</v>
      </c>
      <c r="G3014" s="5">
        <f t="shared" si="188"/>
        <v>-1.7797220091700192E-2</v>
      </c>
      <c r="H3014" s="5">
        <f t="shared" si="189"/>
        <v>9.2925021492871185E-2</v>
      </c>
      <c r="J3014" s="1" cm="1">
        <f t="array" ref="J3014">INDEX($A$2:$A$4340, MATCH(MIN(ABS($A$2:$A$4340-(A3014+30))), ABS($A$2:$A$4340-(A3014+30)), 0))</f>
        <v>42384</v>
      </c>
      <c r="K3014" s="5">
        <f t="shared" si="190"/>
        <v>0.30531394660319089</v>
      </c>
      <c r="L3014" s="5">
        <f t="shared" si="191"/>
        <v>-6.2436782897757448E-2</v>
      </c>
    </row>
    <row r="3015" spans="1:12" x14ac:dyDescent="0.25">
      <c r="A3015" s="1">
        <v>42359</v>
      </c>
      <c r="B3015">
        <v>19.639999</v>
      </c>
      <c r="C3015">
        <v>20.209999</v>
      </c>
      <c r="D3015">
        <v>18.700001</v>
      </c>
      <c r="E3015" s="2">
        <v>18.700001</v>
      </c>
      <c r="F3015" s="9">
        <v>2021.150024</v>
      </c>
      <c r="G3015" s="5">
        <f t="shared" si="188"/>
        <v>7.7784022432042963E-3</v>
      </c>
      <c r="H3015" s="5">
        <f t="shared" si="189"/>
        <v>-9.661835282036943E-2</v>
      </c>
      <c r="J3015" s="1" cm="1">
        <f t="array" ref="J3015">INDEX($A$2:$A$4340, MATCH(MIN(ABS($A$2:$A$4340-(A3015+30))), ABS($A$2:$A$4340-(A3015+30)), 0))</f>
        <v>42389</v>
      </c>
      <c r="K3015" s="5">
        <f t="shared" si="190"/>
        <v>0.47540099062026786</v>
      </c>
      <c r="L3015" s="5">
        <f t="shared" si="191"/>
        <v>-8.006336297577088E-2</v>
      </c>
    </row>
    <row r="3016" spans="1:12" x14ac:dyDescent="0.25">
      <c r="A3016" s="1">
        <v>42360</v>
      </c>
      <c r="B3016">
        <v>17.610001</v>
      </c>
      <c r="C3016">
        <v>18.219999000000001</v>
      </c>
      <c r="D3016">
        <v>16.600000000000001</v>
      </c>
      <c r="E3016" s="2">
        <v>16.600000000000001</v>
      </c>
      <c r="F3016" s="9">
        <v>2038.969971</v>
      </c>
      <c r="G3016" s="5">
        <f t="shared" si="188"/>
        <v>8.8167364066983073E-3</v>
      </c>
      <c r="H3016" s="5">
        <f t="shared" si="189"/>
        <v>-0.11229951271125595</v>
      </c>
      <c r="J3016" s="1" cm="1">
        <f t="array" ref="J3016">INDEX($A$2:$A$4340, MATCH(MIN(ABS($A$2:$A$4340-(A3016+30))), ABS($A$2:$A$4340-(A3016+30)), 0))</f>
        <v>42390</v>
      </c>
      <c r="K3016" s="5">
        <f t="shared" si="190"/>
        <v>0.60783138554216842</v>
      </c>
      <c r="L3016" s="5">
        <f t="shared" si="191"/>
        <v>-8.3365612744475293E-2</v>
      </c>
    </row>
    <row r="3017" spans="1:12" x14ac:dyDescent="0.25">
      <c r="A3017" s="1">
        <v>42361</v>
      </c>
      <c r="B3017">
        <v>15.86</v>
      </c>
      <c r="C3017">
        <v>16.25</v>
      </c>
      <c r="D3017">
        <v>15.33</v>
      </c>
      <c r="E3017" s="2">
        <v>15.57</v>
      </c>
      <c r="F3017" s="9">
        <v>2064.290039</v>
      </c>
      <c r="G3017" s="5">
        <f t="shared" si="188"/>
        <v>1.2418068122691342E-2</v>
      </c>
      <c r="H3017" s="5">
        <f t="shared" si="189"/>
        <v>-6.20481927710844E-2</v>
      </c>
      <c r="J3017" s="1" cm="1">
        <f t="array" ref="J3017">INDEX($A$2:$A$4340, MATCH(MIN(ABS($A$2:$A$4340-(A3017+30))), ABS($A$2:$A$4340-(A3017+30)), 0))</f>
        <v>42391</v>
      </c>
      <c r="K3017" s="5">
        <f t="shared" si="190"/>
        <v>0.43481053307642892</v>
      </c>
      <c r="L3017" s="5">
        <f t="shared" si="191"/>
        <v>-7.6244138191086774E-2</v>
      </c>
    </row>
    <row r="3018" spans="1:12" x14ac:dyDescent="0.25">
      <c r="A3018" s="1">
        <v>42362</v>
      </c>
      <c r="B3018">
        <v>15.44</v>
      </c>
      <c r="C3018">
        <v>15.88</v>
      </c>
      <c r="D3018">
        <v>14.45</v>
      </c>
      <c r="E3018" s="2">
        <v>15.74</v>
      </c>
      <c r="F3018" s="9">
        <v>2060.98999</v>
      </c>
      <c r="G3018" s="5">
        <f t="shared" si="188"/>
        <v>-1.5986363048084951E-3</v>
      </c>
      <c r="H3018" s="5">
        <f t="shared" si="189"/>
        <v>1.0918432883750799E-2</v>
      </c>
      <c r="J3018" s="1" cm="1">
        <f t="array" ref="J3018">INDEX($A$2:$A$4340, MATCH(MIN(ABS($A$2:$A$4340-(A3018+30))), ABS($A$2:$A$4340-(A3018+30)), 0))</f>
        <v>42391</v>
      </c>
      <c r="K3018" s="5">
        <f t="shared" si="190"/>
        <v>0.41931385006353228</v>
      </c>
      <c r="L3018" s="5">
        <f t="shared" si="191"/>
        <v>-7.4765023967923283E-2</v>
      </c>
    </row>
    <row r="3019" spans="1:12" x14ac:dyDescent="0.25">
      <c r="A3019" s="1">
        <v>42366</v>
      </c>
      <c r="B3019">
        <v>17.649999999999999</v>
      </c>
      <c r="C3019">
        <v>18.129999000000002</v>
      </c>
      <c r="D3019">
        <v>16.879999000000002</v>
      </c>
      <c r="E3019" s="2">
        <v>16.91</v>
      </c>
      <c r="F3019" s="9">
        <v>2056.5</v>
      </c>
      <c r="G3019" s="5">
        <f t="shared" si="188"/>
        <v>-2.1785598289101996E-3</v>
      </c>
      <c r="H3019" s="5">
        <f t="shared" si="189"/>
        <v>7.4332909783989834E-2</v>
      </c>
      <c r="J3019" s="1" cm="1">
        <f t="array" ref="J3019">INDEX($A$2:$A$4340, MATCH(MIN(ABS($A$2:$A$4340-(A3019+30))), ABS($A$2:$A$4340-(A3019+30)), 0))</f>
        <v>42396</v>
      </c>
      <c r="K3019" s="5">
        <f t="shared" si="190"/>
        <v>0.36664701360141927</v>
      </c>
      <c r="L3019" s="5">
        <f t="shared" si="191"/>
        <v>-8.439097933381956E-2</v>
      </c>
    </row>
    <row r="3020" spans="1:12" x14ac:dyDescent="0.25">
      <c r="A3020" s="1">
        <v>42367</v>
      </c>
      <c r="B3020">
        <v>15.91</v>
      </c>
      <c r="C3020">
        <v>16.48</v>
      </c>
      <c r="D3020">
        <v>15.63</v>
      </c>
      <c r="E3020" s="2">
        <v>16.079999999999998</v>
      </c>
      <c r="F3020" s="9">
        <v>2078.360107</v>
      </c>
      <c r="G3020" s="5">
        <f t="shared" si="188"/>
        <v>1.0629762703622645E-2</v>
      </c>
      <c r="H3020" s="5">
        <f t="shared" si="189"/>
        <v>-4.9083382613838072E-2</v>
      </c>
      <c r="J3020" s="1" cm="1">
        <f t="array" ref="J3020">INDEX($A$2:$A$4340, MATCH(MIN(ABS($A$2:$A$4340-(A3020+30))), ABS($A$2:$A$4340-(A3020+30)), 0))</f>
        <v>42397</v>
      </c>
      <c r="K3020" s="5">
        <f t="shared" si="190"/>
        <v>0.39427860696517447</v>
      </c>
      <c r="L3020" s="5">
        <f t="shared" si="191"/>
        <v>-8.9012544735107335E-2</v>
      </c>
    </row>
    <row r="3021" spans="1:12" x14ac:dyDescent="0.25">
      <c r="A3021" s="1">
        <v>42368</v>
      </c>
      <c r="B3021">
        <v>16.5</v>
      </c>
      <c r="C3021">
        <v>17.420000000000002</v>
      </c>
      <c r="D3021">
        <v>16.5</v>
      </c>
      <c r="E3021" s="2">
        <v>17.290001</v>
      </c>
      <c r="F3021" s="9">
        <v>2063.360107</v>
      </c>
      <c r="G3021" s="5">
        <f t="shared" si="188"/>
        <v>-7.2172285974309268E-3</v>
      </c>
      <c r="H3021" s="5">
        <f t="shared" si="189"/>
        <v>7.5248818407960327E-2</v>
      </c>
      <c r="J3021" s="1" cm="1">
        <f t="array" ref="J3021">INDEX($A$2:$A$4340, MATCH(MIN(ABS($A$2:$A$4340-(A3021+30))), ABS($A$2:$A$4340-(A3021+30)), 0))</f>
        <v>42398</v>
      </c>
      <c r="K3021" s="5">
        <f t="shared" si="190"/>
        <v>0.16830536909743388</v>
      </c>
      <c r="L3021" s="5">
        <f t="shared" si="191"/>
        <v>-5.9669718621733536E-2</v>
      </c>
    </row>
    <row r="3022" spans="1:12" x14ac:dyDescent="0.25">
      <c r="A3022" s="1">
        <v>42369</v>
      </c>
      <c r="B3022">
        <v>17.969999000000001</v>
      </c>
      <c r="C3022">
        <v>20.389999</v>
      </c>
      <c r="D3022">
        <v>17.510000000000002</v>
      </c>
      <c r="E3022" s="2">
        <v>18.209999</v>
      </c>
      <c r="F3022" s="9">
        <v>2043.9399410000001</v>
      </c>
      <c r="G3022" s="5">
        <f t="shared" si="188"/>
        <v>-9.4119130897784096E-3</v>
      </c>
      <c r="H3022" s="5">
        <f t="shared" si="189"/>
        <v>5.3209829195498583E-2</v>
      </c>
      <c r="J3022" s="1" cm="1">
        <f t="array" ref="J3022">INDEX($A$2:$A$4340, MATCH(MIN(ABS($A$2:$A$4340-(A3022+30))), ABS($A$2:$A$4340-(A3022+30)), 0))</f>
        <v>42398</v>
      </c>
      <c r="K3022" s="5">
        <f t="shared" si="190"/>
        <v>0.10928073087758006</v>
      </c>
      <c r="L3022" s="5">
        <f t="shared" si="191"/>
        <v>-5.073532197294639E-2</v>
      </c>
    </row>
    <row r="3023" spans="1:12" x14ac:dyDescent="0.25">
      <c r="A3023" s="1">
        <v>42373</v>
      </c>
      <c r="B3023">
        <v>22.48</v>
      </c>
      <c r="C3023">
        <v>23.360001</v>
      </c>
      <c r="D3023">
        <v>20.67</v>
      </c>
      <c r="E3023" s="2">
        <v>20.700001</v>
      </c>
      <c r="F3023" s="9">
        <v>2012.660034</v>
      </c>
      <c r="G3023" s="5">
        <f t="shared" si="188"/>
        <v>-1.530373098179018E-2</v>
      </c>
      <c r="H3023" s="5">
        <f t="shared" si="189"/>
        <v>0.13673817335190411</v>
      </c>
      <c r="J3023" s="1" cm="1">
        <f t="array" ref="J3023">INDEX($A$2:$A$4340, MATCH(MIN(ABS($A$2:$A$4340-(A3023+30))), ABS($A$2:$A$4340-(A3023+30)), 0))</f>
        <v>42403</v>
      </c>
      <c r="K3023" s="5">
        <f t="shared" si="190"/>
        <v>4.5893669280498983E-2</v>
      </c>
      <c r="L3023" s="5">
        <f t="shared" si="191"/>
        <v>-4.9750083624902963E-2</v>
      </c>
    </row>
    <row r="3024" spans="1:12" x14ac:dyDescent="0.25">
      <c r="A3024" s="1">
        <v>42374</v>
      </c>
      <c r="B3024">
        <v>20.75</v>
      </c>
      <c r="C3024">
        <v>21.059999000000001</v>
      </c>
      <c r="D3024">
        <v>19.25</v>
      </c>
      <c r="E3024" s="2">
        <v>19.34</v>
      </c>
      <c r="F3024" s="9">
        <v>2016.709961</v>
      </c>
      <c r="G3024" s="5">
        <f t="shared" si="188"/>
        <v>2.012226074739071E-3</v>
      </c>
      <c r="H3024" s="5">
        <f t="shared" si="189"/>
        <v>-6.5700528227027641E-2</v>
      </c>
      <c r="J3024" s="1" cm="1">
        <f t="array" ref="J3024">INDEX($A$2:$A$4340, MATCH(MIN(ABS($A$2:$A$4340-(A3024+30))), ABS($A$2:$A$4340-(A3024+30)), 0))</f>
        <v>42404</v>
      </c>
      <c r="K3024" s="5">
        <f t="shared" si="190"/>
        <v>0.12926577042399168</v>
      </c>
      <c r="L3024" s="5">
        <f t="shared" si="191"/>
        <v>-5.0210497274377208E-2</v>
      </c>
    </row>
    <row r="3025" spans="1:12" x14ac:dyDescent="0.25">
      <c r="A3025" s="1">
        <v>42375</v>
      </c>
      <c r="B3025">
        <v>21.67</v>
      </c>
      <c r="C3025">
        <v>21.860001</v>
      </c>
      <c r="D3025">
        <v>19.799999</v>
      </c>
      <c r="E3025" s="2">
        <v>20.59</v>
      </c>
      <c r="F3025" s="9">
        <v>1990.26001</v>
      </c>
      <c r="G3025" s="5">
        <f t="shared" si="188"/>
        <v>-1.31153966170151E-2</v>
      </c>
      <c r="H3025" s="5">
        <f t="shared" si="189"/>
        <v>6.4632885211995866E-2</v>
      </c>
      <c r="J3025" s="1" cm="1">
        <f t="array" ref="J3025">INDEX($A$2:$A$4340, MATCH(MIN(ABS($A$2:$A$4340-(A3025+30))), ABS($A$2:$A$4340-(A3025+30)), 0))</f>
        <v>42405</v>
      </c>
      <c r="K3025" s="5">
        <f t="shared" si="190"/>
        <v>0.13550262263234591</v>
      </c>
      <c r="L3025" s="5">
        <f t="shared" si="191"/>
        <v>-5.5374654791963573E-2</v>
      </c>
    </row>
    <row r="3026" spans="1:12" x14ac:dyDescent="0.25">
      <c r="A3026" s="1">
        <v>42376</v>
      </c>
      <c r="B3026">
        <v>23.219999000000001</v>
      </c>
      <c r="C3026">
        <v>25.860001</v>
      </c>
      <c r="D3026">
        <v>22.4</v>
      </c>
      <c r="E3026" s="2">
        <v>24.99</v>
      </c>
      <c r="F3026" s="9">
        <v>1943.089966</v>
      </c>
      <c r="G3026" s="5">
        <f t="shared" si="188"/>
        <v>-2.3700443039098174E-2</v>
      </c>
      <c r="H3026" s="5">
        <f t="shared" si="189"/>
        <v>0.21369596891694992</v>
      </c>
      <c r="J3026" s="1" cm="1">
        <f t="array" ref="J3026">INDEX($A$2:$A$4340, MATCH(MIN(ABS($A$2:$A$4340-(A3026+30))), ABS($A$2:$A$4340-(A3026+30)), 0))</f>
        <v>42405</v>
      </c>
      <c r="K3026" s="5">
        <f t="shared" si="190"/>
        <v>-6.4425810324129529E-2</v>
      </c>
      <c r="L3026" s="5">
        <f t="shared" si="191"/>
        <v>-3.2443128266352317E-2</v>
      </c>
    </row>
    <row r="3027" spans="1:12" x14ac:dyDescent="0.25">
      <c r="A3027" s="1">
        <v>42377</v>
      </c>
      <c r="B3027">
        <v>22.959999</v>
      </c>
      <c r="C3027">
        <v>27.08</v>
      </c>
      <c r="D3027">
        <v>22.48</v>
      </c>
      <c r="E3027" s="2">
        <v>27.01</v>
      </c>
      <c r="F3027" s="9">
        <v>1922.030029</v>
      </c>
      <c r="G3027" s="5">
        <f t="shared" si="188"/>
        <v>-1.0838374634476389E-2</v>
      </c>
      <c r="H3027" s="5">
        <f t="shared" si="189"/>
        <v>8.0832332933173406E-2</v>
      </c>
      <c r="J3027" s="1" cm="1">
        <f t="array" ref="J3027">INDEX($A$2:$A$4340, MATCH(MIN(ABS($A$2:$A$4340-(A3027+30))), ABS($A$2:$A$4340-(A3027+30)), 0))</f>
        <v>42408</v>
      </c>
      <c r="K3027" s="5">
        <f t="shared" si="190"/>
        <v>-3.739355794150323E-2</v>
      </c>
      <c r="L3027" s="5">
        <f t="shared" si="191"/>
        <v>-3.5686272828778898E-2</v>
      </c>
    </row>
    <row r="3028" spans="1:12" x14ac:dyDescent="0.25">
      <c r="A3028" s="1">
        <v>42380</v>
      </c>
      <c r="B3028">
        <v>25.58</v>
      </c>
      <c r="C3028">
        <v>27.389999</v>
      </c>
      <c r="D3028">
        <v>23.83</v>
      </c>
      <c r="E3028" s="2">
        <v>24.299999</v>
      </c>
      <c r="F3028" s="9">
        <v>1923.670044</v>
      </c>
      <c r="G3028" s="5">
        <f t="shared" si="188"/>
        <v>8.532723085774163E-4</v>
      </c>
      <c r="H3028" s="5">
        <f t="shared" si="189"/>
        <v>-0.10033324694557577</v>
      </c>
      <c r="J3028" s="1" cm="1">
        <f t="array" ref="J3028">INDEX($A$2:$A$4340, MATCH(MIN(ABS($A$2:$A$4340-(A3028+30))), ABS($A$2:$A$4340-(A3028+30)), 0))</f>
        <v>42410</v>
      </c>
      <c r="K3028" s="5">
        <f t="shared" si="190"/>
        <v>8.1893089789839113E-2</v>
      </c>
      <c r="L3028" s="5">
        <f t="shared" si="191"/>
        <v>-3.7329717341068047E-2</v>
      </c>
    </row>
    <row r="3029" spans="1:12" x14ac:dyDescent="0.25">
      <c r="A3029" s="1">
        <v>42381</v>
      </c>
      <c r="B3029">
        <v>22.969999000000001</v>
      </c>
      <c r="C3029">
        <v>23.93</v>
      </c>
      <c r="D3029">
        <v>21.91</v>
      </c>
      <c r="E3029" s="2">
        <v>22.469999000000001</v>
      </c>
      <c r="F3029" s="9">
        <v>1938.6800539999999</v>
      </c>
      <c r="G3029" s="5">
        <f t="shared" si="188"/>
        <v>7.8027986383718759E-3</v>
      </c>
      <c r="H3029" s="5">
        <f t="shared" si="189"/>
        <v>-7.5308645074429775E-2</v>
      </c>
      <c r="J3029" s="1" cm="1">
        <f t="array" ref="J3029">INDEX($A$2:$A$4340, MATCH(MIN(ABS($A$2:$A$4340-(A3029+30))), ABS($A$2:$A$4340-(A3029+30)), 0))</f>
        <v>42411</v>
      </c>
      <c r="K3029" s="5">
        <f t="shared" si="190"/>
        <v>0.25233645982805775</v>
      </c>
      <c r="L3029" s="5">
        <f t="shared" si="191"/>
        <v>-5.6533360300409785E-2</v>
      </c>
    </row>
    <row r="3030" spans="1:12" x14ac:dyDescent="0.25">
      <c r="A3030" s="1">
        <v>42382</v>
      </c>
      <c r="B3030">
        <v>21.719999000000001</v>
      </c>
      <c r="C3030">
        <v>26.110001</v>
      </c>
      <c r="D3030">
        <v>21.440000999999999</v>
      </c>
      <c r="E3030" s="2">
        <v>25.219999000000001</v>
      </c>
      <c r="F3030" s="9">
        <v>1890.280029</v>
      </c>
      <c r="G3030" s="5">
        <f t="shared" si="188"/>
        <v>-2.4965452602732516E-2</v>
      </c>
      <c r="H3030" s="5">
        <f t="shared" si="189"/>
        <v>0.12238540820584816</v>
      </c>
      <c r="J3030" s="1" cm="1">
        <f t="array" ref="J3030">INDEX($A$2:$A$4340, MATCH(MIN(ABS($A$2:$A$4340-(A3030+30))), ABS($A$2:$A$4340-(A3030+30)), 0))</f>
        <v>42412</v>
      </c>
      <c r="K3030" s="5">
        <f t="shared" si="190"/>
        <v>7.1372326382723728E-3</v>
      </c>
      <c r="L3030" s="5">
        <f t="shared" si="191"/>
        <v>-1.3490064756960907E-2</v>
      </c>
    </row>
    <row r="3031" spans="1:12" x14ac:dyDescent="0.25">
      <c r="A3031" s="1">
        <v>42383</v>
      </c>
      <c r="B3031">
        <v>24.75</v>
      </c>
      <c r="C3031">
        <v>26.280000999999999</v>
      </c>
      <c r="D3031">
        <v>23.07</v>
      </c>
      <c r="E3031" s="2">
        <v>23.950001</v>
      </c>
      <c r="F3031" s="9">
        <v>1921.839966</v>
      </c>
      <c r="G3031" s="5">
        <f t="shared" si="188"/>
        <v>1.6695905641396367E-2</v>
      </c>
      <c r="H3031" s="5">
        <f t="shared" si="189"/>
        <v>-5.035678232976936E-2</v>
      </c>
      <c r="J3031" s="1" cm="1">
        <f t="array" ref="J3031">INDEX($A$2:$A$4340, MATCH(MIN(ABS($A$2:$A$4340-(A3031+30))), ABS($A$2:$A$4340-(A3031+30)), 0))</f>
        <v>42412</v>
      </c>
      <c r="K3031" s="5">
        <f t="shared" si="190"/>
        <v>6.0542753213246092E-2</v>
      </c>
      <c r="L3031" s="5">
        <f t="shared" si="191"/>
        <v>-2.9690264543077993E-2</v>
      </c>
    </row>
    <row r="3032" spans="1:12" x14ac:dyDescent="0.25">
      <c r="A3032" s="1">
        <v>42384</v>
      </c>
      <c r="B3032">
        <v>28.959999</v>
      </c>
      <c r="C3032">
        <v>30.950001</v>
      </c>
      <c r="D3032">
        <v>26.67</v>
      </c>
      <c r="E3032" s="2">
        <v>27.02</v>
      </c>
      <c r="F3032" s="9">
        <v>1880.329956</v>
      </c>
      <c r="G3032" s="5">
        <f t="shared" si="188"/>
        <v>-2.1599098121783969E-2</v>
      </c>
      <c r="H3032" s="5">
        <f t="shared" si="189"/>
        <v>0.12818366896936662</v>
      </c>
      <c r="J3032" s="1" cm="1">
        <f t="array" ref="J3032">INDEX($A$2:$A$4340, MATCH(MIN(ABS($A$2:$A$4340-(A3032+30))), ABS($A$2:$A$4340-(A3032+30)), 0))</f>
        <v>42412</v>
      </c>
      <c r="K3032" s="5">
        <f t="shared" si="190"/>
        <v>-5.9955588452997866E-2</v>
      </c>
      <c r="L3032" s="5">
        <f t="shared" si="191"/>
        <v>-8.2697863480721834E-3</v>
      </c>
    </row>
    <row r="3033" spans="1:12" x14ac:dyDescent="0.25">
      <c r="A3033" s="1">
        <v>42388</v>
      </c>
      <c r="B3033">
        <v>25.4</v>
      </c>
      <c r="C3033">
        <v>27.59</v>
      </c>
      <c r="D3033">
        <v>25.209999</v>
      </c>
      <c r="E3033" s="2">
        <v>26.049999</v>
      </c>
      <c r="F3033" s="9">
        <v>1881.329956</v>
      </c>
      <c r="G3033" s="5">
        <f t="shared" si="188"/>
        <v>5.3182155440808176E-4</v>
      </c>
      <c r="H3033" s="5">
        <f t="shared" si="189"/>
        <v>-3.5899370836417463E-2</v>
      </c>
      <c r="J3033" s="1" cm="1">
        <f t="array" ref="J3033">INDEX($A$2:$A$4340, MATCH(MIN(ABS($A$2:$A$4340-(A3033+30))), ABS($A$2:$A$4340-(A3033+30)), 0))</f>
        <v>42418</v>
      </c>
      <c r="K3033" s="5">
        <f t="shared" si="190"/>
        <v>-0.16928983375392836</v>
      </c>
      <c r="L3033" s="5">
        <f t="shared" si="191"/>
        <v>1.940116877615905E-2</v>
      </c>
    </row>
    <row r="3034" spans="1:12" x14ac:dyDescent="0.25">
      <c r="A3034" s="1">
        <v>42389</v>
      </c>
      <c r="B3034">
        <v>27.780000999999999</v>
      </c>
      <c r="C3034">
        <v>32.090000000000003</v>
      </c>
      <c r="D3034">
        <v>26.59</v>
      </c>
      <c r="E3034" s="2">
        <v>27.59</v>
      </c>
      <c r="F3034" s="9">
        <v>1859.329956</v>
      </c>
      <c r="G3034" s="5">
        <f t="shared" si="188"/>
        <v>-1.1693855152753438E-2</v>
      </c>
      <c r="H3034" s="5">
        <f t="shared" si="189"/>
        <v>5.9117123190676524E-2</v>
      </c>
      <c r="J3034" s="1" cm="1">
        <f t="array" ref="J3034">INDEX($A$2:$A$4340, MATCH(MIN(ABS($A$2:$A$4340-(A3034+30))), ABS($A$2:$A$4340-(A3034+30)), 0))</f>
        <v>42419</v>
      </c>
      <c r="K3034" s="5">
        <f t="shared" si="190"/>
        <v>-0.25588977890540054</v>
      </c>
      <c r="L3034" s="5">
        <f t="shared" si="191"/>
        <v>3.1436094928381841E-2</v>
      </c>
    </row>
    <row r="3035" spans="1:12" x14ac:dyDescent="0.25">
      <c r="A3035" s="1">
        <v>42390</v>
      </c>
      <c r="B3035">
        <v>27.790001</v>
      </c>
      <c r="C3035">
        <v>28.43</v>
      </c>
      <c r="D3035">
        <v>25.01</v>
      </c>
      <c r="E3035" s="2">
        <v>26.690000999999999</v>
      </c>
      <c r="F3035" s="9">
        <v>1868.98999</v>
      </c>
      <c r="G3035" s="5">
        <f t="shared" si="188"/>
        <v>5.1954382646433282E-3</v>
      </c>
      <c r="H3035" s="5">
        <f t="shared" si="189"/>
        <v>-3.2620478434215339E-2</v>
      </c>
      <c r="J3035" s="1" cm="1">
        <f t="array" ref="J3035">INDEX($A$2:$A$4340, MATCH(MIN(ABS($A$2:$A$4340-(A3035+30))), ABS($A$2:$A$4340-(A3035+30)), 0))</f>
        <v>42419</v>
      </c>
      <c r="K3035" s="5">
        <f t="shared" si="190"/>
        <v>-0.23079804305739815</v>
      </c>
      <c r="L3035" s="5">
        <f t="shared" si="191"/>
        <v>2.6105029594085671E-2</v>
      </c>
    </row>
    <row r="3036" spans="1:12" x14ac:dyDescent="0.25">
      <c r="A3036" s="1">
        <v>42391</v>
      </c>
      <c r="B3036">
        <v>24.209999</v>
      </c>
      <c r="C3036">
        <v>24.549999</v>
      </c>
      <c r="D3036">
        <v>22.219999000000001</v>
      </c>
      <c r="E3036" s="2">
        <v>22.34</v>
      </c>
      <c r="F3036" s="9">
        <v>1906.900024</v>
      </c>
      <c r="G3036" s="5">
        <f t="shared" si="188"/>
        <v>2.0283700930896903E-2</v>
      </c>
      <c r="H3036" s="5">
        <f t="shared" si="189"/>
        <v>-0.16298242176911118</v>
      </c>
      <c r="J3036" s="1" cm="1">
        <f t="array" ref="J3036">INDEX($A$2:$A$4340, MATCH(MIN(ABS($A$2:$A$4340-(A3036+30))), ABS($A$2:$A$4340-(A3036+30)), 0))</f>
        <v>42422</v>
      </c>
      <c r="K3036" s="5">
        <f t="shared" si="190"/>
        <v>-0.13249780662488797</v>
      </c>
      <c r="L3036" s="5">
        <f t="shared" si="191"/>
        <v>2.0242265202257803E-2</v>
      </c>
    </row>
    <row r="3037" spans="1:12" x14ac:dyDescent="0.25">
      <c r="A3037" s="1">
        <v>42394</v>
      </c>
      <c r="B3037">
        <v>23.299999</v>
      </c>
      <c r="C3037">
        <v>24.309999000000001</v>
      </c>
      <c r="D3037">
        <v>22.379999000000002</v>
      </c>
      <c r="E3037" s="2">
        <v>24.15</v>
      </c>
      <c r="F3037" s="9">
        <v>1877.079956</v>
      </c>
      <c r="G3037" s="5">
        <f t="shared" si="188"/>
        <v>-1.5637981868314242E-2</v>
      </c>
      <c r="H3037" s="5">
        <f t="shared" si="189"/>
        <v>8.1020590868397441E-2</v>
      </c>
      <c r="J3037" s="1" cm="1">
        <f t="array" ref="J3037">INDEX($A$2:$A$4340, MATCH(MIN(ABS($A$2:$A$4340-(A3037+30))), ABS($A$2:$A$4340-(A3037+30)), 0))</f>
        <v>42424</v>
      </c>
      <c r="K3037" s="5">
        <f t="shared" si="190"/>
        <v>-0.14202902691511377</v>
      </c>
      <c r="L3037" s="5">
        <f t="shared" si="191"/>
        <v>2.8086226605042786E-2</v>
      </c>
    </row>
    <row r="3038" spans="1:12" x14ac:dyDescent="0.25">
      <c r="A3038" s="1">
        <v>42395</v>
      </c>
      <c r="B3038">
        <v>23.75</v>
      </c>
      <c r="C3038">
        <v>24.02</v>
      </c>
      <c r="D3038">
        <v>22.33</v>
      </c>
      <c r="E3038" s="2">
        <v>22.5</v>
      </c>
      <c r="F3038" s="9">
        <v>1903.630005</v>
      </c>
      <c r="G3038" s="5">
        <f t="shared" si="188"/>
        <v>1.414433568220359E-2</v>
      </c>
      <c r="H3038" s="5">
        <f t="shared" si="189"/>
        <v>-6.8322981366459576E-2</v>
      </c>
      <c r="J3038" s="1" cm="1">
        <f t="array" ref="J3038">INDEX($A$2:$A$4340, MATCH(MIN(ABS($A$2:$A$4340-(A3038+30))), ABS($A$2:$A$4340-(A3038+30)), 0))</f>
        <v>42425</v>
      </c>
      <c r="K3038" s="5">
        <f t="shared" si="190"/>
        <v>-0.15066662222222216</v>
      </c>
      <c r="L3038" s="5">
        <f t="shared" si="191"/>
        <v>2.5251727422735293E-2</v>
      </c>
    </row>
    <row r="3039" spans="1:12" x14ac:dyDescent="0.25">
      <c r="A3039" s="1">
        <v>42396</v>
      </c>
      <c r="B3039">
        <v>22.879999000000002</v>
      </c>
      <c r="C3039">
        <v>27.219999000000001</v>
      </c>
      <c r="D3039">
        <v>20.420000000000002</v>
      </c>
      <c r="E3039" s="2">
        <v>23.110001</v>
      </c>
      <c r="F3039" s="9">
        <v>1882.9499510000001</v>
      </c>
      <c r="G3039" s="5">
        <f t="shared" si="188"/>
        <v>-1.0863483946818714E-2</v>
      </c>
      <c r="H3039" s="5">
        <f t="shared" si="189"/>
        <v>2.7111155555555575E-2</v>
      </c>
      <c r="J3039" s="1" cm="1">
        <f t="array" ref="J3039">INDEX($A$2:$A$4340, MATCH(MIN(ABS($A$2:$A$4340-(A3039+30))), ABS($A$2:$A$4340-(A3039+30)), 0))</f>
        <v>42426</v>
      </c>
      <c r="K3039" s="5">
        <f t="shared" si="190"/>
        <v>-0.14279540706207672</v>
      </c>
      <c r="L3039" s="5">
        <f t="shared" si="191"/>
        <v>3.4573461692609664E-2</v>
      </c>
    </row>
    <row r="3040" spans="1:12" x14ac:dyDescent="0.25">
      <c r="A3040" s="1">
        <v>42397</v>
      </c>
      <c r="B3040">
        <v>22.15</v>
      </c>
      <c r="C3040">
        <v>23.809999000000001</v>
      </c>
      <c r="D3040">
        <v>21.9</v>
      </c>
      <c r="E3040" s="2">
        <v>22.42</v>
      </c>
      <c r="F3040" s="9">
        <v>1893.3599850000001</v>
      </c>
      <c r="G3040" s="5">
        <f t="shared" si="188"/>
        <v>5.5285771108634189E-3</v>
      </c>
      <c r="H3040" s="5">
        <f t="shared" si="189"/>
        <v>-2.9857246652650458E-2</v>
      </c>
      <c r="J3040" s="1" cm="1">
        <f t="array" ref="J3040">INDEX($A$2:$A$4340, MATCH(MIN(ABS($A$2:$A$4340-(A3040+30))), ABS($A$2:$A$4340-(A3040+30)), 0))</f>
        <v>42426</v>
      </c>
      <c r="K3040" s="5">
        <f t="shared" si="190"/>
        <v>-0.11641396074933097</v>
      </c>
      <c r="L3040" s="5">
        <f t="shared" si="191"/>
        <v>2.8885190578272324E-2</v>
      </c>
    </row>
    <row r="3041" spans="1:12" x14ac:dyDescent="0.25">
      <c r="A3041" s="1">
        <v>42398</v>
      </c>
      <c r="B3041">
        <v>21.59</v>
      </c>
      <c r="C3041">
        <v>21.74</v>
      </c>
      <c r="D3041">
        <v>19.5</v>
      </c>
      <c r="E3041" s="2">
        <v>20.200001</v>
      </c>
      <c r="F3041" s="9">
        <v>1940.23999</v>
      </c>
      <c r="G3041" s="5">
        <f t="shared" si="188"/>
        <v>2.4760217481832957E-2</v>
      </c>
      <c r="H3041" s="5">
        <f t="shared" si="189"/>
        <v>-9.9018688670829677E-2</v>
      </c>
      <c r="J3041" s="1" cm="1">
        <f t="array" ref="J3041">INDEX($A$2:$A$4340, MATCH(MIN(ABS($A$2:$A$4340-(A3041+30))), ABS($A$2:$A$4340-(A3041+30)), 0))</f>
        <v>42429</v>
      </c>
      <c r="K3041" s="5">
        <f t="shared" si="190"/>
        <v>1.7326632805612308E-2</v>
      </c>
      <c r="L3041" s="5">
        <f t="shared" si="191"/>
        <v>-4.1283604302990717E-3</v>
      </c>
    </row>
    <row r="3042" spans="1:12" x14ac:dyDescent="0.25">
      <c r="A3042" s="1">
        <v>42401</v>
      </c>
      <c r="B3042">
        <v>21.32</v>
      </c>
      <c r="C3042">
        <v>23.66</v>
      </c>
      <c r="D3042">
        <v>19.610001</v>
      </c>
      <c r="E3042" s="2">
        <v>19.98</v>
      </c>
      <c r="F3042" s="9">
        <v>1939.380005</v>
      </c>
      <c r="G3042" s="5">
        <f t="shared" si="188"/>
        <v>-4.4323640602833439E-4</v>
      </c>
      <c r="H3042" s="5">
        <f t="shared" si="189"/>
        <v>-1.0891138074696129E-2</v>
      </c>
      <c r="J3042" s="1" cm="1">
        <f t="array" ref="J3042">INDEX($A$2:$A$4340, MATCH(MIN(ABS($A$2:$A$4340-(A3042+30))), ABS($A$2:$A$4340-(A3042+30)), 0))</f>
        <v>42431</v>
      </c>
      <c r="K3042" s="5">
        <f t="shared" si="190"/>
        <v>-0.14464464464464466</v>
      </c>
      <c r="L3042" s="5">
        <f t="shared" si="191"/>
        <v>2.4270615288724651E-2</v>
      </c>
    </row>
    <row r="3043" spans="1:12" x14ac:dyDescent="0.25">
      <c r="A3043" s="1">
        <v>42402</v>
      </c>
      <c r="B3043">
        <v>21.34</v>
      </c>
      <c r="C3043">
        <v>22.42</v>
      </c>
      <c r="D3043">
        <v>21.059999000000001</v>
      </c>
      <c r="E3043" s="2">
        <v>21.98</v>
      </c>
      <c r="F3043" s="9">
        <v>1903.030029</v>
      </c>
      <c r="G3043" s="5">
        <f t="shared" si="188"/>
        <v>-1.8743091042644822E-2</v>
      </c>
      <c r="H3043" s="5">
        <f t="shared" si="189"/>
        <v>0.10010010010010009</v>
      </c>
      <c r="J3043" s="1" cm="1">
        <f t="array" ref="J3043">INDEX($A$2:$A$4340, MATCH(MIN(ABS($A$2:$A$4340-(A3043+30))), ABS($A$2:$A$4340-(A3043+30)), 0))</f>
        <v>42432</v>
      </c>
      <c r="K3043" s="5">
        <f t="shared" si="190"/>
        <v>-0.24021833484986355</v>
      </c>
      <c r="L3043" s="5">
        <f t="shared" si="191"/>
        <v>4.7487424592814964E-2</v>
      </c>
    </row>
    <row r="3044" spans="1:12" x14ac:dyDescent="0.25">
      <c r="A3044" s="1">
        <v>42403</v>
      </c>
      <c r="B3044">
        <v>21.49</v>
      </c>
      <c r="C3044">
        <v>27.700001</v>
      </c>
      <c r="D3044">
        <v>21.42</v>
      </c>
      <c r="E3044" s="2">
        <v>21.65</v>
      </c>
      <c r="F3044" s="9">
        <v>1912.530029</v>
      </c>
      <c r="G3044" s="5">
        <f t="shared" si="188"/>
        <v>4.9920389353982179E-3</v>
      </c>
      <c r="H3044" s="5">
        <f t="shared" si="189"/>
        <v>-1.5013648771610639E-2</v>
      </c>
      <c r="J3044" s="1" cm="1">
        <f t="array" ref="J3044">INDEX($A$2:$A$4340, MATCH(MIN(ABS($A$2:$A$4340-(A3044+30))), ABS($A$2:$A$4340-(A3044+30)), 0))</f>
        <v>42433</v>
      </c>
      <c r="K3044" s="5">
        <f t="shared" si="190"/>
        <v>-0.22124706697459573</v>
      </c>
      <c r="L3044" s="5">
        <f t="shared" si="191"/>
        <v>4.5729980535641479E-2</v>
      </c>
    </row>
    <row r="3045" spans="1:12" x14ac:dyDescent="0.25">
      <c r="A3045" s="1">
        <v>42404</v>
      </c>
      <c r="B3045">
        <v>22.290001</v>
      </c>
      <c r="C3045">
        <v>23.139999</v>
      </c>
      <c r="D3045">
        <v>21.24</v>
      </c>
      <c r="E3045" s="2">
        <v>21.84</v>
      </c>
      <c r="F3045" s="9">
        <v>1915.4499510000001</v>
      </c>
      <c r="G3045" s="5">
        <f t="shared" si="188"/>
        <v>1.5267326294096282E-3</v>
      </c>
      <c r="H3045" s="5">
        <f t="shared" si="189"/>
        <v>8.7759815242494828E-3</v>
      </c>
      <c r="J3045" s="1" cm="1">
        <f t="array" ref="J3045">INDEX($A$2:$A$4340, MATCH(MIN(ABS($A$2:$A$4340-(A3045+30))), ABS($A$2:$A$4340-(A3045+30)), 0))</f>
        <v>42433</v>
      </c>
      <c r="K3045" s="5">
        <f t="shared" si="190"/>
        <v>-0.22802193223443223</v>
      </c>
      <c r="L3045" s="5">
        <f t="shared" si="191"/>
        <v>4.4135864242166312E-2</v>
      </c>
    </row>
    <row r="3046" spans="1:12" x14ac:dyDescent="0.25">
      <c r="A3046" s="1">
        <v>42405</v>
      </c>
      <c r="B3046">
        <v>22.09</v>
      </c>
      <c r="C3046">
        <v>24.110001</v>
      </c>
      <c r="D3046">
        <v>21.91</v>
      </c>
      <c r="E3046" s="2">
        <v>23.379999000000002</v>
      </c>
      <c r="F3046" s="9">
        <v>1880.0500489999999</v>
      </c>
      <c r="G3046" s="5">
        <f t="shared" si="188"/>
        <v>-1.8481246133065947E-2</v>
      </c>
      <c r="H3046" s="5">
        <f t="shared" si="189"/>
        <v>7.0512774725274799E-2</v>
      </c>
      <c r="J3046" s="1" cm="1">
        <f t="array" ref="J3046">INDEX($A$2:$A$4340, MATCH(MIN(ABS($A$2:$A$4340-(A3046+30))), ABS($A$2:$A$4340-(A3046+30)), 0))</f>
        <v>42436</v>
      </c>
      <c r="K3046" s="5">
        <f t="shared" si="190"/>
        <v>-0.25791271419643769</v>
      </c>
      <c r="L3046" s="5">
        <f t="shared" si="191"/>
        <v>6.4737617524989632E-2</v>
      </c>
    </row>
    <row r="3047" spans="1:12" x14ac:dyDescent="0.25">
      <c r="A3047" s="1">
        <v>42408</v>
      </c>
      <c r="B3047">
        <v>25.889999</v>
      </c>
      <c r="C3047">
        <v>27.719999000000001</v>
      </c>
      <c r="D3047">
        <v>25.559999000000001</v>
      </c>
      <c r="E3047" s="2">
        <v>26</v>
      </c>
      <c r="F3047" s="9">
        <v>1853.4399410000001</v>
      </c>
      <c r="G3047" s="5">
        <f t="shared" si="188"/>
        <v>-1.4153935962584503E-2</v>
      </c>
      <c r="H3047" s="5">
        <f t="shared" si="189"/>
        <v>0.11206163866816241</v>
      </c>
      <c r="J3047" s="1" cm="1">
        <f t="array" ref="J3047">INDEX($A$2:$A$4340, MATCH(MIN(ABS($A$2:$A$4340-(A3047+30))), ABS($A$2:$A$4340-(A3047+30)), 0))</f>
        <v>42438</v>
      </c>
      <c r="K3047" s="5">
        <f t="shared" si="190"/>
        <v>-0.29461538461538461</v>
      </c>
      <c r="L3047" s="5">
        <f t="shared" si="191"/>
        <v>7.3279994671270554E-2</v>
      </c>
    </row>
    <row r="3048" spans="1:12" x14ac:dyDescent="0.25">
      <c r="A3048" s="1">
        <v>42409</v>
      </c>
      <c r="B3048">
        <v>28.299999</v>
      </c>
      <c r="C3048">
        <v>28.309999000000001</v>
      </c>
      <c r="D3048">
        <v>25.99</v>
      </c>
      <c r="E3048" s="2">
        <v>26.540001</v>
      </c>
      <c r="F3048" s="9">
        <v>1852.209961</v>
      </c>
      <c r="G3048" s="5">
        <f t="shared" si="188"/>
        <v>-6.6362010054474632E-4</v>
      </c>
      <c r="H3048" s="5">
        <f t="shared" si="189"/>
        <v>2.0769269230769237E-2</v>
      </c>
      <c r="J3048" s="1" cm="1">
        <f t="array" ref="J3048">INDEX($A$2:$A$4340, MATCH(MIN(ABS($A$2:$A$4340-(A3048+30))), ABS($A$2:$A$4340-(A3048+30)), 0))</f>
        <v>42439</v>
      </c>
      <c r="K3048" s="5">
        <f t="shared" si="190"/>
        <v>-0.3198945621742818</v>
      </c>
      <c r="L3048" s="5">
        <f t="shared" si="191"/>
        <v>7.416005090796518E-2</v>
      </c>
    </row>
    <row r="3049" spans="1:12" x14ac:dyDescent="0.25">
      <c r="A3049" s="1">
        <v>42410</v>
      </c>
      <c r="B3049">
        <v>25.75</v>
      </c>
      <c r="C3049">
        <v>26.6</v>
      </c>
      <c r="D3049">
        <v>24.469999000000001</v>
      </c>
      <c r="E3049" s="2">
        <v>26.290001</v>
      </c>
      <c r="F3049" s="9">
        <v>1851.8599850000001</v>
      </c>
      <c r="G3049" s="5">
        <f t="shared" si="188"/>
        <v>-1.8895050095239695E-4</v>
      </c>
      <c r="H3049" s="5">
        <f t="shared" si="189"/>
        <v>-9.4197434280428247E-3</v>
      </c>
      <c r="J3049" s="1" cm="1">
        <f t="array" ref="J3049">INDEX($A$2:$A$4340, MATCH(MIN(ABS($A$2:$A$4340-(A3049+30))), ABS($A$2:$A$4340-(A3049+30)), 0))</f>
        <v>42440</v>
      </c>
      <c r="K3049" s="5">
        <f t="shared" si="190"/>
        <v>-0.37238496111126052</v>
      </c>
      <c r="L3049" s="5">
        <f t="shared" si="191"/>
        <v>9.197777228282189E-2</v>
      </c>
    </row>
    <row r="3050" spans="1:12" x14ac:dyDescent="0.25">
      <c r="A3050" s="1">
        <v>42411</v>
      </c>
      <c r="B3050">
        <v>29.01</v>
      </c>
      <c r="C3050">
        <v>30.9</v>
      </c>
      <c r="D3050">
        <v>26.67</v>
      </c>
      <c r="E3050" s="2">
        <v>28.139999</v>
      </c>
      <c r="F3050" s="9">
        <v>1829.079956</v>
      </c>
      <c r="G3050" s="5">
        <f t="shared" si="188"/>
        <v>-1.2301161634528225E-2</v>
      </c>
      <c r="H3050" s="5">
        <f t="shared" si="189"/>
        <v>7.0368882831156956E-2</v>
      </c>
      <c r="J3050" s="1" cm="1">
        <f t="array" ref="J3050">INDEX($A$2:$A$4340, MATCH(MIN(ABS($A$2:$A$4340-(A3050+30))), ABS($A$2:$A$4340-(A3050+30)), 0))</f>
        <v>42440</v>
      </c>
      <c r="K3050" s="5">
        <f t="shared" si="190"/>
        <v>-0.41364603460007232</v>
      </c>
      <c r="L3050" s="5">
        <f t="shared" si="191"/>
        <v>0.10557766180014938</v>
      </c>
    </row>
    <row r="3051" spans="1:12" x14ac:dyDescent="0.25">
      <c r="A3051" s="1">
        <v>42412</v>
      </c>
      <c r="B3051">
        <v>27.16</v>
      </c>
      <c r="C3051">
        <v>27.57</v>
      </c>
      <c r="D3051">
        <v>24.92</v>
      </c>
      <c r="E3051" s="2">
        <v>25.4</v>
      </c>
      <c r="F3051" s="9">
        <v>1864.780029</v>
      </c>
      <c r="G3051" s="5">
        <f t="shared" si="188"/>
        <v>1.9518049434029211E-2</v>
      </c>
      <c r="H3051" s="5">
        <f t="shared" si="189"/>
        <v>-9.7370259323747696E-2</v>
      </c>
      <c r="J3051" s="1" cm="1">
        <f t="array" ref="J3051">INDEX($A$2:$A$4340, MATCH(MIN(ABS($A$2:$A$4340-(A3051+30))), ABS($A$2:$A$4340-(A3051+30)), 0))</f>
        <v>42443</v>
      </c>
      <c r="K3051" s="5">
        <f t="shared" si="190"/>
        <v>-0.33385826771653537</v>
      </c>
      <c r="L3051" s="5">
        <f t="shared" si="191"/>
        <v>8.3044639899454875E-2</v>
      </c>
    </row>
    <row r="3052" spans="1:12" x14ac:dyDescent="0.25">
      <c r="A3052" s="1">
        <v>42416</v>
      </c>
      <c r="B3052">
        <v>24.959999</v>
      </c>
      <c r="C3052">
        <v>25.52</v>
      </c>
      <c r="D3052">
        <v>23.32</v>
      </c>
      <c r="E3052" s="2">
        <v>24.110001</v>
      </c>
      <c r="F3052" s="9">
        <v>1895.579956</v>
      </c>
      <c r="G3052" s="5">
        <f t="shared" si="188"/>
        <v>1.651665425466653E-2</v>
      </c>
      <c r="H3052" s="5">
        <f t="shared" si="189"/>
        <v>-5.0787362204724337E-2</v>
      </c>
      <c r="J3052" s="1" cm="1">
        <f t="array" ref="J3052">INDEX($A$2:$A$4340, MATCH(MIN(ABS($A$2:$A$4340-(A3052+30))), ABS($A$2:$A$4340-(A3052+30)), 0))</f>
        <v>42446</v>
      </c>
      <c r="K3052" s="5">
        <f t="shared" si="190"/>
        <v>-0.40107841555045975</v>
      </c>
      <c r="L3052" s="5">
        <f t="shared" si="191"/>
        <v>7.6499020545667706E-2</v>
      </c>
    </row>
    <row r="3053" spans="1:12" x14ac:dyDescent="0.25">
      <c r="A3053" s="1">
        <v>42417</v>
      </c>
      <c r="B3053">
        <v>23.4</v>
      </c>
      <c r="C3053">
        <v>24.16</v>
      </c>
      <c r="D3053">
        <v>21.83</v>
      </c>
      <c r="E3053" s="2">
        <v>22.309999000000001</v>
      </c>
      <c r="F3053" s="9">
        <v>1926.8199460000001</v>
      </c>
      <c r="G3053" s="5">
        <f t="shared" si="188"/>
        <v>1.6480439087318579E-2</v>
      </c>
      <c r="H3053" s="5">
        <f t="shared" si="189"/>
        <v>-7.4657898189220279E-2</v>
      </c>
      <c r="J3053" s="1" cm="1">
        <f t="array" ref="J3053">INDEX($A$2:$A$4340, MATCH(MIN(ABS($A$2:$A$4340-(A3053+30))), ABS($A$2:$A$4340-(A3053+30)), 0))</f>
        <v>42447</v>
      </c>
      <c r="K3053" s="5">
        <f t="shared" si="190"/>
        <v>-0.37158222194451918</v>
      </c>
      <c r="L3053" s="5">
        <f t="shared" si="191"/>
        <v>6.3711262827045534E-2</v>
      </c>
    </row>
    <row r="3054" spans="1:12" x14ac:dyDescent="0.25">
      <c r="A3054" s="1">
        <v>42418</v>
      </c>
      <c r="B3054">
        <v>22.16</v>
      </c>
      <c r="C3054">
        <v>22.530000999999999</v>
      </c>
      <c r="D3054">
        <v>21.290001</v>
      </c>
      <c r="E3054" s="2">
        <v>21.639999</v>
      </c>
      <c r="F3054" s="9">
        <v>1917.829956</v>
      </c>
      <c r="G3054" s="5">
        <f t="shared" si="188"/>
        <v>-4.665713586089291E-3</v>
      </c>
      <c r="H3054" s="5">
        <f t="shared" si="189"/>
        <v>-3.003137741064003E-2</v>
      </c>
      <c r="J3054" s="1" cm="1">
        <f t="array" ref="J3054">INDEX($A$2:$A$4340, MATCH(MIN(ABS($A$2:$A$4340-(A3054+30))), ABS($A$2:$A$4340-(A3054+30)), 0))</f>
        <v>42447</v>
      </c>
      <c r="K3054" s="5">
        <f t="shared" si="190"/>
        <v>-0.35212566322207317</v>
      </c>
      <c r="L3054" s="5">
        <f t="shared" si="191"/>
        <v>6.8697499268803641E-2</v>
      </c>
    </row>
    <row r="3055" spans="1:12" x14ac:dyDescent="0.25">
      <c r="A3055" s="1">
        <v>42419</v>
      </c>
      <c r="B3055">
        <v>22.389999</v>
      </c>
      <c r="C3055">
        <v>23.440000999999999</v>
      </c>
      <c r="D3055">
        <v>20.52</v>
      </c>
      <c r="E3055" s="2">
        <v>20.530000999999999</v>
      </c>
      <c r="F3055" s="9">
        <v>1917.780029</v>
      </c>
      <c r="G3055" s="5">
        <f t="shared" si="188"/>
        <v>-2.6033069221714223E-5</v>
      </c>
      <c r="H3055" s="5">
        <f t="shared" si="189"/>
        <v>-5.1293810133725096E-2</v>
      </c>
      <c r="J3055" s="1" cm="1">
        <f t="array" ref="J3055">INDEX($A$2:$A$4340, MATCH(MIN(ABS($A$2:$A$4340-(A3055+30))), ABS($A$2:$A$4340-(A3055+30)), 0))</f>
        <v>42450</v>
      </c>
      <c r="K3055" s="5">
        <f t="shared" si="190"/>
        <v>-0.32830008142717582</v>
      </c>
      <c r="L3055" s="5">
        <f t="shared" si="191"/>
        <v>6.977863309473431E-2</v>
      </c>
    </row>
    <row r="3056" spans="1:12" x14ac:dyDescent="0.25">
      <c r="A3056" s="1">
        <v>42422</v>
      </c>
      <c r="B3056">
        <v>20.139999</v>
      </c>
      <c r="C3056">
        <v>20.350000000000001</v>
      </c>
      <c r="D3056">
        <v>19.02</v>
      </c>
      <c r="E3056" s="2">
        <v>19.379999000000002</v>
      </c>
      <c r="F3056" s="9">
        <v>1945.5</v>
      </c>
      <c r="G3056" s="5">
        <f t="shared" si="188"/>
        <v>1.4454197343192787E-2</v>
      </c>
      <c r="H3056" s="5">
        <f t="shared" si="189"/>
        <v>-5.6015681635865344E-2</v>
      </c>
      <c r="J3056" s="1" cm="1">
        <f t="array" ref="J3056">INDEX($A$2:$A$4340, MATCH(MIN(ABS($A$2:$A$4340-(A3056+30))), ABS($A$2:$A$4340-(A3056+30)), 0))</f>
        <v>42452</v>
      </c>
      <c r="K3056" s="5">
        <f t="shared" si="190"/>
        <v>-0.22910212740465064</v>
      </c>
      <c r="L3056" s="5">
        <f t="shared" si="191"/>
        <v>4.6882529426882646E-2</v>
      </c>
    </row>
    <row r="3057" spans="1:12" x14ac:dyDescent="0.25">
      <c r="A3057" s="1">
        <v>42423</v>
      </c>
      <c r="B3057">
        <v>19.75</v>
      </c>
      <c r="C3057">
        <v>21.16</v>
      </c>
      <c r="D3057">
        <v>19.540001</v>
      </c>
      <c r="E3057" s="2">
        <v>20.98</v>
      </c>
      <c r="F3057" s="9">
        <v>1921.2700199999999</v>
      </c>
      <c r="G3057" s="5">
        <f t="shared" si="188"/>
        <v>-1.2454371626831185E-2</v>
      </c>
      <c r="H3057" s="5">
        <f t="shared" si="189"/>
        <v>8.255939538490166E-2</v>
      </c>
      <c r="J3057" s="1" cm="1">
        <f t="array" ref="J3057">INDEX($A$2:$A$4340, MATCH(MIN(ABS($A$2:$A$4340-(A3057+30))), ABS($A$2:$A$4340-(A3057+30)), 0))</f>
        <v>42453</v>
      </c>
      <c r="K3057" s="5">
        <f t="shared" si="190"/>
        <v>-0.29742612011439462</v>
      </c>
      <c r="L3057" s="5">
        <f t="shared" si="191"/>
        <v>5.9684437797036027E-2</v>
      </c>
    </row>
    <row r="3058" spans="1:12" x14ac:dyDescent="0.25">
      <c r="A3058" s="1">
        <v>42424</v>
      </c>
      <c r="B3058">
        <v>22.280000999999999</v>
      </c>
      <c r="C3058">
        <v>22.870000999999998</v>
      </c>
      <c r="D3058">
        <v>20.260000000000002</v>
      </c>
      <c r="E3058" s="2">
        <v>20.719999000000001</v>
      </c>
      <c r="F3058" s="9">
        <v>1929.8000489999999</v>
      </c>
      <c r="G3058" s="5">
        <f t="shared" si="188"/>
        <v>4.4397866573694898E-3</v>
      </c>
      <c r="H3058" s="5">
        <f t="shared" si="189"/>
        <v>-1.2392802669208725E-2</v>
      </c>
      <c r="J3058" s="1" cm="1">
        <f t="array" ref="J3058">INDEX($A$2:$A$4340, MATCH(MIN(ABS($A$2:$A$4340-(A3058+30))), ABS($A$2:$A$4340-(A3058+30)), 0))</f>
        <v>42453</v>
      </c>
      <c r="K3058" s="5">
        <f t="shared" si="190"/>
        <v>-0.2886100042765446</v>
      </c>
      <c r="L3058" s="5">
        <f t="shared" si="191"/>
        <v>5.500046082753518E-2</v>
      </c>
    </row>
    <row r="3059" spans="1:12" x14ac:dyDescent="0.25">
      <c r="A3059" s="1">
        <v>42425</v>
      </c>
      <c r="B3059">
        <v>20.540001</v>
      </c>
      <c r="C3059">
        <v>21.26</v>
      </c>
      <c r="D3059">
        <v>19.100000000000001</v>
      </c>
      <c r="E3059" s="2">
        <v>19.110001</v>
      </c>
      <c r="F3059" s="9">
        <v>1951.6999510000001</v>
      </c>
      <c r="G3059" s="5">
        <f t="shared" si="188"/>
        <v>1.1348275180813881E-2</v>
      </c>
      <c r="H3059" s="5">
        <f t="shared" si="189"/>
        <v>-7.7702609927732175E-2</v>
      </c>
      <c r="J3059" s="1" cm="1">
        <f t="array" ref="J3059">INDEX($A$2:$A$4340, MATCH(MIN(ABS($A$2:$A$4340-(A3059+30))), ABS($A$2:$A$4340-(A3059+30)), 0))</f>
        <v>42453</v>
      </c>
      <c r="K3059" s="5">
        <f t="shared" si="190"/>
        <v>-0.22867612618125976</v>
      </c>
      <c r="L3059" s="5">
        <f t="shared" si="191"/>
        <v>4.3162367225985543E-2</v>
      </c>
    </row>
    <row r="3060" spans="1:12" x14ac:dyDescent="0.25">
      <c r="A3060" s="1">
        <v>42426</v>
      </c>
      <c r="B3060">
        <v>18.889999</v>
      </c>
      <c r="C3060">
        <v>20.129999000000002</v>
      </c>
      <c r="D3060">
        <v>18.459999</v>
      </c>
      <c r="E3060" s="2">
        <v>19.809999000000001</v>
      </c>
      <c r="F3060" s="9">
        <v>1948.0500489999999</v>
      </c>
      <c r="G3060" s="5">
        <f t="shared" si="188"/>
        <v>-1.8701143063153721E-3</v>
      </c>
      <c r="H3060" s="5">
        <f t="shared" si="189"/>
        <v>3.6629930055995324E-2</v>
      </c>
      <c r="J3060" s="1" cm="1">
        <f t="array" ref="J3060">INDEX($A$2:$A$4340, MATCH(MIN(ABS($A$2:$A$4340-(A3060+30))), ABS($A$2:$A$4340-(A3060+30)), 0))</f>
        <v>42457</v>
      </c>
      <c r="K3060" s="5">
        <f t="shared" si="190"/>
        <v>-0.23069153107983498</v>
      </c>
      <c r="L3060" s="5">
        <f t="shared" si="191"/>
        <v>4.5686711204204755E-2</v>
      </c>
    </row>
    <row r="3061" spans="1:12" x14ac:dyDescent="0.25">
      <c r="A3061" s="1">
        <v>42429</v>
      </c>
      <c r="B3061">
        <v>20.49</v>
      </c>
      <c r="C3061">
        <v>20.809999000000001</v>
      </c>
      <c r="D3061">
        <v>18.379999000000002</v>
      </c>
      <c r="E3061" s="2">
        <v>20.549999</v>
      </c>
      <c r="F3061" s="9">
        <v>1932.2299800000001</v>
      </c>
      <c r="G3061" s="5">
        <f t="shared" si="188"/>
        <v>-8.1209766700403065E-3</v>
      </c>
      <c r="H3061" s="5">
        <f t="shared" si="189"/>
        <v>3.7354873162790084E-2</v>
      </c>
      <c r="J3061" s="1" cm="1">
        <f t="array" ref="J3061">INDEX($A$2:$A$4340, MATCH(MIN(ABS($A$2:$A$4340-(A3061+30))), ABS($A$2:$A$4340-(A3061+30)), 0))</f>
        <v>42459</v>
      </c>
      <c r="K3061" s="5">
        <f t="shared" si="190"/>
        <v>-0.34014595329177388</v>
      </c>
      <c r="L3061" s="5">
        <f t="shared" si="191"/>
        <v>6.8169924058418818E-2</v>
      </c>
    </row>
    <row r="3062" spans="1:12" x14ac:dyDescent="0.25">
      <c r="A3062" s="1">
        <v>42430</v>
      </c>
      <c r="B3062">
        <v>19.84</v>
      </c>
      <c r="C3062">
        <v>20.170000000000002</v>
      </c>
      <c r="D3062">
        <v>17.66</v>
      </c>
      <c r="E3062" s="2">
        <v>17.700001</v>
      </c>
      <c r="F3062" s="9">
        <v>1978.349976</v>
      </c>
      <c r="G3062" s="5">
        <f t="shared" si="188"/>
        <v>2.3868792264572926E-2</v>
      </c>
      <c r="H3062" s="5">
        <f t="shared" si="189"/>
        <v>-0.13868604081197275</v>
      </c>
      <c r="J3062" s="1" cm="1">
        <f t="array" ref="J3062">INDEX($A$2:$A$4340, MATCH(MIN(ABS($A$2:$A$4340-(A3062+30))), ABS($A$2:$A$4340-(A3062+30)), 0))</f>
        <v>42460</v>
      </c>
      <c r="K3062" s="5">
        <f t="shared" si="190"/>
        <v>-0.21186445130709319</v>
      </c>
      <c r="L3062" s="5">
        <f t="shared" si="191"/>
        <v>4.11403518019402E-2</v>
      </c>
    </row>
    <row r="3063" spans="1:12" x14ac:dyDescent="0.25">
      <c r="A3063" s="1">
        <v>42431</v>
      </c>
      <c r="B3063">
        <v>17.98</v>
      </c>
      <c r="C3063">
        <v>18.41</v>
      </c>
      <c r="D3063">
        <v>16.780000999999999</v>
      </c>
      <c r="E3063" s="2">
        <v>17.09</v>
      </c>
      <c r="F3063" s="9">
        <v>1986.4499510000001</v>
      </c>
      <c r="G3063" s="5">
        <f t="shared" si="188"/>
        <v>4.0943084379728E-3</v>
      </c>
      <c r="H3063" s="5">
        <f t="shared" si="189"/>
        <v>-3.4463331386252488E-2</v>
      </c>
      <c r="J3063" s="1" cm="1">
        <f t="array" ref="J3063">INDEX($A$2:$A$4340, MATCH(MIN(ABS($A$2:$A$4340-(A3063+30))), ABS($A$2:$A$4340-(A3063+30)), 0))</f>
        <v>42461</v>
      </c>
      <c r="K3063" s="5">
        <f t="shared" si="190"/>
        <v>-0.23346986541837333</v>
      </c>
      <c r="L3063" s="5">
        <f t="shared" si="191"/>
        <v>4.3459478028399667E-2</v>
      </c>
    </row>
    <row r="3064" spans="1:12" x14ac:dyDescent="0.25">
      <c r="A3064" s="1">
        <v>42432</v>
      </c>
      <c r="B3064">
        <v>17.25</v>
      </c>
      <c r="C3064">
        <v>17.559999000000001</v>
      </c>
      <c r="D3064">
        <v>16.32</v>
      </c>
      <c r="E3064" s="2">
        <v>16.700001</v>
      </c>
      <c r="F3064" s="9">
        <v>1993.400024</v>
      </c>
      <c r="G3064" s="5">
        <f t="shared" si="188"/>
        <v>3.4987405529654718E-3</v>
      </c>
      <c r="H3064" s="5">
        <f t="shared" si="189"/>
        <v>-2.2820304271503777E-2</v>
      </c>
      <c r="J3064" s="1" cm="1">
        <f t="array" ref="J3064">INDEX($A$2:$A$4340, MATCH(MIN(ABS($A$2:$A$4340-(A3064+30))), ABS($A$2:$A$4340-(A3064+30)), 0))</f>
        <v>42461</v>
      </c>
      <c r="K3064" s="5">
        <f t="shared" si="190"/>
        <v>-0.21556890924737071</v>
      </c>
      <c r="L3064" s="5">
        <f t="shared" si="191"/>
        <v>3.982141268400019E-2</v>
      </c>
    </row>
    <row r="3065" spans="1:12" x14ac:dyDescent="0.25">
      <c r="A3065" s="1">
        <v>42433</v>
      </c>
      <c r="B3065">
        <v>16.48</v>
      </c>
      <c r="C3065">
        <v>17.350000000000001</v>
      </c>
      <c r="D3065">
        <v>16.049999</v>
      </c>
      <c r="E3065" s="2">
        <v>16.860001</v>
      </c>
      <c r="F3065" s="9">
        <v>1999.98999</v>
      </c>
      <c r="G3065" s="5">
        <f t="shared" si="188"/>
        <v>3.305892405266673E-3</v>
      </c>
      <c r="H3065" s="5">
        <f t="shared" si="189"/>
        <v>9.5808377496504425E-3</v>
      </c>
      <c r="J3065" s="1" cm="1">
        <f t="array" ref="J3065">INDEX($A$2:$A$4340, MATCH(MIN(ABS($A$2:$A$4340-(A3065+30))), ABS($A$2:$A$4340-(A3065+30)), 0))</f>
        <v>42464</v>
      </c>
      <c r="K3065" s="5">
        <f t="shared" si="190"/>
        <v>-0.16251487766815675</v>
      </c>
      <c r="L3065" s="5">
        <f t="shared" si="191"/>
        <v>3.3070112015910702E-2</v>
      </c>
    </row>
    <row r="3066" spans="1:12" x14ac:dyDescent="0.25">
      <c r="A3066" s="1">
        <v>42436</v>
      </c>
      <c r="B3066">
        <v>17.98</v>
      </c>
      <c r="C3066">
        <v>18.040001</v>
      </c>
      <c r="D3066">
        <v>16.870000999999998</v>
      </c>
      <c r="E3066" s="2">
        <v>17.350000000000001</v>
      </c>
      <c r="F3066" s="9">
        <v>2001.76001</v>
      </c>
      <c r="G3066" s="5">
        <f t="shared" si="188"/>
        <v>8.8501442949718526E-4</v>
      </c>
      <c r="H3066" s="5">
        <f t="shared" si="189"/>
        <v>2.9062809664127599E-2</v>
      </c>
      <c r="J3066" s="1" cm="1">
        <f t="array" ref="J3066">INDEX($A$2:$A$4340, MATCH(MIN(ABS($A$2:$A$4340-(A3066+30))), ABS($A$2:$A$4340-(A3066+30)), 0))</f>
        <v>42466</v>
      </c>
      <c r="K3066" s="5">
        <f t="shared" si="190"/>
        <v>-0.18789625360230555</v>
      </c>
      <c r="L3066" s="5">
        <f t="shared" si="191"/>
        <v>3.2421419988303279E-2</v>
      </c>
    </row>
    <row r="3067" spans="1:12" x14ac:dyDescent="0.25">
      <c r="A3067" s="1">
        <v>42437</v>
      </c>
      <c r="B3067">
        <v>18.379999000000002</v>
      </c>
      <c r="C3067">
        <v>18.889999</v>
      </c>
      <c r="D3067">
        <v>17.82</v>
      </c>
      <c r="E3067" s="2">
        <v>18.670000000000002</v>
      </c>
      <c r="F3067" s="9">
        <v>1979.26001</v>
      </c>
      <c r="G3067" s="5">
        <f t="shared" si="188"/>
        <v>-1.1240108648189051E-2</v>
      </c>
      <c r="H3067" s="5">
        <f t="shared" si="189"/>
        <v>7.6080691642651313E-2</v>
      </c>
      <c r="J3067" s="1" cm="1">
        <f t="array" ref="J3067">INDEX($A$2:$A$4340, MATCH(MIN(ABS($A$2:$A$4340-(A3067+30))), ABS($A$2:$A$4340-(A3067+30)), 0))</f>
        <v>42467</v>
      </c>
      <c r="K3067" s="5">
        <f t="shared" si="190"/>
        <v>-0.1344402785216926</v>
      </c>
      <c r="L3067" s="5">
        <f t="shared" si="191"/>
        <v>3.1653256107569305E-2</v>
      </c>
    </row>
    <row r="3068" spans="1:12" x14ac:dyDescent="0.25">
      <c r="A3068" s="1">
        <v>42438</v>
      </c>
      <c r="B3068">
        <v>18.559999000000001</v>
      </c>
      <c r="C3068">
        <v>19.110001</v>
      </c>
      <c r="D3068">
        <v>18.309999000000001</v>
      </c>
      <c r="E3068" s="2">
        <v>18.34</v>
      </c>
      <c r="F3068" s="9">
        <v>1989.26001</v>
      </c>
      <c r="G3068" s="5">
        <f t="shared" si="188"/>
        <v>5.0523932931883977E-3</v>
      </c>
      <c r="H3068" s="5">
        <f t="shared" si="189"/>
        <v>-1.7675415104445733E-2</v>
      </c>
      <c r="J3068" s="1" cm="1">
        <f t="array" ref="J3068">INDEX($A$2:$A$4340, MATCH(MIN(ABS($A$2:$A$4340-(A3068+30))), ABS($A$2:$A$4340-(A3068+30)), 0))</f>
        <v>42468</v>
      </c>
      <c r="K3068" s="5">
        <f t="shared" si="190"/>
        <v>-0.16248636859323884</v>
      </c>
      <c r="L3068" s="5">
        <f t="shared" si="191"/>
        <v>2.9327471374644531E-2</v>
      </c>
    </row>
    <row r="3069" spans="1:12" x14ac:dyDescent="0.25">
      <c r="A3069" s="1">
        <v>42439</v>
      </c>
      <c r="B3069">
        <v>18.170000000000002</v>
      </c>
      <c r="C3069">
        <v>19.59</v>
      </c>
      <c r="D3069">
        <v>17.059999000000001</v>
      </c>
      <c r="E3069" s="2">
        <v>18.049999</v>
      </c>
      <c r="F3069" s="9">
        <v>1989.5699460000001</v>
      </c>
      <c r="G3069" s="5">
        <f t="shared" si="188"/>
        <v>1.5580467030054408E-4</v>
      </c>
      <c r="H3069" s="5">
        <f t="shared" si="189"/>
        <v>-1.5812486368593247E-2</v>
      </c>
      <c r="J3069" s="1" cm="1">
        <f t="array" ref="J3069">INDEX($A$2:$A$4340, MATCH(MIN(ABS($A$2:$A$4340-(A3069+30))), ABS($A$2:$A$4340-(A3069+30)), 0))</f>
        <v>42468</v>
      </c>
      <c r="K3069" s="5">
        <f t="shared" si="190"/>
        <v>-0.14903042376899855</v>
      </c>
      <c r="L3069" s="5">
        <f t="shared" si="191"/>
        <v>2.91671223304657E-2</v>
      </c>
    </row>
    <row r="3070" spans="1:12" x14ac:dyDescent="0.25">
      <c r="A3070" s="1">
        <v>42440</v>
      </c>
      <c r="B3070">
        <v>17.09</v>
      </c>
      <c r="C3070">
        <v>17.27</v>
      </c>
      <c r="D3070">
        <v>16.280000999999999</v>
      </c>
      <c r="E3070" s="2">
        <v>16.5</v>
      </c>
      <c r="F3070" s="9">
        <v>2022.1899410000001</v>
      </c>
      <c r="G3070" s="5">
        <f t="shared" si="188"/>
        <v>1.6395500477669567E-2</v>
      </c>
      <c r="H3070" s="5">
        <f t="shared" si="189"/>
        <v>-8.5872525533103886E-2</v>
      </c>
      <c r="J3070" s="1" cm="1">
        <f t="array" ref="J3070">INDEX($A$2:$A$4340, MATCH(MIN(ABS($A$2:$A$4340-(A3070+30))), ABS($A$2:$A$4340-(A3070+30)), 0))</f>
        <v>42471</v>
      </c>
      <c r="K3070" s="5">
        <f t="shared" si="190"/>
        <v>-1.4545454545454417E-2</v>
      </c>
      <c r="L3070" s="5">
        <f t="shared" si="191"/>
        <v>9.7913893242929095E-3</v>
      </c>
    </row>
    <row r="3071" spans="1:12" x14ac:dyDescent="0.25">
      <c r="A3071" s="1">
        <v>42443</v>
      </c>
      <c r="B3071">
        <v>17.010000000000002</v>
      </c>
      <c r="C3071">
        <v>17.670000000000002</v>
      </c>
      <c r="D3071">
        <v>16.690000999999999</v>
      </c>
      <c r="E3071" s="2">
        <v>16.920000000000002</v>
      </c>
      <c r="F3071" s="9">
        <v>2019.6400149999999</v>
      </c>
      <c r="G3071" s="5">
        <f t="shared" si="188"/>
        <v>-1.2609725467921024E-3</v>
      </c>
      <c r="H3071" s="5">
        <f t="shared" si="189"/>
        <v>2.5454545454545559E-2</v>
      </c>
      <c r="J3071" s="1" cm="1">
        <f t="array" ref="J3071">INDEX($A$2:$A$4340, MATCH(MIN(ABS($A$2:$A$4340-(A3071+30))), ABS($A$2:$A$4340-(A3071+30)), 0))</f>
        <v>42473</v>
      </c>
      <c r="K3071" s="5">
        <f t="shared" si="190"/>
        <v>-0.18203309692671399</v>
      </c>
      <c r="L3071" s="5">
        <f t="shared" si="191"/>
        <v>3.1084701498153011E-2</v>
      </c>
    </row>
    <row r="3072" spans="1:12" x14ac:dyDescent="0.25">
      <c r="A3072" s="1">
        <v>42444</v>
      </c>
      <c r="B3072">
        <v>17.600000000000001</v>
      </c>
      <c r="C3072">
        <v>17.850000000000001</v>
      </c>
      <c r="D3072">
        <v>16.84</v>
      </c>
      <c r="E3072" s="2">
        <v>16.84</v>
      </c>
      <c r="F3072" s="9">
        <v>2015.9300539999999</v>
      </c>
      <c r="G3072" s="5">
        <f t="shared" si="188"/>
        <v>-1.8369417185468179E-3</v>
      </c>
      <c r="H3072" s="5">
        <f t="shared" si="189"/>
        <v>-4.7281323877069641E-3</v>
      </c>
      <c r="J3072" s="1" cm="1">
        <f t="array" ref="J3072">INDEX($A$2:$A$4340, MATCH(MIN(ABS($A$2:$A$4340-(A3072+30))), ABS($A$2:$A$4340-(A3072+30)), 0))</f>
        <v>42474</v>
      </c>
      <c r="K3072" s="5">
        <f t="shared" si="190"/>
        <v>-0.18527315914489306</v>
      </c>
      <c r="L3072" s="5">
        <f t="shared" si="191"/>
        <v>3.3160860351953536E-2</v>
      </c>
    </row>
    <row r="3073" spans="1:12" x14ac:dyDescent="0.25">
      <c r="A3073" s="1">
        <v>42445</v>
      </c>
      <c r="B3073">
        <v>15.96</v>
      </c>
      <c r="C3073">
        <v>16.329999999999998</v>
      </c>
      <c r="D3073">
        <v>14.89</v>
      </c>
      <c r="E3073" s="2">
        <v>14.99</v>
      </c>
      <c r="F3073" s="9">
        <v>2027.219971</v>
      </c>
      <c r="G3073" s="5">
        <f t="shared" si="188"/>
        <v>5.6003515487051021E-3</v>
      </c>
      <c r="H3073" s="5">
        <f t="shared" si="189"/>
        <v>-0.10985748218527314</v>
      </c>
      <c r="J3073" s="1" cm="1">
        <f t="array" ref="J3073">INDEX($A$2:$A$4340, MATCH(MIN(ABS($A$2:$A$4340-(A3073+30))), ABS($A$2:$A$4340-(A3073+30)), 0))</f>
        <v>42475</v>
      </c>
      <c r="K3073" s="5">
        <f t="shared" si="190"/>
        <v>-9.1394262841894669E-2</v>
      </c>
      <c r="L3073" s="5">
        <f t="shared" si="191"/>
        <v>2.639575860808252E-2</v>
      </c>
    </row>
    <row r="3074" spans="1:12" x14ac:dyDescent="0.25">
      <c r="A3074" s="1">
        <v>42446</v>
      </c>
      <c r="B3074">
        <v>15.34</v>
      </c>
      <c r="C3074">
        <v>15.38</v>
      </c>
      <c r="D3074">
        <v>13.82</v>
      </c>
      <c r="E3074" s="2">
        <v>14.44</v>
      </c>
      <c r="F3074" s="9">
        <v>2040.589966</v>
      </c>
      <c r="G3074" s="5">
        <f t="shared" si="188"/>
        <v>6.5952364278479263E-3</v>
      </c>
      <c r="H3074" s="5">
        <f t="shared" si="189"/>
        <v>-3.6691127418278902E-2</v>
      </c>
      <c r="J3074" s="1" cm="1">
        <f t="array" ref="J3074">INDEX($A$2:$A$4340, MATCH(MIN(ABS($A$2:$A$4340-(A3074+30))), ABS($A$2:$A$4340-(A3074+30)), 0))</f>
        <v>42475</v>
      </c>
      <c r="K3074" s="5">
        <f t="shared" si="190"/>
        <v>-5.6786703601108046E-2</v>
      </c>
      <c r="L3074" s="5">
        <f t="shared" si="191"/>
        <v>1.9670788678179729E-2</v>
      </c>
    </row>
    <row r="3075" spans="1:12" x14ac:dyDescent="0.25">
      <c r="A3075" s="1">
        <v>42447</v>
      </c>
      <c r="B3075">
        <v>14.05</v>
      </c>
      <c r="C3075">
        <v>14.36</v>
      </c>
      <c r="D3075">
        <v>13.75</v>
      </c>
      <c r="E3075" s="2">
        <v>14.02</v>
      </c>
      <c r="F3075" s="9">
        <v>2049.580078</v>
      </c>
      <c r="G3075" s="5">
        <f t="shared" ref="G3075:G3138" si="192">(F3075-F3074)/F3074</f>
        <v>4.4056435392665037E-3</v>
      </c>
      <c r="H3075" s="5">
        <f t="shared" ref="H3075:H3138" si="193">(E3075-E3074)/E3074</f>
        <v>-2.9085872576177282E-2</v>
      </c>
      <c r="J3075" s="1" cm="1">
        <f t="array" ref="J3075">INDEX($A$2:$A$4340, MATCH(MIN(ABS($A$2:$A$4340-(A3075+30))), ABS($A$2:$A$4340-(A3075+30)), 0))</f>
        <v>42478</v>
      </c>
      <c r="K3075" s="5">
        <f t="shared" ref="K3075:K3138" si="194">(VLOOKUP(J3075,$A$2:$E$4340,5,FALSE)/E3075)-1</f>
        <v>-4.7788873038516422E-2</v>
      </c>
      <c r="L3075" s="5">
        <f t="shared" ref="L3075:L3138" si="195">(VLOOKUP(J3075,$A$2:$F$4340,6,FALSE)/F3075)-1</f>
        <v>2.1838624643384152E-2</v>
      </c>
    </row>
    <row r="3076" spans="1:12" x14ac:dyDescent="0.25">
      <c r="A3076" s="1">
        <v>42450</v>
      </c>
      <c r="B3076">
        <v>14.57</v>
      </c>
      <c r="C3076">
        <v>14.73</v>
      </c>
      <c r="D3076">
        <v>13.79</v>
      </c>
      <c r="E3076" s="2">
        <v>13.79</v>
      </c>
      <c r="F3076" s="9">
        <v>2051.6000979999999</v>
      </c>
      <c r="G3076" s="5">
        <f t="shared" si="192"/>
        <v>9.8557749545023212E-4</v>
      </c>
      <c r="H3076" s="5">
        <f t="shared" si="193"/>
        <v>-1.6405135520684767E-2</v>
      </c>
      <c r="J3076" s="1" cm="1">
        <f t="array" ref="J3076">INDEX($A$2:$A$4340, MATCH(MIN(ABS($A$2:$A$4340-(A3076+30))), ABS($A$2:$A$4340-(A3076+30)), 0))</f>
        <v>42480</v>
      </c>
      <c r="K3076" s="5">
        <f t="shared" si="194"/>
        <v>-3.6983321247280654E-2</v>
      </c>
      <c r="L3076" s="5">
        <f t="shared" si="195"/>
        <v>2.476106530191835E-2</v>
      </c>
    </row>
    <row r="3077" spans="1:12" x14ac:dyDescent="0.25">
      <c r="A3077" s="1">
        <v>42451</v>
      </c>
      <c r="B3077">
        <v>14.57</v>
      </c>
      <c r="C3077">
        <v>14.76</v>
      </c>
      <c r="D3077">
        <v>13.75</v>
      </c>
      <c r="E3077" s="2">
        <v>14.17</v>
      </c>
      <c r="F3077" s="9">
        <v>2049.8000489999999</v>
      </c>
      <c r="G3077" s="5">
        <f t="shared" si="192"/>
        <v>-8.7738785046594624E-4</v>
      </c>
      <c r="H3077" s="5">
        <f t="shared" si="193"/>
        <v>2.755620014503269E-2</v>
      </c>
      <c r="J3077" s="1" cm="1">
        <f t="array" ref="J3077">INDEX($A$2:$A$4340, MATCH(MIN(ABS($A$2:$A$4340-(A3077+30))), ABS($A$2:$A$4340-(A3077+30)), 0))</f>
        <v>42481</v>
      </c>
      <c r="K3077" s="5">
        <f t="shared" si="194"/>
        <v>-1.5525758645024701E-2</v>
      </c>
      <c r="L3077" s="5">
        <f t="shared" si="195"/>
        <v>2.0333656943921863E-2</v>
      </c>
    </row>
    <row r="3078" spans="1:12" x14ac:dyDescent="0.25">
      <c r="A3078" s="1">
        <v>42452</v>
      </c>
      <c r="B3078">
        <v>14.57</v>
      </c>
      <c r="C3078">
        <v>15.03</v>
      </c>
      <c r="D3078">
        <v>14.33</v>
      </c>
      <c r="E3078" s="2">
        <v>14.94</v>
      </c>
      <c r="F3078" s="9">
        <v>2036.709961</v>
      </c>
      <c r="G3078" s="5">
        <f t="shared" si="192"/>
        <v>-6.386031655324604E-3</v>
      </c>
      <c r="H3078" s="5">
        <f t="shared" si="193"/>
        <v>5.4340155257586419E-2</v>
      </c>
      <c r="J3078" s="1" cm="1">
        <f t="array" ref="J3078">INDEX($A$2:$A$4340, MATCH(MIN(ABS($A$2:$A$4340-(A3078+30))), ABS($A$2:$A$4340-(A3078+30)), 0))</f>
        <v>42482</v>
      </c>
      <c r="K3078" s="5">
        <f t="shared" si="194"/>
        <v>-0.1151271753681391</v>
      </c>
      <c r="L3078" s="5">
        <f t="shared" si="195"/>
        <v>2.6940564955581392E-2</v>
      </c>
    </row>
    <row r="3079" spans="1:12" x14ac:dyDescent="0.25">
      <c r="A3079" s="1">
        <v>42453</v>
      </c>
      <c r="B3079">
        <v>16.299999</v>
      </c>
      <c r="C3079">
        <v>16.440000999999999</v>
      </c>
      <c r="D3079">
        <v>14.71</v>
      </c>
      <c r="E3079" s="2">
        <v>14.74</v>
      </c>
      <c r="F3079" s="9">
        <v>2035.9399410000001</v>
      </c>
      <c r="G3079" s="5">
        <f t="shared" si="192"/>
        <v>-3.7807052292406954E-4</v>
      </c>
      <c r="H3079" s="5">
        <f t="shared" si="193"/>
        <v>-1.3386880856760328E-2</v>
      </c>
      <c r="J3079" s="1" cm="1">
        <f t="array" ref="J3079">INDEX($A$2:$A$4340, MATCH(MIN(ABS($A$2:$A$4340-(A3079+30))), ABS($A$2:$A$4340-(A3079+30)), 0))</f>
        <v>42482</v>
      </c>
      <c r="K3079" s="5">
        <f t="shared" si="194"/>
        <v>-0.10312075983717772</v>
      </c>
      <c r="L3079" s="5">
        <f t="shared" si="195"/>
        <v>2.7328967755635647E-2</v>
      </c>
    </row>
    <row r="3080" spans="1:12" x14ac:dyDescent="0.25">
      <c r="A3080" s="1">
        <v>42457</v>
      </c>
      <c r="B3080">
        <v>15.65</v>
      </c>
      <c r="C3080">
        <v>16.040001</v>
      </c>
      <c r="D3080">
        <v>14.89</v>
      </c>
      <c r="E3080" s="2">
        <v>15.24</v>
      </c>
      <c r="F3080" s="9">
        <v>2037.0500489999999</v>
      </c>
      <c r="G3080" s="5">
        <f t="shared" si="192"/>
        <v>5.4525576989987185E-4</v>
      </c>
      <c r="H3080" s="5">
        <f t="shared" si="193"/>
        <v>3.3921302578018994E-2</v>
      </c>
      <c r="J3080" s="1" cm="1">
        <f t="array" ref="J3080">INDEX($A$2:$A$4340, MATCH(MIN(ABS($A$2:$A$4340-(A3080+30))), ABS($A$2:$A$4340-(A3080+30)), 0))</f>
        <v>42487</v>
      </c>
      <c r="K3080" s="5">
        <f t="shared" si="194"/>
        <v>-9.6456692913385877E-2</v>
      </c>
      <c r="L3080" s="5">
        <f t="shared" si="195"/>
        <v>2.8521563831247931E-2</v>
      </c>
    </row>
    <row r="3081" spans="1:12" x14ac:dyDescent="0.25">
      <c r="A3081" s="1">
        <v>42458</v>
      </c>
      <c r="B3081">
        <v>15.74</v>
      </c>
      <c r="C3081">
        <v>15.89</v>
      </c>
      <c r="D3081">
        <v>13.79</v>
      </c>
      <c r="E3081" s="2">
        <v>13.82</v>
      </c>
      <c r="F3081" s="9">
        <v>2055.01001</v>
      </c>
      <c r="G3081" s="5">
        <f t="shared" si="192"/>
        <v>8.8166518092261271E-3</v>
      </c>
      <c r="H3081" s="5">
        <f t="shared" si="193"/>
        <v>-9.3175853018372695E-2</v>
      </c>
      <c r="J3081" s="1" cm="1">
        <f t="array" ref="J3081">INDEX($A$2:$A$4340, MATCH(MIN(ABS($A$2:$A$4340-(A3081+30))), ABS($A$2:$A$4340-(A3081+30)), 0))</f>
        <v>42488</v>
      </c>
      <c r="K3081" s="5">
        <f t="shared" si="194"/>
        <v>0.10130246020260492</v>
      </c>
      <c r="L3081" s="5">
        <f t="shared" si="195"/>
        <v>1.0121629042575853E-2</v>
      </c>
    </row>
    <row r="3082" spans="1:12" x14ac:dyDescent="0.25">
      <c r="A3082" s="1">
        <v>42459</v>
      </c>
      <c r="B3082">
        <v>13.69</v>
      </c>
      <c r="C3082">
        <v>13.89</v>
      </c>
      <c r="D3082">
        <v>13.06</v>
      </c>
      <c r="E3082" s="2">
        <v>13.56</v>
      </c>
      <c r="F3082" s="9">
        <v>2063.9499510000001</v>
      </c>
      <c r="G3082" s="5">
        <f t="shared" si="192"/>
        <v>4.3503150624556279E-3</v>
      </c>
      <c r="H3082" s="5">
        <f t="shared" si="193"/>
        <v>-1.8813314037626611E-2</v>
      </c>
      <c r="J3082" s="1" cm="1">
        <f t="array" ref="J3082">INDEX($A$2:$A$4340, MATCH(MIN(ABS($A$2:$A$4340-(A3082+30))), ABS($A$2:$A$4340-(A3082+30)), 0))</f>
        <v>42489</v>
      </c>
      <c r="K3082" s="5">
        <f t="shared" si="194"/>
        <v>0.15781710914454261</v>
      </c>
      <c r="L3082" s="5">
        <f t="shared" si="195"/>
        <v>6.5413310983908346E-4</v>
      </c>
    </row>
    <row r="3083" spans="1:12" x14ac:dyDescent="0.25">
      <c r="A3083" s="1">
        <v>42460</v>
      </c>
      <c r="B3083">
        <v>13.73</v>
      </c>
      <c r="C3083">
        <v>14.28</v>
      </c>
      <c r="D3083">
        <v>13.49</v>
      </c>
      <c r="E3083" s="2">
        <v>13.95</v>
      </c>
      <c r="F3083" s="9">
        <v>2059.73999</v>
      </c>
      <c r="G3083" s="5">
        <f t="shared" si="192"/>
        <v>-2.0397592480187136E-3</v>
      </c>
      <c r="H3083" s="5">
        <f t="shared" si="193"/>
        <v>2.8761061946902564E-2</v>
      </c>
      <c r="J3083" s="1" cm="1">
        <f t="array" ref="J3083">INDEX($A$2:$A$4340, MATCH(MIN(ABS($A$2:$A$4340-(A3083+30))), ABS($A$2:$A$4340-(A3083+30)), 0))</f>
        <v>42489</v>
      </c>
      <c r="K3083" s="5">
        <f t="shared" si="194"/>
        <v>0.12544802867383509</v>
      </c>
      <c r="L3083" s="5">
        <f t="shared" si="195"/>
        <v>2.6993984808731941E-3</v>
      </c>
    </row>
    <row r="3084" spans="1:12" x14ac:dyDescent="0.25">
      <c r="A3084" s="1">
        <v>42461</v>
      </c>
      <c r="B3084">
        <v>15.23</v>
      </c>
      <c r="C3084">
        <v>15.28</v>
      </c>
      <c r="D3084">
        <v>13</v>
      </c>
      <c r="E3084" s="2">
        <v>13.1</v>
      </c>
      <c r="F3084" s="9">
        <v>2072.780029</v>
      </c>
      <c r="G3084" s="5">
        <f t="shared" si="192"/>
        <v>6.3309150976866638E-3</v>
      </c>
      <c r="H3084" s="5">
        <f t="shared" si="193"/>
        <v>-6.0931899641577039E-2</v>
      </c>
      <c r="J3084" s="1" cm="1">
        <f t="array" ref="J3084">INDEX($A$2:$A$4340, MATCH(MIN(ABS($A$2:$A$4340-(A3084+30))), ABS($A$2:$A$4340-(A3084+30)), 0))</f>
        <v>42492</v>
      </c>
      <c r="K3084" s="5">
        <f t="shared" si="194"/>
        <v>0.12061068702290068</v>
      </c>
      <c r="L3084" s="5">
        <f t="shared" si="195"/>
        <v>4.1730925997840451E-3</v>
      </c>
    </row>
    <row r="3085" spans="1:12" x14ac:dyDescent="0.25">
      <c r="A3085" s="1">
        <v>42464</v>
      </c>
      <c r="B3085">
        <v>13.88</v>
      </c>
      <c r="C3085">
        <v>14.24</v>
      </c>
      <c r="D3085">
        <v>13.66</v>
      </c>
      <c r="E3085" s="2">
        <v>14.12</v>
      </c>
      <c r="F3085" s="9">
        <v>2066.1298830000001</v>
      </c>
      <c r="G3085" s="5">
        <f t="shared" si="192"/>
        <v>-3.2083221118298171E-3</v>
      </c>
      <c r="H3085" s="5">
        <f t="shared" si="193"/>
        <v>7.7862595419847302E-2</v>
      </c>
      <c r="J3085" s="1" cm="1">
        <f t="array" ref="J3085">INDEX($A$2:$A$4340, MATCH(MIN(ABS($A$2:$A$4340-(A3085+30))), ABS($A$2:$A$4340-(A3085+30)), 0))</f>
        <v>42494</v>
      </c>
      <c r="K3085" s="5">
        <f t="shared" si="194"/>
        <v>0.13668548158640226</v>
      </c>
      <c r="L3085" s="5">
        <f t="shared" si="195"/>
        <v>-7.2646768838201536E-3</v>
      </c>
    </row>
    <row r="3086" spans="1:12" x14ac:dyDescent="0.25">
      <c r="A3086" s="1">
        <v>42465</v>
      </c>
      <c r="B3086">
        <v>15.39</v>
      </c>
      <c r="C3086">
        <v>15.72</v>
      </c>
      <c r="D3086">
        <v>14.93</v>
      </c>
      <c r="E3086" s="2">
        <v>15.42</v>
      </c>
      <c r="F3086" s="9">
        <v>2045.170044</v>
      </c>
      <c r="G3086" s="5">
        <f t="shared" si="192"/>
        <v>-1.0144492450574609E-2</v>
      </c>
      <c r="H3086" s="5">
        <f t="shared" si="193"/>
        <v>9.2067988668555298E-2</v>
      </c>
      <c r="J3086" s="1" cm="1">
        <f t="array" ref="J3086">INDEX($A$2:$A$4340, MATCH(MIN(ABS($A$2:$A$4340-(A3086+30))), ABS($A$2:$A$4340-(A3086+30)), 0))</f>
        <v>42495</v>
      </c>
      <c r="K3086" s="5">
        <f t="shared" si="194"/>
        <v>3.1776913099870407E-2</v>
      </c>
      <c r="L3086" s="5">
        <f t="shared" si="195"/>
        <v>2.6696259394263233E-3</v>
      </c>
    </row>
    <row r="3087" spans="1:12" x14ac:dyDescent="0.25">
      <c r="A3087" s="1">
        <v>42466</v>
      </c>
      <c r="B3087">
        <v>15.61</v>
      </c>
      <c r="C3087">
        <v>15.98</v>
      </c>
      <c r="D3087">
        <v>14</v>
      </c>
      <c r="E3087" s="2">
        <v>14.09</v>
      </c>
      <c r="F3087" s="9">
        <v>2066.6599120000001</v>
      </c>
      <c r="G3087" s="5">
        <f t="shared" si="192"/>
        <v>1.0507619189438957E-2</v>
      </c>
      <c r="H3087" s="5">
        <f t="shared" si="193"/>
        <v>-8.6251621271076523E-2</v>
      </c>
      <c r="J3087" s="1" cm="1">
        <f t="array" ref="J3087">INDEX($A$2:$A$4340, MATCH(MIN(ABS($A$2:$A$4340-(A3087+30))), ABS($A$2:$A$4340-(A3087+30)), 0))</f>
        <v>42496</v>
      </c>
      <c r="K3087" s="5">
        <f t="shared" si="194"/>
        <v>4.4712562100780673E-2</v>
      </c>
      <c r="L3087" s="5">
        <f t="shared" si="195"/>
        <v>-4.6064758621978674E-3</v>
      </c>
    </row>
    <row r="3088" spans="1:12" x14ac:dyDescent="0.25">
      <c r="A3088" s="1">
        <v>42467</v>
      </c>
      <c r="B3088">
        <v>15.14</v>
      </c>
      <c r="C3088">
        <v>16.77</v>
      </c>
      <c r="D3088">
        <v>14.68</v>
      </c>
      <c r="E3088" s="2">
        <v>16.16</v>
      </c>
      <c r="F3088" s="9">
        <v>2041.910034</v>
      </c>
      <c r="G3088" s="5">
        <f t="shared" si="192"/>
        <v>-1.1975786560861146E-2</v>
      </c>
      <c r="H3088" s="5">
        <f t="shared" si="193"/>
        <v>0.14691270404542231</v>
      </c>
      <c r="J3088" s="1" cm="1">
        <f t="array" ref="J3088">INDEX($A$2:$A$4340, MATCH(MIN(ABS($A$2:$A$4340-(A3088+30))), ABS($A$2:$A$4340-(A3088+30)), 0))</f>
        <v>42496</v>
      </c>
      <c r="K3088" s="5">
        <f t="shared" si="194"/>
        <v>-8.9108910891089077E-2</v>
      </c>
      <c r="L3088" s="5">
        <f t="shared" si="195"/>
        <v>7.4586337039372896E-3</v>
      </c>
    </row>
    <row r="3089" spans="1:12" x14ac:dyDescent="0.25">
      <c r="A3089" s="1">
        <v>42468</v>
      </c>
      <c r="B3089">
        <v>15.34</v>
      </c>
      <c r="C3089">
        <v>15.93</v>
      </c>
      <c r="D3089">
        <v>14.84</v>
      </c>
      <c r="E3089" s="2">
        <v>15.36</v>
      </c>
      <c r="F3089" s="9">
        <v>2047.599976</v>
      </c>
      <c r="G3089" s="5">
        <f t="shared" si="192"/>
        <v>2.7865782063148299E-3</v>
      </c>
      <c r="H3089" s="5">
        <f t="shared" si="193"/>
        <v>-4.9504950495049549E-2</v>
      </c>
      <c r="J3089" s="1" cm="1">
        <f t="array" ref="J3089">INDEX($A$2:$A$4340, MATCH(MIN(ABS($A$2:$A$4340-(A3089+30))), ABS($A$2:$A$4340-(A3089+30)), 0))</f>
        <v>42499</v>
      </c>
      <c r="K3089" s="5">
        <f t="shared" si="194"/>
        <v>-5.143229166666663E-2</v>
      </c>
      <c r="L3089" s="5">
        <f t="shared" si="195"/>
        <v>5.4160798642244323E-3</v>
      </c>
    </row>
    <row r="3090" spans="1:12" x14ac:dyDescent="0.25">
      <c r="A3090" s="1">
        <v>42471</v>
      </c>
      <c r="B3090">
        <v>15.34</v>
      </c>
      <c r="C3090">
        <v>16.260000000000002</v>
      </c>
      <c r="D3090">
        <v>14.83</v>
      </c>
      <c r="E3090" s="2">
        <v>16.260000000000002</v>
      </c>
      <c r="F3090" s="9">
        <v>2041.98999</v>
      </c>
      <c r="G3090" s="5">
        <f t="shared" si="192"/>
        <v>-2.739786123146514E-3</v>
      </c>
      <c r="H3090" s="5">
        <f t="shared" si="193"/>
        <v>5.8593750000000139E-2</v>
      </c>
      <c r="J3090" s="1" cm="1">
        <f t="array" ref="J3090">INDEX($A$2:$A$4340, MATCH(MIN(ABS($A$2:$A$4340-(A3090+30))), ABS($A$2:$A$4340-(A3090+30)), 0))</f>
        <v>42501</v>
      </c>
      <c r="K3090" s="5">
        <f t="shared" si="194"/>
        <v>-9.6555965559655732E-2</v>
      </c>
      <c r="L3090" s="5">
        <f t="shared" si="195"/>
        <v>1.1003957467979442E-2</v>
      </c>
    </row>
    <row r="3091" spans="1:12" x14ac:dyDescent="0.25">
      <c r="A3091" s="1">
        <v>42472</v>
      </c>
      <c r="B3091">
        <v>15.98</v>
      </c>
      <c r="C3091">
        <v>16.57</v>
      </c>
      <c r="D3091">
        <v>14.84</v>
      </c>
      <c r="E3091" s="2">
        <v>14.85</v>
      </c>
      <c r="F3091" s="9">
        <v>2061.719971</v>
      </c>
      <c r="G3091" s="5">
        <f t="shared" si="192"/>
        <v>9.6621340440556976E-3</v>
      </c>
      <c r="H3091" s="5">
        <f t="shared" si="193"/>
        <v>-8.6715867158671703E-2</v>
      </c>
      <c r="J3091" s="1" cm="1">
        <f t="array" ref="J3091">INDEX($A$2:$A$4340, MATCH(MIN(ABS($A$2:$A$4340-(A3091+30))), ABS($A$2:$A$4340-(A3091+30)), 0))</f>
        <v>42502</v>
      </c>
      <c r="K3091" s="5">
        <f t="shared" si="194"/>
        <v>-2.9629629629629561E-2</v>
      </c>
      <c r="L3091" s="5">
        <f t="shared" si="195"/>
        <v>1.1592922577359221E-3</v>
      </c>
    </row>
    <row r="3092" spans="1:12" x14ac:dyDescent="0.25">
      <c r="A3092" s="1">
        <v>42473</v>
      </c>
      <c r="B3092">
        <v>14.49</v>
      </c>
      <c r="C3092">
        <v>14.53</v>
      </c>
      <c r="D3092">
        <v>13.6</v>
      </c>
      <c r="E3092" s="2">
        <v>13.84</v>
      </c>
      <c r="F3092" s="9">
        <v>2082.419922</v>
      </c>
      <c r="G3092" s="5">
        <f t="shared" si="192"/>
        <v>1.0040137017230288E-2</v>
      </c>
      <c r="H3092" s="5">
        <f t="shared" si="193"/>
        <v>-6.8013468013467998E-2</v>
      </c>
      <c r="J3092" s="1" cm="1">
        <f t="array" ref="J3092">INDEX($A$2:$A$4340, MATCH(MIN(ABS($A$2:$A$4340-(A3092+30))), ABS($A$2:$A$4340-(A3092+30)), 0))</f>
        <v>42503</v>
      </c>
      <c r="K3092" s="5">
        <f t="shared" si="194"/>
        <v>8.6705202312138629E-2</v>
      </c>
      <c r="L3092" s="5">
        <f t="shared" si="195"/>
        <v>-1.7196309265811949E-2</v>
      </c>
    </row>
    <row r="3093" spans="1:12" x14ac:dyDescent="0.25">
      <c r="A3093" s="1">
        <v>42474</v>
      </c>
      <c r="B3093">
        <v>13.9</v>
      </c>
      <c r="C3093">
        <v>14.12</v>
      </c>
      <c r="D3093">
        <v>13.38</v>
      </c>
      <c r="E3093" s="2">
        <v>13.72</v>
      </c>
      <c r="F3093" s="9">
        <v>2082.780029</v>
      </c>
      <c r="G3093" s="5">
        <f t="shared" si="192"/>
        <v>1.7292717774910476E-4</v>
      </c>
      <c r="H3093" s="5">
        <f t="shared" si="193"/>
        <v>-8.6705202312138165E-3</v>
      </c>
      <c r="J3093" s="1" cm="1">
        <f t="array" ref="J3093">INDEX($A$2:$A$4340, MATCH(MIN(ABS($A$2:$A$4340-(A3093+30))), ABS($A$2:$A$4340-(A3093+30)), 0))</f>
        <v>42503</v>
      </c>
      <c r="K3093" s="5">
        <f t="shared" si="194"/>
        <v>9.6209912536443065E-2</v>
      </c>
      <c r="L3093" s="5">
        <f t="shared" si="195"/>
        <v>-1.7366233349839777E-2</v>
      </c>
    </row>
    <row r="3094" spans="1:12" x14ac:dyDescent="0.25">
      <c r="A3094" s="1">
        <v>42475</v>
      </c>
      <c r="B3094">
        <v>13.77</v>
      </c>
      <c r="C3094">
        <v>14.19</v>
      </c>
      <c r="D3094">
        <v>13.58</v>
      </c>
      <c r="E3094" s="2">
        <v>13.62</v>
      </c>
      <c r="F3094" s="9">
        <v>2080.7299800000001</v>
      </c>
      <c r="G3094" s="5">
        <f t="shared" si="192"/>
        <v>-9.8428493237676627E-4</v>
      </c>
      <c r="H3094" s="5">
        <f t="shared" si="193"/>
        <v>-7.2886297376094323E-3</v>
      </c>
      <c r="J3094" s="1" cm="1">
        <f t="array" ref="J3094">INDEX($A$2:$A$4340, MATCH(MIN(ABS($A$2:$A$4340-(A3094+30))), ABS($A$2:$A$4340-(A3094+30)), 0))</f>
        <v>42506</v>
      </c>
      <c r="K3094" s="5">
        <f t="shared" si="194"/>
        <v>7.7826725403817854E-2</v>
      </c>
      <c r="L3094" s="5">
        <f t="shared" si="195"/>
        <v>-6.7620826033371051E-3</v>
      </c>
    </row>
    <row r="3095" spans="1:12" x14ac:dyDescent="0.25">
      <c r="A3095" s="1">
        <v>42478</v>
      </c>
      <c r="B3095">
        <v>14.87</v>
      </c>
      <c r="C3095">
        <v>14.94</v>
      </c>
      <c r="D3095">
        <v>13.23</v>
      </c>
      <c r="E3095" s="2">
        <v>13.35</v>
      </c>
      <c r="F3095" s="9">
        <v>2094.3400879999999</v>
      </c>
      <c r="G3095" s="5">
        <f t="shared" si="192"/>
        <v>6.5410255683439784E-3</v>
      </c>
      <c r="H3095" s="5">
        <f t="shared" si="193"/>
        <v>-1.9823788546255477E-2</v>
      </c>
      <c r="J3095" s="1" cm="1">
        <f t="array" ref="J3095">INDEX($A$2:$A$4340, MATCH(MIN(ABS($A$2:$A$4340-(A3095+30))), ABS($A$2:$A$4340-(A3095+30)), 0))</f>
        <v>42508</v>
      </c>
      <c r="K3095" s="5">
        <f t="shared" si="194"/>
        <v>0.19475655430711614</v>
      </c>
      <c r="L3095" s="5">
        <f t="shared" si="195"/>
        <v>-2.2303007647915485E-2</v>
      </c>
    </row>
    <row r="3096" spans="1:12" x14ac:dyDescent="0.25">
      <c r="A3096" s="1">
        <v>42479</v>
      </c>
      <c r="B3096">
        <v>13.18</v>
      </c>
      <c r="C3096">
        <v>13.88</v>
      </c>
      <c r="D3096">
        <v>12.98</v>
      </c>
      <c r="E3096" s="2">
        <v>13.24</v>
      </c>
      <c r="F3096" s="9">
        <v>2100.8000489999999</v>
      </c>
      <c r="G3096" s="5">
        <f t="shared" si="192"/>
        <v>3.0844851975158397E-3</v>
      </c>
      <c r="H3096" s="5">
        <f t="shared" si="193"/>
        <v>-8.2397003745317936E-3</v>
      </c>
      <c r="J3096" s="1" cm="1">
        <f t="array" ref="J3096">INDEX($A$2:$A$4340, MATCH(MIN(ABS($A$2:$A$4340-(A3096+30))), ABS($A$2:$A$4340-(A3096+30)), 0))</f>
        <v>42509</v>
      </c>
      <c r="K3096" s="5">
        <f t="shared" si="194"/>
        <v>0.23338368580060398</v>
      </c>
      <c r="L3096" s="5">
        <f t="shared" si="195"/>
        <v>-2.8922319393948182E-2</v>
      </c>
    </row>
    <row r="3097" spans="1:12" x14ac:dyDescent="0.25">
      <c r="A3097" s="1">
        <v>42480</v>
      </c>
      <c r="B3097">
        <v>13.39</v>
      </c>
      <c r="C3097">
        <v>13.5</v>
      </c>
      <c r="D3097">
        <v>12.5</v>
      </c>
      <c r="E3097" s="2">
        <v>13.28</v>
      </c>
      <c r="F3097" s="9">
        <v>2102.3999020000001</v>
      </c>
      <c r="G3097" s="5">
        <f t="shared" si="192"/>
        <v>7.6154463189474471E-4</v>
      </c>
      <c r="H3097" s="5">
        <f t="shared" si="193"/>
        <v>3.0211480362537118E-3</v>
      </c>
      <c r="J3097" s="1" cm="1">
        <f t="array" ref="J3097">INDEX($A$2:$A$4340, MATCH(MIN(ABS($A$2:$A$4340-(A3097+30))), ABS($A$2:$A$4340-(A3097+30)), 0))</f>
        <v>42510</v>
      </c>
      <c r="K3097" s="5">
        <f t="shared" si="194"/>
        <v>0.14457831325301207</v>
      </c>
      <c r="L3097" s="5">
        <f t="shared" si="195"/>
        <v>-2.3820317891167786E-2</v>
      </c>
    </row>
    <row r="3098" spans="1:12" x14ac:dyDescent="0.25">
      <c r="A3098" s="1">
        <v>42481</v>
      </c>
      <c r="B3098">
        <v>13.2</v>
      </c>
      <c r="C3098">
        <v>14.14</v>
      </c>
      <c r="D3098">
        <v>13.16</v>
      </c>
      <c r="E3098" s="2">
        <v>13.95</v>
      </c>
      <c r="F3098" s="9">
        <v>2091.4799800000001</v>
      </c>
      <c r="G3098" s="5">
        <f t="shared" si="192"/>
        <v>-5.1940270685952696E-3</v>
      </c>
      <c r="H3098" s="5">
        <f t="shared" si="193"/>
        <v>5.0451807228915659E-2</v>
      </c>
      <c r="J3098" s="1" cm="1">
        <f t="array" ref="J3098">INDEX($A$2:$A$4340, MATCH(MIN(ABS($A$2:$A$4340-(A3098+30))), ABS($A$2:$A$4340-(A3098+30)), 0))</f>
        <v>42510</v>
      </c>
      <c r="K3098" s="5">
        <f t="shared" si="194"/>
        <v>8.9605734767025158E-2</v>
      </c>
      <c r="L3098" s="5">
        <f t="shared" si="195"/>
        <v>-1.8723541403442012E-2</v>
      </c>
    </row>
    <row r="3099" spans="1:12" x14ac:dyDescent="0.25">
      <c r="A3099" s="1">
        <v>42482</v>
      </c>
      <c r="B3099">
        <v>13.7</v>
      </c>
      <c r="C3099">
        <v>14.19</v>
      </c>
      <c r="D3099">
        <v>13.15</v>
      </c>
      <c r="E3099" s="2">
        <v>13.22</v>
      </c>
      <c r="F3099" s="9">
        <v>2091.580078</v>
      </c>
      <c r="G3099" s="5">
        <f t="shared" si="192"/>
        <v>4.7859889148873896E-5</v>
      </c>
      <c r="H3099" s="5">
        <f t="shared" si="193"/>
        <v>-5.2329749103942558E-2</v>
      </c>
      <c r="J3099" s="1" cm="1">
        <f t="array" ref="J3099">INDEX($A$2:$A$4340, MATCH(MIN(ABS($A$2:$A$4340-(A3099+30))), ABS($A$2:$A$4340-(A3099+30)), 0))</f>
        <v>42513</v>
      </c>
      <c r="K3099" s="5">
        <f t="shared" si="194"/>
        <v>0.19667170953101354</v>
      </c>
      <c r="L3099" s="5">
        <f t="shared" si="195"/>
        <v>-2.081681665357682E-2</v>
      </c>
    </row>
    <row r="3100" spans="1:12" x14ac:dyDescent="0.25">
      <c r="A3100" s="1">
        <v>42485</v>
      </c>
      <c r="B3100">
        <v>14.07</v>
      </c>
      <c r="C3100">
        <v>14.76</v>
      </c>
      <c r="D3100">
        <v>13.86</v>
      </c>
      <c r="E3100" s="2">
        <v>14.08</v>
      </c>
      <c r="F3100" s="9">
        <v>2087.790039</v>
      </c>
      <c r="G3100" s="5">
        <f t="shared" si="192"/>
        <v>-1.8120458498648881E-3</v>
      </c>
      <c r="H3100" s="5">
        <f t="shared" si="193"/>
        <v>6.5052950075642921E-2</v>
      </c>
      <c r="J3100" s="1" cm="1">
        <f t="array" ref="J3100">INDEX($A$2:$A$4340, MATCH(MIN(ABS($A$2:$A$4340-(A3100+30))), ABS($A$2:$A$4340-(A3100+30)), 0))</f>
        <v>42515</v>
      </c>
      <c r="K3100" s="5">
        <f t="shared" si="194"/>
        <v>-1.2784090909090939E-2</v>
      </c>
      <c r="L3100" s="5">
        <f t="shared" si="195"/>
        <v>1.3171822590538618E-3</v>
      </c>
    </row>
    <row r="3101" spans="1:12" x14ac:dyDescent="0.25">
      <c r="A3101" s="1">
        <v>42486</v>
      </c>
      <c r="B3101">
        <v>14.01</v>
      </c>
      <c r="C3101">
        <v>14.43</v>
      </c>
      <c r="D3101">
        <v>13.66</v>
      </c>
      <c r="E3101" s="2">
        <v>13.96</v>
      </c>
      <c r="F3101" s="9">
        <v>2091.6999510000001</v>
      </c>
      <c r="G3101" s="5">
        <f t="shared" si="192"/>
        <v>1.8727515348587582E-3</v>
      </c>
      <c r="H3101" s="5">
        <f t="shared" si="193"/>
        <v>-8.5227272727272166E-3</v>
      </c>
      <c r="J3101" s="1" cm="1">
        <f t="array" ref="J3101">INDEX($A$2:$A$4340, MATCH(MIN(ABS($A$2:$A$4340-(A3101+30))), ABS($A$2:$A$4340-(A3101+30)), 0))</f>
        <v>42516</v>
      </c>
      <c r="K3101" s="5">
        <f t="shared" si="194"/>
        <v>-3.7965616045845363E-2</v>
      </c>
      <c r="L3101" s="5">
        <f t="shared" si="195"/>
        <v>-7.6485778910850843E-4</v>
      </c>
    </row>
    <row r="3102" spans="1:12" x14ac:dyDescent="0.25">
      <c r="A3102" s="1">
        <v>42487</v>
      </c>
      <c r="B3102">
        <v>14.15</v>
      </c>
      <c r="C3102">
        <v>14.95</v>
      </c>
      <c r="D3102">
        <v>13.5</v>
      </c>
      <c r="E3102" s="2">
        <v>13.77</v>
      </c>
      <c r="F3102" s="9">
        <v>2095.1499020000001</v>
      </c>
      <c r="G3102" s="5">
        <f t="shared" si="192"/>
        <v>1.6493527182762052E-3</v>
      </c>
      <c r="H3102" s="5">
        <f t="shared" si="193"/>
        <v>-1.3610315186246509E-2</v>
      </c>
      <c r="J3102" s="1" cm="1">
        <f t="array" ref="J3102">INDEX($A$2:$A$4340, MATCH(MIN(ABS($A$2:$A$4340-(A3102+30))), ABS($A$2:$A$4340-(A3102+30)), 0))</f>
        <v>42517</v>
      </c>
      <c r="K3102" s="5">
        <f t="shared" si="194"/>
        <v>-4.7204066811910028E-2</v>
      </c>
      <c r="L3102" s="5">
        <f t="shared" si="195"/>
        <v>1.8662898517509685E-3</v>
      </c>
    </row>
    <row r="3103" spans="1:12" x14ac:dyDescent="0.25">
      <c r="A3103" s="1">
        <v>42488</v>
      </c>
      <c r="B3103">
        <v>14.53</v>
      </c>
      <c r="C3103">
        <v>15.61</v>
      </c>
      <c r="D3103">
        <v>13.3</v>
      </c>
      <c r="E3103" s="2">
        <v>15.22</v>
      </c>
      <c r="F3103" s="9">
        <v>2075.8100589999999</v>
      </c>
      <c r="G3103" s="5">
        <f t="shared" si="192"/>
        <v>-9.2307681572276357E-3</v>
      </c>
      <c r="H3103" s="5">
        <f t="shared" si="193"/>
        <v>0.10530137981118382</v>
      </c>
      <c r="J3103" s="1" cm="1">
        <f t="array" ref="J3103">INDEX($A$2:$A$4340, MATCH(MIN(ABS($A$2:$A$4340-(A3103+30))), ABS($A$2:$A$4340-(A3103+30)), 0))</f>
        <v>42517</v>
      </c>
      <c r="K3103" s="5">
        <f t="shared" si="194"/>
        <v>-0.13797634691195804</v>
      </c>
      <c r="L3103" s="5">
        <f t="shared" si="195"/>
        <v>1.1200446736056691E-2</v>
      </c>
    </row>
    <row r="3104" spans="1:12" x14ac:dyDescent="0.25">
      <c r="A3104" s="1">
        <v>42489</v>
      </c>
      <c r="B3104">
        <v>15.21</v>
      </c>
      <c r="C3104">
        <v>17.09</v>
      </c>
      <c r="D3104">
        <v>14.91</v>
      </c>
      <c r="E3104" s="2">
        <v>15.7</v>
      </c>
      <c r="F3104" s="9">
        <v>2065.3000489999999</v>
      </c>
      <c r="G3104" s="5">
        <f t="shared" si="192"/>
        <v>-5.0630884817385721E-3</v>
      </c>
      <c r="H3104" s="5">
        <f t="shared" si="193"/>
        <v>3.1537450722733153E-2</v>
      </c>
      <c r="J3104" s="1" cm="1">
        <f t="array" ref="J3104">INDEX($A$2:$A$4340, MATCH(MIN(ABS($A$2:$A$4340-(A3104+30))), ABS($A$2:$A$4340-(A3104+30)), 0))</f>
        <v>42517</v>
      </c>
      <c r="K3104" s="5">
        <f t="shared" si="194"/>
        <v>-0.16433121019108277</v>
      </c>
      <c r="L3104" s="5">
        <f t="shared" si="195"/>
        <v>1.634629797077003E-2</v>
      </c>
    </row>
    <row r="3105" spans="1:12" x14ac:dyDescent="0.25">
      <c r="A3105" s="1">
        <v>42492</v>
      </c>
      <c r="B3105">
        <v>16.329999999999998</v>
      </c>
      <c r="C3105">
        <v>16.5</v>
      </c>
      <c r="D3105">
        <v>14.48</v>
      </c>
      <c r="E3105" s="2">
        <v>14.68</v>
      </c>
      <c r="F3105" s="9">
        <v>2081.429932</v>
      </c>
      <c r="G3105" s="5">
        <f t="shared" si="192"/>
        <v>7.8099465536787312E-3</v>
      </c>
      <c r="H3105" s="5">
        <f t="shared" si="193"/>
        <v>-6.496815286624201E-2</v>
      </c>
      <c r="J3105" s="1" cm="1">
        <f t="array" ref="J3105">INDEX($A$2:$A$4340, MATCH(MIN(ABS($A$2:$A$4340-(A3105+30))), ABS($A$2:$A$4340-(A3105+30)), 0))</f>
        <v>42522</v>
      </c>
      <c r="K3105" s="5">
        <f t="shared" si="194"/>
        <v>-3.2697547683923744E-2</v>
      </c>
      <c r="L3105" s="5">
        <f t="shared" si="195"/>
        <v>8.5999272542409688E-3</v>
      </c>
    </row>
    <row r="3106" spans="1:12" x14ac:dyDescent="0.25">
      <c r="A3106" s="1">
        <v>42493</v>
      </c>
      <c r="B3106">
        <v>14.92</v>
      </c>
      <c r="C3106">
        <v>16.420000000000002</v>
      </c>
      <c r="D3106">
        <v>14.91</v>
      </c>
      <c r="E3106" s="2">
        <v>15.6</v>
      </c>
      <c r="F3106" s="9">
        <v>2063.3701169999999</v>
      </c>
      <c r="G3106" s="5">
        <f t="shared" si="192"/>
        <v>-8.676638460102663E-3</v>
      </c>
      <c r="H3106" s="5">
        <f t="shared" si="193"/>
        <v>6.2670299727520432E-2</v>
      </c>
      <c r="J3106" s="1" cm="1">
        <f t="array" ref="J3106">INDEX($A$2:$A$4340, MATCH(MIN(ABS($A$2:$A$4340-(A3106+30))), ABS($A$2:$A$4340-(A3106+30)), 0))</f>
        <v>42523</v>
      </c>
      <c r="K3106" s="5">
        <f t="shared" si="194"/>
        <v>-0.12628205128205117</v>
      </c>
      <c r="L3106" s="5">
        <f t="shared" si="195"/>
        <v>2.0301686379419426E-2</v>
      </c>
    </row>
    <row r="3107" spans="1:12" x14ac:dyDescent="0.25">
      <c r="A3107" s="1">
        <v>42494</v>
      </c>
      <c r="B3107">
        <v>15.47</v>
      </c>
      <c r="C3107">
        <v>16.850000000000001</v>
      </c>
      <c r="D3107">
        <v>15.39</v>
      </c>
      <c r="E3107" s="2">
        <v>16.049999</v>
      </c>
      <c r="F3107" s="9">
        <v>2051.1201169999999</v>
      </c>
      <c r="G3107" s="5">
        <f t="shared" si="192"/>
        <v>-5.9368893147539953E-3</v>
      </c>
      <c r="H3107" s="5">
        <f t="shared" si="193"/>
        <v>2.8846089743589747E-2</v>
      </c>
      <c r="J3107" s="1" cm="1">
        <f t="array" ref="J3107">INDEX($A$2:$A$4340, MATCH(MIN(ABS($A$2:$A$4340-(A3107+30))), ABS($A$2:$A$4340-(A3107+30)), 0))</f>
        <v>42524</v>
      </c>
      <c r="K3107" s="5">
        <f t="shared" si="194"/>
        <v>-0.16074761126153336</v>
      </c>
      <c r="L3107" s="5">
        <f t="shared" si="195"/>
        <v>2.3406608712033927E-2</v>
      </c>
    </row>
    <row r="3108" spans="1:12" x14ac:dyDescent="0.25">
      <c r="A3108" s="1">
        <v>42495</v>
      </c>
      <c r="B3108">
        <v>15.54</v>
      </c>
      <c r="C3108">
        <v>16.450001</v>
      </c>
      <c r="D3108">
        <v>15.22</v>
      </c>
      <c r="E3108" s="2">
        <v>15.91</v>
      </c>
      <c r="F3108" s="9">
        <v>2050.6298830000001</v>
      </c>
      <c r="G3108" s="5">
        <f t="shared" si="192"/>
        <v>-2.3900794299501919E-4</v>
      </c>
      <c r="H3108" s="5">
        <f t="shared" si="193"/>
        <v>-8.7226796711949665E-3</v>
      </c>
      <c r="J3108" s="1" cm="1">
        <f t="array" ref="J3108">INDEX($A$2:$A$4340, MATCH(MIN(ABS($A$2:$A$4340-(A3108+30))), ABS($A$2:$A$4340-(A3108+30)), 0))</f>
        <v>42524</v>
      </c>
      <c r="K3108" s="5">
        <f t="shared" si="194"/>
        <v>-0.15336266499057194</v>
      </c>
      <c r="L3108" s="5">
        <f t="shared" si="195"/>
        <v>2.3651269496300475E-2</v>
      </c>
    </row>
    <row r="3109" spans="1:12" x14ac:dyDescent="0.25">
      <c r="A3109" s="1">
        <v>42496</v>
      </c>
      <c r="B3109">
        <v>16.200001</v>
      </c>
      <c r="C3109">
        <v>16.579999999999998</v>
      </c>
      <c r="D3109">
        <v>14.71</v>
      </c>
      <c r="E3109" s="2">
        <v>14.72</v>
      </c>
      <c r="F3109" s="9">
        <v>2057.139893</v>
      </c>
      <c r="G3109" s="5">
        <f t="shared" si="192"/>
        <v>3.1746391945074201E-3</v>
      </c>
      <c r="H3109" s="5">
        <f t="shared" si="193"/>
        <v>-7.4795725958516621E-2</v>
      </c>
      <c r="J3109" s="1" cm="1">
        <f t="array" ref="J3109">INDEX($A$2:$A$4340, MATCH(MIN(ABS($A$2:$A$4340-(A3109+30))), ABS($A$2:$A$4340-(A3109+30)), 0))</f>
        <v>42527</v>
      </c>
      <c r="K3109" s="5">
        <f t="shared" si="194"/>
        <v>-7.2690217391304324E-2</v>
      </c>
      <c r="L3109" s="5">
        <f t="shared" si="195"/>
        <v>2.5409073625893619E-2</v>
      </c>
    </row>
    <row r="3110" spans="1:12" x14ac:dyDescent="0.25">
      <c r="A3110" s="1">
        <v>42499</v>
      </c>
      <c r="B3110">
        <v>15.2</v>
      </c>
      <c r="C3110">
        <v>15.39</v>
      </c>
      <c r="D3110">
        <v>14.17</v>
      </c>
      <c r="E3110" s="2">
        <v>14.57</v>
      </c>
      <c r="F3110" s="9">
        <v>2058.6899410000001</v>
      </c>
      <c r="G3110" s="5">
        <f t="shared" si="192"/>
        <v>7.5349664127098855E-4</v>
      </c>
      <c r="H3110" s="5">
        <f t="shared" si="193"/>
        <v>-1.0190217391304372E-2</v>
      </c>
      <c r="J3110" s="1" cm="1">
        <f t="array" ref="J3110">INDEX($A$2:$A$4340, MATCH(MIN(ABS($A$2:$A$4340-(A3110+30))), ABS($A$2:$A$4340-(A3110+30)), 0))</f>
        <v>42529</v>
      </c>
      <c r="K3110" s="5">
        <f t="shared" si="194"/>
        <v>-3.363074811256006E-2</v>
      </c>
      <c r="L3110" s="5">
        <f t="shared" si="195"/>
        <v>2.9353704410022052E-2</v>
      </c>
    </row>
    <row r="3111" spans="1:12" x14ac:dyDescent="0.25">
      <c r="A3111" s="1">
        <v>42500</v>
      </c>
      <c r="B3111">
        <v>13.98</v>
      </c>
      <c r="C3111">
        <v>14.35</v>
      </c>
      <c r="D3111">
        <v>13.55</v>
      </c>
      <c r="E3111" s="2">
        <v>13.63</v>
      </c>
      <c r="F3111" s="9">
        <v>2084.389893</v>
      </c>
      <c r="G3111" s="5">
        <f t="shared" si="192"/>
        <v>1.2483643839788859E-2</v>
      </c>
      <c r="H3111" s="5">
        <f t="shared" si="193"/>
        <v>-6.4516129032258035E-2</v>
      </c>
      <c r="J3111" s="1" cm="1">
        <f t="array" ref="J3111">INDEX($A$2:$A$4340, MATCH(MIN(ABS($A$2:$A$4340-(A3111+30))), ABS($A$2:$A$4340-(A3111+30)), 0))</f>
        <v>42530</v>
      </c>
      <c r="K3111" s="5">
        <f t="shared" si="194"/>
        <v>7.410124724871614E-2</v>
      </c>
      <c r="L3111" s="5">
        <f t="shared" si="195"/>
        <v>1.4915677294545349E-2</v>
      </c>
    </row>
    <row r="3112" spans="1:12" x14ac:dyDescent="0.25">
      <c r="A3112" s="1">
        <v>42501</v>
      </c>
      <c r="B3112">
        <v>13.92</v>
      </c>
      <c r="C3112">
        <v>14.69</v>
      </c>
      <c r="D3112">
        <v>13.29</v>
      </c>
      <c r="E3112" s="2">
        <v>14.69</v>
      </c>
      <c r="F3112" s="9">
        <v>2064.459961</v>
      </c>
      <c r="G3112" s="5">
        <f t="shared" si="192"/>
        <v>-9.5615182490236764E-3</v>
      </c>
      <c r="H3112" s="5">
        <f t="shared" si="193"/>
        <v>7.7769625825385075E-2</v>
      </c>
      <c r="J3112" s="1" cm="1">
        <f t="array" ref="J3112">INDEX($A$2:$A$4340, MATCH(MIN(ABS($A$2:$A$4340-(A3112+30))), ABS($A$2:$A$4340-(A3112+30)), 0))</f>
        <v>42531</v>
      </c>
      <c r="K3112" s="5">
        <f t="shared" si="194"/>
        <v>0.15929210347174938</v>
      </c>
      <c r="L3112" s="5">
        <f t="shared" si="195"/>
        <v>1.5311562150466029E-2</v>
      </c>
    </row>
    <row r="3113" spans="1:12" x14ac:dyDescent="0.25">
      <c r="A3113" s="1">
        <v>42502</v>
      </c>
      <c r="B3113">
        <v>14.55</v>
      </c>
      <c r="C3113">
        <v>15.42</v>
      </c>
      <c r="D3113">
        <v>13.95</v>
      </c>
      <c r="E3113" s="2">
        <v>14.41</v>
      </c>
      <c r="F3113" s="9">
        <v>2064.110107</v>
      </c>
      <c r="G3113" s="5">
        <f t="shared" si="192"/>
        <v>-1.6946514178486907E-4</v>
      </c>
      <c r="H3113" s="5">
        <f t="shared" si="193"/>
        <v>-1.9060585432266804E-2</v>
      </c>
      <c r="J3113" s="1" cm="1">
        <f t="array" ref="J3113">INDEX($A$2:$A$4340, MATCH(MIN(ABS($A$2:$A$4340-(A3113+30))), ABS($A$2:$A$4340-(A3113+30)), 0))</f>
        <v>42531</v>
      </c>
      <c r="K3113" s="5">
        <f t="shared" si="194"/>
        <v>0.1818182512144344</v>
      </c>
      <c r="L3113" s="5">
        <f t="shared" si="195"/>
        <v>1.5483651231402051E-2</v>
      </c>
    </row>
    <row r="3114" spans="1:12" x14ac:dyDescent="0.25">
      <c r="A3114" s="1">
        <v>42503</v>
      </c>
      <c r="B3114">
        <v>15.15</v>
      </c>
      <c r="C3114">
        <v>15.47</v>
      </c>
      <c r="D3114">
        <v>13.97</v>
      </c>
      <c r="E3114" s="2">
        <v>15.04</v>
      </c>
      <c r="F3114" s="9">
        <v>2046.6099850000001</v>
      </c>
      <c r="G3114" s="5">
        <f t="shared" si="192"/>
        <v>-8.4782889927489322E-3</v>
      </c>
      <c r="H3114" s="5">
        <f t="shared" si="193"/>
        <v>4.3719639139486399E-2</v>
      </c>
      <c r="J3114" s="1" cm="1">
        <f t="array" ref="J3114">INDEX($A$2:$A$4340, MATCH(MIN(ABS($A$2:$A$4340-(A3114+30))), ABS($A$2:$A$4340-(A3114+30)), 0))</f>
        <v>42534</v>
      </c>
      <c r="K3114" s="5">
        <f t="shared" si="194"/>
        <v>0.3942818484042554</v>
      </c>
      <c r="L3114" s="5">
        <f t="shared" si="195"/>
        <v>1.5855524129087861E-2</v>
      </c>
    </row>
    <row r="3115" spans="1:12" x14ac:dyDescent="0.25">
      <c r="A3115" s="1">
        <v>42506</v>
      </c>
      <c r="B3115">
        <v>15.72</v>
      </c>
      <c r="C3115">
        <v>15.98</v>
      </c>
      <c r="D3115">
        <v>14.28</v>
      </c>
      <c r="E3115" s="2">
        <v>14.68</v>
      </c>
      <c r="F3115" s="9">
        <v>2066.6599120000001</v>
      </c>
      <c r="G3115" s="5">
        <f t="shared" si="192"/>
        <v>9.7966525849819026E-3</v>
      </c>
      <c r="H3115" s="5">
        <f t="shared" si="193"/>
        <v>-2.3936170212765923E-2</v>
      </c>
      <c r="J3115" s="1" cm="1">
        <f t="array" ref="J3115">INDEX($A$2:$A$4340, MATCH(MIN(ABS($A$2:$A$4340-(A3115+30))), ABS($A$2:$A$4340-(A3115+30)), 0))</f>
        <v>42536</v>
      </c>
      <c r="K3115" s="5">
        <f t="shared" si="194"/>
        <v>0.37193453678474109</v>
      </c>
      <c r="L3115" s="5">
        <f t="shared" si="195"/>
        <v>2.3419857190321025E-3</v>
      </c>
    </row>
    <row r="3116" spans="1:12" x14ac:dyDescent="0.25">
      <c r="A3116" s="1">
        <v>42507</v>
      </c>
      <c r="B3116">
        <v>14.57</v>
      </c>
      <c r="C3116">
        <v>16.120000999999998</v>
      </c>
      <c r="D3116">
        <v>14.48</v>
      </c>
      <c r="E3116" s="2">
        <v>15.57</v>
      </c>
      <c r="F3116" s="9">
        <v>2047.209961</v>
      </c>
      <c r="G3116" s="5">
        <f t="shared" si="192"/>
        <v>-9.4112973726661487E-3</v>
      </c>
      <c r="H3116" s="5">
        <f t="shared" si="193"/>
        <v>6.0626702997275246E-2</v>
      </c>
      <c r="J3116" s="1" cm="1">
        <f t="array" ref="J3116">INDEX($A$2:$A$4340, MATCH(MIN(ABS($A$2:$A$4340-(A3116+30))), ABS($A$2:$A$4340-(A3116+30)), 0))</f>
        <v>42537</v>
      </c>
      <c r="K3116" s="5">
        <f t="shared" si="194"/>
        <v>0.24405915221579955</v>
      </c>
      <c r="L3116" s="5">
        <f t="shared" si="195"/>
        <v>1.5035110998075085E-2</v>
      </c>
    </row>
    <row r="3117" spans="1:12" x14ac:dyDescent="0.25">
      <c r="A3117" s="1">
        <v>42508</v>
      </c>
      <c r="B3117">
        <v>15.72</v>
      </c>
      <c r="C3117">
        <v>16.469999000000001</v>
      </c>
      <c r="D3117">
        <v>14.86</v>
      </c>
      <c r="E3117" s="2">
        <v>15.95</v>
      </c>
      <c r="F3117" s="9">
        <v>2047.630005</v>
      </c>
      <c r="G3117" s="5">
        <f t="shared" si="192"/>
        <v>2.0517875938566796E-4</v>
      </c>
      <c r="H3117" s="5">
        <f t="shared" si="193"/>
        <v>2.4405908798972319E-2</v>
      </c>
      <c r="J3117" s="1" cm="1">
        <f t="array" ref="J3117">INDEX($A$2:$A$4340, MATCH(MIN(ABS($A$2:$A$4340-(A3117+30))), ABS($A$2:$A$4340-(A3117+30)), 0))</f>
        <v>42538</v>
      </c>
      <c r="K3117" s="5">
        <f t="shared" si="194"/>
        <v>0.21692789968652049</v>
      </c>
      <c r="L3117" s="5">
        <f t="shared" si="195"/>
        <v>1.1520619419717937E-2</v>
      </c>
    </row>
    <row r="3118" spans="1:12" x14ac:dyDescent="0.25">
      <c r="A3118" s="1">
        <v>42509</v>
      </c>
      <c r="B3118">
        <v>16.370000999999998</v>
      </c>
      <c r="C3118">
        <v>17.649999999999999</v>
      </c>
      <c r="D3118">
        <v>16.280000999999999</v>
      </c>
      <c r="E3118" s="2">
        <v>16.329999999999998</v>
      </c>
      <c r="F3118" s="9">
        <v>2040.040039</v>
      </c>
      <c r="G3118" s="5">
        <f t="shared" si="192"/>
        <v>-3.7067077457677731E-3</v>
      </c>
      <c r="H3118" s="5">
        <f t="shared" si="193"/>
        <v>2.3824451410658247E-2</v>
      </c>
      <c r="J3118" s="1" cm="1">
        <f t="array" ref="J3118">INDEX($A$2:$A$4340, MATCH(MIN(ABS($A$2:$A$4340-(A3118+30))), ABS($A$2:$A$4340-(A3118+30)), 0))</f>
        <v>42538</v>
      </c>
      <c r="K3118" s="5">
        <f t="shared" si="194"/>
        <v>0.18860992039191693</v>
      </c>
      <c r="L3118" s="5">
        <f t="shared" si="195"/>
        <v>1.5283980414072751E-2</v>
      </c>
    </row>
    <row r="3119" spans="1:12" x14ac:dyDescent="0.25">
      <c r="A3119" s="1">
        <v>42510</v>
      </c>
      <c r="B3119">
        <v>16.129999000000002</v>
      </c>
      <c r="C3119">
        <v>16.299999</v>
      </c>
      <c r="D3119">
        <v>15.11</v>
      </c>
      <c r="E3119" s="2">
        <v>15.2</v>
      </c>
      <c r="F3119" s="9">
        <v>2052.320068</v>
      </c>
      <c r="G3119" s="5">
        <f t="shared" si="192"/>
        <v>6.0195039142562695E-3</v>
      </c>
      <c r="H3119" s="5">
        <f t="shared" si="193"/>
        <v>-6.91977954684629E-2</v>
      </c>
      <c r="J3119" s="1" cm="1">
        <f t="array" ref="J3119">INDEX($A$2:$A$4340, MATCH(MIN(ABS($A$2:$A$4340-(A3119+30))), ABS($A$2:$A$4340-(A3119+30)), 0))</f>
        <v>42541</v>
      </c>
      <c r="K3119" s="5">
        <f t="shared" si="194"/>
        <v>0.20855269736842108</v>
      </c>
      <c r="L3119" s="5">
        <f t="shared" si="195"/>
        <v>1.5070715568328286E-2</v>
      </c>
    </row>
    <row r="3120" spans="1:12" x14ac:dyDescent="0.25">
      <c r="A3120" s="1">
        <v>42513</v>
      </c>
      <c r="B3120">
        <v>16.329999999999998</v>
      </c>
      <c r="C3120">
        <v>16.469999000000001</v>
      </c>
      <c r="D3120">
        <v>15.4</v>
      </c>
      <c r="E3120" s="2">
        <v>15.82</v>
      </c>
      <c r="F3120" s="9">
        <v>2048.040039</v>
      </c>
      <c r="G3120" s="5">
        <f t="shared" si="192"/>
        <v>-2.0854588262009888E-3</v>
      </c>
      <c r="H3120" s="5">
        <f t="shared" si="193"/>
        <v>4.0789473684210591E-2</v>
      </c>
      <c r="J3120" s="1" cm="1">
        <f t="array" ref="J3120">INDEX($A$2:$A$4340, MATCH(MIN(ABS($A$2:$A$4340-(A3120+30))), ABS($A$2:$A$4340-(A3120+30)), 0))</f>
        <v>42543</v>
      </c>
      <c r="K3120" s="5">
        <f t="shared" si="194"/>
        <v>0.3381795195954489</v>
      </c>
      <c r="L3120" s="5">
        <f t="shared" si="195"/>
        <v>1.8266201484159694E-2</v>
      </c>
    </row>
    <row r="3121" spans="1:12" x14ac:dyDescent="0.25">
      <c r="A3121" s="1">
        <v>42514</v>
      </c>
      <c r="B3121">
        <v>16.030000999999999</v>
      </c>
      <c r="C3121">
        <v>16.059999000000001</v>
      </c>
      <c r="D3121">
        <v>14.36</v>
      </c>
      <c r="E3121" s="2">
        <v>14.42</v>
      </c>
      <c r="F3121" s="9">
        <v>2076.0600589999999</v>
      </c>
      <c r="G3121" s="5">
        <f t="shared" si="192"/>
        <v>1.3681382915580749E-2</v>
      </c>
      <c r="H3121" s="5">
        <f t="shared" si="193"/>
        <v>-8.8495575221238965E-2</v>
      </c>
      <c r="J3121" s="1" cm="1">
        <f t="array" ref="J3121">INDEX($A$2:$A$4340, MATCH(MIN(ABS($A$2:$A$4340-(A3121+30))), ABS($A$2:$A$4340-(A3121+30)), 0))</f>
        <v>42544</v>
      </c>
      <c r="K3121" s="5">
        <f t="shared" si="194"/>
        <v>0.19625520110956995</v>
      </c>
      <c r="L3121" s="5">
        <f t="shared" si="195"/>
        <v>1.7947461991030922E-2</v>
      </c>
    </row>
    <row r="3122" spans="1:12" x14ac:dyDescent="0.25">
      <c r="A3122" s="1">
        <v>42515</v>
      </c>
      <c r="B3122">
        <v>14.19</v>
      </c>
      <c r="C3122">
        <v>14.33</v>
      </c>
      <c r="D3122">
        <v>13.64</v>
      </c>
      <c r="E3122" s="2">
        <v>13.9</v>
      </c>
      <c r="F3122" s="9">
        <v>2090.540039</v>
      </c>
      <c r="G3122" s="5">
        <f t="shared" si="192"/>
        <v>6.9747404162164798E-3</v>
      </c>
      <c r="H3122" s="5">
        <f t="shared" si="193"/>
        <v>-3.6061026352288458E-2</v>
      </c>
      <c r="J3122" s="1" cm="1">
        <f t="array" ref="J3122">INDEX($A$2:$A$4340, MATCH(MIN(ABS($A$2:$A$4340-(A3122+30))), ABS($A$2:$A$4340-(A3122+30)), 0))</f>
        <v>42545</v>
      </c>
      <c r="K3122" s="5">
        <f t="shared" si="194"/>
        <v>0.85323741007194243</v>
      </c>
      <c r="L3122" s="5">
        <f t="shared" si="195"/>
        <v>-2.541448812691216E-2</v>
      </c>
    </row>
    <row r="3123" spans="1:12" x14ac:dyDescent="0.25">
      <c r="A3123" s="1">
        <v>42516</v>
      </c>
      <c r="B3123">
        <v>13.8</v>
      </c>
      <c r="C3123">
        <v>14.11</v>
      </c>
      <c r="D3123">
        <v>13.43</v>
      </c>
      <c r="E3123" s="2">
        <v>13.43</v>
      </c>
      <c r="F3123" s="9">
        <v>2090.1000979999999</v>
      </c>
      <c r="G3123" s="5">
        <f t="shared" si="192"/>
        <v>-2.1044370918173544E-4</v>
      </c>
      <c r="H3123" s="5">
        <f t="shared" si="193"/>
        <v>-3.3812949640287818E-2</v>
      </c>
      <c r="J3123" s="1" cm="1">
        <f t="array" ref="J3123">INDEX($A$2:$A$4340, MATCH(MIN(ABS($A$2:$A$4340-(A3123+30))), ABS($A$2:$A$4340-(A3123+30)), 0))</f>
        <v>42545</v>
      </c>
      <c r="K3123" s="5">
        <f t="shared" si="194"/>
        <v>0.9180938198064037</v>
      </c>
      <c r="L3123" s="5">
        <f t="shared" si="195"/>
        <v>-2.5209349566759354E-2</v>
      </c>
    </row>
    <row r="3124" spans="1:12" x14ac:dyDescent="0.25">
      <c r="A3124" s="1">
        <v>42517</v>
      </c>
      <c r="B3124">
        <v>13.49</v>
      </c>
      <c r="C3124">
        <v>13.76</v>
      </c>
      <c r="D3124">
        <v>13.04</v>
      </c>
      <c r="E3124" s="2">
        <v>13.12</v>
      </c>
      <c r="F3124" s="9">
        <v>2099.0600589999999</v>
      </c>
      <c r="G3124" s="5">
        <f t="shared" si="192"/>
        <v>4.2868573656226977E-3</v>
      </c>
      <c r="H3124" s="5">
        <f t="shared" si="193"/>
        <v>-2.3082650781831759E-2</v>
      </c>
      <c r="J3124" s="1" cm="1">
        <f t="array" ref="J3124">INDEX($A$2:$A$4340, MATCH(MIN(ABS($A$2:$A$4340-(A3124+30))), ABS($A$2:$A$4340-(A3124+30)), 0))</f>
        <v>42548</v>
      </c>
      <c r="K3124" s="5">
        <f t="shared" si="194"/>
        <v>0.81783536585365879</v>
      </c>
      <c r="L3124" s="5">
        <f t="shared" si="195"/>
        <v>-4.6935303055089972E-2</v>
      </c>
    </row>
    <row r="3125" spans="1:12" x14ac:dyDescent="0.25">
      <c r="A3125" s="1">
        <v>42521</v>
      </c>
      <c r="B3125">
        <v>13.94</v>
      </c>
      <c r="C3125">
        <v>15</v>
      </c>
      <c r="D3125">
        <v>13.45</v>
      </c>
      <c r="E3125" s="2">
        <v>14.19</v>
      </c>
      <c r="F3125" s="9">
        <v>2096.9499510000001</v>
      </c>
      <c r="G3125" s="5">
        <f t="shared" si="192"/>
        <v>-1.0052632800821898E-3</v>
      </c>
      <c r="H3125" s="5">
        <f t="shared" si="193"/>
        <v>8.1554878048780519E-2</v>
      </c>
      <c r="J3125" s="1" cm="1">
        <f t="array" ref="J3125">INDEX($A$2:$A$4340, MATCH(MIN(ABS($A$2:$A$4340-(A3125+30))), ABS($A$2:$A$4340-(A3125+30)), 0))</f>
        <v>42551</v>
      </c>
      <c r="K3125" s="5">
        <f t="shared" si="194"/>
        <v>0.10147991543340384</v>
      </c>
      <c r="L3125" s="5">
        <f t="shared" si="195"/>
        <v>9.1092112097812539E-4</v>
      </c>
    </row>
    <row r="3126" spans="1:12" x14ac:dyDescent="0.25">
      <c r="A3126" s="1">
        <v>42522</v>
      </c>
      <c r="B3126">
        <v>14.45</v>
      </c>
      <c r="C3126">
        <v>15.25</v>
      </c>
      <c r="D3126">
        <v>14.18</v>
      </c>
      <c r="E3126" s="2">
        <v>14.2</v>
      </c>
      <c r="F3126" s="9">
        <v>2099.330078</v>
      </c>
      <c r="G3126" s="5">
        <f t="shared" si="192"/>
        <v>1.135042349897221E-3</v>
      </c>
      <c r="H3126" s="5">
        <f t="shared" si="193"/>
        <v>7.0472163495417805E-4</v>
      </c>
      <c r="J3126" s="1" cm="1">
        <f t="array" ref="J3126">INDEX($A$2:$A$4340, MATCH(MIN(ABS($A$2:$A$4340-(A3126+30))), ABS($A$2:$A$4340-(A3126+30)), 0))</f>
        <v>42552</v>
      </c>
      <c r="K3126" s="5">
        <f t="shared" si="194"/>
        <v>4.0140845070422593E-2</v>
      </c>
      <c r="L3126" s="5">
        <f t="shared" si="195"/>
        <v>1.7242991171015909E-3</v>
      </c>
    </row>
    <row r="3127" spans="1:12" x14ac:dyDescent="0.25">
      <c r="A3127" s="1">
        <v>42523</v>
      </c>
      <c r="B3127">
        <v>14.42</v>
      </c>
      <c r="C3127">
        <v>14.92</v>
      </c>
      <c r="D3127">
        <v>13.62</v>
      </c>
      <c r="E3127" s="2">
        <v>13.63</v>
      </c>
      <c r="F3127" s="9">
        <v>2105.26001</v>
      </c>
      <c r="G3127" s="5">
        <f t="shared" si="192"/>
        <v>2.8246782448091081E-3</v>
      </c>
      <c r="H3127" s="5">
        <f t="shared" si="193"/>
        <v>-4.0140845070422433E-2</v>
      </c>
      <c r="J3127" s="1" cm="1">
        <f t="array" ref="J3127">INDEX($A$2:$A$4340, MATCH(MIN(ABS($A$2:$A$4340-(A3127+30))), ABS($A$2:$A$4340-(A3127+30)), 0))</f>
        <v>42552</v>
      </c>
      <c r="K3127" s="5">
        <f t="shared" si="194"/>
        <v>8.3639031548055742E-2</v>
      </c>
      <c r="L3127" s="5">
        <f t="shared" si="195"/>
        <v>-1.0972796657073847E-3</v>
      </c>
    </row>
    <row r="3128" spans="1:12" x14ac:dyDescent="0.25">
      <c r="A3128" s="1">
        <v>42524</v>
      </c>
      <c r="B3128">
        <v>13.78</v>
      </c>
      <c r="C3128">
        <v>14.66</v>
      </c>
      <c r="D3128">
        <v>12.9</v>
      </c>
      <c r="E3128" s="2">
        <v>13.47</v>
      </c>
      <c r="F3128" s="9">
        <v>2099.1298830000001</v>
      </c>
      <c r="G3128" s="5">
        <f t="shared" si="192"/>
        <v>-2.9118146788908524E-3</v>
      </c>
      <c r="H3128" s="5">
        <f t="shared" si="193"/>
        <v>-1.1738811445341168E-2</v>
      </c>
      <c r="J3128" s="1" cm="1">
        <f t="array" ref="J3128">INDEX($A$2:$A$4340, MATCH(MIN(ABS($A$2:$A$4340-(A3128+30))), ABS($A$2:$A$4340-(A3128+30)), 0))</f>
        <v>42552</v>
      </c>
      <c r="K3128" s="5">
        <f t="shared" si="194"/>
        <v>9.6510764662212312E-2</v>
      </c>
      <c r="L3128" s="5">
        <f t="shared" si="195"/>
        <v>1.81983403263275E-3</v>
      </c>
    </row>
    <row r="3129" spans="1:12" x14ac:dyDescent="0.25">
      <c r="A3129" s="1">
        <v>42527</v>
      </c>
      <c r="B3129">
        <v>13.84</v>
      </c>
      <c r="C3129">
        <v>14.27</v>
      </c>
      <c r="D3129">
        <v>13.42</v>
      </c>
      <c r="E3129" s="2">
        <v>13.65</v>
      </c>
      <c r="F3129" s="9">
        <v>2109.4099120000001</v>
      </c>
      <c r="G3129" s="5">
        <f t="shared" si="192"/>
        <v>4.8972810511887762E-3</v>
      </c>
      <c r="H3129" s="5">
        <f t="shared" si="193"/>
        <v>1.3363028953229376E-2</v>
      </c>
      <c r="J3129" s="1" cm="1">
        <f t="array" ref="J3129">INDEX($A$2:$A$4340, MATCH(MIN(ABS($A$2:$A$4340-(A3129+30))), ABS($A$2:$A$4340-(A3129+30)), 0))</f>
        <v>42557</v>
      </c>
      <c r="K3129" s="5">
        <f t="shared" si="194"/>
        <v>9.5970695970696074E-2</v>
      </c>
      <c r="L3129" s="5">
        <f t="shared" si="195"/>
        <v>-4.588928849216467E-3</v>
      </c>
    </row>
    <row r="3130" spans="1:12" x14ac:dyDescent="0.25">
      <c r="A3130" s="1">
        <v>42528</v>
      </c>
      <c r="B3130">
        <v>12.77</v>
      </c>
      <c r="C3130">
        <v>14.05</v>
      </c>
      <c r="D3130">
        <v>12.72</v>
      </c>
      <c r="E3130" s="2">
        <v>14.05</v>
      </c>
      <c r="F3130" s="9">
        <v>2112.1298830000001</v>
      </c>
      <c r="G3130" s="5">
        <f t="shared" si="192"/>
        <v>1.28944639186847E-3</v>
      </c>
      <c r="H3130" s="5">
        <f t="shared" si="193"/>
        <v>2.9304029304029328E-2</v>
      </c>
      <c r="J3130" s="1" cm="1">
        <f t="array" ref="J3130">INDEX($A$2:$A$4340, MATCH(MIN(ABS($A$2:$A$4340-(A3130+30))), ABS($A$2:$A$4340-(A3130+30)), 0))</f>
        <v>42558</v>
      </c>
      <c r="K3130" s="5">
        <f t="shared" si="194"/>
        <v>5.0533807829181487E-2</v>
      </c>
      <c r="L3130" s="5">
        <f t="shared" si="195"/>
        <v>-6.7372660718137967E-3</v>
      </c>
    </row>
    <row r="3131" spans="1:12" x14ac:dyDescent="0.25">
      <c r="A3131" s="1">
        <v>42529</v>
      </c>
      <c r="B3131">
        <v>13.84</v>
      </c>
      <c r="C3131">
        <v>14.27</v>
      </c>
      <c r="D3131">
        <v>13.7</v>
      </c>
      <c r="E3131" s="2">
        <v>14.08</v>
      </c>
      <c r="F3131" s="9">
        <v>2119.1201169999999</v>
      </c>
      <c r="G3131" s="5">
        <f t="shared" si="192"/>
        <v>3.3095663558678377E-3</v>
      </c>
      <c r="H3131" s="5">
        <f t="shared" si="193"/>
        <v>2.1352313167259328E-3</v>
      </c>
      <c r="J3131" s="1" cm="1">
        <f t="array" ref="J3131">INDEX($A$2:$A$4340, MATCH(MIN(ABS($A$2:$A$4340-(A3131+30))), ABS($A$2:$A$4340-(A3131+30)), 0))</f>
        <v>42559</v>
      </c>
      <c r="K3131" s="5">
        <f t="shared" si="194"/>
        <v>-6.25E-2</v>
      </c>
      <c r="L3131" s="5">
        <f t="shared" si="195"/>
        <v>5.08691551437912E-3</v>
      </c>
    </row>
    <row r="3132" spans="1:12" x14ac:dyDescent="0.25">
      <c r="A3132" s="1">
        <v>42530</v>
      </c>
      <c r="B3132">
        <v>14.01</v>
      </c>
      <c r="C3132">
        <v>14.85</v>
      </c>
      <c r="D3132">
        <v>13.99</v>
      </c>
      <c r="E3132" s="2">
        <v>14.64</v>
      </c>
      <c r="F3132" s="9">
        <v>2115.4799800000001</v>
      </c>
      <c r="G3132" s="5">
        <f t="shared" si="192"/>
        <v>-1.7177586918259E-3</v>
      </c>
      <c r="H3132" s="5">
        <f t="shared" si="193"/>
        <v>3.9772727272727307E-2</v>
      </c>
      <c r="J3132" s="1" cm="1">
        <f t="array" ref="J3132">INDEX($A$2:$A$4340, MATCH(MIN(ABS($A$2:$A$4340-(A3132+30))), ABS($A$2:$A$4340-(A3132+30)), 0))</f>
        <v>42559</v>
      </c>
      <c r="K3132" s="5">
        <f t="shared" si="194"/>
        <v>-9.8360655737705027E-2</v>
      </c>
      <c r="L3132" s="5">
        <f t="shared" si="195"/>
        <v>6.8163831075347403E-3</v>
      </c>
    </row>
    <row r="3133" spans="1:12" x14ac:dyDescent="0.25">
      <c r="A3133" s="1">
        <v>42531</v>
      </c>
      <c r="B3133">
        <v>14.89</v>
      </c>
      <c r="C3133">
        <v>17.329999999999998</v>
      </c>
      <c r="D3133">
        <v>14.85</v>
      </c>
      <c r="E3133" s="2">
        <v>17.030000999999999</v>
      </c>
      <c r="F3133" s="9">
        <v>2096.070068</v>
      </c>
      <c r="G3133" s="5">
        <f t="shared" si="192"/>
        <v>-9.1751811331252011E-3</v>
      </c>
      <c r="H3133" s="5">
        <f t="shared" si="193"/>
        <v>0.16325143442622936</v>
      </c>
      <c r="J3133" s="1" cm="1">
        <f t="array" ref="J3133">INDEX($A$2:$A$4340, MATCH(MIN(ABS($A$2:$A$4340-(A3133+30))), ABS($A$2:$A$4340-(A3133+30)), 0))</f>
        <v>42562</v>
      </c>
      <c r="K3133" s="5">
        <f t="shared" si="194"/>
        <v>-0.20493251879433239</v>
      </c>
      <c r="L3133" s="5">
        <f t="shared" si="195"/>
        <v>1.9603277880498871E-2</v>
      </c>
    </row>
    <row r="3134" spans="1:12" x14ac:dyDescent="0.25">
      <c r="A3134" s="1">
        <v>42534</v>
      </c>
      <c r="B3134">
        <v>18.239999999999998</v>
      </c>
      <c r="C3134">
        <v>21.01</v>
      </c>
      <c r="D3134">
        <v>17.889999</v>
      </c>
      <c r="E3134" s="2">
        <v>20.969999000000001</v>
      </c>
      <c r="F3134" s="9">
        <v>2079.0600589999999</v>
      </c>
      <c r="G3134" s="5">
        <f t="shared" si="192"/>
        <v>-8.1151910232802778E-3</v>
      </c>
      <c r="H3134" s="5">
        <f t="shared" si="193"/>
        <v>0.23135629880468023</v>
      </c>
      <c r="J3134" s="1" cm="1">
        <f t="array" ref="J3134">INDEX($A$2:$A$4340, MATCH(MIN(ABS($A$2:$A$4340-(A3134+30))), ABS($A$2:$A$4340-(A3134+30)), 0))</f>
        <v>42564</v>
      </c>
      <c r="K3134" s="5">
        <f t="shared" si="194"/>
        <v>-0.37815924550115632</v>
      </c>
      <c r="L3134" s="5">
        <f t="shared" si="195"/>
        <v>3.5289924734204225E-2</v>
      </c>
    </row>
    <row r="3135" spans="1:12" x14ac:dyDescent="0.25">
      <c r="A3135" s="1">
        <v>42535</v>
      </c>
      <c r="B3135">
        <v>21.280000999999999</v>
      </c>
      <c r="C3135">
        <v>22.16</v>
      </c>
      <c r="D3135">
        <v>20.27</v>
      </c>
      <c r="E3135" s="2">
        <v>20.5</v>
      </c>
      <c r="F3135" s="9">
        <v>2075.320068</v>
      </c>
      <c r="G3135" s="5">
        <f t="shared" si="192"/>
        <v>-1.7988855029992755E-3</v>
      </c>
      <c r="H3135" s="5">
        <f t="shared" si="193"/>
        <v>-2.2412924292461882E-2</v>
      </c>
      <c r="J3135" s="1" cm="1">
        <f t="array" ref="J3135">INDEX($A$2:$A$4340, MATCH(MIN(ABS($A$2:$A$4340-(A3135+30))), ABS($A$2:$A$4340-(A3135+30)), 0))</f>
        <v>42565</v>
      </c>
      <c r="K3135" s="5">
        <f t="shared" si="194"/>
        <v>-0.37463414634146341</v>
      </c>
      <c r="L3135" s="5">
        <f t="shared" si="195"/>
        <v>4.26102620812705E-2</v>
      </c>
    </row>
    <row r="3136" spans="1:12" x14ac:dyDescent="0.25">
      <c r="A3136" s="1">
        <v>42536</v>
      </c>
      <c r="B3136">
        <v>20.25</v>
      </c>
      <c r="C3136">
        <v>20.450001</v>
      </c>
      <c r="D3136">
        <v>18.629999000000002</v>
      </c>
      <c r="E3136" s="2">
        <v>20.139999</v>
      </c>
      <c r="F3136" s="9">
        <v>2071.5</v>
      </c>
      <c r="G3136" s="5">
        <f t="shared" si="192"/>
        <v>-1.8407126972377892E-3</v>
      </c>
      <c r="H3136" s="5">
        <f t="shared" si="193"/>
        <v>-1.7561024390243925E-2</v>
      </c>
      <c r="J3136" s="1" cm="1">
        <f t="array" ref="J3136">INDEX($A$2:$A$4340, MATCH(MIN(ABS($A$2:$A$4340-(A3136+30))), ABS($A$2:$A$4340-(A3136+30)), 0))</f>
        <v>42566</v>
      </c>
      <c r="K3136" s="5">
        <f t="shared" si="194"/>
        <v>-0.37090364304387502</v>
      </c>
      <c r="L3136" s="5">
        <f t="shared" si="195"/>
        <v>4.3562630943760672E-2</v>
      </c>
    </row>
    <row r="3137" spans="1:12" x14ac:dyDescent="0.25">
      <c r="A3137" s="1">
        <v>42537</v>
      </c>
      <c r="B3137">
        <v>20.799999</v>
      </c>
      <c r="C3137">
        <v>22.889999</v>
      </c>
      <c r="D3137">
        <v>19.239999999999998</v>
      </c>
      <c r="E3137" s="2">
        <v>19.370000999999998</v>
      </c>
      <c r="F3137" s="9">
        <v>2077.98999</v>
      </c>
      <c r="G3137" s="5">
        <f t="shared" si="192"/>
        <v>3.1329905865315156E-3</v>
      </c>
      <c r="H3137" s="5">
        <f t="shared" si="193"/>
        <v>-3.8232275979755564E-2</v>
      </c>
      <c r="J3137" s="1" cm="1">
        <f t="array" ref="J3137">INDEX($A$2:$A$4340, MATCH(MIN(ABS($A$2:$A$4340-(A3137+30))), ABS($A$2:$A$4340-(A3137+30)), 0))</f>
        <v>42566</v>
      </c>
      <c r="K3137" s="5">
        <f t="shared" si="194"/>
        <v>-0.34589574879216578</v>
      </c>
      <c r="L3137" s="5">
        <f t="shared" si="195"/>
        <v>4.0303370277543937E-2</v>
      </c>
    </row>
    <row r="3138" spans="1:12" x14ac:dyDescent="0.25">
      <c r="A3138" s="1">
        <v>42538</v>
      </c>
      <c r="B3138">
        <v>19.420000000000002</v>
      </c>
      <c r="C3138">
        <v>20.030000999999999</v>
      </c>
      <c r="D3138">
        <v>18.709999</v>
      </c>
      <c r="E3138" s="2">
        <v>19.41</v>
      </c>
      <c r="F3138" s="9">
        <v>2071.219971</v>
      </c>
      <c r="G3138" s="5">
        <f t="shared" si="192"/>
        <v>-3.2579651646926591E-3</v>
      </c>
      <c r="H3138" s="5">
        <f t="shared" si="193"/>
        <v>2.0649973120807621E-3</v>
      </c>
      <c r="J3138" s="1" cm="1">
        <f t="array" ref="J3138">INDEX($A$2:$A$4340, MATCH(MIN(ABS($A$2:$A$4340-(A3138+30))), ABS($A$2:$A$4340-(A3138+30)), 0))</f>
        <v>42569</v>
      </c>
      <c r="K3138" s="5">
        <f t="shared" si="194"/>
        <v>-0.35909325090159716</v>
      </c>
      <c r="L3138" s="5">
        <f t="shared" si="195"/>
        <v>4.6190131101241816E-2</v>
      </c>
    </row>
    <row r="3139" spans="1:12" x14ac:dyDescent="0.25">
      <c r="A3139" s="1">
        <v>42541</v>
      </c>
      <c r="B3139">
        <v>17.420000000000002</v>
      </c>
      <c r="C3139">
        <v>18.549999</v>
      </c>
      <c r="D3139">
        <v>16.59</v>
      </c>
      <c r="E3139" s="2">
        <v>18.370000999999998</v>
      </c>
      <c r="F3139" s="9">
        <v>2083.25</v>
      </c>
      <c r="G3139" s="5">
        <f t="shared" ref="G3139:G3202" si="196">(F3139-F3138)/F3138</f>
        <v>5.8081851123672913E-3</v>
      </c>
      <c r="H3139" s="5">
        <f t="shared" ref="H3139:H3202" si="197">(E3139-E3138)/E3138</f>
        <v>-5.3580577022153617E-2</v>
      </c>
      <c r="J3139" s="1" cm="1">
        <f t="array" ref="J3139">INDEX($A$2:$A$4340, MATCH(MIN(ABS($A$2:$A$4340-(A3139+30))), ABS($A$2:$A$4340-(A3139+30)), 0))</f>
        <v>42571</v>
      </c>
      <c r="K3139" s="5">
        <f t="shared" ref="K3139:K3202" si="198">(VLOOKUP(J3139,$A$2:$E$4340,5,FALSE)/E3139)-1</f>
        <v>-0.35928147200427474</v>
      </c>
      <c r="L3139" s="5">
        <f t="shared" ref="L3139:L3202" si="199">(VLOOKUP(J3139,$A$2:$F$4340,6,FALSE)/F3139)-1</f>
        <v>4.3091333253330033E-2</v>
      </c>
    </row>
    <row r="3140" spans="1:12" x14ac:dyDescent="0.25">
      <c r="A3140" s="1">
        <v>42542</v>
      </c>
      <c r="B3140">
        <v>17.670000000000002</v>
      </c>
      <c r="C3140">
        <v>18.959999</v>
      </c>
      <c r="D3140">
        <v>16.91</v>
      </c>
      <c r="E3140" s="2">
        <v>18.48</v>
      </c>
      <c r="F3140" s="9">
        <v>2088.8999020000001</v>
      </c>
      <c r="G3140" s="5">
        <f t="shared" si="196"/>
        <v>2.7120614424577514E-3</v>
      </c>
      <c r="H3140" s="5">
        <f t="shared" si="197"/>
        <v>5.9879691895499609E-3</v>
      </c>
      <c r="J3140" s="1" cm="1">
        <f t="array" ref="J3140">INDEX($A$2:$A$4340, MATCH(MIN(ABS($A$2:$A$4340-(A3140+30))), ABS($A$2:$A$4340-(A3140+30)), 0))</f>
        <v>42572</v>
      </c>
      <c r="K3140" s="5">
        <f t="shared" si="198"/>
        <v>-0.31060606060606066</v>
      </c>
      <c r="L3140" s="5">
        <f t="shared" si="199"/>
        <v>3.6512051116942335E-2</v>
      </c>
    </row>
    <row r="3141" spans="1:12" x14ac:dyDescent="0.25">
      <c r="A3141" s="1">
        <v>42543</v>
      </c>
      <c r="B3141">
        <v>18.260000000000002</v>
      </c>
      <c r="C3141">
        <v>21.219999000000001</v>
      </c>
      <c r="D3141">
        <v>17.829999999999998</v>
      </c>
      <c r="E3141" s="2">
        <v>21.17</v>
      </c>
      <c r="F3141" s="9">
        <v>2085.4499510000001</v>
      </c>
      <c r="G3141" s="5">
        <f t="shared" si="196"/>
        <v>-1.6515635798043402E-3</v>
      </c>
      <c r="H3141" s="5">
        <f t="shared" si="197"/>
        <v>0.14556277056277062</v>
      </c>
      <c r="J3141" s="1" cm="1">
        <f t="array" ref="J3141">INDEX($A$2:$A$4340, MATCH(MIN(ABS($A$2:$A$4340-(A3141+30))), ABS($A$2:$A$4340-(A3141+30)), 0))</f>
        <v>42573</v>
      </c>
      <c r="K3141" s="5">
        <f t="shared" si="198"/>
        <v>-0.43221539914974028</v>
      </c>
      <c r="L3141" s="5">
        <f t="shared" si="199"/>
        <v>4.2954796377177473E-2</v>
      </c>
    </row>
    <row r="3142" spans="1:12" x14ac:dyDescent="0.25">
      <c r="A3142" s="1">
        <v>42544</v>
      </c>
      <c r="B3142">
        <v>19.540001</v>
      </c>
      <c r="C3142">
        <v>19.790001</v>
      </c>
      <c r="D3142">
        <v>17.25</v>
      </c>
      <c r="E3142" s="2">
        <v>17.25</v>
      </c>
      <c r="F3142" s="9">
        <v>2113.320068</v>
      </c>
      <c r="G3142" s="5">
        <f t="shared" si="196"/>
        <v>1.3364078570495473E-2</v>
      </c>
      <c r="H3142" s="5">
        <f t="shared" si="197"/>
        <v>-0.18516769012753903</v>
      </c>
      <c r="J3142" s="1" cm="1">
        <f t="array" ref="J3142">INDEX($A$2:$A$4340, MATCH(MIN(ABS($A$2:$A$4340-(A3142+30))), ABS($A$2:$A$4340-(A3142+30)), 0))</f>
        <v>42573</v>
      </c>
      <c r="K3142" s="5">
        <f t="shared" si="198"/>
        <v>-0.30318840579710149</v>
      </c>
      <c r="L3142" s="5">
        <f t="shared" si="199"/>
        <v>2.920048029374045E-2</v>
      </c>
    </row>
    <row r="3143" spans="1:12" x14ac:dyDescent="0.25">
      <c r="A3143" s="1">
        <v>42545</v>
      </c>
      <c r="B3143">
        <v>26.059999000000001</v>
      </c>
      <c r="C3143">
        <v>26.24</v>
      </c>
      <c r="D3143">
        <v>19.48</v>
      </c>
      <c r="E3143" s="2">
        <v>25.76</v>
      </c>
      <c r="F3143" s="9">
        <v>2037.410034</v>
      </c>
      <c r="G3143" s="5">
        <f t="shared" si="196"/>
        <v>-3.5919799915513792E-2</v>
      </c>
      <c r="H3143" s="5">
        <f t="shared" si="197"/>
        <v>0.4933333333333334</v>
      </c>
      <c r="J3143" s="1" cm="1">
        <f t="array" ref="J3143">INDEX($A$2:$A$4340, MATCH(MIN(ABS($A$2:$A$4340-(A3143+30))), ABS($A$2:$A$4340-(A3143+30)), 0))</f>
        <v>42576</v>
      </c>
      <c r="K3143" s="5">
        <f t="shared" si="198"/>
        <v>-0.50038819875776408</v>
      </c>
      <c r="L3143" s="5">
        <f t="shared" si="199"/>
        <v>6.4331648422617072E-2</v>
      </c>
    </row>
    <row r="3144" spans="1:12" x14ac:dyDescent="0.25">
      <c r="A3144" s="1">
        <v>42548</v>
      </c>
      <c r="B3144">
        <v>24.379999000000002</v>
      </c>
      <c r="C3144">
        <v>26.719999000000001</v>
      </c>
      <c r="D3144">
        <v>22.93</v>
      </c>
      <c r="E3144" s="2">
        <v>23.85</v>
      </c>
      <c r="F3144" s="9">
        <v>2000.540039</v>
      </c>
      <c r="G3144" s="5">
        <f t="shared" si="196"/>
        <v>-1.809650212020111E-2</v>
      </c>
      <c r="H3144" s="5">
        <f t="shared" si="197"/>
        <v>-7.4145962732919249E-2</v>
      </c>
      <c r="J3144" s="1" cm="1">
        <f t="array" ref="J3144">INDEX($A$2:$A$4340, MATCH(MIN(ABS($A$2:$A$4340-(A3144+30))), ABS($A$2:$A$4340-(A3144+30)), 0))</f>
        <v>42578</v>
      </c>
      <c r="K3144" s="5">
        <f t="shared" si="198"/>
        <v>-0.46205450733752629</v>
      </c>
      <c r="L3144" s="5">
        <f t="shared" si="199"/>
        <v>8.299760852724436E-2</v>
      </c>
    </row>
    <row r="3145" spans="1:12" x14ac:dyDescent="0.25">
      <c r="A3145" s="1">
        <v>42549</v>
      </c>
      <c r="B3145">
        <v>21.76</v>
      </c>
      <c r="C3145">
        <v>22.07</v>
      </c>
      <c r="D3145">
        <v>18.75</v>
      </c>
      <c r="E3145" s="2">
        <v>18.75</v>
      </c>
      <c r="F3145" s="9">
        <v>2036.089966</v>
      </c>
      <c r="G3145" s="5">
        <f t="shared" si="196"/>
        <v>1.7770165208875394E-2</v>
      </c>
      <c r="H3145" s="5">
        <f t="shared" si="197"/>
        <v>-0.21383647798742142</v>
      </c>
      <c r="J3145" s="1" cm="1">
        <f t="array" ref="J3145">INDEX($A$2:$A$4340, MATCH(MIN(ABS($A$2:$A$4340-(A3145+30))), ABS($A$2:$A$4340-(A3145+30)), 0))</f>
        <v>42579</v>
      </c>
      <c r="K3145" s="5">
        <f t="shared" si="198"/>
        <v>-0.3216</v>
      </c>
      <c r="L3145" s="5">
        <f t="shared" si="199"/>
        <v>6.5797727623593483E-2</v>
      </c>
    </row>
    <row r="3146" spans="1:12" x14ac:dyDescent="0.25">
      <c r="A3146" s="1">
        <v>42550</v>
      </c>
      <c r="B3146">
        <v>18.120000999999998</v>
      </c>
      <c r="C3146">
        <v>18.27</v>
      </c>
      <c r="D3146">
        <v>16.48</v>
      </c>
      <c r="E3146" s="2">
        <v>16.639999</v>
      </c>
      <c r="F3146" s="9">
        <v>2070.7700199999999</v>
      </c>
      <c r="G3146" s="5">
        <f t="shared" si="196"/>
        <v>1.7032672710494526E-2</v>
      </c>
      <c r="H3146" s="5">
        <f t="shared" si="197"/>
        <v>-0.11253338666666669</v>
      </c>
      <c r="J3146" s="1" cm="1">
        <f t="array" ref="J3146">INDEX($A$2:$A$4340, MATCH(MIN(ABS($A$2:$A$4340-(A3146+30))), ABS($A$2:$A$4340-(A3146+30)), 0))</f>
        <v>42580</v>
      </c>
      <c r="K3146" s="5">
        <f t="shared" si="198"/>
        <v>-0.28665861097708001</v>
      </c>
      <c r="L3146" s="5">
        <f t="shared" si="199"/>
        <v>4.9657893926820407E-2</v>
      </c>
    </row>
    <row r="3147" spans="1:12" x14ac:dyDescent="0.25">
      <c r="A3147" s="1">
        <v>42551</v>
      </c>
      <c r="B3147">
        <v>16.91</v>
      </c>
      <c r="C3147">
        <v>16.989999999999998</v>
      </c>
      <c r="D3147">
        <v>15.29</v>
      </c>
      <c r="E3147" s="2">
        <v>15.63</v>
      </c>
      <c r="F3147" s="9">
        <v>2098.860107</v>
      </c>
      <c r="G3147" s="5">
        <f t="shared" si="196"/>
        <v>1.3565044272758035E-2</v>
      </c>
      <c r="H3147" s="5">
        <f t="shared" si="197"/>
        <v>-6.0697058936121255E-2</v>
      </c>
      <c r="J3147" s="1" cm="1">
        <f t="array" ref="J3147">INDEX($A$2:$A$4340, MATCH(MIN(ABS($A$2:$A$4340-(A3147+30))), ABS($A$2:$A$4340-(A3147+30)), 0))</f>
        <v>42580</v>
      </c>
      <c r="K3147" s="5">
        <f t="shared" si="198"/>
        <v>-0.24056301983365336</v>
      </c>
      <c r="L3147" s="5">
        <f t="shared" si="199"/>
        <v>3.5609801125254359E-2</v>
      </c>
    </row>
    <row r="3148" spans="1:12" x14ac:dyDescent="0.25">
      <c r="A3148" s="1">
        <v>42552</v>
      </c>
      <c r="B3148">
        <v>15.59</v>
      </c>
      <c r="C3148">
        <v>15.86</v>
      </c>
      <c r="D3148">
        <v>14.61</v>
      </c>
      <c r="E3148" s="2">
        <v>14.77</v>
      </c>
      <c r="F3148" s="9">
        <v>2102.9499510000001</v>
      </c>
      <c r="G3148" s="5">
        <f t="shared" si="196"/>
        <v>1.9486024753912218E-3</v>
      </c>
      <c r="H3148" s="5">
        <f t="shared" si="197"/>
        <v>-5.5022392834293103E-2</v>
      </c>
      <c r="J3148" s="1" cm="1">
        <f t="array" ref="J3148">INDEX($A$2:$A$4340, MATCH(MIN(ABS($A$2:$A$4340-(A3148+30))), ABS($A$2:$A$4340-(A3148+30)), 0))</f>
        <v>42583</v>
      </c>
      <c r="K3148" s="5">
        <f t="shared" si="198"/>
        <v>-0.15775220040622884</v>
      </c>
      <c r="L3148" s="5">
        <f t="shared" si="199"/>
        <v>3.2283287088081369E-2</v>
      </c>
    </row>
    <row r="3149" spans="1:12" x14ac:dyDescent="0.25">
      <c r="A3149" s="1">
        <v>42556</v>
      </c>
      <c r="B3149">
        <v>16.049999</v>
      </c>
      <c r="C3149">
        <v>16.620000999999998</v>
      </c>
      <c r="D3149">
        <v>15.49</v>
      </c>
      <c r="E3149" s="2">
        <v>15.58</v>
      </c>
      <c r="F3149" s="9">
        <v>2088.5500489999999</v>
      </c>
      <c r="G3149" s="5">
        <f t="shared" si="196"/>
        <v>-6.8474772750310268E-3</v>
      </c>
      <c r="H3149" s="5">
        <f t="shared" si="197"/>
        <v>5.4840893703452978E-2</v>
      </c>
      <c r="J3149" s="1" cm="1">
        <f t="array" ref="J3149">INDEX($A$2:$A$4340, MATCH(MIN(ABS($A$2:$A$4340-(A3149+30))), ABS($A$2:$A$4340-(A3149+30)), 0))</f>
        <v>42586</v>
      </c>
      <c r="K3149" s="5">
        <f t="shared" si="198"/>
        <v>-0.20282413350449291</v>
      </c>
      <c r="L3149" s="5">
        <f t="shared" si="199"/>
        <v>3.6245217602635549E-2</v>
      </c>
    </row>
    <row r="3150" spans="1:12" x14ac:dyDescent="0.25">
      <c r="A3150" s="1">
        <v>42557</v>
      </c>
      <c r="B3150">
        <v>15.87</v>
      </c>
      <c r="C3150">
        <v>17.040001</v>
      </c>
      <c r="D3150">
        <v>14.96</v>
      </c>
      <c r="E3150" s="2">
        <v>14.96</v>
      </c>
      <c r="F3150" s="9">
        <v>2099.7299800000001</v>
      </c>
      <c r="G3150" s="5">
        <f t="shared" si="196"/>
        <v>5.3529629349093584E-3</v>
      </c>
      <c r="H3150" s="5">
        <f t="shared" si="197"/>
        <v>-3.9794608472400461E-2</v>
      </c>
      <c r="J3150" s="1" cm="1">
        <f t="array" ref="J3150">INDEX($A$2:$A$4340, MATCH(MIN(ABS($A$2:$A$4340-(A3150+30))), ABS($A$2:$A$4340-(A3150+30)), 0))</f>
        <v>42587</v>
      </c>
      <c r="K3150" s="5">
        <f t="shared" si="198"/>
        <v>-0.23863636363636365</v>
      </c>
      <c r="L3150" s="5">
        <f t="shared" si="199"/>
        <v>3.9595632672730474E-2</v>
      </c>
    </row>
    <row r="3151" spans="1:12" x14ac:dyDescent="0.25">
      <c r="A3151" s="1">
        <v>42558</v>
      </c>
      <c r="B3151">
        <v>14.8</v>
      </c>
      <c r="C3151">
        <v>15.98</v>
      </c>
      <c r="D3151">
        <v>14.33</v>
      </c>
      <c r="E3151" s="2">
        <v>14.76</v>
      </c>
      <c r="F3151" s="9">
        <v>2097.8999020000001</v>
      </c>
      <c r="G3151" s="5">
        <f t="shared" si="196"/>
        <v>-8.7157778258705322E-4</v>
      </c>
      <c r="H3151" s="5">
        <f t="shared" si="197"/>
        <v>-1.3368983957219322E-2</v>
      </c>
      <c r="J3151" s="1" cm="1">
        <f t="array" ref="J3151">INDEX($A$2:$A$4340, MATCH(MIN(ABS($A$2:$A$4340-(A3151+30))), ABS($A$2:$A$4340-(A3151+30)), 0))</f>
        <v>42587</v>
      </c>
      <c r="K3151" s="5">
        <f t="shared" si="198"/>
        <v>-0.22831978319783197</v>
      </c>
      <c r="L3151" s="5">
        <f t="shared" si="199"/>
        <v>4.0502511544518782E-2</v>
      </c>
    </row>
    <row r="3152" spans="1:12" x14ac:dyDescent="0.25">
      <c r="A3152" s="1">
        <v>42559</v>
      </c>
      <c r="B3152">
        <v>14.64</v>
      </c>
      <c r="C3152">
        <v>14.75</v>
      </c>
      <c r="D3152">
        <v>13.19</v>
      </c>
      <c r="E3152" s="2">
        <v>13.2</v>
      </c>
      <c r="F3152" s="9">
        <v>2129.8999020000001</v>
      </c>
      <c r="G3152" s="5">
        <f t="shared" si="196"/>
        <v>1.5253349299217423E-2</v>
      </c>
      <c r="H3152" s="5">
        <f t="shared" si="197"/>
        <v>-0.10569105691056914</v>
      </c>
      <c r="J3152" s="1" cm="1">
        <f t="array" ref="J3152">INDEX($A$2:$A$4340, MATCH(MIN(ABS($A$2:$A$4340-(A3152+30))), ABS($A$2:$A$4340-(A3152+30)), 0))</f>
        <v>42590</v>
      </c>
      <c r="K3152" s="5">
        <f t="shared" si="198"/>
        <v>-0.12878787878787878</v>
      </c>
      <c r="L3152" s="5">
        <f t="shared" si="199"/>
        <v>2.394008796005842E-2</v>
      </c>
    </row>
    <row r="3153" spans="1:12" x14ac:dyDescent="0.25">
      <c r="A3153" s="1">
        <v>42562</v>
      </c>
      <c r="B3153">
        <v>13.25</v>
      </c>
      <c r="C3153">
        <v>13.67</v>
      </c>
      <c r="D3153">
        <v>13</v>
      </c>
      <c r="E3153" s="2">
        <v>13.54</v>
      </c>
      <c r="F3153" s="9">
        <v>2137.1599120000001</v>
      </c>
      <c r="G3153" s="5">
        <f t="shared" si="196"/>
        <v>3.4086155847900335E-3</v>
      </c>
      <c r="H3153" s="5">
        <f t="shared" si="197"/>
        <v>2.5757575757575746E-2</v>
      </c>
      <c r="J3153" s="1" cm="1">
        <f t="array" ref="J3153">INDEX($A$2:$A$4340, MATCH(MIN(ABS($A$2:$A$4340-(A3153+30))), ABS($A$2:$A$4340-(A3153+30)), 0))</f>
        <v>42592</v>
      </c>
      <c r="K3153" s="5">
        <f t="shared" si="198"/>
        <v>-0.11004431314623331</v>
      </c>
      <c r="L3153" s="5">
        <f t="shared" si="199"/>
        <v>1.7935053799567946E-2</v>
      </c>
    </row>
    <row r="3154" spans="1:12" x14ac:dyDescent="0.25">
      <c r="A3154" s="1">
        <v>42563</v>
      </c>
      <c r="B3154">
        <v>12.93</v>
      </c>
      <c r="C3154">
        <v>13.93</v>
      </c>
      <c r="D3154">
        <v>12.75</v>
      </c>
      <c r="E3154" s="2">
        <v>13.55</v>
      </c>
      <c r="F3154" s="9">
        <v>2152.139893</v>
      </c>
      <c r="G3154" s="5">
        <f t="shared" si="196"/>
        <v>7.0092934627345527E-3</v>
      </c>
      <c r="H3154" s="5">
        <f t="shared" si="197"/>
        <v>7.3855243722315835E-4</v>
      </c>
      <c r="J3154" s="1" cm="1">
        <f t="array" ref="J3154">INDEX($A$2:$A$4340, MATCH(MIN(ABS($A$2:$A$4340-(A3154+30))), ABS($A$2:$A$4340-(A3154+30)), 0))</f>
        <v>42593</v>
      </c>
      <c r="K3154" s="5">
        <f t="shared" si="198"/>
        <v>-0.13800738007380076</v>
      </c>
      <c r="L3154" s="5">
        <f t="shared" si="199"/>
        <v>1.5635668531329916E-2</v>
      </c>
    </row>
    <row r="3155" spans="1:12" x14ac:dyDescent="0.25">
      <c r="A3155" s="1">
        <v>42564</v>
      </c>
      <c r="B3155">
        <v>13.32</v>
      </c>
      <c r="C3155">
        <v>13.79</v>
      </c>
      <c r="D3155">
        <v>12.92</v>
      </c>
      <c r="E3155" s="2">
        <v>13.04</v>
      </c>
      <c r="F3155" s="9">
        <v>2152.429932</v>
      </c>
      <c r="G3155" s="5">
        <f t="shared" si="196"/>
        <v>1.3476772627251274E-4</v>
      </c>
      <c r="H3155" s="5">
        <f t="shared" si="197"/>
        <v>-3.7638376383763952E-2</v>
      </c>
      <c r="J3155" s="1" cm="1">
        <f t="array" ref="J3155">INDEX($A$2:$A$4340, MATCH(MIN(ABS($A$2:$A$4340-(A3155+30))), ABS($A$2:$A$4340-(A3155+30)), 0))</f>
        <v>42594</v>
      </c>
      <c r="K3155" s="5">
        <f t="shared" si="198"/>
        <v>-0.11426380368098144</v>
      </c>
      <c r="L3155" s="5">
        <f t="shared" si="199"/>
        <v>1.4690428027368529E-2</v>
      </c>
    </row>
    <row r="3156" spans="1:12" x14ac:dyDescent="0.25">
      <c r="A3156" s="1">
        <v>42565</v>
      </c>
      <c r="B3156">
        <v>12.5</v>
      </c>
      <c r="C3156">
        <v>13.37</v>
      </c>
      <c r="D3156">
        <v>12.14</v>
      </c>
      <c r="E3156" s="2">
        <v>12.82</v>
      </c>
      <c r="F3156" s="9">
        <v>2163.75</v>
      </c>
      <c r="G3156" s="5">
        <f t="shared" si="196"/>
        <v>5.2592039497804163E-3</v>
      </c>
      <c r="H3156" s="5">
        <f t="shared" si="197"/>
        <v>-1.6871165644171692E-2</v>
      </c>
      <c r="J3156" s="1" cm="1">
        <f t="array" ref="J3156">INDEX($A$2:$A$4340, MATCH(MIN(ABS($A$2:$A$4340-(A3156+30))), ABS($A$2:$A$4340-(A3156+30)), 0))</f>
        <v>42594</v>
      </c>
      <c r="K3156" s="5">
        <f t="shared" si="198"/>
        <v>-9.906396255850225E-2</v>
      </c>
      <c r="L3156" s="5">
        <f t="shared" si="199"/>
        <v>9.3818828422875811E-3</v>
      </c>
    </row>
    <row r="3157" spans="1:12" x14ac:dyDescent="0.25">
      <c r="A3157" s="1">
        <v>42566</v>
      </c>
      <c r="B3157">
        <v>13.12</v>
      </c>
      <c r="C3157">
        <v>13.22</v>
      </c>
      <c r="D3157">
        <v>12.27</v>
      </c>
      <c r="E3157" s="2">
        <v>12.67</v>
      </c>
      <c r="F3157" s="9">
        <v>2161.73999</v>
      </c>
      <c r="G3157" s="5">
        <f t="shared" si="196"/>
        <v>-9.2894742923164215E-4</v>
      </c>
      <c r="H3157" s="5">
        <f t="shared" si="197"/>
        <v>-1.1700468018720777E-2</v>
      </c>
      <c r="J3157" s="1" cm="1">
        <f t="array" ref="J3157">INDEX($A$2:$A$4340, MATCH(MIN(ABS($A$2:$A$4340-(A3157+30))), ABS($A$2:$A$4340-(A3157+30)), 0))</f>
        <v>42597</v>
      </c>
      <c r="K3157" s="5">
        <f t="shared" si="198"/>
        <v>-6.7876874506708762E-2</v>
      </c>
      <c r="L3157" s="5">
        <f t="shared" si="199"/>
        <v>1.3142150365641481E-2</v>
      </c>
    </row>
    <row r="3158" spans="1:12" x14ac:dyDescent="0.25">
      <c r="A3158" s="1">
        <v>42569</v>
      </c>
      <c r="B3158">
        <v>12.75</v>
      </c>
      <c r="C3158">
        <v>13.12</v>
      </c>
      <c r="D3158">
        <v>12.33</v>
      </c>
      <c r="E3158" s="2">
        <v>12.44</v>
      </c>
      <c r="F3158" s="9">
        <v>2166.889893</v>
      </c>
      <c r="G3158" s="5">
        <f t="shared" si="196"/>
        <v>2.3822952916738127E-3</v>
      </c>
      <c r="H3158" s="5">
        <f t="shared" si="197"/>
        <v>-1.8153117600631447E-2</v>
      </c>
      <c r="J3158" s="1" cm="1">
        <f t="array" ref="J3158">INDEX($A$2:$A$4340, MATCH(MIN(ABS($A$2:$A$4340-(A3158+30))), ABS($A$2:$A$4340-(A3158+30)), 0))</f>
        <v>42599</v>
      </c>
      <c r="K3158" s="5">
        <f t="shared" si="198"/>
        <v>-2.0096463022508004E-2</v>
      </c>
      <c r="L3158" s="5">
        <f t="shared" si="199"/>
        <v>7.0746917273105669E-3</v>
      </c>
    </row>
    <row r="3159" spans="1:12" x14ac:dyDescent="0.25">
      <c r="A3159" s="1">
        <v>42570</v>
      </c>
      <c r="B3159">
        <v>12.53</v>
      </c>
      <c r="C3159">
        <v>12.83</v>
      </c>
      <c r="D3159">
        <v>11.94</v>
      </c>
      <c r="E3159" s="2">
        <v>11.97</v>
      </c>
      <c r="F3159" s="9">
        <v>2163.780029</v>
      </c>
      <c r="G3159" s="5">
        <f t="shared" si="196"/>
        <v>-1.4351739837110476E-3</v>
      </c>
      <c r="H3159" s="5">
        <f t="shared" si="197"/>
        <v>-3.778135048231502E-2</v>
      </c>
      <c r="J3159" s="1" cm="1">
        <f t="array" ref="J3159">INDEX($A$2:$A$4340, MATCH(MIN(ABS($A$2:$A$4340-(A3159+30))), ABS($A$2:$A$4340-(A3159+30)), 0))</f>
        <v>42600</v>
      </c>
      <c r="K3159" s="5">
        <f t="shared" si="198"/>
        <v>-4.5112781954887327E-2</v>
      </c>
      <c r="L3159" s="5">
        <f t="shared" si="199"/>
        <v>1.0740459144888304E-2</v>
      </c>
    </row>
    <row r="3160" spans="1:12" x14ac:dyDescent="0.25">
      <c r="A3160" s="1">
        <v>42571</v>
      </c>
      <c r="B3160">
        <v>11.94</v>
      </c>
      <c r="C3160">
        <v>11.97</v>
      </c>
      <c r="D3160">
        <v>11.4</v>
      </c>
      <c r="E3160" s="2">
        <v>11.77</v>
      </c>
      <c r="F3160" s="9">
        <v>2173.0200199999999</v>
      </c>
      <c r="G3160" s="5">
        <f t="shared" si="196"/>
        <v>4.2703005278545893E-3</v>
      </c>
      <c r="H3160" s="5">
        <f t="shared" si="197"/>
        <v>-1.6708437761069429E-2</v>
      </c>
      <c r="J3160" s="1" cm="1">
        <f t="array" ref="J3160">INDEX($A$2:$A$4340, MATCH(MIN(ABS($A$2:$A$4340-(A3160+30))), ABS($A$2:$A$4340-(A3160+30)), 0))</f>
        <v>42601</v>
      </c>
      <c r="K3160" s="5">
        <f t="shared" si="198"/>
        <v>-3.6533559898045853E-2</v>
      </c>
      <c r="L3160" s="5">
        <f t="shared" si="199"/>
        <v>4.9930957377926077E-3</v>
      </c>
    </row>
    <row r="3161" spans="1:12" x14ac:dyDescent="0.25">
      <c r="A3161" s="1">
        <v>42572</v>
      </c>
      <c r="B3161">
        <v>11.8</v>
      </c>
      <c r="C3161">
        <v>13.06</v>
      </c>
      <c r="D3161">
        <v>11.69</v>
      </c>
      <c r="E3161" s="2">
        <v>12.74</v>
      </c>
      <c r="F3161" s="9">
        <v>2165.169922</v>
      </c>
      <c r="G3161" s="5">
        <f t="shared" si="196"/>
        <v>-3.6125290737081608E-3</v>
      </c>
      <c r="H3161" s="5">
        <f t="shared" si="197"/>
        <v>8.2412914188615183E-2</v>
      </c>
      <c r="J3161" s="1" cm="1">
        <f t="array" ref="J3161">INDEX($A$2:$A$4340, MATCH(MIN(ABS($A$2:$A$4340-(A3161+30))), ABS($A$2:$A$4340-(A3161+30)), 0))</f>
        <v>42601</v>
      </c>
      <c r="K3161" s="5">
        <f t="shared" si="198"/>
        <v>-0.10989010989010994</v>
      </c>
      <c r="L3161" s="5">
        <f t="shared" si="199"/>
        <v>8.6368255950675099E-3</v>
      </c>
    </row>
    <row r="3162" spans="1:12" x14ac:dyDescent="0.25">
      <c r="A3162" s="1">
        <v>42573</v>
      </c>
      <c r="B3162">
        <v>12.8</v>
      </c>
      <c r="C3162">
        <v>12.88</v>
      </c>
      <c r="D3162">
        <v>11.97</v>
      </c>
      <c r="E3162" s="2">
        <v>12.02</v>
      </c>
      <c r="F3162" s="9">
        <v>2175.030029</v>
      </c>
      <c r="G3162" s="5">
        <f t="shared" si="196"/>
        <v>4.553964517894301E-3</v>
      </c>
      <c r="H3162" s="5">
        <f t="shared" si="197"/>
        <v>-5.6514913657770852E-2</v>
      </c>
      <c r="J3162" s="1" cm="1">
        <f t="array" ref="J3162">INDEX($A$2:$A$4340, MATCH(MIN(ABS($A$2:$A$4340-(A3162+30))), ABS($A$2:$A$4340-(A3162+30)), 0))</f>
        <v>42604</v>
      </c>
      <c r="K3162" s="5">
        <f t="shared" si="198"/>
        <v>2.0798668885191329E-2</v>
      </c>
      <c r="L3162" s="5">
        <f t="shared" si="199"/>
        <v>3.4987397408479115E-3</v>
      </c>
    </row>
    <row r="3163" spans="1:12" x14ac:dyDescent="0.25">
      <c r="A3163" s="1">
        <v>42576</v>
      </c>
      <c r="B3163">
        <v>12.64</v>
      </c>
      <c r="C3163">
        <v>13.72</v>
      </c>
      <c r="D3163">
        <v>12.39</v>
      </c>
      <c r="E3163" s="2">
        <v>12.87</v>
      </c>
      <c r="F3163" s="9">
        <v>2168.4799800000001</v>
      </c>
      <c r="G3163" s="5">
        <f t="shared" si="196"/>
        <v>-3.0114752038671484E-3</v>
      </c>
      <c r="H3163" s="5">
        <f t="shared" si="197"/>
        <v>7.0715474209650561E-2</v>
      </c>
      <c r="J3163" s="1" cm="1">
        <f t="array" ref="J3163">INDEX($A$2:$A$4340, MATCH(MIN(ABS($A$2:$A$4340-(A3163+30))), ABS($A$2:$A$4340-(A3163+30)), 0))</f>
        <v>42606</v>
      </c>
      <c r="K3163" s="5">
        <f t="shared" si="198"/>
        <v>4.5066045066045168E-2</v>
      </c>
      <c r="L3163" s="5">
        <f t="shared" si="199"/>
        <v>3.2096035306721227E-3</v>
      </c>
    </row>
    <row r="3164" spans="1:12" x14ac:dyDescent="0.25">
      <c r="A3164" s="1">
        <v>42577</v>
      </c>
      <c r="B3164">
        <v>12.88</v>
      </c>
      <c r="C3164">
        <v>13.5</v>
      </c>
      <c r="D3164">
        <v>12.8</v>
      </c>
      <c r="E3164" s="2">
        <v>13.05</v>
      </c>
      <c r="F3164" s="9">
        <v>2169.179932</v>
      </c>
      <c r="G3164" s="5">
        <f t="shared" si="196"/>
        <v>3.2278462630765874E-4</v>
      </c>
      <c r="H3164" s="5">
        <f t="shared" si="197"/>
        <v>1.3986013986014102E-2</v>
      </c>
      <c r="J3164" s="1" cm="1">
        <f t="array" ref="J3164">INDEX($A$2:$A$4340, MATCH(MIN(ABS($A$2:$A$4340-(A3164+30))), ABS($A$2:$A$4340-(A3164+30)), 0))</f>
        <v>42607</v>
      </c>
      <c r="K3164" s="5">
        <f t="shared" si="198"/>
        <v>4.4444444444444509E-2</v>
      </c>
      <c r="L3164" s="5">
        <f t="shared" si="199"/>
        <v>1.5167201906420846E-3</v>
      </c>
    </row>
    <row r="3165" spans="1:12" x14ac:dyDescent="0.25">
      <c r="A3165" s="1">
        <v>42578</v>
      </c>
      <c r="B3165">
        <v>12.61</v>
      </c>
      <c r="C3165">
        <v>13.74</v>
      </c>
      <c r="D3165">
        <v>12.5</v>
      </c>
      <c r="E3165" s="2">
        <v>12.83</v>
      </c>
      <c r="F3165" s="9">
        <v>2166.580078</v>
      </c>
      <c r="G3165" s="5">
        <f t="shared" si="196"/>
        <v>-1.1985423438815265E-3</v>
      </c>
      <c r="H3165" s="5">
        <f t="shared" si="197"/>
        <v>-1.6858237547892767E-2</v>
      </c>
      <c r="J3165" s="1" cm="1">
        <f t="array" ref="J3165">INDEX($A$2:$A$4340, MATCH(MIN(ABS($A$2:$A$4340-(A3165+30))), ABS($A$2:$A$4340-(A3165+30)), 0))</f>
        <v>42608</v>
      </c>
      <c r="K3165" s="5">
        <f t="shared" si="198"/>
        <v>6.3912704598596992E-2</v>
      </c>
      <c r="L3165" s="5">
        <f t="shared" si="199"/>
        <v>1.1354119909894322E-3</v>
      </c>
    </row>
    <row r="3166" spans="1:12" x14ac:dyDescent="0.25">
      <c r="A3166" s="1">
        <v>42579</v>
      </c>
      <c r="B3166">
        <v>12.51</v>
      </c>
      <c r="C3166">
        <v>13.52</v>
      </c>
      <c r="D3166">
        <v>12.36</v>
      </c>
      <c r="E3166" s="2">
        <v>12.72</v>
      </c>
      <c r="F3166" s="9">
        <v>2170.0600589999999</v>
      </c>
      <c r="G3166" s="5">
        <f t="shared" si="196"/>
        <v>1.6062092674702202E-3</v>
      </c>
      <c r="H3166" s="5">
        <f t="shared" si="197"/>
        <v>-8.5736554949337046E-3</v>
      </c>
      <c r="J3166" s="1" cm="1">
        <f t="array" ref="J3166">INDEX($A$2:$A$4340, MATCH(MIN(ABS($A$2:$A$4340-(A3166+30))), ABS($A$2:$A$4340-(A3166+30)), 0))</f>
        <v>42608</v>
      </c>
      <c r="K3166" s="5">
        <f t="shared" si="198"/>
        <v>7.3113207547169878E-2</v>
      </c>
      <c r="L3166" s="5">
        <f t="shared" si="199"/>
        <v>-4.7004229019820265E-4</v>
      </c>
    </row>
    <row r="3167" spans="1:12" x14ac:dyDescent="0.25">
      <c r="A3167" s="1">
        <v>42580</v>
      </c>
      <c r="B3167">
        <v>12.85</v>
      </c>
      <c r="C3167">
        <v>12.9</v>
      </c>
      <c r="D3167">
        <v>11.77</v>
      </c>
      <c r="E3167" s="2">
        <v>11.87</v>
      </c>
      <c r="F3167" s="9">
        <v>2173.6000979999999</v>
      </c>
      <c r="G3167" s="5">
        <f t="shared" si="196"/>
        <v>1.6313092282023236E-3</v>
      </c>
      <c r="H3167" s="5">
        <f t="shared" si="197"/>
        <v>-6.6823899371069292E-2</v>
      </c>
      <c r="J3167" s="1" cm="1">
        <f t="array" ref="J3167">INDEX($A$2:$A$4340, MATCH(MIN(ABS($A$2:$A$4340-(A3167+30))), ABS($A$2:$A$4340-(A3167+30)), 0))</f>
        <v>42611</v>
      </c>
      <c r="K3167" s="5">
        <f t="shared" si="198"/>
        <v>9.0143218197135555E-2</v>
      </c>
      <c r="L3167" s="5">
        <f t="shared" si="199"/>
        <v>3.1191501170055869E-3</v>
      </c>
    </row>
    <row r="3168" spans="1:12" x14ac:dyDescent="0.25">
      <c r="A3168" s="1">
        <v>42583</v>
      </c>
      <c r="B3168">
        <v>11.89</v>
      </c>
      <c r="C3168">
        <v>12.98</v>
      </c>
      <c r="D3168">
        <v>11.86</v>
      </c>
      <c r="E3168" s="2">
        <v>12.44</v>
      </c>
      <c r="F3168" s="9">
        <v>2170.8400879999999</v>
      </c>
      <c r="G3168" s="5">
        <f t="shared" si="196"/>
        <v>-1.2697873921424371E-3</v>
      </c>
      <c r="H3168" s="5">
        <f t="shared" si="197"/>
        <v>4.8020219039595649E-2</v>
      </c>
      <c r="J3168" s="1" cm="1">
        <f t="array" ref="J3168">INDEX($A$2:$A$4340, MATCH(MIN(ABS($A$2:$A$4340-(A3168+30))), ABS($A$2:$A$4340-(A3168+30)), 0))</f>
        <v>42613</v>
      </c>
      <c r="K3168" s="5">
        <f t="shared" si="198"/>
        <v>7.8778135048231501E-2</v>
      </c>
      <c r="L3168" s="5">
        <f t="shared" si="199"/>
        <v>5.0608518152639448E-5</v>
      </c>
    </row>
    <row r="3169" spans="1:12" x14ac:dyDescent="0.25">
      <c r="A3169" s="1">
        <v>42584</v>
      </c>
      <c r="B3169">
        <v>12.39</v>
      </c>
      <c r="C3169">
        <v>14.24</v>
      </c>
      <c r="D3169">
        <v>12.35</v>
      </c>
      <c r="E3169" s="2">
        <v>13.37</v>
      </c>
      <c r="F3169" s="9">
        <v>2157.030029</v>
      </c>
      <c r="G3169" s="5">
        <f t="shared" si="196"/>
        <v>-6.3616196680443418E-3</v>
      </c>
      <c r="H3169" s="5">
        <f t="shared" si="197"/>
        <v>7.4758842443729878E-2</v>
      </c>
      <c r="J3169" s="1" cm="1">
        <f t="array" ref="J3169">INDEX($A$2:$A$4340, MATCH(MIN(ABS($A$2:$A$4340-(A3169+30))), ABS($A$2:$A$4340-(A3169+30)), 0))</f>
        <v>42614</v>
      </c>
      <c r="K3169" s="5">
        <f t="shared" si="198"/>
        <v>8.2273747195213964E-3</v>
      </c>
      <c r="L3169" s="5">
        <f t="shared" si="199"/>
        <v>6.4116297937732991E-3</v>
      </c>
    </row>
    <row r="3170" spans="1:12" x14ac:dyDescent="0.25">
      <c r="A3170" s="1">
        <v>42585</v>
      </c>
      <c r="B3170">
        <v>13.53</v>
      </c>
      <c r="C3170">
        <v>13.91</v>
      </c>
      <c r="D3170">
        <v>12.73</v>
      </c>
      <c r="E3170" s="2">
        <v>12.86</v>
      </c>
      <c r="F3170" s="9">
        <v>2163.790039</v>
      </c>
      <c r="G3170" s="5">
        <f t="shared" si="196"/>
        <v>3.133943389343499E-3</v>
      </c>
      <c r="H3170" s="5">
        <f t="shared" si="197"/>
        <v>-3.8145100972326089E-2</v>
      </c>
      <c r="J3170" s="1" cm="1">
        <f t="array" ref="J3170">INDEX($A$2:$A$4340, MATCH(MIN(ABS($A$2:$A$4340-(A3170+30))), ABS($A$2:$A$4340-(A3170+30)), 0))</f>
        <v>42615</v>
      </c>
      <c r="K3170" s="5">
        <f t="shared" si="198"/>
        <v>-6.8429237947122745E-2</v>
      </c>
      <c r="L3170" s="5">
        <f t="shared" si="199"/>
        <v>7.4822144053692252E-3</v>
      </c>
    </row>
    <row r="3171" spans="1:12" x14ac:dyDescent="0.25">
      <c r="A3171" s="1">
        <v>42586</v>
      </c>
      <c r="B3171">
        <v>12.73</v>
      </c>
      <c r="C3171">
        <v>12.98</v>
      </c>
      <c r="D3171">
        <v>11.79</v>
      </c>
      <c r="E3171" s="2">
        <v>12.42</v>
      </c>
      <c r="F3171" s="9">
        <v>2164.25</v>
      </c>
      <c r="G3171" s="5">
        <f t="shared" si="196"/>
        <v>2.1257191858254097E-4</v>
      </c>
      <c r="H3171" s="5">
        <f t="shared" si="197"/>
        <v>-3.4214618973561393E-2</v>
      </c>
      <c r="J3171" s="1" cm="1">
        <f t="array" ref="J3171">INDEX($A$2:$A$4340, MATCH(MIN(ABS($A$2:$A$4340-(A3171+30))), ABS($A$2:$A$4340-(A3171+30)), 0))</f>
        <v>42615</v>
      </c>
      <c r="K3171" s="5">
        <f t="shared" si="198"/>
        <v>-3.5426731078904927E-2</v>
      </c>
      <c r="L3171" s="5">
        <f t="shared" si="199"/>
        <v>7.2680974933581055E-3</v>
      </c>
    </row>
    <row r="3172" spans="1:12" x14ac:dyDescent="0.25">
      <c r="A3172" s="1">
        <v>42587</v>
      </c>
      <c r="B3172">
        <v>12.08</v>
      </c>
      <c r="C3172">
        <v>12.26</v>
      </c>
      <c r="D3172">
        <v>11.18</v>
      </c>
      <c r="E3172" s="2">
        <v>11.39</v>
      </c>
      <c r="F3172" s="9">
        <v>2182.8701169999999</v>
      </c>
      <c r="G3172" s="5">
        <f t="shared" si="196"/>
        <v>8.603496361326065E-3</v>
      </c>
      <c r="H3172" s="5">
        <f t="shared" si="197"/>
        <v>-8.2930756843800274E-2</v>
      </c>
      <c r="J3172" s="1" cm="1">
        <f t="array" ref="J3172">INDEX($A$2:$A$4340, MATCH(MIN(ABS($A$2:$A$4340-(A3172+30))), ABS($A$2:$A$4340-(A3172+30)), 0))</f>
        <v>42615</v>
      </c>
      <c r="K3172" s="5">
        <f t="shared" si="198"/>
        <v>5.1799824407374961E-2</v>
      </c>
      <c r="L3172" s="5">
        <f t="shared" si="199"/>
        <v>-1.3240077719199883E-3</v>
      </c>
    </row>
    <row r="3173" spans="1:12" x14ac:dyDescent="0.25">
      <c r="A3173" s="1">
        <v>42590</v>
      </c>
      <c r="B3173">
        <v>11.66</v>
      </c>
      <c r="C3173">
        <v>11.78</v>
      </c>
      <c r="D3173">
        <v>11.41</v>
      </c>
      <c r="E3173" s="2">
        <v>11.5</v>
      </c>
      <c r="F3173" s="9">
        <v>2180.889893</v>
      </c>
      <c r="G3173" s="5">
        <f t="shared" si="196"/>
        <v>-9.0716528875359897E-4</v>
      </c>
      <c r="H3173" s="5">
        <f t="shared" si="197"/>
        <v>9.6575943810359461E-3</v>
      </c>
      <c r="J3173" s="1" cm="1">
        <f t="array" ref="J3173">INDEX($A$2:$A$4340, MATCH(MIN(ABS($A$2:$A$4340-(A3173+30))), ABS($A$2:$A$4340-(A3173+30)), 0))</f>
        <v>42620</v>
      </c>
      <c r="K3173" s="5">
        <f t="shared" si="198"/>
        <v>3.8260869565217348E-2</v>
      </c>
      <c r="L3173" s="5">
        <f t="shared" si="199"/>
        <v>2.4164534930970483E-3</v>
      </c>
    </row>
    <row r="3174" spans="1:12" x14ac:dyDescent="0.25">
      <c r="A3174" s="1">
        <v>42591</v>
      </c>
      <c r="B3174">
        <v>11.4</v>
      </c>
      <c r="C3174">
        <v>11.92</v>
      </c>
      <c r="D3174">
        <v>11.02</v>
      </c>
      <c r="E3174" s="2">
        <v>11.66</v>
      </c>
      <c r="F3174" s="9">
        <v>2181.73999</v>
      </c>
      <c r="G3174" s="5">
        <f t="shared" si="196"/>
        <v>3.8979363549189743E-4</v>
      </c>
      <c r="H3174" s="5">
        <f t="shared" si="197"/>
        <v>1.3913043478260882E-2</v>
      </c>
      <c r="J3174" s="1" cm="1">
        <f t="array" ref="J3174">INDEX($A$2:$A$4340, MATCH(MIN(ABS($A$2:$A$4340-(A3174+30))), ABS($A$2:$A$4340-(A3174+30)), 0))</f>
        <v>42621</v>
      </c>
      <c r="K3174" s="5">
        <f t="shared" si="198"/>
        <v>7.2898799313893647E-2</v>
      </c>
      <c r="L3174" s="5">
        <f t="shared" si="199"/>
        <v>-2.0164685160306561E-4</v>
      </c>
    </row>
    <row r="3175" spans="1:12" x14ac:dyDescent="0.25">
      <c r="A3175" s="1">
        <v>42592</v>
      </c>
      <c r="B3175">
        <v>11.55</v>
      </c>
      <c r="C3175">
        <v>12.5</v>
      </c>
      <c r="D3175">
        <v>11.37</v>
      </c>
      <c r="E3175" s="2">
        <v>12.05</v>
      </c>
      <c r="F3175" s="9">
        <v>2175.48999</v>
      </c>
      <c r="G3175" s="5">
        <f t="shared" si="196"/>
        <v>-2.8646859977113953E-3</v>
      </c>
      <c r="H3175" s="5">
        <f t="shared" si="197"/>
        <v>3.3447684391080666E-2</v>
      </c>
      <c r="J3175" s="1" cm="1">
        <f t="array" ref="J3175">INDEX($A$2:$A$4340, MATCH(MIN(ABS($A$2:$A$4340-(A3175+30))), ABS($A$2:$A$4340-(A3175+30)), 0))</f>
        <v>42622</v>
      </c>
      <c r="K3175" s="5">
        <f t="shared" si="198"/>
        <v>0.4522821576763485</v>
      </c>
      <c r="L3175" s="5">
        <f t="shared" si="199"/>
        <v>-2.1916869863418786E-2</v>
      </c>
    </row>
    <row r="3176" spans="1:12" x14ac:dyDescent="0.25">
      <c r="A3176" s="1">
        <v>42593</v>
      </c>
      <c r="B3176">
        <v>11.93</v>
      </c>
      <c r="C3176">
        <v>12.11</v>
      </c>
      <c r="D3176">
        <v>11.38</v>
      </c>
      <c r="E3176" s="2">
        <v>11.68</v>
      </c>
      <c r="F3176" s="9">
        <v>2185.790039</v>
      </c>
      <c r="G3176" s="5">
        <f t="shared" si="196"/>
        <v>4.7345880915774493E-3</v>
      </c>
      <c r="H3176" s="5">
        <f t="shared" si="197"/>
        <v>-3.0705394190871451E-2</v>
      </c>
      <c r="J3176" s="1" cm="1">
        <f t="array" ref="J3176">INDEX($A$2:$A$4340, MATCH(MIN(ABS($A$2:$A$4340-(A3176+30))), ABS($A$2:$A$4340-(A3176+30)), 0))</f>
        <v>42622</v>
      </c>
      <c r="K3176" s="5">
        <f t="shared" si="198"/>
        <v>0.49828767123287676</v>
      </c>
      <c r="L3176" s="5">
        <f t="shared" si="199"/>
        <v>-2.6525868892021243E-2</v>
      </c>
    </row>
    <row r="3177" spans="1:12" x14ac:dyDescent="0.25">
      <c r="A3177" s="1">
        <v>42594</v>
      </c>
      <c r="B3177">
        <v>11.61</v>
      </c>
      <c r="C3177">
        <v>12</v>
      </c>
      <c r="D3177">
        <v>11.28</v>
      </c>
      <c r="E3177" s="2">
        <v>11.55</v>
      </c>
      <c r="F3177" s="9">
        <v>2184.0500489999999</v>
      </c>
      <c r="G3177" s="5">
        <f t="shared" si="196"/>
        <v>-7.9604626654629677E-4</v>
      </c>
      <c r="H3177" s="5">
        <f t="shared" si="197"/>
        <v>-1.1130136986301284E-2</v>
      </c>
      <c r="J3177" s="1" cm="1">
        <f t="array" ref="J3177">INDEX($A$2:$A$4340, MATCH(MIN(ABS($A$2:$A$4340-(A3177+30))), ABS($A$2:$A$4340-(A3177+30)), 0))</f>
        <v>42625</v>
      </c>
      <c r="K3177" s="5">
        <f t="shared" si="198"/>
        <v>0.31255411255411247</v>
      </c>
      <c r="L3177" s="5">
        <f t="shared" si="199"/>
        <v>-1.1451207361960924E-2</v>
      </c>
    </row>
    <row r="3178" spans="1:12" x14ac:dyDescent="0.25">
      <c r="A3178" s="1">
        <v>42597</v>
      </c>
      <c r="B3178">
        <v>11.81</v>
      </c>
      <c r="C3178">
        <v>12.17</v>
      </c>
      <c r="D3178">
        <v>11.58</v>
      </c>
      <c r="E3178" s="2">
        <v>11.81</v>
      </c>
      <c r="F3178" s="9">
        <v>2190.1499020000001</v>
      </c>
      <c r="G3178" s="5">
        <f t="shared" si="196"/>
        <v>2.7929089824626848E-3</v>
      </c>
      <c r="H3178" s="5">
        <f t="shared" si="197"/>
        <v>2.2510822510822492E-2</v>
      </c>
      <c r="J3178" s="1" cm="1">
        <f t="array" ref="J3178">INDEX($A$2:$A$4340, MATCH(MIN(ABS($A$2:$A$4340-(A3178+30))), ABS($A$2:$A$4340-(A3178+30)), 0))</f>
        <v>42627</v>
      </c>
      <c r="K3178" s="5">
        <f t="shared" si="198"/>
        <v>0.53598636748518191</v>
      </c>
      <c r="L3178" s="5">
        <f t="shared" si="199"/>
        <v>-2.9395194338620256E-2</v>
      </c>
    </row>
    <row r="3179" spans="1:12" x14ac:dyDescent="0.25">
      <c r="A3179" s="1">
        <v>42598</v>
      </c>
      <c r="B3179">
        <v>12.04</v>
      </c>
      <c r="C3179">
        <v>12.78</v>
      </c>
      <c r="D3179">
        <v>11.87</v>
      </c>
      <c r="E3179" s="2">
        <v>12.64</v>
      </c>
      <c r="F3179" s="9">
        <v>2178.1499020000001</v>
      </c>
      <c r="G3179" s="5">
        <f t="shared" si="196"/>
        <v>-5.4790770207289669E-3</v>
      </c>
      <c r="H3179" s="5">
        <f t="shared" si="197"/>
        <v>7.027942421676546E-2</v>
      </c>
      <c r="J3179" s="1" cm="1">
        <f t="array" ref="J3179">INDEX($A$2:$A$4340, MATCH(MIN(ABS($A$2:$A$4340-(A3179+30))), ABS($A$2:$A$4340-(A3179+30)), 0))</f>
        <v>42628</v>
      </c>
      <c r="K3179" s="5">
        <f t="shared" si="198"/>
        <v>0.28955688291139237</v>
      </c>
      <c r="L3179" s="5">
        <f t="shared" si="199"/>
        <v>-1.4181710804952785E-2</v>
      </c>
    </row>
    <row r="3180" spans="1:12" x14ac:dyDescent="0.25">
      <c r="A3180" s="1">
        <v>42599</v>
      </c>
      <c r="B3180">
        <v>12.57</v>
      </c>
      <c r="C3180">
        <v>13.71</v>
      </c>
      <c r="D3180">
        <v>12.14</v>
      </c>
      <c r="E3180" s="2">
        <v>12.19</v>
      </c>
      <c r="F3180" s="9">
        <v>2182.219971</v>
      </c>
      <c r="G3180" s="5">
        <f t="shared" si="196"/>
        <v>1.8685899424381654E-3</v>
      </c>
      <c r="H3180" s="5">
        <f t="shared" si="197"/>
        <v>-3.5601265822784896E-2</v>
      </c>
      <c r="J3180" s="1" cm="1">
        <f t="array" ref="J3180">INDEX($A$2:$A$4340, MATCH(MIN(ABS($A$2:$A$4340-(A3180+30))), ABS($A$2:$A$4340-(A3180+30)), 0))</f>
        <v>42629</v>
      </c>
      <c r="K3180" s="5">
        <f t="shared" si="198"/>
        <v>0.26086956521739135</v>
      </c>
      <c r="L3180" s="5">
        <f t="shared" si="199"/>
        <v>-1.9732226618871862E-2</v>
      </c>
    </row>
    <row r="3181" spans="1:12" x14ac:dyDescent="0.25">
      <c r="A3181" s="1">
        <v>42600</v>
      </c>
      <c r="B3181">
        <v>12.2</v>
      </c>
      <c r="C3181">
        <v>12.53</v>
      </c>
      <c r="D3181">
        <v>11.42</v>
      </c>
      <c r="E3181" s="2">
        <v>11.43</v>
      </c>
      <c r="F3181" s="9">
        <v>2187.0200199999999</v>
      </c>
      <c r="G3181" s="5">
        <f t="shared" si="196"/>
        <v>2.1996173913669788E-3</v>
      </c>
      <c r="H3181" s="5">
        <f t="shared" si="197"/>
        <v>-6.2346185397867092E-2</v>
      </c>
      <c r="J3181" s="1" cm="1">
        <f t="array" ref="J3181">INDEX($A$2:$A$4340, MATCH(MIN(ABS($A$2:$A$4340-(A3181+30))), ABS($A$2:$A$4340-(A3181+30)), 0))</f>
        <v>42629</v>
      </c>
      <c r="K3181" s="5">
        <f t="shared" si="198"/>
        <v>0.3447069116360455</v>
      </c>
      <c r="L3181" s="5">
        <f t="shared" si="199"/>
        <v>-2.1883708225039378E-2</v>
      </c>
    </row>
    <row r="3182" spans="1:12" x14ac:dyDescent="0.25">
      <c r="A3182" s="1">
        <v>42601</v>
      </c>
      <c r="B3182">
        <v>11.67</v>
      </c>
      <c r="C3182">
        <v>12.28</v>
      </c>
      <c r="D3182">
        <v>11.33</v>
      </c>
      <c r="E3182" s="2">
        <v>11.34</v>
      </c>
      <c r="F3182" s="9">
        <v>2183.8701169999999</v>
      </c>
      <c r="G3182" s="5">
        <f t="shared" si="196"/>
        <v>-1.4402716807320286E-3</v>
      </c>
      <c r="H3182" s="5">
        <f t="shared" si="197"/>
        <v>-7.8740157480314838E-3</v>
      </c>
      <c r="J3182" s="1" cm="1">
        <f t="array" ref="J3182">INDEX($A$2:$A$4340, MATCH(MIN(ABS($A$2:$A$4340-(A3182+30))), ABS($A$2:$A$4340-(A3182+30)), 0))</f>
        <v>42632</v>
      </c>
      <c r="K3182" s="5">
        <f t="shared" si="198"/>
        <v>0.36948853615520272</v>
      </c>
      <c r="L3182" s="5">
        <f t="shared" si="199"/>
        <v>-2.049114535321972E-2</v>
      </c>
    </row>
    <row r="3183" spans="1:12" x14ac:dyDescent="0.25">
      <c r="A3183" s="1">
        <v>42604</v>
      </c>
      <c r="B3183">
        <v>12.53</v>
      </c>
      <c r="C3183">
        <v>13.02</v>
      </c>
      <c r="D3183">
        <v>11.94</v>
      </c>
      <c r="E3183" s="2">
        <v>12.27</v>
      </c>
      <c r="F3183" s="9">
        <v>2182.639893</v>
      </c>
      <c r="G3183" s="5">
        <f t="shared" si="196"/>
        <v>-5.6332287823502799E-4</v>
      </c>
      <c r="H3183" s="5">
        <f t="shared" si="197"/>
        <v>8.2010582010581992E-2</v>
      </c>
      <c r="J3183" s="1" cm="1">
        <f t="array" ref="J3183">INDEX($A$2:$A$4340, MATCH(MIN(ABS($A$2:$A$4340-(A3183+30))), ABS($A$2:$A$4340-(A3183+30)), 0))</f>
        <v>42634</v>
      </c>
      <c r="K3183" s="5">
        <f t="shared" si="198"/>
        <v>8.3944580277098613E-2</v>
      </c>
      <c r="L3183" s="5">
        <f t="shared" si="199"/>
        <v>-8.9431958348248353E-3</v>
      </c>
    </row>
    <row r="3184" spans="1:12" x14ac:dyDescent="0.25">
      <c r="A3184" s="1">
        <v>42605</v>
      </c>
      <c r="B3184">
        <v>12.15</v>
      </c>
      <c r="C3184">
        <v>12.44</v>
      </c>
      <c r="D3184">
        <v>11.72</v>
      </c>
      <c r="E3184" s="2">
        <v>12.38</v>
      </c>
      <c r="F3184" s="9">
        <v>2186.8999020000001</v>
      </c>
      <c r="G3184" s="5">
        <f t="shared" si="196"/>
        <v>1.9517690543742305E-3</v>
      </c>
      <c r="H3184" s="5">
        <f t="shared" si="197"/>
        <v>8.9649551752242224E-3</v>
      </c>
      <c r="J3184" s="1" cm="1">
        <f t="array" ref="J3184">INDEX($A$2:$A$4340, MATCH(MIN(ABS($A$2:$A$4340-(A3184+30))), ABS($A$2:$A$4340-(A3184+30)), 0))</f>
        <v>42635</v>
      </c>
      <c r="K3184" s="5">
        <f t="shared" si="198"/>
        <v>-2.9079159935379795E-2</v>
      </c>
      <c r="L3184" s="5">
        <f t="shared" si="199"/>
        <v>-4.4446341559166713E-3</v>
      </c>
    </row>
    <row r="3185" spans="1:12" x14ac:dyDescent="0.25">
      <c r="A3185" s="1">
        <v>42606</v>
      </c>
      <c r="B3185">
        <v>12.7</v>
      </c>
      <c r="C3185">
        <v>14.01</v>
      </c>
      <c r="D3185">
        <v>12.3</v>
      </c>
      <c r="E3185" s="2">
        <v>13.45</v>
      </c>
      <c r="F3185" s="9">
        <v>2175.4399410000001</v>
      </c>
      <c r="G3185" s="5">
        <f t="shared" si="196"/>
        <v>-5.2402768821377997E-3</v>
      </c>
      <c r="H3185" s="5">
        <f t="shared" si="197"/>
        <v>8.6429725363489376E-2</v>
      </c>
      <c r="J3185" s="1" cm="1">
        <f t="array" ref="J3185">INDEX($A$2:$A$4340, MATCH(MIN(ABS($A$2:$A$4340-(A3185+30))), ABS($A$2:$A$4340-(A3185+30)), 0))</f>
        <v>42636</v>
      </c>
      <c r="K3185" s="5">
        <f t="shared" si="198"/>
        <v>-8.6245353159851268E-2</v>
      </c>
      <c r="L3185" s="5">
        <f t="shared" si="199"/>
        <v>-4.9415292040002612E-3</v>
      </c>
    </row>
    <row r="3186" spans="1:12" x14ac:dyDescent="0.25">
      <c r="A3186" s="1">
        <v>42607</v>
      </c>
      <c r="B3186">
        <v>13.62</v>
      </c>
      <c r="C3186">
        <v>14.09</v>
      </c>
      <c r="D3186">
        <v>13.29</v>
      </c>
      <c r="E3186" s="2">
        <v>13.63</v>
      </c>
      <c r="F3186" s="9">
        <v>2172.469971</v>
      </c>
      <c r="G3186" s="5">
        <f t="shared" si="196"/>
        <v>-1.365227301395816E-3</v>
      </c>
      <c r="H3186" s="5">
        <f t="shared" si="197"/>
        <v>1.33828996282529E-2</v>
      </c>
      <c r="J3186" s="1" cm="1">
        <f t="array" ref="J3186">INDEX($A$2:$A$4340, MATCH(MIN(ABS($A$2:$A$4340-(A3186+30))), ABS($A$2:$A$4340-(A3186+30)), 0))</f>
        <v>42636</v>
      </c>
      <c r="K3186" s="5">
        <f t="shared" si="198"/>
        <v>-9.8312545854732369E-2</v>
      </c>
      <c r="L3186" s="5">
        <f t="shared" si="199"/>
        <v>-3.5811910423869664E-3</v>
      </c>
    </row>
    <row r="3187" spans="1:12" x14ac:dyDescent="0.25">
      <c r="A3187" s="1">
        <v>42608</v>
      </c>
      <c r="B3187">
        <v>13.54</v>
      </c>
      <c r="C3187">
        <v>14.93</v>
      </c>
      <c r="D3187">
        <v>12.13</v>
      </c>
      <c r="E3187" s="2">
        <v>13.65</v>
      </c>
      <c r="F3187" s="9">
        <v>2169.040039</v>
      </c>
      <c r="G3187" s="5">
        <f t="shared" si="196"/>
        <v>-1.5788167596264592E-3</v>
      </c>
      <c r="H3187" s="5">
        <f t="shared" si="197"/>
        <v>1.4673514306676135E-3</v>
      </c>
      <c r="J3187" s="1" cm="1">
        <f t="array" ref="J3187">INDEX($A$2:$A$4340, MATCH(MIN(ABS($A$2:$A$4340-(A3187+30))), ABS($A$2:$A$4340-(A3187+30)), 0))</f>
        <v>42639</v>
      </c>
      <c r="K3187" s="5">
        <f t="shared" si="198"/>
        <v>6.2271062271062272E-2</v>
      </c>
      <c r="L3187" s="5">
        <f t="shared" si="199"/>
        <v>-1.0576080011218347E-2</v>
      </c>
    </row>
    <row r="3188" spans="1:12" x14ac:dyDescent="0.25">
      <c r="A3188" s="1">
        <v>42611</v>
      </c>
      <c r="B3188">
        <v>14.09</v>
      </c>
      <c r="C3188">
        <v>14.43</v>
      </c>
      <c r="D3188">
        <v>12.9</v>
      </c>
      <c r="E3188" s="2">
        <v>12.94</v>
      </c>
      <c r="F3188" s="9">
        <v>2180.3798830000001</v>
      </c>
      <c r="G3188" s="5">
        <f t="shared" si="196"/>
        <v>5.228047337119757E-3</v>
      </c>
      <c r="H3188" s="5">
        <f t="shared" si="197"/>
        <v>-5.2014652014652073E-2</v>
      </c>
      <c r="J3188" s="1" cm="1">
        <f t="array" ref="J3188">INDEX($A$2:$A$4340, MATCH(MIN(ABS($A$2:$A$4340-(A3188+30))), ABS($A$2:$A$4340-(A3188+30)), 0))</f>
        <v>42641</v>
      </c>
      <c r="K3188" s="5">
        <f t="shared" si="198"/>
        <v>-4.2503863987635171E-2</v>
      </c>
      <c r="L3188" s="5">
        <f t="shared" si="199"/>
        <v>-4.132200113497464E-3</v>
      </c>
    </row>
    <row r="3189" spans="1:12" x14ac:dyDescent="0.25">
      <c r="A3189" s="1">
        <v>42612</v>
      </c>
      <c r="B3189">
        <v>12.94</v>
      </c>
      <c r="C3189">
        <v>13.6</v>
      </c>
      <c r="D3189">
        <v>12.7</v>
      </c>
      <c r="E3189" s="2">
        <v>13.12</v>
      </c>
      <c r="F3189" s="9">
        <v>2176.1201169999999</v>
      </c>
      <c r="G3189" s="5">
        <f t="shared" si="196"/>
        <v>-1.9536806559318849E-3</v>
      </c>
      <c r="H3189" s="5">
        <f t="shared" si="197"/>
        <v>1.3910355486862421E-2</v>
      </c>
      <c r="J3189" s="1" cm="1">
        <f t="array" ref="J3189">INDEX($A$2:$A$4340, MATCH(MIN(ABS($A$2:$A$4340-(A3189+30))), ABS($A$2:$A$4340-(A3189+30)), 0))</f>
        <v>42642</v>
      </c>
      <c r="K3189" s="5">
        <f t="shared" si="198"/>
        <v>6.8597560975609762E-2</v>
      </c>
      <c r="L3189" s="5">
        <f t="shared" si="199"/>
        <v>-1.1483848618821346E-2</v>
      </c>
    </row>
    <row r="3190" spans="1:12" x14ac:dyDescent="0.25">
      <c r="A3190" s="1">
        <v>42613</v>
      </c>
      <c r="B3190">
        <v>13.14</v>
      </c>
      <c r="C3190">
        <v>14.34</v>
      </c>
      <c r="D3190">
        <v>12.97</v>
      </c>
      <c r="E3190" s="2">
        <v>13.42</v>
      </c>
      <c r="F3190" s="9">
        <v>2170.9499510000001</v>
      </c>
      <c r="G3190" s="5">
        <f t="shared" si="196"/>
        <v>-2.3758642547395195E-3</v>
      </c>
      <c r="H3190" s="5">
        <f t="shared" si="197"/>
        <v>2.286585365853664E-2</v>
      </c>
      <c r="J3190" s="1" cm="1">
        <f t="array" ref="J3190">INDEX($A$2:$A$4340, MATCH(MIN(ABS($A$2:$A$4340-(A3190+30))), ABS($A$2:$A$4340-(A3190+30)), 0))</f>
        <v>42643</v>
      </c>
      <c r="K3190" s="5">
        <f t="shared" si="198"/>
        <v>-9.6870342771983031E-3</v>
      </c>
      <c r="L3190" s="5">
        <f t="shared" si="199"/>
        <v>-1.2344508443253854E-3</v>
      </c>
    </row>
    <row r="3191" spans="1:12" x14ac:dyDescent="0.25">
      <c r="A3191" s="1">
        <v>42614</v>
      </c>
      <c r="B3191">
        <v>13.07</v>
      </c>
      <c r="C3191">
        <v>14.61</v>
      </c>
      <c r="D3191">
        <v>12.99</v>
      </c>
      <c r="E3191" s="2">
        <v>13.48</v>
      </c>
      <c r="F3191" s="9">
        <v>2170.860107</v>
      </c>
      <c r="G3191" s="5">
        <f t="shared" si="196"/>
        <v>-4.1384648208356893E-5</v>
      </c>
      <c r="H3191" s="5">
        <f t="shared" si="197"/>
        <v>4.4709388971684427E-3</v>
      </c>
      <c r="J3191" s="1" cm="1">
        <f t="array" ref="J3191">INDEX($A$2:$A$4340, MATCH(MIN(ABS($A$2:$A$4340-(A3191+30))), ABS($A$2:$A$4340-(A3191+30)), 0))</f>
        <v>42643</v>
      </c>
      <c r="K3191" s="5">
        <f t="shared" si="198"/>
        <v>-1.4094955489614369E-2</v>
      </c>
      <c r="L3191" s="5">
        <f t="shared" si="199"/>
        <v>-1.1931155727853415E-3</v>
      </c>
    </row>
    <row r="3192" spans="1:12" x14ac:dyDescent="0.25">
      <c r="A3192" s="1">
        <v>42615</v>
      </c>
      <c r="B3192">
        <v>13.47</v>
      </c>
      <c r="C3192">
        <v>13.9</v>
      </c>
      <c r="D3192">
        <v>11.9</v>
      </c>
      <c r="E3192" s="2">
        <v>11.98</v>
      </c>
      <c r="F3192" s="9">
        <v>2179.9799800000001</v>
      </c>
      <c r="G3192" s="5">
        <f t="shared" si="196"/>
        <v>4.2010413156484882E-3</v>
      </c>
      <c r="H3192" s="5">
        <f t="shared" si="197"/>
        <v>-0.11127596439169139</v>
      </c>
      <c r="J3192" s="1" cm="1">
        <f t="array" ref="J3192">INDEX($A$2:$A$4340, MATCH(MIN(ABS($A$2:$A$4340-(A3192+30))), ABS($A$2:$A$4340-(A3192+30)), 0))</f>
        <v>42646</v>
      </c>
      <c r="K3192" s="5">
        <f t="shared" si="198"/>
        <v>0.13272120200333881</v>
      </c>
      <c r="L3192" s="5">
        <f t="shared" si="199"/>
        <v>-8.6147713154687278E-3</v>
      </c>
    </row>
    <row r="3193" spans="1:12" x14ac:dyDescent="0.25">
      <c r="A3193" s="1">
        <v>42619</v>
      </c>
      <c r="B3193">
        <v>12.42</v>
      </c>
      <c r="C3193">
        <v>12.93</v>
      </c>
      <c r="D3193">
        <v>11.85</v>
      </c>
      <c r="E3193" s="2">
        <v>12.02</v>
      </c>
      <c r="F3193" s="9">
        <v>2186.4799800000001</v>
      </c>
      <c r="G3193" s="5">
        <f t="shared" si="196"/>
        <v>2.9816787583526339E-3</v>
      </c>
      <c r="H3193" s="5">
        <f t="shared" si="197"/>
        <v>3.3388981636059386E-3</v>
      </c>
      <c r="J3193" s="1" cm="1">
        <f t="array" ref="J3193">INDEX($A$2:$A$4340, MATCH(MIN(ABS($A$2:$A$4340-(A3193+30))), ABS($A$2:$A$4340-(A3193+30)), 0))</f>
        <v>42649</v>
      </c>
      <c r="K3193" s="5">
        <f t="shared" si="198"/>
        <v>6.821963394342756E-2</v>
      </c>
      <c r="L3193" s="5">
        <f t="shared" si="199"/>
        <v>-1.1758607549656186E-2</v>
      </c>
    </row>
    <row r="3194" spans="1:12" x14ac:dyDescent="0.25">
      <c r="A3194" s="1">
        <v>42620</v>
      </c>
      <c r="B3194">
        <v>11.89</v>
      </c>
      <c r="C3194">
        <v>12.45</v>
      </c>
      <c r="D3194">
        <v>11.77</v>
      </c>
      <c r="E3194" s="2">
        <v>11.94</v>
      </c>
      <c r="F3194" s="9">
        <v>2186.1599120000001</v>
      </c>
      <c r="G3194" s="5">
        <f t="shared" si="196"/>
        <v>-1.4638505859998407E-4</v>
      </c>
      <c r="H3194" s="5">
        <f t="shared" si="197"/>
        <v>-6.6555740432612375E-3</v>
      </c>
      <c r="J3194" s="1" cm="1">
        <f t="array" ref="J3194">INDEX($A$2:$A$4340, MATCH(MIN(ABS($A$2:$A$4340-(A3194+30))), ABS($A$2:$A$4340-(A3194+30)), 0))</f>
        <v>42650</v>
      </c>
      <c r="K3194" s="5">
        <f t="shared" si="198"/>
        <v>0.12897822445561147</v>
      </c>
      <c r="L3194" s="5">
        <f t="shared" si="199"/>
        <v>-1.4829620569860702E-2</v>
      </c>
    </row>
    <row r="3195" spans="1:12" x14ac:dyDescent="0.25">
      <c r="A3195" s="1">
        <v>42621</v>
      </c>
      <c r="B3195">
        <v>11.74</v>
      </c>
      <c r="C3195">
        <v>12.6</v>
      </c>
      <c r="D3195">
        <v>11.65</v>
      </c>
      <c r="E3195" s="2">
        <v>12.51</v>
      </c>
      <c r="F3195" s="9">
        <v>2181.3000489999999</v>
      </c>
      <c r="G3195" s="5">
        <f t="shared" si="196"/>
        <v>-2.2230135011276943E-3</v>
      </c>
      <c r="H3195" s="5">
        <f t="shared" si="197"/>
        <v>4.773869346733671E-2</v>
      </c>
      <c r="J3195" s="1" cm="1">
        <f t="array" ref="J3195">INDEX($A$2:$A$4340, MATCH(MIN(ABS($A$2:$A$4340-(A3195+30))), ABS($A$2:$A$4340-(A3195+30)), 0))</f>
        <v>42650</v>
      </c>
      <c r="K3195" s="5">
        <f t="shared" si="198"/>
        <v>7.7537969624300596E-2</v>
      </c>
      <c r="L3195" s="5">
        <f t="shared" si="199"/>
        <v>-1.2634694164443183E-2</v>
      </c>
    </row>
    <row r="3196" spans="1:12" x14ac:dyDescent="0.25">
      <c r="A3196" s="1">
        <v>42622</v>
      </c>
      <c r="B3196">
        <v>12.52</v>
      </c>
      <c r="C3196">
        <v>17.540001</v>
      </c>
      <c r="D3196">
        <v>12.52</v>
      </c>
      <c r="E3196" s="2">
        <v>17.5</v>
      </c>
      <c r="F3196" s="9">
        <v>2127.8100589999999</v>
      </c>
      <c r="G3196" s="5">
        <f t="shared" si="196"/>
        <v>-2.4522068857295493E-2</v>
      </c>
      <c r="H3196" s="5">
        <f t="shared" si="197"/>
        <v>0.39888089528377302</v>
      </c>
      <c r="J3196" s="1" cm="1">
        <f t="array" ref="J3196">INDEX($A$2:$A$4340, MATCH(MIN(ABS($A$2:$A$4340-(A3196+30))), ABS($A$2:$A$4340-(A3196+30)), 0))</f>
        <v>42653</v>
      </c>
      <c r="K3196" s="5">
        <f t="shared" si="198"/>
        <v>-0.23542857142857143</v>
      </c>
      <c r="L3196" s="5">
        <f t="shared" si="199"/>
        <v>1.6848239272281962E-2</v>
      </c>
    </row>
    <row r="3197" spans="1:12" x14ac:dyDescent="0.25">
      <c r="A3197" s="1">
        <v>42625</v>
      </c>
      <c r="B3197">
        <v>20.129999000000002</v>
      </c>
      <c r="C3197">
        <v>20.51</v>
      </c>
      <c r="D3197">
        <v>14.76</v>
      </c>
      <c r="E3197" s="2">
        <v>15.16</v>
      </c>
      <c r="F3197" s="9">
        <v>2159.040039</v>
      </c>
      <c r="G3197" s="5">
        <f t="shared" si="196"/>
        <v>1.4677052525391822E-2</v>
      </c>
      <c r="H3197" s="5">
        <f t="shared" si="197"/>
        <v>-0.1337142857142857</v>
      </c>
      <c r="J3197" s="1" cm="1">
        <f t="array" ref="J3197">INDEX($A$2:$A$4340, MATCH(MIN(ABS($A$2:$A$4340-(A3197+30))), ABS($A$2:$A$4340-(A3197+30)), 0))</f>
        <v>42655</v>
      </c>
      <c r="K3197" s="5">
        <f t="shared" si="198"/>
        <v>4.9472295514511933E-2</v>
      </c>
      <c r="L3197" s="5">
        <f t="shared" si="199"/>
        <v>-9.1985820740955182E-3</v>
      </c>
    </row>
    <row r="3198" spans="1:12" x14ac:dyDescent="0.25">
      <c r="A3198" s="1">
        <v>42626</v>
      </c>
      <c r="B3198">
        <v>15.98</v>
      </c>
      <c r="C3198">
        <v>18.969999000000001</v>
      </c>
      <c r="D3198">
        <v>15.83</v>
      </c>
      <c r="E3198" s="2">
        <v>17.850000000000001</v>
      </c>
      <c r="F3198" s="9">
        <v>2127.0200199999999</v>
      </c>
      <c r="G3198" s="5">
        <f t="shared" si="196"/>
        <v>-1.4830674013266897E-2</v>
      </c>
      <c r="H3198" s="5">
        <f t="shared" si="197"/>
        <v>0.17744063324538267</v>
      </c>
      <c r="J3198" s="1" cm="1">
        <f t="array" ref="J3198">INDEX($A$2:$A$4340, MATCH(MIN(ABS($A$2:$A$4340-(A3198+30))), ABS($A$2:$A$4340-(A3198+30)), 0))</f>
        <v>42656</v>
      </c>
      <c r="K3198" s="5">
        <f t="shared" si="198"/>
        <v>-6.4985938375350272E-2</v>
      </c>
      <c r="L3198" s="5">
        <f t="shared" si="199"/>
        <v>2.5998951340382437E-3</v>
      </c>
    </row>
    <row r="3199" spans="1:12" x14ac:dyDescent="0.25">
      <c r="A3199" s="1">
        <v>42627</v>
      </c>
      <c r="B3199">
        <v>17.629999000000002</v>
      </c>
      <c r="C3199">
        <v>18.139999</v>
      </c>
      <c r="D3199">
        <v>16.34</v>
      </c>
      <c r="E3199" s="2">
        <v>18.139999</v>
      </c>
      <c r="F3199" s="9">
        <v>2125.7700199999999</v>
      </c>
      <c r="G3199" s="5">
        <f t="shared" si="196"/>
        <v>-5.8767665007685257E-4</v>
      </c>
      <c r="H3199" s="5">
        <f t="shared" si="197"/>
        <v>1.6246442577030704E-2</v>
      </c>
      <c r="J3199" s="1" cm="1">
        <f t="array" ref="J3199">INDEX($A$2:$A$4340, MATCH(MIN(ABS($A$2:$A$4340-(A3199+30))), ABS($A$2:$A$4340-(A3199+30)), 0))</f>
        <v>42657</v>
      </c>
      <c r="K3199" s="5">
        <f t="shared" si="198"/>
        <v>-0.1113560149589865</v>
      </c>
      <c r="L3199" s="5">
        <f t="shared" si="199"/>
        <v>3.3916933309654507E-3</v>
      </c>
    </row>
    <row r="3200" spans="1:12" x14ac:dyDescent="0.25">
      <c r="A3200" s="1">
        <v>42628</v>
      </c>
      <c r="B3200">
        <v>17.969999000000001</v>
      </c>
      <c r="C3200">
        <v>18.07</v>
      </c>
      <c r="D3200">
        <v>15.74</v>
      </c>
      <c r="E3200" s="2">
        <v>16.299999</v>
      </c>
      <c r="F3200" s="9">
        <v>2147.26001</v>
      </c>
      <c r="G3200" s="5">
        <f t="shared" si="196"/>
        <v>1.0109273250546658E-2</v>
      </c>
      <c r="H3200" s="5">
        <f t="shared" si="197"/>
        <v>-0.10143330217383142</v>
      </c>
      <c r="J3200" s="1" cm="1">
        <f t="array" ref="J3200">INDEX($A$2:$A$4340, MATCH(MIN(ABS($A$2:$A$4340-(A3200+30))), ABS($A$2:$A$4340-(A3200+30)), 0))</f>
        <v>42657</v>
      </c>
      <c r="K3200" s="5">
        <f t="shared" si="198"/>
        <v>-1.1042822763363436E-2</v>
      </c>
      <c r="L3200" s="5">
        <f t="shared" si="199"/>
        <v>-6.6503497170796733E-3</v>
      </c>
    </row>
    <row r="3201" spans="1:12" x14ac:dyDescent="0.25">
      <c r="A3201" s="1">
        <v>42629</v>
      </c>
      <c r="B3201">
        <v>16.41</v>
      </c>
      <c r="C3201">
        <v>17.100000000000001</v>
      </c>
      <c r="D3201">
        <v>15.28</v>
      </c>
      <c r="E3201" s="2">
        <v>15.37</v>
      </c>
      <c r="F3201" s="9">
        <v>2139.1599120000001</v>
      </c>
      <c r="G3201" s="5">
        <f t="shared" si="196"/>
        <v>-3.772294907126729E-3</v>
      </c>
      <c r="H3201" s="5">
        <f t="shared" si="197"/>
        <v>-5.7055156874549533E-2</v>
      </c>
      <c r="J3201" s="1" cm="1">
        <f t="array" ref="J3201">INDEX($A$2:$A$4340, MATCH(MIN(ABS($A$2:$A$4340-(A3201+30))), ABS($A$2:$A$4340-(A3201+30)), 0))</f>
        <v>42660</v>
      </c>
      <c r="K3201" s="5">
        <f t="shared" si="198"/>
        <v>5.4651854261548616E-2</v>
      </c>
      <c r="L3201" s="5">
        <f t="shared" si="199"/>
        <v>-5.9181699923329667E-3</v>
      </c>
    </row>
    <row r="3202" spans="1:12" x14ac:dyDescent="0.25">
      <c r="A3202" s="1">
        <v>42632</v>
      </c>
      <c r="B3202">
        <v>15.14</v>
      </c>
      <c r="C3202">
        <v>15.96</v>
      </c>
      <c r="D3202">
        <v>14.6</v>
      </c>
      <c r="E3202" s="2">
        <v>15.53</v>
      </c>
      <c r="F3202" s="9">
        <v>2139.1201169999999</v>
      </c>
      <c r="G3202" s="5">
        <f t="shared" si="196"/>
        <v>-1.8603097307921193E-5</v>
      </c>
      <c r="H3202" s="5">
        <f t="shared" si="197"/>
        <v>1.0409889394925188E-2</v>
      </c>
      <c r="J3202" s="1" cm="1">
        <f t="array" ref="J3202">INDEX($A$2:$A$4340, MATCH(MIN(ABS($A$2:$A$4340-(A3202+30))), ABS($A$2:$A$4340-(A3202+30)), 0))</f>
        <v>42662</v>
      </c>
      <c r="K3202" s="5">
        <f t="shared" si="198"/>
        <v>-7.2118480360592319E-2</v>
      </c>
      <c r="L3202" s="5">
        <f t="shared" si="199"/>
        <v>2.4168451125832213E-3</v>
      </c>
    </row>
    <row r="3203" spans="1:12" x14ac:dyDescent="0.25">
      <c r="A3203" s="1">
        <v>42633</v>
      </c>
      <c r="B3203">
        <v>14.98</v>
      </c>
      <c r="C3203">
        <v>16.09</v>
      </c>
      <c r="D3203">
        <v>14.69</v>
      </c>
      <c r="E3203" s="2">
        <v>15.92</v>
      </c>
      <c r="F3203" s="9">
        <v>2139.76001</v>
      </c>
      <c r="G3203" s="5">
        <f t="shared" ref="G3203:G3266" si="200">(F3203-F3202)/F3202</f>
        <v>2.9913841439509458E-4</v>
      </c>
      <c r="H3203" s="5">
        <f t="shared" ref="H3203:H3266" si="201">(E3203-E3202)/E3202</f>
        <v>2.5112685125563462E-2</v>
      </c>
      <c r="J3203" s="1" cm="1">
        <f t="array" ref="J3203">INDEX($A$2:$A$4340, MATCH(MIN(ABS($A$2:$A$4340-(A3203+30))), ABS($A$2:$A$4340-(A3203+30)), 0))</f>
        <v>42663</v>
      </c>
      <c r="K3203" s="5">
        <f t="shared" ref="K3203:K3266" si="202">(VLOOKUP(J3203,$A$2:$E$4340,5,FALSE)/E3203)-1</f>
        <v>-0.1363065326633166</v>
      </c>
      <c r="L3203" s="5">
        <f t="shared" ref="L3203:L3266" si="203">(VLOOKUP(J3203,$A$2:$F$4340,6,FALSE)/F3203)-1</f>
        <v>7.384370175231858E-4</v>
      </c>
    </row>
    <row r="3204" spans="1:12" x14ac:dyDescent="0.25">
      <c r="A3204" s="1">
        <v>42634</v>
      </c>
      <c r="B3204">
        <v>15.07</v>
      </c>
      <c r="C3204">
        <v>15.65</v>
      </c>
      <c r="D3204">
        <v>12.98</v>
      </c>
      <c r="E3204" s="2">
        <v>13.3</v>
      </c>
      <c r="F3204" s="9">
        <v>2163.1201169999999</v>
      </c>
      <c r="G3204" s="5">
        <f t="shared" si="200"/>
        <v>1.0917162154086602E-2</v>
      </c>
      <c r="H3204" s="5">
        <f t="shared" si="201"/>
        <v>-0.164572864321608</v>
      </c>
      <c r="J3204" s="1" cm="1">
        <f t="array" ref="J3204">INDEX($A$2:$A$4340, MATCH(MIN(ABS($A$2:$A$4340-(A3204+30))), ABS($A$2:$A$4340-(A3204+30)), 0))</f>
        <v>42664</v>
      </c>
      <c r="K3204" s="5">
        <f t="shared" si="202"/>
        <v>3.0075187969924588E-3</v>
      </c>
      <c r="L3204" s="5">
        <f t="shared" si="203"/>
        <v>-1.0152096884224915E-2</v>
      </c>
    </row>
    <row r="3205" spans="1:12" x14ac:dyDescent="0.25">
      <c r="A3205" s="1">
        <v>42635</v>
      </c>
      <c r="B3205">
        <v>13.39</v>
      </c>
      <c r="C3205">
        <v>13.39</v>
      </c>
      <c r="D3205">
        <v>11.76</v>
      </c>
      <c r="E3205" s="2">
        <v>12.02</v>
      </c>
      <c r="F3205" s="9">
        <v>2177.179932</v>
      </c>
      <c r="G3205" s="5">
        <f t="shared" si="200"/>
        <v>6.4997846811666775E-3</v>
      </c>
      <c r="H3205" s="5">
        <f t="shared" si="201"/>
        <v>-9.6240601503759474E-2</v>
      </c>
      <c r="J3205" s="1" cm="1">
        <f t="array" ref="J3205">INDEX($A$2:$A$4340, MATCH(MIN(ABS($A$2:$A$4340-(A3205+30))), ABS($A$2:$A$4340-(A3205+30)), 0))</f>
        <v>42664</v>
      </c>
      <c r="K3205" s="5">
        <f t="shared" si="202"/>
        <v>0.10981697171381044</v>
      </c>
      <c r="L3205" s="5">
        <f t="shared" si="203"/>
        <v>-1.6544346873026305E-2</v>
      </c>
    </row>
    <row r="3206" spans="1:12" x14ac:dyDescent="0.25">
      <c r="A3206" s="1">
        <v>42636</v>
      </c>
      <c r="B3206">
        <v>12</v>
      </c>
      <c r="C3206">
        <v>12.58</v>
      </c>
      <c r="D3206">
        <v>11.93</v>
      </c>
      <c r="E3206" s="2">
        <v>12.29</v>
      </c>
      <c r="F3206" s="9">
        <v>2164.6899410000001</v>
      </c>
      <c r="G3206" s="5">
        <f t="shared" si="200"/>
        <v>-5.7367748142554157E-3</v>
      </c>
      <c r="H3206" s="5">
        <f t="shared" si="201"/>
        <v>2.2462562396006622E-2</v>
      </c>
      <c r="J3206" s="1" cm="1">
        <f t="array" ref="J3206">INDEX($A$2:$A$4340, MATCH(MIN(ABS($A$2:$A$4340-(A3206+30))), ABS($A$2:$A$4340-(A3206+30)), 0))</f>
        <v>42667</v>
      </c>
      <c r="K3206" s="5">
        <f t="shared" si="202"/>
        <v>5.9397884458909811E-2</v>
      </c>
      <c r="L3206" s="5">
        <f t="shared" si="203"/>
        <v>-6.1717212922550724E-3</v>
      </c>
    </row>
    <row r="3207" spans="1:12" x14ac:dyDescent="0.25">
      <c r="A3207" s="1">
        <v>42639</v>
      </c>
      <c r="B3207">
        <v>13.26</v>
      </c>
      <c r="C3207">
        <v>14.63</v>
      </c>
      <c r="D3207">
        <v>13.26</v>
      </c>
      <c r="E3207" s="2">
        <v>14.5</v>
      </c>
      <c r="F3207" s="9">
        <v>2146.1000979999999</v>
      </c>
      <c r="G3207" s="5">
        <f t="shared" si="200"/>
        <v>-8.5877624540595578E-3</v>
      </c>
      <c r="H3207" s="5">
        <f t="shared" si="201"/>
        <v>0.17982099267697324</v>
      </c>
      <c r="J3207" s="1" cm="1">
        <f t="array" ref="J3207">INDEX($A$2:$A$4340, MATCH(MIN(ABS($A$2:$A$4340-(A3207+30))), ABS($A$2:$A$4340-(A3207+30)), 0))</f>
        <v>42669</v>
      </c>
      <c r="K3207" s="5">
        <f t="shared" si="202"/>
        <v>-1.7931034482758568E-2</v>
      </c>
      <c r="L3207" s="5">
        <f t="shared" si="203"/>
        <v>-3.1080404899175296E-3</v>
      </c>
    </row>
    <row r="3208" spans="1:12" x14ac:dyDescent="0.25">
      <c r="A3208" s="1">
        <v>42640</v>
      </c>
      <c r="B3208">
        <v>13.36</v>
      </c>
      <c r="C3208">
        <v>14.76</v>
      </c>
      <c r="D3208">
        <v>12.97</v>
      </c>
      <c r="E3208" s="2">
        <v>13.1</v>
      </c>
      <c r="F3208" s="9">
        <v>2159.929932</v>
      </c>
      <c r="G3208" s="5">
        <f t="shared" si="200"/>
        <v>6.4441700612606371E-3</v>
      </c>
      <c r="H3208" s="5">
        <f t="shared" si="201"/>
        <v>-9.6551724137931061E-2</v>
      </c>
      <c r="J3208" s="1" cm="1">
        <f t="array" ref="J3208">INDEX($A$2:$A$4340, MATCH(MIN(ABS($A$2:$A$4340-(A3208+30))), ABS($A$2:$A$4340-(A3208+30)), 0))</f>
        <v>42670</v>
      </c>
      <c r="K3208" s="5">
        <f t="shared" si="202"/>
        <v>0.17251908396946569</v>
      </c>
      <c r="L3208" s="5">
        <f t="shared" si="203"/>
        <v>-1.2449428382661054E-2</v>
      </c>
    </row>
    <row r="3209" spans="1:12" x14ac:dyDescent="0.25">
      <c r="A3209" s="1">
        <v>42641</v>
      </c>
      <c r="B3209">
        <v>12.9</v>
      </c>
      <c r="C3209">
        <v>13.57</v>
      </c>
      <c r="D3209">
        <v>12.24</v>
      </c>
      <c r="E3209" s="2">
        <v>12.39</v>
      </c>
      <c r="F3209" s="9">
        <v>2171.3701169999999</v>
      </c>
      <c r="G3209" s="5">
        <f t="shared" si="200"/>
        <v>5.2965537587632856E-3</v>
      </c>
      <c r="H3209" s="5">
        <f t="shared" si="201"/>
        <v>-5.4198473282442677E-2</v>
      </c>
      <c r="J3209" s="1" cm="1">
        <f t="array" ref="J3209">INDEX($A$2:$A$4340, MATCH(MIN(ABS($A$2:$A$4340-(A3209+30))), ABS($A$2:$A$4340-(A3209+30)), 0))</f>
        <v>42671</v>
      </c>
      <c r="K3209" s="5">
        <f t="shared" si="202"/>
        <v>0.30669903147699751</v>
      </c>
      <c r="L3209" s="5">
        <f t="shared" si="203"/>
        <v>-2.0705914964933569E-2</v>
      </c>
    </row>
    <row r="3210" spans="1:12" x14ac:dyDescent="0.25">
      <c r="A3210" s="1">
        <v>42642</v>
      </c>
      <c r="B3210">
        <v>12.53</v>
      </c>
      <c r="C3210">
        <v>15.69</v>
      </c>
      <c r="D3210">
        <v>12.14</v>
      </c>
      <c r="E3210" s="2">
        <v>14.02</v>
      </c>
      <c r="F3210" s="9">
        <v>2151.1298830000001</v>
      </c>
      <c r="G3210" s="5">
        <f t="shared" si="200"/>
        <v>-9.3214113252899078E-3</v>
      </c>
      <c r="H3210" s="5">
        <f t="shared" si="201"/>
        <v>0.13155770782889417</v>
      </c>
      <c r="J3210" s="1" cm="1">
        <f t="array" ref="J3210">INDEX($A$2:$A$4340, MATCH(MIN(ABS($A$2:$A$4340-(A3210+30))), ABS($A$2:$A$4340-(A3210+30)), 0))</f>
        <v>42671</v>
      </c>
      <c r="K3210" s="5">
        <f t="shared" si="202"/>
        <v>0.15477895863052771</v>
      </c>
      <c r="L3210" s="5">
        <f t="shared" si="203"/>
        <v>-1.1491621772984351E-2</v>
      </c>
    </row>
    <row r="3211" spans="1:12" x14ac:dyDescent="0.25">
      <c r="A3211" s="1">
        <v>42643</v>
      </c>
      <c r="B3211">
        <v>14.91</v>
      </c>
      <c r="C3211">
        <v>15.2</v>
      </c>
      <c r="D3211">
        <v>12.53</v>
      </c>
      <c r="E3211" s="2">
        <v>13.29</v>
      </c>
      <c r="F3211" s="9">
        <v>2168.2700199999999</v>
      </c>
      <c r="G3211" s="5">
        <f t="shared" si="200"/>
        <v>7.9679693613367315E-3</v>
      </c>
      <c r="H3211" s="5">
        <f t="shared" si="201"/>
        <v>-5.2068473609129848E-2</v>
      </c>
      <c r="J3211" s="1" cm="1">
        <f t="array" ref="J3211">INDEX($A$2:$A$4340, MATCH(MIN(ABS($A$2:$A$4340-(A3211+30))), ABS($A$2:$A$4340-(A3211+30)), 0))</f>
        <v>42674</v>
      </c>
      <c r="K3211" s="5">
        <f t="shared" si="202"/>
        <v>0.28367185854025601</v>
      </c>
      <c r="L3211" s="5">
        <f t="shared" si="203"/>
        <v>-1.9425679279557517E-2</v>
      </c>
    </row>
    <row r="3212" spans="1:12" x14ac:dyDescent="0.25">
      <c r="A3212" s="1">
        <v>42646</v>
      </c>
      <c r="B3212">
        <v>13.75</v>
      </c>
      <c r="C3212">
        <v>14.42</v>
      </c>
      <c r="D3212">
        <v>13.42</v>
      </c>
      <c r="E3212" s="2">
        <v>13.57</v>
      </c>
      <c r="F3212" s="9">
        <v>2161.1999510000001</v>
      </c>
      <c r="G3212" s="5">
        <f t="shared" si="200"/>
        <v>-3.260695824222057E-3</v>
      </c>
      <c r="H3212" s="5">
        <f t="shared" si="201"/>
        <v>2.1068472535741244E-2</v>
      </c>
      <c r="J3212" s="1" cm="1">
        <f t="array" ref="J3212">INDEX($A$2:$A$4340, MATCH(MIN(ABS($A$2:$A$4340-(A3212+30))), ABS($A$2:$A$4340-(A3212+30)), 0))</f>
        <v>42676</v>
      </c>
      <c r="K3212" s="5">
        <f t="shared" si="202"/>
        <v>0.42372881355932202</v>
      </c>
      <c r="L3212" s="5">
        <f t="shared" si="203"/>
        <v>-2.92707807857987E-2</v>
      </c>
    </row>
    <row r="3213" spans="1:12" x14ac:dyDescent="0.25">
      <c r="A3213" s="1">
        <v>42647</v>
      </c>
      <c r="B3213">
        <v>13.4</v>
      </c>
      <c r="C3213">
        <v>14.57</v>
      </c>
      <c r="D3213">
        <v>12.92</v>
      </c>
      <c r="E3213" s="2">
        <v>13.63</v>
      </c>
      <c r="F3213" s="9">
        <v>2150.48999</v>
      </c>
      <c r="G3213" s="5">
        <f t="shared" si="200"/>
        <v>-4.9555623000289532E-3</v>
      </c>
      <c r="H3213" s="5">
        <f t="shared" si="201"/>
        <v>4.4215180545320925E-3</v>
      </c>
      <c r="J3213" s="1" cm="1">
        <f t="array" ref="J3213">INDEX($A$2:$A$4340, MATCH(MIN(ABS($A$2:$A$4340-(A3213+30))), ABS($A$2:$A$4340-(A3213+30)), 0))</f>
        <v>42677</v>
      </c>
      <c r="K3213" s="5">
        <f t="shared" si="202"/>
        <v>0.6199559794570797</v>
      </c>
      <c r="L3213" s="5">
        <f t="shared" si="203"/>
        <v>-2.8751623252150083E-2</v>
      </c>
    </row>
    <row r="3214" spans="1:12" x14ac:dyDescent="0.25">
      <c r="A3214" s="1">
        <v>42648</v>
      </c>
      <c r="B3214">
        <v>13.56</v>
      </c>
      <c r="C3214">
        <v>13.68</v>
      </c>
      <c r="D3214">
        <v>12.7</v>
      </c>
      <c r="E3214" s="2">
        <v>12.99</v>
      </c>
      <c r="F3214" s="9">
        <v>2159.7299800000001</v>
      </c>
      <c r="G3214" s="5">
        <f t="shared" si="200"/>
        <v>4.2966905416751246E-3</v>
      </c>
      <c r="H3214" s="5">
        <f t="shared" si="201"/>
        <v>-4.6955245781364674E-2</v>
      </c>
      <c r="J3214" s="1" cm="1">
        <f t="array" ref="J3214">INDEX($A$2:$A$4340, MATCH(MIN(ABS($A$2:$A$4340-(A3214+30))), ABS($A$2:$A$4340-(A3214+30)), 0))</f>
        <v>42678</v>
      </c>
      <c r="K3214" s="5">
        <f t="shared" si="202"/>
        <v>0.73287143956889933</v>
      </c>
      <c r="L3214" s="5">
        <f t="shared" si="203"/>
        <v>-3.4518226209000469E-2</v>
      </c>
    </row>
    <row r="3215" spans="1:12" x14ac:dyDescent="0.25">
      <c r="A3215" s="1">
        <v>42649</v>
      </c>
      <c r="B3215">
        <v>13.11</v>
      </c>
      <c r="C3215">
        <v>13.84</v>
      </c>
      <c r="D3215">
        <v>12.8</v>
      </c>
      <c r="E3215" s="2">
        <v>12.84</v>
      </c>
      <c r="F3215" s="9">
        <v>2160.7700199999999</v>
      </c>
      <c r="G3215" s="5">
        <f t="shared" si="200"/>
        <v>4.8156019948376259E-4</v>
      </c>
      <c r="H3215" s="5">
        <f t="shared" si="201"/>
        <v>-1.1547344110854531E-2</v>
      </c>
      <c r="J3215" s="1" cm="1">
        <f t="array" ref="J3215">INDEX($A$2:$A$4340, MATCH(MIN(ABS($A$2:$A$4340-(A3215+30))), ABS($A$2:$A$4340-(A3215+30)), 0))</f>
        <v>42678</v>
      </c>
      <c r="K3215" s="5">
        <f t="shared" si="202"/>
        <v>0.7531152647975079</v>
      </c>
      <c r="L3215" s="5">
        <f t="shared" si="203"/>
        <v>-3.4982940016911157E-2</v>
      </c>
    </row>
    <row r="3216" spans="1:12" x14ac:dyDescent="0.25">
      <c r="A3216" s="1">
        <v>42650</v>
      </c>
      <c r="B3216">
        <v>13.52</v>
      </c>
      <c r="C3216">
        <v>14.15</v>
      </c>
      <c r="D3216">
        <v>12.21</v>
      </c>
      <c r="E3216" s="2">
        <v>13.48</v>
      </c>
      <c r="F3216" s="9">
        <v>2153.73999</v>
      </c>
      <c r="G3216" s="5">
        <f t="shared" si="200"/>
        <v>-3.25348368171079E-3</v>
      </c>
      <c r="H3216" s="5">
        <f t="shared" si="201"/>
        <v>4.9844236760124658E-2</v>
      </c>
      <c r="J3216" s="1" cm="1">
        <f t="array" ref="J3216">INDEX($A$2:$A$4340, MATCH(MIN(ABS($A$2:$A$4340-(A3216+30))), ABS($A$2:$A$4340-(A3216+30)), 0))</f>
        <v>42681</v>
      </c>
      <c r="K3216" s="5">
        <f t="shared" si="202"/>
        <v>0.38798212166172097</v>
      </c>
      <c r="L3216" s="5">
        <f t="shared" si="203"/>
        <v>-1.0316923167684733E-2</v>
      </c>
    </row>
    <row r="3217" spans="1:12" x14ac:dyDescent="0.25">
      <c r="A3217" s="1">
        <v>42653</v>
      </c>
      <c r="B3217">
        <v>14.19</v>
      </c>
      <c r="C3217">
        <v>14.36</v>
      </c>
      <c r="D3217">
        <v>13.29</v>
      </c>
      <c r="E3217" s="2">
        <v>13.38</v>
      </c>
      <c r="F3217" s="9">
        <v>2163.6599120000001</v>
      </c>
      <c r="G3217" s="5">
        <f t="shared" si="200"/>
        <v>4.6059050981358445E-3</v>
      </c>
      <c r="H3217" s="5">
        <f t="shared" si="201"/>
        <v>-7.418397626112733E-3</v>
      </c>
      <c r="J3217" s="1" cm="1">
        <f t="array" ref="J3217">INDEX($A$2:$A$4340, MATCH(MIN(ABS($A$2:$A$4340-(A3217+30))), ABS($A$2:$A$4340-(A3217+30)), 0))</f>
        <v>42683</v>
      </c>
      <c r="K3217" s="5">
        <f t="shared" si="202"/>
        <v>7.4738415545590353E-2</v>
      </c>
      <c r="L3217" s="5">
        <f t="shared" si="203"/>
        <v>-1.8482664386498815E-4</v>
      </c>
    </row>
    <row r="3218" spans="1:12" x14ac:dyDescent="0.25">
      <c r="A3218" s="1">
        <v>42654</v>
      </c>
      <c r="B3218">
        <v>13.71</v>
      </c>
      <c r="C3218">
        <v>16.469999000000001</v>
      </c>
      <c r="D3218">
        <v>13.69</v>
      </c>
      <c r="E3218" s="2">
        <v>15.36</v>
      </c>
      <c r="F3218" s="9">
        <v>2136.7299800000001</v>
      </c>
      <c r="G3218" s="5">
        <f t="shared" si="200"/>
        <v>-1.2446471763257408E-2</v>
      </c>
      <c r="H3218" s="5">
        <f t="shared" si="201"/>
        <v>0.14798206278026896</v>
      </c>
      <c r="J3218" s="1" cm="1">
        <f t="array" ref="J3218">INDEX($A$2:$A$4340, MATCH(MIN(ABS($A$2:$A$4340-(A3218+30))), ABS($A$2:$A$4340-(A3218+30)), 0))</f>
        <v>42684</v>
      </c>
      <c r="K3218" s="5">
        <f t="shared" si="202"/>
        <v>-4.0364583333333259E-2</v>
      </c>
      <c r="L3218" s="5">
        <f t="shared" si="203"/>
        <v>1.4391149227007238E-2</v>
      </c>
    </row>
    <row r="3219" spans="1:12" x14ac:dyDescent="0.25">
      <c r="A3219" s="1">
        <v>42655</v>
      </c>
      <c r="B3219">
        <v>15.53</v>
      </c>
      <c r="C3219">
        <v>16.34</v>
      </c>
      <c r="D3219">
        <v>15.26</v>
      </c>
      <c r="E3219" s="2">
        <v>15.91</v>
      </c>
      <c r="F3219" s="9">
        <v>2139.179932</v>
      </c>
      <c r="G3219" s="5">
        <f t="shared" si="200"/>
        <v>1.1465894253984957E-3</v>
      </c>
      <c r="H3219" s="5">
        <f t="shared" si="201"/>
        <v>3.5807291666666713E-2</v>
      </c>
      <c r="J3219" s="1" cm="1">
        <f t="array" ref="J3219">INDEX($A$2:$A$4340, MATCH(MIN(ABS($A$2:$A$4340-(A3219+30))), ABS($A$2:$A$4340-(A3219+30)), 0))</f>
        <v>42685</v>
      </c>
      <c r="K3219" s="5">
        <f t="shared" si="202"/>
        <v>-0.109365179132621</v>
      </c>
      <c r="L3219" s="5">
        <f t="shared" si="203"/>
        <v>1.1812946925121137E-2</v>
      </c>
    </row>
    <row r="3220" spans="1:12" x14ac:dyDescent="0.25">
      <c r="A3220" s="1">
        <v>42656</v>
      </c>
      <c r="B3220">
        <v>16.879999000000002</v>
      </c>
      <c r="C3220">
        <v>17.950001</v>
      </c>
      <c r="D3220">
        <v>16.139999</v>
      </c>
      <c r="E3220" s="2">
        <v>16.690000999999999</v>
      </c>
      <c r="F3220" s="9">
        <v>2132.5500489999999</v>
      </c>
      <c r="G3220" s="5">
        <f t="shared" si="200"/>
        <v>-3.0992638350910181E-3</v>
      </c>
      <c r="H3220" s="5">
        <f t="shared" si="201"/>
        <v>4.9025832809553652E-2</v>
      </c>
      <c r="J3220" s="1" cm="1">
        <f t="array" ref="J3220">INDEX($A$2:$A$4340, MATCH(MIN(ABS($A$2:$A$4340-(A3220+30))), ABS($A$2:$A$4340-(A3220+30)), 0))</f>
        <v>42685</v>
      </c>
      <c r="K3220" s="5">
        <f t="shared" si="202"/>
        <v>-0.15098866680714995</v>
      </c>
      <c r="L3220" s="5">
        <f t="shared" si="203"/>
        <v>1.4958571319326763E-2</v>
      </c>
    </row>
    <row r="3221" spans="1:12" x14ac:dyDescent="0.25">
      <c r="A3221" s="1">
        <v>42657</v>
      </c>
      <c r="B3221">
        <v>16.489999999999998</v>
      </c>
      <c r="C3221">
        <v>16.5</v>
      </c>
      <c r="D3221">
        <v>15.25</v>
      </c>
      <c r="E3221" s="2">
        <v>16.120000999999998</v>
      </c>
      <c r="F3221" s="9">
        <v>2132.9799800000001</v>
      </c>
      <c r="G3221" s="5">
        <f t="shared" si="200"/>
        <v>2.0160417815362803E-4</v>
      </c>
      <c r="H3221" s="5">
        <f t="shared" si="201"/>
        <v>-3.4152184892020099E-2</v>
      </c>
      <c r="J3221" s="1" cm="1">
        <f t="array" ref="J3221">INDEX($A$2:$A$4340, MATCH(MIN(ABS($A$2:$A$4340-(A3221+30))), ABS($A$2:$A$4340-(A3221+30)), 0))</f>
        <v>42688</v>
      </c>
      <c r="K3221" s="5">
        <f t="shared" si="202"/>
        <v>-0.10173702842822396</v>
      </c>
      <c r="L3221" s="5">
        <f t="shared" si="203"/>
        <v>1.4636785761111604E-2</v>
      </c>
    </row>
    <row r="3222" spans="1:12" x14ac:dyDescent="0.25">
      <c r="A3222" s="1">
        <v>42660</v>
      </c>
      <c r="B3222">
        <v>17.010000000000002</v>
      </c>
      <c r="C3222">
        <v>17.110001</v>
      </c>
      <c r="D3222">
        <v>16.129999000000002</v>
      </c>
      <c r="E3222" s="2">
        <v>16.209999</v>
      </c>
      <c r="F3222" s="9">
        <v>2126.5</v>
      </c>
      <c r="G3222" s="5">
        <f t="shared" si="200"/>
        <v>-3.0379938212078618E-3</v>
      </c>
      <c r="H3222" s="5">
        <f t="shared" si="201"/>
        <v>5.5830021350495801E-3</v>
      </c>
      <c r="J3222" s="1" cm="1">
        <f t="array" ref="J3222">INDEX($A$2:$A$4340, MATCH(MIN(ABS($A$2:$A$4340-(A3222+30))), ABS($A$2:$A$4340-(A3222+30)), 0))</f>
        <v>42690</v>
      </c>
      <c r="K3222" s="5">
        <f t="shared" si="202"/>
        <v>-0.15360883119116786</v>
      </c>
      <c r="L3222" s="5">
        <f t="shared" si="203"/>
        <v>2.3719699506230985E-2</v>
      </c>
    </row>
    <row r="3223" spans="1:12" x14ac:dyDescent="0.25">
      <c r="A3223" s="1">
        <v>42661</v>
      </c>
      <c r="B3223">
        <v>15.82</v>
      </c>
      <c r="C3223">
        <v>15.85</v>
      </c>
      <c r="D3223">
        <v>15.03</v>
      </c>
      <c r="E3223" s="2">
        <v>15.28</v>
      </c>
      <c r="F3223" s="9">
        <v>2139.6000979999999</v>
      </c>
      <c r="G3223" s="5">
        <f t="shared" si="200"/>
        <v>6.1604034798964915E-3</v>
      </c>
      <c r="H3223" s="5">
        <f t="shared" si="201"/>
        <v>-5.7371934446140339E-2</v>
      </c>
      <c r="J3223" s="1" cm="1">
        <f t="array" ref="J3223">INDEX($A$2:$A$4340, MATCH(MIN(ABS($A$2:$A$4340-(A3223+30))), ABS($A$2:$A$4340-(A3223+30)), 0))</f>
        <v>42691</v>
      </c>
      <c r="K3223" s="5">
        <f t="shared" si="202"/>
        <v>-0.12630890052356014</v>
      </c>
      <c r="L3223" s="5">
        <f t="shared" si="203"/>
        <v>2.2209766696318356E-2</v>
      </c>
    </row>
    <row r="3224" spans="1:12" x14ac:dyDescent="0.25">
      <c r="A3224" s="1">
        <v>42662</v>
      </c>
      <c r="B3224">
        <v>15.45</v>
      </c>
      <c r="C3224">
        <v>15.68</v>
      </c>
      <c r="D3224">
        <v>13.87</v>
      </c>
      <c r="E3224" s="2">
        <v>14.41</v>
      </c>
      <c r="F3224" s="9">
        <v>2144.290039</v>
      </c>
      <c r="G3224" s="5">
        <f t="shared" si="200"/>
        <v>2.1919708287469379E-3</v>
      </c>
      <c r="H3224" s="5">
        <f t="shared" si="201"/>
        <v>-5.6937172774869059E-2</v>
      </c>
      <c r="J3224" s="1" cm="1">
        <f t="array" ref="J3224">INDEX($A$2:$A$4340, MATCH(MIN(ABS($A$2:$A$4340-(A3224+30))), ABS($A$2:$A$4340-(A3224+30)), 0))</f>
        <v>42692</v>
      </c>
      <c r="K3224" s="5">
        <f t="shared" si="202"/>
        <v>-0.10825815405968076</v>
      </c>
      <c r="L3224" s="5">
        <f t="shared" si="203"/>
        <v>1.7539540974382151E-2</v>
      </c>
    </row>
    <row r="3225" spans="1:12" x14ac:dyDescent="0.25">
      <c r="A3225" s="1">
        <v>42663</v>
      </c>
      <c r="B3225">
        <v>14.43</v>
      </c>
      <c r="C3225">
        <v>14.72</v>
      </c>
      <c r="D3225">
        <v>13.74</v>
      </c>
      <c r="E3225" s="2">
        <v>13.75</v>
      </c>
      <c r="F3225" s="9">
        <v>2141.3400879999999</v>
      </c>
      <c r="G3225" s="5">
        <f t="shared" si="200"/>
        <v>-1.3757238742645931E-3</v>
      </c>
      <c r="H3225" s="5">
        <f t="shared" si="201"/>
        <v>-4.5801526717557259E-2</v>
      </c>
      <c r="J3225" s="1" cm="1">
        <f t="array" ref="J3225">INDEX($A$2:$A$4340, MATCH(MIN(ABS($A$2:$A$4340-(A3225+30))), ABS($A$2:$A$4340-(A3225+30)), 0))</f>
        <v>42692</v>
      </c>
      <c r="K3225" s="5">
        <f t="shared" si="202"/>
        <v>-6.5454545454545432E-2</v>
      </c>
      <c r="L3225" s="5">
        <f t="shared" si="203"/>
        <v>1.8941322878741174E-2</v>
      </c>
    </row>
    <row r="3226" spans="1:12" x14ac:dyDescent="0.25">
      <c r="A3226" s="1">
        <v>42664</v>
      </c>
      <c r="B3226">
        <v>14.04</v>
      </c>
      <c r="C3226">
        <v>14.53</v>
      </c>
      <c r="D3226">
        <v>13.27</v>
      </c>
      <c r="E3226" s="2">
        <v>13.34</v>
      </c>
      <c r="F3226" s="9">
        <v>2141.1599120000001</v>
      </c>
      <c r="G3226" s="5">
        <f t="shared" si="200"/>
        <v>-8.4141702203002281E-5</v>
      </c>
      <c r="H3226" s="5">
        <f t="shared" si="201"/>
        <v>-2.9818181818181827E-2</v>
      </c>
      <c r="J3226" s="1" cm="1">
        <f t="array" ref="J3226">INDEX($A$2:$A$4340, MATCH(MIN(ABS($A$2:$A$4340-(A3226+30))), ABS($A$2:$A$4340-(A3226+30)), 0))</f>
        <v>42695</v>
      </c>
      <c r="K3226" s="5">
        <f t="shared" si="202"/>
        <v>-6.8965517241379337E-2</v>
      </c>
      <c r="L3226" s="5">
        <f t="shared" si="203"/>
        <v>2.663043506486118E-2</v>
      </c>
    </row>
    <row r="3227" spans="1:12" x14ac:dyDescent="0.25">
      <c r="A3227" s="1">
        <v>42667</v>
      </c>
      <c r="B3227">
        <v>13.19</v>
      </c>
      <c r="C3227">
        <v>13.26</v>
      </c>
      <c r="D3227">
        <v>12.83</v>
      </c>
      <c r="E3227" s="2">
        <v>13.02</v>
      </c>
      <c r="F3227" s="9">
        <v>2151.330078</v>
      </c>
      <c r="G3227" s="5">
        <f t="shared" si="200"/>
        <v>4.7498395346381216E-3</v>
      </c>
      <c r="H3227" s="5">
        <f t="shared" si="201"/>
        <v>-2.3988005997001519E-2</v>
      </c>
      <c r="J3227" s="1" cm="1">
        <f t="array" ref="J3227">INDEX($A$2:$A$4340, MATCH(MIN(ABS($A$2:$A$4340-(A3227+30))), ABS($A$2:$A$4340-(A3227+30)), 0))</f>
        <v>42697</v>
      </c>
      <c r="K3227" s="5">
        <f t="shared" si="202"/>
        <v>-4.5314900153609838E-2</v>
      </c>
      <c r="L3227" s="5">
        <f t="shared" si="203"/>
        <v>2.4817155463951135E-2</v>
      </c>
    </row>
    <row r="3228" spans="1:12" x14ac:dyDescent="0.25">
      <c r="A3228" s="1">
        <v>42668</v>
      </c>
      <c r="B3228">
        <v>12.91</v>
      </c>
      <c r="C3228">
        <v>13.86</v>
      </c>
      <c r="D3228">
        <v>12.73</v>
      </c>
      <c r="E3228" s="2">
        <v>13.46</v>
      </c>
      <c r="F3228" s="9">
        <v>2143.1599120000001</v>
      </c>
      <c r="G3228" s="5">
        <f t="shared" si="200"/>
        <v>-3.7977277794560178E-3</v>
      </c>
      <c r="H3228" s="5">
        <f t="shared" si="201"/>
        <v>3.379416282642099E-2</v>
      </c>
      <c r="J3228" s="1" cm="1">
        <f t="array" ref="J3228">INDEX($A$2:$A$4340, MATCH(MIN(ABS($A$2:$A$4340-(A3228+30))), ABS($A$2:$A$4340-(A3228+30)), 0))</f>
        <v>42697</v>
      </c>
      <c r="K3228" s="5">
        <f t="shared" si="202"/>
        <v>-7.6523031203566183E-2</v>
      </c>
      <c r="L3228" s="5">
        <f t="shared" si="203"/>
        <v>2.8723969058637389E-2</v>
      </c>
    </row>
    <row r="3229" spans="1:12" x14ac:dyDescent="0.25">
      <c r="A3229" s="1">
        <v>42669</v>
      </c>
      <c r="B3229">
        <v>13.66</v>
      </c>
      <c r="C3229">
        <v>14.8</v>
      </c>
      <c r="D3229">
        <v>13.66</v>
      </c>
      <c r="E3229" s="2">
        <v>14.24</v>
      </c>
      <c r="F3229" s="9">
        <v>2139.429932</v>
      </c>
      <c r="G3229" s="5">
        <f t="shared" si="200"/>
        <v>-1.7404114266579603E-3</v>
      </c>
      <c r="H3229" s="5">
        <f t="shared" si="201"/>
        <v>5.7949479940564583E-2</v>
      </c>
      <c r="J3229" s="1" cm="1">
        <f t="array" ref="J3229">INDEX($A$2:$A$4340, MATCH(MIN(ABS($A$2:$A$4340-(A3229+30))), ABS($A$2:$A$4340-(A3229+30)), 0))</f>
        <v>42699</v>
      </c>
      <c r="K3229" s="5">
        <f t="shared" si="202"/>
        <v>-0.13342696629213491</v>
      </c>
      <c r="L3229" s="5">
        <f t="shared" si="203"/>
        <v>3.4551337669141313E-2</v>
      </c>
    </row>
    <row r="3230" spans="1:12" x14ac:dyDescent="0.25">
      <c r="A3230" s="1">
        <v>42670</v>
      </c>
      <c r="B3230">
        <v>14.37</v>
      </c>
      <c r="C3230">
        <v>15.43</v>
      </c>
      <c r="D3230">
        <v>13.6</v>
      </c>
      <c r="E3230" s="2">
        <v>15.36</v>
      </c>
      <c r="F3230" s="9">
        <v>2133.040039</v>
      </c>
      <c r="G3230" s="5">
        <f t="shared" si="200"/>
        <v>-2.9867269333876127E-3</v>
      </c>
      <c r="H3230" s="5">
        <f t="shared" si="201"/>
        <v>7.8651685393258369E-2</v>
      </c>
      <c r="J3230" s="1" cm="1">
        <f t="array" ref="J3230">INDEX($A$2:$A$4340, MATCH(MIN(ABS($A$2:$A$4340-(A3230+30))), ABS($A$2:$A$4340-(A3230+30)), 0))</f>
        <v>42699</v>
      </c>
      <c r="K3230" s="5">
        <f t="shared" si="202"/>
        <v>-0.19661458333333326</v>
      </c>
      <c r="L3230" s="5">
        <f t="shared" si="203"/>
        <v>3.7650516413958446E-2</v>
      </c>
    </row>
    <row r="3231" spans="1:12" x14ac:dyDescent="0.25">
      <c r="A3231" s="1">
        <v>42671</v>
      </c>
      <c r="B3231">
        <v>15.67</v>
      </c>
      <c r="C3231">
        <v>17.350000000000001</v>
      </c>
      <c r="D3231">
        <v>14.65</v>
      </c>
      <c r="E3231" s="2">
        <v>16.190000999999999</v>
      </c>
      <c r="F3231" s="9">
        <v>2126.4099120000001</v>
      </c>
      <c r="G3231" s="5">
        <f t="shared" si="200"/>
        <v>-3.1082993655891251E-3</v>
      </c>
      <c r="H3231" s="5">
        <f t="shared" si="201"/>
        <v>5.4036523437499956E-2</v>
      </c>
      <c r="J3231" s="1" cm="1">
        <f t="array" ref="J3231">INDEX($A$2:$A$4340, MATCH(MIN(ABS($A$2:$A$4340-(A3231+30))), ABS($A$2:$A$4340-(A3231+30)), 0))</f>
        <v>42702</v>
      </c>
      <c r="K3231" s="5">
        <f t="shared" si="202"/>
        <v>-0.18777027870473872</v>
      </c>
      <c r="L3231" s="5">
        <f t="shared" si="203"/>
        <v>3.5416529322498613E-2</v>
      </c>
    </row>
    <row r="3232" spans="1:12" x14ac:dyDescent="0.25">
      <c r="A3232" s="1">
        <v>42674</v>
      </c>
      <c r="B3232">
        <v>16.309999000000001</v>
      </c>
      <c r="C3232">
        <v>17.629999000000002</v>
      </c>
      <c r="D3232">
        <v>16.25</v>
      </c>
      <c r="E3232" s="2">
        <v>17.059999000000001</v>
      </c>
      <c r="F3232" s="9">
        <v>2126.1499020000001</v>
      </c>
      <c r="G3232" s="5">
        <f t="shared" si="200"/>
        <v>-1.2227651805639517E-4</v>
      </c>
      <c r="H3232" s="5">
        <f t="shared" si="201"/>
        <v>5.3736747761782264E-2</v>
      </c>
      <c r="J3232" s="1" cm="1">
        <f t="array" ref="J3232">INDEX($A$2:$A$4340, MATCH(MIN(ABS($A$2:$A$4340-(A3232+30))), ABS($A$2:$A$4340-(A3232+30)), 0))</f>
        <v>42704</v>
      </c>
      <c r="K3232" s="5">
        <f t="shared" si="202"/>
        <v>-0.21864004798593484</v>
      </c>
      <c r="L3232" s="5">
        <f t="shared" si="203"/>
        <v>3.4174522187570444E-2</v>
      </c>
    </row>
    <row r="3233" spans="1:12" x14ac:dyDescent="0.25">
      <c r="A3233" s="1">
        <v>42675</v>
      </c>
      <c r="B3233">
        <v>16.540001</v>
      </c>
      <c r="C3233">
        <v>20.43</v>
      </c>
      <c r="D3233">
        <v>16.510000000000002</v>
      </c>
      <c r="E3233" s="2">
        <v>18.559999000000001</v>
      </c>
      <c r="F3233" s="9">
        <v>2111.719971</v>
      </c>
      <c r="G3233" s="5">
        <f t="shared" si="200"/>
        <v>-6.7868831762174231E-3</v>
      </c>
      <c r="H3233" s="5">
        <f t="shared" si="201"/>
        <v>8.7924975845543707E-2</v>
      </c>
      <c r="J3233" s="1" cm="1">
        <f t="array" ref="J3233">INDEX($A$2:$A$4340, MATCH(MIN(ABS($A$2:$A$4340-(A3233+30))), ABS($A$2:$A$4340-(A3233+30)), 0))</f>
        <v>42705</v>
      </c>
      <c r="K3233" s="5">
        <f t="shared" si="202"/>
        <v>-0.24191806260334392</v>
      </c>
      <c r="L3233" s="5">
        <f t="shared" si="203"/>
        <v>3.7580791056505136E-2</v>
      </c>
    </row>
    <row r="3234" spans="1:12" x14ac:dyDescent="0.25">
      <c r="A3234" s="1">
        <v>42676</v>
      </c>
      <c r="B3234">
        <v>19.09</v>
      </c>
      <c r="C3234">
        <v>19.82</v>
      </c>
      <c r="D3234">
        <v>18.559999000000001</v>
      </c>
      <c r="E3234" s="2">
        <v>19.32</v>
      </c>
      <c r="F3234" s="9">
        <v>2097.9399410000001</v>
      </c>
      <c r="G3234" s="5">
        <f t="shared" si="200"/>
        <v>-6.525500629458174E-3</v>
      </c>
      <c r="H3234" s="5">
        <f t="shared" si="201"/>
        <v>4.0948331947647139E-2</v>
      </c>
      <c r="J3234" s="1" cm="1">
        <f t="array" ref="J3234">INDEX($A$2:$A$4340, MATCH(MIN(ABS($A$2:$A$4340-(A3234+30))), ABS($A$2:$A$4340-(A3234+30)), 0))</f>
        <v>42706</v>
      </c>
      <c r="K3234" s="5">
        <f t="shared" si="202"/>
        <v>-0.26915113871635621</v>
      </c>
      <c r="L3234" s="5">
        <f t="shared" si="203"/>
        <v>4.4810629781512956E-2</v>
      </c>
    </row>
    <row r="3235" spans="1:12" x14ac:dyDescent="0.25">
      <c r="A3235" s="1">
        <v>42677</v>
      </c>
      <c r="B3235">
        <v>19.850000000000001</v>
      </c>
      <c r="C3235">
        <v>22.57</v>
      </c>
      <c r="D3235">
        <v>18.84</v>
      </c>
      <c r="E3235" s="2">
        <v>22.08</v>
      </c>
      <c r="F3235" s="9">
        <v>2088.6599120000001</v>
      </c>
      <c r="G3235" s="5">
        <f t="shared" si="200"/>
        <v>-4.4234006982948292E-3</v>
      </c>
      <c r="H3235" s="5">
        <f t="shared" si="201"/>
        <v>0.14285714285714274</v>
      </c>
      <c r="J3235" s="1" cm="1">
        <f t="array" ref="J3235">INDEX($A$2:$A$4340, MATCH(MIN(ABS($A$2:$A$4340-(A3235+30))), ABS($A$2:$A$4340-(A3235+30)), 0))</f>
        <v>42706</v>
      </c>
      <c r="K3235" s="5">
        <f t="shared" si="202"/>
        <v>-0.36050724637681153</v>
      </c>
      <c r="L3235" s="5">
        <f t="shared" si="203"/>
        <v>4.9452779941131952E-2</v>
      </c>
    </row>
    <row r="3236" spans="1:12" x14ac:dyDescent="0.25">
      <c r="A3236" s="1">
        <v>42678</v>
      </c>
      <c r="B3236">
        <v>21.860001</v>
      </c>
      <c r="C3236">
        <v>23.01</v>
      </c>
      <c r="D3236">
        <v>19.200001</v>
      </c>
      <c r="E3236" s="2">
        <v>22.51</v>
      </c>
      <c r="F3236" s="9">
        <v>2085.179932</v>
      </c>
      <c r="G3236" s="5">
        <f t="shared" si="200"/>
        <v>-1.6661305078948E-3</v>
      </c>
      <c r="H3236" s="5">
        <f t="shared" si="201"/>
        <v>1.9474637681159569E-2</v>
      </c>
      <c r="J3236" s="1" cm="1">
        <f t="array" ref="J3236">INDEX($A$2:$A$4340, MATCH(MIN(ABS($A$2:$A$4340-(A3236+30))), ABS($A$2:$A$4340-(A3236+30)), 0))</f>
        <v>42709</v>
      </c>
      <c r="K3236" s="5">
        <f t="shared" si="202"/>
        <v>-0.46068414038205241</v>
      </c>
      <c r="L3236" s="5">
        <f t="shared" si="203"/>
        <v>5.732360414832538E-2</v>
      </c>
    </row>
    <row r="3237" spans="1:12" x14ac:dyDescent="0.25">
      <c r="A3237" s="1">
        <v>42681</v>
      </c>
      <c r="B3237">
        <v>19.780000999999999</v>
      </c>
      <c r="C3237">
        <v>19.860001</v>
      </c>
      <c r="D3237">
        <v>18.389999</v>
      </c>
      <c r="E3237" s="2">
        <v>18.709999</v>
      </c>
      <c r="F3237" s="9">
        <v>2131.5200199999999</v>
      </c>
      <c r="G3237" s="5">
        <f t="shared" si="200"/>
        <v>2.2223544015960692E-2</v>
      </c>
      <c r="H3237" s="5">
        <f t="shared" si="201"/>
        <v>-0.16881390493114179</v>
      </c>
      <c r="J3237" s="1" cm="1">
        <f t="array" ref="J3237">INDEX($A$2:$A$4340, MATCH(MIN(ABS($A$2:$A$4340-(A3237+30))), ABS($A$2:$A$4340-(A3237+30)), 0))</f>
        <v>42711</v>
      </c>
      <c r="K3237" s="5">
        <f t="shared" si="202"/>
        <v>-0.34687329486228191</v>
      </c>
      <c r="L3237" s="5">
        <f t="shared" si="203"/>
        <v>5.1526646228732043E-2</v>
      </c>
    </row>
    <row r="3238" spans="1:12" x14ac:dyDescent="0.25">
      <c r="A3238" s="1">
        <v>42682</v>
      </c>
      <c r="B3238">
        <v>18.920000000000002</v>
      </c>
      <c r="C3238">
        <v>19.91</v>
      </c>
      <c r="D3238">
        <v>17.700001</v>
      </c>
      <c r="E3238" s="2">
        <v>18.739999999999998</v>
      </c>
      <c r="F3238" s="9">
        <v>2139.5600589999999</v>
      </c>
      <c r="G3238" s="5">
        <f t="shared" si="200"/>
        <v>3.771974424148256E-3</v>
      </c>
      <c r="H3238" s="5">
        <f t="shared" si="201"/>
        <v>1.603474163734515E-3</v>
      </c>
      <c r="J3238" s="1" cm="1">
        <f t="array" ref="J3238">INDEX($A$2:$A$4340, MATCH(MIN(ABS($A$2:$A$4340-(A3238+30))), ABS($A$2:$A$4340-(A3238+30)), 0))</f>
        <v>42712</v>
      </c>
      <c r="K3238" s="5">
        <f t="shared" si="202"/>
        <v>-0.3255069370330842</v>
      </c>
      <c r="L3238" s="5">
        <f t="shared" si="203"/>
        <v>4.9837293209631817E-2</v>
      </c>
    </row>
    <row r="3239" spans="1:12" x14ac:dyDescent="0.25">
      <c r="A3239" s="1">
        <v>42683</v>
      </c>
      <c r="B3239">
        <v>20.700001</v>
      </c>
      <c r="C3239">
        <v>21.48</v>
      </c>
      <c r="D3239">
        <v>14.33</v>
      </c>
      <c r="E3239" s="2">
        <v>14.38</v>
      </c>
      <c r="F3239" s="9">
        <v>2163.26001</v>
      </c>
      <c r="G3239" s="5">
        <f t="shared" si="200"/>
        <v>1.1077020670818222E-2</v>
      </c>
      <c r="H3239" s="5">
        <f t="shared" si="201"/>
        <v>-0.23265741728922082</v>
      </c>
      <c r="J3239" s="1" cm="1">
        <f t="array" ref="J3239">INDEX($A$2:$A$4340, MATCH(MIN(ABS($A$2:$A$4340-(A3239+30))), ABS($A$2:$A$4340-(A3239+30)), 0))</f>
        <v>42713</v>
      </c>
      <c r="K3239" s="5">
        <f t="shared" si="202"/>
        <v>-0.18289290681502091</v>
      </c>
      <c r="L3239" s="5">
        <f t="shared" si="203"/>
        <v>4.4502287545175934E-2</v>
      </c>
    </row>
    <row r="3240" spans="1:12" x14ac:dyDescent="0.25">
      <c r="A3240" s="1">
        <v>42684</v>
      </c>
      <c r="B3240">
        <v>14.01</v>
      </c>
      <c r="C3240">
        <v>16.299999</v>
      </c>
      <c r="D3240">
        <v>13.26</v>
      </c>
      <c r="E3240" s="2">
        <v>14.74</v>
      </c>
      <c r="F3240" s="9">
        <v>2167.4799800000001</v>
      </c>
      <c r="G3240" s="5">
        <f t="shared" si="200"/>
        <v>1.9507456248868129E-3</v>
      </c>
      <c r="H3240" s="5">
        <f t="shared" si="201"/>
        <v>2.5034770514603576E-2</v>
      </c>
      <c r="J3240" s="1" cm="1">
        <f t="array" ref="J3240">INDEX($A$2:$A$4340, MATCH(MIN(ABS($A$2:$A$4340-(A3240+30))), ABS($A$2:$A$4340-(A3240+30)), 0))</f>
        <v>42713</v>
      </c>
      <c r="K3240" s="5">
        <f t="shared" si="202"/>
        <v>-0.20284938941655362</v>
      </c>
      <c r="L3240" s="5">
        <f t="shared" si="203"/>
        <v>4.2468696296793507E-2</v>
      </c>
    </row>
    <row r="3241" spans="1:12" x14ac:dyDescent="0.25">
      <c r="A3241" s="1">
        <v>42685</v>
      </c>
      <c r="B3241">
        <v>14.83</v>
      </c>
      <c r="C3241">
        <v>16</v>
      </c>
      <c r="D3241">
        <v>14.15</v>
      </c>
      <c r="E3241" s="2">
        <v>14.17</v>
      </c>
      <c r="F3241" s="9">
        <v>2164.4499510000001</v>
      </c>
      <c r="G3241" s="5">
        <f t="shared" si="200"/>
        <v>-1.3979501669953202E-3</v>
      </c>
      <c r="H3241" s="5">
        <f t="shared" si="201"/>
        <v>-3.8670284938941674E-2</v>
      </c>
      <c r="J3241" s="1" cm="1">
        <f t="array" ref="J3241">INDEX($A$2:$A$4340, MATCH(MIN(ABS($A$2:$A$4340-(A3241+30))), ABS($A$2:$A$4340-(A3241+30)), 0))</f>
        <v>42716</v>
      </c>
      <c r="K3241" s="5">
        <f t="shared" si="202"/>
        <v>-0.10797459421312627</v>
      </c>
      <c r="L3241" s="5">
        <f t="shared" si="203"/>
        <v>4.2740655637363734E-2</v>
      </c>
    </row>
    <row r="3242" spans="1:12" x14ac:dyDescent="0.25">
      <c r="A3242" s="1">
        <v>42688</v>
      </c>
      <c r="B3242">
        <v>14.69</v>
      </c>
      <c r="C3242">
        <v>15.56</v>
      </c>
      <c r="D3242">
        <v>14.39</v>
      </c>
      <c r="E3242" s="2">
        <v>14.48</v>
      </c>
      <c r="F3242" s="9">
        <v>2164.1999510000001</v>
      </c>
      <c r="G3242" s="5">
        <f t="shared" si="200"/>
        <v>-1.1550278623190026E-4</v>
      </c>
      <c r="H3242" s="5">
        <f t="shared" si="201"/>
        <v>2.1877205363443931E-2</v>
      </c>
      <c r="J3242" s="1" cm="1">
        <f t="array" ref="J3242">INDEX($A$2:$A$4340, MATCH(MIN(ABS($A$2:$A$4340-(A3242+30))), ABS($A$2:$A$4340-(A3242+30)), 0))</f>
        <v>42718</v>
      </c>
      <c r="K3242" s="5">
        <f t="shared" si="202"/>
        <v>-8.9088397790055285E-2</v>
      </c>
      <c r="L3242" s="5">
        <f t="shared" si="203"/>
        <v>4.1160743007520706E-2</v>
      </c>
    </row>
    <row r="3243" spans="1:12" x14ac:dyDescent="0.25">
      <c r="A3243" s="1">
        <v>42689</v>
      </c>
      <c r="B3243">
        <v>14.16</v>
      </c>
      <c r="C3243">
        <v>14.65</v>
      </c>
      <c r="D3243">
        <v>13.3</v>
      </c>
      <c r="E3243" s="2">
        <v>13.37</v>
      </c>
      <c r="F3243" s="9">
        <v>2180.389893</v>
      </c>
      <c r="G3243" s="5">
        <f t="shared" si="200"/>
        <v>7.4807976927081877E-3</v>
      </c>
      <c r="H3243" s="5">
        <f t="shared" si="201"/>
        <v>-7.6657458563535993E-2</v>
      </c>
      <c r="J3243" s="1" cm="1">
        <f t="array" ref="J3243">INDEX($A$2:$A$4340, MATCH(MIN(ABS($A$2:$A$4340-(A3243+30))), ABS($A$2:$A$4340-(A3243+30)), 0))</f>
        <v>42719</v>
      </c>
      <c r="K3243" s="5">
        <f t="shared" si="202"/>
        <v>-4.3380703066566939E-2</v>
      </c>
      <c r="L3243" s="5">
        <f t="shared" si="203"/>
        <v>3.744290700580688E-2</v>
      </c>
    </row>
    <row r="3244" spans="1:12" x14ac:dyDescent="0.25">
      <c r="A3244" s="1">
        <v>42690</v>
      </c>
      <c r="B3244">
        <v>13.51</v>
      </c>
      <c r="C3244">
        <v>14.49</v>
      </c>
      <c r="D3244">
        <v>13.51</v>
      </c>
      <c r="E3244" s="2">
        <v>13.72</v>
      </c>
      <c r="F3244" s="9">
        <v>2176.9399410000001</v>
      </c>
      <c r="G3244" s="5">
        <f t="shared" si="200"/>
        <v>-1.5822638011099694E-3</v>
      </c>
      <c r="H3244" s="5">
        <f t="shared" si="201"/>
        <v>2.6178010471204296E-2</v>
      </c>
      <c r="J3244" s="1" cm="1">
        <f t="array" ref="J3244">INDEX($A$2:$A$4340, MATCH(MIN(ABS($A$2:$A$4340-(A3244+30))), ABS($A$2:$A$4340-(A3244+30)), 0))</f>
        <v>42720</v>
      </c>
      <c r="K3244" s="5">
        <f t="shared" si="202"/>
        <v>-0.11078717201166188</v>
      </c>
      <c r="L3244" s="5">
        <f t="shared" si="203"/>
        <v>3.7267967513486822E-2</v>
      </c>
    </row>
    <row r="3245" spans="1:12" x14ac:dyDescent="0.25">
      <c r="A3245" s="1">
        <v>42691</v>
      </c>
      <c r="B3245">
        <v>13.37</v>
      </c>
      <c r="C3245">
        <v>13.55</v>
      </c>
      <c r="D3245">
        <v>12.97</v>
      </c>
      <c r="E3245" s="2">
        <v>13.35</v>
      </c>
      <c r="F3245" s="9">
        <v>2187.1201169999999</v>
      </c>
      <c r="G3245" s="5">
        <f t="shared" si="200"/>
        <v>4.6763697097327714E-3</v>
      </c>
      <c r="H3245" s="5">
        <f t="shared" si="201"/>
        <v>-2.696793002915459E-2</v>
      </c>
      <c r="J3245" s="1" cm="1">
        <f t="array" ref="J3245">INDEX($A$2:$A$4340, MATCH(MIN(ABS($A$2:$A$4340-(A3245+30))), ABS($A$2:$A$4340-(A3245+30)), 0))</f>
        <v>42720</v>
      </c>
      <c r="K3245" s="5">
        <f t="shared" si="202"/>
        <v>-8.6142322097378266E-2</v>
      </c>
      <c r="L3245" s="5">
        <f t="shared" si="203"/>
        <v>3.2439896852725081E-2</v>
      </c>
    </row>
    <row r="3246" spans="1:12" x14ac:dyDescent="0.25">
      <c r="A3246" s="1">
        <v>42692</v>
      </c>
      <c r="B3246">
        <v>13.56</v>
      </c>
      <c r="C3246">
        <v>13.74</v>
      </c>
      <c r="D3246">
        <v>12.85</v>
      </c>
      <c r="E3246" s="2">
        <v>12.85</v>
      </c>
      <c r="F3246" s="9">
        <v>2181.8999020000001</v>
      </c>
      <c r="G3246" s="5">
        <f t="shared" si="200"/>
        <v>-2.386798493335712E-3</v>
      </c>
      <c r="H3246" s="5">
        <f t="shared" si="201"/>
        <v>-3.7453183520599252E-2</v>
      </c>
      <c r="J3246" s="1" cm="1">
        <f t="array" ref="J3246">INDEX($A$2:$A$4340, MATCH(MIN(ABS($A$2:$A$4340-(A3246+30))), ABS($A$2:$A$4340-(A3246+30)), 0))</f>
        <v>42723</v>
      </c>
      <c r="K3246" s="5">
        <f t="shared" si="202"/>
        <v>-8.8715953307392903E-2</v>
      </c>
      <c r="L3246" s="5">
        <f t="shared" si="203"/>
        <v>3.6954090756451174E-2</v>
      </c>
    </row>
    <row r="3247" spans="1:12" x14ac:dyDescent="0.25">
      <c r="A3247" s="1">
        <v>42695</v>
      </c>
      <c r="B3247">
        <v>13.27</v>
      </c>
      <c r="C3247">
        <v>13.44</v>
      </c>
      <c r="D3247">
        <v>12.16</v>
      </c>
      <c r="E3247" s="2">
        <v>12.42</v>
      </c>
      <c r="F3247" s="9">
        <v>2198.179932</v>
      </c>
      <c r="G3247" s="5">
        <f t="shared" si="200"/>
        <v>7.4614009492722805E-3</v>
      </c>
      <c r="H3247" s="5">
        <f t="shared" si="201"/>
        <v>-3.3463035019455231E-2</v>
      </c>
      <c r="J3247" s="1" cm="1">
        <f t="array" ref="J3247">INDEX($A$2:$A$4340, MATCH(MIN(ABS($A$2:$A$4340-(A3247+30))), ABS($A$2:$A$4340-(A3247+30)), 0))</f>
        <v>42725</v>
      </c>
      <c r="K3247" s="5">
        <f t="shared" si="202"/>
        <v>-9.2592592592592671E-2</v>
      </c>
      <c r="L3247" s="5">
        <f t="shared" si="203"/>
        <v>3.0479761472046674E-2</v>
      </c>
    </row>
    <row r="3248" spans="1:12" x14ac:dyDescent="0.25">
      <c r="A3248" s="1">
        <v>42696</v>
      </c>
      <c r="B3248">
        <v>12.26</v>
      </c>
      <c r="C3248">
        <v>12.83</v>
      </c>
      <c r="D3248">
        <v>12.2</v>
      </c>
      <c r="E3248" s="2">
        <v>12.41</v>
      </c>
      <c r="F3248" s="9">
        <v>2202.9399410000001</v>
      </c>
      <c r="G3248" s="5">
        <f t="shared" si="200"/>
        <v>2.1654319242507222E-3</v>
      </c>
      <c r="H3248" s="5">
        <f t="shared" si="201"/>
        <v>-8.0515297906600541E-4</v>
      </c>
      <c r="J3248" s="1" cm="1">
        <f t="array" ref="J3248">INDEX($A$2:$A$4340, MATCH(MIN(ABS($A$2:$A$4340-(A3248+30))), ABS($A$2:$A$4340-(A3248+30)), 0))</f>
        <v>42726</v>
      </c>
      <c r="K3248" s="5">
        <f t="shared" si="202"/>
        <v>-7.896857373086219E-2</v>
      </c>
      <c r="L3248" s="5">
        <f t="shared" si="203"/>
        <v>2.6337540538514448E-2</v>
      </c>
    </row>
    <row r="3249" spans="1:12" x14ac:dyDescent="0.25">
      <c r="A3249" s="1">
        <v>42697</v>
      </c>
      <c r="B3249">
        <v>12.34</v>
      </c>
      <c r="C3249">
        <v>13.01</v>
      </c>
      <c r="D3249">
        <v>12.19</v>
      </c>
      <c r="E3249" s="2">
        <v>12.43</v>
      </c>
      <c r="F3249" s="9">
        <v>2204.719971</v>
      </c>
      <c r="G3249" s="5">
        <f t="shared" si="200"/>
        <v>8.080247522280939E-4</v>
      </c>
      <c r="H3249" s="5">
        <f t="shared" si="201"/>
        <v>1.6116035455277658E-3</v>
      </c>
      <c r="J3249" s="1" cm="1">
        <f t="array" ref="J3249">INDEX($A$2:$A$4340, MATCH(MIN(ABS($A$2:$A$4340-(A3249+30))), ABS($A$2:$A$4340-(A3249+30)), 0))</f>
        <v>42727</v>
      </c>
      <c r="K3249" s="5">
        <f t="shared" si="202"/>
        <v>-7.9646017699115057E-2</v>
      </c>
      <c r="L3249" s="5">
        <f t="shared" si="203"/>
        <v>2.679254906608719E-2</v>
      </c>
    </row>
    <row r="3250" spans="1:12" x14ac:dyDescent="0.25">
      <c r="A3250" s="1">
        <v>42699</v>
      </c>
      <c r="B3250">
        <v>12.52</v>
      </c>
      <c r="C3250">
        <v>12.74</v>
      </c>
      <c r="D3250">
        <v>12.31</v>
      </c>
      <c r="E3250" s="2">
        <v>12.34</v>
      </c>
      <c r="F3250" s="9">
        <v>2213.3500979999999</v>
      </c>
      <c r="G3250" s="5">
        <f t="shared" si="200"/>
        <v>3.9143869124048051E-3</v>
      </c>
      <c r="H3250" s="5">
        <f t="shared" si="201"/>
        <v>-7.2405470635559018E-3</v>
      </c>
      <c r="J3250" s="1" cm="1">
        <f t="array" ref="J3250">INDEX($A$2:$A$4340, MATCH(MIN(ABS($A$2:$A$4340-(A3250+30))), ABS($A$2:$A$4340-(A3250+30)), 0))</f>
        <v>42727</v>
      </c>
      <c r="K3250" s="5">
        <f t="shared" si="202"/>
        <v>-7.2933549432739109E-2</v>
      </c>
      <c r="L3250" s="5">
        <f t="shared" si="203"/>
        <v>2.2788957357255946E-2</v>
      </c>
    </row>
    <row r="3251" spans="1:12" x14ac:dyDescent="0.25">
      <c r="A3251" s="1">
        <v>42702</v>
      </c>
      <c r="B3251">
        <v>13.4</v>
      </c>
      <c r="C3251">
        <v>13.5</v>
      </c>
      <c r="D3251">
        <v>12.74</v>
      </c>
      <c r="E3251" s="2">
        <v>13.15</v>
      </c>
      <c r="F3251" s="9">
        <v>2201.719971</v>
      </c>
      <c r="G3251" s="5">
        <f t="shared" si="200"/>
        <v>-5.254535651865005E-3</v>
      </c>
      <c r="H3251" s="5">
        <f t="shared" si="201"/>
        <v>6.564019448946519E-2</v>
      </c>
      <c r="J3251" s="1" cm="1">
        <f t="array" ref="J3251">INDEX($A$2:$A$4340, MATCH(MIN(ABS($A$2:$A$4340-(A3251+30))), ABS($A$2:$A$4340-(A3251+30)), 0))</f>
        <v>42732</v>
      </c>
      <c r="K3251" s="5">
        <f t="shared" si="202"/>
        <v>-1.5209125475285301E-2</v>
      </c>
      <c r="L3251" s="5">
        <f t="shared" si="203"/>
        <v>2.1891953397737529E-2</v>
      </c>
    </row>
    <row r="3252" spans="1:12" x14ac:dyDescent="0.25">
      <c r="A3252" s="1">
        <v>42703</v>
      </c>
      <c r="B3252">
        <v>13.07</v>
      </c>
      <c r="C3252">
        <v>13.55</v>
      </c>
      <c r="D3252">
        <v>12.62</v>
      </c>
      <c r="E3252" s="2">
        <v>12.9</v>
      </c>
      <c r="F3252" s="9">
        <v>2204.6599120000001</v>
      </c>
      <c r="G3252" s="5">
        <f t="shared" si="200"/>
        <v>1.3352928795321763E-3</v>
      </c>
      <c r="H3252" s="5">
        <f t="shared" si="201"/>
        <v>-1.9011406844106463E-2</v>
      </c>
      <c r="J3252" s="1" cm="1">
        <f t="array" ref="J3252">INDEX($A$2:$A$4340, MATCH(MIN(ABS($A$2:$A$4340-(A3252+30))), ABS($A$2:$A$4340-(A3252+30)), 0))</f>
        <v>42733</v>
      </c>
      <c r="K3252" s="5">
        <f t="shared" si="202"/>
        <v>3.6434108527131803E-2</v>
      </c>
      <c r="L3252" s="5">
        <f t="shared" si="203"/>
        <v>2.0229921974469045E-2</v>
      </c>
    </row>
    <row r="3253" spans="1:12" x14ac:dyDescent="0.25">
      <c r="A3253" s="1">
        <v>42704</v>
      </c>
      <c r="B3253">
        <v>12.6</v>
      </c>
      <c r="C3253">
        <v>13.42</v>
      </c>
      <c r="D3253">
        <v>12.23</v>
      </c>
      <c r="E3253" s="2">
        <v>13.33</v>
      </c>
      <c r="F3253" s="9">
        <v>2198.8100589999999</v>
      </c>
      <c r="G3253" s="5">
        <f t="shared" si="200"/>
        <v>-2.6534038053485352E-3</v>
      </c>
      <c r="H3253" s="5">
        <f t="shared" si="201"/>
        <v>3.3333333333333312E-2</v>
      </c>
      <c r="J3253" s="1" cm="1">
        <f t="array" ref="J3253">INDEX($A$2:$A$4340, MATCH(MIN(ABS($A$2:$A$4340-(A3253+30))), ABS($A$2:$A$4340-(A3253+30)), 0))</f>
        <v>42734</v>
      </c>
      <c r="K3253" s="5">
        <f t="shared" si="202"/>
        <v>5.3263315828957269E-2</v>
      </c>
      <c r="L3253" s="5">
        <f t="shared" si="203"/>
        <v>1.8200762196895148E-2</v>
      </c>
    </row>
    <row r="3254" spans="1:12" x14ac:dyDescent="0.25">
      <c r="A3254" s="1">
        <v>42705</v>
      </c>
      <c r="B3254">
        <v>13.4</v>
      </c>
      <c r="C3254">
        <v>14.72</v>
      </c>
      <c r="D3254">
        <v>13.05</v>
      </c>
      <c r="E3254" s="2">
        <v>14.07</v>
      </c>
      <c r="F3254" s="9">
        <v>2191.080078</v>
      </c>
      <c r="G3254" s="5">
        <f t="shared" si="200"/>
        <v>-3.515529214704194E-3</v>
      </c>
      <c r="H3254" s="5">
        <f t="shared" si="201"/>
        <v>5.5513878469617417E-2</v>
      </c>
      <c r="J3254" s="1" cm="1">
        <f t="array" ref="J3254">INDEX($A$2:$A$4340, MATCH(MIN(ABS($A$2:$A$4340-(A3254+30))), ABS($A$2:$A$4340-(A3254+30)), 0))</f>
        <v>42734</v>
      </c>
      <c r="K3254" s="5">
        <f t="shared" si="202"/>
        <v>-2.1321961620469621E-3</v>
      </c>
      <c r="L3254" s="5">
        <f t="shared" si="203"/>
        <v>2.179290500582054E-2</v>
      </c>
    </row>
    <row r="3255" spans="1:12" x14ac:dyDescent="0.25">
      <c r="A3255" s="1">
        <v>42706</v>
      </c>
      <c r="B3255">
        <v>14.16</v>
      </c>
      <c r="C3255">
        <v>14.48</v>
      </c>
      <c r="D3255">
        <v>12.39</v>
      </c>
      <c r="E3255" s="2">
        <v>14.12</v>
      </c>
      <c r="F3255" s="9">
        <v>2191.9499510000001</v>
      </c>
      <c r="G3255" s="5">
        <f t="shared" si="200"/>
        <v>3.9700648494513758E-4</v>
      </c>
      <c r="H3255" s="5">
        <f t="shared" si="201"/>
        <v>3.5536602700781046E-3</v>
      </c>
      <c r="J3255" s="1" cm="1">
        <f t="array" ref="J3255">INDEX($A$2:$A$4340, MATCH(MIN(ABS($A$2:$A$4340-(A3255+30))), ABS($A$2:$A$4340-(A3255+30)), 0))</f>
        <v>42734</v>
      </c>
      <c r="K3255" s="5">
        <f t="shared" si="202"/>
        <v>-5.6657223796033884E-3</v>
      </c>
      <c r="L3255" s="5">
        <f t="shared" si="203"/>
        <v>2.1387407581369589E-2</v>
      </c>
    </row>
    <row r="3256" spans="1:12" x14ac:dyDescent="0.25">
      <c r="A3256" s="1">
        <v>42709</v>
      </c>
      <c r="B3256">
        <v>13.75</v>
      </c>
      <c r="C3256">
        <v>13.77</v>
      </c>
      <c r="D3256">
        <v>12.14</v>
      </c>
      <c r="E3256" s="2">
        <v>12.14</v>
      </c>
      <c r="F3256" s="9">
        <v>2204.709961</v>
      </c>
      <c r="G3256" s="5">
        <f t="shared" si="200"/>
        <v>5.8213053606350181E-3</v>
      </c>
      <c r="H3256" s="5">
        <f t="shared" si="201"/>
        <v>-0.14022662889518406</v>
      </c>
      <c r="J3256" s="1" cm="1">
        <f t="array" ref="J3256">INDEX($A$2:$A$4340, MATCH(MIN(ABS($A$2:$A$4340-(A3256+30))), ABS($A$2:$A$4340-(A3256+30)), 0))</f>
        <v>42739</v>
      </c>
      <c r="K3256" s="5">
        <f t="shared" si="202"/>
        <v>-2.3887973640856708E-2</v>
      </c>
      <c r="L3256" s="5">
        <f t="shared" si="203"/>
        <v>2.9954071133259541E-2</v>
      </c>
    </row>
    <row r="3257" spans="1:12" x14ac:dyDescent="0.25">
      <c r="A3257" s="1">
        <v>42710</v>
      </c>
      <c r="B3257">
        <v>12.19</v>
      </c>
      <c r="C3257">
        <v>12.3</v>
      </c>
      <c r="D3257">
        <v>11.54</v>
      </c>
      <c r="E3257" s="2">
        <v>11.79</v>
      </c>
      <c r="F3257" s="9">
        <v>2212.2299800000001</v>
      </c>
      <c r="G3257" s="5">
        <f t="shared" si="200"/>
        <v>3.4108881136406528E-3</v>
      </c>
      <c r="H3257" s="5">
        <f t="shared" si="201"/>
        <v>-2.8830313014827132E-2</v>
      </c>
      <c r="J3257" s="1" cm="1">
        <f t="array" ref="J3257">INDEX($A$2:$A$4340, MATCH(MIN(ABS($A$2:$A$4340-(A3257+30))), ABS($A$2:$A$4340-(A3257+30)), 0))</f>
        <v>42740</v>
      </c>
      <c r="K3257" s="5">
        <f t="shared" si="202"/>
        <v>-1.0178117048346036E-2</v>
      </c>
      <c r="L3257" s="5">
        <f t="shared" si="203"/>
        <v>2.5661897955112201E-2</v>
      </c>
    </row>
    <row r="3258" spans="1:12" x14ac:dyDescent="0.25">
      <c r="A3258" s="1">
        <v>42711</v>
      </c>
      <c r="B3258">
        <v>11.59</v>
      </c>
      <c r="C3258">
        <v>12.24</v>
      </c>
      <c r="D3258">
        <v>11.33</v>
      </c>
      <c r="E3258" s="2">
        <v>12.22</v>
      </c>
      <c r="F3258" s="9">
        <v>2241.3500979999999</v>
      </c>
      <c r="G3258" s="5">
        <f t="shared" si="200"/>
        <v>1.3163241734930208E-2</v>
      </c>
      <c r="H3258" s="5">
        <f t="shared" si="201"/>
        <v>3.6471586089906832E-2</v>
      </c>
      <c r="J3258" s="1" cm="1">
        <f t="array" ref="J3258">INDEX($A$2:$A$4340, MATCH(MIN(ABS($A$2:$A$4340-(A3258+30))), ABS($A$2:$A$4340-(A3258+30)), 0))</f>
        <v>42741</v>
      </c>
      <c r="K3258" s="5">
        <f t="shared" si="202"/>
        <v>-7.3649754500818343E-2</v>
      </c>
      <c r="L3258" s="5">
        <f t="shared" si="203"/>
        <v>1.5896616076084502E-2</v>
      </c>
    </row>
    <row r="3259" spans="1:12" x14ac:dyDescent="0.25">
      <c r="A3259" s="1">
        <v>42712</v>
      </c>
      <c r="B3259">
        <v>12.1</v>
      </c>
      <c r="C3259">
        <v>13.4</v>
      </c>
      <c r="D3259">
        <v>11.3</v>
      </c>
      <c r="E3259" s="2">
        <v>12.64</v>
      </c>
      <c r="F3259" s="9">
        <v>2246.1899410000001</v>
      </c>
      <c r="G3259" s="5">
        <f t="shared" si="200"/>
        <v>2.159342712376298E-3</v>
      </c>
      <c r="H3259" s="5">
        <f t="shared" si="201"/>
        <v>3.4369885433715212E-2</v>
      </c>
      <c r="J3259" s="1" cm="1">
        <f t="array" ref="J3259">INDEX($A$2:$A$4340, MATCH(MIN(ABS($A$2:$A$4340-(A3259+30))), ABS($A$2:$A$4340-(A3259+30)), 0))</f>
        <v>42741</v>
      </c>
      <c r="K3259" s="5">
        <f t="shared" si="202"/>
        <v>-0.10443037974683544</v>
      </c>
      <c r="L3259" s="5">
        <f t="shared" si="203"/>
        <v>1.3707673798188269E-2</v>
      </c>
    </row>
    <row r="3260" spans="1:12" x14ac:dyDescent="0.25">
      <c r="A3260" s="1">
        <v>42713</v>
      </c>
      <c r="B3260">
        <v>12.59</v>
      </c>
      <c r="C3260">
        <v>12.72</v>
      </c>
      <c r="D3260">
        <v>11.67</v>
      </c>
      <c r="E3260" s="2">
        <v>11.75</v>
      </c>
      <c r="F3260" s="9">
        <v>2259.530029</v>
      </c>
      <c r="G3260" s="5">
        <f t="shared" si="200"/>
        <v>5.9389848367235312E-3</v>
      </c>
      <c r="H3260" s="5">
        <f t="shared" si="201"/>
        <v>-7.0411392405063333E-2</v>
      </c>
      <c r="J3260" s="1" cm="1">
        <f t="array" ref="J3260">INDEX($A$2:$A$4340, MATCH(MIN(ABS($A$2:$A$4340-(A3260+30))), ABS($A$2:$A$4340-(A3260+30)), 0))</f>
        <v>42744</v>
      </c>
      <c r="K3260" s="5">
        <f t="shared" si="202"/>
        <v>-1.6170212765957426E-2</v>
      </c>
      <c r="L3260" s="5">
        <f t="shared" si="203"/>
        <v>4.1468238437827321E-3</v>
      </c>
    </row>
    <row r="3261" spans="1:12" x14ac:dyDescent="0.25">
      <c r="A3261" s="1">
        <v>42716</v>
      </c>
      <c r="B3261">
        <v>12.23</v>
      </c>
      <c r="C3261">
        <v>12.78</v>
      </c>
      <c r="D3261">
        <v>12.07</v>
      </c>
      <c r="E3261" s="2">
        <v>12.64</v>
      </c>
      <c r="F3261" s="9">
        <v>2256.959961</v>
      </c>
      <c r="G3261" s="5">
        <f t="shared" si="200"/>
        <v>-1.1374347616603382E-3</v>
      </c>
      <c r="H3261" s="5">
        <f t="shared" si="201"/>
        <v>7.5744680851063881E-2</v>
      </c>
      <c r="J3261" s="1" cm="1">
        <f t="array" ref="J3261">INDEX($A$2:$A$4340, MATCH(MIN(ABS($A$2:$A$4340-(A3261+30))), ABS($A$2:$A$4340-(A3261+30)), 0))</f>
        <v>42746</v>
      </c>
      <c r="K3261" s="5">
        <f t="shared" si="202"/>
        <v>-0.10917721518987344</v>
      </c>
      <c r="L3261" s="5">
        <f t="shared" si="203"/>
        <v>8.1348837893717718E-3</v>
      </c>
    </row>
    <row r="3262" spans="1:12" x14ac:dyDescent="0.25">
      <c r="A3262" s="1">
        <v>42717</v>
      </c>
      <c r="B3262">
        <v>12.46</v>
      </c>
      <c r="C3262">
        <v>13.42</v>
      </c>
      <c r="D3262">
        <v>12.34</v>
      </c>
      <c r="E3262" s="2">
        <v>12.72</v>
      </c>
      <c r="F3262" s="9">
        <v>2271.719971</v>
      </c>
      <c r="G3262" s="5">
        <f t="shared" si="200"/>
        <v>6.5397748542513753E-3</v>
      </c>
      <c r="H3262" s="5">
        <f t="shared" si="201"/>
        <v>6.329113924050638E-3</v>
      </c>
      <c r="J3262" s="1" cm="1">
        <f t="array" ref="J3262">INDEX($A$2:$A$4340, MATCH(MIN(ABS($A$2:$A$4340-(A3262+30))), ABS($A$2:$A$4340-(A3262+30)), 0))</f>
        <v>42747</v>
      </c>
      <c r="K3262" s="5">
        <f t="shared" si="202"/>
        <v>-9.2767295597484423E-2</v>
      </c>
      <c r="L3262" s="5">
        <f t="shared" si="203"/>
        <v>-5.634629339620334E-4</v>
      </c>
    </row>
    <row r="3263" spans="1:12" x14ac:dyDescent="0.25">
      <c r="A3263" s="1">
        <v>42718</v>
      </c>
      <c r="B3263">
        <v>12.88</v>
      </c>
      <c r="C3263">
        <v>13.39</v>
      </c>
      <c r="D3263">
        <v>12.48</v>
      </c>
      <c r="E3263" s="2">
        <v>13.19</v>
      </c>
      <c r="F3263" s="9">
        <v>2253.280029</v>
      </c>
      <c r="G3263" s="5">
        <f t="shared" si="200"/>
        <v>-8.1171721142561434E-3</v>
      </c>
      <c r="H3263" s="5">
        <f t="shared" si="201"/>
        <v>3.6949685534591103E-2</v>
      </c>
      <c r="J3263" s="1" cm="1">
        <f t="array" ref="J3263">INDEX($A$2:$A$4340, MATCH(MIN(ABS($A$2:$A$4340-(A3263+30))), ABS($A$2:$A$4340-(A3263+30)), 0))</f>
        <v>42748</v>
      </c>
      <c r="K3263" s="5">
        <f t="shared" si="202"/>
        <v>-0.14859742228961326</v>
      </c>
      <c r="L3263" s="5">
        <f t="shared" si="203"/>
        <v>9.4794538295710495E-3</v>
      </c>
    </row>
    <row r="3264" spans="1:12" x14ac:dyDescent="0.25">
      <c r="A3264" s="1">
        <v>42719</v>
      </c>
      <c r="B3264">
        <v>13.07</v>
      </c>
      <c r="C3264">
        <v>13.24</v>
      </c>
      <c r="D3264">
        <v>12.46</v>
      </c>
      <c r="E3264" s="2">
        <v>12.79</v>
      </c>
      <c r="F3264" s="9">
        <v>2262.030029</v>
      </c>
      <c r="G3264" s="5">
        <f t="shared" si="200"/>
        <v>3.8832279554189401E-3</v>
      </c>
      <c r="H3264" s="5">
        <f t="shared" si="201"/>
        <v>-3.032600454890071E-2</v>
      </c>
      <c r="J3264" s="1" cm="1">
        <f t="array" ref="J3264">INDEX($A$2:$A$4340, MATCH(MIN(ABS($A$2:$A$4340-(A3264+30))), ABS($A$2:$A$4340-(A3264+30)), 0))</f>
        <v>42748</v>
      </c>
      <c r="K3264" s="5">
        <f t="shared" si="202"/>
        <v>-0.12197028928850651</v>
      </c>
      <c r="L3264" s="5">
        <f t="shared" si="203"/>
        <v>5.5745785150229654E-3</v>
      </c>
    </row>
    <row r="3265" spans="1:12" x14ac:dyDescent="0.25">
      <c r="A3265" s="1">
        <v>42720</v>
      </c>
      <c r="B3265">
        <v>12.88</v>
      </c>
      <c r="C3265">
        <v>12.95</v>
      </c>
      <c r="D3265">
        <v>12.15</v>
      </c>
      <c r="E3265" s="2">
        <v>12.2</v>
      </c>
      <c r="F3265" s="9">
        <v>2258.070068</v>
      </c>
      <c r="G3265" s="5">
        <f t="shared" si="200"/>
        <v>-1.7506226483432865E-3</v>
      </c>
      <c r="H3265" s="5">
        <f t="shared" si="201"/>
        <v>-4.6129788897576227E-2</v>
      </c>
      <c r="J3265" s="1" cm="1">
        <f t="array" ref="J3265">INDEX($A$2:$A$4340, MATCH(MIN(ABS($A$2:$A$4340-(A3265+30))), ABS($A$2:$A$4340-(A3265+30)), 0))</f>
        <v>42748</v>
      </c>
      <c r="K3265" s="5">
        <f t="shared" si="202"/>
        <v>-7.9508196721311375E-2</v>
      </c>
      <c r="L3265" s="5">
        <f t="shared" si="203"/>
        <v>7.3380473151907211E-3</v>
      </c>
    </row>
    <row r="3266" spans="1:12" x14ac:dyDescent="0.25">
      <c r="A3266" s="1">
        <v>42723</v>
      </c>
      <c r="B3266">
        <v>12.5</v>
      </c>
      <c r="C3266">
        <v>12.52</v>
      </c>
      <c r="D3266">
        <v>11.67</v>
      </c>
      <c r="E3266" s="2">
        <v>11.71</v>
      </c>
      <c r="F3266" s="9">
        <v>2262.530029</v>
      </c>
      <c r="G3266" s="5">
        <f t="shared" si="200"/>
        <v>1.9751207295131733E-3</v>
      </c>
      <c r="H3266" s="5">
        <f t="shared" si="201"/>
        <v>-4.0163934426229383E-2</v>
      </c>
      <c r="J3266" s="1" cm="1">
        <f t="array" ref="J3266">INDEX($A$2:$A$4340, MATCH(MIN(ABS($A$2:$A$4340-(A3266+30))), ABS($A$2:$A$4340-(A3266+30)), 0))</f>
        <v>42753</v>
      </c>
      <c r="K3266" s="5">
        <f t="shared" si="202"/>
        <v>6.5755764304013642E-2</v>
      </c>
      <c r="L3266" s="5">
        <f t="shared" si="203"/>
        <v>4.1369015571195433E-3</v>
      </c>
    </row>
    <row r="3267" spans="1:12" x14ac:dyDescent="0.25">
      <c r="A3267" s="1">
        <v>42724</v>
      </c>
      <c r="B3267">
        <v>11.65</v>
      </c>
      <c r="C3267">
        <v>11.75</v>
      </c>
      <c r="D3267">
        <v>11.38</v>
      </c>
      <c r="E3267" s="2">
        <v>11.45</v>
      </c>
      <c r="F3267" s="9">
        <v>2270.76001</v>
      </c>
      <c r="G3267" s="5">
        <f t="shared" ref="G3267:G3330" si="204">(F3267-F3266)/F3266</f>
        <v>3.6375123841505277E-3</v>
      </c>
      <c r="H3267" s="5">
        <f t="shared" ref="H3267:H3330" si="205">(E3267-E3266)/E3266</f>
        <v>-2.2203245089667083E-2</v>
      </c>
      <c r="J3267" s="1" cm="1">
        <f t="array" ref="J3267">INDEX($A$2:$A$4340, MATCH(MIN(ABS($A$2:$A$4340-(A3267+30))), ABS($A$2:$A$4340-(A3267+30)), 0))</f>
        <v>42754</v>
      </c>
      <c r="K3267" s="5">
        <f t="shared" ref="K3267:K3330" si="206">(VLOOKUP(J3267,$A$2:$E$4340,5,FALSE)/E3267)-1</f>
        <v>0.1161572052401747</v>
      </c>
      <c r="L3267" s="5">
        <f t="shared" ref="L3267:L3330" si="207">(VLOOKUP(J3267,$A$2:$F$4340,6,FALSE)/F3267)-1</f>
        <v>-3.1135254138987545E-3</v>
      </c>
    </row>
    <row r="3268" spans="1:12" x14ac:dyDescent="0.25">
      <c r="A3268" s="1">
        <v>42725</v>
      </c>
      <c r="B3268">
        <v>11.44</v>
      </c>
      <c r="C3268">
        <v>11.49</v>
      </c>
      <c r="D3268">
        <v>10.93</v>
      </c>
      <c r="E3268" s="2">
        <v>11.27</v>
      </c>
      <c r="F3268" s="9">
        <v>2265.179932</v>
      </c>
      <c r="G3268" s="5">
        <f t="shared" si="204"/>
        <v>-2.4573614012164844E-3</v>
      </c>
      <c r="H3268" s="5">
        <f t="shared" si="205"/>
        <v>-1.5720524017467225E-2</v>
      </c>
      <c r="J3268" s="1" cm="1">
        <f t="array" ref="J3268">INDEX($A$2:$A$4340, MATCH(MIN(ABS($A$2:$A$4340-(A3268+30))), ABS($A$2:$A$4340-(A3268+30)), 0))</f>
        <v>42755</v>
      </c>
      <c r="K3268" s="5">
        <f t="shared" si="206"/>
        <v>2.395740905057675E-2</v>
      </c>
      <c r="L3268" s="5">
        <f t="shared" si="207"/>
        <v>2.7062428522344195E-3</v>
      </c>
    </row>
    <row r="3269" spans="1:12" x14ac:dyDescent="0.25">
      <c r="A3269" s="1">
        <v>42726</v>
      </c>
      <c r="B3269">
        <v>11.32</v>
      </c>
      <c r="C3269">
        <v>11.67</v>
      </c>
      <c r="D3269">
        <v>11.14</v>
      </c>
      <c r="E3269" s="2">
        <v>11.43</v>
      </c>
      <c r="F3269" s="9">
        <v>2260.959961</v>
      </c>
      <c r="G3269" s="5">
        <f t="shared" si="204"/>
        <v>-1.8629738593322425E-3</v>
      </c>
      <c r="H3269" s="5">
        <f t="shared" si="205"/>
        <v>1.4196983141082533E-2</v>
      </c>
      <c r="J3269" s="1" cm="1">
        <f t="array" ref="J3269">INDEX($A$2:$A$4340, MATCH(MIN(ABS($A$2:$A$4340-(A3269+30))), ABS($A$2:$A$4340-(A3269+30)), 0))</f>
        <v>42755</v>
      </c>
      <c r="K3269" s="5">
        <f t="shared" si="206"/>
        <v>9.6237970253718608E-3</v>
      </c>
      <c r="L3269" s="5">
        <f t="shared" si="207"/>
        <v>4.5777449307073947E-3</v>
      </c>
    </row>
    <row r="3270" spans="1:12" x14ac:dyDescent="0.25">
      <c r="A3270" s="1">
        <v>42727</v>
      </c>
      <c r="B3270">
        <v>11.38</v>
      </c>
      <c r="C3270">
        <v>11.81</v>
      </c>
      <c r="D3270">
        <v>11.35</v>
      </c>
      <c r="E3270" s="2">
        <v>11.44</v>
      </c>
      <c r="F3270" s="9">
        <v>2263.790039</v>
      </c>
      <c r="G3270" s="5">
        <f t="shared" si="204"/>
        <v>1.2517152222139495E-3</v>
      </c>
      <c r="H3270" s="5">
        <f t="shared" si="205"/>
        <v>8.748906386701476E-4</v>
      </c>
      <c r="J3270" s="1" cm="1">
        <f t="array" ref="J3270">INDEX($A$2:$A$4340, MATCH(MIN(ABS($A$2:$A$4340-(A3270+30))), ABS($A$2:$A$4340-(A3270+30)), 0))</f>
        <v>42758</v>
      </c>
      <c r="K3270" s="5">
        <f t="shared" si="206"/>
        <v>2.8846153846153744E-2</v>
      </c>
      <c r="L3270" s="5">
        <f t="shared" si="207"/>
        <v>6.2281040896472462E-4</v>
      </c>
    </row>
    <row r="3271" spans="1:12" x14ac:dyDescent="0.25">
      <c r="A3271" s="1">
        <v>42731</v>
      </c>
      <c r="B3271">
        <v>12.26</v>
      </c>
      <c r="C3271">
        <v>12.33</v>
      </c>
      <c r="D3271">
        <v>11.84</v>
      </c>
      <c r="E3271" s="2">
        <v>11.99</v>
      </c>
      <c r="F3271" s="9">
        <v>2268.8798830000001</v>
      </c>
      <c r="G3271" s="5">
        <f t="shared" si="204"/>
        <v>2.2483728227059687E-3</v>
      </c>
      <c r="H3271" s="5">
        <f t="shared" si="205"/>
        <v>4.8076923076923142E-2</v>
      </c>
      <c r="J3271" s="1" cm="1">
        <f t="array" ref="J3271">INDEX($A$2:$A$4340, MATCH(MIN(ABS($A$2:$A$4340-(A3271+30))), ABS($A$2:$A$4340-(A3271+30)), 0))</f>
        <v>42761</v>
      </c>
      <c r="K3271" s="5">
        <f t="shared" si="206"/>
        <v>-0.11342785654712251</v>
      </c>
      <c r="L3271" s="5">
        <f t="shared" si="207"/>
        <v>1.2252763669111211E-2</v>
      </c>
    </row>
    <row r="3272" spans="1:12" x14ac:dyDescent="0.25">
      <c r="A3272" s="1">
        <v>42732</v>
      </c>
      <c r="B3272">
        <v>11.89</v>
      </c>
      <c r="C3272">
        <v>13.04</v>
      </c>
      <c r="D3272">
        <v>11.85</v>
      </c>
      <c r="E3272" s="2">
        <v>12.95</v>
      </c>
      <c r="F3272" s="9">
        <v>2249.919922</v>
      </c>
      <c r="G3272" s="5">
        <f t="shared" si="204"/>
        <v>-8.3565292028286806E-3</v>
      </c>
      <c r="H3272" s="5">
        <f t="shared" si="205"/>
        <v>8.0066722268557058E-2</v>
      </c>
      <c r="J3272" s="1" cm="1">
        <f t="array" ref="J3272">INDEX($A$2:$A$4340, MATCH(MIN(ABS($A$2:$A$4340-(A3272+30))), ABS($A$2:$A$4340-(A3272+30)), 0))</f>
        <v>42762</v>
      </c>
      <c r="K3272" s="5">
        <f t="shared" si="206"/>
        <v>-0.18301158301158293</v>
      </c>
      <c r="L3272" s="5">
        <f t="shared" si="207"/>
        <v>1.989849441406033E-2</v>
      </c>
    </row>
    <row r="3273" spans="1:12" x14ac:dyDescent="0.25">
      <c r="A3273" s="1">
        <v>42733</v>
      </c>
      <c r="B3273">
        <v>13.15</v>
      </c>
      <c r="C3273">
        <v>13.71</v>
      </c>
      <c r="D3273">
        <v>12.95</v>
      </c>
      <c r="E3273" s="2">
        <v>13.37</v>
      </c>
      <c r="F3273" s="9">
        <v>2249.26001</v>
      </c>
      <c r="G3273" s="5">
        <f t="shared" si="204"/>
        <v>-2.9330466100032011E-4</v>
      </c>
      <c r="H3273" s="5">
        <f t="shared" si="205"/>
        <v>3.2432432432432427E-2</v>
      </c>
      <c r="J3273" s="1" cm="1">
        <f t="array" ref="J3273">INDEX($A$2:$A$4340, MATCH(MIN(ABS($A$2:$A$4340-(A3273+30))), ABS($A$2:$A$4340-(A3273+30)), 0))</f>
        <v>42762</v>
      </c>
      <c r="K3273" s="5">
        <f t="shared" si="206"/>
        <v>-0.2086761406133133</v>
      </c>
      <c r="L3273" s="5">
        <f t="shared" si="207"/>
        <v>2.0197723161405445E-2</v>
      </c>
    </row>
    <row r="3274" spans="1:12" x14ac:dyDescent="0.25">
      <c r="A3274" s="1">
        <v>42734</v>
      </c>
      <c r="B3274">
        <v>13.2</v>
      </c>
      <c r="C3274">
        <v>14.68</v>
      </c>
      <c r="D3274">
        <v>13.05</v>
      </c>
      <c r="E3274" s="2">
        <v>14.04</v>
      </c>
      <c r="F3274" s="9">
        <v>2238.830078</v>
      </c>
      <c r="G3274" s="5">
        <f t="shared" si="204"/>
        <v>-4.6370503870737509E-3</v>
      </c>
      <c r="H3274" s="5">
        <f t="shared" si="205"/>
        <v>5.0112191473448017E-2</v>
      </c>
      <c r="J3274" s="1" cm="1">
        <f t="array" ref="J3274">INDEX($A$2:$A$4340, MATCH(MIN(ABS($A$2:$A$4340-(A3274+30))), ABS($A$2:$A$4340-(A3274+30)), 0))</f>
        <v>42765</v>
      </c>
      <c r="K3274" s="5">
        <f t="shared" si="206"/>
        <v>-0.15384615384615374</v>
      </c>
      <c r="L3274" s="5">
        <f t="shared" si="207"/>
        <v>1.8790985708742269E-2</v>
      </c>
    </row>
    <row r="3275" spans="1:12" x14ac:dyDescent="0.25">
      <c r="A3275" s="1">
        <v>42738</v>
      </c>
      <c r="B3275">
        <v>14.07</v>
      </c>
      <c r="C3275">
        <v>14.07</v>
      </c>
      <c r="D3275">
        <v>12.85</v>
      </c>
      <c r="E3275" s="2">
        <v>12.85</v>
      </c>
      <c r="F3275" s="9">
        <v>2257.830078</v>
      </c>
      <c r="G3275" s="5">
        <f t="shared" si="204"/>
        <v>8.4865752817530268E-3</v>
      </c>
      <c r="H3275" s="5">
        <f t="shared" si="205"/>
        <v>-8.475783475783473E-2</v>
      </c>
      <c r="J3275" s="1" cm="1">
        <f t="array" ref="J3275">INDEX($A$2:$A$4340, MATCH(MIN(ABS($A$2:$A$4340-(A3275+30))), ABS($A$2:$A$4340-(A3275+30)), 0))</f>
        <v>42768</v>
      </c>
      <c r="K3275" s="5">
        <f t="shared" si="206"/>
        <v>-7.1595330739299579E-2</v>
      </c>
      <c r="L3275" s="5">
        <f t="shared" si="207"/>
        <v>1.0195638823445652E-2</v>
      </c>
    </row>
    <row r="3276" spans="1:12" x14ac:dyDescent="0.25">
      <c r="A3276" s="1">
        <v>42739</v>
      </c>
      <c r="B3276">
        <v>12.78</v>
      </c>
      <c r="C3276">
        <v>12.8</v>
      </c>
      <c r="D3276">
        <v>11.63</v>
      </c>
      <c r="E3276" s="2">
        <v>11.85</v>
      </c>
      <c r="F3276" s="9">
        <v>2270.75</v>
      </c>
      <c r="G3276" s="5">
        <f t="shared" si="204"/>
        <v>5.7222738442055795E-3</v>
      </c>
      <c r="H3276" s="5">
        <f t="shared" si="205"/>
        <v>-7.7821011673151752E-2</v>
      </c>
      <c r="J3276" s="1" cm="1">
        <f t="array" ref="J3276">INDEX($A$2:$A$4340, MATCH(MIN(ABS($A$2:$A$4340-(A3276+30))), ABS($A$2:$A$4340-(A3276+30)), 0))</f>
        <v>42769</v>
      </c>
      <c r="K3276" s="5">
        <f t="shared" si="206"/>
        <v>-7.4261603375527341E-2</v>
      </c>
      <c r="L3276" s="5">
        <f t="shared" si="207"/>
        <v>1.1744983815919818E-2</v>
      </c>
    </row>
    <row r="3277" spans="1:12" x14ac:dyDescent="0.25">
      <c r="A3277" s="1">
        <v>42740</v>
      </c>
      <c r="B3277">
        <v>11.96</v>
      </c>
      <c r="C3277">
        <v>12.09</v>
      </c>
      <c r="D3277">
        <v>11.4</v>
      </c>
      <c r="E3277" s="2">
        <v>11.67</v>
      </c>
      <c r="F3277" s="9">
        <v>2269</v>
      </c>
      <c r="G3277" s="5">
        <f t="shared" si="204"/>
        <v>-7.7067048332048887E-4</v>
      </c>
      <c r="H3277" s="5">
        <f t="shared" si="205"/>
        <v>-1.5189873417721496E-2</v>
      </c>
      <c r="J3277" s="1" cm="1">
        <f t="array" ref="J3277">INDEX($A$2:$A$4340, MATCH(MIN(ABS($A$2:$A$4340-(A3277+30))), ABS($A$2:$A$4340-(A3277+30)), 0))</f>
        <v>42769</v>
      </c>
      <c r="K3277" s="5">
        <f t="shared" si="206"/>
        <v>-5.9982862039417273E-2</v>
      </c>
      <c r="L3277" s="5">
        <f t="shared" si="207"/>
        <v>1.252530718378142E-2</v>
      </c>
    </row>
    <row r="3278" spans="1:12" x14ac:dyDescent="0.25">
      <c r="A3278" s="1">
        <v>42741</v>
      </c>
      <c r="B3278">
        <v>11.7</v>
      </c>
      <c r="C3278">
        <v>11.74</v>
      </c>
      <c r="D3278">
        <v>10.98</v>
      </c>
      <c r="E3278" s="2">
        <v>11.32</v>
      </c>
      <c r="F3278" s="9">
        <v>2276.9799800000001</v>
      </c>
      <c r="G3278" s="5">
        <f t="shared" si="204"/>
        <v>3.5169590127809912E-3</v>
      </c>
      <c r="H3278" s="5">
        <f t="shared" si="205"/>
        <v>-2.9991431019708626E-2</v>
      </c>
      <c r="J3278" s="1" cm="1">
        <f t="array" ref="J3278">INDEX($A$2:$A$4340, MATCH(MIN(ABS($A$2:$A$4340-(A3278+30))), ABS($A$2:$A$4340-(A3278+30)), 0))</f>
        <v>42772</v>
      </c>
      <c r="K3278" s="5">
        <f t="shared" si="206"/>
        <v>4.4169611307418588E-3</v>
      </c>
      <c r="L3278" s="5">
        <f t="shared" si="207"/>
        <v>6.8424312628343475E-3</v>
      </c>
    </row>
    <row r="3279" spans="1:12" x14ac:dyDescent="0.25">
      <c r="A3279" s="1">
        <v>42744</v>
      </c>
      <c r="B3279">
        <v>11.71</v>
      </c>
      <c r="C3279">
        <v>12.08</v>
      </c>
      <c r="D3279">
        <v>11.46</v>
      </c>
      <c r="E3279" s="2">
        <v>11.56</v>
      </c>
      <c r="F3279" s="9">
        <v>2268.8999020000001</v>
      </c>
      <c r="G3279" s="5">
        <f t="shared" si="204"/>
        <v>-3.548594221719928E-3</v>
      </c>
      <c r="H3279" s="5">
        <f t="shared" si="205"/>
        <v>2.1201413427561856E-2</v>
      </c>
      <c r="J3279" s="1" cm="1">
        <f t="array" ref="J3279">INDEX($A$2:$A$4340, MATCH(MIN(ABS($A$2:$A$4340-(A3279+30))), ABS($A$2:$A$4340-(A3279+30)), 0))</f>
        <v>42774</v>
      </c>
      <c r="K3279" s="5">
        <f t="shared" si="206"/>
        <v>-9.5155709342561456E-3</v>
      </c>
      <c r="L3279" s="5">
        <f t="shared" si="207"/>
        <v>1.1357936054069206E-2</v>
      </c>
    </row>
    <row r="3280" spans="1:12" x14ac:dyDescent="0.25">
      <c r="A3280" s="1">
        <v>42745</v>
      </c>
      <c r="B3280">
        <v>11.59</v>
      </c>
      <c r="C3280">
        <v>11.79</v>
      </c>
      <c r="D3280">
        <v>11.31</v>
      </c>
      <c r="E3280" s="2">
        <v>11.49</v>
      </c>
      <c r="F3280" s="9">
        <v>2268.8999020000001</v>
      </c>
      <c r="G3280" s="5">
        <f t="shared" si="204"/>
        <v>0</v>
      </c>
      <c r="H3280" s="5">
        <f t="shared" si="205"/>
        <v>-6.0553633217993322E-3</v>
      </c>
      <c r="J3280" s="1" cm="1">
        <f t="array" ref="J3280">INDEX($A$2:$A$4340, MATCH(MIN(ABS($A$2:$A$4340-(A3280+30))), ABS($A$2:$A$4340-(A3280+30)), 0))</f>
        <v>42775</v>
      </c>
      <c r="K3280" s="5">
        <f t="shared" si="206"/>
        <v>-5.3089643167972045E-2</v>
      </c>
      <c r="L3280" s="5">
        <f t="shared" si="207"/>
        <v>1.7175819420525373E-2</v>
      </c>
    </row>
    <row r="3281" spans="1:12" x14ac:dyDescent="0.25">
      <c r="A3281" s="1">
        <v>42746</v>
      </c>
      <c r="B3281">
        <v>11.56</v>
      </c>
      <c r="C3281">
        <v>12.23</v>
      </c>
      <c r="D3281">
        <v>11.21</v>
      </c>
      <c r="E3281" s="2">
        <v>11.26</v>
      </c>
      <c r="F3281" s="9">
        <v>2275.320068</v>
      </c>
      <c r="G3281" s="5">
        <f t="shared" si="204"/>
        <v>2.8296382728654553E-3</v>
      </c>
      <c r="H3281" s="5">
        <f t="shared" si="205"/>
        <v>-2.0017406440382978E-2</v>
      </c>
      <c r="J3281" s="1" cm="1">
        <f t="array" ref="J3281">INDEX($A$2:$A$4340, MATCH(MIN(ABS($A$2:$A$4340-(A3281+30))), ABS($A$2:$A$4340-(A3281+30)), 0))</f>
        <v>42776</v>
      </c>
      <c r="K3281" s="5">
        <f t="shared" si="206"/>
        <v>-3.6412078152753158E-2</v>
      </c>
      <c r="L3281" s="5">
        <f t="shared" si="207"/>
        <v>1.7922766371873733E-2</v>
      </c>
    </row>
    <row r="3282" spans="1:12" x14ac:dyDescent="0.25">
      <c r="A3282" s="1">
        <v>42747</v>
      </c>
      <c r="B3282">
        <v>11.48</v>
      </c>
      <c r="C3282">
        <v>12.6</v>
      </c>
      <c r="D3282">
        <v>11.32</v>
      </c>
      <c r="E3282" s="2">
        <v>11.54</v>
      </c>
      <c r="F3282" s="9">
        <v>2270.4399410000001</v>
      </c>
      <c r="G3282" s="5">
        <f t="shared" si="204"/>
        <v>-2.144809017699879E-3</v>
      </c>
      <c r="H3282" s="5">
        <f t="shared" si="205"/>
        <v>2.4866785079928896E-2</v>
      </c>
      <c r="J3282" s="1" cm="1">
        <f t="array" ref="J3282">INDEX($A$2:$A$4340, MATCH(MIN(ABS($A$2:$A$4340-(A3282+30))), ABS($A$2:$A$4340-(A3282+30)), 0))</f>
        <v>42776</v>
      </c>
      <c r="K3282" s="5">
        <f t="shared" si="206"/>
        <v>-5.9792027729635988E-2</v>
      </c>
      <c r="L3282" s="5">
        <f t="shared" si="207"/>
        <v>2.0110709019631301E-2</v>
      </c>
    </row>
    <row r="3283" spans="1:12" x14ac:dyDescent="0.25">
      <c r="A3283" s="1">
        <v>42748</v>
      </c>
      <c r="B3283">
        <v>11.45</v>
      </c>
      <c r="C3283">
        <v>11.62</v>
      </c>
      <c r="D3283">
        <v>10.94</v>
      </c>
      <c r="E3283" s="2">
        <v>11.23</v>
      </c>
      <c r="F3283" s="9">
        <v>2274.639893</v>
      </c>
      <c r="G3283" s="5">
        <f t="shared" si="204"/>
        <v>1.8498406076093335E-3</v>
      </c>
      <c r="H3283" s="5">
        <f t="shared" si="205"/>
        <v>-2.686308492201029E-2</v>
      </c>
      <c r="J3283" s="1" cm="1">
        <f t="array" ref="J3283">INDEX($A$2:$A$4340, MATCH(MIN(ABS($A$2:$A$4340-(A3283+30))), ABS($A$2:$A$4340-(A3283+30)), 0))</f>
        <v>42779</v>
      </c>
      <c r="K3283" s="5">
        <f t="shared" si="206"/>
        <v>-1.4247551202137165E-2</v>
      </c>
      <c r="L3283" s="5">
        <f t="shared" si="207"/>
        <v>2.356861284503986E-2</v>
      </c>
    </row>
    <row r="3284" spans="1:12" x14ac:dyDescent="0.25">
      <c r="A3284" s="1">
        <v>42752</v>
      </c>
      <c r="B3284">
        <v>12.2</v>
      </c>
      <c r="C3284">
        <v>12.75</v>
      </c>
      <c r="D3284">
        <v>11.79</v>
      </c>
      <c r="E3284" s="2">
        <v>11.87</v>
      </c>
      <c r="F3284" s="9">
        <v>2267.889893</v>
      </c>
      <c r="G3284" s="5">
        <f t="shared" si="204"/>
        <v>-2.9675026894465883E-3</v>
      </c>
      <c r="H3284" s="5">
        <f t="shared" si="205"/>
        <v>5.6990204808548418E-2</v>
      </c>
      <c r="J3284" s="1" cm="1">
        <f t="array" ref="J3284">INDEX($A$2:$A$4340, MATCH(MIN(ABS($A$2:$A$4340-(A3284+30))), ABS($A$2:$A$4340-(A3284+30)), 0))</f>
        <v>42782</v>
      </c>
      <c r="K3284" s="5">
        <f t="shared" si="206"/>
        <v>-9.2670598146588068E-3</v>
      </c>
      <c r="L3284" s="5">
        <f t="shared" si="207"/>
        <v>3.4979686732084181E-2</v>
      </c>
    </row>
    <row r="3285" spans="1:12" x14ac:dyDescent="0.25">
      <c r="A3285" s="1">
        <v>42753</v>
      </c>
      <c r="B3285">
        <v>11.79</v>
      </c>
      <c r="C3285">
        <v>12.81</v>
      </c>
      <c r="D3285">
        <v>11.69</v>
      </c>
      <c r="E3285" s="2">
        <v>12.48</v>
      </c>
      <c r="F3285" s="9">
        <v>2271.889893</v>
      </c>
      <c r="G3285" s="5">
        <f t="shared" si="204"/>
        <v>1.7637540571728276E-3</v>
      </c>
      <c r="H3285" s="5">
        <f t="shared" si="205"/>
        <v>5.1390058972198928E-2</v>
      </c>
      <c r="J3285" s="1" cm="1">
        <f t="array" ref="J3285">INDEX($A$2:$A$4340, MATCH(MIN(ABS($A$2:$A$4340-(A3285+30))), ABS($A$2:$A$4340-(A3285+30)), 0))</f>
        <v>42783</v>
      </c>
      <c r="K3285" s="5">
        <f t="shared" si="206"/>
        <v>-7.9326923076923128E-2</v>
      </c>
      <c r="L3285" s="5">
        <f t="shared" si="207"/>
        <v>3.4891664091750929E-2</v>
      </c>
    </row>
    <row r="3286" spans="1:12" x14ac:dyDescent="0.25">
      <c r="A3286" s="1">
        <v>42754</v>
      </c>
      <c r="B3286">
        <v>12.58</v>
      </c>
      <c r="C3286">
        <v>13.28</v>
      </c>
      <c r="D3286">
        <v>12.17</v>
      </c>
      <c r="E3286" s="2">
        <v>12.78</v>
      </c>
      <c r="F3286" s="9">
        <v>2263.6899410000001</v>
      </c>
      <c r="G3286" s="5">
        <f t="shared" si="204"/>
        <v>-3.6093087192584027E-3</v>
      </c>
      <c r="H3286" s="5">
        <f t="shared" si="205"/>
        <v>2.4038461538461453E-2</v>
      </c>
      <c r="J3286" s="1" cm="1">
        <f t="array" ref="J3286">INDEX($A$2:$A$4340, MATCH(MIN(ABS($A$2:$A$4340-(A3286+30))), ABS($A$2:$A$4340-(A3286+30)), 0))</f>
        <v>42783</v>
      </c>
      <c r="K3286" s="5">
        <f t="shared" si="206"/>
        <v>-0.10093896713615014</v>
      </c>
      <c r="L3286" s="5">
        <f t="shared" si="207"/>
        <v>3.8640438081091411E-2</v>
      </c>
    </row>
    <row r="3287" spans="1:12" x14ac:dyDescent="0.25">
      <c r="A3287" s="1">
        <v>42755</v>
      </c>
      <c r="B3287">
        <v>12.58</v>
      </c>
      <c r="C3287">
        <v>12.59</v>
      </c>
      <c r="D3287">
        <v>11.53</v>
      </c>
      <c r="E3287" s="2">
        <v>11.54</v>
      </c>
      <c r="F3287" s="9">
        <v>2271.3100589999999</v>
      </c>
      <c r="G3287" s="5">
        <f t="shared" si="204"/>
        <v>3.3662375142390669E-3</v>
      </c>
      <c r="H3287" s="5">
        <f t="shared" si="205"/>
        <v>-9.7026604068857616E-2</v>
      </c>
      <c r="J3287" s="1" cm="1">
        <f t="array" ref="J3287">INDEX($A$2:$A$4340, MATCH(MIN(ABS($A$2:$A$4340-(A3287+30))), ABS($A$2:$A$4340-(A3287+30)), 0))</f>
        <v>42783</v>
      </c>
      <c r="K3287" s="5">
        <f t="shared" si="206"/>
        <v>-4.3327556325822858E-3</v>
      </c>
      <c r="L3287" s="5">
        <f t="shared" si="207"/>
        <v>3.5155857600153384E-2</v>
      </c>
    </row>
    <row r="3288" spans="1:12" x14ac:dyDescent="0.25">
      <c r="A3288" s="1">
        <v>42758</v>
      </c>
      <c r="B3288">
        <v>12.3</v>
      </c>
      <c r="C3288">
        <v>12.62</v>
      </c>
      <c r="D3288">
        <v>11.59</v>
      </c>
      <c r="E3288" s="2">
        <v>11.77</v>
      </c>
      <c r="F3288" s="9">
        <v>2265.1999510000001</v>
      </c>
      <c r="G3288" s="5">
        <f t="shared" si="204"/>
        <v>-2.6901250121218502E-3</v>
      </c>
      <c r="H3288" s="5">
        <f t="shared" si="205"/>
        <v>1.9930675909878723E-2</v>
      </c>
      <c r="J3288" s="1" cm="1">
        <f t="array" ref="J3288">INDEX($A$2:$A$4340, MATCH(MIN(ABS($A$2:$A$4340-(A3288+30))), ABS($A$2:$A$4340-(A3288+30)), 0))</f>
        <v>42788</v>
      </c>
      <c r="K3288" s="5">
        <f t="shared" si="206"/>
        <v>-2.5488530161427159E-3</v>
      </c>
      <c r="L3288" s="5">
        <f t="shared" si="207"/>
        <v>4.3095584986616364E-2</v>
      </c>
    </row>
    <row r="3289" spans="1:12" x14ac:dyDescent="0.25">
      <c r="A3289" s="1">
        <v>42759</v>
      </c>
      <c r="B3289">
        <v>11.82</v>
      </c>
      <c r="C3289">
        <v>11.89</v>
      </c>
      <c r="D3289">
        <v>11.04</v>
      </c>
      <c r="E3289" s="2">
        <v>11.07</v>
      </c>
      <c r="F3289" s="9">
        <v>2280.070068</v>
      </c>
      <c r="G3289" s="5">
        <f t="shared" si="204"/>
        <v>6.5645935553880538E-3</v>
      </c>
      <c r="H3289" s="5">
        <f t="shared" si="205"/>
        <v>-5.9473237043330442E-2</v>
      </c>
      <c r="J3289" s="1" cm="1">
        <f t="array" ref="J3289">INDEX($A$2:$A$4340, MATCH(MIN(ABS($A$2:$A$4340-(A3289+30))), ABS($A$2:$A$4340-(A3289+30)), 0))</f>
        <v>42789</v>
      </c>
      <c r="K3289" s="5">
        <f t="shared" si="206"/>
        <v>5.7813911472448076E-2</v>
      </c>
      <c r="L3289" s="5">
        <f t="shared" si="207"/>
        <v>3.6726937551289307E-2</v>
      </c>
    </row>
    <row r="3290" spans="1:12" x14ac:dyDescent="0.25">
      <c r="A3290" s="1">
        <v>42760</v>
      </c>
      <c r="B3290">
        <v>10.79</v>
      </c>
      <c r="C3290">
        <v>11.05</v>
      </c>
      <c r="D3290">
        <v>10.51</v>
      </c>
      <c r="E3290" s="2">
        <v>10.81</v>
      </c>
      <c r="F3290" s="9">
        <v>2298.3701169999999</v>
      </c>
      <c r="G3290" s="5">
        <f t="shared" si="204"/>
        <v>8.0260906262640107E-3</v>
      </c>
      <c r="H3290" s="5">
        <f t="shared" si="205"/>
        <v>-2.3486901535682003E-2</v>
      </c>
      <c r="J3290" s="1" cm="1">
        <f t="array" ref="J3290">INDEX($A$2:$A$4340, MATCH(MIN(ABS($A$2:$A$4340-(A3290+30))), ABS($A$2:$A$4340-(A3290+30)), 0))</f>
        <v>42790</v>
      </c>
      <c r="K3290" s="5">
        <f t="shared" si="206"/>
        <v>6.1054579093432038E-2</v>
      </c>
      <c r="L3290" s="5">
        <f t="shared" si="207"/>
        <v>3.0008209073839165E-2</v>
      </c>
    </row>
    <row r="3291" spans="1:12" x14ac:dyDescent="0.25">
      <c r="A3291" s="1">
        <v>42761</v>
      </c>
      <c r="B3291">
        <v>10.61</v>
      </c>
      <c r="C3291">
        <v>11.01</v>
      </c>
      <c r="D3291">
        <v>10.6</v>
      </c>
      <c r="E3291" s="2">
        <v>10.63</v>
      </c>
      <c r="F3291" s="9">
        <v>2296.679932</v>
      </c>
      <c r="G3291" s="5">
        <f t="shared" si="204"/>
        <v>-7.3538416963325347E-4</v>
      </c>
      <c r="H3291" s="5">
        <f t="shared" si="205"/>
        <v>-1.6651248843663247E-2</v>
      </c>
      <c r="J3291" s="1" cm="1">
        <f t="array" ref="J3291">INDEX($A$2:$A$4340, MATCH(MIN(ABS($A$2:$A$4340-(A3291+30))), ABS($A$2:$A$4340-(A3291+30)), 0))</f>
        <v>42790</v>
      </c>
      <c r="K3291" s="5">
        <f t="shared" si="206"/>
        <v>7.9021636876763779E-2</v>
      </c>
      <c r="L3291" s="5">
        <f t="shared" si="207"/>
        <v>3.0766218233320597E-2</v>
      </c>
    </row>
    <row r="3292" spans="1:12" x14ac:dyDescent="0.25">
      <c r="A3292" s="1">
        <v>42762</v>
      </c>
      <c r="B3292">
        <v>10.57</v>
      </c>
      <c r="C3292">
        <v>10.82</v>
      </c>
      <c r="D3292">
        <v>10.3</v>
      </c>
      <c r="E3292" s="2">
        <v>10.58</v>
      </c>
      <c r="F3292" s="9">
        <v>2294.6899410000001</v>
      </c>
      <c r="G3292" s="5">
        <f t="shared" si="204"/>
        <v>-8.6646422615230918E-4</v>
      </c>
      <c r="H3292" s="5">
        <f t="shared" si="205"/>
        <v>-4.7036688617122019E-3</v>
      </c>
      <c r="J3292" s="1" cm="1">
        <f t="array" ref="J3292">INDEX($A$2:$A$4340, MATCH(MIN(ABS($A$2:$A$4340-(A3292+30))), ABS($A$2:$A$4340-(A3292+30)), 0))</f>
        <v>42793</v>
      </c>
      <c r="K3292" s="5">
        <f t="shared" si="206"/>
        <v>0.14272211720226835</v>
      </c>
      <c r="L3292" s="5">
        <f t="shared" si="207"/>
        <v>3.2710327290357055E-2</v>
      </c>
    </row>
    <row r="3293" spans="1:12" x14ac:dyDescent="0.25">
      <c r="A3293" s="1">
        <v>42765</v>
      </c>
      <c r="B3293">
        <v>11.1</v>
      </c>
      <c r="C3293">
        <v>12.9</v>
      </c>
      <c r="D3293">
        <v>11.1</v>
      </c>
      <c r="E3293" s="2">
        <v>11.88</v>
      </c>
      <c r="F3293" s="9">
        <v>2280.8999020000001</v>
      </c>
      <c r="G3293" s="5">
        <f t="shared" si="204"/>
        <v>-6.0095434915230575E-3</v>
      </c>
      <c r="H3293" s="5">
        <f t="shared" si="205"/>
        <v>0.12287334593572785</v>
      </c>
      <c r="J3293" s="1" cm="1">
        <f t="array" ref="J3293">INDEX($A$2:$A$4340, MATCH(MIN(ABS($A$2:$A$4340-(A3293+30))), ABS($A$2:$A$4340-(A3293+30)), 0))</f>
        <v>42795</v>
      </c>
      <c r="K3293" s="5">
        <f t="shared" si="206"/>
        <v>5.5555555555555358E-2</v>
      </c>
      <c r="L3293" s="5">
        <f t="shared" si="207"/>
        <v>5.0445027815166243E-2</v>
      </c>
    </row>
    <row r="3294" spans="1:12" x14ac:dyDescent="0.25">
      <c r="A3294" s="1">
        <v>42766</v>
      </c>
      <c r="B3294">
        <v>12.29</v>
      </c>
      <c r="C3294">
        <v>12.99</v>
      </c>
      <c r="D3294">
        <v>11.79</v>
      </c>
      <c r="E3294" s="2">
        <v>11.99</v>
      </c>
      <c r="F3294" s="9">
        <v>2278.8701169999999</v>
      </c>
      <c r="G3294" s="5">
        <f t="shared" si="204"/>
        <v>-8.8990533877456165E-4</v>
      </c>
      <c r="H3294" s="5">
        <f t="shared" si="205"/>
        <v>9.2592592592592102E-3</v>
      </c>
      <c r="J3294" s="1" cm="1">
        <f t="array" ref="J3294">INDEX($A$2:$A$4340, MATCH(MIN(ABS($A$2:$A$4340-(A3294+30))), ABS($A$2:$A$4340-(A3294+30)), 0))</f>
        <v>42796</v>
      </c>
      <c r="K3294" s="5">
        <f t="shared" si="206"/>
        <v>-1.5012510425354453E-2</v>
      </c>
      <c r="L3294" s="5">
        <f t="shared" si="207"/>
        <v>4.5219692088314112E-2</v>
      </c>
    </row>
    <row r="3295" spans="1:12" x14ac:dyDescent="0.25">
      <c r="A3295" s="1">
        <v>42767</v>
      </c>
      <c r="B3295">
        <v>11.79</v>
      </c>
      <c r="C3295">
        <v>12.05</v>
      </c>
      <c r="D3295">
        <v>9.9700000000000006</v>
      </c>
      <c r="E3295" s="2">
        <v>11.81</v>
      </c>
      <c r="F3295" s="9">
        <v>2279.5500489999999</v>
      </c>
      <c r="G3295" s="5">
        <f t="shared" si="204"/>
        <v>2.9836364737412019E-4</v>
      </c>
      <c r="H3295" s="5">
        <f t="shared" si="205"/>
        <v>-1.5012510425354439E-2</v>
      </c>
      <c r="J3295" s="1" cm="1">
        <f t="array" ref="J3295">INDEX($A$2:$A$4340, MATCH(MIN(ABS($A$2:$A$4340-(A3295+30))), ABS($A$2:$A$4340-(A3295+30)), 0))</f>
        <v>42797</v>
      </c>
      <c r="K3295" s="5">
        <f t="shared" si="206"/>
        <v>-7.197290431837422E-2</v>
      </c>
      <c r="L3295" s="5">
        <f t="shared" si="207"/>
        <v>4.5434434767262166E-2</v>
      </c>
    </row>
    <row r="3296" spans="1:12" x14ac:dyDescent="0.25">
      <c r="A3296" s="1">
        <v>42768</v>
      </c>
      <c r="B3296">
        <v>12.37</v>
      </c>
      <c r="C3296">
        <v>12.47</v>
      </c>
      <c r="D3296">
        <v>11.62</v>
      </c>
      <c r="E3296" s="2">
        <v>11.93</v>
      </c>
      <c r="F3296" s="9">
        <v>2280.8500979999999</v>
      </c>
      <c r="G3296" s="5">
        <f t="shared" si="204"/>
        <v>5.7030947864919837E-4</v>
      </c>
      <c r="H3296" s="5">
        <f t="shared" si="205"/>
        <v>1.016088060965277E-2</v>
      </c>
      <c r="J3296" s="1" cm="1">
        <f t="array" ref="J3296">INDEX($A$2:$A$4340, MATCH(MIN(ABS($A$2:$A$4340-(A3296+30))), ABS($A$2:$A$4340-(A3296+30)), 0))</f>
        <v>42797</v>
      </c>
      <c r="K3296" s="5">
        <f t="shared" si="206"/>
        <v>-8.1307627829002471E-2</v>
      </c>
      <c r="L3296" s="5">
        <f t="shared" si="207"/>
        <v>4.4838553436579165E-2</v>
      </c>
    </row>
    <row r="3297" spans="1:12" x14ac:dyDescent="0.25">
      <c r="A3297" s="1">
        <v>42769</v>
      </c>
      <c r="B3297">
        <v>11.84</v>
      </c>
      <c r="C3297">
        <v>11.84</v>
      </c>
      <c r="D3297">
        <v>10.72</v>
      </c>
      <c r="E3297" s="2">
        <v>10.97</v>
      </c>
      <c r="F3297" s="9">
        <v>2297.419922</v>
      </c>
      <c r="G3297" s="5">
        <f t="shared" si="204"/>
        <v>7.2647580016458203E-3</v>
      </c>
      <c r="H3297" s="5">
        <f t="shared" si="205"/>
        <v>-8.0469404861693142E-2</v>
      </c>
      <c r="J3297" s="1" cm="1">
        <f t="array" ref="J3297">INDEX($A$2:$A$4340, MATCH(MIN(ABS($A$2:$A$4340-(A3297+30))), ABS($A$2:$A$4340-(A3297+30)), 0))</f>
        <v>42800</v>
      </c>
      <c r="K3297" s="5">
        <f t="shared" si="206"/>
        <v>2.4612579762989917E-2</v>
      </c>
      <c r="L3297" s="5">
        <f t="shared" si="207"/>
        <v>3.3903308774389407E-2</v>
      </c>
    </row>
    <row r="3298" spans="1:12" x14ac:dyDescent="0.25">
      <c r="A3298" s="1">
        <v>42772</v>
      </c>
      <c r="B3298">
        <v>11.37</v>
      </c>
      <c r="C3298">
        <v>11.84</v>
      </c>
      <c r="D3298">
        <v>11.09</v>
      </c>
      <c r="E3298" s="2">
        <v>11.37</v>
      </c>
      <c r="F3298" s="9">
        <v>2292.5600589999999</v>
      </c>
      <c r="G3298" s="5">
        <f t="shared" si="204"/>
        <v>-2.1153568633501788E-3</v>
      </c>
      <c r="H3298" s="5">
        <f t="shared" si="205"/>
        <v>3.6463081130355381E-2</v>
      </c>
      <c r="J3298" s="1" cm="1">
        <f t="array" ref="J3298">INDEX($A$2:$A$4340, MATCH(MIN(ABS($A$2:$A$4340-(A3298+30))), ABS($A$2:$A$4340-(A3298+30)), 0))</f>
        <v>42802</v>
      </c>
      <c r="K3298" s="5">
        <f t="shared" si="206"/>
        <v>4.3095866314863729E-2</v>
      </c>
      <c r="L3298" s="5">
        <f t="shared" si="207"/>
        <v>3.0716718073993121E-2</v>
      </c>
    </row>
    <row r="3299" spans="1:12" x14ac:dyDescent="0.25">
      <c r="A3299" s="1">
        <v>42773</v>
      </c>
      <c r="B3299">
        <v>11.39</v>
      </c>
      <c r="C3299">
        <v>11.67</v>
      </c>
      <c r="D3299">
        <v>11.06</v>
      </c>
      <c r="E3299" s="2">
        <v>11.29</v>
      </c>
      <c r="F3299" s="9">
        <v>2293.080078</v>
      </c>
      <c r="G3299" s="5">
        <f t="shared" si="204"/>
        <v>2.2682895392798412E-4</v>
      </c>
      <c r="H3299" s="5">
        <f t="shared" si="205"/>
        <v>-7.0360598065083617E-3</v>
      </c>
      <c r="J3299" s="1" cm="1">
        <f t="array" ref="J3299">INDEX($A$2:$A$4340, MATCH(MIN(ABS($A$2:$A$4340-(A3299+30))), ABS($A$2:$A$4340-(A3299+30)), 0))</f>
        <v>42803</v>
      </c>
      <c r="K3299" s="5">
        <f t="shared" si="206"/>
        <v>8.9459698848538771E-2</v>
      </c>
      <c r="L3299" s="5">
        <f t="shared" si="207"/>
        <v>3.1307253370154609E-2</v>
      </c>
    </row>
    <row r="3300" spans="1:12" x14ac:dyDescent="0.25">
      <c r="A3300" s="1">
        <v>42774</v>
      </c>
      <c r="B3300">
        <v>11.19</v>
      </c>
      <c r="C3300">
        <v>11.82</v>
      </c>
      <c r="D3300">
        <v>11.15</v>
      </c>
      <c r="E3300" s="2">
        <v>11.45</v>
      </c>
      <c r="F3300" s="9">
        <v>2294.669922</v>
      </c>
      <c r="G3300" s="5">
        <f t="shared" si="204"/>
        <v>6.9332249460155341E-4</v>
      </c>
      <c r="H3300" s="5">
        <f t="shared" si="205"/>
        <v>1.4171833480956613E-2</v>
      </c>
      <c r="J3300" s="1" cm="1">
        <f t="array" ref="J3300">INDEX($A$2:$A$4340, MATCH(MIN(ABS($A$2:$A$4340-(A3300+30))), ABS($A$2:$A$4340-(A3300+30)), 0))</f>
        <v>42804</v>
      </c>
      <c r="K3300" s="5">
        <f t="shared" si="206"/>
        <v>1.83406113537119E-2</v>
      </c>
      <c r="L3300" s="5">
        <f t="shared" si="207"/>
        <v>3.3961388194811537E-2</v>
      </c>
    </row>
    <row r="3301" spans="1:12" x14ac:dyDescent="0.25">
      <c r="A3301" s="1">
        <v>42775</v>
      </c>
      <c r="B3301">
        <v>11.44</v>
      </c>
      <c r="C3301">
        <v>11.53</v>
      </c>
      <c r="D3301">
        <v>10.74</v>
      </c>
      <c r="E3301" s="2">
        <v>10.88</v>
      </c>
      <c r="F3301" s="9">
        <v>2307.8701169999999</v>
      </c>
      <c r="G3301" s="5">
        <f t="shared" si="204"/>
        <v>5.7525463132818691E-3</v>
      </c>
      <c r="H3301" s="5">
        <f t="shared" si="205"/>
        <v>-4.9781659388646163E-2</v>
      </c>
      <c r="J3301" s="1" cm="1">
        <f t="array" ref="J3301">INDEX($A$2:$A$4340, MATCH(MIN(ABS($A$2:$A$4340-(A3301+30))), ABS($A$2:$A$4340-(A3301+30)), 0))</f>
        <v>42804</v>
      </c>
      <c r="K3301" s="5">
        <f t="shared" si="206"/>
        <v>7.1691176470588092E-2</v>
      </c>
      <c r="L3301" s="5">
        <f t="shared" si="207"/>
        <v>2.8047497354029005E-2</v>
      </c>
    </row>
    <row r="3302" spans="1:12" x14ac:dyDescent="0.25">
      <c r="A3302" s="1">
        <v>42776</v>
      </c>
      <c r="B3302">
        <v>10.85</v>
      </c>
      <c r="C3302">
        <v>10.95</v>
      </c>
      <c r="D3302">
        <v>10.55</v>
      </c>
      <c r="E3302" s="2">
        <v>10.85</v>
      </c>
      <c r="F3302" s="9">
        <v>2316.1000979999999</v>
      </c>
      <c r="G3302" s="5">
        <f t="shared" si="204"/>
        <v>3.5660503333255615E-3</v>
      </c>
      <c r="H3302" s="5">
        <f t="shared" si="205"/>
        <v>-2.7573529411765749E-3</v>
      </c>
      <c r="J3302" s="1" cm="1">
        <f t="array" ref="J3302">INDEX($A$2:$A$4340, MATCH(MIN(ABS($A$2:$A$4340-(A3302+30))), ABS($A$2:$A$4340-(A3302+30)), 0))</f>
        <v>42807</v>
      </c>
      <c r="K3302" s="5">
        <f t="shared" si="206"/>
        <v>4.6082949308755783E-2</v>
      </c>
      <c r="L3302" s="5">
        <f t="shared" si="207"/>
        <v>2.4770031765699585E-2</v>
      </c>
    </row>
    <row r="3303" spans="1:12" x14ac:dyDescent="0.25">
      <c r="A3303" s="1">
        <v>42779</v>
      </c>
      <c r="B3303">
        <v>11.36</v>
      </c>
      <c r="C3303">
        <v>11.4</v>
      </c>
      <c r="D3303">
        <v>11.07</v>
      </c>
      <c r="E3303" s="2">
        <v>11.07</v>
      </c>
      <c r="F3303" s="9">
        <v>2328.25</v>
      </c>
      <c r="G3303" s="5">
        <f t="shared" si="204"/>
        <v>5.2458449487963847E-3</v>
      </c>
      <c r="H3303" s="5">
        <f t="shared" si="205"/>
        <v>2.0276497695852595E-2</v>
      </c>
      <c r="J3303" s="1" cm="1">
        <f t="array" ref="J3303">INDEX($A$2:$A$4340, MATCH(MIN(ABS($A$2:$A$4340-(A3303+30))), ABS($A$2:$A$4340-(A3303+30)), 0))</f>
        <v>42809</v>
      </c>
      <c r="K3303" s="5">
        <f t="shared" si="206"/>
        <v>5.0587172538392178E-2</v>
      </c>
      <c r="L3303" s="5">
        <f t="shared" si="207"/>
        <v>2.4486206378180997E-2</v>
      </c>
    </row>
    <row r="3304" spans="1:12" x14ac:dyDescent="0.25">
      <c r="A3304" s="1">
        <v>42780</v>
      </c>
      <c r="B3304">
        <v>11.17</v>
      </c>
      <c r="C3304">
        <v>11.34</v>
      </c>
      <c r="D3304">
        <v>10.73</v>
      </c>
      <c r="E3304" s="2">
        <v>10.74</v>
      </c>
      <c r="F3304" s="9">
        <v>2337.580078</v>
      </c>
      <c r="G3304" s="5">
        <f t="shared" si="204"/>
        <v>4.0073351229464012E-3</v>
      </c>
      <c r="H3304" s="5">
        <f t="shared" si="205"/>
        <v>-2.9810298102981036E-2</v>
      </c>
      <c r="J3304" s="1" cm="1">
        <f t="array" ref="J3304">INDEX($A$2:$A$4340, MATCH(MIN(ABS($A$2:$A$4340-(A3304+30))), ABS($A$2:$A$4340-(A3304+30)), 0))</f>
        <v>42810</v>
      </c>
      <c r="K3304" s="5">
        <f t="shared" si="206"/>
        <v>4.3761638733705865E-2</v>
      </c>
      <c r="L3304" s="5">
        <f t="shared" si="207"/>
        <v>1.873724259212306E-2</v>
      </c>
    </row>
    <row r="3305" spans="1:12" x14ac:dyDescent="0.25">
      <c r="A3305" s="1">
        <v>42781</v>
      </c>
      <c r="B3305">
        <v>10.84</v>
      </c>
      <c r="C3305">
        <v>12.01</v>
      </c>
      <c r="D3305">
        <v>10.8</v>
      </c>
      <c r="E3305" s="2">
        <v>11.97</v>
      </c>
      <c r="F3305" s="9">
        <v>2349.25</v>
      </c>
      <c r="G3305" s="5">
        <f t="shared" si="204"/>
        <v>4.99230897363938E-3</v>
      </c>
      <c r="H3305" s="5">
        <f t="shared" si="205"/>
        <v>0.1145251396648045</v>
      </c>
      <c r="J3305" s="1" cm="1">
        <f t="array" ref="J3305">INDEX($A$2:$A$4340, MATCH(MIN(ABS($A$2:$A$4340-(A3305+30))), ABS($A$2:$A$4340-(A3305+30)), 0))</f>
        <v>42811</v>
      </c>
      <c r="K3305" s="5">
        <f t="shared" si="206"/>
        <v>-5.7644110275689275E-2</v>
      </c>
      <c r="L3305" s="5">
        <f t="shared" si="207"/>
        <v>1.2344365222943576E-2</v>
      </c>
    </row>
    <row r="3306" spans="1:12" x14ac:dyDescent="0.25">
      <c r="A3306" s="1">
        <v>42782</v>
      </c>
      <c r="B3306">
        <v>12.02</v>
      </c>
      <c r="C3306">
        <v>12.86</v>
      </c>
      <c r="D3306">
        <v>11.69</v>
      </c>
      <c r="E3306" s="2">
        <v>11.76</v>
      </c>
      <c r="F3306" s="9">
        <v>2347.219971</v>
      </c>
      <c r="G3306" s="5">
        <f t="shared" si="204"/>
        <v>-8.64117909971273E-4</v>
      </c>
      <c r="H3306" s="5">
        <f t="shared" si="205"/>
        <v>-1.7543859649122879E-2</v>
      </c>
      <c r="J3306" s="1" cm="1">
        <f t="array" ref="J3306">INDEX($A$2:$A$4340, MATCH(MIN(ABS($A$2:$A$4340-(A3306+30))), ABS($A$2:$A$4340-(A3306+30)), 0))</f>
        <v>42811</v>
      </c>
      <c r="K3306" s="5">
        <f t="shared" si="206"/>
        <v>-4.081632653061229E-2</v>
      </c>
      <c r="L3306" s="5">
        <f t="shared" si="207"/>
        <v>1.321990669105455E-2</v>
      </c>
    </row>
    <row r="3307" spans="1:12" x14ac:dyDescent="0.25">
      <c r="A3307" s="1">
        <v>42783</v>
      </c>
      <c r="B3307">
        <v>11.84</v>
      </c>
      <c r="C3307">
        <v>12.26</v>
      </c>
      <c r="D3307">
        <v>11.37</v>
      </c>
      <c r="E3307" s="2">
        <v>11.49</v>
      </c>
      <c r="F3307" s="9">
        <v>2351.1599120000001</v>
      </c>
      <c r="G3307" s="5">
        <f t="shared" si="204"/>
        <v>1.6785563554665623E-3</v>
      </c>
      <c r="H3307" s="5">
        <f t="shared" si="205"/>
        <v>-2.2959183673469351E-2</v>
      </c>
      <c r="J3307" s="1" cm="1">
        <f t="array" ref="J3307">INDEX($A$2:$A$4340, MATCH(MIN(ABS($A$2:$A$4340-(A3307+30))), ABS($A$2:$A$4340-(A3307+30)), 0))</f>
        <v>42814</v>
      </c>
      <c r="K3307" s="5">
        <f t="shared" si="206"/>
        <v>-1.3054830287206332E-2</v>
      </c>
      <c r="L3307" s="5">
        <f t="shared" si="207"/>
        <v>9.4889585715256519E-3</v>
      </c>
    </row>
    <row r="3308" spans="1:12" x14ac:dyDescent="0.25">
      <c r="A3308" s="1">
        <v>42787</v>
      </c>
      <c r="B3308">
        <v>12.05</v>
      </c>
      <c r="C3308">
        <v>12.09</v>
      </c>
      <c r="D3308">
        <v>11.5</v>
      </c>
      <c r="E3308" s="2">
        <v>11.57</v>
      </c>
      <c r="F3308" s="9">
        <v>2365.3798830000001</v>
      </c>
      <c r="G3308" s="5">
        <f t="shared" si="204"/>
        <v>6.0480662873772179E-3</v>
      </c>
      <c r="H3308" s="5">
        <f t="shared" si="205"/>
        <v>6.9625761531766812E-3</v>
      </c>
      <c r="J3308" s="1" cm="1">
        <f t="array" ref="J3308">INDEX($A$2:$A$4340, MATCH(MIN(ABS($A$2:$A$4340-(A3308+30))), ABS($A$2:$A$4340-(A3308+30)), 0))</f>
        <v>42817</v>
      </c>
      <c r="K3308" s="5">
        <f t="shared" si="206"/>
        <v>0.13396715643906654</v>
      </c>
      <c r="L3308" s="5">
        <f t="shared" si="207"/>
        <v>-8.2100647509396607E-3</v>
      </c>
    </row>
    <row r="3309" spans="1:12" x14ac:dyDescent="0.25">
      <c r="A3309" s="1">
        <v>42788</v>
      </c>
      <c r="B3309">
        <v>11.48</v>
      </c>
      <c r="C3309">
        <v>12.07</v>
      </c>
      <c r="D3309">
        <v>11.44</v>
      </c>
      <c r="E3309" s="2">
        <v>11.74</v>
      </c>
      <c r="F3309" s="9">
        <v>2362.820068</v>
      </c>
      <c r="G3309" s="5">
        <f t="shared" si="204"/>
        <v>-1.0822003765219607E-3</v>
      </c>
      <c r="H3309" s="5">
        <f t="shared" si="205"/>
        <v>1.4693171996542777E-2</v>
      </c>
      <c r="J3309" s="1" cm="1">
        <f t="array" ref="J3309">INDEX($A$2:$A$4340, MATCH(MIN(ABS($A$2:$A$4340-(A3309+30))), ABS($A$2:$A$4340-(A3309+30)), 0))</f>
        <v>42818</v>
      </c>
      <c r="K3309" s="5">
        <f t="shared" si="206"/>
        <v>0.10391822827938668</v>
      </c>
      <c r="L3309" s="5">
        <f t="shared" si="207"/>
        <v>-7.9735601771602216E-3</v>
      </c>
    </row>
    <row r="3310" spans="1:12" x14ac:dyDescent="0.25">
      <c r="A3310" s="1">
        <v>42789</v>
      </c>
      <c r="B3310">
        <v>11.66</v>
      </c>
      <c r="C3310">
        <v>12.46</v>
      </c>
      <c r="D3310">
        <v>11.54</v>
      </c>
      <c r="E3310" s="2">
        <v>11.71</v>
      </c>
      <c r="F3310" s="9">
        <v>2363.8100589999999</v>
      </c>
      <c r="G3310" s="5">
        <f t="shared" si="204"/>
        <v>4.1898704577953419E-4</v>
      </c>
      <c r="H3310" s="5">
        <f t="shared" si="205"/>
        <v>-2.5553662691651926E-3</v>
      </c>
      <c r="J3310" s="1" cm="1">
        <f t="array" ref="J3310">INDEX($A$2:$A$4340, MATCH(MIN(ABS($A$2:$A$4340-(A3310+30))), ABS($A$2:$A$4340-(A3310+30)), 0))</f>
        <v>42818</v>
      </c>
      <c r="K3310" s="5">
        <f t="shared" si="206"/>
        <v>0.10674637062339887</v>
      </c>
      <c r="L3310" s="5">
        <f t="shared" si="207"/>
        <v>-8.3890323270681133E-3</v>
      </c>
    </row>
    <row r="3311" spans="1:12" x14ac:dyDescent="0.25">
      <c r="A3311" s="1">
        <v>42790</v>
      </c>
      <c r="B3311">
        <v>11.81</v>
      </c>
      <c r="C3311">
        <v>12.59</v>
      </c>
      <c r="D3311">
        <v>11.34</v>
      </c>
      <c r="E3311" s="2">
        <v>11.47</v>
      </c>
      <c r="F3311" s="9">
        <v>2367.3400879999999</v>
      </c>
      <c r="G3311" s="5">
        <f t="shared" si="204"/>
        <v>1.4933640655939071E-3</v>
      </c>
      <c r="H3311" s="5">
        <f t="shared" si="205"/>
        <v>-2.0495303159692588E-2</v>
      </c>
      <c r="J3311" s="1" cm="1">
        <f t="array" ref="J3311">INDEX($A$2:$A$4340, MATCH(MIN(ABS($A$2:$A$4340-(A3311+30))), ABS($A$2:$A$4340-(A3311+30)), 0))</f>
        <v>42821</v>
      </c>
      <c r="K3311" s="5">
        <f t="shared" si="206"/>
        <v>8.9799476896251118E-2</v>
      </c>
      <c r="L3311" s="5">
        <f t="shared" si="207"/>
        <v>-1.0877186649491666E-2</v>
      </c>
    </row>
    <row r="3312" spans="1:12" x14ac:dyDescent="0.25">
      <c r="A3312" s="1">
        <v>42793</v>
      </c>
      <c r="B3312">
        <v>11.78</v>
      </c>
      <c r="C3312">
        <v>12.14</v>
      </c>
      <c r="D3312">
        <v>11.53</v>
      </c>
      <c r="E3312" s="2">
        <v>12.09</v>
      </c>
      <c r="F3312" s="9">
        <v>2369.75</v>
      </c>
      <c r="G3312" s="5">
        <f t="shared" si="204"/>
        <v>1.0179830148679832E-3</v>
      </c>
      <c r="H3312" s="5">
        <f t="shared" si="205"/>
        <v>5.4054054054053981E-2</v>
      </c>
      <c r="J3312" s="1" cm="1">
        <f t="array" ref="J3312">INDEX($A$2:$A$4340, MATCH(MIN(ABS($A$2:$A$4340-(A3312+30))), ABS($A$2:$A$4340-(A3312+30)), 0))</f>
        <v>42823</v>
      </c>
      <c r="K3312" s="5">
        <f t="shared" si="206"/>
        <v>-5.5417700578990869E-2</v>
      </c>
      <c r="L3312" s="5">
        <f t="shared" si="207"/>
        <v>-3.6375638780461461E-3</v>
      </c>
    </row>
    <row r="3313" spans="1:12" x14ac:dyDescent="0.25">
      <c r="A3313" s="1">
        <v>42794</v>
      </c>
      <c r="B3313">
        <v>12.19</v>
      </c>
      <c r="C3313">
        <v>12.96</v>
      </c>
      <c r="D3313">
        <v>12.13</v>
      </c>
      <c r="E3313" s="2">
        <v>12.92</v>
      </c>
      <c r="F3313" s="9">
        <v>2363.639893</v>
      </c>
      <c r="G3313" s="5">
        <f t="shared" si="204"/>
        <v>-2.5783762000210868E-3</v>
      </c>
      <c r="H3313" s="5">
        <f t="shared" si="205"/>
        <v>6.8651778329197694E-2</v>
      </c>
      <c r="J3313" s="1" cm="1">
        <f t="array" ref="J3313">INDEX($A$2:$A$4340, MATCH(MIN(ABS($A$2:$A$4340-(A3313+30))), ABS($A$2:$A$4340-(A3313+30)), 0))</f>
        <v>42824</v>
      </c>
      <c r="K3313" s="5">
        <f t="shared" si="206"/>
        <v>-0.10681114551083593</v>
      </c>
      <c r="L3313" s="5">
        <f t="shared" si="207"/>
        <v>1.8700674383989035E-3</v>
      </c>
    </row>
    <row r="3314" spans="1:12" x14ac:dyDescent="0.25">
      <c r="A3314" s="1">
        <v>42795</v>
      </c>
      <c r="B3314">
        <v>12.31</v>
      </c>
      <c r="C3314">
        <v>12.58</v>
      </c>
      <c r="D3314">
        <v>11.78</v>
      </c>
      <c r="E3314" s="2">
        <v>12.54</v>
      </c>
      <c r="F3314" s="9">
        <v>2395.959961</v>
      </c>
      <c r="G3314" s="5">
        <f t="shared" si="204"/>
        <v>1.3673854505382556E-2</v>
      </c>
      <c r="H3314" s="5">
        <f t="shared" si="205"/>
        <v>-2.9411764705882415E-2</v>
      </c>
      <c r="J3314" s="1" cm="1">
        <f t="array" ref="J3314">INDEX($A$2:$A$4340, MATCH(MIN(ABS($A$2:$A$4340-(A3314+30))), ABS($A$2:$A$4340-(A3314+30)), 0))</f>
        <v>42825</v>
      </c>
      <c r="K3314" s="5">
        <f t="shared" si="206"/>
        <v>-1.3556618819776656E-2</v>
      </c>
      <c r="L3314" s="5">
        <f t="shared" si="207"/>
        <v>-1.3873349530484913E-2</v>
      </c>
    </row>
    <row r="3315" spans="1:12" x14ac:dyDescent="0.25">
      <c r="A3315" s="1">
        <v>42796</v>
      </c>
      <c r="B3315">
        <v>12.43</v>
      </c>
      <c r="C3315">
        <v>12.71</v>
      </c>
      <c r="D3315">
        <v>11.32</v>
      </c>
      <c r="E3315" s="2">
        <v>11.81</v>
      </c>
      <c r="F3315" s="9">
        <v>2381.919922</v>
      </c>
      <c r="G3315" s="5">
        <f t="shared" si="204"/>
        <v>-5.8598804773599385E-3</v>
      </c>
      <c r="H3315" s="5">
        <f t="shared" si="205"/>
        <v>-5.821371610845285E-2</v>
      </c>
      <c r="J3315" s="1" cm="1">
        <f t="array" ref="J3315">INDEX($A$2:$A$4340, MATCH(MIN(ABS($A$2:$A$4340-(A3315+30))), ABS($A$2:$A$4340-(A3315+30)), 0))</f>
        <v>42825</v>
      </c>
      <c r="K3315" s="5">
        <f t="shared" si="206"/>
        <v>4.7417442845046454E-2</v>
      </c>
      <c r="L3315" s="5">
        <f t="shared" si="207"/>
        <v>-8.0607038140386722E-3</v>
      </c>
    </row>
    <row r="3316" spans="1:12" x14ac:dyDescent="0.25">
      <c r="A3316" s="1">
        <v>42797</v>
      </c>
      <c r="B3316">
        <v>11.96</v>
      </c>
      <c r="C3316">
        <v>11.97</v>
      </c>
      <c r="D3316">
        <v>10.94</v>
      </c>
      <c r="E3316" s="2">
        <v>10.96</v>
      </c>
      <c r="F3316" s="9">
        <v>2383.1201169999999</v>
      </c>
      <c r="G3316" s="5">
        <f t="shared" si="204"/>
        <v>5.0387714083693458E-4</v>
      </c>
      <c r="H3316" s="5">
        <f t="shared" si="205"/>
        <v>-7.197290431837422E-2</v>
      </c>
      <c r="J3316" s="1" cm="1">
        <f t="array" ref="J3316">INDEX($A$2:$A$4340, MATCH(MIN(ABS($A$2:$A$4340-(A3316+30))), ABS($A$2:$A$4340-(A3316+30)), 0))</f>
        <v>42828</v>
      </c>
      <c r="K3316" s="5">
        <f t="shared" si="206"/>
        <v>0.12956204379562042</v>
      </c>
      <c r="L3316" s="5">
        <f t="shared" si="207"/>
        <v>-1.0188336218052263E-2</v>
      </c>
    </row>
    <row r="3317" spans="1:12" x14ac:dyDescent="0.25">
      <c r="A3317" s="1">
        <v>42800</v>
      </c>
      <c r="B3317">
        <v>11.59</v>
      </c>
      <c r="C3317">
        <v>11.72</v>
      </c>
      <c r="D3317">
        <v>11.06</v>
      </c>
      <c r="E3317" s="2">
        <v>11.24</v>
      </c>
      <c r="F3317" s="9">
        <v>2375.3100589999999</v>
      </c>
      <c r="G3317" s="5">
        <f t="shared" si="204"/>
        <v>-3.2772405991149741E-3</v>
      </c>
      <c r="H3317" s="5">
        <f t="shared" si="205"/>
        <v>2.5547445255474394E-2</v>
      </c>
      <c r="J3317" s="1" cm="1">
        <f t="array" ref="J3317">INDEX($A$2:$A$4340, MATCH(MIN(ABS($A$2:$A$4340-(A3317+30))), ABS($A$2:$A$4340-(A3317+30)), 0))</f>
        <v>42830</v>
      </c>
      <c r="K3317" s="5">
        <f t="shared" si="206"/>
        <v>0.14679715302491103</v>
      </c>
      <c r="L3317" s="5">
        <f t="shared" si="207"/>
        <v>-9.4135533654976511E-3</v>
      </c>
    </row>
    <row r="3318" spans="1:12" x14ac:dyDescent="0.25">
      <c r="A3318" s="1">
        <v>42801</v>
      </c>
      <c r="B3318">
        <v>11.27</v>
      </c>
      <c r="C3318">
        <v>11.58</v>
      </c>
      <c r="D3318">
        <v>11.04</v>
      </c>
      <c r="E3318" s="2">
        <v>11.45</v>
      </c>
      <c r="F3318" s="9">
        <v>2368.389893</v>
      </c>
      <c r="G3318" s="5">
        <f t="shared" si="204"/>
        <v>-2.9133737609452364E-3</v>
      </c>
      <c r="H3318" s="5">
        <f t="shared" si="205"/>
        <v>1.8683274021352232E-2</v>
      </c>
      <c r="J3318" s="1" cm="1">
        <f t="array" ref="J3318">INDEX($A$2:$A$4340, MATCH(MIN(ABS($A$2:$A$4340-(A3318+30))), ABS($A$2:$A$4340-(A3318+30)), 0))</f>
        <v>42831</v>
      </c>
      <c r="K3318" s="5">
        <f t="shared" si="206"/>
        <v>8.2096069868995647E-2</v>
      </c>
      <c r="L3318" s="5">
        <f t="shared" si="207"/>
        <v>-4.6022418150895028E-3</v>
      </c>
    </row>
    <row r="3319" spans="1:12" x14ac:dyDescent="0.25">
      <c r="A3319" s="1">
        <v>42802</v>
      </c>
      <c r="B3319">
        <v>11.49</v>
      </c>
      <c r="C3319">
        <v>11.86</v>
      </c>
      <c r="D3319">
        <v>11.09</v>
      </c>
      <c r="E3319" s="2">
        <v>11.86</v>
      </c>
      <c r="F3319" s="9">
        <v>2362.9799800000001</v>
      </c>
      <c r="G3319" s="5">
        <f t="shared" si="204"/>
        <v>-2.2842155406884099E-3</v>
      </c>
      <c r="H3319" s="5">
        <f t="shared" si="205"/>
        <v>3.5807860262008745E-2</v>
      </c>
      <c r="J3319" s="1" cm="1">
        <f t="array" ref="J3319">INDEX($A$2:$A$4340, MATCH(MIN(ABS($A$2:$A$4340-(A3319+30))), ABS($A$2:$A$4340-(A3319+30)), 0))</f>
        <v>42832</v>
      </c>
      <c r="K3319" s="5">
        <f t="shared" si="206"/>
        <v>8.5160202360876847E-2</v>
      </c>
      <c r="L3319" s="5">
        <f t="shared" si="207"/>
        <v>-3.148541698605567E-3</v>
      </c>
    </row>
    <row r="3320" spans="1:12" x14ac:dyDescent="0.25">
      <c r="A3320" s="1">
        <v>42803</v>
      </c>
      <c r="B3320">
        <v>11.75</v>
      </c>
      <c r="C3320">
        <v>12.43</v>
      </c>
      <c r="D3320">
        <v>11.62</v>
      </c>
      <c r="E3320" s="2">
        <v>12.3</v>
      </c>
      <c r="F3320" s="9">
        <v>2364.8701169999999</v>
      </c>
      <c r="G3320" s="5">
        <f t="shared" si="204"/>
        <v>7.9989547774326369E-4</v>
      </c>
      <c r="H3320" s="5">
        <f t="shared" si="205"/>
        <v>3.709949409780787E-2</v>
      </c>
      <c r="J3320" s="1" cm="1">
        <f t="array" ref="J3320">INDEX($A$2:$A$4340, MATCH(MIN(ABS($A$2:$A$4340-(A3320+30))), ABS($A$2:$A$4340-(A3320+30)), 0))</f>
        <v>42832</v>
      </c>
      <c r="K3320" s="5">
        <f t="shared" si="206"/>
        <v>4.6341463414633965E-2</v>
      </c>
      <c r="L3320" s="5">
        <f t="shared" si="207"/>
        <v>-3.9452813636275952E-3</v>
      </c>
    </row>
    <row r="3321" spans="1:12" x14ac:dyDescent="0.25">
      <c r="A3321" s="1">
        <v>42804</v>
      </c>
      <c r="B3321">
        <v>11.97</v>
      </c>
      <c r="C3321">
        <v>12.09</v>
      </c>
      <c r="D3321">
        <v>11.46</v>
      </c>
      <c r="E3321" s="2">
        <v>11.66</v>
      </c>
      <c r="F3321" s="9">
        <v>2372.6000979999999</v>
      </c>
      <c r="G3321" s="5">
        <f t="shared" si="204"/>
        <v>3.2686704206005036E-3</v>
      </c>
      <c r="H3321" s="5">
        <f t="shared" si="205"/>
        <v>-5.2032520325203294E-2</v>
      </c>
      <c r="J3321" s="1" cm="1">
        <f t="array" ref="J3321">INDEX($A$2:$A$4340, MATCH(MIN(ABS($A$2:$A$4340-(A3321+30))), ABS($A$2:$A$4340-(A3321+30)), 0))</f>
        <v>42835</v>
      </c>
      <c r="K3321" s="5">
        <f t="shared" si="206"/>
        <v>0.20497427101200683</v>
      </c>
      <c r="L3321" s="5">
        <f t="shared" si="207"/>
        <v>-6.5077068879054734E-3</v>
      </c>
    </row>
    <row r="3322" spans="1:12" x14ac:dyDescent="0.25">
      <c r="A3322" s="1">
        <v>42807</v>
      </c>
      <c r="B3322">
        <v>12.16</v>
      </c>
      <c r="C3322">
        <v>12.23</v>
      </c>
      <c r="D3322">
        <v>11.29</v>
      </c>
      <c r="E3322" s="2">
        <v>11.35</v>
      </c>
      <c r="F3322" s="9">
        <v>2373.469971</v>
      </c>
      <c r="G3322" s="5">
        <f t="shared" si="204"/>
        <v>3.6663279274638967E-4</v>
      </c>
      <c r="H3322" s="5">
        <f t="shared" si="205"/>
        <v>-2.6586620926243611E-2</v>
      </c>
      <c r="J3322" s="1" cm="1">
        <f t="array" ref="J3322">INDEX($A$2:$A$4340, MATCH(MIN(ABS($A$2:$A$4340-(A3322+30))), ABS($A$2:$A$4340-(A3322+30)), 0))</f>
        <v>42837</v>
      </c>
      <c r="K3322" s="5">
        <f t="shared" si="206"/>
        <v>0.38942731277533049</v>
      </c>
      <c r="L3322" s="5">
        <f t="shared" si="207"/>
        <v>-1.2024605050290682E-2</v>
      </c>
    </row>
    <row r="3323" spans="1:12" x14ac:dyDescent="0.25">
      <c r="A3323" s="1">
        <v>42808</v>
      </c>
      <c r="B3323">
        <v>11.39</v>
      </c>
      <c r="C3323">
        <v>12.54</v>
      </c>
      <c r="D3323">
        <v>11.28</v>
      </c>
      <c r="E3323" s="2">
        <v>12.3</v>
      </c>
      <c r="F3323" s="9">
        <v>2365.4499510000001</v>
      </c>
      <c r="G3323" s="5">
        <f t="shared" si="204"/>
        <v>-3.379027372577587E-3</v>
      </c>
      <c r="H3323" s="5">
        <f t="shared" si="205"/>
        <v>8.3700440528634457E-2</v>
      </c>
      <c r="J3323" s="1" cm="1">
        <f t="array" ref="J3323">INDEX($A$2:$A$4340, MATCH(MIN(ABS($A$2:$A$4340-(A3323+30))), ABS($A$2:$A$4340-(A3323+30)), 0))</f>
        <v>42838</v>
      </c>
      <c r="K3323" s="5">
        <f t="shared" si="206"/>
        <v>0.29756097560975614</v>
      </c>
      <c r="L3323" s="5">
        <f t="shared" si="207"/>
        <v>-1.5430468095327665E-2</v>
      </c>
    </row>
    <row r="3324" spans="1:12" x14ac:dyDescent="0.25">
      <c r="A3324" s="1">
        <v>42809</v>
      </c>
      <c r="B3324">
        <v>12.12</v>
      </c>
      <c r="C3324">
        <v>12.25</v>
      </c>
      <c r="D3324">
        <v>10.6</v>
      </c>
      <c r="E3324" s="2">
        <v>11.63</v>
      </c>
      <c r="F3324" s="9">
        <v>2385.26001</v>
      </c>
      <c r="G3324" s="5">
        <f t="shared" si="204"/>
        <v>8.3747529689331014E-3</v>
      </c>
      <c r="H3324" s="5">
        <f t="shared" si="205"/>
        <v>-5.4471544715447143E-2</v>
      </c>
      <c r="J3324" s="1" cm="1">
        <f t="array" ref="J3324">INDEX($A$2:$A$4340, MATCH(MIN(ABS($A$2:$A$4340-(A3324+30))), ABS($A$2:$A$4340-(A3324+30)), 0))</f>
        <v>42838</v>
      </c>
      <c r="K3324" s="5">
        <f t="shared" si="206"/>
        <v>0.37231298366294063</v>
      </c>
      <c r="L3324" s="5">
        <f t="shared" si="207"/>
        <v>-2.3607513966580118E-2</v>
      </c>
    </row>
    <row r="3325" spans="1:12" x14ac:dyDescent="0.25">
      <c r="A3325" s="1">
        <v>42810</v>
      </c>
      <c r="B3325">
        <v>11.29</v>
      </c>
      <c r="C3325">
        <v>11.55</v>
      </c>
      <c r="D3325">
        <v>11.16</v>
      </c>
      <c r="E3325" s="2">
        <v>11.21</v>
      </c>
      <c r="F3325" s="9">
        <v>2381.3798830000001</v>
      </c>
      <c r="G3325" s="5">
        <f t="shared" si="204"/>
        <v>-1.6267102889130742E-3</v>
      </c>
      <c r="H3325" s="5">
        <f t="shared" si="205"/>
        <v>-3.6113499570077374E-2</v>
      </c>
      <c r="J3325" s="1" cm="1">
        <f t="array" ref="J3325">INDEX($A$2:$A$4340, MATCH(MIN(ABS($A$2:$A$4340-(A3325+30))), ABS($A$2:$A$4340-(A3325+30)), 0))</f>
        <v>42838</v>
      </c>
      <c r="K3325" s="5">
        <f t="shared" si="206"/>
        <v>0.42372881355932202</v>
      </c>
      <c r="L3325" s="5">
        <f t="shared" si="207"/>
        <v>-2.2016618337243221E-2</v>
      </c>
    </row>
    <row r="3326" spans="1:12" x14ac:dyDescent="0.25">
      <c r="A3326" s="1">
        <v>42811</v>
      </c>
      <c r="B3326">
        <v>11.38</v>
      </c>
      <c r="C3326">
        <v>11.38</v>
      </c>
      <c r="D3326">
        <v>10.78</v>
      </c>
      <c r="E3326" s="2">
        <v>11.28</v>
      </c>
      <c r="F3326" s="9">
        <v>2378.25</v>
      </c>
      <c r="G3326" s="5">
        <f t="shared" si="204"/>
        <v>-1.3143148736341548E-3</v>
      </c>
      <c r="H3326" s="5">
        <f t="shared" si="205"/>
        <v>6.2444246208740858E-3</v>
      </c>
      <c r="J3326" s="1" cm="1">
        <f t="array" ref="J3326">INDEX($A$2:$A$4340, MATCH(MIN(ABS($A$2:$A$4340-(A3326+30))), ABS($A$2:$A$4340-(A3326+30)), 0))</f>
        <v>42842</v>
      </c>
      <c r="K3326" s="5">
        <f t="shared" si="206"/>
        <v>0.29964539007092217</v>
      </c>
      <c r="L3326" s="5">
        <f t="shared" si="207"/>
        <v>-1.2294750341637739E-2</v>
      </c>
    </row>
    <row r="3327" spans="1:12" x14ac:dyDescent="0.25">
      <c r="A3327" s="1">
        <v>42814</v>
      </c>
      <c r="B3327">
        <v>11.71</v>
      </c>
      <c r="C3327">
        <v>11.72</v>
      </c>
      <c r="D3327">
        <v>11.03</v>
      </c>
      <c r="E3327" s="2">
        <v>11.34</v>
      </c>
      <c r="F3327" s="9">
        <v>2373.469971</v>
      </c>
      <c r="G3327" s="5">
        <f t="shared" si="204"/>
        <v>-2.0098934090192425E-3</v>
      </c>
      <c r="H3327" s="5">
        <f t="shared" si="205"/>
        <v>5.3191489361702569E-3</v>
      </c>
      <c r="J3327" s="1" cm="1">
        <f t="array" ref="J3327">INDEX($A$2:$A$4340, MATCH(MIN(ABS($A$2:$A$4340-(A3327+30))), ABS($A$2:$A$4340-(A3327+30)), 0))</f>
        <v>42844</v>
      </c>
      <c r="K3327" s="5">
        <f t="shared" si="206"/>
        <v>0.31657848324514992</v>
      </c>
      <c r="L3327" s="5">
        <f t="shared" si="207"/>
        <v>-1.4872759896400578E-2</v>
      </c>
    </row>
    <row r="3328" spans="1:12" x14ac:dyDescent="0.25">
      <c r="A3328" s="1">
        <v>42815</v>
      </c>
      <c r="B3328">
        <v>11.15</v>
      </c>
      <c r="C3328">
        <v>12.85</v>
      </c>
      <c r="D3328">
        <v>10.92</v>
      </c>
      <c r="E3328" s="2">
        <v>12.47</v>
      </c>
      <c r="F3328" s="9">
        <v>2344.0200199999999</v>
      </c>
      <c r="G3328" s="5">
        <f t="shared" si="204"/>
        <v>-1.2407972866659898E-2</v>
      </c>
      <c r="H3328" s="5">
        <f t="shared" si="205"/>
        <v>9.9647266313933044E-2</v>
      </c>
      <c r="J3328" s="1" cm="1">
        <f t="array" ref="J3328">INDEX($A$2:$A$4340, MATCH(MIN(ABS($A$2:$A$4340-(A3328+30))), ABS($A$2:$A$4340-(A3328+30)), 0))</f>
        <v>42845</v>
      </c>
      <c r="K3328" s="5">
        <f t="shared" si="206"/>
        <v>0.13472333600641528</v>
      </c>
      <c r="L3328" s="5">
        <f t="shared" si="207"/>
        <v>5.0426480572465238E-3</v>
      </c>
    </row>
    <row r="3329" spans="1:12" x14ac:dyDescent="0.25">
      <c r="A3329" s="1">
        <v>42816</v>
      </c>
      <c r="B3329">
        <v>12.95</v>
      </c>
      <c r="C3329">
        <v>13.16</v>
      </c>
      <c r="D3329">
        <v>11.99</v>
      </c>
      <c r="E3329" s="2">
        <v>12.81</v>
      </c>
      <c r="F3329" s="9">
        <v>2348.4499510000001</v>
      </c>
      <c r="G3329" s="5">
        <f t="shared" si="204"/>
        <v>1.8898861623204584E-3</v>
      </c>
      <c r="H3329" s="5">
        <f t="shared" si="205"/>
        <v>2.7265437048917388E-2</v>
      </c>
      <c r="J3329" s="1" cm="1">
        <f t="array" ref="J3329">INDEX($A$2:$A$4340, MATCH(MIN(ABS($A$2:$A$4340-(A3329+30))), ABS($A$2:$A$4340-(A3329+30)), 0))</f>
        <v>42846</v>
      </c>
      <c r="K3329" s="5">
        <f t="shared" si="206"/>
        <v>0.14207650273224037</v>
      </c>
      <c r="L3329" s="5">
        <f t="shared" si="207"/>
        <v>1.0219080883455689E-4</v>
      </c>
    </row>
    <row r="3330" spans="1:12" x14ac:dyDescent="0.25">
      <c r="A3330" s="1">
        <v>42817</v>
      </c>
      <c r="B3330">
        <v>12.65</v>
      </c>
      <c r="C3330">
        <v>13.17</v>
      </c>
      <c r="D3330">
        <v>12.18</v>
      </c>
      <c r="E3330" s="2">
        <v>13.12</v>
      </c>
      <c r="F3330" s="9">
        <v>2345.959961</v>
      </c>
      <c r="G3330" s="5">
        <f t="shared" si="204"/>
        <v>-1.0602695616058434E-3</v>
      </c>
      <c r="H3330" s="5">
        <f t="shared" si="205"/>
        <v>2.4199843871974918E-2</v>
      </c>
      <c r="J3330" s="1" cm="1">
        <f t="array" ref="J3330">INDEX($A$2:$A$4340, MATCH(MIN(ABS($A$2:$A$4340-(A3330+30))), ABS($A$2:$A$4340-(A3330+30)), 0))</f>
        <v>42846</v>
      </c>
      <c r="K3330" s="5">
        <f t="shared" si="206"/>
        <v>0.11509146341463428</v>
      </c>
      <c r="L3330" s="5">
        <f t="shared" si="207"/>
        <v>1.1636941999795258E-3</v>
      </c>
    </row>
    <row r="3331" spans="1:12" x14ac:dyDescent="0.25">
      <c r="A3331" s="1">
        <v>42818</v>
      </c>
      <c r="B3331">
        <v>12.86</v>
      </c>
      <c r="C3331">
        <v>14.16</v>
      </c>
      <c r="D3331">
        <v>12.27</v>
      </c>
      <c r="E3331" s="2">
        <v>12.96</v>
      </c>
      <c r="F3331" s="9">
        <v>2343.9799800000001</v>
      </c>
      <c r="G3331" s="5">
        <f t="shared" ref="G3331:G3394" si="208">(F3331-F3330)/F3330</f>
        <v>-8.4399607534476262E-4</v>
      </c>
      <c r="H3331" s="5">
        <f t="shared" ref="H3331:H3394" si="209">(E3331-E3330)/E3330</f>
        <v>-1.2195121951219388E-2</v>
      </c>
      <c r="J3331" s="1" cm="1">
        <f t="array" ref="J3331">INDEX($A$2:$A$4340, MATCH(MIN(ABS($A$2:$A$4340-(A3331+30))), ABS($A$2:$A$4340-(A3331+30)), 0))</f>
        <v>42849</v>
      </c>
      <c r="K3331" s="5">
        <f t="shared" ref="K3331:K3394" si="210">(VLOOKUP(J3331,$A$2:$E$4340,5,FALSE)/E3331)-1</f>
        <v>-0.16358024691358031</v>
      </c>
      <c r="L3331" s="5">
        <f t="shared" ref="L3331:L3394" si="211">(VLOOKUP(J3331,$A$2:$F$4340,6,FALSE)/F3331)-1</f>
        <v>1.2871237065770424E-2</v>
      </c>
    </row>
    <row r="3332" spans="1:12" x14ac:dyDescent="0.25">
      <c r="A3332" s="1">
        <v>42821</v>
      </c>
      <c r="B3332">
        <v>14.78</v>
      </c>
      <c r="C3332">
        <v>15.11</v>
      </c>
      <c r="D3332">
        <v>12.48</v>
      </c>
      <c r="E3332" s="2">
        <v>12.5</v>
      </c>
      <c r="F3332" s="9">
        <v>2341.5900879999999</v>
      </c>
      <c r="G3332" s="5">
        <f t="shared" si="208"/>
        <v>-1.0195872065426707E-3</v>
      </c>
      <c r="H3332" s="5">
        <f t="shared" si="209"/>
        <v>-3.5493827160493888E-2</v>
      </c>
      <c r="J3332" s="1" cm="1">
        <f t="array" ref="J3332">INDEX($A$2:$A$4340, MATCH(MIN(ABS($A$2:$A$4340-(A3332+30))), ABS($A$2:$A$4340-(A3332+30)), 0))</f>
        <v>42851</v>
      </c>
      <c r="K3332" s="5">
        <f t="shared" si="210"/>
        <v>-0.13200000000000001</v>
      </c>
      <c r="L3332" s="5">
        <f t="shared" si="211"/>
        <v>1.9584923610250771E-2</v>
      </c>
    </row>
    <row r="3333" spans="1:12" x14ac:dyDescent="0.25">
      <c r="A3333" s="1">
        <v>42822</v>
      </c>
      <c r="B3333">
        <v>12.44</v>
      </c>
      <c r="C3333">
        <v>12.67</v>
      </c>
      <c r="D3333">
        <v>11.34</v>
      </c>
      <c r="E3333" s="2">
        <v>11.53</v>
      </c>
      <c r="F3333" s="9">
        <v>2358.570068</v>
      </c>
      <c r="G3333" s="5">
        <f t="shared" si="208"/>
        <v>7.2514741529773972E-3</v>
      </c>
      <c r="H3333" s="5">
        <f t="shared" si="209"/>
        <v>-7.7600000000000058E-2</v>
      </c>
      <c r="J3333" s="1" cm="1">
        <f t="array" ref="J3333">INDEX($A$2:$A$4340, MATCH(MIN(ABS($A$2:$A$4340-(A3333+30))), ABS($A$2:$A$4340-(A3333+30)), 0))</f>
        <v>42852</v>
      </c>
      <c r="K3333" s="5">
        <f t="shared" si="210"/>
        <v>-0.10147441457068518</v>
      </c>
      <c r="L3333" s="5">
        <f t="shared" si="211"/>
        <v>1.2804348028383483E-2</v>
      </c>
    </row>
    <row r="3334" spans="1:12" x14ac:dyDescent="0.25">
      <c r="A3334" s="1">
        <v>42823</v>
      </c>
      <c r="B3334">
        <v>11.54</v>
      </c>
      <c r="C3334">
        <v>11.7</v>
      </c>
      <c r="D3334">
        <v>11.03</v>
      </c>
      <c r="E3334" s="2">
        <v>11.42</v>
      </c>
      <c r="F3334" s="9">
        <v>2361.1298830000001</v>
      </c>
      <c r="G3334" s="5">
        <f t="shared" si="208"/>
        <v>1.0853249749627838E-3</v>
      </c>
      <c r="H3334" s="5">
        <f t="shared" si="209"/>
        <v>-9.5403295750216346E-3</v>
      </c>
      <c r="J3334" s="1" cm="1">
        <f t="array" ref="J3334">INDEX($A$2:$A$4340, MATCH(MIN(ABS($A$2:$A$4340-(A3334+30))), ABS($A$2:$A$4340-(A3334+30)), 0))</f>
        <v>42853</v>
      </c>
      <c r="K3334" s="5">
        <f t="shared" si="210"/>
        <v>-5.2539404553414992E-2</v>
      </c>
      <c r="L3334" s="5">
        <f t="shared" si="211"/>
        <v>9.7707746473851831E-3</v>
      </c>
    </row>
    <row r="3335" spans="1:12" x14ac:dyDescent="0.25">
      <c r="A3335" s="1">
        <v>42824</v>
      </c>
      <c r="B3335">
        <v>11.37</v>
      </c>
      <c r="C3335">
        <v>11.64</v>
      </c>
      <c r="D3335">
        <v>11.12</v>
      </c>
      <c r="E3335" s="2">
        <v>11.54</v>
      </c>
      <c r="F3335" s="9">
        <v>2368.0600589999999</v>
      </c>
      <c r="G3335" s="5">
        <f t="shared" si="208"/>
        <v>2.9351100292689179E-3</v>
      </c>
      <c r="H3335" s="5">
        <f t="shared" si="209"/>
        <v>1.0507880910682945E-2</v>
      </c>
      <c r="J3335" s="1" cm="1">
        <f t="array" ref="J3335">INDEX($A$2:$A$4340, MATCH(MIN(ABS($A$2:$A$4340-(A3335+30))), ABS($A$2:$A$4340-(A3335+30)), 0))</f>
        <v>42853</v>
      </c>
      <c r="K3335" s="5">
        <f t="shared" si="210"/>
        <v>-6.239168110918536E-2</v>
      </c>
      <c r="L3335" s="5">
        <f t="shared" si="211"/>
        <v>6.8156599063691203E-3</v>
      </c>
    </row>
    <row r="3336" spans="1:12" x14ac:dyDescent="0.25">
      <c r="A3336" s="1">
        <v>42825</v>
      </c>
      <c r="B3336">
        <v>11.61</v>
      </c>
      <c r="C3336">
        <v>12.54</v>
      </c>
      <c r="D3336">
        <v>11.5</v>
      </c>
      <c r="E3336" s="2">
        <v>12.37</v>
      </c>
      <c r="F3336" s="9">
        <v>2362.719971</v>
      </c>
      <c r="G3336" s="5">
        <f t="shared" si="208"/>
        <v>-2.2550475355151978E-3</v>
      </c>
      <c r="H3336" s="5">
        <f t="shared" si="209"/>
        <v>7.1923743500866569E-2</v>
      </c>
      <c r="J3336" s="1" cm="1">
        <f t="array" ref="J3336">INDEX($A$2:$A$4340, MATCH(MIN(ABS($A$2:$A$4340-(A3336+30))), ABS($A$2:$A$4340-(A3336+30)), 0))</f>
        <v>42856</v>
      </c>
      <c r="K3336" s="5">
        <f t="shared" si="210"/>
        <v>-0.18270008084074374</v>
      </c>
      <c r="L3336" s="5">
        <f t="shared" si="211"/>
        <v>1.0839247695172638E-2</v>
      </c>
    </row>
    <row r="3337" spans="1:12" x14ac:dyDescent="0.25">
      <c r="A3337" s="1">
        <v>42828</v>
      </c>
      <c r="B3337">
        <v>12.59</v>
      </c>
      <c r="C3337">
        <v>13.59</v>
      </c>
      <c r="D3337">
        <v>12.27</v>
      </c>
      <c r="E3337" s="2">
        <v>12.38</v>
      </c>
      <c r="F3337" s="9">
        <v>2358.8400879999999</v>
      </c>
      <c r="G3337" s="5">
        <f t="shared" si="208"/>
        <v>-1.642125621157694E-3</v>
      </c>
      <c r="H3337" s="5">
        <f t="shared" si="209"/>
        <v>8.0840743734854998E-4</v>
      </c>
      <c r="J3337" s="1" cm="1">
        <f t="array" ref="J3337">INDEX($A$2:$A$4340, MATCH(MIN(ABS($A$2:$A$4340-(A3337+30))), ABS($A$2:$A$4340-(A3337+30)), 0))</f>
        <v>42858</v>
      </c>
      <c r="K3337" s="5">
        <f t="shared" si="210"/>
        <v>-0.13731825525040398</v>
      </c>
      <c r="L3337" s="5">
        <f t="shared" si="211"/>
        <v>1.2417032909100012E-2</v>
      </c>
    </row>
    <row r="3338" spans="1:12" x14ac:dyDescent="0.25">
      <c r="A3338" s="1">
        <v>42829</v>
      </c>
      <c r="B3338">
        <v>12.71</v>
      </c>
      <c r="C3338">
        <v>13.07</v>
      </c>
      <c r="D3338">
        <v>11.7</v>
      </c>
      <c r="E3338" s="2">
        <v>11.79</v>
      </c>
      <c r="F3338" s="9">
        <v>2360.1599120000001</v>
      </c>
      <c r="G3338" s="5">
        <f t="shared" si="208"/>
        <v>5.5952245627604127E-4</v>
      </c>
      <c r="H3338" s="5">
        <f t="shared" si="209"/>
        <v>-4.7657512116316768E-2</v>
      </c>
      <c r="J3338" s="1" cm="1">
        <f t="array" ref="J3338">INDEX($A$2:$A$4340, MATCH(MIN(ABS($A$2:$A$4340-(A3338+30))), ABS($A$2:$A$4340-(A3338+30)), 0))</f>
        <v>42859</v>
      </c>
      <c r="K3338" s="5">
        <f t="shared" si="210"/>
        <v>-0.11280746395250196</v>
      </c>
      <c r="L3338" s="5">
        <f t="shared" si="211"/>
        <v>1.243988081092362E-2</v>
      </c>
    </row>
    <row r="3339" spans="1:12" x14ac:dyDescent="0.25">
      <c r="A3339" s="1">
        <v>42830</v>
      </c>
      <c r="B3339">
        <v>11.89</v>
      </c>
      <c r="C3339">
        <v>12.89</v>
      </c>
      <c r="D3339">
        <v>10.9</v>
      </c>
      <c r="E3339" s="2">
        <v>12.89</v>
      </c>
      <c r="F3339" s="9">
        <v>2352.9499510000001</v>
      </c>
      <c r="G3339" s="5">
        <f t="shared" si="208"/>
        <v>-3.0548612250134773E-3</v>
      </c>
      <c r="H3339" s="5">
        <f t="shared" si="209"/>
        <v>9.3299406276505639E-2</v>
      </c>
      <c r="J3339" s="1" cm="1">
        <f t="array" ref="J3339">INDEX($A$2:$A$4340, MATCH(MIN(ABS($A$2:$A$4340-(A3339+30))), ABS($A$2:$A$4340-(A3339+30)), 0))</f>
        <v>42860</v>
      </c>
      <c r="K3339" s="5">
        <f t="shared" si="210"/>
        <v>-0.1799844840961986</v>
      </c>
      <c r="L3339" s="5">
        <f t="shared" si="211"/>
        <v>1.9694463955897357E-2</v>
      </c>
    </row>
    <row r="3340" spans="1:12" x14ac:dyDescent="0.25">
      <c r="A3340" s="1">
        <v>42831</v>
      </c>
      <c r="B3340">
        <v>13.11</v>
      </c>
      <c r="C3340">
        <v>13.22</v>
      </c>
      <c r="D3340">
        <v>11.7</v>
      </c>
      <c r="E3340" s="2">
        <v>12.39</v>
      </c>
      <c r="F3340" s="9">
        <v>2357.48999</v>
      </c>
      <c r="G3340" s="5">
        <f t="shared" si="208"/>
        <v>1.9295093795218506E-3</v>
      </c>
      <c r="H3340" s="5">
        <f t="shared" si="209"/>
        <v>-3.8789759503491075E-2</v>
      </c>
      <c r="J3340" s="1" cm="1">
        <f t="array" ref="J3340">INDEX($A$2:$A$4340, MATCH(MIN(ABS($A$2:$A$4340-(A3340+30))), ABS($A$2:$A$4340-(A3340+30)), 0))</f>
        <v>42860</v>
      </c>
      <c r="K3340" s="5">
        <f t="shared" si="210"/>
        <v>-0.14689265536723162</v>
      </c>
      <c r="L3340" s="5">
        <f t="shared" si="211"/>
        <v>1.7730742941563848E-2</v>
      </c>
    </row>
    <row r="3341" spans="1:12" x14ac:dyDescent="0.25">
      <c r="A3341" s="1">
        <v>42832</v>
      </c>
      <c r="B3341">
        <v>13.17</v>
      </c>
      <c r="C3341">
        <v>13.43</v>
      </c>
      <c r="D3341">
        <v>12.23</v>
      </c>
      <c r="E3341" s="2">
        <v>12.87</v>
      </c>
      <c r="F3341" s="9">
        <v>2355.540039</v>
      </c>
      <c r="G3341" s="5">
        <f t="shared" si="208"/>
        <v>-8.2713012919306416E-4</v>
      </c>
      <c r="H3341" s="5">
        <f t="shared" si="209"/>
        <v>3.8740920096852191E-2</v>
      </c>
      <c r="J3341" s="1" cm="1">
        <f t="array" ref="J3341">INDEX($A$2:$A$4340, MATCH(MIN(ABS($A$2:$A$4340-(A3341+30))), ABS($A$2:$A$4340-(A3341+30)), 0))</f>
        <v>42863</v>
      </c>
      <c r="K3341" s="5">
        <f t="shared" si="210"/>
        <v>-0.24087024087024089</v>
      </c>
      <c r="L3341" s="5">
        <f t="shared" si="211"/>
        <v>1.8611377125481443E-2</v>
      </c>
    </row>
    <row r="3342" spans="1:12" x14ac:dyDescent="0.25">
      <c r="A3342" s="1">
        <v>42835</v>
      </c>
      <c r="B3342">
        <v>13.24</v>
      </c>
      <c r="C3342">
        <v>14.11</v>
      </c>
      <c r="D3342">
        <v>12.94</v>
      </c>
      <c r="E3342" s="2">
        <v>14.05</v>
      </c>
      <c r="F3342" s="9">
        <v>2357.1599120000001</v>
      </c>
      <c r="G3342" s="5">
        <f t="shared" si="208"/>
        <v>6.8768646390225837E-4</v>
      </c>
      <c r="H3342" s="5">
        <f t="shared" si="209"/>
        <v>9.1686091686091806E-2</v>
      </c>
      <c r="J3342" s="1" cm="1">
        <f t="array" ref="J3342">INDEX($A$2:$A$4340, MATCH(MIN(ABS($A$2:$A$4340-(A3342+30))), ABS($A$2:$A$4340-(A3342+30)), 0))</f>
        <v>42865</v>
      </c>
      <c r="K3342" s="5">
        <f t="shared" si="210"/>
        <v>-0.27330960854092523</v>
      </c>
      <c r="L3342" s="5">
        <f t="shared" si="211"/>
        <v>1.8017433091319202E-2</v>
      </c>
    </row>
    <row r="3343" spans="1:12" x14ac:dyDescent="0.25">
      <c r="A3343" s="1">
        <v>42836</v>
      </c>
      <c r="B3343">
        <v>14.32</v>
      </c>
      <c r="C3343">
        <v>15.88</v>
      </c>
      <c r="D3343">
        <v>14.17</v>
      </c>
      <c r="E3343" s="2">
        <v>15.07</v>
      </c>
      <c r="F3343" s="9">
        <v>2353.780029</v>
      </c>
      <c r="G3343" s="5">
        <f t="shared" si="208"/>
        <v>-1.4338793828935876E-3</v>
      </c>
      <c r="H3343" s="5">
        <f t="shared" si="209"/>
        <v>7.259786476868324E-2</v>
      </c>
      <c r="J3343" s="1" cm="1">
        <f t="array" ref="J3343">INDEX($A$2:$A$4340, MATCH(MIN(ABS($A$2:$A$4340-(A3343+30))), ABS($A$2:$A$4340-(A3343+30)), 0))</f>
        <v>42866</v>
      </c>
      <c r="K3343" s="5">
        <f t="shared" si="210"/>
        <v>-0.29661579296615792</v>
      </c>
      <c r="L3343" s="5">
        <f t="shared" si="211"/>
        <v>1.7274304097683491E-2</v>
      </c>
    </row>
    <row r="3344" spans="1:12" x14ac:dyDescent="0.25">
      <c r="A3344" s="1">
        <v>42837</v>
      </c>
      <c r="B3344">
        <v>15.16</v>
      </c>
      <c r="C3344">
        <v>16.16</v>
      </c>
      <c r="D3344">
        <v>14.84</v>
      </c>
      <c r="E3344" s="2">
        <v>15.77</v>
      </c>
      <c r="F3344" s="9">
        <v>2344.929932</v>
      </c>
      <c r="G3344" s="5">
        <f t="shared" si="208"/>
        <v>-3.7599507562140187E-3</v>
      </c>
      <c r="H3344" s="5">
        <f t="shared" si="209"/>
        <v>4.6449900464498955E-2</v>
      </c>
      <c r="J3344" s="1" cm="1">
        <f t="array" ref="J3344">INDEX($A$2:$A$4340, MATCH(MIN(ABS($A$2:$A$4340-(A3344+30))), ABS($A$2:$A$4340-(A3344+30)), 0))</f>
        <v>42867</v>
      </c>
      <c r="K3344" s="5">
        <f t="shared" si="210"/>
        <v>-0.34051997463538364</v>
      </c>
      <c r="L3344" s="5">
        <f t="shared" si="211"/>
        <v>1.9603984482722714E-2</v>
      </c>
    </row>
    <row r="3345" spans="1:12" x14ac:dyDescent="0.25">
      <c r="A3345" s="1">
        <v>42838</v>
      </c>
      <c r="B3345">
        <v>15.89</v>
      </c>
      <c r="C3345">
        <v>16.219999000000001</v>
      </c>
      <c r="D3345">
        <v>14.97</v>
      </c>
      <c r="E3345" s="2">
        <v>15.96</v>
      </c>
      <c r="F3345" s="9">
        <v>2328.9499510000001</v>
      </c>
      <c r="G3345" s="5">
        <f t="shared" si="208"/>
        <v>-6.814694452883103E-3</v>
      </c>
      <c r="H3345" s="5">
        <f t="shared" si="209"/>
        <v>1.204819277108442E-2</v>
      </c>
      <c r="J3345" s="1" cm="1">
        <f t="array" ref="J3345">INDEX($A$2:$A$4340, MATCH(MIN(ABS($A$2:$A$4340-(A3345+30))), ABS($A$2:$A$4340-(A3345+30)), 0))</f>
        <v>42867</v>
      </c>
      <c r="K3345" s="5">
        <f t="shared" si="210"/>
        <v>-0.34837092731829578</v>
      </c>
      <c r="L3345" s="5">
        <f t="shared" si="211"/>
        <v>2.6599949463662842E-2</v>
      </c>
    </row>
    <row r="3346" spans="1:12" x14ac:dyDescent="0.25">
      <c r="A3346" s="1">
        <v>42842</v>
      </c>
      <c r="B3346">
        <v>16.190000999999999</v>
      </c>
      <c r="C3346">
        <v>16.280000999999999</v>
      </c>
      <c r="D3346">
        <v>14.6</v>
      </c>
      <c r="E3346" s="2">
        <v>14.66</v>
      </c>
      <c r="F3346" s="9">
        <v>2349.01001</v>
      </c>
      <c r="G3346" s="5">
        <f t="shared" si="208"/>
        <v>8.6133491152897302E-3</v>
      </c>
      <c r="H3346" s="5">
        <f t="shared" si="209"/>
        <v>-8.145363408521307E-2</v>
      </c>
      <c r="J3346" s="1" cm="1">
        <f t="array" ref="J3346">INDEX($A$2:$A$4340, MATCH(MIN(ABS($A$2:$A$4340-(A3346+30))), ABS($A$2:$A$4340-(A3346+30)), 0))</f>
        <v>42872</v>
      </c>
      <c r="K3346" s="5">
        <f t="shared" si="210"/>
        <v>6.3437926330150107E-2</v>
      </c>
      <c r="L3346" s="5">
        <f t="shared" si="211"/>
        <v>3.4142123557829862E-3</v>
      </c>
    </row>
    <row r="3347" spans="1:12" x14ac:dyDescent="0.25">
      <c r="A3347" s="1">
        <v>42843</v>
      </c>
      <c r="B3347">
        <v>14.5</v>
      </c>
      <c r="C3347">
        <v>15.5</v>
      </c>
      <c r="D3347">
        <v>14.29</v>
      </c>
      <c r="E3347" s="2">
        <v>14.42</v>
      </c>
      <c r="F3347" s="9">
        <v>2342.1899410000001</v>
      </c>
      <c r="G3347" s="5">
        <f t="shared" si="208"/>
        <v>-2.9033801350211684E-3</v>
      </c>
      <c r="H3347" s="5">
        <f t="shared" si="209"/>
        <v>-1.6371077762619386E-2</v>
      </c>
      <c r="J3347" s="1" cm="1">
        <f t="array" ref="J3347">INDEX($A$2:$A$4340, MATCH(MIN(ABS($A$2:$A$4340-(A3347+30))), ABS($A$2:$A$4340-(A3347+30)), 0))</f>
        <v>42873</v>
      </c>
      <c r="K3347" s="5">
        <f t="shared" si="210"/>
        <v>1.6643550624133141E-2</v>
      </c>
      <c r="L3347" s="5">
        <f t="shared" si="211"/>
        <v>1.0046166447949867E-2</v>
      </c>
    </row>
    <row r="3348" spans="1:12" x14ac:dyDescent="0.25">
      <c r="A3348" s="1">
        <v>42844</v>
      </c>
      <c r="B3348">
        <v>14</v>
      </c>
      <c r="C3348">
        <v>15.15</v>
      </c>
      <c r="D3348">
        <v>13.46</v>
      </c>
      <c r="E3348" s="2">
        <v>14.93</v>
      </c>
      <c r="F3348" s="9">
        <v>2338.169922</v>
      </c>
      <c r="G3348" s="5">
        <f t="shared" si="208"/>
        <v>-1.7163505528008957E-3</v>
      </c>
      <c r="H3348" s="5">
        <f t="shared" si="209"/>
        <v>3.5367545076282925E-2</v>
      </c>
      <c r="J3348" s="1" cm="1">
        <f t="array" ref="J3348">INDEX($A$2:$A$4340, MATCH(MIN(ABS($A$2:$A$4340-(A3348+30))), ABS($A$2:$A$4340-(A3348+30)), 0))</f>
        <v>42874</v>
      </c>
      <c r="K3348" s="5">
        <f t="shared" si="210"/>
        <v>-0.19356999330207636</v>
      </c>
      <c r="L3348" s="5">
        <f t="shared" si="211"/>
        <v>1.8629979622156734E-2</v>
      </c>
    </row>
    <row r="3349" spans="1:12" x14ac:dyDescent="0.25">
      <c r="A3349" s="1">
        <v>42845</v>
      </c>
      <c r="B3349">
        <v>14.59</v>
      </c>
      <c r="C3349">
        <v>14.81</v>
      </c>
      <c r="D3349">
        <v>13.83</v>
      </c>
      <c r="E3349" s="2">
        <v>14.15</v>
      </c>
      <c r="F3349" s="9">
        <v>2355.8400879999999</v>
      </c>
      <c r="G3349" s="5">
        <f t="shared" si="208"/>
        <v>7.5572634109010153E-3</v>
      </c>
      <c r="H3349" s="5">
        <f t="shared" si="209"/>
        <v>-5.2243804420629564E-2</v>
      </c>
      <c r="J3349" s="1" cm="1">
        <f t="array" ref="J3349">INDEX($A$2:$A$4340, MATCH(MIN(ABS($A$2:$A$4340-(A3349+30))), ABS($A$2:$A$4340-(A3349+30)), 0))</f>
        <v>42874</v>
      </c>
      <c r="K3349" s="5">
        <f t="shared" si="210"/>
        <v>-0.14911660777385172</v>
      </c>
      <c r="L3349" s="5">
        <f t="shared" si="211"/>
        <v>1.0989664422418111E-2</v>
      </c>
    </row>
    <row r="3350" spans="1:12" x14ac:dyDescent="0.25">
      <c r="A3350" s="1">
        <v>42846</v>
      </c>
      <c r="B3350">
        <v>13.85</v>
      </c>
      <c r="C3350">
        <v>15.33</v>
      </c>
      <c r="D3350">
        <v>13.85</v>
      </c>
      <c r="E3350" s="2">
        <v>14.63</v>
      </c>
      <c r="F3350" s="9">
        <v>2348.6899410000001</v>
      </c>
      <c r="G3350" s="5">
        <f t="shared" si="208"/>
        <v>-3.0350731513657109E-3</v>
      </c>
      <c r="H3350" s="5">
        <f t="shared" si="209"/>
        <v>3.3922261484098971E-2</v>
      </c>
      <c r="J3350" s="1" cm="1">
        <f t="array" ref="J3350">INDEX($A$2:$A$4340, MATCH(MIN(ABS($A$2:$A$4340-(A3350+30))), ABS($A$2:$A$4340-(A3350+30)), 0))</f>
        <v>42877</v>
      </c>
      <c r="K3350" s="5">
        <f t="shared" si="210"/>
        <v>-0.25290498974709508</v>
      </c>
      <c r="L3350" s="5">
        <f t="shared" si="211"/>
        <v>1.9300154613298925E-2</v>
      </c>
    </row>
    <row r="3351" spans="1:12" x14ac:dyDescent="0.25">
      <c r="A3351" s="1">
        <v>42849</v>
      </c>
      <c r="B3351">
        <v>11.56</v>
      </c>
      <c r="C3351">
        <v>12.01</v>
      </c>
      <c r="D3351">
        <v>10.82</v>
      </c>
      <c r="E3351" s="2">
        <v>10.84</v>
      </c>
      <c r="F3351" s="9">
        <v>2374.1499020000001</v>
      </c>
      <c r="G3351" s="5">
        <f t="shared" si="208"/>
        <v>1.0840068991465068E-2</v>
      </c>
      <c r="H3351" s="5">
        <f t="shared" si="209"/>
        <v>-0.25905673274094332</v>
      </c>
      <c r="J3351" s="1" cm="1">
        <f t="array" ref="J3351">INDEX($A$2:$A$4340, MATCH(MIN(ABS($A$2:$A$4340-(A3351+30))), ABS($A$2:$A$4340-(A3351+30)), 0))</f>
        <v>42879</v>
      </c>
      <c r="K3351" s="5">
        <f t="shared" si="210"/>
        <v>-7.564575645756455E-2</v>
      </c>
      <c r="L3351" s="5">
        <f t="shared" si="211"/>
        <v>1.273718688719927E-2</v>
      </c>
    </row>
    <row r="3352" spans="1:12" x14ac:dyDescent="0.25">
      <c r="A3352" s="1">
        <v>42850</v>
      </c>
      <c r="B3352">
        <v>10.81</v>
      </c>
      <c r="C3352">
        <v>11.15</v>
      </c>
      <c r="D3352">
        <v>10.220000000000001</v>
      </c>
      <c r="E3352" s="2">
        <v>10.76</v>
      </c>
      <c r="F3352" s="9">
        <v>2388.610107</v>
      </c>
      <c r="G3352" s="5">
        <f t="shared" si="208"/>
        <v>6.0906874447222079E-3</v>
      </c>
      <c r="H3352" s="5">
        <f t="shared" si="209"/>
        <v>-7.3800738007380141E-3</v>
      </c>
      <c r="J3352" s="1" cm="1">
        <f t="array" ref="J3352">INDEX($A$2:$A$4340, MATCH(MIN(ABS($A$2:$A$4340-(A3352+30))), ABS($A$2:$A$4340-(A3352+30)), 0))</f>
        <v>42880</v>
      </c>
      <c r="K3352" s="5">
        <f t="shared" si="210"/>
        <v>-7.1561338289962806E-2</v>
      </c>
      <c r="L3352" s="5">
        <f t="shared" si="211"/>
        <v>1.1077555488213431E-2</v>
      </c>
    </row>
    <row r="3353" spans="1:12" x14ac:dyDescent="0.25">
      <c r="A3353" s="1">
        <v>42851</v>
      </c>
      <c r="B3353">
        <v>10.61</v>
      </c>
      <c r="C3353">
        <v>10.89</v>
      </c>
      <c r="D3353">
        <v>10.39</v>
      </c>
      <c r="E3353" s="2">
        <v>10.85</v>
      </c>
      <c r="F3353" s="9">
        <v>2387.4499510000001</v>
      </c>
      <c r="G3353" s="5">
        <f t="shared" si="208"/>
        <v>-4.8570337896502731E-4</v>
      </c>
      <c r="H3353" s="5">
        <f t="shared" si="209"/>
        <v>8.3643122676579796E-3</v>
      </c>
      <c r="J3353" s="1" cm="1">
        <f t="array" ref="J3353">INDEX($A$2:$A$4340, MATCH(MIN(ABS($A$2:$A$4340-(A3353+30))), ABS($A$2:$A$4340-(A3353+30)), 0))</f>
        <v>42881</v>
      </c>
      <c r="K3353" s="5">
        <f t="shared" si="210"/>
        <v>-9.5852534562211877E-2</v>
      </c>
      <c r="L3353" s="5">
        <f t="shared" si="211"/>
        <v>1.1883020621276996E-2</v>
      </c>
    </row>
    <row r="3354" spans="1:12" x14ac:dyDescent="0.25">
      <c r="A3354" s="1">
        <v>42852</v>
      </c>
      <c r="B3354">
        <v>10.72</v>
      </c>
      <c r="C3354">
        <v>11.08</v>
      </c>
      <c r="D3354">
        <v>10.33</v>
      </c>
      <c r="E3354" s="2">
        <v>10.36</v>
      </c>
      <c r="F3354" s="9">
        <v>2388.7700199999999</v>
      </c>
      <c r="G3354" s="5">
        <f t="shared" si="208"/>
        <v>5.5292007250118717E-4</v>
      </c>
      <c r="H3354" s="5">
        <f t="shared" si="209"/>
        <v>-4.5161290322580663E-2</v>
      </c>
      <c r="J3354" s="1" cm="1">
        <f t="array" ref="J3354">INDEX($A$2:$A$4340, MATCH(MIN(ABS($A$2:$A$4340-(A3354+30))), ABS($A$2:$A$4340-(A3354+30)), 0))</f>
        <v>42881</v>
      </c>
      <c r="K3354" s="5">
        <f t="shared" si="210"/>
        <v>-5.3088803088803038E-2</v>
      </c>
      <c r="L3354" s="5">
        <f t="shared" si="211"/>
        <v>1.1323839370690036E-2</v>
      </c>
    </row>
    <row r="3355" spans="1:12" x14ac:dyDescent="0.25">
      <c r="A3355" s="1">
        <v>42853</v>
      </c>
      <c r="B3355">
        <v>10.39</v>
      </c>
      <c r="C3355">
        <v>11.16</v>
      </c>
      <c r="D3355">
        <v>10.29</v>
      </c>
      <c r="E3355" s="2">
        <v>10.82</v>
      </c>
      <c r="F3355" s="9">
        <v>2384.1999510000001</v>
      </c>
      <c r="G3355" s="5">
        <f t="shared" si="208"/>
        <v>-1.9131473359665974E-3</v>
      </c>
      <c r="H3355" s="5">
        <f t="shared" si="209"/>
        <v>4.4401544401544486E-2</v>
      </c>
      <c r="J3355" s="1" cm="1">
        <f t="array" ref="J3355">INDEX($A$2:$A$4340, MATCH(MIN(ABS($A$2:$A$4340-(A3355+30))), ABS($A$2:$A$4340-(A3355+30)), 0))</f>
        <v>42881</v>
      </c>
      <c r="K3355" s="5">
        <f t="shared" si="210"/>
        <v>-9.3345656192236559E-2</v>
      </c>
      <c r="L3355" s="5">
        <f t="shared" si="211"/>
        <v>1.3262359554506942E-2</v>
      </c>
    </row>
    <row r="3356" spans="1:12" x14ac:dyDescent="0.25">
      <c r="A3356" s="1">
        <v>42856</v>
      </c>
      <c r="B3356">
        <v>10.92</v>
      </c>
      <c r="C3356">
        <v>11.04</v>
      </c>
      <c r="D3356">
        <v>9.9</v>
      </c>
      <c r="E3356" s="2">
        <v>10.11</v>
      </c>
      <c r="F3356" s="9">
        <v>2388.330078</v>
      </c>
      <c r="G3356" s="5">
        <f t="shared" si="208"/>
        <v>1.7322905313657151E-3</v>
      </c>
      <c r="H3356" s="5">
        <f t="shared" si="209"/>
        <v>-6.5619223659889175E-2</v>
      </c>
      <c r="J3356" s="1" cm="1">
        <f t="array" ref="J3356">INDEX($A$2:$A$4340, MATCH(MIN(ABS($A$2:$A$4340-(A3356+30))), ABS($A$2:$A$4340-(A3356+30)), 0))</f>
        <v>42886</v>
      </c>
      <c r="K3356" s="5">
        <f t="shared" si="210"/>
        <v>2.9673590504451175E-2</v>
      </c>
      <c r="L3356" s="5">
        <f t="shared" si="211"/>
        <v>9.8269377487611997E-3</v>
      </c>
    </row>
    <row r="3357" spans="1:12" x14ac:dyDescent="0.25">
      <c r="A3357" s="1">
        <v>42857</v>
      </c>
      <c r="B3357">
        <v>10.15</v>
      </c>
      <c r="C3357">
        <v>10.59</v>
      </c>
      <c r="D3357">
        <v>10.039999999999999</v>
      </c>
      <c r="E3357" s="2">
        <v>10.59</v>
      </c>
      <c r="F3357" s="9">
        <v>2391.169922</v>
      </c>
      <c r="G3357" s="5">
        <f t="shared" si="208"/>
        <v>1.1890500505600905E-3</v>
      </c>
      <c r="H3357" s="5">
        <f t="shared" si="209"/>
        <v>4.7477744807121705E-2</v>
      </c>
      <c r="J3357" s="1" cm="1">
        <f t="array" ref="J3357">INDEX($A$2:$A$4340, MATCH(MIN(ABS($A$2:$A$4340-(A3357+30))), ABS($A$2:$A$4340-(A3357+30)), 0))</f>
        <v>42887</v>
      </c>
      <c r="K3357" s="5">
        <f t="shared" si="210"/>
        <v>-6.6100094428706235E-2</v>
      </c>
      <c r="L3357" s="5">
        <f t="shared" si="211"/>
        <v>1.6264062475104923E-2</v>
      </c>
    </row>
    <row r="3358" spans="1:12" x14ac:dyDescent="0.25">
      <c r="A3358" s="1">
        <v>42858</v>
      </c>
      <c r="B3358">
        <v>10.56</v>
      </c>
      <c r="C3358">
        <v>11.15</v>
      </c>
      <c r="D3358">
        <v>10.4</v>
      </c>
      <c r="E3358" s="2">
        <v>10.68</v>
      </c>
      <c r="F3358" s="9">
        <v>2388.1298830000001</v>
      </c>
      <c r="G3358" s="5">
        <f t="shared" si="208"/>
        <v>-1.271360505177841E-3</v>
      </c>
      <c r="H3358" s="5">
        <f t="shared" si="209"/>
        <v>8.4985835694050861E-3</v>
      </c>
      <c r="J3358" s="1" cm="1">
        <f t="array" ref="J3358">INDEX($A$2:$A$4340, MATCH(MIN(ABS($A$2:$A$4340-(A3358+30))), ABS($A$2:$A$4340-(A3358+30)), 0))</f>
        <v>42888</v>
      </c>
      <c r="K3358" s="5">
        <f t="shared" si="210"/>
        <v>-8.7078651685393194E-2</v>
      </c>
      <c r="L3358" s="5">
        <f t="shared" si="211"/>
        <v>2.1330575594995738E-2</v>
      </c>
    </row>
    <row r="3359" spans="1:12" x14ac:dyDescent="0.25">
      <c r="A3359" s="1">
        <v>42859</v>
      </c>
      <c r="B3359">
        <v>10.71</v>
      </c>
      <c r="C3359">
        <v>11.24</v>
      </c>
      <c r="D3359">
        <v>10.27</v>
      </c>
      <c r="E3359" s="2">
        <v>10.46</v>
      </c>
      <c r="F3359" s="9">
        <v>2389.5200199999999</v>
      </c>
      <c r="G3359" s="5">
        <f t="shared" si="208"/>
        <v>5.8210276161929663E-4</v>
      </c>
      <c r="H3359" s="5">
        <f t="shared" si="209"/>
        <v>-2.0599250936329482E-2</v>
      </c>
      <c r="J3359" s="1" cm="1">
        <f t="array" ref="J3359">INDEX($A$2:$A$4340, MATCH(MIN(ABS($A$2:$A$4340-(A3359+30))), ABS($A$2:$A$4340-(A3359+30)), 0))</f>
        <v>42888</v>
      </c>
      <c r="K3359" s="5">
        <f t="shared" si="210"/>
        <v>-6.7877629063097578E-2</v>
      </c>
      <c r="L3359" s="5">
        <f t="shared" si="211"/>
        <v>2.0736402116438457E-2</v>
      </c>
    </row>
    <row r="3360" spans="1:12" x14ac:dyDescent="0.25">
      <c r="A3360" s="1">
        <v>42860</v>
      </c>
      <c r="B3360">
        <v>10.51</v>
      </c>
      <c r="C3360">
        <v>10.98</v>
      </c>
      <c r="D3360">
        <v>9.99</v>
      </c>
      <c r="E3360" s="2">
        <v>10.57</v>
      </c>
      <c r="F3360" s="9">
        <v>2399.290039</v>
      </c>
      <c r="G3360" s="5">
        <f t="shared" si="208"/>
        <v>4.0886951849016303E-3</v>
      </c>
      <c r="H3360" s="5">
        <f t="shared" si="209"/>
        <v>1.0516252390057306E-2</v>
      </c>
      <c r="J3360" s="1" cm="1">
        <f t="array" ref="J3360">INDEX($A$2:$A$4340, MATCH(MIN(ABS($A$2:$A$4340-(A3360+30))), ABS($A$2:$A$4340-(A3360+30)), 0))</f>
        <v>42891</v>
      </c>
      <c r="K3360" s="5">
        <f t="shared" si="210"/>
        <v>-4.7303689687795636E-2</v>
      </c>
      <c r="L3360" s="5">
        <f t="shared" si="211"/>
        <v>1.5342063027670383E-2</v>
      </c>
    </row>
    <row r="3361" spans="1:12" x14ac:dyDescent="0.25">
      <c r="A3361" s="1">
        <v>42863</v>
      </c>
      <c r="B3361">
        <v>10.53</v>
      </c>
      <c r="C3361">
        <v>10.55</v>
      </c>
      <c r="D3361">
        <v>9.67</v>
      </c>
      <c r="E3361" s="2">
        <v>9.77</v>
      </c>
      <c r="F3361" s="9">
        <v>2399.3798830000001</v>
      </c>
      <c r="G3361" s="5">
        <f t="shared" si="208"/>
        <v>3.7446077189371702E-5</v>
      </c>
      <c r="H3361" s="5">
        <f t="shared" si="209"/>
        <v>-7.5685903500473106E-2</v>
      </c>
      <c r="J3361" s="1" cm="1">
        <f t="array" ref="J3361">INDEX($A$2:$A$4340, MATCH(MIN(ABS($A$2:$A$4340-(A3361+30))), ABS($A$2:$A$4340-(A3361+30)), 0))</f>
        <v>42893</v>
      </c>
      <c r="K3361" s="5">
        <f t="shared" si="210"/>
        <v>6.3459570112589736E-2</v>
      </c>
      <c r="L3361" s="5">
        <f t="shared" si="211"/>
        <v>1.4070306348400674E-2</v>
      </c>
    </row>
    <row r="3362" spans="1:12" x14ac:dyDescent="0.25">
      <c r="A3362" s="1">
        <v>42864</v>
      </c>
      <c r="B3362">
        <v>9.8699999999999992</v>
      </c>
      <c r="C3362">
        <v>10.14</v>
      </c>
      <c r="D3362">
        <v>9.56</v>
      </c>
      <c r="E3362" s="2">
        <v>9.9600000000000009</v>
      </c>
      <c r="F3362" s="9">
        <v>2396.919922</v>
      </c>
      <c r="G3362" s="5">
        <f t="shared" si="208"/>
        <v>-1.0252486558836506E-3</v>
      </c>
      <c r="H3362" s="5">
        <f t="shared" si="209"/>
        <v>1.9447287615148544E-2</v>
      </c>
      <c r="J3362" s="1" cm="1">
        <f t="array" ref="J3362">INDEX($A$2:$A$4340, MATCH(MIN(ABS($A$2:$A$4340-(A3362+30))), ABS($A$2:$A$4340-(A3362+30)), 0))</f>
        <v>42894</v>
      </c>
      <c r="K3362" s="5">
        <f t="shared" si="210"/>
        <v>2.008032128514059E-2</v>
      </c>
      <c r="L3362" s="5">
        <f t="shared" si="211"/>
        <v>1.5382289855238707E-2</v>
      </c>
    </row>
    <row r="3363" spans="1:12" x14ac:dyDescent="0.25">
      <c r="A3363" s="1">
        <v>42865</v>
      </c>
      <c r="B3363">
        <v>9.75</v>
      </c>
      <c r="C3363">
        <v>10.24</v>
      </c>
      <c r="D3363">
        <v>9.6199999999999992</v>
      </c>
      <c r="E3363" s="2">
        <v>10.210000000000001</v>
      </c>
      <c r="F3363" s="9">
        <v>2399.6298830000001</v>
      </c>
      <c r="G3363" s="5">
        <f t="shared" si="208"/>
        <v>1.1306013918641129E-3</v>
      </c>
      <c r="H3363" s="5">
        <f t="shared" si="209"/>
        <v>2.5100401606425699E-2</v>
      </c>
      <c r="J3363" s="1" cm="1">
        <f t="array" ref="J3363">INDEX($A$2:$A$4340, MATCH(MIN(ABS($A$2:$A$4340-(A3363+30))), ABS($A$2:$A$4340-(A3363+30)), 0))</f>
        <v>42895</v>
      </c>
      <c r="K3363" s="5">
        <f t="shared" si="210"/>
        <v>4.7992164544564009E-2</v>
      </c>
      <c r="L3363" s="5">
        <f t="shared" si="211"/>
        <v>1.339378927879431E-2</v>
      </c>
    </row>
    <row r="3364" spans="1:12" x14ac:dyDescent="0.25">
      <c r="A3364" s="1">
        <v>42866</v>
      </c>
      <c r="B3364">
        <v>10.34</v>
      </c>
      <c r="C3364">
        <v>11.23</v>
      </c>
      <c r="D3364">
        <v>10.32</v>
      </c>
      <c r="E3364" s="2">
        <v>10.6</v>
      </c>
      <c r="F3364" s="9">
        <v>2394.4399410000001</v>
      </c>
      <c r="G3364" s="5">
        <f t="shared" si="208"/>
        <v>-2.1628093718817775E-3</v>
      </c>
      <c r="H3364" s="5">
        <f t="shared" si="209"/>
        <v>3.8197845249755023E-2</v>
      </c>
      <c r="J3364" s="1" cm="1">
        <f t="array" ref="J3364">INDEX($A$2:$A$4340, MATCH(MIN(ABS($A$2:$A$4340-(A3364+30))), ABS($A$2:$A$4340-(A3364+30)), 0))</f>
        <v>42895</v>
      </c>
      <c r="K3364" s="5">
        <f t="shared" si="210"/>
        <v>9.4339622641508303E-3</v>
      </c>
      <c r="L3364" s="5">
        <f t="shared" si="211"/>
        <v>1.5590317535552511E-2</v>
      </c>
    </row>
    <row r="3365" spans="1:12" x14ac:dyDescent="0.25">
      <c r="A3365" s="1">
        <v>42867</v>
      </c>
      <c r="B3365">
        <v>10.72</v>
      </c>
      <c r="C3365">
        <v>10.87</v>
      </c>
      <c r="D3365">
        <v>10.28</v>
      </c>
      <c r="E3365" s="2">
        <v>10.4</v>
      </c>
      <c r="F3365" s="9">
        <v>2390.8999020000001</v>
      </c>
      <c r="G3365" s="5">
        <f t="shared" si="208"/>
        <v>-1.4784413421209208E-3</v>
      </c>
      <c r="H3365" s="5">
        <f t="shared" si="209"/>
        <v>-1.886792452830182E-2</v>
      </c>
      <c r="J3365" s="1" cm="1">
        <f t="array" ref="J3365">INDEX($A$2:$A$4340, MATCH(MIN(ABS($A$2:$A$4340-(A3365+30))), ABS($A$2:$A$4340-(A3365+30)), 0))</f>
        <v>42898</v>
      </c>
      <c r="K3365" s="5">
        <f t="shared" si="210"/>
        <v>0.10192307692307701</v>
      </c>
      <c r="L3365" s="5">
        <f t="shared" si="211"/>
        <v>1.6098537194218387E-2</v>
      </c>
    </row>
    <row r="3366" spans="1:12" x14ac:dyDescent="0.25">
      <c r="A3366" s="1">
        <v>42870</v>
      </c>
      <c r="B3366">
        <v>10.54</v>
      </c>
      <c r="C3366">
        <v>10.88</v>
      </c>
      <c r="D3366">
        <v>10.25</v>
      </c>
      <c r="E3366" s="2">
        <v>10.42</v>
      </c>
      <c r="F3366" s="9">
        <v>2402.320068</v>
      </c>
      <c r="G3366" s="5">
        <f t="shared" si="208"/>
        <v>4.7765136426024587E-3</v>
      </c>
      <c r="H3366" s="5">
        <f t="shared" si="209"/>
        <v>1.923076923076882E-3</v>
      </c>
      <c r="J3366" s="1" cm="1">
        <f t="array" ref="J3366">INDEX($A$2:$A$4340, MATCH(MIN(ABS($A$2:$A$4340-(A3366+30))), ABS($A$2:$A$4340-(A3366+30)), 0))</f>
        <v>42900</v>
      </c>
      <c r="K3366" s="5">
        <f t="shared" si="210"/>
        <v>2.1113243761996303E-2</v>
      </c>
      <c r="L3366" s="5">
        <f t="shared" si="211"/>
        <v>1.4818947097935187E-2</v>
      </c>
    </row>
    <row r="3367" spans="1:12" x14ac:dyDescent="0.25">
      <c r="A3367" s="1">
        <v>42871</v>
      </c>
      <c r="B3367">
        <v>10.46</v>
      </c>
      <c r="C3367">
        <v>10.67</v>
      </c>
      <c r="D3367">
        <v>10.18</v>
      </c>
      <c r="E3367" s="2">
        <v>10.65</v>
      </c>
      <c r="F3367" s="9">
        <v>2400.669922</v>
      </c>
      <c r="G3367" s="5">
        <f t="shared" si="208"/>
        <v>-6.8689681361807189E-4</v>
      </c>
      <c r="H3367" s="5">
        <f t="shared" si="209"/>
        <v>2.2072936660268754E-2</v>
      </c>
      <c r="J3367" s="1" cm="1">
        <f t="array" ref="J3367">INDEX($A$2:$A$4340, MATCH(MIN(ABS($A$2:$A$4340-(A3367+30))), ABS($A$2:$A$4340-(A3367+30)), 0))</f>
        <v>42901</v>
      </c>
      <c r="K3367" s="5">
        <f t="shared" si="210"/>
        <v>2.3474178403755763E-2</v>
      </c>
      <c r="L3367" s="5">
        <f t="shared" si="211"/>
        <v>1.324215324592215E-2</v>
      </c>
    </row>
    <row r="3368" spans="1:12" x14ac:dyDescent="0.25">
      <c r="A3368" s="1">
        <v>42872</v>
      </c>
      <c r="B3368">
        <v>11.89</v>
      </c>
      <c r="C3368">
        <v>15.59</v>
      </c>
      <c r="D3368">
        <v>11.53</v>
      </c>
      <c r="E3368" s="2">
        <v>15.59</v>
      </c>
      <c r="F3368" s="9">
        <v>2357.030029</v>
      </c>
      <c r="G3368" s="5">
        <f t="shared" si="208"/>
        <v>-1.8178214589219161E-2</v>
      </c>
      <c r="H3368" s="5">
        <f t="shared" si="209"/>
        <v>0.46384976525821592</v>
      </c>
      <c r="J3368" s="1" cm="1">
        <f t="array" ref="J3368">INDEX($A$2:$A$4340, MATCH(MIN(ABS($A$2:$A$4340-(A3368+30))), ABS($A$2:$A$4340-(A3368+30)), 0))</f>
        <v>42902</v>
      </c>
      <c r="K3368" s="5">
        <f t="shared" si="210"/>
        <v>-0.33418858242463112</v>
      </c>
      <c r="L3368" s="5">
        <f t="shared" si="211"/>
        <v>3.2294825294311158E-2</v>
      </c>
    </row>
    <row r="3369" spans="1:12" x14ac:dyDescent="0.25">
      <c r="A3369" s="1">
        <v>42873</v>
      </c>
      <c r="B3369">
        <v>14.06</v>
      </c>
      <c r="C3369">
        <v>16.299999</v>
      </c>
      <c r="D3369">
        <v>14.03</v>
      </c>
      <c r="E3369" s="2">
        <v>14.66</v>
      </c>
      <c r="F3369" s="9">
        <v>2365.719971</v>
      </c>
      <c r="G3369" s="5">
        <f t="shared" si="208"/>
        <v>3.686818535649625E-3</v>
      </c>
      <c r="H3369" s="5">
        <f t="shared" si="209"/>
        <v>-5.9653624118024356E-2</v>
      </c>
      <c r="J3369" s="1" cm="1">
        <f t="array" ref="J3369">INDEX($A$2:$A$4340, MATCH(MIN(ABS($A$2:$A$4340-(A3369+30))), ABS($A$2:$A$4340-(A3369+30)), 0))</f>
        <v>42902</v>
      </c>
      <c r="K3369" s="5">
        <f t="shared" si="210"/>
        <v>-0.2919508867667121</v>
      </c>
      <c r="L3369" s="5">
        <f t="shared" si="211"/>
        <v>2.8502921658769775E-2</v>
      </c>
    </row>
    <row r="3370" spans="1:12" x14ac:dyDescent="0.25">
      <c r="A3370" s="1">
        <v>42874</v>
      </c>
      <c r="B3370">
        <v>14.23</v>
      </c>
      <c r="C3370">
        <v>14.23</v>
      </c>
      <c r="D3370">
        <v>11.72</v>
      </c>
      <c r="E3370" s="2">
        <v>12.04</v>
      </c>
      <c r="F3370" s="9">
        <v>2381.7299800000001</v>
      </c>
      <c r="G3370" s="5">
        <f t="shared" si="208"/>
        <v>6.7674996179841957E-3</v>
      </c>
      <c r="H3370" s="5">
        <f t="shared" si="209"/>
        <v>-0.17871759890859487</v>
      </c>
      <c r="J3370" s="1" cm="1">
        <f t="array" ref="J3370">INDEX($A$2:$A$4340, MATCH(MIN(ABS($A$2:$A$4340-(A3370+30))), ABS($A$2:$A$4340-(A3370+30)), 0))</f>
        <v>42905</v>
      </c>
      <c r="K3370" s="5">
        <f t="shared" si="210"/>
        <v>-0.13870431893687707</v>
      </c>
      <c r="L3370" s="5">
        <f t="shared" si="211"/>
        <v>3.0116756140425194E-2</v>
      </c>
    </row>
    <row r="3371" spans="1:12" x14ac:dyDescent="0.25">
      <c r="A3371" s="1">
        <v>42877</v>
      </c>
      <c r="B3371">
        <v>12.29</v>
      </c>
      <c r="C3371">
        <v>12.52</v>
      </c>
      <c r="D3371">
        <v>10.89</v>
      </c>
      <c r="E3371" s="2">
        <v>10.93</v>
      </c>
      <c r="F3371" s="9">
        <v>2394.0200199999999</v>
      </c>
      <c r="G3371" s="5">
        <f t="shared" si="208"/>
        <v>5.1601315443826519E-3</v>
      </c>
      <c r="H3371" s="5">
        <f t="shared" si="209"/>
        <v>-9.2192691029900298E-2</v>
      </c>
      <c r="J3371" s="1" cm="1">
        <f t="array" ref="J3371">INDEX($A$2:$A$4340, MATCH(MIN(ABS($A$2:$A$4340-(A3371+30))), ABS($A$2:$A$4340-(A3371+30)), 0))</f>
        <v>42907</v>
      </c>
      <c r="K3371" s="5">
        <f t="shared" si="210"/>
        <v>-1.6468435498627643E-2</v>
      </c>
      <c r="L3371" s="5">
        <f t="shared" si="211"/>
        <v>1.7372489224212861E-2</v>
      </c>
    </row>
    <row r="3372" spans="1:12" x14ac:dyDescent="0.25">
      <c r="A3372" s="1">
        <v>42878</v>
      </c>
      <c r="B3372">
        <v>11</v>
      </c>
      <c r="C3372">
        <v>11</v>
      </c>
      <c r="D3372">
        <v>10.56</v>
      </c>
      <c r="E3372" s="2">
        <v>10.72</v>
      </c>
      <c r="F3372" s="9">
        <v>2398.419922</v>
      </c>
      <c r="G3372" s="5">
        <f t="shared" si="208"/>
        <v>1.8378718487074769E-3</v>
      </c>
      <c r="H3372" s="5">
        <f t="shared" si="209"/>
        <v>-1.9213174748398818E-2</v>
      </c>
      <c r="J3372" s="1" cm="1">
        <f t="array" ref="J3372">INDEX($A$2:$A$4340, MATCH(MIN(ABS($A$2:$A$4340-(A3372+30))), ABS($A$2:$A$4340-(A3372+30)), 0))</f>
        <v>42908</v>
      </c>
      <c r="K3372" s="5">
        <f t="shared" si="210"/>
        <v>-2.2388059701492602E-2</v>
      </c>
      <c r="L3372" s="5">
        <f t="shared" si="211"/>
        <v>1.5043269808196591E-2</v>
      </c>
    </row>
    <row r="3373" spans="1:12" x14ac:dyDescent="0.25">
      <c r="A3373" s="1">
        <v>42879</v>
      </c>
      <c r="B3373">
        <v>10.61</v>
      </c>
      <c r="C3373">
        <v>10.9</v>
      </c>
      <c r="D3373">
        <v>9.8800000000000008</v>
      </c>
      <c r="E3373" s="2">
        <v>10.02</v>
      </c>
      <c r="F3373" s="9">
        <v>2404.389893</v>
      </c>
      <c r="G3373" s="5">
        <f t="shared" si="208"/>
        <v>2.4891266726227547E-3</v>
      </c>
      <c r="H3373" s="5">
        <f t="shared" si="209"/>
        <v>-6.5298507462686659E-2</v>
      </c>
      <c r="J3373" s="1" cm="1">
        <f t="array" ref="J3373">INDEX($A$2:$A$4340, MATCH(MIN(ABS($A$2:$A$4340-(A3373+30))), ABS($A$2:$A$4340-(A3373+30)), 0))</f>
        <v>42909</v>
      </c>
      <c r="K3373" s="5">
        <f t="shared" si="210"/>
        <v>0</v>
      </c>
      <c r="L3373" s="5">
        <f t="shared" si="211"/>
        <v>1.410343476269138E-2</v>
      </c>
    </row>
    <row r="3374" spans="1:12" x14ac:dyDescent="0.25">
      <c r="A3374" s="1">
        <v>42880</v>
      </c>
      <c r="B3374">
        <v>9.82</v>
      </c>
      <c r="C3374">
        <v>10.29</v>
      </c>
      <c r="D3374">
        <v>9.7200000000000006</v>
      </c>
      <c r="E3374" s="2">
        <v>9.99</v>
      </c>
      <c r="F3374" s="9">
        <v>2415.070068</v>
      </c>
      <c r="G3374" s="5">
        <f t="shared" si="208"/>
        <v>4.4419480513928295E-3</v>
      </c>
      <c r="H3374" s="5">
        <f t="shared" si="209"/>
        <v>-2.9940119760478406E-3</v>
      </c>
      <c r="J3374" s="1" cm="1">
        <f t="array" ref="J3374">INDEX($A$2:$A$4340, MATCH(MIN(ABS($A$2:$A$4340-(A3374+30))), ABS($A$2:$A$4340-(A3374+30)), 0))</f>
        <v>42909</v>
      </c>
      <c r="K3374" s="5">
        <f t="shared" si="210"/>
        <v>3.0030030030030463E-3</v>
      </c>
      <c r="L3374" s="5">
        <f t="shared" si="211"/>
        <v>9.6187606760567146E-3</v>
      </c>
    </row>
    <row r="3375" spans="1:12" x14ac:dyDescent="0.25">
      <c r="A3375" s="1">
        <v>42881</v>
      </c>
      <c r="B3375">
        <v>9.93</v>
      </c>
      <c r="C3375">
        <v>10.48</v>
      </c>
      <c r="D3375">
        <v>9.65</v>
      </c>
      <c r="E3375" s="2">
        <v>9.81</v>
      </c>
      <c r="F3375" s="9">
        <v>2415.820068</v>
      </c>
      <c r="G3375" s="5">
        <f t="shared" si="208"/>
        <v>3.1054999601775528E-4</v>
      </c>
      <c r="H3375" s="5">
        <f t="shared" si="209"/>
        <v>-1.801801801801799E-2</v>
      </c>
      <c r="J3375" s="1" cm="1">
        <f t="array" ref="J3375">INDEX($A$2:$A$4340, MATCH(MIN(ABS($A$2:$A$4340-(A3375+30))), ABS($A$2:$A$4340-(A3375+30)), 0))</f>
        <v>42912</v>
      </c>
      <c r="K3375" s="5">
        <f t="shared" si="210"/>
        <v>9.1743119266054496E-3</v>
      </c>
      <c r="L3375" s="5">
        <f t="shared" si="211"/>
        <v>9.6240611244065022E-3</v>
      </c>
    </row>
    <row r="3376" spans="1:12" x14ac:dyDescent="0.25">
      <c r="A3376" s="1">
        <v>42885</v>
      </c>
      <c r="B3376">
        <v>10.61</v>
      </c>
      <c r="C3376">
        <v>10.84</v>
      </c>
      <c r="D3376">
        <v>10.14</v>
      </c>
      <c r="E3376" s="2">
        <v>10.38</v>
      </c>
      <c r="F3376" s="9">
        <v>2412.9099120000001</v>
      </c>
      <c r="G3376" s="5">
        <f t="shared" si="208"/>
        <v>-1.2046244828196847E-3</v>
      </c>
      <c r="H3376" s="5">
        <f t="shared" si="209"/>
        <v>5.8103975535168224E-2</v>
      </c>
      <c r="J3376" s="1" cm="1">
        <f t="array" ref="J3376">INDEX($A$2:$A$4340, MATCH(MIN(ABS($A$2:$A$4340-(A3376+30))), ABS($A$2:$A$4340-(A3376+30)), 0))</f>
        <v>42915</v>
      </c>
      <c r="K3376" s="5">
        <f t="shared" si="210"/>
        <v>0.10211946050096321</v>
      </c>
      <c r="L3376" s="5">
        <f t="shared" si="211"/>
        <v>2.8140457984906497E-3</v>
      </c>
    </row>
    <row r="3377" spans="1:12" x14ac:dyDescent="0.25">
      <c r="A3377" s="1">
        <v>42886</v>
      </c>
      <c r="B3377">
        <v>10.1</v>
      </c>
      <c r="C3377">
        <v>11.3</v>
      </c>
      <c r="D3377">
        <v>9.93</v>
      </c>
      <c r="E3377" s="2">
        <v>10.41</v>
      </c>
      <c r="F3377" s="9">
        <v>2411.8000489999999</v>
      </c>
      <c r="G3377" s="5">
        <f t="shared" si="208"/>
        <v>-4.5996868531249669E-4</v>
      </c>
      <c r="H3377" s="5">
        <f t="shared" si="209"/>
        <v>2.8901734104045626E-3</v>
      </c>
      <c r="J3377" s="1" cm="1">
        <f t="array" ref="J3377">INDEX($A$2:$A$4340, MATCH(MIN(ABS($A$2:$A$4340-(A3377+30))), ABS($A$2:$A$4340-(A3377+30)), 0))</f>
        <v>42916</v>
      </c>
      <c r="K3377" s="5">
        <f t="shared" si="210"/>
        <v>7.3967339097022133E-2</v>
      </c>
      <c r="L3377" s="5">
        <f t="shared" si="211"/>
        <v>4.8137750908554544E-3</v>
      </c>
    </row>
    <row r="3378" spans="1:12" x14ac:dyDescent="0.25">
      <c r="A3378" s="1">
        <v>42887</v>
      </c>
      <c r="B3378">
        <v>10.42</v>
      </c>
      <c r="C3378">
        <v>10.54</v>
      </c>
      <c r="D3378">
        <v>9.69</v>
      </c>
      <c r="E3378" s="2">
        <v>9.89</v>
      </c>
      <c r="F3378" s="9">
        <v>2430.0600589999999</v>
      </c>
      <c r="G3378" s="5">
        <f t="shared" si="208"/>
        <v>7.5711127079423849E-3</v>
      </c>
      <c r="H3378" s="5">
        <f t="shared" si="209"/>
        <v>-4.9951969260326565E-2</v>
      </c>
      <c r="J3378" s="1" cm="1">
        <f t="array" ref="J3378">INDEX($A$2:$A$4340, MATCH(MIN(ABS($A$2:$A$4340-(A3378+30))), ABS($A$2:$A$4340-(A3378+30)), 0))</f>
        <v>42916</v>
      </c>
      <c r="K3378" s="5">
        <f t="shared" si="210"/>
        <v>0.13043478260869557</v>
      </c>
      <c r="L3378" s="5">
        <f t="shared" si="211"/>
        <v>-2.7366183709617298E-3</v>
      </c>
    </row>
    <row r="3379" spans="1:12" x14ac:dyDescent="0.25">
      <c r="A3379" s="1">
        <v>42888</v>
      </c>
      <c r="B3379">
        <v>10.08</v>
      </c>
      <c r="C3379">
        <v>10.3</v>
      </c>
      <c r="D3379">
        <v>9.58</v>
      </c>
      <c r="E3379" s="2">
        <v>9.75</v>
      </c>
      <c r="F3379" s="9">
        <v>2439.070068</v>
      </c>
      <c r="G3379" s="5">
        <f t="shared" si="208"/>
        <v>3.7077309948083397E-3</v>
      </c>
      <c r="H3379" s="5">
        <f t="shared" si="209"/>
        <v>-1.4155712841253849E-2</v>
      </c>
      <c r="J3379" s="1" cm="1">
        <f t="array" ref="J3379">INDEX($A$2:$A$4340, MATCH(MIN(ABS($A$2:$A$4340-(A3379+30))), ABS($A$2:$A$4340-(A3379+30)), 0))</f>
        <v>42919</v>
      </c>
      <c r="K3379" s="5">
        <f t="shared" si="210"/>
        <v>0.15076923076923077</v>
      </c>
      <c r="L3379" s="5">
        <f t="shared" si="211"/>
        <v>-4.1245465359874833E-3</v>
      </c>
    </row>
    <row r="3380" spans="1:12" x14ac:dyDescent="0.25">
      <c r="A3380" s="1">
        <v>42891</v>
      </c>
      <c r="B3380">
        <v>10.08</v>
      </c>
      <c r="C3380">
        <v>10.28</v>
      </c>
      <c r="D3380">
        <v>9.6</v>
      </c>
      <c r="E3380" s="2">
        <v>10.07</v>
      </c>
      <c r="F3380" s="9">
        <v>2436.1000979999999</v>
      </c>
      <c r="G3380" s="5">
        <f t="shared" si="208"/>
        <v>-1.217664895717995E-3</v>
      </c>
      <c r="H3380" s="5">
        <f t="shared" si="209"/>
        <v>3.2820512820512848E-2</v>
      </c>
      <c r="J3380" s="1" cm="1">
        <f t="array" ref="J3380">INDEX($A$2:$A$4340, MATCH(MIN(ABS($A$2:$A$4340-(A3380+30))), ABS($A$2:$A$4340-(A3380+30)), 0))</f>
        <v>42921</v>
      </c>
      <c r="K3380" s="5">
        <f t="shared" si="210"/>
        <v>9.930486593843102E-2</v>
      </c>
      <c r="L3380" s="5">
        <f t="shared" si="211"/>
        <v>-1.4613763214913478E-3</v>
      </c>
    </row>
    <row r="3381" spans="1:12" x14ac:dyDescent="0.25">
      <c r="A3381" s="1">
        <v>42892</v>
      </c>
      <c r="B3381">
        <v>10.19</v>
      </c>
      <c r="C3381">
        <v>10.77</v>
      </c>
      <c r="D3381">
        <v>9.86</v>
      </c>
      <c r="E3381" s="2">
        <v>10.45</v>
      </c>
      <c r="F3381" s="9">
        <v>2429.330078</v>
      </c>
      <c r="G3381" s="5">
        <f t="shared" si="208"/>
        <v>-2.7790401574869653E-3</v>
      </c>
      <c r="H3381" s="5">
        <f t="shared" si="209"/>
        <v>3.7735849056603675E-2</v>
      </c>
      <c r="J3381" s="1" cm="1">
        <f t="array" ref="J3381">INDEX($A$2:$A$4340, MATCH(MIN(ABS($A$2:$A$4340-(A3381+30))), ABS($A$2:$A$4340-(A3381+30)), 0))</f>
        <v>42922</v>
      </c>
      <c r="K3381" s="5">
        <f t="shared" si="210"/>
        <v>0.19999999999999996</v>
      </c>
      <c r="L3381" s="5">
        <f t="shared" si="211"/>
        <v>-8.0598672767101531E-3</v>
      </c>
    </row>
    <row r="3382" spans="1:12" x14ac:dyDescent="0.25">
      <c r="A3382" s="1">
        <v>42893</v>
      </c>
      <c r="B3382">
        <v>10.48</v>
      </c>
      <c r="C3382">
        <v>10.93</v>
      </c>
      <c r="D3382">
        <v>10.119999999999999</v>
      </c>
      <c r="E3382" s="2">
        <v>10.39</v>
      </c>
      <c r="F3382" s="9">
        <v>2433.139893</v>
      </c>
      <c r="G3382" s="5">
        <f t="shared" si="208"/>
        <v>1.5682574527445799E-3</v>
      </c>
      <c r="H3382" s="5">
        <f t="shared" si="209"/>
        <v>-5.7416267942582509E-3</v>
      </c>
      <c r="J3382" s="1" cm="1">
        <f t="array" ref="J3382">INDEX($A$2:$A$4340, MATCH(MIN(ABS($A$2:$A$4340-(A3382+30))), ABS($A$2:$A$4340-(A3382+30)), 0))</f>
        <v>42923</v>
      </c>
      <c r="K3382" s="5">
        <f t="shared" si="210"/>
        <v>7.699711260827713E-2</v>
      </c>
      <c r="L3382" s="5">
        <f t="shared" si="211"/>
        <v>-3.2714769187338621E-3</v>
      </c>
    </row>
    <row r="3383" spans="1:12" x14ac:dyDescent="0.25">
      <c r="A3383" s="1">
        <v>42894</v>
      </c>
      <c r="B3383">
        <v>10.27</v>
      </c>
      <c r="C3383">
        <v>10.53</v>
      </c>
      <c r="D3383">
        <v>9.73</v>
      </c>
      <c r="E3383" s="2">
        <v>10.16</v>
      </c>
      <c r="F3383" s="9">
        <v>2433.790039</v>
      </c>
      <c r="G3383" s="5">
        <f t="shared" si="208"/>
        <v>2.6720452936979968E-4</v>
      </c>
      <c r="H3383" s="5">
        <f t="shared" si="209"/>
        <v>-2.2136669874879732E-2</v>
      </c>
      <c r="J3383" s="1" cm="1">
        <f t="array" ref="J3383">INDEX($A$2:$A$4340, MATCH(MIN(ABS($A$2:$A$4340-(A3383+30))), ABS($A$2:$A$4340-(A3383+30)), 0))</f>
        <v>42923</v>
      </c>
      <c r="K3383" s="5">
        <f t="shared" si="210"/>
        <v>0.10137795275590555</v>
      </c>
      <c r="L3383" s="5">
        <f t="shared" si="211"/>
        <v>-3.5377361489808967E-3</v>
      </c>
    </row>
    <row r="3384" spans="1:12" x14ac:dyDescent="0.25">
      <c r="A3384" s="1">
        <v>42895</v>
      </c>
      <c r="B3384">
        <v>9.93</v>
      </c>
      <c r="C3384">
        <v>12.11</v>
      </c>
      <c r="D3384">
        <v>9.3699999999999992</v>
      </c>
      <c r="E3384" s="2">
        <v>10.7</v>
      </c>
      <c r="F3384" s="9">
        <v>2431.7700199999999</v>
      </c>
      <c r="G3384" s="5">
        <f t="shared" si="208"/>
        <v>-8.2998901615606764E-4</v>
      </c>
      <c r="H3384" s="5">
        <f t="shared" si="209"/>
        <v>5.3149606299212511E-2</v>
      </c>
      <c r="J3384" s="1" cm="1">
        <f t="array" ref="J3384">INDEX($A$2:$A$4340, MATCH(MIN(ABS($A$2:$A$4340-(A3384+30))), ABS($A$2:$A$4340-(A3384+30)), 0))</f>
        <v>42926</v>
      </c>
      <c r="K3384" s="5">
        <f t="shared" si="210"/>
        <v>3.831775700934581E-2</v>
      </c>
      <c r="L3384" s="5">
        <f t="shared" si="211"/>
        <v>-1.7847444307254046E-3</v>
      </c>
    </row>
    <row r="3385" spans="1:12" x14ac:dyDescent="0.25">
      <c r="A3385" s="1">
        <v>42898</v>
      </c>
      <c r="B3385">
        <v>11.19</v>
      </c>
      <c r="C3385">
        <v>12.37</v>
      </c>
      <c r="D3385">
        <v>11.19</v>
      </c>
      <c r="E3385" s="2">
        <v>11.46</v>
      </c>
      <c r="F3385" s="9">
        <v>2429.389893</v>
      </c>
      <c r="G3385" s="5">
        <f t="shared" si="208"/>
        <v>-9.7876319735198578E-4</v>
      </c>
      <c r="H3385" s="5">
        <f t="shared" si="209"/>
        <v>7.1028037383177714E-2</v>
      </c>
      <c r="J3385" s="1" cm="1">
        <f t="array" ref="J3385">INDEX($A$2:$A$4340, MATCH(MIN(ABS($A$2:$A$4340-(A3385+30))), ABS($A$2:$A$4340-(A3385+30)), 0))</f>
        <v>42928</v>
      </c>
      <c r="K3385" s="5">
        <f t="shared" si="210"/>
        <v>-0.10122164048865623</v>
      </c>
      <c r="L3385" s="5">
        <f t="shared" si="211"/>
        <v>5.7051801524061752E-3</v>
      </c>
    </row>
    <row r="3386" spans="1:12" x14ac:dyDescent="0.25">
      <c r="A3386" s="1">
        <v>42899</v>
      </c>
      <c r="B3386">
        <v>11.12</v>
      </c>
      <c r="C3386">
        <v>11.14</v>
      </c>
      <c r="D3386">
        <v>10.26</v>
      </c>
      <c r="E3386" s="2">
        <v>10.42</v>
      </c>
      <c r="F3386" s="9">
        <v>2440.3500979999999</v>
      </c>
      <c r="G3386" s="5">
        <f t="shared" si="208"/>
        <v>4.5115051443905306E-3</v>
      </c>
      <c r="H3386" s="5">
        <f t="shared" si="209"/>
        <v>-9.0750436300174597E-2</v>
      </c>
      <c r="J3386" s="1" cm="1">
        <f t="array" ref="J3386">INDEX($A$2:$A$4340, MATCH(MIN(ABS($A$2:$A$4340-(A3386+30))), ABS($A$2:$A$4340-(A3386+30)), 0))</f>
        <v>42929</v>
      </c>
      <c r="K3386" s="5">
        <f t="shared" si="210"/>
        <v>-4.9904030710172687E-2</v>
      </c>
      <c r="L3386" s="5">
        <f t="shared" si="211"/>
        <v>3.0651257809812815E-3</v>
      </c>
    </row>
    <row r="3387" spans="1:12" x14ac:dyDescent="0.25">
      <c r="A3387" s="1">
        <v>42900</v>
      </c>
      <c r="B3387">
        <v>10.33</v>
      </c>
      <c r="C3387">
        <v>11.26</v>
      </c>
      <c r="D3387">
        <v>10.01</v>
      </c>
      <c r="E3387" s="2">
        <v>10.64</v>
      </c>
      <c r="F3387" s="9">
        <v>2437.919922</v>
      </c>
      <c r="G3387" s="5">
        <f t="shared" si="208"/>
        <v>-9.9583088590096507E-4</v>
      </c>
      <c r="H3387" s="5">
        <f t="shared" si="209"/>
        <v>2.1113243761996223E-2</v>
      </c>
      <c r="J3387" s="1" cm="1">
        <f t="array" ref="J3387">INDEX($A$2:$A$4340, MATCH(MIN(ABS($A$2:$A$4340-(A3387+30))), ABS($A$2:$A$4340-(A3387+30)), 0))</f>
        <v>42930</v>
      </c>
      <c r="K3387" s="5">
        <f t="shared" si="210"/>
        <v>-0.10620300751879708</v>
      </c>
      <c r="L3387" s="5">
        <f t="shared" si="211"/>
        <v>8.7575058587179289E-3</v>
      </c>
    </row>
    <row r="3388" spans="1:12" x14ac:dyDescent="0.25">
      <c r="A3388" s="1">
        <v>42901</v>
      </c>
      <c r="B3388">
        <v>11.06</v>
      </c>
      <c r="C3388">
        <v>12.01</v>
      </c>
      <c r="D3388">
        <v>10.74</v>
      </c>
      <c r="E3388" s="2">
        <v>10.9</v>
      </c>
      <c r="F3388" s="9">
        <v>2432.459961</v>
      </c>
      <c r="G3388" s="5">
        <f t="shared" si="208"/>
        <v>-2.2395981716744925E-3</v>
      </c>
      <c r="H3388" s="5">
        <f t="shared" si="209"/>
        <v>2.4436090225563888E-2</v>
      </c>
      <c r="J3388" s="1" cm="1">
        <f t="array" ref="J3388">INDEX($A$2:$A$4340, MATCH(MIN(ABS($A$2:$A$4340-(A3388+30))), ABS($A$2:$A$4340-(A3388+30)), 0))</f>
        <v>42930</v>
      </c>
      <c r="K3388" s="5">
        <f t="shared" si="210"/>
        <v>-0.12752293577981655</v>
      </c>
      <c r="L3388" s="5">
        <f t="shared" si="211"/>
        <v>1.1021788407558519E-2</v>
      </c>
    </row>
    <row r="3389" spans="1:12" x14ac:dyDescent="0.25">
      <c r="A3389" s="1">
        <v>42902</v>
      </c>
      <c r="B3389">
        <v>10.63</v>
      </c>
      <c r="C3389">
        <v>11.35</v>
      </c>
      <c r="D3389">
        <v>10.26</v>
      </c>
      <c r="E3389" s="2">
        <v>10.38</v>
      </c>
      <c r="F3389" s="9">
        <v>2433.1499020000001</v>
      </c>
      <c r="G3389" s="5">
        <f t="shared" si="208"/>
        <v>2.8363920108121762E-4</v>
      </c>
      <c r="H3389" s="5">
        <f t="shared" si="209"/>
        <v>-4.7706422018348585E-2</v>
      </c>
      <c r="J3389" s="1" cm="1">
        <f t="array" ref="J3389">INDEX($A$2:$A$4340, MATCH(MIN(ABS($A$2:$A$4340-(A3389+30))), ABS($A$2:$A$4340-(A3389+30)), 0))</f>
        <v>42933</v>
      </c>
      <c r="K3389" s="5">
        <f t="shared" si="210"/>
        <v>-5.3949903660886367E-2</v>
      </c>
      <c r="L3389" s="5">
        <f t="shared" si="211"/>
        <v>1.0681623429216858E-2</v>
      </c>
    </row>
    <row r="3390" spans="1:12" x14ac:dyDescent="0.25">
      <c r="A3390" s="1">
        <v>42905</v>
      </c>
      <c r="B3390">
        <v>10.57</v>
      </c>
      <c r="C3390">
        <v>10.6</v>
      </c>
      <c r="D3390">
        <v>10.01</v>
      </c>
      <c r="E3390" s="2">
        <v>10.37</v>
      </c>
      <c r="F3390" s="9">
        <v>2453.459961</v>
      </c>
      <c r="G3390" s="5">
        <f t="shared" si="208"/>
        <v>8.3472288260190847E-3</v>
      </c>
      <c r="H3390" s="5">
        <f t="shared" si="209"/>
        <v>-9.633911368016919E-4</v>
      </c>
      <c r="J3390" s="1" cm="1">
        <f t="array" ref="J3390">INDEX($A$2:$A$4340, MATCH(MIN(ABS($A$2:$A$4340-(A3390+30))), ABS($A$2:$A$4340-(A3390+30)), 0))</f>
        <v>42935</v>
      </c>
      <c r="K3390" s="5">
        <f t="shared" si="210"/>
        <v>-5.5930568948891035E-2</v>
      </c>
      <c r="L3390" s="5">
        <f t="shared" si="211"/>
        <v>8.3026082853610017E-3</v>
      </c>
    </row>
    <row r="3391" spans="1:12" x14ac:dyDescent="0.25">
      <c r="A3391" s="1">
        <v>42906</v>
      </c>
      <c r="B3391">
        <v>10.28</v>
      </c>
      <c r="C3391">
        <v>11.15</v>
      </c>
      <c r="D3391">
        <v>10.24</v>
      </c>
      <c r="E3391" s="2">
        <v>10.86</v>
      </c>
      <c r="F3391" s="9">
        <v>2437.030029</v>
      </c>
      <c r="G3391" s="5">
        <f t="shared" si="208"/>
        <v>-6.6966375083224797E-3</v>
      </c>
      <c r="H3391" s="5">
        <f t="shared" si="209"/>
        <v>4.7251687560270032E-2</v>
      </c>
      <c r="J3391" s="1" cm="1">
        <f t="array" ref="J3391">INDEX($A$2:$A$4340, MATCH(MIN(ABS($A$2:$A$4340-(A3391+30))), ABS($A$2:$A$4340-(A3391+30)), 0))</f>
        <v>42936</v>
      </c>
      <c r="K3391" s="5">
        <f t="shared" si="210"/>
        <v>-0.11786372007366475</v>
      </c>
      <c r="L3391" s="5">
        <f t="shared" si="211"/>
        <v>1.4944387868271125E-2</v>
      </c>
    </row>
    <row r="3392" spans="1:12" x14ac:dyDescent="0.25">
      <c r="A3392" s="1">
        <v>42907</v>
      </c>
      <c r="B3392">
        <v>11.03</v>
      </c>
      <c r="C3392">
        <v>11.4</v>
      </c>
      <c r="D3392">
        <v>10.4</v>
      </c>
      <c r="E3392" s="2">
        <v>10.75</v>
      </c>
      <c r="F3392" s="9">
        <v>2435.610107</v>
      </c>
      <c r="G3392" s="5">
        <f t="shared" si="208"/>
        <v>-5.8264444143213401E-4</v>
      </c>
      <c r="H3392" s="5">
        <f t="shared" si="209"/>
        <v>-1.0128913443830519E-2</v>
      </c>
      <c r="J3392" s="1" cm="1">
        <f t="array" ref="J3392">INDEX($A$2:$A$4340, MATCH(MIN(ABS($A$2:$A$4340-(A3392+30))), ABS($A$2:$A$4340-(A3392+30)), 0))</f>
        <v>42937</v>
      </c>
      <c r="K3392" s="5">
        <f t="shared" si="210"/>
        <v>-0.12930232558139543</v>
      </c>
      <c r="L3392" s="5">
        <f t="shared" si="211"/>
        <v>1.5162497434980438E-2</v>
      </c>
    </row>
    <row r="3393" spans="1:12" x14ac:dyDescent="0.25">
      <c r="A3393" s="1">
        <v>42908</v>
      </c>
      <c r="B3393">
        <v>10.81</v>
      </c>
      <c r="C3393">
        <v>11.01</v>
      </c>
      <c r="D3393">
        <v>10.24</v>
      </c>
      <c r="E3393" s="2">
        <v>10.48</v>
      </c>
      <c r="F3393" s="9">
        <v>2434.5</v>
      </c>
      <c r="G3393" s="5">
        <f t="shared" si="208"/>
        <v>-4.5578189908536577E-4</v>
      </c>
      <c r="H3393" s="5">
        <f t="shared" si="209"/>
        <v>-2.5116279069767402E-2</v>
      </c>
      <c r="J3393" s="1" cm="1">
        <f t="array" ref="J3393">INDEX($A$2:$A$4340, MATCH(MIN(ABS($A$2:$A$4340-(A3393+30))), ABS($A$2:$A$4340-(A3393+30)), 0))</f>
        <v>42937</v>
      </c>
      <c r="K3393" s="5">
        <f t="shared" si="210"/>
        <v>-0.10687022900763365</v>
      </c>
      <c r="L3393" s="5">
        <f t="shared" si="211"/>
        <v>1.5625401109057302E-2</v>
      </c>
    </row>
    <row r="3394" spans="1:12" x14ac:dyDescent="0.25">
      <c r="A3394" s="1">
        <v>42909</v>
      </c>
      <c r="B3394">
        <v>10.25</v>
      </c>
      <c r="C3394">
        <v>10.69</v>
      </c>
      <c r="D3394">
        <v>9.85</v>
      </c>
      <c r="E3394" s="2">
        <v>10.02</v>
      </c>
      <c r="F3394" s="9">
        <v>2438.3000489999999</v>
      </c>
      <c r="G3394" s="5">
        <f t="shared" si="208"/>
        <v>1.5609155884164898E-3</v>
      </c>
      <c r="H3394" s="5">
        <f t="shared" si="209"/>
        <v>-4.3893129770992446E-2</v>
      </c>
      <c r="J3394" s="1" cm="1">
        <f t="array" ref="J3394">INDEX($A$2:$A$4340, MATCH(MIN(ABS($A$2:$A$4340-(A3394+30))), ABS($A$2:$A$4340-(A3394+30)), 0))</f>
        <v>42940</v>
      </c>
      <c r="K3394" s="5">
        <f t="shared" si="210"/>
        <v>-5.8882235528942117E-2</v>
      </c>
      <c r="L3394" s="5">
        <f t="shared" si="211"/>
        <v>1.2963893846027696E-2</v>
      </c>
    </row>
    <row r="3395" spans="1:12" x14ac:dyDescent="0.25">
      <c r="A3395" s="1">
        <v>42912</v>
      </c>
      <c r="B3395">
        <v>10.130000000000001</v>
      </c>
      <c r="C3395">
        <v>10.44</v>
      </c>
      <c r="D3395">
        <v>9.68</v>
      </c>
      <c r="E3395" s="2">
        <v>9.9</v>
      </c>
      <c r="F3395" s="9">
        <v>2439.070068</v>
      </c>
      <c r="G3395" s="5">
        <f t="shared" ref="G3395:G3458" si="212">(F3395-F3394)/F3394</f>
        <v>3.158015767238528E-4</v>
      </c>
      <c r="H3395" s="5">
        <f t="shared" ref="H3395:H3458" si="213">(E3395-E3394)/E3394</f>
        <v>-1.1976047904191539E-2</v>
      </c>
      <c r="J3395" s="1" cm="1">
        <f t="array" ref="J3395">INDEX($A$2:$A$4340, MATCH(MIN(ABS($A$2:$A$4340-(A3395+30))), ABS($A$2:$A$4340-(A3395+30)), 0))</f>
        <v>42942</v>
      </c>
      <c r="K3395" s="5">
        <f t="shared" ref="K3395:K3458" si="214">(VLOOKUP(J3395,$A$2:$E$4340,5,FALSE)/E3395)-1</f>
        <v>-3.0303030303030387E-2</v>
      </c>
      <c r="L3395" s="5">
        <f t="shared" ref="L3395:L3458" si="215">(VLOOKUP(J3395,$A$2:$F$4340,6,FALSE)/F3395)-1</f>
        <v>1.5891306489518975E-2</v>
      </c>
    </row>
    <row r="3396" spans="1:12" x14ac:dyDescent="0.25">
      <c r="A3396" s="1">
        <v>42913</v>
      </c>
      <c r="B3396">
        <v>10.039999999999999</v>
      </c>
      <c r="C3396">
        <v>11.31</v>
      </c>
      <c r="D3396">
        <v>9.8000000000000007</v>
      </c>
      <c r="E3396" s="2">
        <v>11.06</v>
      </c>
      <c r="F3396" s="9">
        <v>2419.3798830000001</v>
      </c>
      <c r="G3396" s="5">
        <f t="shared" si="212"/>
        <v>-8.0728246631084181E-3</v>
      </c>
      <c r="H3396" s="5">
        <f t="shared" si="213"/>
        <v>0.11717171717171718</v>
      </c>
      <c r="J3396" s="1" cm="1">
        <f t="array" ref="J3396">INDEX($A$2:$A$4340, MATCH(MIN(ABS($A$2:$A$4340-(A3396+30))), ABS($A$2:$A$4340-(A3396+30)), 0))</f>
        <v>42943</v>
      </c>
      <c r="K3396" s="5">
        <f t="shared" si="214"/>
        <v>-8.5895117540687238E-2</v>
      </c>
      <c r="L3396" s="5">
        <f t="shared" si="215"/>
        <v>2.3162976345207476E-2</v>
      </c>
    </row>
    <row r="3397" spans="1:12" x14ac:dyDescent="0.25">
      <c r="A3397" s="1">
        <v>42914</v>
      </c>
      <c r="B3397">
        <v>11.17</v>
      </c>
      <c r="C3397">
        <v>11.49</v>
      </c>
      <c r="D3397">
        <v>9.76</v>
      </c>
      <c r="E3397" s="2">
        <v>10.029999999999999</v>
      </c>
      <c r="F3397" s="9">
        <v>2440.6899410000001</v>
      </c>
      <c r="G3397" s="5">
        <f t="shared" si="212"/>
        <v>8.8080661287370157E-3</v>
      </c>
      <c r="H3397" s="5">
        <f t="shared" si="213"/>
        <v>-9.3128390596745131E-2</v>
      </c>
      <c r="J3397" s="1" cm="1">
        <f t="array" ref="J3397">INDEX($A$2:$A$4340, MATCH(MIN(ABS($A$2:$A$4340-(A3397+30))), ABS($A$2:$A$4340-(A3397+30)), 0))</f>
        <v>42944</v>
      </c>
      <c r="K3397" s="5">
        <f t="shared" si="214"/>
        <v>2.5922233300099684E-2</v>
      </c>
      <c r="L3397" s="5">
        <f t="shared" si="215"/>
        <v>1.2869376184313941E-2</v>
      </c>
    </row>
    <row r="3398" spans="1:12" x14ac:dyDescent="0.25">
      <c r="A3398" s="1">
        <v>42915</v>
      </c>
      <c r="B3398">
        <v>9.7899999999999991</v>
      </c>
      <c r="C3398">
        <v>15.16</v>
      </c>
      <c r="D3398">
        <v>9.73</v>
      </c>
      <c r="E3398" s="2">
        <v>11.44</v>
      </c>
      <c r="F3398" s="9">
        <v>2419.6999510000001</v>
      </c>
      <c r="G3398" s="5">
        <f t="shared" si="212"/>
        <v>-8.6000231522239193E-3</v>
      </c>
      <c r="H3398" s="5">
        <f t="shared" si="213"/>
        <v>0.14057826520438688</v>
      </c>
      <c r="J3398" s="1" cm="1">
        <f t="array" ref="J3398">INDEX($A$2:$A$4340, MATCH(MIN(ABS($A$2:$A$4340-(A3398+30))), ABS($A$2:$A$4340-(A3398+30)), 0))</f>
        <v>42944</v>
      </c>
      <c r="K3398" s="5">
        <f t="shared" si="214"/>
        <v>-0.10052447552447552</v>
      </c>
      <c r="L3398" s="5">
        <f t="shared" si="215"/>
        <v>2.1655638327530813E-2</v>
      </c>
    </row>
    <row r="3399" spans="1:12" x14ac:dyDescent="0.25">
      <c r="A3399" s="1">
        <v>42916</v>
      </c>
      <c r="B3399">
        <v>11.74</v>
      </c>
      <c r="C3399">
        <v>11.85</v>
      </c>
      <c r="D3399">
        <v>10.4</v>
      </c>
      <c r="E3399" s="2">
        <v>11.18</v>
      </c>
      <c r="F3399" s="9">
        <v>2423.4099120000001</v>
      </c>
      <c r="G3399" s="5">
        <f t="shared" si="212"/>
        <v>1.5332318366443696E-3</v>
      </c>
      <c r="H3399" s="5">
        <f t="shared" si="213"/>
        <v>-2.2727272727272711E-2</v>
      </c>
      <c r="J3399" s="1" cm="1">
        <f t="array" ref="J3399">INDEX($A$2:$A$4340, MATCH(MIN(ABS($A$2:$A$4340-(A3399+30))), ABS($A$2:$A$4340-(A3399+30)), 0))</f>
        <v>42947</v>
      </c>
      <c r="K3399" s="5">
        <f t="shared" si="214"/>
        <v>-8.2289803220035762E-2</v>
      </c>
      <c r="L3399" s="5">
        <f t="shared" si="215"/>
        <v>1.9348826118030571E-2</v>
      </c>
    </row>
    <row r="3400" spans="1:12" x14ac:dyDescent="0.25">
      <c r="A3400" s="1">
        <v>42919</v>
      </c>
      <c r="B3400">
        <v>11.07</v>
      </c>
      <c r="C3400">
        <v>11.45</v>
      </c>
      <c r="D3400">
        <v>10.28</v>
      </c>
      <c r="E3400" s="2">
        <v>11.22</v>
      </c>
      <c r="F3400" s="9">
        <v>2429.01001</v>
      </c>
      <c r="G3400" s="5">
        <f t="shared" si="212"/>
        <v>2.3108339915050612E-3</v>
      </c>
      <c r="H3400" s="5">
        <f t="shared" si="213"/>
        <v>3.5778175313059862E-3</v>
      </c>
      <c r="J3400" s="1" cm="1">
        <f t="array" ref="J3400">INDEX($A$2:$A$4340, MATCH(MIN(ABS($A$2:$A$4340-(A3400+30))), ABS($A$2:$A$4340-(A3400+30)), 0))</f>
        <v>42949</v>
      </c>
      <c r="K3400" s="5">
        <f t="shared" si="214"/>
        <v>-8.3778966131907384E-2</v>
      </c>
      <c r="L3400" s="5">
        <f t="shared" si="215"/>
        <v>1.9991707650476087E-2</v>
      </c>
    </row>
    <row r="3401" spans="1:12" x14ac:dyDescent="0.25">
      <c r="A3401" s="1">
        <v>42921</v>
      </c>
      <c r="B3401">
        <v>11.2</v>
      </c>
      <c r="C3401">
        <v>12.03</v>
      </c>
      <c r="D3401">
        <v>10.79</v>
      </c>
      <c r="E3401" s="2">
        <v>11.07</v>
      </c>
      <c r="F3401" s="9">
        <v>2432.540039</v>
      </c>
      <c r="G3401" s="5">
        <f t="shared" si="212"/>
        <v>1.4532789018848109E-3</v>
      </c>
      <c r="H3401" s="5">
        <f t="shared" si="213"/>
        <v>-1.3368983957219282E-2</v>
      </c>
      <c r="J3401" s="1" cm="1">
        <f t="array" ref="J3401">INDEX($A$2:$A$4340, MATCH(MIN(ABS($A$2:$A$4340-(A3401+30))), ABS($A$2:$A$4340-(A3401+30)), 0))</f>
        <v>42951</v>
      </c>
      <c r="K3401" s="5">
        <f t="shared" si="214"/>
        <v>-9.3947606142728124E-2</v>
      </c>
      <c r="L3401" s="5">
        <f t="shared" si="215"/>
        <v>1.8207321684294842E-2</v>
      </c>
    </row>
    <row r="3402" spans="1:12" x14ac:dyDescent="0.25">
      <c r="A3402" s="1">
        <v>42922</v>
      </c>
      <c r="B3402">
        <v>11.2</v>
      </c>
      <c r="C3402">
        <v>13.05</v>
      </c>
      <c r="D3402">
        <v>11.18</v>
      </c>
      <c r="E3402" s="2">
        <v>12.54</v>
      </c>
      <c r="F3402" s="9">
        <v>2409.75</v>
      </c>
      <c r="G3402" s="5">
        <f t="shared" si="212"/>
        <v>-9.3688237951342433E-3</v>
      </c>
      <c r="H3402" s="5">
        <f t="shared" si="213"/>
        <v>0.13279132791327902</v>
      </c>
      <c r="J3402" s="1" cm="1">
        <f t="array" ref="J3402">INDEX($A$2:$A$4340, MATCH(MIN(ABS($A$2:$A$4340-(A3402+30))), ABS($A$2:$A$4340-(A3402+30)), 0))</f>
        <v>42951</v>
      </c>
      <c r="K3402" s="5">
        <f t="shared" si="214"/>
        <v>-0.20015948963317387</v>
      </c>
      <c r="L3402" s="5">
        <f t="shared" si="215"/>
        <v>2.7836944911297845E-2</v>
      </c>
    </row>
    <row r="3403" spans="1:12" x14ac:dyDescent="0.25">
      <c r="A3403" s="1">
        <v>42923</v>
      </c>
      <c r="B3403">
        <v>12.48</v>
      </c>
      <c r="C3403">
        <v>12.57</v>
      </c>
      <c r="D3403">
        <v>10.98</v>
      </c>
      <c r="E3403" s="2">
        <v>11.19</v>
      </c>
      <c r="F3403" s="9">
        <v>2425.179932</v>
      </c>
      <c r="G3403" s="5">
        <f t="shared" si="212"/>
        <v>6.4031256354393643E-3</v>
      </c>
      <c r="H3403" s="5">
        <f t="shared" si="213"/>
        <v>-0.10765550239234448</v>
      </c>
      <c r="J3403" s="1" cm="1">
        <f t="array" ref="J3403">INDEX($A$2:$A$4340, MATCH(MIN(ABS($A$2:$A$4340-(A3403+30))), ABS($A$2:$A$4340-(A3403+30)), 0))</f>
        <v>42954</v>
      </c>
      <c r="K3403" s="5">
        <f t="shared" si="214"/>
        <v>-0.11260053619302945</v>
      </c>
      <c r="L3403" s="5">
        <f t="shared" si="215"/>
        <v>2.2979729984010211E-2</v>
      </c>
    </row>
    <row r="3404" spans="1:12" x14ac:dyDescent="0.25">
      <c r="A3404" s="1">
        <v>42926</v>
      </c>
      <c r="B3404">
        <v>11.26</v>
      </c>
      <c r="C3404">
        <v>11.73</v>
      </c>
      <c r="D3404">
        <v>10.61</v>
      </c>
      <c r="E3404" s="2">
        <v>11.11</v>
      </c>
      <c r="F3404" s="9">
        <v>2427.429932</v>
      </c>
      <c r="G3404" s="5">
        <f t="shared" si="212"/>
        <v>9.2776621244118065E-4</v>
      </c>
      <c r="H3404" s="5">
        <f t="shared" si="213"/>
        <v>-7.1492403932082284E-3</v>
      </c>
      <c r="J3404" s="1" cm="1">
        <f t="array" ref="J3404">INDEX($A$2:$A$4340, MATCH(MIN(ABS($A$2:$A$4340-(A3404+30))), ABS($A$2:$A$4340-(A3404+30)), 0))</f>
        <v>42956</v>
      </c>
      <c r="K3404" s="5">
        <f t="shared" si="214"/>
        <v>0</v>
      </c>
      <c r="L3404" s="5">
        <f t="shared" si="215"/>
        <v>1.9193175212111502E-2</v>
      </c>
    </row>
    <row r="3405" spans="1:12" x14ac:dyDescent="0.25">
      <c r="A3405" s="1">
        <v>42927</v>
      </c>
      <c r="B3405">
        <v>10.79</v>
      </c>
      <c r="C3405">
        <v>12.14</v>
      </c>
      <c r="D3405">
        <v>10.68</v>
      </c>
      <c r="E3405" s="2">
        <v>10.89</v>
      </c>
      <c r="F3405" s="9">
        <v>2425.530029</v>
      </c>
      <c r="G3405" s="5">
        <f t="shared" si="212"/>
        <v>-7.8268088192956942E-4</v>
      </c>
      <c r="H3405" s="5">
        <f t="shared" si="213"/>
        <v>-1.9801980198019702E-2</v>
      </c>
      <c r="J3405" s="1" cm="1">
        <f t="array" ref="J3405">INDEX($A$2:$A$4340, MATCH(MIN(ABS($A$2:$A$4340-(A3405+30))), ABS($A$2:$A$4340-(A3405+30)), 0))</f>
        <v>42957</v>
      </c>
      <c r="K3405" s="5">
        <f t="shared" si="214"/>
        <v>0.47291101928374646</v>
      </c>
      <c r="L3405" s="5">
        <f t="shared" si="215"/>
        <v>5.2276953277827776E-3</v>
      </c>
    </row>
    <row r="3406" spans="1:12" x14ac:dyDescent="0.25">
      <c r="A3406" s="1">
        <v>42928</v>
      </c>
      <c r="B3406">
        <v>10.85</v>
      </c>
      <c r="C3406">
        <v>10.85</v>
      </c>
      <c r="D3406">
        <v>10.08</v>
      </c>
      <c r="E3406" s="2">
        <v>10.3</v>
      </c>
      <c r="F3406" s="9">
        <v>2443.25</v>
      </c>
      <c r="G3406" s="5">
        <f t="shared" si="212"/>
        <v>7.3056077591855647E-3</v>
      </c>
      <c r="H3406" s="5">
        <f t="shared" si="213"/>
        <v>-5.4178145087235979E-2</v>
      </c>
      <c r="J3406" s="1" cm="1">
        <f t="array" ref="J3406">INDEX($A$2:$A$4340, MATCH(MIN(ABS($A$2:$A$4340-(A3406+30))), ABS($A$2:$A$4340-(A3406+30)), 0))</f>
        <v>42958</v>
      </c>
      <c r="K3406" s="5">
        <f t="shared" si="214"/>
        <v>0.50582524271844642</v>
      </c>
      <c r="L3406" s="5">
        <f t="shared" si="215"/>
        <v>-7.8990361199227088E-4</v>
      </c>
    </row>
    <row r="3407" spans="1:12" x14ac:dyDescent="0.25">
      <c r="A3407" s="1">
        <v>42929</v>
      </c>
      <c r="B3407">
        <v>10.07</v>
      </c>
      <c r="C3407">
        <v>10.4</v>
      </c>
      <c r="D3407">
        <v>9.9</v>
      </c>
      <c r="E3407" s="2">
        <v>9.9</v>
      </c>
      <c r="F3407" s="9">
        <v>2447.830078</v>
      </c>
      <c r="G3407" s="5">
        <f t="shared" si="212"/>
        <v>1.8745842627647428E-3</v>
      </c>
      <c r="H3407" s="5">
        <f t="shared" si="213"/>
        <v>-3.8834951456310711E-2</v>
      </c>
      <c r="J3407" s="1" cm="1">
        <f t="array" ref="J3407">INDEX($A$2:$A$4340, MATCH(MIN(ABS($A$2:$A$4340-(A3407+30))), ABS($A$2:$A$4340-(A3407+30)), 0))</f>
        <v>42958</v>
      </c>
      <c r="K3407" s="5">
        <f t="shared" si="214"/>
        <v>0.56666666666666665</v>
      </c>
      <c r="L3407" s="5">
        <f t="shared" si="215"/>
        <v>-2.6595024133860834E-3</v>
      </c>
    </row>
    <row r="3408" spans="1:12" x14ac:dyDescent="0.25">
      <c r="A3408" s="1">
        <v>42930</v>
      </c>
      <c r="B3408">
        <v>10.09</v>
      </c>
      <c r="C3408">
        <v>10.14</v>
      </c>
      <c r="D3408">
        <v>9.5</v>
      </c>
      <c r="E3408" s="2">
        <v>9.51</v>
      </c>
      <c r="F3408" s="9">
        <v>2459.2700199999999</v>
      </c>
      <c r="G3408" s="5">
        <f t="shared" si="212"/>
        <v>4.6735033214997425E-3</v>
      </c>
      <c r="H3408" s="5">
        <f t="shared" si="213"/>
        <v>-3.9393939393939453E-2</v>
      </c>
      <c r="J3408" s="1" cm="1">
        <f t="array" ref="J3408">INDEX($A$2:$A$4340, MATCH(MIN(ABS($A$2:$A$4340-(A3408+30))), ABS($A$2:$A$4340-(A3408+30)), 0))</f>
        <v>42961</v>
      </c>
      <c r="K3408" s="5">
        <f t="shared" si="214"/>
        <v>0.29652996845425861</v>
      </c>
      <c r="L3408" s="5">
        <f t="shared" si="215"/>
        <v>2.6715521055309388E-3</v>
      </c>
    </row>
    <row r="3409" spans="1:12" x14ac:dyDescent="0.25">
      <c r="A3409" s="1">
        <v>42933</v>
      </c>
      <c r="B3409">
        <v>9.77</v>
      </c>
      <c r="C3409">
        <v>10.029999999999999</v>
      </c>
      <c r="D3409">
        <v>9.7100000000000009</v>
      </c>
      <c r="E3409" s="2">
        <v>9.82</v>
      </c>
      <c r="F3409" s="9">
        <v>2459.139893</v>
      </c>
      <c r="G3409" s="5">
        <f t="shared" si="212"/>
        <v>-5.2912855823738372E-5</v>
      </c>
      <c r="H3409" s="5">
        <f t="shared" si="213"/>
        <v>3.2597266035751894E-2</v>
      </c>
      <c r="J3409" s="1" cm="1">
        <f t="array" ref="J3409">INDEX($A$2:$A$4340, MATCH(MIN(ABS($A$2:$A$4340-(A3409+30))), ABS($A$2:$A$4340-(A3409+30)), 0))</f>
        <v>42963</v>
      </c>
      <c r="K3409" s="5">
        <f t="shared" si="214"/>
        <v>0.1955193482688391</v>
      </c>
      <c r="L3409" s="5">
        <f t="shared" si="215"/>
        <v>3.6477038274780327E-3</v>
      </c>
    </row>
    <row r="3410" spans="1:12" x14ac:dyDescent="0.25">
      <c r="A3410" s="1">
        <v>42934</v>
      </c>
      <c r="B3410">
        <v>9.86</v>
      </c>
      <c r="C3410">
        <v>10.35</v>
      </c>
      <c r="D3410">
        <v>9.66</v>
      </c>
      <c r="E3410" s="2">
        <v>9.89</v>
      </c>
      <c r="F3410" s="9">
        <v>2460.610107</v>
      </c>
      <c r="G3410" s="5">
        <f t="shared" si="212"/>
        <v>5.9785700040284034E-4</v>
      </c>
      <c r="H3410" s="5">
        <f t="shared" si="213"/>
        <v>7.1283095723014547E-3</v>
      </c>
      <c r="J3410" s="1" cm="1">
        <f t="array" ref="J3410">INDEX($A$2:$A$4340, MATCH(MIN(ABS($A$2:$A$4340-(A3410+30))), ABS($A$2:$A$4340-(A3410+30)), 0))</f>
        <v>42964</v>
      </c>
      <c r="K3410" s="5">
        <f t="shared" si="214"/>
        <v>0.57229524772497475</v>
      </c>
      <c r="L3410" s="5">
        <f t="shared" si="215"/>
        <v>-1.2435979561714494E-2</v>
      </c>
    </row>
    <row r="3411" spans="1:12" x14ac:dyDescent="0.25">
      <c r="A3411" s="1">
        <v>42935</v>
      </c>
      <c r="B3411">
        <v>9.69</v>
      </c>
      <c r="C3411">
        <v>9.94</v>
      </c>
      <c r="D3411">
        <v>9.58</v>
      </c>
      <c r="E3411" s="2">
        <v>9.7899999999999991</v>
      </c>
      <c r="F3411" s="9">
        <v>2473.830078</v>
      </c>
      <c r="G3411" s="5">
        <f t="shared" si="212"/>
        <v>5.3726394776610524E-3</v>
      </c>
      <c r="H3411" s="5">
        <f t="shared" si="213"/>
        <v>-1.0111223458038566E-2</v>
      </c>
      <c r="J3411" s="1" cm="1">
        <f t="array" ref="J3411">INDEX($A$2:$A$4340, MATCH(MIN(ABS($A$2:$A$4340-(A3411+30))), ABS($A$2:$A$4340-(A3411+30)), 0))</f>
        <v>42965</v>
      </c>
      <c r="K3411" s="5">
        <f t="shared" si="214"/>
        <v>0.45658835546476007</v>
      </c>
      <c r="L3411" s="5">
        <f t="shared" si="215"/>
        <v>-1.9516307700095825E-2</v>
      </c>
    </row>
    <row r="3412" spans="1:12" x14ac:dyDescent="0.25">
      <c r="A3412" s="1">
        <v>42936</v>
      </c>
      <c r="B3412">
        <v>9.66</v>
      </c>
      <c r="C3412">
        <v>10.28</v>
      </c>
      <c r="D3412">
        <v>9.5</v>
      </c>
      <c r="E3412" s="2">
        <v>9.58</v>
      </c>
      <c r="F3412" s="9">
        <v>2473.4499510000001</v>
      </c>
      <c r="G3412" s="5">
        <f t="shared" si="212"/>
        <v>-1.5365930076621139E-4</v>
      </c>
      <c r="H3412" s="5">
        <f t="shared" si="213"/>
        <v>-2.1450459652706751E-2</v>
      </c>
      <c r="J3412" s="1" cm="1">
        <f t="array" ref="J3412">INDEX($A$2:$A$4340, MATCH(MIN(ABS($A$2:$A$4340-(A3412+30))), ABS($A$2:$A$4340-(A3412+30)), 0))</f>
        <v>42965</v>
      </c>
      <c r="K3412" s="5">
        <f t="shared" si="214"/>
        <v>0.48851774530271386</v>
      </c>
      <c r="L3412" s="5">
        <f t="shared" si="215"/>
        <v>-1.9365624107588908E-2</v>
      </c>
    </row>
    <row r="3413" spans="1:12" x14ac:dyDescent="0.25">
      <c r="A3413" s="1">
        <v>42937</v>
      </c>
      <c r="B3413">
        <v>9.52</v>
      </c>
      <c r="C3413">
        <v>9.98</v>
      </c>
      <c r="D3413">
        <v>9.3000000000000007</v>
      </c>
      <c r="E3413" s="2">
        <v>9.36</v>
      </c>
      <c r="F3413" s="9">
        <v>2472.540039</v>
      </c>
      <c r="G3413" s="5">
        <f t="shared" si="212"/>
        <v>-3.6787160364098131E-4</v>
      </c>
      <c r="H3413" s="5">
        <f t="shared" si="213"/>
        <v>-2.2964509394572091E-2</v>
      </c>
      <c r="J3413" s="1" cm="1">
        <f t="array" ref="J3413">INDEX($A$2:$A$4340, MATCH(MIN(ABS($A$2:$A$4340-(A3413+30))), ABS($A$2:$A$4340-(A3413+30)), 0))</f>
        <v>42968</v>
      </c>
      <c r="K3413" s="5">
        <f t="shared" si="214"/>
        <v>0.40918803418803429</v>
      </c>
      <c r="L3413" s="5">
        <f t="shared" si="215"/>
        <v>-1.786418877077689E-2</v>
      </c>
    </row>
    <row r="3414" spans="1:12" x14ac:dyDescent="0.25">
      <c r="A3414" s="1">
        <v>42940</v>
      </c>
      <c r="B3414">
        <v>9.94</v>
      </c>
      <c r="C3414">
        <v>9.9700000000000006</v>
      </c>
      <c r="D3414">
        <v>9.26</v>
      </c>
      <c r="E3414" s="2">
        <v>9.43</v>
      </c>
      <c r="F3414" s="9">
        <v>2469.9099120000001</v>
      </c>
      <c r="G3414" s="5">
        <f t="shared" si="212"/>
        <v>-1.0637348469647581E-3</v>
      </c>
      <c r="H3414" s="5">
        <f t="shared" si="213"/>
        <v>7.4786324786325093E-3</v>
      </c>
      <c r="J3414" s="1" cm="1">
        <f t="array" ref="J3414">INDEX($A$2:$A$4340, MATCH(MIN(ABS($A$2:$A$4340-(A3414+30))), ABS($A$2:$A$4340-(A3414+30)), 0))</f>
        <v>42970</v>
      </c>
      <c r="K3414" s="5">
        <f t="shared" si="214"/>
        <v>0.29904559915164364</v>
      </c>
      <c r="L3414" s="5">
        <f t="shared" si="215"/>
        <v>-1.0474014810950005E-2</v>
      </c>
    </row>
    <row r="3415" spans="1:12" x14ac:dyDescent="0.25">
      <c r="A3415" s="1">
        <v>42941</v>
      </c>
      <c r="B3415">
        <v>9.4</v>
      </c>
      <c r="C3415">
        <v>9.52</v>
      </c>
      <c r="D3415">
        <v>9.0399999999999991</v>
      </c>
      <c r="E3415" s="2">
        <v>9.43</v>
      </c>
      <c r="F3415" s="9">
        <v>2477.1298830000001</v>
      </c>
      <c r="G3415" s="5">
        <f t="shared" si="212"/>
        <v>2.9231717986643664E-3</v>
      </c>
      <c r="H3415" s="5">
        <f t="shared" si="213"/>
        <v>0</v>
      </c>
      <c r="J3415" s="1" cm="1">
        <f t="array" ref="J3415">INDEX($A$2:$A$4340, MATCH(MIN(ABS($A$2:$A$4340-(A3415+30))), ABS($A$2:$A$4340-(A3415+30)), 0))</f>
        <v>42971</v>
      </c>
      <c r="K3415" s="5">
        <f t="shared" si="214"/>
        <v>0.29692470837751861</v>
      </c>
      <c r="L3415" s="5">
        <f t="shared" si="215"/>
        <v>-1.540488944963414E-2</v>
      </c>
    </row>
    <row r="3416" spans="1:12" x14ac:dyDescent="0.25">
      <c r="A3416" s="1">
        <v>42942</v>
      </c>
      <c r="B3416">
        <v>9.25</v>
      </c>
      <c r="C3416">
        <v>9.66</v>
      </c>
      <c r="D3416">
        <v>8.84</v>
      </c>
      <c r="E3416" s="2">
        <v>9.6</v>
      </c>
      <c r="F3416" s="9">
        <v>2477.830078</v>
      </c>
      <c r="G3416" s="5">
        <f t="shared" si="212"/>
        <v>2.826638218711014E-4</v>
      </c>
      <c r="H3416" s="5">
        <f t="shared" si="213"/>
        <v>1.8027571580063621E-2</v>
      </c>
      <c r="J3416" s="1" cm="1">
        <f t="array" ref="J3416">INDEX($A$2:$A$4340, MATCH(MIN(ABS($A$2:$A$4340-(A3416+30))), ABS($A$2:$A$4340-(A3416+30)), 0))</f>
        <v>42972</v>
      </c>
      <c r="K3416" s="5">
        <f t="shared" si="214"/>
        <v>0.17500000000000004</v>
      </c>
      <c r="L3416" s="5">
        <f t="shared" si="215"/>
        <v>-1.4036486726350939E-2</v>
      </c>
    </row>
    <row r="3417" spans="1:12" x14ac:dyDescent="0.25">
      <c r="A3417" s="1">
        <v>42943</v>
      </c>
      <c r="B3417">
        <v>9.33</v>
      </c>
      <c r="C3417">
        <v>11.5</v>
      </c>
      <c r="D3417">
        <v>9.16</v>
      </c>
      <c r="E3417" s="2">
        <v>10.11</v>
      </c>
      <c r="F3417" s="9">
        <v>2475.419922</v>
      </c>
      <c r="G3417" s="5">
        <f t="shared" si="212"/>
        <v>-9.7268816832883544E-4</v>
      </c>
      <c r="H3417" s="5">
        <f t="shared" si="213"/>
        <v>5.3124999999999978E-2</v>
      </c>
      <c r="J3417" s="1" cm="1">
        <f t="array" ref="J3417">INDEX($A$2:$A$4340, MATCH(MIN(ABS($A$2:$A$4340-(A3417+30))), ABS($A$2:$A$4340-(A3417+30)), 0))</f>
        <v>42972</v>
      </c>
      <c r="K3417" s="5">
        <f t="shared" si="214"/>
        <v>0.11572700296735916</v>
      </c>
      <c r="L3417" s="5">
        <f t="shared" si="215"/>
        <v>-1.3076517932297804E-2</v>
      </c>
    </row>
    <row r="3418" spans="1:12" x14ac:dyDescent="0.25">
      <c r="A3418" s="1">
        <v>42944</v>
      </c>
      <c r="B3418">
        <v>10.62</v>
      </c>
      <c r="C3418">
        <v>11.3</v>
      </c>
      <c r="D3418">
        <v>10.26</v>
      </c>
      <c r="E3418" s="2">
        <v>10.29</v>
      </c>
      <c r="F3418" s="9">
        <v>2472.1000979999999</v>
      </c>
      <c r="G3418" s="5">
        <f t="shared" si="212"/>
        <v>-1.3411154893339964E-3</v>
      </c>
      <c r="H3418" s="5">
        <f t="shared" si="213"/>
        <v>1.7804154302670596E-2</v>
      </c>
      <c r="J3418" s="1" cm="1">
        <f t="array" ref="J3418">INDEX($A$2:$A$4340, MATCH(MIN(ABS($A$2:$A$4340-(A3418+30))), ABS($A$2:$A$4340-(A3418+30)), 0))</f>
        <v>42975</v>
      </c>
      <c r="K3418" s="5">
        <f t="shared" si="214"/>
        <v>0.10009718172983484</v>
      </c>
      <c r="L3418" s="5">
        <f t="shared" si="215"/>
        <v>-1.1269813881136681E-2</v>
      </c>
    </row>
    <row r="3419" spans="1:12" x14ac:dyDescent="0.25">
      <c r="A3419" s="1">
        <v>42947</v>
      </c>
      <c r="B3419">
        <v>10.53</v>
      </c>
      <c r="C3419">
        <v>10.84</v>
      </c>
      <c r="D3419">
        <v>10.23</v>
      </c>
      <c r="E3419" s="2">
        <v>10.26</v>
      </c>
      <c r="F3419" s="9">
        <v>2470.3000489999999</v>
      </c>
      <c r="G3419" s="5">
        <f t="shared" si="212"/>
        <v>-7.2814567721437976E-4</v>
      </c>
      <c r="H3419" s="5">
        <f t="shared" si="213"/>
        <v>-2.9154518950436697E-3</v>
      </c>
      <c r="J3419" s="1" cm="1">
        <f t="array" ref="J3419">INDEX($A$2:$A$4340, MATCH(MIN(ABS($A$2:$A$4340-(A3419+30))), ABS($A$2:$A$4340-(A3419+30)), 0))</f>
        <v>42977</v>
      </c>
      <c r="K3419" s="5">
        <f t="shared" si="214"/>
        <v>9.3567251461988299E-2</v>
      </c>
      <c r="L3419" s="5">
        <f t="shared" si="215"/>
        <v>-5.1451081843864044E-3</v>
      </c>
    </row>
    <row r="3420" spans="1:12" x14ac:dyDescent="0.25">
      <c r="A3420" s="1">
        <v>42948</v>
      </c>
      <c r="B3420">
        <v>10.19</v>
      </c>
      <c r="C3420">
        <v>10.56</v>
      </c>
      <c r="D3420">
        <v>9.9499999999999993</v>
      </c>
      <c r="E3420" s="2">
        <v>10.09</v>
      </c>
      <c r="F3420" s="9">
        <v>2476.3500979999999</v>
      </c>
      <c r="G3420" s="5">
        <f t="shared" si="212"/>
        <v>2.4491150386565632E-3</v>
      </c>
      <c r="H3420" s="5">
        <f t="shared" si="213"/>
        <v>-1.6569200779727088E-2</v>
      </c>
      <c r="J3420" s="1" cm="1">
        <f t="array" ref="J3420">INDEX($A$2:$A$4340, MATCH(MIN(ABS($A$2:$A$4340-(A3420+30))), ABS($A$2:$A$4340-(A3420+30)), 0))</f>
        <v>42978</v>
      </c>
      <c r="K3420" s="5">
        <f t="shared" si="214"/>
        <v>4.9554013875123815E-2</v>
      </c>
      <c r="L3420" s="5">
        <f t="shared" si="215"/>
        <v>-1.8980337246320422E-3</v>
      </c>
    </row>
    <row r="3421" spans="1:12" x14ac:dyDescent="0.25">
      <c r="A3421" s="1">
        <v>42949</v>
      </c>
      <c r="B3421">
        <v>10.08</v>
      </c>
      <c r="C3421">
        <v>10.81</v>
      </c>
      <c r="D3421">
        <v>9.8000000000000007</v>
      </c>
      <c r="E3421" s="2">
        <v>10.28</v>
      </c>
      <c r="F3421" s="9">
        <v>2477.570068</v>
      </c>
      <c r="G3421" s="5">
        <f t="shared" si="212"/>
        <v>4.9264843488220831E-4</v>
      </c>
      <c r="H3421" s="5">
        <f t="shared" si="213"/>
        <v>1.8830525272547027E-2</v>
      </c>
      <c r="J3421" s="1" cm="1">
        <f t="array" ref="J3421">INDEX($A$2:$A$4340, MATCH(MIN(ABS($A$2:$A$4340-(A3421+30))), ABS($A$2:$A$4340-(A3421+30)), 0))</f>
        <v>42979</v>
      </c>
      <c r="K3421" s="5">
        <f t="shared" si="214"/>
        <v>-1.459143968871579E-2</v>
      </c>
      <c r="L3421" s="5">
        <f t="shared" si="215"/>
        <v>-4.1170137352497527E-4</v>
      </c>
    </row>
    <row r="3422" spans="1:12" x14ac:dyDescent="0.25">
      <c r="A3422" s="1">
        <v>42950</v>
      </c>
      <c r="B3422">
        <v>10.47</v>
      </c>
      <c r="C3422">
        <v>10.6</v>
      </c>
      <c r="D3422">
        <v>9.9</v>
      </c>
      <c r="E3422" s="2">
        <v>10.44</v>
      </c>
      <c r="F3422" s="9">
        <v>2472.1599120000001</v>
      </c>
      <c r="G3422" s="5">
        <f t="shared" si="212"/>
        <v>-2.1836540850556948E-3</v>
      </c>
      <c r="H3422" s="5">
        <f t="shared" si="213"/>
        <v>1.5564202334630364E-2</v>
      </c>
      <c r="J3422" s="1" cm="1">
        <f t="array" ref="J3422">INDEX($A$2:$A$4340, MATCH(MIN(ABS($A$2:$A$4340-(A3422+30))), ABS($A$2:$A$4340-(A3422+30)), 0))</f>
        <v>42979</v>
      </c>
      <c r="K3422" s="5">
        <f t="shared" si="214"/>
        <v>-2.9693486590038232E-2</v>
      </c>
      <c r="L3422" s="5">
        <f t="shared" si="215"/>
        <v>1.775830511080656E-3</v>
      </c>
    </row>
    <row r="3423" spans="1:12" x14ac:dyDescent="0.25">
      <c r="A3423" s="1">
        <v>42951</v>
      </c>
      <c r="B3423">
        <v>10.48</v>
      </c>
      <c r="C3423">
        <v>10.5</v>
      </c>
      <c r="D3423">
        <v>9.68</v>
      </c>
      <c r="E3423" s="2">
        <v>10.029999999999999</v>
      </c>
      <c r="F3423" s="9">
        <v>2476.830078</v>
      </c>
      <c r="G3423" s="5">
        <f t="shared" si="212"/>
        <v>1.889103523332224E-3</v>
      </c>
      <c r="H3423" s="5">
        <f t="shared" si="213"/>
        <v>-3.9272030651341008E-2</v>
      </c>
      <c r="J3423" s="1" cm="1">
        <f t="array" ref="J3423">INDEX($A$2:$A$4340, MATCH(MIN(ABS($A$2:$A$4340-(A3423+30))), ABS($A$2:$A$4340-(A3423+30)), 0))</f>
        <v>42979</v>
      </c>
      <c r="K3423" s="5">
        <f t="shared" si="214"/>
        <v>9.9700897308077074E-3</v>
      </c>
      <c r="L3423" s="5">
        <f t="shared" si="215"/>
        <v>-1.1305943128170348E-4</v>
      </c>
    </row>
    <row r="3424" spans="1:12" x14ac:dyDescent="0.25">
      <c r="A3424" s="1">
        <v>42954</v>
      </c>
      <c r="B3424">
        <v>10.19</v>
      </c>
      <c r="C3424">
        <v>10.32</v>
      </c>
      <c r="D3424">
        <v>9.76</v>
      </c>
      <c r="E3424" s="2">
        <v>9.93</v>
      </c>
      <c r="F3424" s="9">
        <v>2480.9099120000001</v>
      </c>
      <c r="G3424" s="5">
        <f t="shared" si="212"/>
        <v>1.6471997963197051E-3</v>
      </c>
      <c r="H3424" s="5">
        <f t="shared" si="213"/>
        <v>-9.9700897308075426E-3</v>
      </c>
      <c r="J3424" s="1" cm="1">
        <f t="array" ref="J3424">INDEX($A$2:$A$4340, MATCH(MIN(ABS($A$2:$A$4340-(A3424+30))), ABS($A$2:$A$4340-(A3424+30)), 0))</f>
        <v>42984</v>
      </c>
      <c r="K3424" s="5">
        <f t="shared" si="214"/>
        <v>0.17119838872104753</v>
      </c>
      <c r="L3424" s="5">
        <f t="shared" si="215"/>
        <v>-6.1952563959122298E-3</v>
      </c>
    </row>
    <row r="3425" spans="1:12" x14ac:dyDescent="0.25">
      <c r="A3425" s="1">
        <v>42955</v>
      </c>
      <c r="B3425">
        <v>10.039999999999999</v>
      </c>
      <c r="C3425">
        <v>11.52</v>
      </c>
      <c r="D3425">
        <v>9.52</v>
      </c>
      <c r="E3425" s="2">
        <v>10.96</v>
      </c>
      <c r="F3425" s="9">
        <v>2474.919922</v>
      </c>
      <c r="G3425" s="5">
        <f t="shared" si="212"/>
        <v>-2.4144326930320369E-3</v>
      </c>
      <c r="H3425" s="5">
        <f t="shared" si="213"/>
        <v>0.10372608257804644</v>
      </c>
      <c r="J3425" s="1" cm="1">
        <f t="array" ref="J3425">INDEX($A$2:$A$4340, MATCH(MIN(ABS($A$2:$A$4340-(A3425+30))), ABS($A$2:$A$4340-(A3425+30)), 0))</f>
        <v>42985</v>
      </c>
      <c r="K3425" s="5">
        <f t="shared" si="214"/>
        <v>5.3832116788321116E-2</v>
      </c>
      <c r="L3425" s="5">
        <f t="shared" si="215"/>
        <v>-3.9677340315983356E-3</v>
      </c>
    </row>
    <row r="3426" spans="1:12" x14ac:dyDescent="0.25">
      <c r="A3426" s="1">
        <v>42956</v>
      </c>
      <c r="B3426">
        <v>11.49</v>
      </c>
      <c r="C3426">
        <v>12.63</v>
      </c>
      <c r="D3426">
        <v>11.11</v>
      </c>
      <c r="E3426" s="2">
        <v>11.11</v>
      </c>
      <c r="F3426" s="9">
        <v>2474.0200199999999</v>
      </c>
      <c r="G3426" s="5">
        <f t="shared" si="212"/>
        <v>-3.6360853213904953E-4</v>
      </c>
      <c r="H3426" s="5">
        <f t="shared" si="213"/>
        <v>1.3686131386861183E-2</v>
      </c>
      <c r="J3426" s="1" cm="1">
        <f t="array" ref="J3426">INDEX($A$2:$A$4340, MATCH(MIN(ABS($A$2:$A$4340-(A3426+30))), ABS($A$2:$A$4340-(A3426+30)), 0))</f>
        <v>42986</v>
      </c>
      <c r="K3426" s="5">
        <f t="shared" si="214"/>
        <v>9.0909090909090828E-2</v>
      </c>
      <c r="L3426" s="5">
        <f t="shared" si="215"/>
        <v>-5.0889192076949419E-3</v>
      </c>
    </row>
    <row r="3427" spans="1:12" x14ac:dyDescent="0.25">
      <c r="A3427" s="1">
        <v>42957</v>
      </c>
      <c r="B3427">
        <v>11.57</v>
      </c>
      <c r="C3427">
        <v>16.170000000000002</v>
      </c>
      <c r="D3427">
        <v>11.56</v>
      </c>
      <c r="E3427" s="2">
        <v>16.040001</v>
      </c>
      <c r="F3427" s="9">
        <v>2438.209961</v>
      </c>
      <c r="G3427" s="5">
        <f t="shared" si="212"/>
        <v>-1.4474441884265719E-2</v>
      </c>
      <c r="H3427" s="5">
        <f t="shared" si="213"/>
        <v>0.44374446444644472</v>
      </c>
      <c r="J3427" s="1" cm="1">
        <f t="array" ref="J3427">INDEX($A$2:$A$4340, MATCH(MIN(ABS($A$2:$A$4340-(A3427+30))), ABS($A$2:$A$4340-(A3427+30)), 0))</f>
        <v>42986</v>
      </c>
      <c r="K3427" s="5">
        <f t="shared" si="214"/>
        <v>-0.24438907453933456</v>
      </c>
      <c r="L3427" s="5">
        <f t="shared" si="215"/>
        <v>9.5233681148922944E-3</v>
      </c>
    </row>
    <row r="3428" spans="1:12" x14ac:dyDescent="0.25">
      <c r="A3428" s="1">
        <v>42958</v>
      </c>
      <c r="B3428">
        <v>16.170000000000002</v>
      </c>
      <c r="C3428">
        <v>17.280000999999999</v>
      </c>
      <c r="D3428">
        <v>14.5</v>
      </c>
      <c r="E3428" s="2">
        <v>15.51</v>
      </c>
      <c r="F3428" s="9">
        <v>2441.320068</v>
      </c>
      <c r="G3428" s="5">
        <f t="shared" si="212"/>
        <v>1.2755698031536222E-3</v>
      </c>
      <c r="H3428" s="5">
        <f t="shared" si="213"/>
        <v>-3.3042454299098883E-2</v>
      </c>
      <c r="J3428" s="1" cm="1">
        <f t="array" ref="J3428">INDEX($A$2:$A$4340, MATCH(MIN(ABS($A$2:$A$4340-(A3428+30))), ABS($A$2:$A$4340-(A3428+30)), 0))</f>
        <v>42989</v>
      </c>
      <c r="K3428" s="5">
        <f t="shared" si="214"/>
        <v>-0.30818826563507407</v>
      </c>
      <c r="L3428" s="5">
        <f t="shared" si="215"/>
        <v>1.9165876532662773E-2</v>
      </c>
    </row>
    <row r="3429" spans="1:12" x14ac:dyDescent="0.25">
      <c r="A3429" s="1">
        <v>42961</v>
      </c>
      <c r="B3429">
        <v>14.05</v>
      </c>
      <c r="C3429">
        <v>14.05</v>
      </c>
      <c r="D3429">
        <v>12.06</v>
      </c>
      <c r="E3429" s="2">
        <v>12.33</v>
      </c>
      <c r="F3429" s="9">
        <v>2465.8400879999999</v>
      </c>
      <c r="G3429" s="5">
        <f t="shared" si="212"/>
        <v>1.0043754738020664E-2</v>
      </c>
      <c r="H3429" s="5">
        <f t="shared" si="213"/>
        <v>-0.20502901353965183</v>
      </c>
      <c r="J3429" s="1" cm="1">
        <f t="array" ref="J3429">INDEX($A$2:$A$4340, MATCH(MIN(ABS($A$2:$A$4340-(A3429+30))), ABS($A$2:$A$4340-(A3429+30)), 0))</f>
        <v>42991</v>
      </c>
      <c r="K3429" s="5">
        <f t="shared" si="214"/>
        <v>-0.14841849148418496</v>
      </c>
      <c r="L3429" s="5">
        <f t="shared" si="215"/>
        <v>1.3192270317246901E-2</v>
      </c>
    </row>
    <row r="3430" spans="1:12" x14ac:dyDescent="0.25">
      <c r="A3430" s="1">
        <v>42962</v>
      </c>
      <c r="B3430">
        <v>11.78</v>
      </c>
      <c r="C3430">
        <v>12.37</v>
      </c>
      <c r="D3430">
        <v>11.45</v>
      </c>
      <c r="E3430" s="2">
        <v>12.04</v>
      </c>
      <c r="F3430" s="9">
        <v>2464.610107</v>
      </c>
      <c r="G3430" s="5">
        <f t="shared" si="212"/>
        <v>-4.9880809626936054E-4</v>
      </c>
      <c r="H3430" s="5">
        <f t="shared" si="213"/>
        <v>-2.3519870235198775E-2</v>
      </c>
      <c r="J3430" s="1" cm="1">
        <f t="array" ref="J3430">INDEX($A$2:$A$4340, MATCH(MIN(ABS($A$2:$A$4340-(A3430+30))), ABS($A$2:$A$4340-(A3430+30)), 0))</f>
        <v>42992</v>
      </c>
      <c r="K3430" s="5">
        <f t="shared" si="214"/>
        <v>-0.13289036544850497</v>
      </c>
      <c r="L3430" s="5">
        <f t="shared" si="215"/>
        <v>1.258211589408198E-2</v>
      </c>
    </row>
    <row r="3431" spans="1:12" x14ac:dyDescent="0.25">
      <c r="A3431" s="1">
        <v>42963</v>
      </c>
      <c r="B3431">
        <v>11.59</v>
      </c>
      <c r="C3431">
        <v>12.54</v>
      </c>
      <c r="D3431">
        <v>11.25</v>
      </c>
      <c r="E3431" s="2">
        <v>11.74</v>
      </c>
      <c r="F3431" s="9">
        <v>2468.110107</v>
      </c>
      <c r="G3431" s="5">
        <f t="shared" si="212"/>
        <v>1.4201029160999055E-3</v>
      </c>
      <c r="H3431" s="5">
        <f t="shared" si="213"/>
        <v>-2.4916943521594598E-2</v>
      </c>
      <c r="J3431" s="1" cm="1">
        <f t="array" ref="J3431">INDEX($A$2:$A$4340, MATCH(MIN(ABS($A$2:$A$4340-(A3431+30))), ABS($A$2:$A$4340-(A3431+30)), 0))</f>
        <v>42993</v>
      </c>
      <c r="K3431" s="5">
        <f t="shared" si="214"/>
        <v>-0.13373083475298131</v>
      </c>
      <c r="L3431" s="5">
        <f t="shared" si="215"/>
        <v>1.3013954648499082E-2</v>
      </c>
    </row>
    <row r="3432" spans="1:12" x14ac:dyDescent="0.25">
      <c r="A3432" s="1">
        <v>42964</v>
      </c>
      <c r="B3432">
        <v>11.81</v>
      </c>
      <c r="C3432">
        <v>15.77</v>
      </c>
      <c r="D3432">
        <v>11.54</v>
      </c>
      <c r="E3432" s="2">
        <v>15.55</v>
      </c>
      <c r="F3432" s="9">
        <v>2430.01001</v>
      </c>
      <c r="G3432" s="5">
        <f t="shared" si="212"/>
        <v>-1.5436951897705593E-2</v>
      </c>
      <c r="H3432" s="5">
        <f t="shared" si="213"/>
        <v>0.3245315161839864</v>
      </c>
      <c r="J3432" s="1" cm="1">
        <f t="array" ref="J3432">INDEX($A$2:$A$4340, MATCH(MIN(ABS($A$2:$A$4340-(A3432+30))), ABS($A$2:$A$4340-(A3432+30)), 0))</f>
        <v>42993</v>
      </c>
      <c r="K3432" s="5">
        <f t="shared" si="214"/>
        <v>-0.34598070739549847</v>
      </c>
      <c r="L3432" s="5">
        <f t="shared" si="215"/>
        <v>2.8896987959321274E-2</v>
      </c>
    </row>
    <row r="3433" spans="1:12" x14ac:dyDescent="0.25">
      <c r="A3433" s="1">
        <v>42965</v>
      </c>
      <c r="B3433">
        <v>15.38</v>
      </c>
      <c r="C3433">
        <v>16.040001</v>
      </c>
      <c r="D3433">
        <v>13.32</v>
      </c>
      <c r="E3433" s="2">
        <v>14.26</v>
      </c>
      <c r="F3433" s="9">
        <v>2425.5500489999999</v>
      </c>
      <c r="G3433" s="5">
        <f t="shared" si="212"/>
        <v>-1.8353673366143957E-3</v>
      </c>
      <c r="H3433" s="5">
        <f t="shared" si="213"/>
        <v>-8.2958199356913245E-2</v>
      </c>
      <c r="J3433" s="1" cm="1">
        <f t="array" ref="J3433">INDEX($A$2:$A$4340, MATCH(MIN(ABS($A$2:$A$4340-(A3433+30))), ABS($A$2:$A$4340-(A3433+30)), 0))</f>
        <v>42996</v>
      </c>
      <c r="K3433" s="5">
        <f t="shared" si="214"/>
        <v>-0.28821879382889193</v>
      </c>
      <c r="L3433" s="5">
        <f t="shared" si="215"/>
        <v>3.2289611188311529E-2</v>
      </c>
    </row>
    <row r="3434" spans="1:12" x14ac:dyDescent="0.25">
      <c r="A3434" s="1">
        <v>42968</v>
      </c>
      <c r="B3434">
        <v>14.59</v>
      </c>
      <c r="C3434">
        <v>14.74</v>
      </c>
      <c r="D3434">
        <v>13.07</v>
      </c>
      <c r="E3434" s="2">
        <v>13.19</v>
      </c>
      <c r="F3434" s="9">
        <v>2428.3701169999999</v>
      </c>
      <c r="G3434" s="5">
        <f t="shared" si="212"/>
        <v>1.1626509216590452E-3</v>
      </c>
      <c r="H3434" s="5">
        <f t="shared" si="213"/>
        <v>-7.5035063113604514E-2</v>
      </c>
      <c r="J3434" s="1" cm="1">
        <f t="array" ref="J3434">INDEX($A$2:$A$4340, MATCH(MIN(ABS($A$2:$A$4340-(A3434+30))), ABS($A$2:$A$4340-(A3434+30)), 0))</f>
        <v>42998</v>
      </c>
      <c r="K3434" s="5">
        <f t="shared" si="214"/>
        <v>-0.25852918877937836</v>
      </c>
      <c r="L3434" s="5">
        <f t="shared" si="215"/>
        <v>3.2890321142096335E-2</v>
      </c>
    </row>
    <row r="3435" spans="1:12" x14ac:dyDescent="0.25">
      <c r="A3435" s="1">
        <v>42969</v>
      </c>
      <c r="B3435">
        <v>12.6</v>
      </c>
      <c r="C3435">
        <v>12.94</v>
      </c>
      <c r="D3435">
        <v>11.35</v>
      </c>
      <c r="E3435" s="2">
        <v>11.35</v>
      </c>
      <c r="F3435" s="9">
        <v>2452.51001</v>
      </c>
      <c r="G3435" s="5">
        <f t="shared" si="212"/>
        <v>9.9407799622498929E-3</v>
      </c>
      <c r="H3435" s="5">
        <f t="shared" si="213"/>
        <v>-0.13949962092494314</v>
      </c>
      <c r="J3435" s="1" cm="1">
        <f t="array" ref="J3435">INDEX($A$2:$A$4340, MATCH(MIN(ABS($A$2:$A$4340-(A3435+30))), ABS($A$2:$A$4340-(A3435+30)), 0))</f>
        <v>42999</v>
      </c>
      <c r="K3435" s="5">
        <f t="shared" si="214"/>
        <v>-0.14801762114537442</v>
      </c>
      <c r="L3435" s="5">
        <f t="shared" si="215"/>
        <v>1.9608518539746989E-2</v>
      </c>
    </row>
    <row r="3436" spans="1:12" x14ac:dyDescent="0.25">
      <c r="A3436" s="1">
        <v>42970</v>
      </c>
      <c r="B3436">
        <v>11.51</v>
      </c>
      <c r="C3436">
        <v>12.59</v>
      </c>
      <c r="D3436">
        <v>11.39</v>
      </c>
      <c r="E3436" s="2">
        <v>12.25</v>
      </c>
      <c r="F3436" s="9">
        <v>2444.040039</v>
      </c>
      <c r="G3436" s="5">
        <f t="shared" si="212"/>
        <v>-3.4535928356924368E-3</v>
      </c>
      <c r="H3436" s="5">
        <f t="shared" si="213"/>
        <v>7.929515418502206E-2</v>
      </c>
      <c r="J3436" s="1" cm="1">
        <f t="array" ref="J3436">INDEX($A$2:$A$4340, MATCH(MIN(ABS($A$2:$A$4340-(A3436+30))), ABS($A$2:$A$4340-(A3436+30)), 0))</f>
        <v>43000</v>
      </c>
      <c r="K3436" s="5">
        <f t="shared" si="214"/>
        <v>-0.21714285714285719</v>
      </c>
      <c r="L3436" s="5">
        <f t="shared" si="215"/>
        <v>2.3804819508523645E-2</v>
      </c>
    </row>
    <row r="3437" spans="1:12" x14ac:dyDescent="0.25">
      <c r="A3437" s="1">
        <v>42971</v>
      </c>
      <c r="B3437">
        <v>12.06</v>
      </c>
      <c r="C3437">
        <v>12.83</v>
      </c>
      <c r="D3437">
        <v>11.55</v>
      </c>
      <c r="E3437" s="2">
        <v>12.23</v>
      </c>
      <c r="F3437" s="9">
        <v>2438.969971</v>
      </c>
      <c r="G3437" s="5">
        <f t="shared" si="212"/>
        <v>-2.0744619233302145E-3</v>
      </c>
      <c r="H3437" s="5">
        <f t="shared" si="213"/>
        <v>-1.6326530612244549E-3</v>
      </c>
      <c r="J3437" s="1" cm="1">
        <f t="array" ref="J3437">INDEX($A$2:$A$4340, MATCH(MIN(ABS($A$2:$A$4340-(A3437+30))), ABS($A$2:$A$4340-(A3437+30)), 0))</f>
        <v>43000</v>
      </c>
      <c r="K3437" s="5">
        <f t="shared" si="214"/>
        <v>-0.21586263286999186</v>
      </c>
      <c r="L3437" s="5">
        <f t="shared" si="215"/>
        <v>2.5933078615997474E-2</v>
      </c>
    </row>
    <row r="3438" spans="1:12" x14ac:dyDescent="0.25">
      <c r="A3438" s="1">
        <v>42972</v>
      </c>
      <c r="B3438">
        <v>12.2</v>
      </c>
      <c r="C3438">
        <v>12.45</v>
      </c>
      <c r="D3438">
        <v>11.1</v>
      </c>
      <c r="E3438" s="2">
        <v>11.28</v>
      </c>
      <c r="F3438" s="9">
        <v>2443.0500489999999</v>
      </c>
      <c r="G3438" s="5">
        <f t="shared" si="212"/>
        <v>1.6728693048758973E-3</v>
      </c>
      <c r="H3438" s="5">
        <f t="shared" si="213"/>
        <v>-7.7677841373671383E-2</v>
      </c>
      <c r="J3438" s="1" cm="1">
        <f t="array" ref="J3438">INDEX($A$2:$A$4340, MATCH(MIN(ABS($A$2:$A$4340-(A3438+30))), ABS($A$2:$A$4340-(A3438+30)), 0))</f>
        <v>43003</v>
      </c>
      <c r="K3438" s="5">
        <f t="shared" si="214"/>
        <v>-9.4858156028368668E-2</v>
      </c>
      <c r="L3438" s="5">
        <f t="shared" si="215"/>
        <v>2.1943825105811499E-2</v>
      </c>
    </row>
    <row r="3439" spans="1:12" x14ac:dyDescent="0.25">
      <c r="A3439" s="1">
        <v>42975</v>
      </c>
      <c r="B3439">
        <v>12.09</v>
      </c>
      <c r="C3439">
        <v>12.11</v>
      </c>
      <c r="D3439">
        <v>11.23</v>
      </c>
      <c r="E3439" s="2">
        <v>11.32</v>
      </c>
      <c r="F3439" s="9">
        <v>2444.23999</v>
      </c>
      <c r="G3439" s="5">
        <f t="shared" si="212"/>
        <v>4.8707188806351378E-4</v>
      </c>
      <c r="H3439" s="5">
        <f t="shared" si="213"/>
        <v>3.5460992907802237E-3</v>
      </c>
      <c r="J3439" s="1" cm="1">
        <f t="array" ref="J3439">INDEX($A$2:$A$4340, MATCH(MIN(ABS($A$2:$A$4340-(A3439+30))), ABS($A$2:$A$4340-(A3439+30)), 0))</f>
        <v>43005</v>
      </c>
      <c r="K3439" s="5">
        <f t="shared" si="214"/>
        <v>-0.12809187279151957</v>
      </c>
      <c r="L3439" s="5">
        <f t="shared" si="215"/>
        <v>2.5693078117096091E-2</v>
      </c>
    </row>
    <row r="3440" spans="1:12" x14ac:dyDescent="0.25">
      <c r="A3440" s="1">
        <v>42976</v>
      </c>
      <c r="B3440">
        <v>13.33</v>
      </c>
      <c r="C3440">
        <v>14.34</v>
      </c>
      <c r="D3440">
        <v>11.48</v>
      </c>
      <c r="E3440" s="2">
        <v>11.7</v>
      </c>
      <c r="F3440" s="9">
        <v>2446.3000489999999</v>
      </c>
      <c r="G3440" s="5">
        <f t="shared" si="212"/>
        <v>8.4282190309794831E-4</v>
      </c>
      <c r="H3440" s="5">
        <f t="shared" si="213"/>
        <v>3.3568904593639488E-2</v>
      </c>
      <c r="J3440" s="1" cm="1">
        <f t="array" ref="J3440">INDEX($A$2:$A$4340, MATCH(MIN(ABS($A$2:$A$4340-(A3440+30))), ABS($A$2:$A$4340-(A3440+30)), 0))</f>
        <v>43006</v>
      </c>
      <c r="K3440" s="5">
        <f t="shared" si="214"/>
        <v>-0.18376068376068366</v>
      </c>
      <c r="L3440" s="5">
        <f t="shared" si="215"/>
        <v>2.60638550966239E-2</v>
      </c>
    </row>
    <row r="3441" spans="1:12" x14ac:dyDescent="0.25">
      <c r="A3441" s="1">
        <v>42977</v>
      </c>
      <c r="B3441">
        <v>11.4</v>
      </c>
      <c r="C3441">
        <v>11.98</v>
      </c>
      <c r="D3441">
        <v>10.96</v>
      </c>
      <c r="E3441" s="2">
        <v>11.22</v>
      </c>
      <c r="F3441" s="9">
        <v>2457.5900879999999</v>
      </c>
      <c r="G3441" s="5">
        <f t="shared" si="212"/>
        <v>4.6151489080888206E-3</v>
      </c>
      <c r="H3441" s="5">
        <f t="shared" si="213"/>
        <v>-4.1025641025640915E-2</v>
      </c>
      <c r="J3441" s="1" cm="1">
        <f t="array" ref="J3441">INDEX($A$2:$A$4340, MATCH(MIN(ABS($A$2:$A$4340-(A3441+30))), ABS($A$2:$A$4340-(A3441+30)), 0))</f>
        <v>43007</v>
      </c>
      <c r="K3441" s="5">
        <f t="shared" si="214"/>
        <v>-0.15240641711229952</v>
      </c>
      <c r="L3441" s="5">
        <f t="shared" si="215"/>
        <v>2.5134386446955759E-2</v>
      </c>
    </row>
    <row r="3442" spans="1:12" x14ac:dyDescent="0.25">
      <c r="A3442" s="1">
        <v>42978</v>
      </c>
      <c r="B3442">
        <v>11.07</v>
      </c>
      <c r="C3442">
        <v>11.22</v>
      </c>
      <c r="D3442">
        <v>10.34</v>
      </c>
      <c r="E3442" s="2">
        <v>10.59</v>
      </c>
      <c r="F3442" s="9">
        <v>2471.6499020000001</v>
      </c>
      <c r="G3442" s="5">
        <f t="shared" si="212"/>
        <v>5.7209760360980863E-3</v>
      </c>
      <c r="H3442" s="5">
        <f t="shared" si="213"/>
        <v>-5.614973262032092E-2</v>
      </c>
      <c r="J3442" s="1" cm="1">
        <f t="array" ref="J3442">INDEX($A$2:$A$4340, MATCH(MIN(ABS($A$2:$A$4340-(A3442+30))), ABS($A$2:$A$4340-(A3442+30)), 0))</f>
        <v>43007</v>
      </c>
      <c r="K3442" s="5">
        <f t="shared" si="214"/>
        <v>-0.10198300283286121</v>
      </c>
      <c r="L3442" s="5">
        <f t="shared" si="215"/>
        <v>1.9302978533243698E-2</v>
      </c>
    </row>
    <row r="3443" spans="1:12" x14ac:dyDescent="0.25">
      <c r="A3443" s="1">
        <v>42979</v>
      </c>
      <c r="B3443">
        <v>10.33</v>
      </c>
      <c r="C3443">
        <v>10.46</v>
      </c>
      <c r="D3443">
        <v>10.02</v>
      </c>
      <c r="E3443" s="2">
        <v>10.130000000000001</v>
      </c>
      <c r="F3443" s="9">
        <v>2476.5500489999999</v>
      </c>
      <c r="G3443" s="5">
        <f t="shared" si="212"/>
        <v>1.9825408914242878E-3</v>
      </c>
      <c r="H3443" s="5">
        <f t="shared" si="213"/>
        <v>-4.343720491029264E-2</v>
      </c>
      <c r="J3443" s="1" cm="1">
        <f t="array" ref="J3443">INDEX($A$2:$A$4340, MATCH(MIN(ABS($A$2:$A$4340-(A3443+30))), ABS($A$2:$A$4340-(A3443+30)), 0))</f>
        <v>43010</v>
      </c>
      <c r="K3443" s="5">
        <f t="shared" si="214"/>
        <v>-6.7127344521224264E-2</v>
      </c>
      <c r="L3443" s="5">
        <f t="shared" si="215"/>
        <v>2.1227137332123336E-2</v>
      </c>
    </row>
    <row r="3444" spans="1:12" x14ac:dyDescent="0.25">
      <c r="A3444" s="1">
        <v>42983</v>
      </c>
      <c r="B3444">
        <v>11.75</v>
      </c>
      <c r="C3444">
        <v>14.06</v>
      </c>
      <c r="D3444">
        <v>11.41</v>
      </c>
      <c r="E3444" s="2">
        <v>12.23</v>
      </c>
      <c r="F3444" s="9">
        <v>2457.8500979999999</v>
      </c>
      <c r="G3444" s="5">
        <f t="shared" si="212"/>
        <v>-7.5508068199755798E-3</v>
      </c>
      <c r="H3444" s="5">
        <f t="shared" si="213"/>
        <v>0.20730503455083904</v>
      </c>
      <c r="J3444" s="1" cm="1">
        <f t="array" ref="J3444">INDEX($A$2:$A$4340, MATCH(MIN(ABS($A$2:$A$4340-(A3444+30))), ABS($A$2:$A$4340-(A3444+30)), 0))</f>
        <v>43013</v>
      </c>
      <c r="K3444" s="5">
        <f t="shared" si="214"/>
        <v>-0.2485690923957482</v>
      </c>
      <c r="L3444" s="5">
        <f t="shared" si="215"/>
        <v>3.833430284323236E-2</v>
      </c>
    </row>
    <row r="3445" spans="1:12" x14ac:dyDescent="0.25">
      <c r="A3445" s="1">
        <v>42984</v>
      </c>
      <c r="B3445">
        <v>12.27</v>
      </c>
      <c r="C3445">
        <v>12.59</v>
      </c>
      <c r="D3445">
        <v>11.35</v>
      </c>
      <c r="E3445" s="2">
        <v>11.63</v>
      </c>
      <c r="F3445" s="9">
        <v>2465.540039</v>
      </c>
      <c r="G3445" s="5">
        <f t="shared" si="212"/>
        <v>3.1287266079642298E-3</v>
      </c>
      <c r="H3445" s="5">
        <f t="shared" si="213"/>
        <v>-4.9059689288634474E-2</v>
      </c>
      <c r="J3445" s="1" cm="1">
        <f t="array" ref="J3445">INDEX($A$2:$A$4340, MATCH(MIN(ABS($A$2:$A$4340-(A3445+30))), ABS($A$2:$A$4340-(A3445+30)), 0))</f>
        <v>43014</v>
      </c>
      <c r="K3445" s="5">
        <f t="shared" si="214"/>
        <v>-0.17024935511607908</v>
      </c>
      <c r="L3445" s="5">
        <f t="shared" si="215"/>
        <v>3.398445682268636E-2</v>
      </c>
    </row>
    <row r="3446" spans="1:12" x14ac:dyDescent="0.25">
      <c r="A3446" s="1">
        <v>42985</v>
      </c>
      <c r="B3446">
        <v>11.93</v>
      </c>
      <c r="C3446">
        <v>12.07</v>
      </c>
      <c r="D3446">
        <v>11.32</v>
      </c>
      <c r="E3446" s="2">
        <v>11.55</v>
      </c>
      <c r="F3446" s="9">
        <v>2465.1000979999999</v>
      </c>
      <c r="G3446" s="5">
        <f t="shared" si="212"/>
        <v>-1.784359584679573E-4</v>
      </c>
      <c r="H3446" s="5">
        <f t="shared" si="213"/>
        <v>-6.8787618228718884E-3</v>
      </c>
      <c r="J3446" s="1" cm="1">
        <f t="array" ref="J3446">INDEX($A$2:$A$4340, MATCH(MIN(ABS($A$2:$A$4340-(A3446+30))), ABS($A$2:$A$4340-(A3446+30)), 0))</f>
        <v>43014</v>
      </c>
      <c r="K3446" s="5">
        <f t="shared" si="214"/>
        <v>-0.16450216450216448</v>
      </c>
      <c r="L3446" s="5">
        <f t="shared" si="215"/>
        <v>3.4168989757591639E-2</v>
      </c>
    </row>
    <row r="3447" spans="1:12" x14ac:dyDescent="0.25">
      <c r="A3447" s="1">
        <v>42986</v>
      </c>
      <c r="B3447">
        <v>11.87</v>
      </c>
      <c r="C3447">
        <v>12.6</v>
      </c>
      <c r="D3447">
        <v>11.84</v>
      </c>
      <c r="E3447" s="2">
        <v>12.12</v>
      </c>
      <c r="F3447" s="9">
        <v>2461.429932</v>
      </c>
      <c r="G3447" s="5">
        <f t="shared" si="212"/>
        <v>-1.4888506973723228E-3</v>
      </c>
      <c r="H3447" s="5">
        <f t="shared" si="213"/>
        <v>4.9350649350649221E-2</v>
      </c>
      <c r="J3447" s="1" cm="1">
        <f t="array" ref="J3447">INDEX($A$2:$A$4340, MATCH(MIN(ABS($A$2:$A$4340-(A3447+30))), ABS($A$2:$A$4340-(A3447+30)), 0))</f>
        <v>43017</v>
      </c>
      <c r="K3447" s="5">
        <f t="shared" si="214"/>
        <v>-0.14768976897689767</v>
      </c>
      <c r="L3447" s="5">
        <f t="shared" si="215"/>
        <v>3.3842136604033124E-2</v>
      </c>
    </row>
    <row r="3448" spans="1:12" x14ac:dyDescent="0.25">
      <c r="A3448" s="1">
        <v>42989</v>
      </c>
      <c r="B3448">
        <v>11.38</v>
      </c>
      <c r="C3448">
        <v>11.39</v>
      </c>
      <c r="D3448">
        <v>10.51</v>
      </c>
      <c r="E3448" s="2">
        <v>10.73</v>
      </c>
      <c r="F3448" s="9">
        <v>2488.110107</v>
      </c>
      <c r="G3448" s="5">
        <f t="shared" si="212"/>
        <v>1.0839298999797799E-2</v>
      </c>
      <c r="H3448" s="5">
        <f t="shared" si="213"/>
        <v>-0.11468646864686459</v>
      </c>
      <c r="J3448" s="1" cm="1">
        <f t="array" ref="J3448">INDEX($A$2:$A$4340, MATCH(MIN(ABS($A$2:$A$4340-(A3448+30))), ABS($A$2:$A$4340-(A3448+30)), 0))</f>
        <v>43019</v>
      </c>
      <c r="K3448" s="5">
        <f t="shared" si="214"/>
        <v>-8.2013047530288929E-2</v>
      </c>
      <c r="L3448" s="5">
        <f t="shared" si="215"/>
        <v>2.6980270210364976E-2</v>
      </c>
    </row>
    <row r="3449" spans="1:12" x14ac:dyDescent="0.25">
      <c r="A3449" s="1">
        <v>42990</v>
      </c>
      <c r="B3449">
        <v>10.66</v>
      </c>
      <c r="C3449">
        <v>10.95</v>
      </c>
      <c r="D3449">
        <v>10.29</v>
      </c>
      <c r="E3449" s="2">
        <v>10.58</v>
      </c>
      <c r="F3449" s="9">
        <v>2496.4799800000001</v>
      </c>
      <c r="G3449" s="5">
        <f t="shared" si="212"/>
        <v>3.3639479926762333E-3</v>
      </c>
      <c r="H3449" s="5">
        <f t="shared" si="213"/>
        <v>-1.397949673811746E-2</v>
      </c>
      <c r="J3449" s="1" cm="1">
        <f t="array" ref="J3449">INDEX($A$2:$A$4340, MATCH(MIN(ABS($A$2:$A$4340-(A3449+30))), ABS($A$2:$A$4340-(A3449+30)), 0))</f>
        <v>43020</v>
      </c>
      <c r="K3449" s="5">
        <f t="shared" si="214"/>
        <v>-6.3327032136105799E-2</v>
      </c>
      <c r="L3449" s="5">
        <f t="shared" si="215"/>
        <v>2.1810690426606216E-2</v>
      </c>
    </row>
    <row r="3450" spans="1:12" x14ac:dyDescent="0.25">
      <c r="A3450" s="1">
        <v>42991</v>
      </c>
      <c r="B3450">
        <v>10.72</v>
      </c>
      <c r="C3450">
        <v>10.86</v>
      </c>
      <c r="D3450">
        <v>10.33</v>
      </c>
      <c r="E3450" s="2">
        <v>10.5</v>
      </c>
      <c r="F3450" s="9">
        <v>2498.3701169999999</v>
      </c>
      <c r="G3450" s="5">
        <f t="shared" si="212"/>
        <v>7.571208321886354E-4</v>
      </c>
      <c r="H3450" s="5">
        <f t="shared" si="213"/>
        <v>-7.5614366729678702E-3</v>
      </c>
      <c r="J3450" s="1" cm="1">
        <f t="array" ref="J3450">INDEX($A$2:$A$4340, MATCH(MIN(ABS($A$2:$A$4340-(A3450+30))), ABS($A$2:$A$4340-(A3450+30)), 0))</f>
        <v>43021</v>
      </c>
      <c r="K3450" s="5">
        <f t="shared" si="214"/>
        <v>-8.4761904761904816E-2</v>
      </c>
      <c r="L3450" s="5">
        <f t="shared" si="215"/>
        <v>2.1934222086278599E-2</v>
      </c>
    </row>
    <row r="3451" spans="1:12" x14ac:dyDescent="0.25">
      <c r="A3451" s="1">
        <v>42992</v>
      </c>
      <c r="B3451">
        <v>10.57</v>
      </c>
      <c r="C3451">
        <v>11.04</v>
      </c>
      <c r="D3451">
        <v>10.28</v>
      </c>
      <c r="E3451" s="2">
        <v>10.44</v>
      </c>
      <c r="F3451" s="9">
        <v>2495.6201169999999</v>
      </c>
      <c r="G3451" s="5">
        <f t="shared" si="212"/>
        <v>-1.1007176163722904E-3</v>
      </c>
      <c r="H3451" s="5">
        <f t="shared" si="213"/>
        <v>-5.714285714285762E-3</v>
      </c>
      <c r="J3451" s="1" cm="1">
        <f t="array" ref="J3451">INDEX($A$2:$A$4340, MATCH(MIN(ABS($A$2:$A$4340-(A3451+30))), ABS($A$2:$A$4340-(A3451+30)), 0))</f>
        <v>43021</v>
      </c>
      <c r="K3451" s="5">
        <f t="shared" si="214"/>
        <v>-7.9501915708812265E-2</v>
      </c>
      <c r="L3451" s="5">
        <f t="shared" si="215"/>
        <v>2.3060322605982675E-2</v>
      </c>
    </row>
    <row r="3452" spans="1:12" x14ac:dyDescent="0.25">
      <c r="A3452" s="1">
        <v>42993</v>
      </c>
      <c r="B3452">
        <v>10.51</v>
      </c>
      <c r="C3452">
        <v>10.74</v>
      </c>
      <c r="D3452">
        <v>10</v>
      </c>
      <c r="E3452" s="2">
        <v>10.17</v>
      </c>
      <c r="F3452" s="9">
        <v>2500.2299800000001</v>
      </c>
      <c r="G3452" s="5">
        <f t="shared" si="212"/>
        <v>1.8471813753215278E-3</v>
      </c>
      <c r="H3452" s="5">
        <f t="shared" si="213"/>
        <v>-2.5862068965517203E-2</v>
      </c>
      <c r="J3452" s="1" cm="1">
        <f t="array" ref="J3452">INDEX($A$2:$A$4340, MATCH(MIN(ABS($A$2:$A$4340-(A3452+30))), ABS($A$2:$A$4340-(A3452+30)), 0))</f>
        <v>43024</v>
      </c>
      <c r="K3452" s="5">
        <f t="shared" si="214"/>
        <v>-2.5565388397246758E-2</v>
      </c>
      <c r="L3452" s="5">
        <f t="shared" si="215"/>
        <v>2.2961852893228718E-2</v>
      </c>
    </row>
    <row r="3453" spans="1:12" x14ac:dyDescent="0.25">
      <c r="A3453" s="1">
        <v>42996</v>
      </c>
      <c r="B3453">
        <v>10.18</v>
      </c>
      <c r="C3453">
        <v>10.42</v>
      </c>
      <c r="D3453">
        <v>9.8800000000000008</v>
      </c>
      <c r="E3453" s="2">
        <v>10.15</v>
      </c>
      <c r="F3453" s="9">
        <v>2503.8701169999999</v>
      </c>
      <c r="G3453" s="5">
        <f t="shared" si="212"/>
        <v>1.4559208669275567E-3</v>
      </c>
      <c r="H3453" s="5">
        <f t="shared" si="213"/>
        <v>-1.9665683382497122E-3</v>
      </c>
      <c r="J3453" s="1" cm="1">
        <f t="array" ref="J3453">INDEX($A$2:$A$4340, MATCH(MIN(ABS($A$2:$A$4340-(A3453+30))), ABS($A$2:$A$4340-(A3453+30)), 0))</f>
        <v>43026</v>
      </c>
      <c r="K3453" s="5">
        <f t="shared" si="214"/>
        <v>-7.8817733990147465E-3</v>
      </c>
      <c r="L3453" s="5">
        <f t="shared" si="215"/>
        <v>2.2920475231663184E-2</v>
      </c>
    </row>
    <row r="3454" spans="1:12" x14ac:dyDescent="0.25">
      <c r="A3454" s="1">
        <v>42997</v>
      </c>
      <c r="B3454">
        <v>10.16</v>
      </c>
      <c r="C3454">
        <v>10.3</v>
      </c>
      <c r="D3454">
        <v>9.85</v>
      </c>
      <c r="E3454" s="2">
        <v>10.18</v>
      </c>
      <c r="F3454" s="9">
        <v>2506.6499020000001</v>
      </c>
      <c r="G3454" s="5">
        <f t="shared" si="212"/>
        <v>1.1101953656169517E-3</v>
      </c>
      <c r="H3454" s="5">
        <f t="shared" si="213"/>
        <v>2.9556650246304788E-3</v>
      </c>
      <c r="J3454" s="1" cm="1">
        <f t="array" ref="J3454">INDEX($A$2:$A$4340, MATCH(MIN(ABS($A$2:$A$4340-(A3454+30))), ABS($A$2:$A$4340-(A3454+30)), 0))</f>
        <v>43027</v>
      </c>
      <c r="K3454" s="5">
        <f t="shared" si="214"/>
        <v>-1.2770137524557912E-2</v>
      </c>
      <c r="L3454" s="5">
        <f t="shared" si="215"/>
        <v>2.2121236777324693E-2</v>
      </c>
    </row>
    <row r="3455" spans="1:12" x14ac:dyDescent="0.25">
      <c r="A3455" s="1">
        <v>42998</v>
      </c>
      <c r="B3455">
        <v>10.039999999999999</v>
      </c>
      <c r="C3455">
        <v>10.67</v>
      </c>
      <c r="D3455">
        <v>9.67</v>
      </c>
      <c r="E3455" s="2">
        <v>9.7799999999999994</v>
      </c>
      <c r="F3455" s="9">
        <v>2508.23999</v>
      </c>
      <c r="G3455" s="5">
        <f t="shared" si="212"/>
        <v>6.3434785955997588E-4</v>
      </c>
      <c r="H3455" s="5">
        <f t="shared" si="213"/>
        <v>-3.9292730844793747E-2</v>
      </c>
      <c r="J3455" s="1" cm="1">
        <f t="array" ref="J3455">INDEX($A$2:$A$4340, MATCH(MIN(ABS($A$2:$A$4340-(A3455+30))), ABS($A$2:$A$4340-(A3455+30)), 0))</f>
        <v>43028</v>
      </c>
      <c r="K3455" s="5">
        <f t="shared" si="214"/>
        <v>1.9427402862985721E-2</v>
      </c>
      <c r="L3455" s="5">
        <f t="shared" si="215"/>
        <v>2.6699985355069566E-2</v>
      </c>
    </row>
    <row r="3456" spans="1:12" x14ac:dyDescent="0.25">
      <c r="A3456" s="1">
        <v>42999</v>
      </c>
      <c r="B3456">
        <v>9.74</v>
      </c>
      <c r="C3456">
        <v>10.210000000000001</v>
      </c>
      <c r="D3456">
        <v>9.5399999999999991</v>
      </c>
      <c r="E3456" s="2">
        <v>9.67</v>
      </c>
      <c r="F3456" s="9">
        <v>2500.6000979999999</v>
      </c>
      <c r="G3456" s="5">
        <f t="shared" si="212"/>
        <v>-3.0459174682085127E-3</v>
      </c>
      <c r="H3456" s="5">
        <f t="shared" si="213"/>
        <v>-1.1247443762781129E-2</v>
      </c>
      <c r="J3456" s="1" cm="1">
        <f t="array" ref="J3456">INDEX($A$2:$A$4340, MATCH(MIN(ABS($A$2:$A$4340-(A3456+30))), ABS($A$2:$A$4340-(A3456+30)), 0))</f>
        <v>43028</v>
      </c>
      <c r="K3456" s="5">
        <f t="shared" si="214"/>
        <v>3.1023784901758056E-2</v>
      </c>
      <c r="L3456" s="5">
        <f t="shared" si="215"/>
        <v>2.9836783202429551E-2</v>
      </c>
    </row>
    <row r="3457" spans="1:12" x14ac:dyDescent="0.25">
      <c r="A3457" s="1">
        <v>43000</v>
      </c>
      <c r="B3457">
        <v>9.9</v>
      </c>
      <c r="C3457">
        <v>10.199999999999999</v>
      </c>
      <c r="D3457">
        <v>9.5</v>
      </c>
      <c r="E3457" s="2">
        <v>9.59</v>
      </c>
      <c r="F3457" s="9">
        <v>2502.219971</v>
      </c>
      <c r="G3457" s="5">
        <f t="shared" si="212"/>
        <v>6.4779370411753774E-4</v>
      </c>
      <c r="H3457" s="5">
        <f t="shared" si="213"/>
        <v>-8.2730093071354781E-3</v>
      </c>
      <c r="J3457" s="1" cm="1">
        <f t="array" ref="J3457">INDEX($A$2:$A$4340, MATCH(MIN(ABS($A$2:$A$4340-(A3457+30))), ABS($A$2:$A$4340-(A3457+30)), 0))</f>
        <v>43031</v>
      </c>
      <c r="K3457" s="5">
        <f t="shared" si="214"/>
        <v>0.15432742440041713</v>
      </c>
      <c r="L3457" s="5">
        <f t="shared" si="215"/>
        <v>2.5081731313541633E-2</v>
      </c>
    </row>
    <row r="3458" spans="1:12" x14ac:dyDescent="0.25">
      <c r="A3458" s="1">
        <v>43003</v>
      </c>
      <c r="B3458">
        <v>10.08</v>
      </c>
      <c r="C3458">
        <v>11.21</v>
      </c>
      <c r="D3458">
        <v>9.7899999999999991</v>
      </c>
      <c r="E3458" s="2">
        <v>10.210000000000001</v>
      </c>
      <c r="F3458" s="9">
        <v>2496.6599120000001</v>
      </c>
      <c r="G3458" s="5">
        <f t="shared" si="212"/>
        <v>-2.2220504449806063E-3</v>
      </c>
      <c r="H3458" s="5">
        <f t="shared" si="213"/>
        <v>6.4650677789364022E-2</v>
      </c>
      <c r="J3458" s="1" cm="1">
        <f t="array" ref="J3458">INDEX($A$2:$A$4340, MATCH(MIN(ABS($A$2:$A$4340-(A3458+30))), ABS($A$2:$A$4340-(A3458+30)), 0))</f>
        <v>43033</v>
      </c>
      <c r="K3458" s="5">
        <f t="shared" si="214"/>
        <v>9.9902056807051887E-2</v>
      </c>
      <c r="L3458" s="5">
        <f t="shared" si="215"/>
        <v>2.422836594974731E-2</v>
      </c>
    </row>
    <row r="3459" spans="1:12" x14ac:dyDescent="0.25">
      <c r="A3459" s="1">
        <v>43004</v>
      </c>
      <c r="B3459">
        <v>10.42</v>
      </c>
      <c r="C3459">
        <v>10.68</v>
      </c>
      <c r="D3459">
        <v>9.94</v>
      </c>
      <c r="E3459" s="2">
        <v>10.17</v>
      </c>
      <c r="F3459" s="9">
        <v>2496.8400879999999</v>
      </c>
      <c r="G3459" s="5">
        <f t="shared" ref="G3459:G3522" si="216">(F3459-F3458)/F3458</f>
        <v>7.2166817408268093E-5</v>
      </c>
      <c r="H3459" s="5">
        <f t="shared" ref="H3459:H3522" si="217">(E3459-E3458)/E3458</f>
        <v>-3.9177277179236946E-3</v>
      </c>
      <c r="J3459" s="1" cm="1">
        <f t="array" ref="J3459">INDEX($A$2:$A$4340, MATCH(MIN(ABS($A$2:$A$4340-(A3459+30))), ABS($A$2:$A$4340-(A3459+30)), 0))</f>
        <v>43034</v>
      </c>
      <c r="K3459" s="5">
        <f t="shared" ref="K3459:K3522" si="218">(VLOOKUP(J3459,$A$2:$E$4340,5,FALSE)/E3459)-1</f>
        <v>0.11111111111111116</v>
      </c>
      <c r="L3459" s="5">
        <f t="shared" ref="L3459:L3522" si="219">(VLOOKUP(J3459,$A$2:$F$4340,6,FALSE)/F3459)-1</f>
        <v>2.5456101215882265E-2</v>
      </c>
    </row>
    <row r="3460" spans="1:12" x14ac:dyDescent="0.25">
      <c r="A3460" s="1">
        <v>43005</v>
      </c>
      <c r="B3460">
        <v>9.9</v>
      </c>
      <c r="C3460">
        <v>10.42</v>
      </c>
      <c r="D3460">
        <v>9.6300000000000008</v>
      </c>
      <c r="E3460" s="2">
        <v>9.8699999999999992</v>
      </c>
      <c r="F3460" s="9">
        <v>2507.040039</v>
      </c>
      <c r="G3460" s="5">
        <f t="shared" si="216"/>
        <v>4.0851438780648321E-3</v>
      </c>
      <c r="H3460" s="5">
        <f t="shared" si="217"/>
        <v>-2.9498525073746382E-2</v>
      </c>
      <c r="J3460" s="1" cm="1">
        <f t="array" ref="J3460">INDEX($A$2:$A$4340, MATCH(MIN(ABS($A$2:$A$4340-(A3460+30))), ABS($A$2:$A$4340-(A3460+30)), 0))</f>
        <v>43035</v>
      </c>
      <c r="K3460" s="5">
        <f t="shared" si="218"/>
        <v>-7.0921985815601829E-3</v>
      </c>
      <c r="L3460" s="5">
        <f t="shared" si="219"/>
        <v>2.9528857875572134E-2</v>
      </c>
    </row>
    <row r="3461" spans="1:12" x14ac:dyDescent="0.25">
      <c r="A3461" s="1">
        <v>43006</v>
      </c>
      <c r="B3461">
        <v>9.74</v>
      </c>
      <c r="C3461">
        <v>10.130000000000001</v>
      </c>
      <c r="D3461">
        <v>9.5500000000000007</v>
      </c>
      <c r="E3461" s="2">
        <v>9.5500000000000007</v>
      </c>
      <c r="F3461" s="9">
        <v>2510.0600589999999</v>
      </c>
      <c r="G3461" s="5">
        <f t="shared" si="216"/>
        <v>1.2046157831625804E-3</v>
      </c>
      <c r="H3461" s="5">
        <f t="shared" si="217"/>
        <v>-3.2421479229989718E-2</v>
      </c>
      <c r="J3461" s="1" cm="1">
        <f t="array" ref="J3461">INDEX($A$2:$A$4340, MATCH(MIN(ABS($A$2:$A$4340-(A3461+30))), ABS($A$2:$A$4340-(A3461+30)), 0))</f>
        <v>43035</v>
      </c>
      <c r="K3461" s="5">
        <f t="shared" si="218"/>
        <v>2.6178010471204161E-2</v>
      </c>
      <c r="L3461" s="5">
        <f t="shared" si="219"/>
        <v>2.8290163315171979E-2</v>
      </c>
    </row>
    <row r="3462" spans="1:12" x14ac:dyDescent="0.25">
      <c r="A3462" s="1">
        <v>43007</v>
      </c>
      <c r="B3462">
        <v>9.59</v>
      </c>
      <c r="C3462">
        <v>9.83</v>
      </c>
      <c r="D3462">
        <v>9.36</v>
      </c>
      <c r="E3462" s="2">
        <v>9.51</v>
      </c>
      <c r="F3462" s="9">
        <v>2519.360107</v>
      </c>
      <c r="G3462" s="5">
        <f t="shared" si="216"/>
        <v>3.7051097509217252E-3</v>
      </c>
      <c r="H3462" s="5">
        <f t="shared" si="217"/>
        <v>-4.1884816753927669E-3</v>
      </c>
      <c r="J3462" s="1" cm="1">
        <f t="array" ref="J3462">INDEX($A$2:$A$4340, MATCH(MIN(ABS($A$2:$A$4340-(A3462+30))), ABS($A$2:$A$4340-(A3462+30)), 0))</f>
        <v>43038</v>
      </c>
      <c r="K3462" s="5">
        <f t="shared" si="218"/>
        <v>0.10410094637223977</v>
      </c>
      <c r="L3462" s="5">
        <f t="shared" si="219"/>
        <v>2.1223631687838029E-2</v>
      </c>
    </row>
    <row r="3463" spans="1:12" x14ac:dyDescent="0.25">
      <c r="A3463" s="1">
        <v>43010</v>
      </c>
      <c r="B3463">
        <v>9.59</v>
      </c>
      <c r="C3463">
        <v>10.039999999999999</v>
      </c>
      <c r="D3463">
        <v>9.3699999999999992</v>
      </c>
      <c r="E3463" s="2">
        <v>9.4499999999999993</v>
      </c>
      <c r="F3463" s="9">
        <v>2529.1201169999999</v>
      </c>
      <c r="G3463" s="5">
        <f t="shared" si="216"/>
        <v>3.8740035506960443E-3</v>
      </c>
      <c r="H3463" s="5">
        <f t="shared" si="217"/>
        <v>-6.3091482649842798E-3</v>
      </c>
      <c r="J3463" s="1" cm="1">
        <f t="array" ref="J3463">INDEX($A$2:$A$4340, MATCH(MIN(ABS($A$2:$A$4340-(A3463+30))), ABS($A$2:$A$4340-(A3463+30)), 0))</f>
        <v>43040</v>
      </c>
      <c r="K3463" s="5">
        <f t="shared" si="218"/>
        <v>7.9365079365079305E-2</v>
      </c>
      <c r="L3463" s="5">
        <f t="shared" si="219"/>
        <v>1.9864612068956955E-2</v>
      </c>
    </row>
    <row r="3464" spans="1:12" x14ac:dyDescent="0.25">
      <c r="A3464" s="1">
        <v>43011</v>
      </c>
      <c r="B3464">
        <v>9.3000000000000007</v>
      </c>
      <c r="C3464">
        <v>9.75</v>
      </c>
      <c r="D3464">
        <v>9.3000000000000007</v>
      </c>
      <c r="E3464" s="2">
        <v>9.51</v>
      </c>
      <c r="F3464" s="9">
        <v>2534.580078</v>
      </c>
      <c r="G3464" s="5">
        <f t="shared" si="216"/>
        <v>2.1588381521699079E-3</v>
      </c>
      <c r="H3464" s="5">
        <f t="shared" si="217"/>
        <v>6.3492063492064021E-3</v>
      </c>
      <c r="J3464" s="1" cm="1">
        <f t="array" ref="J3464">INDEX($A$2:$A$4340, MATCH(MIN(ABS($A$2:$A$4340-(A3464+30))), ABS($A$2:$A$4340-(A3464+30)), 0))</f>
        <v>43041</v>
      </c>
      <c r="K3464" s="5">
        <f t="shared" si="218"/>
        <v>4.4164037854889537E-2</v>
      </c>
      <c r="L3464" s="5">
        <f t="shared" si="219"/>
        <v>1.7860954717091371E-2</v>
      </c>
    </row>
    <row r="3465" spans="1:12" x14ac:dyDescent="0.25">
      <c r="A3465" s="1">
        <v>43012</v>
      </c>
      <c r="B3465">
        <v>9.5299999999999994</v>
      </c>
      <c r="C3465">
        <v>9.8800000000000008</v>
      </c>
      <c r="D3465">
        <v>9.5299999999999994</v>
      </c>
      <c r="E3465" s="2">
        <v>9.6300000000000008</v>
      </c>
      <c r="F3465" s="9">
        <v>2537.73999</v>
      </c>
      <c r="G3465" s="5">
        <f t="shared" si="216"/>
        <v>1.2467201282878846E-3</v>
      </c>
      <c r="H3465" s="5">
        <f t="shared" si="217"/>
        <v>1.261829652996856E-2</v>
      </c>
      <c r="J3465" s="1" cm="1">
        <f t="array" ref="J3465">INDEX($A$2:$A$4340, MATCH(MIN(ABS($A$2:$A$4340-(A3465+30))), ABS($A$2:$A$4340-(A3465+30)), 0))</f>
        <v>43042</v>
      </c>
      <c r="K3465" s="5">
        <f t="shared" si="218"/>
        <v>-5.0882658359293842E-2</v>
      </c>
      <c r="L3465" s="5">
        <f t="shared" si="219"/>
        <v>1.9742013838068617E-2</v>
      </c>
    </row>
    <row r="3466" spans="1:12" x14ac:dyDescent="0.25">
      <c r="A3466" s="1">
        <v>43013</v>
      </c>
      <c r="B3466">
        <v>9.48</v>
      </c>
      <c r="C3466">
        <v>9.6199999999999992</v>
      </c>
      <c r="D3466">
        <v>9.1300000000000008</v>
      </c>
      <c r="E3466" s="2">
        <v>9.19</v>
      </c>
      <c r="F3466" s="9">
        <v>2552.070068</v>
      </c>
      <c r="G3466" s="5">
        <f t="shared" si="216"/>
        <v>5.6467873211865005E-3</v>
      </c>
      <c r="H3466" s="5">
        <f t="shared" si="217"/>
        <v>-4.5690550363447692E-2</v>
      </c>
      <c r="J3466" s="1" cm="1">
        <f t="array" ref="J3466">INDEX($A$2:$A$4340, MATCH(MIN(ABS($A$2:$A$4340-(A3466+30))), ABS($A$2:$A$4340-(A3466+30)), 0))</f>
        <v>43042</v>
      </c>
      <c r="K3466" s="5">
        <f t="shared" si="218"/>
        <v>-5.4406964091402443E-3</v>
      </c>
      <c r="L3466" s="5">
        <f t="shared" si="219"/>
        <v>1.4016080690148147E-2</v>
      </c>
    </row>
    <row r="3467" spans="1:12" x14ac:dyDescent="0.25">
      <c r="A3467" s="1">
        <v>43014</v>
      </c>
      <c r="B3467">
        <v>9.23</v>
      </c>
      <c r="C3467">
        <v>10.27</v>
      </c>
      <c r="D3467">
        <v>9.11</v>
      </c>
      <c r="E3467" s="2">
        <v>9.65</v>
      </c>
      <c r="F3467" s="9">
        <v>2549.330078</v>
      </c>
      <c r="G3467" s="5">
        <f t="shared" si="216"/>
        <v>-1.0736343152785389E-3</v>
      </c>
      <c r="H3467" s="5">
        <f t="shared" si="217"/>
        <v>5.0054406964091497E-2</v>
      </c>
      <c r="J3467" s="1" cm="1">
        <f t="array" ref="J3467">INDEX($A$2:$A$4340, MATCH(MIN(ABS($A$2:$A$4340-(A3467+30))), ABS($A$2:$A$4340-(A3467+30)), 0))</f>
        <v>43045</v>
      </c>
      <c r="K3467" s="5">
        <f t="shared" si="218"/>
        <v>-2.5906735751295318E-2</v>
      </c>
      <c r="L3467" s="5">
        <f t="shared" si="219"/>
        <v>1.639638796118259E-2</v>
      </c>
    </row>
    <row r="3468" spans="1:12" x14ac:dyDescent="0.25">
      <c r="A3468" s="1">
        <v>43017</v>
      </c>
      <c r="B3468">
        <v>9.92</v>
      </c>
      <c r="C3468">
        <v>10.53</v>
      </c>
      <c r="D3468">
        <v>9.8800000000000008</v>
      </c>
      <c r="E3468" s="2">
        <v>10.33</v>
      </c>
      <c r="F3468" s="9">
        <v>2544.7299800000001</v>
      </c>
      <c r="G3468" s="5">
        <f t="shared" si="216"/>
        <v>-1.8044340510071403E-3</v>
      </c>
      <c r="H3468" s="5">
        <f t="shared" si="217"/>
        <v>7.0466321243523283E-2</v>
      </c>
      <c r="J3468" s="1" cm="1">
        <f t="array" ref="J3468">INDEX($A$2:$A$4340, MATCH(MIN(ABS($A$2:$A$4340-(A3468+30))), ABS($A$2:$A$4340-(A3468+30)), 0))</f>
        <v>43047</v>
      </c>
      <c r="K3468" s="5">
        <f t="shared" si="218"/>
        <v>-5.3242981606970052E-2</v>
      </c>
      <c r="L3468" s="5">
        <f t="shared" si="219"/>
        <v>1.9510872819598735E-2</v>
      </c>
    </row>
    <row r="3469" spans="1:12" x14ac:dyDescent="0.25">
      <c r="A3469" s="1">
        <v>43018</v>
      </c>
      <c r="B3469">
        <v>10.15</v>
      </c>
      <c r="C3469">
        <v>10.66</v>
      </c>
      <c r="D3469">
        <v>9.94</v>
      </c>
      <c r="E3469" s="2">
        <v>10.08</v>
      </c>
      <c r="F3469" s="9">
        <v>2550.639893</v>
      </c>
      <c r="G3469" s="5">
        <f t="shared" si="216"/>
        <v>2.3224126121231771E-3</v>
      </c>
      <c r="H3469" s="5">
        <f t="shared" si="217"/>
        <v>-2.420135527589545E-2</v>
      </c>
      <c r="J3469" s="1" cm="1">
        <f t="array" ref="J3469">INDEX($A$2:$A$4340, MATCH(MIN(ABS($A$2:$A$4340-(A3469+30))), ABS($A$2:$A$4340-(A3469+30)), 0))</f>
        <v>43048</v>
      </c>
      <c r="K3469" s="5">
        <f t="shared" si="218"/>
        <v>4.1666666666666741E-2</v>
      </c>
      <c r="L3469" s="5">
        <f t="shared" si="219"/>
        <v>1.3322234978467851E-2</v>
      </c>
    </row>
    <row r="3470" spans="1:12" x14ac:dyDescent="0.25">
      <c r="A3470" s="1">
        <v>43019</v>
      </c>
      <c r="B3470">
        <v>9.9499999999999993</v>
      </c>
      <c r="C3470">
        <v>10.38</v>
      </c>
      <c r="D3470">
        <v>9.7200000000000006</v>
      </c>
      <c r="E3470" s="2">
        <v>9.85</v>
      </c>
      <c r="F3470" s="9">
        <v>2555.23999</v>
      </c>
      <c r="G3470" s="5">
        <f t="shared" si="216"/>
        <v>1.8035070386158997E-3</v>
      </c>
      <c r="H3470" s="5">
        <f t="shared" si="217"/>
        <v>-2.2817460317460361E-2</v>
      </c>
      <c r="J3470" s="1" cm="1">
        <f t="array" ref="J3470">INDEX($A$2:$A$4340, MATCH(MIN(ABS($A$2:$A$4340-(A3470+30))), ABS($A$2:$A$4340-(A3470+30)), 0))</f>
        <v>43049</v>
      </c>
      <c r="K3470" s="5">
        <f t="shared" si="218"/>
        <v>0.14619289340101527</v>
      </c>
      <c r="L3470" s="5">
        <f t="shared" si="219"/>
        <v>1.0590026418614285E-2</v>
      </c>
    </row>
    <row r="3471" spans="1:12" x14ac:dyDescent="0.25">
      <c r="A3471" s="1">
        <v>43020</v>
      </c>
      <c r="B3471">
        <v>9.94</v>
      </c>
      <c r="C3471">
        <v>10.33</v>
      </c>
      <c r="D3471">
        <v>9.65</v>
      </c>
      <c r="E3471" s="2">
        <v>9.91</v>
      </c>
      <c r="F3471" s="9">
        <v>2550.929932</v>
      </c>
      <c r="G3471" s="5">
        <f t="shared" si="216"/>
        <v>-1.6867527186751748E-3</v>
      </c>
      <c r="H3471" s="5">
        <f t="shared" si="217"/>
        <v>6.0913705583756856E-3</v>
      </c>
      <c r="J3471" s="1" cm="1">
        <f t="array" ref="J3471">INDEX($A$2:$A$4340, MATCH(MIN(ABS($A$2:$A$4340-(A3471+30))), ABS($A$2:$A$4340-(A3471+30)), 0))</f>
        <v>43049</v>
      </c>
      <c r="K3471" s="5">
        <f t="shared" si="218"/>
        <v>0.1392532795156407</v>
      </c>
      <c r="L3471" s="5">
        <f t="shared" si="219"/>
        <v>1.2297522015982887E-2</v>
      </c>
    </row>
    <row r="3472" spans="1:12" x14ac:dyDescent="0.25">
      <c r="A3472" s="1">
        <v>43021</v>
      </c>
      <c r="B3472">
        <v>9.9499999999999993</v>
      </c>
      <c r="C3472">
        <v>9.98</v>
      </c>
      <c r="D3472">
        <v>9.44</v>
      </c>
      <c r="E3472" s="2">
        <v>9.61</v>
      </c>
      <c r="F3472" s="9">
        <v>2553.169922</v>
      </c>
      <c r="G3472" s="5">
        <f t="shared" si="216"/>
        <v>8.7810722352684139E-4</v>
      </c>
      <c r="H3472" s="5">
        <f t="shared" si="217"/>
        <v>-3.0272452068617631E-2</v>
      </c>
      <c r="J3472" s="1" cm="1">
        <f t="array" ref="J3472">INDEX($A$2:$A$4340, MATCH(MIN(ABS($A$2:$A$4340-(A3472+30))), ABS($A$2:$A$4340-(A3472+30)), 0))</f>
        <v>43052</v>
      </c>
      <c r="K3472" s="5">
        <f t="shared" si="218"/>
        <v>0.1966701352757545</v>
      </c>
      <c r="L3472" s="5">
        <f t="shared" si="219"/>
        <v>1.2404253131413689E-2</v>
      </c>
    </row>
    <row r="3473" spans="1:12" x14ac:dyDescent="0.25">
      <c r="A3473" s="1">
        <v>43024</v>
      </c>
      <c r="B3473">
        <v>9.9499999999999993</v>
      </c>
      <c r="C3473">
        <v>10.02</v>
      </c>
      <c r="D3473">
        <v>9.75</v>
      </c>
      <c r="E3473" s="2">
        <v>9.91</v>
      </c>
      <c r="F3473" s="9">
        <v>2557.639893</v>
      </c>
      <c r="G3473" s="5">
        <f t="shared" si="216"/>
        <v>1.7507534306602202E-3</v>
      </c>
      <c r="H3473" s="5">
        <f t="shared" si="217"/>
        <v>3.1217481789802364E-2</v>
      </c>
      <c r="J3473" s="1" cm="1">
        <f t="array" ref="J3473">INDEX($A$2:$A$4340, MATCH(MIN(ABS($A$2:$A$4340-(A3473+30))), ABS($A$2:$A$4340-(A3473+30)), 0))</f>
        <v>43054</v>
      </c>
      <c r="K3473" s="5">
        <f t="shared" si="218"/>
        <v>0.32492431886982853</v>
      </c>
      <c r="L3473" s="5">
        <f t="shared" si="219"/>
        <v>2.7291660640358373E-3</v>
      </c>
    </row>
    <row r="3474" spans="1:12" x14ac:dyDescent="0.25">
      <c r="A3474" s="1">
        <v>43025</v>
      </c>
      <c r="B3474">
        <v>9.85</v>
      </c>
      <c r="C3474">
        <v>10.46</v>
      </c>
      <c r="D3474">
        <v>9.7799999999999994</v>
      </c>
      <c r="E3474" s="2">
        <v>10.31</v>
      </c>
      <c r="F3474" s="9">
        <v>2559.360107</v>
      </c>
      <c r="G3474" s="5">
        <f t="shared" si="216"/>
        <v>6.7257865530952665E-4</v>
      </c>
      <c r="H3474" s="5">
        <f t="shared" si="217"/>
        <v>4.0363269424823447E-2</v>
      </c>
      <c r="J3474" s="1" cm="1">
        <f t="array" ref="J3474">INDEX($A$2:$A$4340, MATCH(MIN(ABS($A$2:$A$4340-(A3474+30))), ABS($A$2:$A$4340-(A3474+30)), 0))</f>
        <v>43055</v>
      </c>
      <c r="K3474" s="5">
        <f t="shared" si="218"/>
        <v>0.14064015518913675</v>
      </c>
      <c r="L3474" s="5">
        <f t="shared" si="219"/>
        <v>1.0268108004076293E-2</v>
      </c>
    </row>
    <row r="3475" spans="1:12" x14ac:dyDescent="0.25">
      <c r="A3475" s="1">
        <v>43026</v>
      </c>
      <c r="B3475">
        <v>10.34</v>
      </c>
      <c r="C3475">
        <v>10.41</v>
      </c>
      <c r="D3475">
        <v>9.8699999999999992</v>
      </c>
      <c r="E3475" s="2">
        <v>10.07</v>
      </c>
      <c r="F3475" s="9">
        <v>2561.26001</v>
      </c>
      <c r="G3475" s="5">
        <f t="shared" si="216"/>
        <v>7.423351621382425E-4</v>
      </c>
      <c r="H3475" s="5">
        <f t="shared" si="217"/>
        <v>-2.3278370514064034E-2</v>
      </c>
      <c r="J3475" s="1" cm="1">
        <f t="array" ref="J3475">INDEX($A$2:$A$4340, MATCH(MIN(ABS($A$2:$A$4340-(A3475+30))), ABS($A$2:$A$4340-(A3475+30)), 0))</f>
        <v>43056</v>
      </c>
      <c r="K3475" s="5">
        <f t="shared" si="218"/>
        <v>0.13505461767626614</v>
      </c>
      <c r="L3475" s="5">
        <f t="shared" si="219"/>
        <v>6.8677478785139634E-3</v>
      </c>
    </row>
    <row r="3476" spans="1:12" x14ac:dyDescent="0.25">
      <c r="A3476" s="1">
        <v>43027</v>
      </c>
      <c r="B3476">
        <v>10.220000000000001</v>
      </c>
      <c r="C3476">
        <v>11.77</v>
      </c>
      <c r="D3476">
        <v>9.99</v>
      </c>
      <c r="E3476" s="2">
        <v>10.050000000000001</v>
      </c>
      <c r="F3476" s="9">
        <v>2562.1000979999999</v>
      </c>
      <c r="G3476" s="5">
        <f t="shared" si="216"/>
        <v>3.2799793723399577E-4</v>
      </c>
      <c r="H3476" s="5">
        <f t="shared" si="217"/>
        <v>-1.9860973187685771E-3</v>
      </c>
      <c r="J3476" s="1" cm="1">
        <f t="array" ref="J3476">INDEX($A$2:$A$4340, MATCH(MIN(ABS($A$2:$A$4340-(A3476+30))), ABS($A$2:$A$4340-(A3476+30)), 0))</f>
        <v>43056</v>
      </c>
      <c r="K3476" s="5">
        <f t="shared" si="218"/>
        <v>0.13731343283582076</v>
      </c>
      <c r="L3476" s="5">
        <f t="shared" si="219"/>
        <v>6.5376056201220667E-3</v>
      </c>
    </row>
    <row r="3477" spans="1:12" x14ac:dyDescent="0.25">
      <c r="A3477" s="1">
        <v>43028</v>
      </c>
      <c r="B3477">
        <v>9.92</v>
      </c>
      <c r="C3477">
        <v>10.039999999999999</v>
      </c>
      <c r="D3477">
        <v>9.2899999999999991</v>
      </c>
      <c r="E3477" s="2">
        <v>9.9700000000000006</v>
      </c>
      <c r="F3477" s="9">
        <v>2575.209961</v>
      </c>
      <c r="G3477" s="5">
        <f t="shared" si="216"/>
        <v>5.1168426285272059E-3</v>
      </c>
      <c r="H3477" s="5">
        <f t="shared" si="217"/>
        <v>-7.9601990049751308E-3</v>
      </c>
      <c r="J3477" s="1" cm="1">
        <f t="array" ref="J3477">INDEX($A$2:$A$4340, MATCH(MIN(ABS($A$2:$A$4340-(A3477+30))), ABS($A$2:$A$4340-(A3477+30)), 0))</f>
        <v>43059</v>
      </c>
      <c r="K3477" s="5">
        <f t="shared" si="218"/>
        <v>6.8204613841524431E-2</v>
      </c>
      <c r="L3477" s="5">
        <f t="shared" si="219"/>
        <v>2.6910163073883275E-3</v>
      </c>
    </row>
    <row r="3478" spans="1:12" x14ac:dyDescent="0.25">
      <c r="A3478" s="1">
        <v>43031</v>
      </c>
      <c r="B3478">
        <v>10.25</v>
      </c>
      <c r="C3478">
        <v>11.08</v>
      </c>
      <c r="D3478">
        <v>9.94</v>
      </c>
      <c r="E3478" s="2">
        <v>11.07</v>
      </c>
      <c r="F3478" s="9">
        <v>2564.9799800000001</v>
      </c>
      <c r="G3478" s="5">
        <f t="shared" si="216"/>
        <v>-3.9724842459165806E-3</v>
      </c>
      <c r="H3478" s="5">
        <f t="shared" si="217"/>
        <v>0.11033099297893677</v>
      </c>
      <c r="J3478" s="1" cm="1">
        <f t="array" ref="J3478">INDEX($A$2:$A$4340, MATCH(MIN(ABS($A$2:$A$4340-(A3478+30))), ABS($A$2:$A$4340-(A3478+30)), 0))</f>
        <v>43061</v>
      </c>
      <c r="K3478" s="5">
        <f t="shared" si="218"/>
        <v>-0.1074977416440831</v>
      </c>
      <c r="L3478" s="5">
        <f t="shared" si="219"/>
        <v>1.2514755768191277E-2</v>
      </c>
    </row>
    <row r="3479" spans="1:12" x14ac:dyDescent="0.25">
      <c r="A3479" s="1">
        <v>43032</v>
      </c>
      <c r="B3479">
        <v>10.89</v>
      </c>
      <c r="C3479">
        <v>11.16</v>
      </c>
      <c r="D3479">
        <v>10.39</v>
      </c>
      <c r="E3479" s="2">
        <v>11.16</v>
      </c>
      <c r="F3479" s="9">
        <v>2569.1298830000001</v>
      </c>
      <c r="G3479" s="5">
        <f t="shared" si="216"/>
        <v>1.6179085343192405E-3</v>
      </c>
      <c r="H3479" s="5">
        <f t="shared" si="217"/>
        <v>8.1300813008129951E-3</v>
      </c>
      <c r="J3479" s="1" cm="1">
        <f t="array" ref="J3479">INDEX($A$2:$A$4340, MATCH(MIN(ABS($A$2:$A$4340-(A3479+30))), ABS($A$2:$A$4340-(A3479+30)), 0))</f>
        <v>43061</v>
      </c>
      <c r="K3479" s="5">
        <f t="shared" si="218"/>
        <v>-0.11469534050179209</v>
      </c>
      <c r="L3479" s="5">
        <f t="shared" si="219"/>
        <v>1.0879245609553223E-2</v>
      </c>
    </row>
    <row r="3480" spans="1:12" x14ac:dyDescent="0.25">
      <c r="A3480" s="1">
        <v>43033</v>
      </c>
      <c r="B3480">
        <v>11.34</v>
      </c>
      <c r="C3480">
        <v>13.2</v>
      </c>
      <c r="D3480">
        <v>10.99</v>
      </c>
      <c r="E3480" s="2">
        <v>11.23</v>
      </c>
      <c r="F3480" s="9">
        <v>2557.1499020000001</v>
      </c>
      <c r="G3480" s="5">
        <f t="shared" si="216"/>
        <v>-4.6630499607169737E-3</v>
      </c>
      <c r="H3480" s="5">
        <f t="shared" si="217"/>
        <v>6.2724014336917816E-3</v>
      </c>
      <c r="J3480" s="1" cm="1">
        <f t="array" ref="J3480">INDEX($A$2:$A$4340, MATCH(MIN(ABS($A$2:$A$4340-(A3480+30))), ABS($A$2:$A$4340-(A3480+30)), 0))</f>
        <v>43063</v>
      </c>
      <c r="K3480" s="5">
        <f t="shared" si="218"/>
        <v>-0.13891362422083708</v>
      </c>
      <c r="L3480" s="5">
        <f t="shared" si="219"/>
        <v>1.7703311004408917E-2</v>
      </c>
    </row>
    <row r="3481" spans="1:12" x14ac:dyDescent="0.25">
      <c r="A3481" s="1">
        <v>43034</v>
      </c>
      <c r="B3481">
        <v>11.17</v>
      </c>
      <c r="C3481">
        <v>11.81</v>
      </c>
      <c r="D3481">
        <v>10.6</v>
      </c>
      <c r="E3481" s="2">
        <v>11.3</v>
      </c>
      <c r="F3481" s="9">
        <v>2560.3999020000001</v>
      </c>
      <c r="G3481" s="5">
        <f t="shared" si="216"/>
        <v>1.2709462192490584E-3</v>
      </c>
      <c r="H3481" s="5">
        <f t="shared" si="217"/>
        <v>6.2333036509350202E-3</v>
      </c>
      <c r="J3481" s="1" cm="1">
        <f t="array" ref="J3481">INDEX($A$2:$A$4340, MATCH(MIN(ABS($A$2:$A$4340-(A3481+30))), ABS($A$2:$A$4340-(A3481+30)), 0))</f>
        <v>43063</v>
      </c>
      <c r="K3481" s="5">
        <f t="shared" si="218"/>
        <v>-0.14424778761061952</v>
      </c>
      <c r="L3481" s="5">
        <f t="shared" si="219"/>
        <v>1.6411506642840079E-2</v>
      </c>
    </row>
    <row r="3482" spans="1:12" x14ac:dyDescent="0.25">
      <c r="A3482" s="1">
        <v>43035</v>
      </c>
      <c r="B3482">
        <v>11.12</v>
      </c>
      <c r="C3482">
        <v>11.12</v>
      </c>
      <c r="D3482">
        <v>9.74</v>
      </c>
      <c r="E3482" s="2">
        <v>9.8000000000000007</v>
      </c>
      <c r="F3482" s="9">
        <v>2581.070068</v>
      </c>
      <c r="G3482" s="5">
        <f t="shared" si="216"/>
        <v>8.0730224930308098E-3</v>
      </c>
      <c r="H3482" s="5">
        <f t="shared" si="217"/>
        <v>-0.13274336283185839</v>
      </c>
      <c r="J3482" s="1" cm="1">
        <f t="array" ref="J3482">INDEX($A$2:$A$4340, MATCH(MIN(ABS($A$2:$A$4340-(A3482+30))), ABS($A$2:$A$4340-(A3482+30)), 0))</f>
        <v>43066</v>
      </c>
      <c r="K3482" s="5">
        <f t="shared" si="218"/>
        <v>7.1428571428568954E-3</v>
      </c>
      <c r="L3482" s="5">
        <f t="shared" si="219"/>
        <v>7.8842702692565325E-3</v>
      </c>
    </row>
    <row r="3483" spans="1:12" x14ac:dyDescent="0.25">
      <c r="A3483" s="1">
        <v>43038</v>
      </c>
      <c r="B3483">
        <v>10.28</v>
      </c>
      <c r="C3483">
        <v>10.89</v>
      </c>
      <c r="D3483">
        <v>10.1</v>
      </c>
      <c r="E3483" s="2">
        <v>10.5</v>
      </c>
      <c r="F3483" s="9">
        <v>2572.830078</v>
      </c>
      <c r="G3483" s="5">
        <f t="shared" si="216"/>
        <v>-3.1924704804255763E-3</v>
      </c>
      <c r="H3483" s="5">
        <f t="shared" si="217"/>
        <v>7.1428571428571355E-2</v>
      </c>
      <c r="J3483" s="1" cm="1">
        <f t="array" ref="J3483">INDEX($A$2:$A$4340, MATCH(MIN(ABS($A$2:$A$4340-(A3483+30))), ABS($A$2:$A$4340-(A3483+30)), 0))</f>
        <v>43068</v>
      </c>
      <c r="K3483" s="5">
        <f t="shared" si="218"/>
        <v>1.904761904761898E-2</v>
      </c>
      <c r="L3483" s="5">
        <f t="shared" si="219"/>
        <v>2.0693162154488798E-2</v>
      </c>
    </row>
    <row r="3484" spans="1:12" x14ac:dyDescent="0.25">
      <c r="A3484" s="1">
        <v>43039</v>
      </c>
      <c r="B3484">
        <v>10.34</v>
      </c>
      <c r="C3484">
        <v>10.37</v>
      </c>
      <c r="D3484">
        <v>9.9</v>
      </c>
      <c r="E3484" s="2">
        <v>10.18</v>
      </c>
      <c r="F3484" s="9">
        <v>2575.26001</v>
      </c>
      <c r="G3484" s="5">
        <f t="shared" si="216"/>
        <v>9.4445879686268501E-4</v>
      </c>
      <c r="H3484" s="5">
        <f t="shared" si="217"/>
        <v>-3.0476190476190504E-2</v>
      </c>
      <c r="J3484" s="1" cm="1">
        <f t="array" ref="J3484">INDEX($A$2:$A$4340, MATCH(MIN(ABS($A$2:$A$4340-(A3484+30))), ABS($A$2:$A$4340-(A3484+30)), 0))</f>
        <v>43069</v>
      </c>
      <c r="K3484" s="5">
        <f t="shared" si="218"/>
        <v>0.10805500982318272</v>
      </c>
      <c r="L3484" s="5">
        <f t="shared" si="219"/>
        <v>2.808262766445857E-2</v>
      </c>
    </row>
    <row r="3485" spans="1:12" x14ac:dyDescent="0.25">
      <c r="A3485" s="1">
        <v>43040</v>
      </c>
      <c r="B3485">
        <v>9.7899999999999991</v>
      </c>
      <c r="C3485">
        <v>10.49</v>
      </c>
      <c r="D3485">
        <v>9.74</v>
      </c>
      <c r="E3485" s="2">
        <v>10.199999999999999</v>
      </c>
      <c r="F3485" s="9">
        <v>2579.360107</v>
      </c>
      <c r="G3485" s="5">
        <f t="shared" si="216"/>
        <v>1.5921099166992482E-3</v>
      </c>
      <c r="H3485" s="5">
        <f t="shared" si="217"/>
        <v>1.9646365422396439E-3</v>
      </c>
      <c r="J3485" s="1" cm="1">
        <f t="array" ref="J3485">INDEX($A$2:$A$4340, MATCH(MIN(ABS($A$2:$A$4340-(A3485+30))), ABS($A$2:$A$4340-(A3485+30)), 0))</f>
        <v>43070</v>
      </c>
      <c r="K3485" s="5">
        <f t="shared" si="218"/>
        <v>0.12058823529411766</v>
      </c>
      <c r="L3485" s="5">
        <f t="shared" si="219"/>
        <v>2.4370332715237364E-2</v>
      </c>
    </row>
    <row r="3486" spans="1:12" x14ac:dyDescent="0.25">
      <c r="A3486" s="1">
        <v>43041</v>
      </c>
      <c r="B3486">
        <v>10.44</v>
      </c>
      <c r="C3486">
        <v>10.89</v>
      </c>
      <c r="D3486">
        <v>9.67</v>
      </c>
      <c r="E3486" s="2">
        <v>9.93</v>
      </c>
      <c r="F3486" s="9">
        <v>2579.8500979999999</v>
      </c>
      <c r="G3486" s="5">
        <f t="shared" si="216"/>
        <v>1.8996610774515562E-4</v>
      </c>
      <c r="H3486" s="5">
        <f t="shared" si="217"/>
        <v>-2.6470588235294079E-2</v>
      </c>
      <c r="J3486" s="1" cm="1">
        <f t="array" ref="J3486">INDEX($A$2:$A$4340, MATCH(MIN(ABS($A$2:$A$4340-(A3486+30))), ABS($A$2:$A$4340-(A3486+30)), 0))</f>
        <v>43070</v>
      </c>
      <c r="K3486" s="5">
        <f t="shared" si="218"/>
        <v>0.1510574018126889</v>
      </c>
      <c r="L3486" s="5">
        <f t="shared" si="219"/>
        <v>2.417577402979787E-2</v>
      </c>
    </row>
    <row r="3487" spans="1:12" x14ac:dyDescent="0.25">
      <c r="A3487" s="1">
        <v>43042</v>
      </c>
      <c r="B3487">
        <v>9.83</v>
      </c>
      <c r="C3487">
        <v>9.91</v>
      </c>
      <c r="D3487">
        <v>8.99</v>
      </c>
      <c r="E3487" s="2">
        <v>9.14</v>
      </c>
      <c r="F3487" s="9">
        <v>2587.8400879999999</v>
      </c>
      <c r="G3487" s="5">
        <f t="shared" si="216"/>
        <v>3.0970752937134545E-3</v>
      </c>
      <c r="H3487" s="5">
        <f t="shared" si="217"/>
        <v>-7.9556898288016029E-2</v>
      </c>
      <c r="J3487" s="1" cm="1">
        <f t="array" ref="J3487">INDEX($A$2:$A$4340, MATCH(MIN(ABS($A$2:$A$4340-(A3487+30))), ABS($A$2:$A$4340-(A3487+30)), 0))</f>
        <v>43073</v>
      </c>
      <c r="K3487" s="5">
        <f t="shared" si="218"/>
        <v>0.27789934354485757</v>
      </c>
      <c r="L3487" s="5">
        <f t="shared" si="219"/>
        <v>1.9939351445737552E-2</v>
      </c>
    </row>
    <row r="3488" spans="1:12" x14ac:dyDescent="0.25">
      <c r="A3488" s="1">
        <v>43045</v>
      </c>
      <c r="B3488">
        <v>9.6300000000000008</v>
      </c>
      <c r="C3488">
        <v>9.74</v>
      </c>
      <c r="D3488">
        <v>9.3800000000000008</v>
      </c>
      <c r="E3488" s="2">
        <v>9.4</v>
      </c>
      <c r="F3488" s="9">
        <v>2591.1298830000001</v>
      </c>
      <c r="G3488" s="5">
        <f t="shared" si="216"/>
        <v>1.2712512706079312E-3</v>
      </c>
      <c r="H3488" s="5">
        <f t="shared" si="217"/>
        <v>2.8446389496717701E-2</v>
      </c>
      <c r="J3488" s="1" cm="1">
        <f t="array" ref="J3488">INDEX($A$2:$A$4340, MATCH(MIN(ABS($A$2:$A$4340-(A3488+30))), ABS($A$2:$A$4340-(A3488+30)), 0))</f>
        <v>43075</v>
      </c>
      <c r="K3488" s="5">
        <f t="shared" si="218"/>
        <v>0.17234042553191475</v>
      </c>
      <c r="L3488" s="5">
        <f t="shared" si="219"/>
        <v>1.4719500265205188E-2</v>
      </c>
    </row>
    <row r="3489" spans="1:12" x14ac:dyDescent="0.25">
      <c r="A3489" s="1">
        <v>43046</v>
      </c>
      <c r="B3489">
        <v>9.31</v>
      </c>
      <c r="C3489">
        <v>10.31</v>
      </c>
      <c r="D3489">
        <v>9.2899999999999991</v>
      </c>
      <c r="E3489" s="2">
        <v>9.89</v>
      </c>
      <c r="F3489" s="9">
        <v>2590.639893</v>
      </c>
      <c r="G3489" s="5">
        <f t="shared" si="216"/>
        <v>-1.8910283240326255E-4</v>
      </c>
      <c r="H3489" s="5">
        <f t="shared" si="217"/>
        <v>5.2127659574468105E-2</v>
      </c>
      <c r="J3489" s="1" cm="1">
        <f t="array" ref="J3489">INDEX($A$2:$A$4340, MATCH(MIN(ABS($A$2:$A$4340-(A3489+30))), ABS($A$2:$A$4340-(A3489+30)), 0))</f>
        <v>43076</v>
      </c>
      <c r="K3489" s="5">
        <f t="shared" si="218"/>
        <v>2.7300303336703635E-2</v>
      </c>
      <c r="L3489" s="5">
        <f t="shared" si="219"/>
        <v>1.788750614286938E-2</v>
      </c>
    </row>
    <row r="3490" spans="1:12" x14ac:dyDescent="0.25">
      <c r="A3490" s="1">
        <v>43047</v>
      </c>
      <c r="B3490">
        <v>9.7899999999999991</v>
      </c>
      <c r="C3490">
        <v>10.27</v>
      </c>
      <c r="D3490">
        <v>9.5</v>
      </c>
      <c r="E3490" s="2">
        <v>9.7799999999999994</v>
      </c>
      <c r="F3490" s="9">
        <v>2594.3798830000001</v>
      </c>
      <c r="G3490" s="5">
        <f t="shared" si="216"/>
        <v>1.4436549093934741E-3</v>
      </c>
      <c r="H3490" s="5">
        <f t="shared" si="217"/>
        <v>-1.1122345803842387E-2</v>
      </c>
      <c r="J3490" s="1" cm="1">
        <f t="array" ref="J3490">INDEX($A$2:$A$4340, MATCH(MIN(ABS($A$2:$A$4340-(A3490+30))), ABS($A$2:$A$4340-(A3490+30)), 0))</f>
        <v>43077</v>
      </c>
      <c r="K3490" s="5">
        <f t="shared" si="218"/>
        <v>-2.0449897750511203E-2</v>
      </c>
      <c r="L3490" s="5">
        <f t="shared" si="219"/>
        <v>2.2016867064953205E-2</v>
      </c>
    </row>
    <row r="3491" spans="1:12" x14ac:dyDescent="0.25">
      <c r="A3491" s="1">
        <v>43048</v>
      </c>
      <c r="B3491">
        <v>9.94</v>
      </c>
      <c r="C3491">
        <v>12.19</v>
      </c>
      <c r="D3491">
        <v>9.7899999999999991</v>
      </c>
      <c r="E3491" s="2">
        <v>10.5</v>
      </c>
      <c r="F3491" s="9">
        <v>2584.6201169999999</v>
      </c>
      <c r="G3491" s="5">
        <f t="shared" si="216"/>
        <v>-3.7618877882734979E-3</v>
      </c>
      <c r="H3491" s="5">
        <f t="shared" si="217"/>
        <v>7.3619631901840565E-2</v>
      </c>
      <c r="J3491" s="1" cm="1">
        <f t="array" ref="J3491">INDEX($A$2:$A$4340, MATCH(MIN(ABS($A$2:$A$4340-(A3491+30))), ABS($A$2:$A$4340-(A3491+30)), 0))</f>
        <v>43077</v>
      </c>
      <c r="K3491" s="5">
        <f t="shared" si="218"/>
        <v>-8.7619047619047596E-2</v>
      </c>
      <c r="L3491" s="5">
        <f t="shared" si="219"/>
        <v>2.5876097829660383E-2</v>
      </c>
    </row>
    <row r="3492" spans="1:12" x14ac:dyDescent="0.25">
      <c r="A3492" s="1">
        <v>43049</v>
      </c>
      <c r="B3492">
        <v>10.78</v>
      </c>
      <c r="C3492">
        <v>11.58</v>
      </c>
      <c r="D3492">
        <v>10.5</v>
      </c>
      <c r="E3492" s="2">
        <v>11.29</v>
      </c>
      <c r="F3492" s="9">
        <v>2582.3000489999999</v>
      </c>
      <c r="G3492" s="5">
        <f t="shared" si="216"/>
        <v>-8.9764371357324384E-4</v>
      </c>
      <c r="H3492" s="5">
        <f t="shared" si="217"/>
        <v>7.523809523809516E-2</v>
      </c>
      <c r="J3492" s="1" cm="1">
        <f t="array" ref="J3492">INDEX($A$2:$A$4340, MATCH(MIN(ABS($A$2:$A$4340-(A3492+30))), ABS($A$2:$A$4340-(A3492+30)), 0))</f>
        <v>43080</v>
      </c>
      <c r="K3492" s="5">
        <f t="shared" si="218"/>
        <v>-0.17271922054915845</v>
      </c>
      <c r="L3492" s="5">
        <f t="shared" si="219"/>
        <v>3.0085559201412648E-2</v>
      </c>
    </row>
    <row r="3493" spans="1:12" x14ac:dyDescent="0.25">
      <c r="A3493" s="1">
        <v>43052</v>
      </c>
      <c r="B3493">
        <v>11.43</v>
      </c>
      <c r="C3493">
        <v>12.18</v>
      </c>
      <c r="D3493">
        <v>11</v>
      </c>
      <c r="E3493" s="2">
        <v>11.5</v>
      </c>
      <c r="F3493" s="9">
        <v>2584.8400879999999</v>
      </c>
      <c r="G3493" s="5">
        <f t="shared" si="216"/>
        <v>9.8363433830379746E-4</v>
      </c>
      <c r="H3493" s="5">
        <f t="shared" si="217"/>
        <v>1.8600531443755612E-2</v>
      </c>
      <c r="J3493" s="1" cm="1">
        <f t="array" ref="J3493">INDEX($A$2:$A$4340, MATCH(MIN(ABS($A$2:$A$4340-(A3493+30))), ABS($A$2:$A$4340-(A3493+30)), 0))</f>
        <v>43082</v>
      </c>
      <c r="K3493" s="5">
        <f t="shared" si="218"/>
        <v>-0.11478260869565216</v>
      </c>
      <c r="L3493" s="5">
        <f t="shared" si="219"/>
        <v>3.017982054756807E-2</v>
      </c>
    </row>
    <row r="3494" spans="1:12" x14ac:dyDescent="0.25">
      <c r="A3494" s="1">
        <v>43053</v>
      </c>
      <c r="B3494">
        <v>11.53</v>
      </c>
      <c r="C3494">
        <v>12.61</v>
      </c>
      <c r="D3494">
        <v>11.45</v>
      </c>
      <c r="E3494" s="2">
        <v>11.59</v>
      </c>
      <c r="F3494" s="9">
        <v>2578.8701169999999</v>
      </c>
      <c r="G3494" s="5">
        <f t="shared" si="216"/>
        <v>-2.3096094136404416E-3</v>
      </c>
      <c r="H3494" s="5">
        <f t="shared" si="217"/>
        <v>7.8260869565217276E-3</v>
      </c>
      <c r="J3494" s="1" cm="1">
        <f t="array" ref="J3494">INDEX($A$2:$A$4340, MATCH(MIN(ABS($A$2:$A$4340-(A3494+30))), ABS($A$2:$A$4340-(A3494+30)), 0))</f>
        <v>43083</v>
      </c>
      <c r="K3494" s="5">
        <f t="shared" si="218"/>
        <v>-9.4909404659188956E-2</v>
      </c>
      <c r="L3494" s="5">
        <f t="shared" si="219"/>
        <v>2.8361216223282915E-2</v>
      </c>
    </row>
    <row r="3495" spans="1:12" x14ac:dyDescent="0.25">
      <c r="A3495" s="1">
        <v>43054</v>
      </c>
      <c r="B3495">
        <v>12.52</v>
      </c>
      <c r="C3495">
        <v>14.51</v>
      </c>
      <c r="D3495">
        <v>12.33</v>
      </c>
      <c r="E3495" s="2">
        <v>13.13</v>
      </c>
      <c r="F3495" s="9">
        <v>2564.6201169999999</v>
      </c>
      <c r="G3495" s="5">
        <f t="shared" si="216"/>
        <v>-5.5256757236680949E-3</v>
      </c>
      <c r="H3495" s="5">
        <f t="shared" si="217"/>
        <v>0.13287316652286463</v>
      </c>
      <c r="J3495" s="1" cm="1">
        <f t="array" ref="J3495">INDEX($A$2:$A$4340, MATCH(MIN(ABS($A$2:$A$4340-(A3495+30))), ABS($A$2:$A$4340-(A3495+30)), 0))</f>
        <v>43084</v>
      </c>
      <c r="K3495" s="5">
        <f t="shared" si="218"/>
        <v>-0.28255902513328257</v>
      </c>
      <c r="L3495" s="5">
        <f t="shared" si="219"/>
        <v>4.3355326296849794E-2</v>
      </c>
    </row>
    <row r="3496" spans="1:12" x14ac:dyDescent="0.25">
      <c r="A3496" s="1">
        <v>43055</v>
      </c>
      <c r="B3496">
        <v>12.47</v>
      </c>
      <c r="C3496">
        <v>12.52</v>
      </c>
      <c r="D3496">
        <v>11.38</v>
      </c>
      <c r="E3496" s="2">
        <v>11.76</v>
      </c>
      <c r="F3496" s="9">
        <v>2585.639893</v>
      </c>
      <c r="G3496" s="5">
        <f t="shared" si="216"/>
        <v>8.1960583014486638E-3</v>
      </c>
      <c r="H3496" s="5">
        <f t="shared" si="217"/>
        <v>-0.10434120335110442</v>
      </c>
      <c r="J3496" s="1" cm="1">
        <f t="array" ref="J3496">INDEX($A$2:$A$4340, MATCH(MIN(ABS($A$2:$A$4340-(A3496+30))), ABS($A$2:$A$4340-(A3496+30)), 0))</f>
        <v>43084</v>
      </c>
      <c r="K3496" s="5">
        <f t="shared" si="218"/>
        <v>-0.19897959183673464</v>
      </c>
      <c r="L3496" s="5">
        <f t="shared" si="219"/>
        <v>3.4873443221584699E-2</v>
      </c>
    </row>
    <row r="3497" spans="1:12" x14ac:dyDescent="0.25">
      <c r="A3497" s="1">
        <v>43056</v>
      </c>
      <c r="B3497">
        <v>11.75</v>
      </c>
      <c r="C3497">
        <v>12.01</v>
      </c>
      <c r="D3497">
        <v>11.16</v>
      </c>
      <c r="E3497" s="2">
        <v>11.43</v>
      </c>
      <c r="F3497" s="9">
        <v>2578.8500979999999</v>
      </c>
      <c r="G3497" s="5">
        <f t="shared" si="216"/>
        <v>-2.6259631197607532E-3</v>
      </c>
      <c r="H3497" s="5">
        <f t="shared" si="217"/>
        <v>-2.8061224489795925E-2</v>
      </c>
      <c r="J3497" s="1" cm="1">
        <f t="array" ref="J3497">INDEX($A$2:$A$4340, MATCH(MIN(ABS($A$2:$A$4340-(A3497+30))), ABS($A$2:$A$4340-(A3497+30)), 0))</f>
        <v>43087</v>
      </c>
      <c r="K3497" s="5">
        <f t="shared" si="218"/>
        <v>-0.16622922134733165</v>
      </c>
      <c r="L3497" s="5">
        <f t="shared" si="219"/>
        <v>4.3162576253007234E-2</v>
      </c>
    </row>
    <row r="3498" spans="1:12" x14ac:dyDescent="0.25">
      <c r="A3498" s="1">
        <v>43059</v>
      </c>
      <c r="B3498">
        <v>11.96</v>
      </c>
      <c r="C3498">
        <v>12.08</v>
      </c>
      <c r="D3498">
        <v>10.44</v>
      </c>
      <c r="E3498" s="2">
        <v>10.65</v>
      </c>
      <c r="F3498" s="9">
        <v>2582.139893</v>
      </c>
      <c r="G3498" s="5">
        <f t="shared" si="216"/>
        <v>1.2756829109809469E-3</v>
      </c>
      <c r="H3498" s="5">
        <f t="shared" si="217"/>
        <v>-6.8241469816272909E-2</v>
      </c>
      <c r="J3498" s="1" cm="1">
        <f t="array" ref="J3498">INDEX($A$2:$A$4340, MATCH(MIN(ABS($A$2:$A$4340-(A3498+30))), ABS($A$2:$A$4340-(A3498+30)), 0))</f>
        <v>43089</v>
      </c>
      <c r="K3498" s="5">
        <f t="shared" si="218"/>
        <v>-8.7323943661971826E-2</v>
      </c>
      <c r="L3498" s="5">
        <f t="shared" si="219"/>
        <v>3.760838336577299E-2</v>
      </c>
    </row>
    <row r="3499" spans="1:12" x14ac:dyDescent="0.25">
      <c r="A3499" s="1">
        <v>43060</v>
      </c>
      <c r="B3499">
        <v>10.74</v>
      </c>
      <c r="C3499">
        <v>10.78</v>
      </c>
      <c r="D3499">
        <v>9.67</v>
      </c>
      <c r="E3499" s="2">
        <v>9.73</v>
      </c>
      <c r="F3499" s="9">
        <v>2599.030029</v>
      </c>
      <c r="G3499" s="5">
        <f t="shared" si="216"/>
        <v>6.5411390164366989E-3</v>
      </c>
      <c r="H3499" s="5">
        <f t="shared" si="217"/>
        <v>-8.6384976525821583E-2</v>
      </c>
      <c r="J3499" s="1" cm="1">
        <f t="array" ref="J3499">INDEX($A$2:$A$4340, MATCH(MIN(ABS($A$2:$A$4340-(A3499+30))), ABS($A$2:$A$4340-(A3499+30)), 0))</f>
        <v>43090</v>
      </c>
      <c r="K3499" s="5">
        <f t="shared" si="218"/>
        <v>-1.1305241521068932E-2</v>
      </c>
      <c r="L3499" s="5">
        <f t="shared" si="219"/>
        <v>3.2912293450073182E-2</v>
      </c>
    </row>
    <row r="3500" spans="1:12" x14ac:dyDescent="0.25">
      <c r="A3500" s="1">
        <v>43061</v>
      </c>
      <c r="B3500">
        <v>9.6</v>
      </c>
      <c r="C3500">
        <v>9.8800000000000008</v>
      </c>
      <c r="D3500">
        <v>9.32</v>
      </c>
      <c r="E3500" s="2">
        <v>9.8800000000000008</v>
      </c>
      <c r="F3500" s="9">
        <v>2597.080078</v>
      </c>
      <c r="G3500" s="5">
        <f t="shared" si="216"/>
        <v>-7.5026105056212708E-4</v>
      </c>
      <c r="H3500" s="5">
        <f t="shared" si="217"/>
        <v>1.5416238437821207E-2</v>
      </c>
      <c r="J3500" s="1" cm="1">
        <f t="array" ref="J3500">INDEX($A$2:$A$4340, MATCH(MIN(ABS($A$2:$A$4340-(A3500+30))), ABS($A$2:$A$4340-(A3500+30)), 0))</f>
        <v>43091</v>
      </c>
      <c r="K3500" s="5">
        <f t="shared" si="218"/>
        <v>2.0242914979755611E-3</v>
      </c>
      <c r="L3500" s="5">
        <f t="shared" si="219"/>
        <v>3.3214228059701645E-2</v>
      </c>
    </row>
    <row r="3501" spans="1:12" x14ac:dyDescent="0.25">
      <c r="A3501" s="1">
        <v>43063</v>
      </c>
      <c r="B3501">
        <v>9.82</v>
      </c>
      <c r="C3501">
        <v>9.9600000000000009</v>
      </c>
      <c r="D3501">
        <v>8.56</v>
      </c>
      <c r="E3501" s="2">
        <v>9.67</v>
      </c>
      <c r="F3501" s="9">
        <v>2602.419922</v>
      </c>
      <c r="G3501" s="5">
        <f t="shared" si="216"/>
        <v>2.0560952452849568E-3</v>
      </c>
      <c r="H3501" s="5">
        <f t="shared" si="217"/>
        <v>-2.1255060728745025E-2</v>
      </c>
      <c r="J3501" s="1" cm="1">
        <f t="array" ref="J3501">INDEX($A$2:$A$4340, MATCH(MIN(ABS($A$2:$A$4340-(A3501+30))), ABS($A$2:$A$4340-(A3501+30)), 0))</f>
        <v>43091</v>
      </c>
      <c r="K3501" s="5">
        <f t="shared" si="218"/>
        <v>2.3784901758014509E-2</v>
      </c>
      <c r="L3501" s="5">
        <f t="shared" si="219"/>
        <v>3.1094200177276266E-2</v>
      </c>
    </row>
    <row r="3502" spans="1:12" x14ac:dyDescent="0.25">
      <c r="A3502" s="1">
        <v>43066</v>
      </c>
      <c r="B3502">
        <v>10.07</v>
      </c>
      <c r="C3502">
        <v>10.26</v>
      </c>
      <c r="D3502">
        <v>9.7899999999999991</v>
      </c>
      <c r="E3502" s="2">
        <v>9.8699999999999992</v>
      </c>
      <c r="F3502" s="9">
        <v>2601.419922</v>
      </c>
      <c r="G3502" s="5">
        <f t="shared" si="216"/>
        <v>-3.8425774086123829E-4</v>
      </c>
      <c r="H3502" s="5">
        <f t="shared" si="217"/>
        <v>2.0682523267838603E-2</v>
      </c>
      <c r="J3502" s="1" cm="1">
        <f t="array" ref="J3502">INDEX($A$2:$A$4340, MATCH(MIN(ABS($A$2:$A$4340-(A3502+30))), ABS($A$2:$A$4340-(A3502+30)), 0))</f>
        <v>43096</v>
      </c>
      <c r="K3502" s="5">
        <f t="shared" si="218"/>
        <v>6.0790273556231122E-2</v>
      </c>
      <c r="L3502" s="5">
        <f t="shared" si="219"/>
        <v>3.121379763155363E-2</v>
      </c>
    </row>
    <row r="3503" spans="1:12" x14ac:dyDescent="0.25">
      <c r="A3503" s="1">
        <v>43067</v>
      </c>
      <c r="B3503">
        <v>9.7200000000000006</v>
      </c>
      <c r="C3503">
        <v>10.31</v>
      </c>
      <c r="D3503">
        <v>9.5299999999999994</v>
      </c>
      <c r="E3503" s="2">
        <v>10.029999999999999</v>
      </c>
      <c r="F3503" s="9">
        <v>2627.040039</v>
      </c>
      <c r="G3503" s="5">
        <f t="shared" si="216"/>
        <v>9.8485126462408701E-3</v>
      </c>
      <c r="H3503" s="5">
        <f t="shared" si="217"/>
        <v>1.6210739614994949E-2</v>
      </c>
      <c r="J3503" s="1" cm="1">
        <f t="array" ref="J3503">INDEX($A$2:$A$4340, MATCH(MIN(ABS($A$2:$A$4340-(A3503+30))), ABS($A$2:$A$4340-(A3503+30)), 0))</f>
        <v>43097</v>
      </c>
      <c r="K3503" s="5">
        <f t="shared" si="218"/>
        <v>1.4955134596211339E-2</v>
      </c>
      <c r="L3503" s="5">
        <f t="shared" si="219"/>
        <v>2.3029721322035845E-2</v>
      </c>
    </row>
    <row r="3504" spans="1:12" x14ac:dyDescent="0.25">
      <c r="A3504" s="1">
        <v>43068</v>
      </c>
      <c r="B3504">
        <v>9.91</v>
      </c>
      <c r="C3504">
        <v>10.93</v>
      </c>
      <c r="D3504">
        <v>9.81</v>
      </c>
      <c r="E3504" s="2">
        <v>10.7</v>
      </c>
      <c r="F3504" s="9">
        <v>2626.070068</v>
      </c>
      <c r="G3504" s="5">
        <f t="shared" si="216"/>
        <v>-3.6922581521414976E-4</v>
      </c>
      <c r="H3504" s="5">
        <f t="shared" si="217"/>
        <v>6.6799601196410763E-2</v>
      </c>
      <c r="J3504" s="1" cm="1">
        <f t="array" ref="J3504">INDEX($A$2:$A$4340, MATCH(MIN(ABS($A$2:$A$4340-(A3504+30))), ABS($A$2:$A$4340-(A3504+30)), 0))</f>
        <v>43098</v>
      </c>
      <c r="K3504" s="5">
        <f t="shared" si="218"/>
        <v>3.1775700934579376E-2</v>
      </c>
      <c r="L3504" s="5">
        <f t="shared" si="219"/>
        <v>1.8103111405632033E-2</v>
      </c>
    </row>
    <row r="3505" spans="1:12" x14ac:dyDescent="0.25">
      <c r="A3505" s="1">
        <v>43069</v>
      </c>
      <c r="B3505">
        <v>10.49</v>
      </c>
      <c r="C3505">
        <v>12.05</v>
      </c>
      <c r="D3505">
        <v>10.25</v>
      </c>
      <c r="E3505" s="2">
        <v>11.28</v>
      </c>
      <c r="F3505" s="9">
        <v>2647.580078</v>
      </c>
      <c r="G3505" s="5">
        <f t="shared" si="216"/>
        <v>8.1909505241731292E-3</v>
      </c>
      <c r="H3505" s="5">
        <f t="shared" si="217"/>
        <v>5.4205607476635526E-2</v>
      </c>
      <c r="J3505" s="1" cm="1">
        <f t="array" ref="J3505">INDEX($A$2:$A$4340, MATCH(MIN(ABS($A$2:$A$4340-(A3505+30))), ABS($A$2:$A$4340-(A3505+30)), 0))</f>
        <v>43098</v>
      </c>
      <c r="K3505" s="5">
        <f t="shared" si="218"/>
        <v>-2.1276595744680882E-2</v>
      </c>
      <c r="L3505" s="5">
        <f t="shared" si="219"/>
        <v>9.8316304826040479E-3</v>
      </c>
    </row>
    <row r="3506" spans="1:12" x14ac:dyDescent="0.25">
      <c r="A3506" s="1">
        <v>43070</v>
      </c>
      <c r="B3506">
        <v>11.19</v>
      </c>
      <c r="C3506">
        <v>14.58</v>
      </c>
      <c r="D3506">
        <v>10.54</v>
      </c>
      <c r="E3506" s="2">
        <v>11.43</v>
      </c>
      <c r="F3506" s="9">
        <v>2642.219971</v>
      </c>
      <c r="G3506" s="5">
        <f t="shared" si="216"/>
        <v>-2.0245306438659381E-3</v>
      </c>
      <c r="H3506" s="5">
        <f t="shared" si="217"/>
        <v>1.3297872340425565E-2</v>
      </c>
      <c r="J3506" s="1" cm="1">
        <f t="array" ref="J3506">INDEX($A$2:$A$4340, MATCH(MIN(ABS($A$2:$A$4340-(A3506+30))), ABS($A$2:$A$4340-(A3506+30)), 0))</f>
        <v>43098</v>
      </c>
      <c r="K3506" s="5">
        <f t="shared" si="218"/>
        <v>-3.4120734908136496E-2</v>
      </c>
      <c r="L3506" s="5">
        <f t="shared" si="219"/>
        <v>1.188021298170705E-2</v>
      </c>
    </row>
    <row r="3507" spans="1:12" x14ac:dyDescent="0.25">
      <c r="A3507" s="1">
        <v>43073</v>
      </c>
      <c r="B3507">
        <v>11.05</v>
      </c>
      <c r="C3507">
        <v>11.86</v>
      </c>
      <c r="D3507">
        <v>10.26</v>
      </c>
      <c r="E3507" s="2">
        <v>11.68</v>
      </c>
      <c r="F3507" s="9">
        <v>2639.4399410000001</v>
      </c>
      <c r="G3507" s="5">
        <f t="shared" si="216"/>
        <v>-1.0521569099138026E-3</v>
      </c>
      <c r="H3507" s="5">
        <f t="shared" si="217"/>
        <v>2.1872265966754158E-2</v>
      </c>
      <c r="J3507" s="1" cm="1">
        <f t="array" ref="J3507">INDEX($A$2:$A$4340, MATCH(MIN(ABS($A$2:$A$4340-(A3507+30))), ABS($A$2:$A$4340-(A3507+30)), 0))</f>
        <v>43103</v>
      </c>
      <c r="K3507" s="5">
        <f t="shared" si="218"/>
        <v>-0.21660958904109584</v>
      </c>
      <c r="L3507" s="5">
        <f t="shared" si="219"/>
        <v>2.789232551058074E-2</v>
      </c>
    </row>
    <row r="3508" spans="1:12" x14ac:dyDescent="0.25">
      <c r="A3508" s="1">
        <v>43074</v>
      </c>
      <c r="B3508">
        <v>11.38</v>
      </c>
      <c r="C3508">
        <v>11.67</v>
      </c>
      <c r="D3508">
        <v>10.65</v>
      </c>
      <c r="E3508" s="2">
        <v>11.33</v>
      </c>
      <c r="F3508" s="9">
        <v>2629.570068</v>
      </c>
      <c r="G3508" s="5">
        <f t="shared" si="216"/>
        <v>-3.7393815432908528E-3</v>
      </c>
      <c r="H3508" s="5">
        <f t="shared" si="217"/>
        <v>-2.9965753424657505E-2</v>
      </c>
      <c r="J3508" s="1" cm="1">
        <f t="array" ref="J3508">INDEX($A$2:$A$4340, MATCH(MIN(ABS($A$2:$A$4340-(A3508+30))), ABS($A$2:$A$4340-(A3508+30)), 0))</f>
        <v>43104</v>
      </c>
      <c r="K3508" s="5">
        <f t="shared" si="218"/>
        <v>-0.18623124448367157</v>
      </c>
      <c r="L3508" s="5">
        <f t="shared" si="219"/>
        <v>3.5906980821322598E-2</v>
      </c>
    </row>
    <row r="3509" spans="1:12" x14ac:dyDescent="0.25">
      <c r="A3509" s="1">
        <v>43075</v>
      </c>
      <c r="B3509">
        <v>11.63</v>
      </c>
      <c r="C3509">
        <v>11.68</v>
      </c>
      <c r="D3509">
        <v>10.86</v>
      </c>
      <c r="E3509" s="2">
        <v>11.02</v>
      </c>
      <c r="F3509" s="9">
        <v>2629.2700199999999</v>
      </c>
      <c r="G3509" s="5">
        <f t="shared" si="216"/>
        <v>-1.1410534507196889E-4</v>
      </c>
      <c r="H3509" s="5">
        <f t="shared" si="217"/>
        <v>-2.7360988526037112E-2</v>
      </c>
      <c r="J3509" s="1" cm="1">
        <f t="array" ref="J3509">INDEX($A$2:$A$4340, MATCH(MIN(ABS($A$2:$A$4340-(A3509+30))), ABS($A$2:$A$4340-(A3509+30)), 0))</f>
        <v>43105</v>
      </c>
      <c r="K3509" s="5">
        <f t="shared" si="218"/>
        <v>-0.16333938294010886</v>
      </c>
      <c r="L3509" s="5">
        <f t="shared" si="219"/>
        <v>4.3312357092939457E-2</v>
      </c>
    </row>
    <row r="3510" spans="1:12" x14ac:dyDescent="0.25">
      <c r="A3510" s="1">
        <v>43076</v>
      </c>
      <c r="B3510">
        <v>10.9</v>
      </c>
      <c r="C3510">
        <v>11.32</v>
      </c>
      <c r="D3510">
        <v>10.119999999999999</v>
      </c>
      <c r="E3510" s="2">
        <v>10.16</v>
      </c>
      <c r="F3510" s="9">
        <v>2636.9799800000001</v>
      </c>
      <c r="G3510" s="5">
        <f t="shared" si="216"/>
        <v>2.9323576282972025E-3</v>
      </c>
      <c r="H3510" s="5">
        <f t="shared" si="217"/>
        <v>-7.8039927404718643E-2</v>
      </c>
      <c r="J3510" s="1" cm="1">
        <f t="array" ref="J3510">INDEX($A$2:$A$4340, MATCH(MIN(ABS($A$2:$A$4340-(A3510+30))), ABS($A$2:$A$4340-(A3510+30)), 0))</f>
        <v>43105</v>
      </c>
      <c r="K3510" s="5">
        <f t="shared" si="218"/>
        <v>-9.2519685039370025E-2</v>
      </c>
      <c r="L3510" s="5">
        <f t="shared" si="219"/>
        <v>4.0261937066355724E-2</v>
      </c>
    </row>
    <row r="3511" spans="1:12" x14ac:dyDescent="0.25">
      <c r="A3511" s="1">
        <v>43077</v>
      </c>
      <c r="B3511">
        <v>10</v>
      </c>
      <c r="C3511">
        <v>10.06</v>
      </c>
      <c r="D3511">
        <v>9.43</v>
      </c>
      <c r="E3511" s="2">
        <v>9.58</v>
      </c>
      <c r="F3511" s="9">
        <v>2651.5</v>
      </c>
      <c r="G3511" s="5">
        <f t="shared" si="216"/>
        <v>5.5063064983906064E-3</v>
      </c>
      <c r="H3511" s="5">
        <f t="shared" si="217"/>
        <v>-5.7086614173228356E-2</v>
      </c>
      <c r="J3511" s="1" cm="1">
        <f t="array" ref="J3511">INDEX($A$2:$A$4340, MATCH(MIN(ABS($A$2:$A$4340-(A3511+30))), ABS($A$2:$A$4340-(A3511+30)), 0))</f>
        <v>43108</v>
      </c>
      <c r="K3511" s="5">
        <f t="shared" si="218"/>
        <v>-6.2630480167015223E-3</v>
      </c>
      <c r="L3511" s="5">
        <f t="shared" si="219"/>
        <v>3.6285106920610932E-2</v>
      </c>
    </row>
    <row r="3512" spans="1:12" x14ac:dyDescent="0.25">
      <c r="A3512" s="1">
        <v>43080</v>
      </c>
      <c r="B3512">
        <v>9.74</v>
      </c>
      <c r="C3512">
        <v>10.08</v>
      </c>
      <c r="D3512">
        <v>9.2799999999999994</v>
      </c>
      <c r="E3512" s="2">
        <v>9.34</v>
      </c>
      <c r="F3512" s="9">
        <v>2659.98999</v>
      </c>
      <c r="G3512" s="5">
        <f t="shared" si="216"/>
        <v>3.2019573826136279E-3</v>
      </c>
      <c r="H3512" s="5">
        <f t="shared" si="217"/>
        <v>-2.5052192066805867E-2</v>
      </c>
      <c r="J3512" s="1" cm="1">
        <f t="array" ref="J3512">INDEX($A$2:$A$4340, MATCH(MIN(ABS($A$2:$A$4340-(A3512+30))), ABS($A$2:$A$4340-(A3512+30)), 0))</f>
        <v>43110</v>
      </c>
      <c r="K3512" s="5">
        <f t="shared" si="218"/>
        <v>5.1391862955032064E-2</v>
      </c>
      <c r="L3512" s="5">
        <f t="shared" si="219"/>
        <v>3.3173053406866382E-2</v>
      </c>
    </row>
    <row r="3513" spans="1:12" x14ac:dyDescent="0.25">
      <c r="A3513" s="1">
        <v>43081</v>
      </c>
      <c r="B3513">
        <v>9.36</v>
      </c>
      <c r="C3513">
        <v>9.92</v>
      </c>
      <c r="D3513">
        <v>9.2100000000000009</v>
      </c>
      <c r="E3513" s="2">
        <v>9.92</v>
      </c>
      <c r="F3513" s="9">
        <v>2664.110107</v>
      </c>
      <c r="G3513" s="5">
        <f t="shared" si="216"/>
        <v>1.5489219942515409E-3</v>
      </c>
      <c r="H3513" s="5">
        <f t="shared" si="217"/>
        <v>6.2098501070663822E-2</v>
      </c>
      <c r="J3513" s="1" cm="1">
        <f t="array" ref="J3513">INDEX($A$2:$A$4340, MATCH(MIN(ABS($A$2:$A$4340-(A3513+30))), ABS($A$2:$A$4340-(A3513+30)), 0))</f>
        <v>43111</v>
      </c>
      <c r="K3513" s="5">
        <f t="shared" si="218"/>
        <v>-4.0322580645160144E-3</v>
      </c>
      <c r="L3513" s="5">
        <f t="shared" si="219"/>
        <v>3.8830959624447603E-2</v>
      </c>
    </row>
    <row r="3514" spans="1:12" x14ac:dyDescent="0.25">
      <c r="A3514" s="1">
        <v>43082</v>
      </c>
      <c r="B3514">
        <v>9.7799999999999994</v>
      </c>
      <c r="C3514">
        <v>10.210000000000001</v>
      </c>
      <c r="D3514">
        <v>9.65</v>
      </c>
      <c r="E3514" s="2">
        <v>10.18</v>
      </c>
      <c r="F3514" s="9">
        <v>2662.8500979999999</v>
      </c>
      <c r="G3514" s="5">
        <f t="shared" si="216"/>
        <v>-4.7295680335785833E-4</v>
      </c>
      <c r="H3514" s="5">
        <f t="shared" si="217"/>
        <v>2.6209677419354819E-2</v>
      </c>
      <c r="J3514" s="1" cm="1">
        <f t="array" ref="J3514">INDEX($A$2:$A$4340, MATCH(MIN(ABS($A$2:$A$4340-(A3514+30))), ABS($A$2:$A$4340-(A3514+30)), 0))</f>
        <v>43112</v>
      </c>
      <c r="K3514" s="5">
        <f t="shared" si="218"/>
        <v>-1.9646365422396617E-3</v>
      </c>
      <c r="L3514" s="5">
        <f t="shared" si="219"/>
        <v>4.6337528384596371E-2</v>
      </c>
    </row>
    <row r="3515" spans="1:12" x14ac:dyDescent="0.25">
      <c r="A3515" s="1">
        <v>43083</v>
      </c>
      <c r="B3515">
        <v>9.98</v>
      </c>
      <c r="C3515">
        <v>10.54</v>
      </c>
      <c r="D3515">
        <v>9.7799999999999994</v>
      </c>
      <c r="E3515" s="2">
        <v>10.49</v>
      </c>
      <c r="F3515" s="9">
        <v>2652.01001</v>
      </c>
      <c r="G3515" s="5">
        <f t="shared" si="216"/>
        <v>-4.0708592677228218E-3</v>
      </c>
      <c r="H3515" s="5">
        <f t="shared" si="217"/>
        <v>3.0451866404715179E-2</v>
      </c>
      <c r="J3515" s="1" cm="1">
        <f t="array" ref="J3515">INDEX($A$2:$A$4340, MATCH(MIN(ABS($A$2:$A$4340-(A3515+30))), ABS($A$2:$A$4340-(A3515+30)), 0))</f>
        <v>43112</v>
      </c>
      <c r="K3515" s="5">
        <f t="shared" si="218"/>
        <v>-3.1458531935176337E-2</v>
      </c>
      <c r="L3515" s="5">
        <f t="shared" si="219"/>
        <v>5.0614431881424116E-2</v>
      </c>
    </row>
    <row r="3516" spans="1:12" x14ac:dyDescent="0.25">
      <c r="A3516" s="1">
        <v>43084</v>
      </c>
      <c r="B3516">
        <v>10.119999999999999</v>
      </c>
      <c r="C3516">
        <v>10.199999999999999</v>
      </c>
      <c r="D3516">
        <v>9.2200000000000006</v>
      </c>
      <c r="E3516" s="2">
        <v>9.42</v>
      </c>
      <c r="F3516" s="9">
        <v>2675.8100589999999</v>
      </c>
      <c r="G3516" s="5">
        <f t="shared" si="216"/>
        <v>8.9743435772325561E-3</v>
      </c>
      <c r="H3516" s="5">
        <f t="shared" si="217"/>
        <v>-0.10200190657769306</v>
      </c>
      <c r="J3516" s="1" cm="1">
        <f t="array" ref="J3516">INDEX($A$2:$A$4340, MATCH(MIN(ABS($A$2:$A$4340-(A3516+30))), ABS($A$2:$A$4340-(A3516+30)), 0))</f>
        <v>43112</v>
      </c>
      <c r="K3516" s="5">
        <f t="shared" si="218"/>
        <v>7.8556263269639048E-2</v>
      </c>
      <c r="L3516" s="5">
        <f t="shared" si="219"/>
        <v>4.1269719660621096E-2</v>
      </c>
    </row>
    <row r="3517" spans="1:12" x14ac:dyDescent="0.25">
      <c r="A3517" s="1">
        <v>43087</v>
      </c>
      <c r="B3517">
        <v>9.4600000000000009</v>
      </c>
      <c r="C3517">
        <v>9.89</v>
      </c>
      <c r="D3517">
        <v>9.24</v>
      </c>
      <c r="E3517" s="2">
        <v>9.5299999999999994</v>
      </c>
      <c r="F3517" s="9">
        <v>2690.1599120000001</v>
      </c>
      <c r="G3517" s="5">
        <f t="shared" si="216"/>
        <v>5.3628070317378856E-3</v>
      </c>
      <c r="H3517" s="5">
        <f t="shared" si="217"/>
        <v>1.1677282377919261E-2</v>
      </c>
      <c r="J3517" s="1" cm="1">
        <f t="array" ref="J3517">INDEX($A$2:$A$4340, MATCH(MIN(ABS($A$2:$A$4340-(A3517+30))), ABS($A$2:$A$4340-(A3517+30)), 0))</f>
        <v>43117</v>
      </c>
      <c r="K3517" s="5">
        <f t="shared" si="218"/>
        <v>0.24973767051416584</v>
      </c>
      <c r="L3517" s="5">
        <f t="shared" si="219"/>
        <v>4.1781957458594254E-2</v>
      </c>
    </row>
    <row r="3518" spans="1:12" x14ac:dyDescent="0.25">
      <c r="A3518" s="1">
        <v>43088</v>
      </c>
      <c r="B3518">
        <v>9.4</v>
      </c>
      <c r="C3518">
        <v>10.15</v>
      </c>
      <c r="D3518">
        <v>9.18</v>
      </c>
      <c r="E3518" s="2">
        <v>10.029999999999999</v>
      </c>
      <c r="F3518" s="9">
        <v>2681.469971</v>
      </c>
      <c r="G3518" s="5">
        <f t="shared" si="216"/>
        <v>-3.2302693089867477E-3</v>
      </c>
      <c r="H3518" s="5">
        <f t="shared" si="217"/>
        <v>5.2465897166841559E-2</v>
      </c>
      <c r="J3518" s="1" cm="1">
        <f t="array" ref="J3518">INDEX($A$2:$A$4340, MATCH(MIN(ABS($A$2:$A$4340-(A3518+30))), ABS($A$2:$A$4340-(A3518+30)), 0))</f>
        <v>43118</v>
      </c>
      <c r="K3518" s="5">
        <f t="shared" si="218"/>
        <v>0.21834496510468604</v>
      </c>
      <c r="L3518" s="5">
        <f t="shared" si="219"/>
        <v>4.3468716510195016E-2</v>
      </c>
    </row>
    <row r="3519" spans="1:12" x14ac:dyDescent="0.25">
      <c r="A3519" s="1">
        <v>43089</v>
      </c>
      <c r="B3519">
        <v>9.69</v>
      </c>
      <c r="C3519">
        <v>9.85</v>
      </c>
      <c r="D3519">
        <v>8.9</v>
      </c>
      <c r="E3519" s="2">
        <v>9.7200000000000006</v>
      </c>
      <c r="F3519" s="9">
        <v>2679.25</v>
      </c>
      <c r="G3519" s="5">
        <f t="shared" si="216"/>
        <v>-8.2789329136961898E-4</v>
      </c>
      <c r="H3519" s="5">
        <f t="shared" si="217"/>
        <v>-3.0907278165503364E-2</v>
      </c>
      <c r="J3519" s="1" cm="1">
        <f t="array" ref="J3519">INDEX($A$2:$A$4340, MATCH(MIN(ABS($A$2:$A$4340-(A3519+30))), ABS($A$2:$A$4340-(A3519+30)), 0))</f>
        <v>43119</v>
      </c>
      <c r="K3519" s="5">
        <f t="shared" si="218"/>
        <v>0.15946502057613166</v>
      </c>
      <c r="L3519" s="5">
        <f t="shared" si="219"/>
        <v>4.8912960343379552E-2</v>
      </c>
    </row>
    <row r="3520" spans="1:12" x14ac:dyDescent="0.25">
      <c r="A3520" s="1">
        <v>43090</v>
      </c>
      <c r="B3520">
        <v>9.59</v>
      </c>
      <c r="C3520">
        <v>9.86</v>
      </c>
      <c r="D3520">
        <v>9.1999999999999993</v>
      </c>
      <c r="E3520" s="2">
        <v>9.6199999999999992</v>
      </c>
      <c r="F3520" s="9">
        <v>2684.570068</v>
      </c>
      <c r="G3520" s="5">
        <f t="shared" si="216"/>
        <v>1.9856556872258997E-3</v>
      </c>
      <c r="H3520" s="5">
        <f t="shared" si="217"/>
        <v>-1.0288065843621545E-2</v>
      </c>
      <c r="J3520" s="1" cm="1">
        <f t="array" ref="J3520">INDEX($A$2:$A$4340, MATCH(MIN(ABS($A$2:$A$4340-(A3520+30))), ABS($A$2:$A$4340-(A3520+30)), 0))</f>
        <v>43119</v>
      </c>
      <c r="K3520" s="5">
        <f t="shared" si="218"/>
        <v>0.17151767151767161</v>
      </c>
      <c r="L3520" s="5">
        <f t="shared" si="219"/>
        <v>4.6834307846421286E-2</v>
      </c>
    </row>
    <row r="3521" spans="1:12" x14ac:dyDescent="0.25">
      <c r="A3521" s="1">
        <v>43091</v>
      </c>
      <c r="B3521">
        <v>9.3699999999999992</v>
      </c>
      <c r="C3521">
        <v>10.18</v>
      </c>
      <c r="D3521">
        <v>9.35</v>
      </c>
      <c r="E3521" s="2">
        <v>9.9</v>
      </c>
      <c r="F3521" s="9">
        <v>2683.3400879999999</v>
      </c>
      <c r="G3521" s="5">
        <f t="shared" si="216"/>
        <v>-4.5816647315761875E-4</v>
      </c>
      <c r="H3521" s="5">
        <f t="shared" si="217"/>
        <v>2.9106029106029226E-2</v>
      </c>
      <c r="J3521" s="1" cm="1">
        <f t="array" ref="J3521">INDEX($A$2:$A$4340, MATCH(MIN(ABS($A$2:$A$4340-(A3521+30))), ABS($A$2:$A$4340-(A3521+30)), 0))</f>
        <v>43122</v>
      </c>
      <c r="K3521" s="5">
        <f t="shared" si="218"/>
        <v>0.1141414141414141</v>
      </c>
      <c r="L3521" s="5">
        <f t="shared" si="219"/>
        <v>5.5762548947541513E-2</v>
      </c>
    </row>
    <row r="3522" spans="1:12" x14ac:dyDescent="0.25">
      <c r="A3522" s="1">
        <v>43095</v>
      </c>
      <c r="B3522">
        <v>10.19</v>
      </c>
      <c r="C3522">
        <v>10.46</v>
      </c>
      <c r="D3522">
        <v>10.130000000000001</v>
      </c>
      <c r="E3522" s="2">
        <v>10.25</v>
      </c>
      <c r="F3522" s="9">
        <v>2680.5</v>
      </c>
      <c r="G3522" s="5">
        <f t="shared" si="216"/>
        <v>-1.0584152238849284E-3</v>
      </c>
      <c r="H3522" s="5">
        <f t="shared" si="217"/>
        <v>3.5353535353535318E-2</v>
      </c>
      <c r="J3522" s="1" cm="1">
        <f t="array" ref="J3522">INDEX($A$2:$A$4340, MATCH(MIN(ABS($A$2:$A$4340-(A3522+30))), ABS($A$2:$A$4340-(A3522+30)), 0))</f>
        <v>43125</v>
      </c>
      <c r="K3522" s="5">
        <f t="shared" si="218"/>
        <v>0.12975609756097573</v>
      </c>
      <c r="L3522" s="5">
        <f t="shared" si="219"/>
        <v>5.9224025368401323E-2</v>
      </c>
    </row>
    <row r="3523" spans="1:12" x14ac:dyDescent="0.25">
      <c r="A3523" s="1">
        <v>43096</v>
      </c>
      <c r="B3523">
        <v>10.039999999999999</v>
      </c>
      <c r="C3523">
        <v>10.79</v>
      </c>
      <c r="D3523">
        <v>9.7100000000000009</v>
      </c>
      <c r="E3523" s="2">
        <v>10.47</v>
      </c>
      <c r="F3523" s="9">
        <v>2682.6201169999999</v>
      </c>
      <c r="G3523" s="5">
        <f t="shared" ref="G3523:G3586" si="220">(F3523-F3522)/F3522</f>
        <v>7.9094086924078955E-4</v>
      </c>
      <c r="H3523" s="5">
        <f t="shared" ref="H3523:H3586" si="221">(E3523-E3522)/E3522</f>
        <v>2.1463414634146402E-2</v>
      </c>
      <c r="J3523" s="1" cm="1">
        <f t="array" ref="J3523">INDEX($A$2:$A$4340, MATCH(MIN(ABS($A$2:$A$4340-(A3523+30))), ABS($A$2:$A$4340-(A3523+30)), 0))</f>
        <v>43126</v>
      </c>
      <c r="K3523" s="5">
        <f t="shared" ref="K3523:K3586" si="222">(VLOOKUP(J3523,$A$2:$E$4340,5,FALSE)/E3523)-1</f>
        <v>5.8261700095511015E-2</v>
      </c>
      <c r="L3523" s="5">
        <f t="shared" ref="L3523:L3586" si="223">(VLOOKUP(J3523,$A$2:$F$4340,6,FALSE)/F3523)-1</f>
        <v>7.0919471152239844E-2</v>
      </c>
    </row>
    <row r="3524" spans="1:12" x14ac:dyDescent="0.25">
      <c r="A3524" s="1">
        <v>43097</v>
      </c>
      <c r="B3524">
        <v>10.29</v>
      </c>
      <c r="C3524">
        <v>10.44</v>
      </c>
      <c r="D3524">
        <v>10.07</v>
      </c>
      <c r="E3524" s="2">
        <v>10.18</v>
      </c>
      <c r="F3524" s="9">
        <v>2687.540039</v>
      </c>
      <c r="G3524" s="5">
        <f t="shared" si="220"/>
        <v>1.8339987718805444E-3</v>
      </c>
      <c r="H3524" s="5">
        <f t="shared" si="221"/>
        <v>-2.7698185291308589E-2</v>
      </c>
      <c r="J3524" s="1" cm="1">
        <f t="array" ref="J3524">INDEX($A$2:$A$4340, MATCH(MIN(ABS($A$2:$A$4340-(A3524+30))), ABS($A$2:$A$4340-(A3524+30)), 0))</f>
        <v>43126</v>
      </c>
      <c r="K3524" s="5">
        <f t="shared" si="222"/>
        <v>8.8408644400785885E-2</v>
      </c>
      <c r="L3524" s="5">
        <f t="shared" si="223"/>
        <v>6.8959001656012209E-2</v>
      </c>
    </row>
    <row r="3525" spans="1:12" x14ac:dyDescent="0.25">
      <c r="A3525" s="1">
        <v>43098</v>
      </c>
      <c r="B3525">
        <v>10.029999999999999</v>
      </c>
      <c r="C3525">
        <v>11.06</v>
      </c>
      <c r="D3525">
        <v>9.9499999999999993</v>
      </c>
      <c r="E3525" s="2">
        <v>11.04</v>
      </c>
      <c r="F3525" s="9">
        <v>2673.610107</v>
      </c>
      <c r="G3525" s="5">
        <f t="shared" si="220"/>
        <v>-5.1831532918047846E-3</v>
      </c>
      <c r="H3525" s="5">
        <f t="shared" si="221"/>
        <v>8.4479371316306423E-2</v>
      </c>
      <c r="J3525" s="1" cm="1">
        <f t="array" ref="J3525">INDEX($A$2:$A$4340, MATCH(MIN(ABS($A$2:$A$4340-(A3525+30))), ABS($A$2:$A$4340-(A3525+30)), 0))</f>
        <v>43129</v>
      </c>
      <c r="K3525" s="5">
        <f t="shared" si="222"/>
        <v>0.25362318840579712</v>
      </c>
      <c r="L3525" s="5">
        <f t="shared" si="223"/>
        <v>6.7294749346187954E-2</v>
      </c>
    </row>
    <row r="3526" spans="1:12" x14ac:dyDescent="0.25">
      <c r="A3526" s="1">
        <v>43102</v>
      </c>
      <c r="B3526">
        <v>10.95</v>
      </c>
      <c r="C3526">
        <v>11.07</v>
      </c>
      <c r="D3526">
        <v>9.52</v>
      </c>
      <c r="E3526" s="2">
        <v>9.77</v>
      </c>
      <c r="F3526" s="9">
        <v>2695.8100589999999</v>
      </c>
      <c r="G3526" s="5">
        <f t="shared" si="220"/>
        <v>8.3033617885705947E-3</v>
      </c>
      <c r="H3526" s="5">
        <f t="shared" si="221"/>
        <v>-0.11503623188405794</v>
      </c>
      <c r="J3526" s="1" cm="1">
        <f t="array" ref="J3526">INDEX($A$2:$A$4340, MATCH(MIN(ABS($A$2:$A$4340-(A3526+30))), ABS($A$2:$A$4340-(A3526+30)), 0))</f>
        <v>43132</v>
      </c>
      <c r="K3526" s="5">
        <f t="shared" si="222"/>
        <v>0.37871033776867979</v>
      </c>
      <c r="L3526" s="5">
        <f t="shared" si="223"/>
        <v>4.680222947413526E-2</v>
      </c>
    </row>
    <row r="3527" spans="1:12" x14ac:dyDescent="0.25">
      <c r="A3527" s="1">
        <v>43103</v>
      </c>
      <c r="B3527">
        <v>9.56</v>
      </c>
      <c r="C3527">
        <v>9.65</v>
      </c>
      <c r="D3527">
        <v>8.94</v>
      </c>
      <c r="E3527" s="2">
        <v>9.15</v>
      </c>
      <c r="F3527" s="9">
        <v>2713.0600589999999</v>
      </c>
      <c r="G3527" s="5">
        <f t="shared" si="220"/>
        <v>6.3988187678173511E-3</v>
      </c>
      <c r="H3527" s="5">
        <f t="shared" si="221"/>
        <v>-6.3459570112589486E-2</v>
      </c>
      <c r="J3527" s="1" cm="1">
        <f t="array" ref="J3527">INDEX($A$2:$A$4340, MATCH(MIN(ABS($A$2:$A$4340-(A3527+30))), ABS($A$2:$A$4340-(A3527+30)), 0))</f>
        <v>43133</v>
      </c>
      <c r="K3527" s="5">
        <f t="shared" si="222"/>
        <v>0.89180316939890725</v>
      </c>
      <c r="L3527" s="5">
        <f t="shared" si="223"/>
        <v>1.8086523310540503E-2</v>
      </c>
    </row>
    <row r="3528" spans="1:12" x14ac:dyDescent="0.25">
      <c r="A3528" s="1">
        <v>43104</v>
      </c>
      <c r="B3528">
        <v>9.01</v>
      </c>
      <c r="C3528">
        <v>9.31</v>
      </c>
      <c r="D3528">
        <v>8.92</v>
      </c>
      <c r="E3528" s="2">
        <v>9.2200000000000006</v>
      </c>
      <c r="F3528" s="9">
        <v>2723.98999</v>
      </c>
      <c r="G3528" s="5">
        <f t="shared" si="220"/>
        <v>4.0286358437744132E-3</v>
      </c>
      <c r="H3528" s="5">
        <f t="shared" si="221"/>
        <v>7.6502732240437462E-3</v>
      </c>
      <c r="J3528" s="1" cm="1">
        <f t="array" ref="J3528">INDEX($A$2:$A$4340, MATCH(MIN(ABS($A$2:$A$4340-(A3528+30))), ABS($A$2:$A$4340-(A3528+30)), 0))</f>
        <v>43133</v>
      </c>
      <c r="K3528" s="5">
        <f t="shared" si="222"/>
        <v>0.87744023861171372</v>
      </c>
      <c r="L3528" s="5">
        <f t="shared" si="223"/>
        <v>1.4001480600154492E-2</v>
      </c>
    </row>
    <row r="3529" spans="1:12" x14ac:dyDescent="0.25">
      <c r="A3529" s="1">
        <v>43105</v>
      </c>
      <c r="B3529">
        <v>9.1</v>
      </c>
      <c r="C3529">
        <v>9.5399999999999991</v>
      </c>
      <c r="D3529">
        <v>9</v>
      </c>
      <c r="E3529" s="2">
        <v>9.2200000000000006</v>
      </c>
      <c r="F3529" s="9">
        <v>2743.1499020000001</v>
      </c>
      <c r="G3529" s="5">
        <f t="shared" si="220"/>
        <v>7.0337674038222428E-3</v>
      </c>
      <c r="H3529" s="5">
        <f t="shared" si="221"/>
        <v>0</v>
      </c>
      <c r="J3529" s="1" cm="1">
        <f t="array" ref="J3529">INDEX($A$2:$A$4340, MATCH(MIN(ABS($A$2:$A$4340-(A3529+30))), ABS($A$2:$A$4340-(A3529+30)), 0))</f>
        <v>43136</v>
      </c>
      <c r="K3529" s="5">
        <f t="shared" si="222"/>
        <v>3.0477223427331888</v>
      </c>
      <c r="L3529" s="5">
        <f t="shared" si="223"/>
        <v>-3.4343715934485597E-2</v>
      </c>
    </row>
    <row r="3530" spans="1:12" x14ac:dyDescent="0.25">
      <c r="A3530" s="1">
        <v>43108</v>
      </c>
      <c r="B3530">
        <v>9.61</v>
      </c>
      <c r="C3530">
        <v>9.89</v>
      </c>
      <c r="D3530">
        <v>9.32</v>
      </c>
      <c r="E3530" s="2">
        <v>9.52</v>
      </c>
      <c r="F3530" s="9">
        <v>2747.709961</v>
      </c>
      <c r="G3530" s="5">
        <f t="shared" si="220"/>
        <v>1.6623440799480996E-3</v>
      </c>
      <c r="H3530" s="5">
        <f t="shared" si="221"/>
        <v>3.2537960954446735E-2</v>
      </c>
      <c r="J3530" s="1" cm="1">
        <f t="array" ref="J3530">INDEX($A$2:$A$4340, MATCH(MIN(ABS($A$2:$A$4340-(A3530+30))), ABS($A$2:$A$4340-(A3530+30)), 0))</f>
        <v>43138</v>
      </c>
      <c r="K3530" s="5">
        <f t="shared" si="222"/>
        <v>1.9128151260504205</v>
      </c>
      <c r="L3530" s="5">
        <f t="shared" si="223"/>
        <v>-2.4038217256366345E-2</v>
      </c>
    </row>
    <row r="3531" spans="1:12" x14ac:dyDescent="0.25">
      <c r="A3531" s="1">
        <v>43109</v>
      </c>
      <c r="B3531">
        <v>9.41</v>
      </c>
      <c r="C3531">
        <v>10.09</v>
      </c>
      <c r="D3531">
        <v>9.3699999999999992</v>
      </c>
      <c r="E3531" s="2">
        <v>10.08</v>
      </c>
      <c r="F3531" s="9">
        <v>2751.290039</v>
      </c>
      <c r="G3531" s="5">
        <f t="shared" si="220"/>
        <v>1.3029315505691242E-3</v>
      </c>
      <c r="H3531" s="5">
        <f t="shared" si="221"/>
        <v>5.8823529411764761E-2</v>
      </c>
      <c r="J3531" s="1" cm="1">
        <f t="array" ref="J3531">INDEX($A$2:$A$4340, MATCH(MIN(ABS($A$2:$A$4340-(A3531+30))), ABS($A$2:$A$4340-(A3531+30)), 0))</f>
        <v>43139</v>
      </c>
      <c r="K3531" s="5">
        <f t="shared" si="222"/>
        <v>2.3194443452380957</v>
      </c>
      <c r="L3531" s="5">
        <f t="shared" si="223"/>
        <v>-6.1894615466239422E-2</v>
      </c>
    </row>
    <row r="3532" spans="1:12" x14ac:dyDescent="0.25">
      <c r="A3532" s="1">
        <v>43110</v>
      </c>
      <c r="B3532">
        <v>10.11</v>
      </c>
      <c r="C3532">
        <v>10.85</v>
      </c>
      <c r="D3532">
        <v>9.82</v>
      </c>
      <c r="E3532" s="2">
        <v>9.82</v>
      </c>
      <c r="F3532" s="9">
        <v>2748.2299800000001</v>
      </c>
      <c r="G3532" s="5">
        <f t="shared" si="220"/>
        <v>-1.1122269759360366E-3</v>
      </c>
      <c r="H3532" s="5">
        <f t="shared" si="221"/>
        <v>-2.5793650793650771E-2</v>
      </c>
      <c r="J3532" s="1" cm="1">
        <f t="array" ref="J3532">INDEX($A$2:$A$4340, MATCH(MIN(ABS($A$2:$A$4340-(A3532+30))), ABS($A$2:$A$4340-(A3532+30)), 0))</f>
        <v>43140</v>
      </c>
      <c r="K3532" s="5">
        <f t="shared" si="222"/>
        <v>1.9592667006109981</v>
      </c>
      <c r="L3532" s="5">
        <f t="shared" si="223"/>
        <v>-4.6822839404437322E-2</v>
      </c>
    </row>
    <row r="3533" spans="1:12" x14ac:dyDescent="0.25">
      <c r="A3533" s="1">
        <v>43111</v>
      </c>
      <c r="B3533">
        <v>9.69</v>
      </c>
      <c r="C3533">
        <v>10.02</v>
      </c>
      <c r="D3533">
        <v>9.6199999999999992</v>
      </c>
      <c r="E3533" s="2">
        <v>9.8800000000000008</v>
      </c>
      <c r="F3533" s="9">
        <v>2767.5600589999999</v>
      </c>
      <c r="G3533" s="5">
        <f t="shared" si="220"/>
        <v>7.0336467983657764E-3</v>
      </c>
      <c r="H3533" s="5">
        <f t="shared" si="221"/>
        <v>6.1099796334012722E-3</v>
      </c>
      <c r="J3533" s="1" cm="1">
        <f t="array" ref="J3533">INDEX($A$2:$A$4340, MATCH(MIN(ABS($A$2:$A$4340-(A3533+30))), ABS($A$2:$A$4340-(A3533+30)), 0))</f>
        <v>43140</v>
      </c>
      <c r="K3533" s="5">
        <f t="shared" si="222"/>
        <v>1.9412954453441293</v>
      </c>
      <c r="L3533" s="5">
        <f t="shared" si="223"/>
        <v>-5.3480324489680764E-2</v>
      </c>
    </row>
    <row r="3534" spans="1:12" x14ac:dyDescent="0.25">
      <c r="A3534" s="1">
        <v>43112</v>
      </c>
      <c r="B3534">
        <v>9.74</v>
      </c>
      <c r="C3534">
        <v>10.31</v>
      </c>
      <c r="D3534">
        <v>9.5399999999999991</v>
      </c>
      <c r="E3534" s="2">
        <v>10.16</v>
      </c>
      <c r="F3534" s="9">
        <v>2786.23999</v>
      </c>
      <c r="G3534" s="5">
        <f t="shared" si="220"/>
        <v>6.7496027554139974E-3</v>
      </c>
      <c r="H3534" s="5">
        <f t="shared" si="221"/>
        <v>2.8340080971659853E-2</v>
      </c>
      <c r="J3534" s="1" cm="1">
        <f t="array" ref="J3534">INDEX($A$2:$A$4340, MATCH(MIN(ABS($A$2:$A$4340-(A3534+30))), ABS($A$2:$A$4340-(A3534+30)), 0))</f>
        <v>43143</v>
      </c>
      <c r="K3534" s="5">
        <f t="shared" si="222"/>
        <v>1.5206693897637797</v>
      </c>
      <c r="L3534" s="5">
        <f t="shared" si="223"/>
        <v>-4.6743995659900062E-2</v>
      </c>
    </row>
    <row r="3535" spans="1:12" x14ac:dyDescent="0.25">
      <c r="A3535" s="1">
        <v>43116</v>
      </c>
      <c r="B3535">
        <v>10.42</v>
      </c>
      <c r="C3535">
        <v>12.41</v>
      </c>
      <c r="D3535">
        <v>10.4</v>
      </c>
      <c r="E3535" s="2">
        <v>11.66</v>
      </c>
      <c r="F3535" s="9">
        <v>2776.419922</v>
      </c>
      <c r="G3535" s="5">
        <f t="shared" si="220"/>
        <v>-3.5244874939864717E-3</v>
      </c>
      <c r="H3535" s="5">
        <f t="shared" si="221"/>
        <v>0.14763779527559054</v>
      </c>
      <c r="J3535" s="1" cm="1">
        <f t="array" ref="J3535">INDEX($A$2:$A$4340, MATCH(MIN(ABS($A$2:$A$4340-(A3535+30))), ABS($A$2:$A$4340-(A3535+30)), 0))</f>
        <v>43146</v>
      </c>
      <c r="K3535" s="5">
        <f t="shared" si="222"/>
        <v>0.64065171526586639</v>
      </c>
      <c r="L3535" s="5">
        <f t="shared" si="223"/>
        <v>-1.6287151176838432E-2</v>
      </c>
    </row>
    <row r="3536" spans="1:12" x14ac:dyDescent="0.25">
      <c r="A3536" s="1">
        <v>43117</v>
      </c>
      <c r="B3536">
        <v>11.35</v>
      </c>
      <c r="C3536">
        <v>12.81</v>
      </c>
      <c r="D3536">
        <v>11.18</v>
      </c>
      <c r="E3536" s="2">
        <v>11.91</v>
      </c>
      <c r="F3536" s="9">
        <v>2802.5600589999999</v>
      </c>
      <c r="G3536" s="5">
        <f t="shared" si="220"/>
        <v>9.4150516616268061E-3</v>
      </c>
      <c r="H3536" s="5">
        <f t="shared" si="221"/>
        <v>2.1440823327615779E-2</v>
      </c>
      <c r="J3536" s="1" cm="1">
        <f t="array" ref="J3536">INDEX($A$2:$A$4340, MATCH(MIN(ABS($A$2:$A$4340-(A3536+30))), ABS($A$2:$A$4340-(A3536+30)), 0))</f>
        <v>43147</v>
      </c>
      <c r="K3536" s="5">
        <f t="shared" si="222"/>
        <v>0.63392099076406372</v>
      </c>
      <c r="L3536" s="5">
        <f t="shared" si="223"/>
        <v>-2.5098512259929429E-2</v>
      </c>
    </row>
    <row r="3537" spans="1:12" x14ac:dyDescent="0.25">
      <c r="A3537" s="1">
        <v>43118</v>
      </c>
      <c r="B3537">
        <v>12.01</v>
      </c>
      <c r="C3537">
        <v>12.4</v>
      </c>
      <c r="D3537">
        <v>11.62</v>
      </c>
      <c r="E3537" s="2">
        <v>12.22</v>
      </c>
      <c r="F3537" s="9">
        <v>2798.030029</v>
      </c>
      <c r="G3537" s="5">
        <f t="shared" si="220"/>
        <v>-1.6163899808150006E-3</v>
      </c>
      <c r="H3537" s="5">
        <f t="shared" si="221"/>
        <v>2.6028547439126824E-2</v>
      </c>
      <c r="J3537" s="1" cm="1">
        <f t="array" ref="J3537">INDEX($A$2:$A$4340, MATCH(MIN(ABS($A$2:$A$4340-(A3537+30))), ABS($A$2:$A$4340-(A3537+30)), 0))</f>
        <v>43147</v>
      </c>
      <c r="K3537" s="5">
        <f t="shared" si="222"/>
        <v>0.5924712765957445</v>
      </c>
      <c r="L3537" s="5">
        <f t="shared" si="223"/>
        <v>-2.3520139997754153E-2</v>
      </c>
    </row>
    <row r="3538" spans="1:12" x14ac:dyDescent="0.25">
      <c r="A3538" s="1">
        <v>43119</v>
      </c>
      <c r="B3538">
        <v>12.3</v>
      </c>
      <c r="C3538">
        <v>12.33</v>
      </c>
      <c r="D3538">
        <v>11.18</v>
      </c>
      <c r="E3538" s="2">
        <v>11.27</v>
      </c>
      <c r="F3538" s="9">
        <v>2810.3000489999999</v>
      </c>
      <c r="G3538" s="5">
        <f t="shared" si="220"/>
        <v>4.385235280832624E-3</v>
      </c>
      <c r="H3538" s="5">
        <f t="shared" si="221"/>
        <v>-7.7741407528641657E-2</v>
      </c>
      <c r="J3538" s="1" cm="1">
        <f t="array" ref="J3538">INDEX($A$2:$A$4340, MATCH(MIN(ABS($A$2:$A$4340-(A3538+30))), ABS($A$2:$A$4340-(A3538+30)), 0))</f>
        <v>43147</v>
      </c>
      <c r="K3538" s="5">
        <f t="shared" si="222"/>
        <v>0.72670798580301699</v>
      </c>
      <c r="L3538" s="5">
        <f t="shared" si="223"/>
        <v>-2.7783537927839275E-2</v>
      </c>
    </row>
    <row r="3539" spans="1:12" x14ac:dyDescent="0.25">
      <c r="A3539" s="1">
        <v>43122</v>
      </c>
      <c r="B3539">
        <v>11.59</v>
      </c>
      <c r="C3539">
        <v>11.62</v>
      </c>
      <c r="D3539">
        <v>10.84</v>
      </c>
      <c r="E3539" s="2">
        <v>11.03</v>
      </c>
      <c r="F3539" s="9">
        <v>2832.969971</v>
      </c>
      <c r="G3539" s="5">
        <f t="shared" si="220"/>
        <v>8.0667265433336088E-3</v>
      </c>
      <c r="H3539" s="5">
        <f t="shared" si="221"/>
        <v>-2.12954747116238E-2</v>
      </c>
      <c r="J3539" s="1" cm="1">
        <f t="array" ref="J3539">INDEX($A$2:$A$4340, MATCH(MIN(ABS($A$2:$A$4340-(A3539+30))), ABS($A$2:$A$4340-(A3539+30)), 0))</f>
        <v>43152</v>
      </c>
      <c r="K3539" s="5">
        <f t="shared" si="222"/>
        <v>0.81504986400725299</v>
      </c>
      <c r="L3539" s="5">
        <f t="shared" si="223"/>
        <v>-4.6467097903453269E-2</v>
      </c>
    </row>
    <row r="3540" spans="1:12" x14ac:dyDescent="0.25">
      <c r="A3540" s="1">
        <v>43123</v>
      </c>
      <c r="B3540">
        <v>10.77</v>
      </c>
      <c r="C3540">
        <v>11.57</v>
      </c>
      <c r="D3540">
        <v>10.76</v>
      </c>
      <c r="E3540" s="2">
        <v>11.1</v>
      </c>
      <c r="F3540" s="9">
        <v>2839.1298830000001</v>
      </c>
      <c r="G3540" s="5">
        <f t="shared" si="220"/>
        <v>2.1743654408824219E-3</v>
      </c>
      <c r="H3540" s="5">
        <f t="shared" si="221"/>
        <v>6.3463281958295818E-3</v>
      </c>
      <c r="J3540" s="1" cm="1">
        <f t="array" ref="J3540">INDEX($A$2:$A$4340, MATCH(MIN(ABS($A$2:$A$4340-(A3540+30))), ABS($A$2:$A$4340-(A3540+30)), 0))</f>
        <v>43153</v>
      </c>
      <c r="K3540" s="5">
        <f t="shared" si="222"/>
        <v>0.68648639639639653</v>
      </c>
      <c r="L3540" s="5">
        <f t="shared" si="223"/>
        <v>-4.7609629559170141E-2</v>
      </c>
    </row>
    <row r="3541" spans="1:12" x14ac:dyDescent="0.25">
      <c r="A3541" s="1">
        <v>43124</v>
      </c>
      <c r="B3541">
        <v>11</v>
      </c>
      <c r="C3541">
        <v>12.19</v>
      </c>
      <c r="D3541">
        <v>10.89</v>
      </c>
      <c r="E3541" s="2">
        <v>11.47</v>
      </c>
      <c r="F3541" s="9">
        <v>2837.540039</v>
      </c>
      <c r="G3541" s="5">
        <f t="shared" si="220"/>
        <v>-5.5997579030099087E-4</v>
      </c>
      <c r="H3541" s="5">
        <f t="shared" si="221"/>
        <v>3.3333333333333423E-2</v>
      </c>
      <c r="J3541" s="1" cm="1">
        <f t="array" ref="J3541">INDEX($A$2:$A$4340, MATCH(MIN(ABS($A$2:$A$4340-(A3541+30))), ABS($A$2:$A$4340-(A3541+30)), 0))</f>
        <v>43154</v>
      </c>
      <c r="K3541" s="5">
        <f t="shared" si="222"/>
        <v>0.43766346992153426</v>
      </c>
      <c r="L3541" s="5">
        <f t="shared" si="223"/>
        <v>-3.1802190897648908E-2</v>
      </c>
    </row>
    <row r="3542" spans="1:12" x14ac:dyDescent="0.25">
      <c r="A3542" s="1">
        <v>43125</v>
      </c>
      <c r="B3542">
        <v>11.27</v>
      </c>
      <c r="C3542">
        <v>12.01</v>
      </c>
      <c r="D3542">
        <v>11.2</v>
      </c>
      <c r="E3542" s="2">
        <v>11.58</v>
      </c>
      <c r="F3542" s="9">
        <v>2839.25</v>
      </c>
      <c r="G3542" s="5">
        <f t="shared" si="220"/>
        <v>6.0262092393333847E-4</v>
      </c>
      <c r="H3542" s="5">
        <f t="shared" si="221"/>
        <v>9.5902353966869601E-3</v>
      </c>
      <c r="J3542" s="1" cm="1">
        <f t="array" ref="J3542">INDEX($A$2:$A$4340, MATCH(MIN(ABS($A$2:$A$4340-(A3542+30))), ABS($A$2:$A$4340-(A3542+30)), 0))</f>
        <v>43154</v>
      </c>
      <c r="K3542" s="5">
        <f t="shared" si="222"/>
        <v>0.42400690846286682</v>
      </c>
      <c r="L3542" s="5">
        <f t="shared" si="223"/>
        <v>-3.2385295764726596E-2</v>
      </c>
    </row>
    <row r="3543" spans="1:12" x14ac:dyDescent="0.25">
      <c r="A3543" s="1">
        <v>43126</v>
      </c>
      <c r="B3543">
        <v>11.4</v>
      </c>
      <c r="C3543">
        <v>11.6</v>
      </c>
      <c r="D3543">
        <v>11.08</v>
      </c>
      <c r="E3543" s="2">
        <v>11.08</v>
      </c>
      <c r="F3543" s="9">
        <v>2872.8701169999999</v>
      </c>
      <c r="G3543" s="5">
        <f t="shared" si="220"/>
        <v>1.1841196442722527E-2</v>
      </c>
      <c r="H3543" s="5">
        <f t="shared" si="221"/>
        <v>-4.317789291882556E-2</v>
      </c>
      <c r="J3543" s="1" cm="1">
        <f t="array" ref="J3543">INDEX($A$2:$A$4340, MATCH(MIN(ABS($A$2:$A$4340-(A3543+30))), ABS($A$2:$A$4340-(A3543+30)), 0))</f>
        <v>43157</v>
      </c>
      <c r="K3543" s="5">
        <f t="shared" si="222"/>
        <v>0.42599277978339356</v>
      </c>
      <c r="L3543" s="5">
        <f t="shared" si="223"/>
        <v>-3.2465797339072733E-2</v>
      </c>
    </row>
    <row r="3544" spans="1:12" x14ac:dyDescent="0.25">
      <c r="A3544" s="1">
        <v>43129</v>
      </c>
      <c r="B3544">
        <v>11.71</v>
      </c>
      <c r="C3544">
        <v>13.84</v>
      </c>
      <c r="D3544">
        <v>11.68</v>
      </c>
      <c r="E3544" s="2">
        <v>13.84</v>
      </c>
      <c r="F3544" s="9">
        <v>2853.530029</v>
      </c>
      <c r="G3544" s="5">
        <f t="shared" si="220"/>
        <v>-6.731974371398261E-3</v>
      </c>
      <c r="H3544" s="5">
        <f t="shared" si="221"/>
        <v>0.24909747292418771</v>
      </c>
      <c r="J3544" s="1" cm="1">
        <f t="array" ref="J3544">INDEX($A$2:$A$4340, MATCH(MIN(ABS($A$2:$A$4340-(A3544+30))), ABS($A$2:$A$4340-(A3544+30)), 0))</f>
        <v>43159</v>
      </c>
      <c r="K3544" s="5">
        <f t="shared" si="222"/>
        <v>0.43424855491329484</v>
      </c>
      <c r="L3544" s="5">
        <f t="shared" si="223"/>
        <v>-4.8956888338391513E-2</v>
      </c>
    </row>
    <row r="3545" spans="1:12" x14ac:dyDescent="0.25">
      <c r="A3545" s="1">
        <v>43130</v>
      </c>
      <c r="B3545">
        <v>13.93</v>
      </c>
      <c r="C3545">
        <v>15.42</v>
      </c>
      <c r="D3545">
        <v>13.88</v>
      </c>
      <c r="E3545" s="2">
        <v>14.79</v>
      </c>
      <c r="F3545" s="9">
        <v>2822.429932</v>
      </c>
      <c r="G3545" s="5">
        <f t="shared" si="220"/>
        <v>-1.0898815391439502E-2</v>
      </c>
      <c r="H3545" s="5">
        <f t="shared" si="221"/>
        <v>6.8641618497109771E-2</v>
      </c>
      <c r="J3545" s="1" cm="1">
        <f t="array" ref="J3545">INDEX($A$2:$A$4340, MATCH(MIN(ABS($A$2:$A$4340-(A3545+30))), ABS($A$2:$A$4340-(A3545+30)), 0))</f>
        <v>43160</v>
      </c>
      <c r="K3545" s="5">
        <f t="shared" si="222"/>
        <v>0.51926970926301563</v>
      </c>
      <c r="L3545" s="5">
        <f t="shared" si="223"/>
        <v>-5.1289142153272738E-2</v>
      </c>
    </row>
    <row r="3546" spans="1:12" x14ac:dyDescent="0.25">
      <c r="A3546" s="1">
        <v>43131</v>
      </c>
      <c r="B3546">
        <v>14.23</v>
      </c>
      <c r="C3546">
        <v>14.44</v>
      </c>
      <c r="D3546">
        <v>13.41</v>
      </c>
      <c r="E3546" s="2">
        <v>13.54</v>
      </c>
      <c r="F3546" s="9">
        <v>2823.8100589999999</v>
      </c>
      <c r="G3546" s="5">
        <f t="shared" si="220"/>
        <v>4.88985389629117E-4</v>
      </c>
      <c r="H3546" s="5">
        <f t="shared" si="221"/>
        <v>-8.4516565246788369E-2</v>
      </c>
      <c r="J3546" s="1" cm="1">
        <f t="array" ref="J3546">INDEX($A$2:$A$4340, MATCH(MIN(ABS($A$2:$A$4340-(A3546+30))), ABS($A$2:$A$4340-(A3546+30)), 0))</f>
        <v>43161</v>
      </c>
      <c r="K3546" s="5">
        <f t="shared" si="222"/>
        <v>0.44682422451994097</v>
      </c>
      <c r="L3546" s="5">
        <f t="shared" si="223"/>
        <v>-4.6943688219222346E-2</v>
      </c>
    </row>
    <row r="3547" spans="1:12" x14ac:dyDescent="0.25">
      <c r="A3547" s="1">
        <v>43132</v>
      </c>
      <c r="B3547">
        <v>13.05</v>
      </c>
      <c r="C3547">
        <v>14.3</v>
      </c>
      <c r="D3547">
        <v>12.5</v>
      </c>
      <c r="E3547" s="2">
        <v>13.47</v>
      </c>
      <c r="F3547" s="9">
        <v>2821.9799800000001</v>
      </c>
      <c r="G3547" s="5">
        <f t="shared" si="220"/>
        <v>-6.4808856182342871E-4</v>
      </c>
      <c r="H3547" s="5">
        <f t="shared" si="221"/>
        <v>-5.1698670605611896E-3</v>
      </c>
      <c r="J3547" s="1" cm="1">
        <f t="array" ref="J3547">INDEX($A$2:$A$4340, MATCH(MIN(ABS($A$2:$A$4340-(A3547+30))), ABS($A$2:$A$4340-(A3547+30)), 0))</f>
        <v>43161</v>
      </c>
      <c r="K3547" s="5">
        <f t="shared" si="222"/>
        <v>0.45434298440979948</v>
      </c>
      <c r="L3547" s="5">
        <f t="shared" si="223"/>
        <v>-4.6325622763631391E-2</v>
      </c>
    </row>
    <row r="3548" spans="1:12" x14ac:dyDescent="0.25">
      <c r="A3548" s="1">
        <v>43133</v>
      </c>
      <c r="B3548">
        <v>13.64</v>
      </c>
      <c r="C3548">
        <v>17.860001</v>
      </c>
      <c r="D3548">
        <v>13.64</v>
      </c>
      <c r="E3548" s="2">
        <v>17.309999000000001</v>
      </c>
      <c r="F3548" s="9">
        <v>2762.1298830000001</v>
      </c>
      <c r="G3548" s="5">
        <f t="shared" si="220"/>
        <v>-2.1208547694941481E-2</v>
      </c>
      <c r="H3548" s="5">
        <f t="shared" si="221"/>
        <v>0.28507787676317747</v>
      </c>
      <c r="J3548" s="1" cm="1">
        <f t="array" ref="J3548">INDEX($A$2:$A$4340, MATCH(MIN(ABS($A$2:$A$4340-(A3548+30))), ABS($A$2:$A$4340-(A3548+30)), 0))</f>
        <v>43164</v>
      </c>
      <c r="K3548" s="5">
        <f t="shared" si="222"/>
        <v>8.2033569152719199E-2</v>
      </c>
      <c r="L3548" s="5">
        <f t="shared" si="223"/>
        <v>-1.4912384190732819E-2</v>
      </c>
    </row>
    <row r="3549" spans="1:12" x14ac:dyDescent="0.25">
      <c r="A3549" s="1">
        <v>43136</v>
      </c>
      <c r="B3549">
        <v>18.440000999999999</v>
      </c>
      <c r="C3549">
        <v>38.799999</v>
      </c>
      <c r="D3549">
        <v>16.799999</v>
      </c>
      <c r="E3549" s="2">
        <v>37.32</v>
      </c>
      <c r="F3549" s="9">
        <v>2648.9399410000001</v>
      </c>
      <c r="G3549" s="5">
        <f t="shared" si="220"/>
        <v>-4.0979225016407377E-2</v>
      </c>
      <c r="H3549" s="5">
        <f t="shared" si="221"/>
        <v>1.1559793273240511</v>
      </c>
      <c r="J3549" s="1" cm="1">
        <f t="array" ref="J3549">INDEX($A$2:$A$4340, MATCH(MIN(ABS($A$2:$A$4340-(A3549+30))), ABS($A$2:$A$4340-(A3549+30)), 0))</f>
        <v>43166</v>
      </c>
      <c r="K3549" s="5">
        <f t="shared" si="222"/>
        <v>-0.52411575562700963</v>
      </c>
      <c r="L3549" s="5">
        <f t="shared" si="223"/>
        <v>2.9392930656860106E-2</v>
      </c>
    </row>
    <row r="3550" spans="1:12" x14ac:dyDescent="0.25">
      <c r="A3550" s="1">
        <v>43137</v>
      </c>
      <c r="B3550">
        <v>37.32</v>
      </c>
      <c r="C3550">
        <v>50.299999</v>
      </c>
      <c r="D3550">
        <v>22.42</v>
      </c>
      <c r="E3550" s="2">
        <v>29.98</v>
      </c>
      <c r="F3550" s="9">
        <v>2695.139893</v>
      </c>
      <c r="G3550" s="5">
        <f t="shared" si="220"/>
        <v>1.7440920907613715E-2</v>
      </c>
      <c r="H3550" s="5">
        <f t="shared" si="221"/>
        <v>-0.19667738478027866</v>
      </c>
      <c r="J3550" s="1" cm="1">
        <f t="array" ref="J3550">INDEX($A$2:$A$4340, MATCH(MIN(ABS($A$2:$A$4340-(A3550+30))), ABS($A$2:$A$4340-(A3550+30)), 0))</f>
        <v>43167</v>
      </c>
      <c r="K3550" s="5">
        <f t="shared" si="222"/>
        <v>-0.44829883255503666</v>
      </c>
      <c r="L3550" s="5">
        <f t="shared" si="223"/>
        <v>1.6262635610803988E-2</v>
      </c>
    </row>
    <row r="3551" spans="1:12" x14ac:dyDescent="0.25">
      <c r="A3551" s="1">
        <v>43138</v>
      </c>
      <c r="B3551">
        <v>31.379999000000002</v>
      </c>
      <c r="C3551">
        <v>31.639999</v>
      </c>
      <c r="D3551">
        <v>21.17</v>
      </c>
      <c r="E3551" s="2">
        <v>27.73</v>
      </c>
      <c r="F3551" s="9">
        <v>2681.6599120000001</v>
      </c>
      <c r="G3551" s="5">
        <f t="shared" si="220"/>
        <v>-5.0015886132705294E-3</v>
      </c>
      <c r="H3551" s="5">
        <f t="shared" si="221"/>
        <v>-7.5050033355570381E-2</v>
      </c>
      <c r="J3551" s="1" cm="1">
        <f t="array" ref="J3551">INDEX($A$2:$A$4340, MATCH(MIN(ABS($A$2:$A$4340-(A3551+30))), ABS($A$2:$A$4340-(A3551+30)), 0))</f>
        <v>43168</v>
      </c>
      <c r="K3551" s="5">
        <f t="shared" si="222"/>
        <v>-0.47205192931842765</v>
      </c>
      <c r="L3551" s="5">
        <f t="shared" si="223"/>
        <v>3.9121350000625998E-2</v>
      </c>
    </row>
    <row r="3552" spans="1:12" x14ac:dyDescent="0.25">
      <c r="A3552" s="1">
        <v>43139</v>
      </c>
      <c r="B3552">
        <v>27.290001</v>
      </c>
      <c r="C3552">
        <v>36.169998</v>
      </c>
      <c r="D3552">
        <v>24.41</v>
      </c>
      <c r="E3552" s="2">
        <v>33.459999000000003</v>
      </c>
      <c r="F3552" s="9">
        <v>2581</v>
      </c>
      <c r="G3552" s="5">
        <f t="shared" si="220"/>
        <v>-3.7536419718832745E-2</v>
      </c>
      <c r="H3552" s="5">
        <f t="shared" si="221"/>
        <v>0.20663537684817898</v>
      </c>
      <c r="J3552" s="1" cm="1">
        <f t="array" ref="J3552">INDEX($A$2:$A$4340, MATCH(MIN(ABS($A$2:$A$4340-(A3552+30))), ABS($A$2:$A$4340-(A3552+30)), 0))</f>
        <v>43168</v>
      </c>
      <c r="K3552" s="5">
        <f t="shared" si="222"/>
        <v>-0.56246262888411924</v>
      </c>
      <c r="L3552" s="5">
        <f t="shared" si="223"/>
        <v>7.9647449825648975E-2</v>
      </c>
    </row>
    <row r="3553" spans="1:12" x14ac:dyDescent="0.25">
      <c r="A3553" s="1">
        <v>43140</v>
      </c>
      <c r="B3553">
        <v>32.18</v>
      </c>
      <c r="C3553">
        <v>41.060001</v>
      </c>
      <c r="D3553">
        <v>27.73</v>
      </c>
      <c r="E3553" s="2">
        <v>29.059999000000001</v>
      </c>
      <c r="F3553" s="9">
        <v>2619.5500489999999</v>
      </c>
      <c r="G3553" s="5">
        <f t="shared" si="220"/>
        <v>1.4936090275087154E-2</v>
      </c>
      <c r="H3553" s="5">
        <f t="shared" si="221"/>
        <v>-0.13150030279439046</v>
      </c>
      <c r="J3553" s="1" cm="1">
        <f t="array" ref="J3553">INDEX($A$2:$A$4340, MATCH(MIN(ABS($A$2:$A$4340-(A3553+30))), ABS($A$2:$A$4340-(A3553+30)), 0))</f>
        <v>43171</v>
      </c>
      <c r="K3553" s="5">
        <f t="shared" si="222"/>
        <v>-0.45698552845786411</v>
      </c>
      <c r="L3553" s="5">
        <f t="shared" si="223"/>
        <v>6.2403835751259518E-2</v>
      </c>
    </row>
    <row r="3554" spans="1:12" x14ac:dyDescent="0.25">
      <c r="A3554" s="1">
        <v>43143</v>
      </c>
      <c r="B3554">
        <v>27.25</v>
      </c>
      <c r="C3554">
        <v>29.700001</v>
      </c>
      <c r="D3554">
        <v>24.42</v>
      </c>
      <c r="E3554" s="2">
        <v>25.610001</v>
      </c>
      <c r="F3554" s="9">
        <v>2656</v>
      </c>
      <c r="G3554" s="5">
        <f t="shared" si="220"/>
        <v>1.3914584687517094E-2</v>
      </c>
      <c r="H3554" s="5">
        <f t="shared" si="221"/>
        <v>-0.1187198251452108</v>
      </c>
      <c r="J3554" s="1" cm="1">
        <f t="array" ref="J3554">INDEX($A$2:$A$4340, MATCH(MIN(ABS($A$2:$A$4340-(A3554+30))), ABS($A$2:$A$4340-(A3554+30)), 0))</f>
        <v>43173</v>
      </c>
      <c r="K3554" s="5">
        <f t="shared" si="222"/>
        <v>-0.32721595754720978</v>
      </c>
      <c r="L3554" s="5">
        <f t="shared" si="223"/>
        <v>3.5195775602409718E-2</v>
      </c>
    </row>
    <row r="3555" spans="1:12" x14ac:dyDescent="0.25">
      <c r="A3555" s="1">
        <v>43144</v>
      </c>
      <c r="B3555">
        <v>26.940000999999999</v>
      </c>
      <c r="C3555">
        <v>27.82</v>
      </c>
      <c r="D3555">
        <v>24.469999000000001</v>
      </c>
      <c r="E3555" s="2">
        <v>24.969999000000001</v>
      </c>
      <c r="F3555" s="9">
        <v>2662.9399410000001</v>
      </c>
      <c r="G3555" s="5">
        <f t="shared" si="220"/>
        <v>2.6129295933735278E-3</v>
      </c>
      <c r="H3555" s="5">
        <f t="shared" si="221"/>
        <v>-2.4990315306899016E-2</v>
      </c>
      <c r="J3555" s="1" cm="1">
        <f t="array" ref="J3555">INDEX($A$2:$A$4340, MATCH(MIN(ABS($A$2:$A$4340-(A3555+30))), ABS($A$2:$A$4340-(A3555+30)), 0))</f>
        <v>43174</v>
      </c>
      <c r="K3555" s="5">
        <f t="shared" si="222"/>
        <v>-0.33560269666010001</v>
      </c>
      <c r="L3555" s="5">
        <f t="shared" si="223"/>
        <v>3.1690589675225311E-2</v>
      </c>
    </row>
    <row r="3556" spans="1:12" x14ac:dyDescent="0.25">
      <c r="A3556" s="1">
        <v>43145</v>
      </c>
      <c r="B3556">
        <v>23.48</v>
      </c>
      <c r="C3556">
        <v>25.719999000000001</v>
      </c>
      <c r="D3556">
        <v>18.989999999999998</v>
      </c>
      <c r="E3556" s="2">
        <v>19.260000000000002</v>
      </c>
      <c r="F3556" s="9">
        <v>2698.6298830000001</v>
      </c>
      <c r="G3556" s="5">
        <f t="shared" si="220"/>
        <v>1.340245848225834E-2</v>
      </c>
      <c r="H3556" s="5">
        <f t="shared" si="221"/>
        <v>-0.22867437840105639</v>
      </c>
      <c r="J3556" s="1" cm="1">
        <f t="array" ref="J3556">INDEX($A$2:$A$4340, MATCH(MIN(ABS($A$2:$A$4340-(A3556+30))), ABS($A$2:$A$4340-(A3556+30)), 0))</f>
        <v>43175</v>
      </c>
      <c r="K3556" s="5">
        <f t="shared" si="222"/>
        <v>-0.17964693665628251</v>
      </c>
      <c r="L3556" s="5">
        <f t="shared" si="223"/>
        <v>1.9780455013956422E-2</v>
      </c>
    </row>
    <row r="3557" spans="1:12" x14ac:dyDescent="0.25">
      <c r="A3557" s="1">
        <v>43146</v>
      </c>
      <c r="B3557">
        <v>18.389999</v>
      </c>
      <c r="C3557">
        <v>20.66</v>
      </c>
      <c r="D3557">
        <v>17.600000000000001</v>
      </c>
      <c r="E3557" s="2">
        <v>19.129999000000002</v>
      </c>
      <c r="F3557" s="9">
        <v>2731.1999510000001</v>
      </c>
      <c r="G3557" s="5">
        <f t="shared" si="220"/>
        <v>1.2069112628291455E-2</v>
      </c>
      <c r="H3557" s="5">
        <f t="shared" si="221"/>
        <v>-6.749792315680167E-3</v>
      </c>
      <c r="J3557" s="1" cm="1">
        <f t="array" ref="J3557">INDEX($A$2:$A$4340, MATCH(MIN(ABS($A$2:$A$4340-(A3557+30))), ABS($A$2:$A$4340-(A3557+30)), 0))</f>
        <v>43175</v>
      </c>
      <c r="K3557" s="5">
        <f t="shared" si="222"/>
        <v>-0.17407209482865105</v>
      </c>
      <c r="L3557" s="5">
        <f t="shared" si="223"/>
        <v>7.619383191765472E-3</v>
      </c>
    </row>
    <row r="3558" spans="1:12" x14ac:dyDescent="0.25">
      <c r="A3558" s="1">
        <v>43147</v>
      </c>
      <c r="B3558">
        <v>18.739999999999998</v>
      </c>
      <c r="C3558">
        <v>20.99</v>
      </c>
      <c r="D3558">
        <v>17.440000999999999</v>
      </c>
      <c r="E3558" s="2">
        <v>19.459999</v>
      </c>
      <c r="F3558" s="9">
        <v>2732.219971</v>
      </c>
      <c r="G3558" s="5">
        <f t="shared" si="220"/>
        <v>3.734695439000948E-4</v>
      </c>
      <c r="H3558" s="5">
        <f t="shared" si="221"/>
        <v>1.7250392956110361E-2</v>
      </c>
      <c r="J3558" s="1" cm="1">
        <f t="array" ref="J3558">INDEX($A$2:$A$4340, MATCH(MIN(ABS($A$2:$A$4340-(A3558+30))), ABS($A$2:$A$4340-(A3558+30)), 0))</f>
        <v>43178</v>
      </c>
      <c r="K3558" s="5">
        <f t="shared" si="222"/>
        <v>-2.2610432816569048E-2</v>
      </c>
      <c r="L3558" s="5">
        <f t="shared" si="223"/>
        <v>-7.0638708467298805E-3</v>
      </c>
    </row>
    <row r="3559" spans="1:12" x14ac:dyDescent="0.25">
      <c r="A3559" s="1">
        <v>43151</v>
      </c>
      <c r="B3559">
        <v>20.530000999999999</v>
      </c>
      <c r="C3559">
        <v>21.610001</v>
      </c>
      <c r="D3559">
        <v>19.75</v>
      </c>
      <c r="E3559" s="2">
        <v>20.6</v>
      </c>
      <c r="F3559" s="9">
        <v>2716.26001</v>
      </c>
      <c r="G3559" s="5">
        <f t="shared" si="220"/>
        <v>-5.8413894815938384E-3</v>
      </c>
      <c r="H3559" s="5">
        <f t="shared" si="221"/>
        <v>5.8581760461549955E-2</v>
      </c>
      <c r="J3559" s="1" cm="1">
        <f t="array" ref="J3559">INDEX($A$2:$A$4340, MATCH(MIN(ABS($A$2:$A$4340-(A3559+30))), ABS($A$2:$A$4340-(A3559+30)), 0))</f>
        <v>43181</v>
      </c>
      <c r="K3559" s="5">
        <f t="shared" si="222"/>
        <v>0.13300970873786389</v>
      </c>
      <c r="L3559" s="5">
        <f t="shared" si="223"/>
        <v>-2.6716908076852341E-2</v>
      </c>
    </row>
    <row r="3560" spans="1:12" x14ac:dyDescent="0.25">
      <c r="A3560" s="1">
        <v>43152</v>
      </c>
      <c r="B3560">
        <v>20.76</v>
      </c>
      <c r="C3560">
        <v>21.040001</v>
      </c>
      <c r="D3560">
        <v>16.969999000000001</v>
      </c>
      <c r="E3560" s="2">
        <v>20.02</v>
      </c>
      <c r="F3560" s="9">
        <v>2701.330078</v>
      </c>
      <c r="G3560" s="5">
        <f t="shared" si="220"/>
        <v>-5.4965032600100784E-3</v>
      </c>
      <c r="H3560" s="5">
        <f t="shared" si="221"/>
        <v>-2.8155339805825332E-2</v>
      </c>
      <c r="J3560" s="1" cm="1">
        <f t="array" ref="J3560">INDEX($A$2:$A$4340, MATCH(MIN(ABS($A$2:$A$4340-(A3560+30))), ABS($A$2:$A$4340-(A3560+30)), 0))</f>
        <v>43182</v>
      </c>
      <c r="K3560" s="5">
        <f t="shared" si="222"/>
        <v>0.2422577922077922</v>
      </c>
      <c r="L3560" s="5">
        <f t="shared" si="223"/>
        <v>-4.1857183215356808E-2</v>
      </c>
    </row>
    <row r="3561" spans="1:12" x14ac:dyDescent="0.25">
      <c r="A3561" s="1">
        <v>43153</v>
      </c>
      <c r="B3561">
        <v>20.57</v>
      </c>
      <c r="C3561">
        <v>20.610001</v>
      </c>
      <c r="D3561">
        <v>18.07</v>
      </c>
      <c r="E3561" s="2">
        <v>18.719999000000001</v>
      </c>
      <c r="F3561" s="9">
        <v>2703.959961</v>
      </c>
      <c r="G3561" s="5">
        <f t="shared" si="220"/>
        <v>9.7355114853167656E-4</v>
      </c>
      <c r="H3561" s="5">
        <f t="shared" si="221"/>
        <v>-6.4935114885114789E-2</v>
      </c>
      <c r="J3561" s="1" cm="1">
        <f t="array" ref="J3561">INDEX($A$2:$A$4340, MATCH(MIN(ABS($A$2:$A$4340-(A3561+30))), ABS($A$2:$A$4340-(A3561+30)), 0))</f>
        <v>43182</v>
      </c>
      <c r="K3561" s="5">
        <f t="shared" si="222"/>
        <v>0.32852576541270095</v>
      </c>
      <c r="L3561" s="5">
        <f t="shared" si="223"/>
        <v>-4.2789077008821952E-2</v>
      </c>
    </row>
    <row r="3562" spans="1:12" x14ac:dyDescent="0.25">
      <c r="A3562" s="1">
        <v>43154</v>
      </c>
      <c r="B3562">
        <v>17.959999</v>
      </c>
      <c r="C3562">
        <v>18.799999</v>
      </c>
      <c r="D3562">
        <v>16.469999000000001</v>
      </c>
      <c r="E3562" s="2">
        <v>16.489999999999998</v>
      </c>
      <c r="F3562" s="9">
        <v>2747.3000489999999</v>
      </c>
      <c r="G3562" s="5">
        <f t="shared" si="220"/>
        <v>1.6028376390592538E-2</v>
      </c>
      <c r="H3562" s="5">
        <f t="shared" si="221"/>
        <v>-0.11912388456858372</v>
      </c>
      <c r="J3562" s="1" cm="1">
        <f t="array" ref="J3562">INDEX($A$2:$A$4340, MATCH(MIN(ABS($A$2:$A$4340-(A3562+30))), ABS($A$2:$A$4340-(A3562+30)), 0))</f>
        <v>43185</v>
      </c>
      <c r="K3562" s="5">
        <f t="shared" si="222"/>
        <v>0.27531843541540324</v>
      </c>
      <c r="L3562" s="5">
        <f t="shared" si="223"/>
        <v>-3.230444378738484E-2</v>
      </c>
    </row>
    <row r="3563" spans="1:12" x14ac:dyDescent="0.25">
      <c r="A3563" s="1">
        <v>43157</v>
      </c>
      <c r="B3563">
        <v>16.530000999999999</v>
      </c>
      <c r="C3563">
        <v>16.940000999999999</v>
      </c>
      <c r="D3563">
        <v>15.8</v>
      </c>
      <c r="E3563" s="2">
        <v>15.8</v>
      </c>
      <c r="F3563" s="9">
        <v>2779.6000979999999</v>
      </c>
      <c r="G3563" s="5">
        <f t="shared" si="220"/>
        <v>1.1757015405636876E-2</v>
      </c>
      <c r="H3563" s="5">
        <f t="shared" si="221"/>
        <v>-4.1843541540327336E-2</v>
      </c>
      <c r="J3563" s="1" cm="1">
        <f t="array" ref="J3563">INDEX($A$2:$A$4340, MATCH(MIN(ABS($A$2:$A$4340-(A3563+30))), ABS($A$2:$A$4340-(A3563+30)), 0))</f>
        <v>43187</v>
      </c>
      <c r="K3563" s="5">
        <f t="shared" si="222"/>
        <v>0.44746841772151891</v>
      </c>
      <c r="L3563" s="5">
        <f t="shared" si="223"/>
        <v>-6.281482653768411E-2</v>
      </c>
    </row>
    <row r="3564" spans="1:12" x14ac:dyDescent="0.25">
      <c r="A3564" s="1">
        <v>43158</v>
      </c>
      <c r="B3564">
        <v>15.83</v>
      </c>
      <c r="C3564">
        <v>18.98</v>
      </c>
      <c r="D3564">
        <v>15.29</v>
      </c>
      <c r="E3564" s="2">
        <v>18.59</v>
      </c>
      <c r="F3564" s="9">
        <v>2744.280029</v>
      </c>
      <c r="G3564" s="5">
        <f t="shared" si="220"/>
        <v>-1.2706888672731611E-2</v>
      </c>
      <c r="H3564" s="5">
        <f t="shared" si="221"/>
        <v>0.1765822784810126</v>
      </c>
      <c r="J3564" s="1" cm="1">
        <f t="array" ref="J3564">INDEX($A$2:$A$4340, MATCH(MIN(ABS($A$2:$A$4340-(A3564+30))), ABS($A$2:$A$4340-(A3564+30)), 0))</f>
        <v>43188</v>
      </c>
      <c r="K3564" s="5">
        <f t="shared" si="222"/>
        <v>7.4233405056482127E-2</v>
      </c>
      <c r="L3564" s="5">
        <f t="shared" si="223"/>
        <v>-3.768198248984167E-2</v>
      </c>
    </row>
    <row r="3565" spans="1:12" x14ac:dyDescent="0.25">
      <c r="A3565" s="1">
        <v>43159</v>
      </c>
      <c r="B3565">
        <v>18.079999999999998</v>
      </c>
      <c r="C3565">
        <v>20.440000999999999</v>
      </c>
      <c r="D3565">
        <v>15.65</v>
      </c>
      <c r="E3565" s="2">
        <v>19.850000000000001</v>
      </c>
      <c r="F3565" s="9">
        <v>2713.830078</v>
      </c>
      <c r="G3565" s="5">
        <f t="shared" si="220"/>
        <v>-1.1095788577777117E-2</v>
      </c>
      <c r="H3565" s="5">
        <f t="shared" si="221"/>
        <v>6.7778375470683244E-2</v>
      </c>
      <c r="J3565" s="1" cm="1">
        <f t="array" ref="J3565">INDEX($A$2:$A$4340, MATCH(MIN(ABS($A$2:$A$4340-(A3565+30))), ABS($A$2:$A$4340-(A3565+30)), 0))</f>
        <v>43188</v>
      </c>
      <c r="K3565" s="5">
        <f t="shared" si="222"/>
        <v>6.0452896725440297E-3</v>
      </c>
      <c r="L3565" s="5">
        <f t="shared" si="223"/>
        <v>-2.6884498624825115E-2</v>
      </c>
    </row>
    <row r="3566" spans="1:12" x14ac:dyDescent="0.25">
      <c r="A3566" s="1">
        <v>43160</v>
      </c>
      <c r="B3566">
        <v>19.959999</v>
      </c>
      <c r="C3566">
        <v>25.299999</v>
      </c>
      <c r="D3566">
        <v>19.57</v>
      </c>
      <c r="E3566" s="2">
        <v>22.469999000000001</v>
      </c>
      <c r="F3566" s="9">
        <v>2677.669922</v>
      </c>
      <c r="G3566" s="5">
        <f t="shared" si="220"/>
        <v>-1.3324399450480228E-2</v>
      </c>
      <c r="H3566" s="5">
        <f t="shared" si="221"/>
        <v>0.1319898740554156</v>
      </c>
      <c r="J3566" s="1" cm="1">
        <f t="array" ref="J3566">INDEX($A$2:$A$4340, MATCH(MIN(ABS($A$2:$A$4340-(A3566+30))), ABS($A$2:$A$4340-(A3566+30)), 0))</f>
        <v>43188</v>
      </c>
      <c r="K3566" s="5">
        <f t="shared" si="222"/>
        <v>-0.11125946200531656</v>
      </c>
      <c r="L3566" s="5">
        <f t="shared" si="223"/>
        <v>-1.3743219318277156E-2</v>
      </c>
    </row>
    <row r="3567" spans="1:12" x14ac:dyDescent="0.25">
      <c r="A3567" s="1">
        <v>43161</v>
      </c>
      <c r="B3567">
        <v>22.469999000000001</v>
      </c>
      <c r="C3567">
        <v>26.219999000000001</v>
      </c>
      <c r="D3567">
        <v>19.360001</v>
      </c>
      <c r="E3567" s="2">
        <v>19.59</v>
      </c>
      <c r="F3567" s="9">
        <v>2691.25</v>
      </c>
      <c r="G3567" s="5">
        <f t="shared" si="220"/>
        <v>5.0716026977129253E-3</v>
      </c>
      <c r="H3567" s="5">
        <f t="shared" si="221"/>
        <v>-0.12817085572633988</v>
      </c>
      <c r="J3567" s="1" cm="1">
        <f t="array" ref="J3567">INDEX($A$2:$A$4340, MATCH(MIN(ABS($A$2:$A$4340-(A3567+30))), ABS($A$2:$A$4340-(A3567+30)), 0))</f>
        <v>43192</v>
      </c>
      <c r="K3567" s="5">
        <f t="shared" si="222"/>
        <v>0.2057172537008678</v>
      </c>
      <c r="L3567" s="5">
        <f t="shared" si="223"/>
        <v>-4.0639151695308851E-2</v>
      </c>
    </row>
    <row r="3568" spans="1:12" x14ac:dyDescent="0.25">
      <c r="A3568" s="1">
        <v>43164</v>
      </c>
      <c r="B3568">
        <v>21.549999</v>
      </c>
      <c r="C3568">
        <v>21.57</v>
      </c>
      <c r="D3568">
        <v>17.940000999999999</v>
      </c>
      <c r="E3568" s="2">
        <v>18.73</v>
      </c>
      <c r="F3568" s="9">
        <v>2720.9399410000001</v>
      </c>
      <c r="G3568" s="5">
        <f t="shared" si="220"/>
        <v>1.1032026381792881E-2</v>
      </c>
      <c r="H3568" s="5">
        <f t="shared" si="221"/>
        <v>-4.38999489535477E-2</v>
      </c>
      <c r="J3568" s="1" cm="1">
        <f t="array" ref="J3568">INDEX($A$2:$A$4340, MATCH(MIN(ABS($A$2:$A$4340-(A3568+30))), ABS($A$2:$A$4340-(A3568+30)), 0))</f>
        <v>43194</v>
      </c>
      <c r="K3568" s="5">
        <f t="shared" si="222"/>
        <v>7.1009022957821744E-2</v>
      </c>
      <c r="L3568" s="5">
        <f t="shared" si="223"/>
        <v>-2.8023404284321152E-2</v>
      </c>
    </row>
    <row r="3569" spans="1:12" x14ac:dyDescent="0.25">
      <c r="A3569" s="1">
        <v>43165</v>
      </c>
      <c r="B3569">
        <v>18.25</v>
      </c>
      <c r="C3569">
        <v>19.639999</v>
      </c>
      <c r="D3569">
        <v>17.68</v>
      </c>
      <c r="E3569" s="2">
        <v>18.360001</v>
      </c>
      <c r="F3569" s="9">
        <v>2728.1201169999999</v>
      </c>
      <c r="G3569" s="5">
        <f t="shared" si="220"/>
        <v>2.6388586869583708E-3</v>
      </c>
      <c r="H3569" s="5">
        <f t="shared" si="221"/>
        <v>-1.975435130806193E-2</v>
      </c>
      <c r="J3569" s="1" cm="1">
        <f t="array" ref="J3569">INDEX($A$2:$A$4340, MATCH(MIN(ABS($A$2:$A$4340-(A3569+30))), ABS($A$2:$A$4340-(A3569+30)), 0))</f>
        <v>43195</v>
      </c>
      <c r="K3569" s="5">
        <f t="shared" si="222"/>
        <v>3.1590412222744391E-2</v>
      </c>
      <c r="L3569" s="5">
        <f t="shared" si="223"/>
        <v>-2.3928575795916784E-2</v>
      </c>
    </row>
    <row r="3570" spans="1:12" x14ac:dyDescent="0.25">
      <c r="A3570" s="1">
        <v>43166</v>
      </c>
      <c r="B3570">
        <v>20.110001</v>
      </c>
      <c r="C3570">
        <v>20.49</v>
      </c>
      <c r="D3570">
        <v>17.52</v>
      </c>
      <c r="E3570" s="2">
        <v>17.760000000000002</v>
      </c>
      <c r="F3570" s="9">
        <v>2726.8000489999999</v>
      </c>
      <c r="G3570" s="5">
        <f t="shared" si="220"/>
        <v>-4.8387458886950174E-4</v>
      </c>
      <c r="H3570" s="5">
        <f t="shared" si="221"/>
        <v>-3.2679791248377325E-2</v>
      </c>
      <c r="J3570" s="1" cm="1">
        <f t="array" ref="J3570">INDEX($A$2:$A$4340, MATCH(MIN(ABS($A$2:$A$4340-(A3570+30))), ABS($A$2:$A$4340-(A3570+30)), 0))</f>
        <v>43196</v>
      </c>
      <c r="K3570" s="5">
        <f t="shared" si="222"/>
        <v>0.21002252252252229</v>
      </c>
      <c r="L3570" s="5">
        <f t="shared" si="223"/>
        <v>-4.4862137231096999E-2</v>
      </c>
    </row>
    <row r="3571" spans="1:12" x14ac:dyDescent="0.25">
      <c r="A3571" s="1">
        <v>43167</v>
      </c>
      <c r="B3571">
        <v>17.559999000000001</v>
      </c>
      <c r="C3571">
        <v>17.68</v>
      </c>
      <c r="D3571">
        <v>14.91</v>
      </c>
      <c r="E3571" s="2">
        <v>16.540001</v>
      </c>
      <c r="F3571" s="9">
        <v>2738.969971</v>
      </c>
      <c r="G3571" s="5">
        <f t="shared" si="220"/>
        <v>4.4630782533772954E-3</v>
      </c>
      <c r="H3571" s="5">
        <f t="shared" si="221"/>
        <v>-6.8693637387387457E-2</v>
      </c>
      <c r="J3571" s="1" cm="1">
        <f t="array" ref="J3571">INDEX($A$2:$A$4340, MATCH(MIN(ABS($A$2:$A$4340-(A3571+30))), ABS($A$2:$A$4340-(A3571+30)), 0))</f>
        <v>43196</v>
      </c>
      <c r="K3571" s="5">
        <f t="shared" si="222"/>
        <v>0.29927440754084578</v>
      </c>
      <c r="L3571" s="5">
        <f t="shared" si="223"/>
        <v>-4.91060513346534E-2</v>
      </c>
    </row>
    <row r="3572" spans="1:12" x14ac:dyDescent="0.25">
      <c r="A3572" s="1">
        <v>43168</v>
      </c>
      <c r="B3572">
        <v>16.41</v>
      </c>
      <c r="C3572">
        <v>16.75</v>
      </c>
      <c r="D3572">
        <v>13.31</v>
      </c>
      <c r="E3572" s="2">
        <v>14.64</v>
      </c>
      <c r="F3572" s="9">
        <v>2786.570068</v>
      </c>
      <c r="G3572" s="5">
        <f t="shared" si="220"/>
        <v>1.7378831277445942E-2</v>
      </c>
      <c r="H3572" s="5">
        <f t="shared" si="221"/>
        <v>-0.11487308858082897</v>
      </c>
      <c r="J3572" s="1" cm="1">
        <f t="array" ref="J3572">INDEX($A$2:$A$4340, MATCH(MIN(ABS($A$2:$A$4340-(A3572+30))), ABS($A$2:$A$4340-(A3572+30)), 0))</f>
        <v>43199</v>
      </c>
      <c r="K3572" s="5">
        <f t="shared" si="222"/>
        <v>0.48702185792349728</v>
      </c>
      <c r="L3572" s="5">
        <f t="shared" si="223"/>
        <v>-6.2230682081667932E-2</v>
      </c>
    </row>
    <row r="3573" spans="1:12" x14ac:dyDescent="0.25">
      <c r="A3573" s="1">
        <v>43171</v>
      </c>
      <c r="B3573">
        <v>15.28</v>
      </c>
      <c r="C3573">
        <v>16.350000000000001</v>
      </c>
      <c r="D3573">
        <v>15.18</v>
      </c>
      <c r="E3573" s="2">
        <v>15.78</v>
      </c>
      <c r="F3573" s="9">
        <v>2783.0200199999999</v>
      </c>
      <c r="G3573" s="5">
        <f t="shared" si="220"/>
        <v>-1.2739848320225554E-3</v>
      </c>
      <c r="H3573" s="5">
        <f t="shared" si="221"/>
        <v>7.7868852459016313E-2</v>
      </c>
      <c r="J3573" s="1" cm="1">
        <f t="array" ref="J3573">INDEX($A$2:$A$4340, MATCH(MIN(ABS($A$2:$A$4340-(A3573+30))), ABS($A$2:$A$4340-(A3573+30)), 0))</f>
        <v>43201</v>
      </c>
      <c r="K3573" s="5">
        <f t="shared" si="222"/>
        <v>0.28263624841571611</v>
      </c>
      <c r="L3573" s="5">
        <f t="shared" si="223"/>
        <v>-5.060332947227586E-2</v>
      </c>
    </row>
    <row r="3574" spans="1:12" x14ac:dyDescent="0.25">
      <c r="A3574" s="1">
        <v>43172</v>
      </c>
      <c r="B3574">
        <v>15.7</v>
      </c>
      <c r="C3574">
        <v>16.98</v>
      </c>
      <c r="D3574">
        <v>15.03</v>
      </c>
      <c r="E3574" s="2">
        <v>16.350000000000001</v>
      </c>
      <c r="F3574" s="9">
        <v>2765.3100589999999</v>
      </c>
      <c r="G3574" s="5">
        <f t="shared" si="220"/>
        <v>-6.3635765724746824E-3</v>
      </c>
      <c r="H3574" s="5">
        <f t="shared" si="221"/>
        <v>3.6121673003802417E-2</v>
      </c>
      <c r="J3574" s="1" cm="1">
        <f t="array" ref="J3574">INDEX($A$2:$A$4340, MATCH(MIN(ABS($A$2:$A$4340-(A3574+30))), ABS($A$2:$A$4340-(A3574+30)), 0))</f>
        <v>43202</v>
      </c>
      <c r="K3574" s="5">
        <f t="shared" si="222"/>
        <v>0.13088685015290502</v>
      </c>
      <c r="L3574" s="5">
        <f t="shared" si="223"/>
        <v>-3.6639677590671216E-2</v>
      </c>
    </row>
    <row r="3575" spans="1:12" x14ac:dyDescent="0.25">
      <c r="A3575" s="1">
        <v>43173</v>
      </c>
      <c r="B3575">
        <v>16.59</v>
      </c>
      <c r="C3575">
        <v>17.59</v>
      </c>
      <c r="D3575">
        <v>14.94</v>
      </c>
      <c r="E3575" s="2">
        <v>17.23</v>
      </c>
      <c r="F3575" s="9">
        <v>2749.4799800000001</v>
      </c>
      <c r="G3575" s="5">
        <f t="shared" si="220"/>
        <v>-5.7245222641414632E-3</v>
      </c>
      <c r="H3575" s="5">
        <f t="shared" si="221"/>
        <v>5.3822629969418896E-2</v>
      </c>
      <c r="J3575" s="1" cm="1">
        <f t="array" ref="J3575">INDEX($A$2:$A$4340, MATCH(MIN(ABS($A$2:$A$4340-(A3575+30))), ABS($A$2:$A$4340-(A3575+30)), 0))</f>
        <v>43203</v>
      </c>
      <c r="K3575" s="5">
        <f t="shared" si="222"/>
        <v>1.0446894950667529E-2</v>
      </c>
      <c r="L3575" s="5">
        <f t="shared" si="223"/>
        <v>-3.3890019813855865E-2</v>
      </c>
    </row>
    <row r="3576" spans="1:12" x14ac:dyDescent="0.25">
      <c r="A3576" s="1">
        <v>43174</v>
      </c>
      <c r="B3576">
        <v>16.989999999999998</v>
      </c>
      <c r="C3576">
        <v>17.41</v>
      </c>
      <c r="D3576">
        <v>15.96</v>
      </c>
      <c r="E3576" s="2">
        <v>16.59</v>
      </c>
      <c r="F3576" s="9">
        <v>2747.330078</v>
      </c>
      <c r="G3576" s="5">
        <f t="shared" si="220"/>
        <v>-7.8193040707287163E-4</v>
      </c>
      <c r="H3576" s="5">
        <f t="shared" si="221"/>
        <v>-3.7144515380150935E-2</v>
      </c>
      <c r="J3576" s="1" cm="1">
        <f t="array" ref="J3576">INDEX($A$2:$A$4340, MATCH(MIN(ABS($A$2:$A$4340-(A3576+30))), ABS($A$2:$A$4340-(A3576+30)), 0))</f>
        <v>43203</v>
      </c>
      <c r="K3576" s="5">
        <f t="shared" si="222"/>
        <v>4.942736588306218E-2</v>
      </c>
      <c r="L3576" s="5">
        <f t="shared" si="223"/>
        <v>-3.313399788723892E-2</v>
      </c>
    </row>
    <row r="3577" spans="1:12" x14ac:dyDescent="0.25">
      <c r="A3577" s="1">
        <v>43175</v>
      </c>
      <c r="B3577">
        <v>16.600000000000001</v>
      </c>
      <c r="C3577">
        <v>16.719999000000001</v>
      </c>
      <c r="D3577">
        <v>15.23</v>
      </c>
      <c r="E3577" s="2">
        <v>15.8</v>
      </c>
      <c r="F3577" s="9">
        <v>2752.01001</v>
      </c>
      <c r="G3577" s="5">
        <f t="shared" si="220"/>
        <v>1.7034472986976878E-3</v>
      </c>
      <c r="H3577" s="5">
        <f t="shared" si="221"/>
        <v>-4.7619047619047568E-2</v>
      </c>
      <c r="J3577" s="1" cm="1">
        <f t="array" ref="J3577">INDEX($A$2:$A$4340, MATCH(MIN(ABS($A$2:$A$4340-(A3577+30))), ABS($A$2:$A$4340-(A3577+30)), 0))</f>
        <v>43206</v>
      </c>
      <c r="K3577" s="5">
        <f t="shared" si="222"/>
        <v>4.8101202531645626E-2</v>
      </c>
      <c r="L3577" s="5">
        <f t="shared" si="223"/>
        <v>-2.6951181765505261E-2</v>
      </c>
    </row>
    <row r="3578" spans="1:12" x14ac:dyDescent="0.25">
      <c r="A3578" s="1">
        <v>43178</v>
      </c>
      <c r="B3578">
        <v>16.629999000000002</v>
      </c>
      <c r="C3578">
        <v>21.870000999999998</v>
      </c>
      <c r="D3578">
        <v>16.559999000000001</v>
      </c>
      <c r="E3578" s="2">
        <v>19.02</v>
      </c>
      <c r="F3578" s="9">
        <v>2712.919922</v>
      </c>
      <c r="G3578" s="5">
        <f t="shared" si="220"/>
        <v>-1.4204195427326925E-2</v>
      </c>
      <c r="H3578" s="5">
        <f t="shared" si="221"/>
        <v>0.2037974683544303</v>
      </c>
      <c r="J3578" s="1" cm="1">
        <f t="array" ref="J3578">INDEX($A$2:$A$4340, MATCH(MIN(ABS($A$2:$A$4340-(A3578+30))), ABS($A$2:$A$4340-(A3578+30)), 0))</f>
        <v>43208</v>
      </c>
      <c r="K3578" s="5">
        <f t="shared" si="222"/>
        <v>-0.17981072555205047</v>
      </c>
      <c r="L3578" s="5">
        <f t="shared" si="223"/>
        <v>-1.5776466401723477E-3</v>
      </c>
    </row>
    <row r="3579" spans="1:12" x14ac:dyDescent="0.25">
      <c r="A3579" s="1">
        <v>43179</v>
      </c>
      <c r="B3579">
        <v>18.379999000000002</v>
      </c>
      <c r="C3579">
        <v>19.309999000000001</v>
      </c>
      <c r="D3579">
        <v>18.09</v>
      </c>
      <c r="E3579" s="2">
        <v>18.200001</v>
      </c>
      <c r="F3579" s="9">
        <v>2716.9399410000001</v>
      </c>
      <c r="G3579" s="5">
        <f t="shared" si="220"/>
        <v>1.4818052561744752E-3</v>
      </c>
      <c r="H3579" s="5">
        <f t="shared" si="221"/>
        <v>-4.3112460567823307E-2</v>
      </c>
      <c r="J3579" s="1" cm="1">
        <f t="array" ref="J3579">INDEX($A$2:$A$4340, MATCH(MIN(ABS($A$2:$A$4340-(A3579+30))), ABS($A$2:$A$4340-(A3579+30)), 0))</f>
        <v>43209</v>
      </c>
      <c r="K3579" s="5">
        <f t="shared" si="222"/>
        <v>-0.12307697125950701</v>
      </c>
      <c r="L3579" s="5">
        <f t="shared" si="223"/>
        <v>-8.7635569858185436E-3</v>
      </c>
    </row>
    <row r="3580" spans="1:12" x14ac:dyDescent="0.25">
      <c r="A3580" s="1">
        <v>43180</v>
      </c>
      <c r="B3580">
        <v>17.760000000000002</v>
      </c>
      <c r="C3580">
        <v>18.370000999999998</v>
      </c>
      <c r="D3580">
        <v>16.260000000000002</v>
      </c>
      <c r="E3580" s="2">
        <v>17.860001</v>
      </c>
      <c r="F3580" s="9">
        <v>2711.929932</v>
      </c>
      <c r="G3580" s="5">
        <f t="shared" si="220"/>
        <v>-1.8439896018298042E-3</v>
      </c>
      <c r="H3580" s="5">
        <f t="shared" si="221"/>
        <v>-1.8681317654872649E-2</v>
      </c>
      <c r="J3580" s="1" cm="1">
        <f t="array" ref="J3580">INDEX($A$2:$A$4340, MATCH(MIN(ABS($A$2:$A$4340-(A3580+30))), ABS($A$2:$A$4340-(A3580+30)), 0))</f>
        <v>43210</v>
      </c>
      <c r="K3580" s="5">
        <f t="shared" si="222"/>
        <v>-5.4871329514483147E-2</v>
      </c>
      <c r="L3580" s="5">
        <f t="shared" si="223"/>
        <v>-1.5409704545419678E-2</v>
      </c>
    </row>
    <row r="3581" spans="1:12" x14ac:dyDescent="0.25">
      <c r="A3581" s="1">
        <v>43181</v>
      </c>
      <c r="B3581">
        <v>18.129999000000002</v>
      </c>
      <c r="C3581">
        <v>23.809999000000001</v>
      </c>
      <c r="D3581">
        <v>18.120000999999998</v>
      </c>
      <c r="E3581" s="2">
        <v>23.34</v>
      </c>
      <c r="F3581" s="9">
        <v>2643.6899410000001</v>
      </c>
      <c r="G3581" s="5">
        <f t="shared" si="220"/>
        <v>-2.5162888684839339E-2</v>
      </c>
      <c r="H3581" s="5">
        <f t="shared" si="221"/>
        <v>0.3068308338840518</v>
      </c>
      <c r="J3581" s="1" cm="1">
        <f t="array" ref="J3581">INDEX($A$2:$A$4340, MATCH(MIN(ABS($A$2:$A$4340-(A3581+30))), ABS($A$2:$A$4340-(A3581+30)), 0))</f>
        <v>43210</v>
      </c>
      <c r="K3581" s="5">
        <f t="shared" si="222"/>
        <v>-0.27677810625535559</v>
      </c>
      <c r="L3581" s="5">
        <f t="shared" si="223"/>
        <v>1.0004937262043212E-2</v>
      </c>
    </row>
    <row r="3582" spans="1:12" x14ac:dyDescent="0.25">
      <c r="A3582" s="1">
        <v>43182</v>
      </c>
      <c r="B3582">
        <v>24.02</v>
      </c>
      <c r="C3582">
        <v>26.01</v>
      </c>
      <c r="D3582">
        <v>21.629999000000002</v>
      </c>
      <c r="E3582" s="2">
        <v>24.870000999999998</v>
      </c>
      <c r="F3582" s="9">
        <v>2588.26001</v>
      </c>
      <c r="G3582" s="5">
        <f t="shared" si="220"/>
        <v>-2.0966880472765743E-2</v>
      </c>
      <c r="H3582" s="5">
        <f t="shared" si="221"/>
        <v>6.5552742073693174E-2</v>
      </c>
      <c r="J3582" s="1" cm="1">
        <f t="array" ref="J3582">INDEX($A$2:$A$4340, MATCH(MIN(ABS($A$2:$A$4340-(A3582+30))), ABS($A$2:$A$4340-(A3582+30)), 0))</f>
        <v>43213</v>
      </c>
      <c r="K3582" s="5">
        <f t="shared" si="222"/>
        <v>-0.34298354069225812</v>
      </c>
      <c r="L3582" s="5">
        <f t="shared" si="223"/>
        <v>3.1693117647789926E-2</v>
      </c>
    </row>
    <row r="3583" spans="1:12" x14ac:dyDescent="0.25">
      <c r="A3583" s="1">
        <v>43185</v>
      </c>
      <c r="B3583">
        <v>23.41</v>
      </c>
      <c r="C3583">
        <v>24.540001</v>
      </c>
      <c r="D3583">
        <v>20.709999</v>
      </c>
      <c r="E3583" s="2">
        <v>21.030000999999999</v>
      </c>
      <c r="F3583" s="9">
        <v>2658.5500489999999</v>
      </c>
      <c r="G3583" s="5">
        <f t="shared" si="220"/>
        <v>2.7157255734905853E-2</v>
      </c>
      <c r="H3583" s="5">
        <f t="shared" si="221"/>
        <v>-0.15440288884588305</v>
      </c>
      <c r="J3583" s="1" cm="1">
        <f t="array" ref="J3583">INDEX($A$2:$A$4340, MATCH(MIN(ABS($A$2:$A$4340-(A3583+30))), ABS($A$2:$A$4340-(A3583+30)), 0))</f>
        <v>43215</v>
      </c>
      <c r="K3583" s="5">
        <f t="shared" si="222"/>
        <v>-0.15168810500769825</v>
      </c>
      <c r="L3583" s="5">
        <f t="shared" si="223"/>
        <v>-7.2032298234155911E-3</v>
      </c>
    </row>
    <row r="3584" spans="1:12" x14ac:dyDescent="0.25">
      <c r="A3584" s="1">
        <v>43186</v>
      </c>
      <c r="B3584">
        <v>20.329999999999998</v>
      </c>
      <c r="C3584">
        <v>24.059999000000001</v>
      </c>
      <c r="D3584">
        <v>19.84</v>
      </c>
      <c r="E3584" s="2">
        <v>22.5</v>
      </c>
      <c r="F3584" s="9">
        <v>2612.6201169999999</v>
      </c>
      <c r="G3584" s="5">
        <f t="shared" si="220"/>
        <v>-1.727630894790802E-2</v>
      </c>
      <c r="H3584" s="5">
        <f t="shared" si="221"/>
        <v>6.9900091778407503E-2</v>
      </c>
      <c r="J3584" s="1" cm="1">
        <f t="array" ref="J3584">INDEX($A$2:$A$4340, MATCH(MIN(ABS($A$2:$A$4340-(A3584+30))), ABS($A$2:$A$4340-(A3584+30)), 0))</f>
        <v>43216</v>
      </c>
      <c r="K3584" s="5">
        <f t="shared" si="222"/>
        <v>-0.27822222222222226</v>
      </c>
      <c r="L3584" s="5">
        <f t="shared" si="223"/>
        <v>2.0791321189999046E-2</v>
      </c>
    </row>
    <row r="3585" spans="1:12" x14ac:dyDescent="0.25">
      <c r="A3585" s="1">
        <v>43187</v>
      </c>
      <c r="B3585">
        <v>22.52</v>
      </c>
      <c r="C3585">
        <v>24.940000999999999</v>
      </c>
      <c r="D3585">
        <v>21.709999</v>
      </c>
      <c r="E3585" s="2">
        <v>22.870000999999998</v>
      </c>
      <c r="F3585" s="9">
        <v>2605</v>
      </c>
      <c r="G3585" s="5">
        <f t="shared" si="220"/>
        <v>-2.916657094698447E-3</v>
      </c>
      <c r="H3585" s="5">
        <f t="shared" si="221"/>
        <v>1.644448888888882E-2</v>
      </c>
      <c r="J3585" s="1" cm="1">
        <f t="array" ref="J3585">INDEX($A$2:$A$4340, MATCH(MIN(ABS($A$2:$A$4340-(A3585+30))), ABS($A$2:$A$4340-(A3585+30)), 0))</f>
        <v>43217</v>
      </c>
      <c r="K3585" s="5">
        <f t="shared" si="222"/>
        <v>-0.32619154673408191</v>
      </c>
      <c r="L3585" s="5">
        <f t="shared" si="223"/>
        <v>2.4917432629558478E-2</v>
      </c>
    </row>
    <row r="3586" spans="1:12" x14ac:dyDescent="0.25">
      <c r="A3586" s="1">
        <v>43188</v>
      </c>
      <c r="B3586">
        <v>22.870000999999998</v>
      </c>
      <c r="C3586">
        <v>23.049999</v>
      </c>
      <c r="D3586">
        <v>19.600000000000001</v>
      </c>
      <c r="E3586" s="2">
        <v>19.969999000000001</v>
      </c>
      <c r="F3586" s="9">
        <v>2640.8701169999999</v>
      </c>
      <c r="G3586" s="5">
        <f t="shared" si="220"/>
        <v>1.3769718618042203E-2</v>
      </c>
      <c r="H3586" s="5">
        <f t="shared" si="221"/>
        <v>-0.12680375484023798</v>
      </c>
      <c r="J3586" s="1" cm="1">
        <f t="array" ref="J3586">INDEX($A$2:$A$4340, MATCH(MIN(ABS($A$2:$A$4340-(A3586+30))), ABS($A$2:$A$4340-(A3586+30)), 0))</f>
        <v>43217</v>
      </c>
      <c r="K3586" s="5">
        <f t="shared" si="222"/>
        <v>-0.22834247512981853</v>
      </c>
      <c r="L3586" s="5">
        <f t="shared" si="223"/>
        <v>1.0996298081099587E-2</v>
      </c>
    </row>
    <row r="3587" spans="1:12" x14ac:dyDescent="0.25">
      <c r="A3587" s="1">
        <v>43192</v>
      </c>
      <c r="B3587">
        <v>21.07</v>
      </c>
      <c r="C3587">
        <v>25.719999000000001</v>
      </c>
      <c r="D3587">
        <v>20.440000999999999</v>
      </c>
      <c r="E3587" s="2">
        <v>23.620000999999998</v>
      </c>
      <c r="F3587" s="9">
        <v>2581.8798830000001</v>
      </c>
      <c r="G3587" s="5">
        <f t="shared" ref="G3587:G3650" si="224">(F3587-F3586)/F3586</f>
        <v>-2.2337423419752329E-2</v>
      </c>
      <c r="H3587" s="5">
        <f t="shared" ref="H3587:H3650" si="225">(E3587-E3586)/E3586</f>
        <v>0.18277427054453016</v>
      </c>
      <c r="J3587" s="1" cm="1">
        <f t="array" ref="J3587">INDEX($A$2:$A$4340, MATCH(MIN(ABS($A$2:$A$4340-(A3587+30))), ABS($A$2:$A$4340-(A3587+30)), 0))</f>
        <v>43222</v>
      </c>
      <c r="K3587" s="5">
        <f t="shared" ref="K3587:K3650" si="226">(VLOOKUP(J3587,$A$2:$E$4340,5,FALSE)/E3587)-1</f>
        <v>-0.32387809805765877</v>
      </c>
      <c r="L3587" s="5">
        <f t="shared" ref="L3587:L3650" si="227">(VLOOKUP(J3587,$A$2:$F$4340,6,FALSE)/F3587)-1</f>
        <v>2.0833672144925153E-2</v>
      </c>
    </row>
    <row r="3588" spans="1:12" x14ac:dyDescent="0.25">
      <c r="A3588" s="1">
        <v>43193</v>
      </c>
      <c r="B3588">
        <v>23.030000999999999</v>
      </c>
      <c r="C3588">
        <v>23.379999000000002</v>
      </c>
      <c r="D3588">
        <v>20.92</v>
      </c>
      <c r="E3588" s="2">
        <v>21.1</v>
      </c>
      <c r="F3588" s="9">
        <v>2614.4499510000001</v>
      </c>
      <c r="G3588" s="5">
        <f t="shared" si="224"/>
        <v>1.2614865708684865E-2</v>
      </c>
      <c r="H3588" s="5">
        <f t="shared" si="225"/>
        <v>-0.10668928422145271</v>
      </c>
      <c r="J3588" s="1" cm="1">
        <f t="array" ref="J3588">INDEX($A$2:$A$4340, MATCH(MIN(ABS($A$2:$A$4340-(A3588+30))), ABS($A$2:$A$4340-(A3588+30)), 0))</f>
        <v>43223</v>
      </c>
      <c r="K3588" s="5">
        <f t="shared" si="226"/>
        <v>-0.24644549763033174</v>
      </c>
      <c r="L3588" s="5">
        <f t="shared" si="227"/>
        <v>5.8444526712608802E-3</v>
      </c>
    </row>
    <row r="3589" spans="1:12" x14ac:dyDescent="0.25">
      <c r="A3589" s="1">
        <v>43194</v>
      </c>
      <c r="B3589">
        <v>21.68</v>
      </c>
      <c r="C3589">
        <v>24.51</v>
      </c>
      <c r="D3589">
        <v>19.860001</v>
      </c>
      <c r="E3589" s="2">
        <v>20.059999000000001</v>
      </c>
      <c r="F3589" s="9">
        <v>2644.6899410000001</v>
      </c>
      <c r="G3589" s="5">
        <f t="shared" si="224"/>
        <v>1.1566482650942907E-2</v>
      </c>
      <c r="H3589" s="5">
        <f t="shared" si="225"/>
        <v>-4.9289146919431287E-2</v>
      </c>
      <c r="J3589" s="1" cm="1">
        <f t="array" ref="J3589">INDEX($A$2:$A$4340, MATCH(MIN(ABS($A$2:$A$4340-(A3589+30))), ABS($A$2:$A$4340-(A3589+30)), 0))</f>
        <v>43224</v>
      </c>
      <c r="K3589" s="5">
        <f t="shared" si="226"/>
        <v>-0.26370883667541567</v>
      </c>
      <c r="L3589" s="5">
        <f t="shared" si="227"/>
        <v>7.0821084580212634E-3</v>
      </c>
    </row>
    <row r="3590" spans="1:12" x14ac:dyDescent="0.25">
      <c r="A3590" s="1">
        <v>43195</v>
      </c>
      <c r="B3590">
        <v>19.760000000000002</v>
      </c>
      <c r="C3590">
        <v>20.209999</v>
      </c>
      <c r="D3590">
        <v>18.57</v>
      </c>
      <c r="E3590" s="2">
        <v>18.940000999999999</v>
      </c>
      <c r="F3590" s="9">
        <v>2662.8400879999999</v>
      </c>
      <c r="G3590" s="5">
        <f t="shared" si="224"/>
        <v>6.8628638535740676E-3</v>
      </c>
      <c r="H3590" s="5">
        <f t="shared" si="225"/>
        <v>-5.5832405574895716E-2</v>
      </c>
      <c r="J3590" s="1" cm="1">
        <f t="array" ref="J3590">INDEX($A$2:$A$4340, MATCH(MIN(ABS($A$2:$A$4340-(A3590+30))), ABS($A$2:$A$4340-(A3590+30)), 0))</f>
        <v>43224</v>
      </c>
      <c r="K3590" s="5">
        <f t="shared" si="226"/>
        <v>-0.22016899576721249</v>
      </c>
      <c r="L3590" s="5">
        <f t="shared" si="227"/>
        <v>2.1775021437187014E-4</v>
      </c>
    </row>
    <row r="3591" spans="1:12" x14ac:dyDescent="0.25">
      <c r="A3591" s="1">
        <v>43196</v>
      </c>
      <c r="B3591">
        <v>20.329999999999998</v>
      </c>
      <c r="C3591">
        <v>23.120000999999998</v>
      </c>
      <c r="D3591">
        <v>18.600000000000001</v>
      </c>
      <c r="E3591" s="2">
        <v>21.49</v>
      </c>
      <c r="F3591" s="9">
        <v>2604.469971</v>
      </c>
      <c r="G3591" s="5">
        <f t="shared" si="224"/>
        <v>-2.1920248708528507E-2</v>
      </c>
      <c r="H3591" s="5">
        <f t="shared" si="225"/>
        <v>0.13463563175102261</v>
      </c>
      <c r="J3591" s="1" cm="1">
        <f t="array" ref="J3591">INDEX($A$2:$A$4340, MATCH(MIN(ABS($A$2:$A$4340-(A3591+30))), ABS($A$2:$A$4340-(A3591+30)), 0))</f>
        <v>43227</v>
      </c>
      <c r="K3591" s="5">
        <f t="shared" si="226"/>
        <v>-0.31363424848766863</v>
      </c>
      <c r="L3591" s="5">
        <f t="shared" si="227"/>
        <v>2.6170358176112796E-2</v>
      </c>
    </row>
    <row r="3592" spans="1:12" x14ac:dyDescent="0.25">
      <c r="A3592" s="1">
        <v>43199</v>
      </c>
      <c r="B3592">
        <v>21.27</v>
      </c>
      <c r="C3592">
        <v>22.02</v>
      </c>
      <c r="D3592">
        <v>20.34</v>
      </c>
      <c r="E3592" s="2">
        <v>21.77</v>
      </c>
      <c r="F3592" s="9">
        <v>2613.1599120000001</v>
      </c>
      <c r="G3592" s="5">
        <f t="shared" si="224"/>
        <v>3.3365487399586108E-3</v>
      </c>
      <c r="H3592" s="5">
        <f t="shared" si="225"/>
        <v>1.3029315960912106E-2</v>
      </c>
      <c r="J3592" s="1" cm="1">
        <f t="array" ref="J3592">INDEX($A$2:$A$4340, MATCH(MIN(ABS($A$2:$A$4340-(A3592+30))), ABS($A$2:$A$4340-(A3592+30)), 0))</f>
        <v>43229</v>
      </c>
      <c r="K3592" s="5">
        <f t="shared" si="226"/>
        <v>-0.3835553514010106</v>
      </c>
      <c r="L3592" s="5">
        <f t="shared" si="227"/>
        <v>3.2386126318319164E-2</v>
      </c>
    </row>
    <row r="3593" spans="1:12" x14ac:dyDescent="0.25">
      <c r="A3593" s="1">
        <v>43200</v>
      </c>
      <c r="B3593">
        <v>20.51</v>
      </c>
      <c r="C3593">
        <v>21.68</v>
      </c>
      <c r="D3593">
        <v>20.239999999999998</v>
      </c>
      <c r="E3593" s="2">
        <v>20.469999000000001</v>
      </c>
      <c r="F3593" s="9">
        <v>2656.8701169999999</v>
      </c>
      <c r="G3593" s="5">
        <f t="shared" si="224"/>
        <v>1.672695375406473E-2</v>
      </c>
      <c r="H3593" s="5">
        <f t="shared" si="225"/>
        <v>-5.9715250344510709E-2</v>
      </c>
      <c r="J3593" s="1" cm="1">
        <f t="array" ref="J3593">INDEX($A$2:$A$4340, MATCH(MIN(ABS($A$2:$A$4340-(A3593+30))), ABS($A$2:$A$4340-(A3593+30)), 0))</f>
        <v>43230</v>
      </c>
      <c r="K3593" s="5">
        <f t="shared" si="226"/>
        <v>-0.35368829280353165</v>
      </c>
      <c r="L3593" s="5">
        <f t="shared" si="227"/>
        <v>2.4916517588277731E-2</v>
      </c>
    </row>
    <row r="3594" spans="1:12" x14ac:dyDescent="0.25">
      <c r="A3594" s="1">
        <v>43201</v>
      </c>
      <c r="B3594">
        <v>20.950001</v>
      </c>
      <c r="C3594">
        <v>21.66</v>
      </c>
      <c r="D3594">
        <v>19.639999</v>
      </c>
      <c r="E3594" s="2">
        <v>20.239999999999998</v>
      </c>
      <c r="F3594" s="9">
        <v>2642.1899410000001</v>
      </c>
      <c r="G3594" s="5">
        <f t="shared" si="224"/>
        <v>-5.5253645656476204E-3</v>
      </c>
      <c r="H3594" s="5">
        <f t="shared" si="225"/>
        <v>-1.1235906753097689E-2</v>
      </c>
      <c r="J3594" s="1" cm="1">
        <f t="array" ref="J3594">INDEX($A$2:$A$4340, MATCH(MIN(ABS($A$2:$A$4340-(A3594+30))), ABS($A$2:$A$4340-(A3594+30)), 0))</f>
        <v>43231</v>
      </c>
      <c r="K3594" s="5">
        <f t="shared" si="226"/>
        <v>-0.37499999999999989</v>
      </c>
      <c r="L3594" s="5">
        <f t="shared" si="227"/>
        <v>3.2370886238265228E-2</v>
      </c>
    </row>
    <row r="3595" spans="1:12" x14ac:dyDescent="0.25">
      <c r="A3595" s="1">
        <v>43202</v>
      </c>
      <c r="B3595">
        <v>19.829999999999998</v>
      </c>
      <c r="C3595">
        <v>19.920000000000002</v>
      </c>
      <c r="D3595">
        <v>18.16</v>
      </c>
      <c r="E3595" s="2">
        <v>18.489999999999998</v>
      </c>
      <c r="F3595" s="9">
        <v>2663.98999</v>
      </c>
      <c r="G3595" s="5">
        <f t="shared" si="224"/>
        <v>8.2507501303063745E-3</v>
      </c>
      <c r="H3595" s="5">
        <f t="shared" si="225"/>
        <v>-8.6462450592885376E-2</v>
      </c>
      <c r="J3595" s="1" cm="1">
        <f t="array" ref="J3595">INDEX($A$2:$A$4340, MATCH(MIN(ABS($A$2:$A$4340-(A3595+30))), ABS($A$2:$A$4340-(A3595+30)), 0))</f>
        <v>43231</v>
      </c>
      <c r="K3595" s="5">
        <f t="shared" si="226"/>
        <v>-0.31584640346133042</v>
      </c>
      <c r="L3595" s="5">
        <f t="shared" si="227"/>
        <v>2.392275543047373E-2</v>
      </c>
    </row>
    <row r="3596" spans="1:12" x14ac:dyDescent="0.25">
      <c r="A3596" s="1">
        <v>43203</v>
      </c>
      <c r="B3596">
        <v>18.27</v>
      </c>
      <c r="C3596">
        <v>18.450001</v>
      </c>
      <c r="D3596">
        <v>17.260000000000002</v>
      </c>
      <c r="E3596" s="2">
        <v>17.41</v>
      </c>
      <c r="F3596" s="9">
        <v>2656.3000489999999</v>
      </c>
      <c r="G3596" s="5">
        <f t="shared" si="224"/>
        <v>-2.8866253360058944E-3</v>
      </c>
      <c r="H3596" s="5">
        <f t="shared" si="225"/>
        <v>-5.8409951325040475E-2</v>
      </c>
      <c r="J3596" s="1" cm="1">
        <f t="array" ref="J3596">INDEX($A$2:$A$4340, MATCH(MIN(ABS($A$2:$A$4340-(A3596+30))), ABS($A$2:$A$4340-(A3596+30)), 0))</f>
        <v>43234</v>
      </c>
      <c r="K3596" s="5">
        <f t="shared" si="226"/>
        <v>-0.25732337736932798</v>
      </c>
      <c r="L3596" s="5">
        <f t="shared" si="227"/>
        <v>2.7794237336928207E-2</v>
      </c>
    </row>
    <row r="3597" spans="1:12" x14ac:dyDescent="0.25">
      <c r="A3597" s="1">
        <v>43206</v>
      </c>
      <c r="B3597">
        <v>17.59</v>
      </c>
      <c r="C3597">
        <v>17.66</v>
      </c>
      <c r="D3597">
        <v>16.379999000000002</v>
      </c>
      <c r="E3597" s="2">
        <v>16.559999000000001</v>
      </c>
      <c r="F3597" s="9">
        <v>2677.8400879999999</v>
      </c>
      <c r="G3597" s="5">
        <f t="shared" si="224"/>
        <v>8.1090383626311411E-3</v>
      </c>
      <c r="H3597" s="5">
        <f t="shared" si="225"/>
        <v>-4.8822573233773627E-2</v>
      </c>
      <c r="J3597" s="1" cm="1">
        <f t="array" ref="J3597">INDEX($A$2:$A$4340, MATCH(MIN(ABS($A$2:$A$4340-(A3597+30))), ABS($A$2:$A$4340-(A3597+30)), 0))</f>
        <v>43236</v>
      </c>
      <c r="K3597" s="5">
        <f t="shared" si="226"/>
        <v>-0.18961347763366421</v>
      </c>
      <c r="L3597" s="5">
        <f t="shared" si="227"/>
        <v>1.666263538287871E-2</v>
      </c>
    </row>
    <row r="3598" spans="1:12" x14ac:dyDescent="0.25">
      <c r="A3598" s="1">
        <v>43207</v>
      </c>
      <c r="B3598">
        <v>16.16</v>
      </c>
      <c r="C3598">
        <v>16.27</v>
      </c>
      <c r="D3598">
        <v>14.57</v>
      </c>
      <c r="E3598" s="2">
        <v>15.25</v>
      </c>
      <c r="F3598" s="9">
        <v>2706.389893</v>
      </c>
      <c r="G3598" s="5">
        <f t="shared" si="224"/>
        <v>1.0661504817983032E-2</v>
      </c>
      <c r="H3598" s="5">
        <f t="shared" si="225"/>
        <v>-7.9106224583709278E-2</v>
      </c>
      <c r="J3598" s="1" cm="1">
        <f t="array" ref="J3598">INDEX($A$2:$A$4340, MATCH(MIN(ABS($A$2:$A$4340-(A3598+30))), ABS($A$2:$A$4340-(A3598+30)), 0))</f>
        <v>43237</v>
      </c>
      <c r="K3598" s="5">
        <f t="shared" si="226"/>
        <v>-0.11934426229508199</v>
      </c>
      <c r="L3598" s="5">
        <f t="shared" si="227"/>
        <v>5.0768701270789141E-3</v>
      </c>
    </row>
    <row r="3599" spans="1:12" x14ac:dyDescent="0.25">
      <c r="A3599" s="1">
        <v>43208</v>
      </c>
      <c r="B3599">
        <v>15.3</v>
      </c>
      <c r="C3599">
        <v>16.899999999999999</v>
      </c>
      <c r="D3599">
        <v>14.95</v>
      </c>
      <c r="E3599" s="2">
        <v>15.6</v>
      </c>
      <c r="F3599" s="9">
        <v>2708.639893</v>
      </c>
      <c r="G3599" s="5">
        <f t="shared" si="224"/>
        <v>8.3136580055207887E-4</v>
      </c>
      <c r="H3599" s="5">
        <f t="shared" si="225"/>
        <v>2.2950819672131126E-2</v>
      </c>
      <c r="J3599" s="1" cm="1">
        <f t="array" ref="J3599">INDEX($A$2:$A$4340, MATCH(MIN(ABS($A$2:$A$4340-(A3599+30))), ABS($A$2:$A$4340-(A3599+30)), 0))</f>
        <v>43238</v>
      </c>
      <c r="K3599" s="5">
        <f t="shared" si="226"/>
        <v>-0.13974358974358969</v>
      </c>
      <c r="L3599" s="5">
        <f t="shared" si="227"/>
        <v>1.5986170812851697E-3</v>
      </c>
    </row>
    <row r="3600" spans="1:12" x14ac:dyDescent="0.25">
      <c r="A3600" s="1">
        <v>43209</v>
      </c>
      <c r="B3600">
        <v>15.55</v>
      </c>
      <c r="C3600">
        <v>16.920000000000002</v>
      </c>
      <c r="D3600">
        <v>15.16</v>
      </c>
      <c r="E3600" s="2">
        <v>15.96</v>
      </c>
      <c r="F3600" s="9">
        <v>2693.1298830000001</v>
      </c>
      <c r="G3600" s="5">
        <f t="shared" si="224"/>
        <v>-5.7261247757898117E-3</v>
      </c>
      <c r="H3600" s="5">
        <f t="shared" si="225"/>
        <v>2.3076923076923155E-2</v>
      </c>
      <c r="J3600" s="1" cm="1">
        <f t="array" ref="J3600">INDEX($A$2:$A$4340, MATCH(MIN(ABS($A$2:$A$4340-(A3600+30))), ABS($A$2:$A$4340-(A3600+30)), 0))</f>
        <v>43238</v>
      </c>
      <c r="K3600" s="5">
        <f t="shared" si="226"/>
        <v>-0.15914786967418548</v>
      </c>
      <c r="L3600" s="5">
        <f t="shared" si="227"/>
        <v>7.3669257933817178E-3</v>
      </c>
    </row>
    <row r="3601" spans="1:12" x14ac:dyDescent="0.25">
      <c r="A3601" s="1">
        <v>43210</v>
      </c>
      <c r="B3601">
        <v>16.16</v>
      </c>
      <c r="C3601">
        <v>17.5</v>
      </c>
      <c r="D3601">
        <v>15.19</v>
      </c>
      <c r="E3601" s="2">
        <v>16.879999000000002</v>
      </c>
      <c r="F3601" s="9">
        <v>2670.139893</v>
      </c>
      <c r="G3601" s="5">
        <f t="shared" si="224"/>
        <v>-8.536532212991688E-3</v>
      </c>
      <c r="H3601" s="5">
        <f t="shared" si="225"/>
        <v>5.7644047619047657E-2</v>
      </c>
      <c r="J3601" s="1" cm="1">
        <f t="array" ref="J3601">INDEX($A$2:$A$4340, MATCH(MIN(ABS($A$2:$A$4340-(A3601+30))), ABS($A$2:$A$4340-(A3601+30)), 0))</f>
        <v>43241</v>
      </c>
      <c r="K3601" s="5">
        <f t="shared" si="226"/>
        <v>-0.22511843750701654</v>
      </c>
      <c r="L3601" s="5">
        <f t="shared" si="227"/>
        <v>2.3545626641068296E-2</v>
      </c>
    </row>
    <row r="3602" spans="1:12" x14ac:dyDescent="0.25">
      <c r="A3602" s="1">
        <v>43213</v>
      </c>
      <c r="B3602">
        <v>17.290001</v>
      </c>
      <c r="C3602">
        <v>17.559999000000001</v>
      </c>
      <c r="D3602">
        <v>15.79</v>
      </c>
      <c r="E3602" s="2">
        <v>16.34</v>
      </c>
      <c r="F3602" s="9">
        <v>2670.290039</v>
      </c>
      <c r="G3602" s="5">
        <f t="shared" si="224"/>
        <v>5.6231510713566087E-5</v>
      </c>
      <c r="H3602" s="5">
        <f t="shared" si="225"/>
        <v>-3.1990463980477821E-2</v>
      </c>
      <c r="J3602" s="1" cm="1">
        <f t="array" ref="J3602">INDEX($A$2:$A$4340, MATCH(MIN(ABS($A$2:$A$4340-(A3602+30))), ABS($A$2:$A$4340-(A3602+30)), 0))</f>
        <v>43243</v>
      </c>
      <c r="K3602" s="5">
        <f t="shared" si="226"/>
        <v>-0.23011015911872701</v>
      </c>
      <c r="L3602" s="5">
        <f t="shared" si="227"/>
        <v>2.3592942743999812E-2</v>
      </c>
    </row>
    <row r="3603" spans="1:12" x14ac:dyDescent="0.25">
      <c r="A3603" s="1">
        <v>43214</v>
      </c>
      <c r="B3603">
        <v>16.16</v>
      </c>
      <c r="C3603">
        <v>19.66</v>
      </c>
      <c r="D3603">
        <v>15.37</v>
      </c>
      <c r="E3603" s="2">
        <v>18.02</v>
      </c>
      <c r="F3603" s="9">
        <v>2634.5600589999999</v>
      </c>
      <c r="G3603" s="5">
        <f t="shared" si="224"/>
        <v>-1.3380561466416821E-2</v>
      </c>
      <c r="H3603" s="5">
        <f t="shared" si="225"/>
        <v>0.10281517747858016</v>
      </c>
      <c r="J3603" s="1" cm="1">
        <f t="array" ref="J3603">INDEX($A$2:$A$4340, MATCH(MIN(ABS($A$2:$A$4340-(A3603+30))), ABS($A$2:$A$4340-(A3603+30)), 0))</f>
        <v>43244</v>
      </c>
      <c r="K3603" s="5">
        <f t="shared" si="226"/>
        <v>-0.30466148723640396</v>
      </c>
      <c r="L3603" s="5">
        <f t="shared" si="227"/>
        <v>3.537590675969482E-2</v>
      </c>
    </row>
    <row r="3604" spans="1:12" x14ac:dyDescent="0.25">
      <c r="A3604" s="1">
        <v>43215</v>
      </c>
      <c r="B3604">
        <v>18.139999</v>
      </c>
      <c r="C3604">
        <v>19.84</v>
      </c>
      <c r="D3604">
        <v>17.75</v>
      </c>
      <c r="E3604" s="2">
        <v>17.84</v>
      </c>
      <c r="F3604" s="9">
        <v>2639.3999020000001</v>
      </c>
      <c r="G3604" s="5">
        <f t="shared" si="224"/>
        <v>1.8370592780630175E-3</v>
      </c>
      <c r="H3604" s="5">
        <f t="shared" si="225"/>
        <v>-9.98890122086569E-3</v>
      </c>
      <c r="J3604" s="1" cm="1">
        <f t="array" ref="J3604">INDEX($A$2:$A$4340, MATCH(MIN(ABS($A$2:$A$4340-(A3604+30))), ABS($A$2:$A$4340-(A3604+30)), 0))</f>
        <v>43245</v>
      </c>
      <c r="K3604" s="5">
        <f t="shared" si="226"/>
        <v>-0.25896860986547077</v>
      </c>
      <c r="L3604" s="5">
        <f t="shared" si="227"/>
        <v>3.1041213549306113E-2</v>
      </c>
    </row>
    <row r="3605" spans="1:12" x14ac:dyDescent="0.25">
      <c r="A3605" s="1">
        <v>43216</v>
      </c>
      <c r="B3605">
        <v>18.07</v>
      </c>
      <c r="C3605">
        <v>18.120000999999998</v>
      </c>
      <c r="D3605">
        <v>16.239999999999998</v>
      </c>
      <c r="E3605" s="2">
        <v>16.239999999999998</v>
      </c>
      <c r="F3605" s="9">
        <v>2666.9399410000001</v>
      </c>
      <c r="G3605" s="5">
        <f t="shared" si="224"/>
        <v>1.0434204752046693E-2</v>
      </c>
      <c r="H3605" s="5">
        <f t="shared" si="225"/>
        <v>-8.9686098654708599E-2</v>
      </c>
      <c r="J3605" s="1" cm="1">
        <f t="array" ref="J3605">INDEX($A$2:$A$4340, MATCH(MIN(ABS($A$2:$A$4340-(A3605+30))), ABS($A$2:$A$4340-(A3605+30)), 0))</f>
        <v>43245</v>
      </c>
      <c r="K3605" s="5">
        <f t="shared" si="226"/>
        <v>-0.18596059113300478</v>
      </c>
      <c r="L3605" s="5">
        <f t="shared" si="227"/>
        <v>2.0394211419551445E-2</v>
      </c>
    </row>
    <row r="3606" spans="1:12" x14ac:dyDescent="0.25">
      <c r="A3606" s="1">
        <v>43217</v>
      </c>
      <c r="B3606">
        <v>16.219999000000001</v>
      </c>
      <c r="C3606">
        <v>16.77</v>
      </c>
      <c r="D3606">
        <v>15.25</v>
      </c>
      <c r="E3606" s="2">
        <v>15.41</v>
      </c>
      <c r="F3606" s="9">
        <v>2669.9099120000001</v>
      </c>
      <c r="G3606" s="5">
        <f t="shared" si="224"/>
        <v>1.1136250030761329E-3</v>
      </c>
      <c r="H3606" s="5">
        <f t="shared" si="225"/>
        <v>-5.1108374384236356E-2</v>
      </c>
      <c r="J3606" s="1" cm="1">
        <f t="array" ref="J3606">INDEX($A$2:$A$4340, MATCH(MIN(ABS($A$2:$A$4340-(A3606+30))), ABS($A$2:$A$4340-(A3606+30)), 0))</f>
        <v>43245</v>
      </c>
      <c r="K3606" s="5">
        <f t="shared" si="226"/>
        <v>-0.14211550940947437</v>
      </c>
      <c r="L3606" s="5">
        <f t="shared" si="227"/>
        <v>1.9259138957794075E-2</v>
      </c>
    </row>
    <row r="3607" spans="1:12" x14ac:dyDescent="0.25">
      <c r="A3607" s="1">
        <v>43220</v>
      </c>
      <c r="B3607">
        <v>15.31</v>
      </c>
      <c r="C3607">
        <v>16.350000000000001</v>
      </c>
      <c r="D3607">
        <v>15.13</v>
      </c>
      <c r="E3607" s="2">
        <v>15.93</v>
      </c>
      <c r="F3607" s="9">
        <v>2648.0500489999999</v>
      </c>
      <c r="G3607" s="5">
        <f t="shared" si="224"/>
        <v>-8.1874908594294672E-3</v>
      </c>
      <c r="H3607" s="5">
        <f t="shared" si="225"/>
        <v>3.3744321868916259E-2</v>
      </c>
      <c r="J3607" s="1" cm="1">
        <f t="array" ref="J3607">INDEX($A$2:$A$4340, MATCH(MIN(ABS($A$2:$A$4340-(A3607+30))), ABS($A$2:$A$4340-(A3607+30)), 0))</f>
        <v>43250</v>
      </c>
      <c r="K3607" s="5">
        <f t="shared" si="226"/>
        <v>-6.2146892655367214E-2</v>
      </c>
      <c r="L3607" s="5">
        <f t="shared" si="227"/>
        <v>2.868524370552783E-2</v>
      </c>
    </row>
    <row r="3608" spans="1:12" x14ac:dyDescent="0.25">
      <c r="A3608" s="1">
        <v>43221</v>
      </c>
      <c r="B3608">
        <v>16</v>
      </c>
      <c r="C3608">
        <v>16.82</v>
      </c>
      <c r="D3608">
        <v>15.42</v>
      </c>
      <c r="E3608" s="2">
        <v>15.49</v>
      </c>
      <c r="F3608" s="9">
        <v>2654.8000489999999</v>
      </c>
      <c r="G3608" s="5">
        <f t="shared" si="224"/>
        <v>2.5490454768968759E-3</v>
      </c>
      <c r="H3608" s="5">
        <f t="shared" si="225"/>
        <v>-2.7620841180163183E-2</v>
      </c>
      <c r="J3608" s="1" cm="1">
        <f t="array" ref="J3608">INDEX($A$2:$A$4340, MATCH(MIN(ABS($A$2:$A$4340-(A3608+30))), ABS($A$2:$A$4340-(A3608+30)), 0))</f>
        <v>43251</v>
      </c>
      <c r="K3608" s="5">
        <f t="shared" si="226"/>
        <v>-3.8734667527436928E-3</v>
      </c>
      <c r="L3608" s="5">
        <f t="shared" si="227"/>
        <v>1.9010837000327241E-2</v>
      </c>
    </row>
    <row r="3609" spans="1:12" x14ac:dyDescent="0.25">
      <c r="A3609" s="1">
        <v>43222</v>
      </c>
      <c r="B3609">
        <v>15.48</v>
      </c>
      <c r="C3609">
        <v>15.97</v>
      </c>
      <c r="D3609">
        <v>14.75</v>
      </c>
      <c r="E3609" s="2">
        <v>15.97</v>
      </c>
      <c r="F3609" s="9">
        <v>2635.669922</v>
      </c>
      <c r="G3609" s="5">
        <f t="shared" si="224"/>
        <v>-7.2058635855479086E-3</v>
      </c>
      <c r="H3609" s="5">
        <f t="shared" si="225"/>
        <v>3.0987734021949671E-2</v>
      </c>
      <c r="J3609" s="1" cm="1">
        <f t="array" ref="J3609">INDEX($A$2:$A$4340, MATCH(MIN(ABS($A$2:$A$4340-(A3609+30))), ABS($A$2:$A$4340-(A3609+30)), 0))</f>
        <v>43252</v>
      </c>
      <c r="K3609" s="5">
        <f t="shared" si="226"/>
        <v>-0.15716969317470253</v>
      </c>
      <c r="L3609" s="5">
        <f t="shared" si="227"/>
        <v>3.7542711313757637E-2</v>
      </c>
    </row>
    <row r="3610" spans="1:12" x14ac:dyDescent="0.25">
      <c r="A3610" s="1">
        <v>43223</v>
      </c>
      <c r="B3610">
        <v>15.78</v>
      </c>
      <c r="C3610">
        <v>18.66</v>
      </c>
      <c r="D3610">
        <v>15.43</v>
      </c>
      <c r="E3610" s="2">
        <v>15.9</v>
      </c>
      <c r="F3610" s="9">
        <v>2629.7299800000001</v>
      </c>
      <c r="G3610" s="5">
        <f t="shared" si="224"/>
        <v>-2.2536744644764259E-3</v>
      </c>
      <c r="H3610" s="5">
        <f t="shared" si="225"/>
        <v>-4.3832185347526791E-3</v>
      </c>
      <c r="J3610" s="1" cm="1">
        <f t="array" ref="J3610">INDEX($A$2:$A$4340, MATCH(MIN(ABS($A$2:$A$4340-(A3610+30))), ABS($A$2:$A$4340-(A3610+30)), 0))</f>
        <v>43252</v>
      </c>
      <c r="K3610" s="5">
        <f t="shared" si="226"/>
        <v>-0.15345911949685531</v>
      </c>
      <c r="L3610" s="5">
        <f t="shared" si="227"/>
        <v>3.9886276460977088E-2</v>
      </c>
    </row>
    <row r="3611" spans="1:12" x14ac:dyDescent="0.25">
      <c r="A3611" s="1">
        <v>43224</v>
      </c>
      <c r="B3611">
        <v>15.94</v>
      </c>
      <c r="C3611">
        <v>16.920000000000002</v>
      </c>
      <c r="D3611">
        <v>10.91</v>
      </c>
      <c r="E3611" s="2">
        <v>14.77</v>
      </c>
      <c r="F3611" s="9">
        <v>2663.419922</v>
      </c>
      <c r="G3611" s="5">
        <f t="shared" si="224"/>
        <v>1.2811179191865156E-2</v>
      </c>
      <c r="H3611" s="5">
        <f t="shared" si="225"/>
        <v>-7.1069182389937161E-2</v>
      </c>
      <c r="J3611" s="1" cm="1">
        <f t="array" ref="J3611">INDEX($A$2:$A$4340, MATCH(MIN(ABS($A$2:$A$4340-(A3611+30))), ABS($A$2:$A$4340-(A3611+30)), 0))</f>
        <v>43255</v>
      </c>
      <c r="K3611" s="5">
        <f t="shared" si="226"/>
        <v>-0.13744075829383884</v>
      </c>
      <c r="L3611" s="5">
        <f t="shared" si="227"/>
        <v>3.1331970715806623E-2</v>
      </c>
    </row>
    <row r="3612" spans="1:12" x14ac:dyDescent="0.25">
      <c r="A3612" s="1">
        <v>43227</v>
      </c>
      <c r="B3612">
        <v>15.05</v>
      </c>
      <c r="C3612">
        <v>15.27</v>
      </c>
      <c r="D3612">
        <v>14.51</v>
      </c>
      <c r="E3612" s="2">
        <v>14.75</v>
      </c>
      <c r="F3612" s="9">
        <v>2672.6298830000001</v>
      </c>
      <c r="G3612" s="5">
        <f t="shared" si="224"/>
        <v>3.4579455248213847E-3</v>
      </c>
      <c r="H3612" s="5">
        <f t="shared" si="225"/>
        <v>-1.3540961408259698E-3</v>
      </c>
      <c r="J3612" s="1" cm="1">
        <f t="array" ref="J3612">INDEX($A$2:$A$4340, MATCH(MIN(ABS($A$2:$A$4340-(A3612+30))), ABS($A$2:$A$4340-(A3612+30)), 0))</f>
        <v>43257</v>
      </c>
      <c r="K3612" s="5">
        <f t="shared" si="226"/>
        <v>-0.21084745762711865</v>
      </c>
      <c r="L3612" s="5">
        <f t="shared" si="227"/>
        <v>3.7311644097934415E-2</v>
      </c>
    </row>
    <row r="3613" spans="1:12" x14ac:dyDescent="0.25">
      <c r="A3613" s="1">
        <v>43228</v>
      </c>
      <c r="B3613">
        <v>14.53</v>
      </c>
      <c r="C3613">
        <v>15.56</v>
      </c>
      <c r="D3613">
        <v>14.52</v>
      </c>
      <c r="E3613" s="2">
        <v>14.71</v>
      </c>
      <c r="F3613" s="9">
        <v>2671.919922</v>
      </c>
      <c r="G3613" s="5">
        <f t="shared" si="224"/>
        <v>-2.6564134619459431E-4</v>
      </c>
      <c r="H3613" s="5">
        <f t="shared" si="225"/>
        <v>-2.7118644067796031E-3</v>
      </c>
      <c r="J3613" s="1" cm="1">
        <f t="array" ref="J3613">INDEX($A$2:$A$4340, MATCH(MIN(ABS($A$2:$A$4340-(A3613+30))), ABS($A$2:$A$4340-(A3613+30)), 0))</f>
        <v>43258</v>
      </c>
      <c r="K3613" s="5">
        <f t="shared" si="226"/>
        <v>-0.17539089055064583</v>
      </c>
      <c r="L3613" s="5">
        <f t="shared" si="227"/>
        <v>3.6846237115634617E-2</v>
      </c>
    </row>
    <row r="3614" spans="1:12" x14ac:dyDescent="0.25">
      <c r="A3614" s="1">
        <v>43229</v>
      </c>
      <c r="B3614">
        <v>14.54</v>
      </c>
      <c r="C3614">
        <v>14.63</v>
      </c>
      <c r="D3614">
        <v>13.38</v>
      </c>
      <c r="E3614" s="2">
        <v>13.42</v>
      </c>
      <c r="F3614" s="9">
        <v>2697.790039</v>
      </c>
      <c r="G3614" s="5">
        <f t="shared" si="224"/>
        <v>9.6822201844415662E-3</v>
      </c>
      <c r="H3614" s="5">
        <f t="shared" si="225"/>
        <v>-8.769544527532297E-2</v>
      </c>
      <c r="J3614" s="1" cm="1">
        <f t="array" ref="J3614">INDEX($A$2:$A$4340, MATCH(MIN(ABS($A$2:$A$4340-(A3614+30))), ABS($A$2:$A$4340-(A3614+30)), 0))</f>
        <v>43259</v>
      </c>
      <c r="K3614" s="5">
        <f t="shared" si="226"/>
        <v>-9.2399403874813713E-2</v>
      </c>
      <c r="L3614" s="5">
        <f t="shared" si="227"/>
        <v>3.0113533234822576E-2</v>
      </c>
    </row>
    <row r="3615" spans="1:12" x14ac:dyDescent="0.25">
      <c r="A3615" s="1">
        <v>43230</v>
      </c>
      <c r="B3615">
        <v>13.36</v>
      </c>
      <c r="C3615">
        <v>13.63</v>
      </c>
      <c r="D3615">
        <v>12.92</v>
      </c>
      <c r="E3615" s="2">
        <v>13.23</v>
      </c>
      <c r="F3615" s="9">
        <v>2723.070068</v>
      </c>
      <c r="G3615" s="5">
        <f t="shared" si="224"/>
        <v>9.3706436136782E-3</v>
      </c>
      <c r="H3615" s="5">
        <f t="shared" si="225"/>
        <v>-1.4157973174366579E-2</v>
      </c>
      <c r="J3615" s="1" cm="1">
        <f t="array" ref="J3615">INDEX($A$2:$A$4340, MATCH(MIN(ABS($A$2:$A$4340-(A3615+30))), ABS($A$2:$A$4340-(A3615+30)), 0))</f>
        <v>43259</v>
      </c>
      <c r="K3615" s="5">
        <f t="shared" si="226"/>
        <v>-7.9365079365079416E-2</v>
      </c>
      <c r="L3615" s="5">
        <f t="shared" si="227"/>
        <v>2.0550319897240321E-2</v>
      </c>
    </row>
    <row r="3616" spans="1:12" x14ac:dyDescent="0.25">
      <c r="A3616" s="1">
        <v>43231</v>
      </c>
      <c r="B3616">
        <v>13.22</v>
      </c>
      <c r="C3616">
        <v>13.44</v>
      </c>
      <c r="D3616">
        <v>12.65</v>
      </c>
      <c r="E3616" s="2">
        <v>12.65</v>
      </c>
      <c r="F3616" s="9">
        <v>2727.719971</v>
      </c>
      <c r="G3616" s="5">
        <f t="shared" si="224"/>
        <v>1.7075957958787255E-3</v>
      </c>
      <c r="H3616" s="5">
        <f t="shared" si="225"/>
        <v>-4.3839758125472417E-2</v>
      </c>
      <c r="J3616" s="1" cm="1">
        <f t="array" ref="J3616">INDEX($A$2:$A$4340, MATCH(MIN(ABS($A$2:$A$4340-(A3616+30))), ABS($A$2:$A$4340-(A3616+30)), 0))</f>
        <v>43262</v>
      </c>
      <c r="K3616" s="5">
        <f t="shared" si="226"/>
        <v>-2.3715415019762931E-2</v>
      </c>
      <c r="L3616" s="5">
        <f t="shared" si="227"/>
        <v>1.9899414007699789E-2</v>
      </c>
    </row>
    <row r="3617" spans="1:12" x14ac:dyDescent="0.25">
      <c r="A3617" s="1">
        <v>43234</v>
      </c>
      <c r="B3617">
        <v>13.09</v>
      </c>
      <c r="C3617">
        <v>13.28</v>
      </c>
      <c r="D3617">
        <v>12.81</v>
      </c>
      <c r="E3617" s="2">
        <v>12.93</v>
      </c>
      <c r="F3617" s="9">
        <v>2730.1298830000001</v>
      </c>
      <c r="G3617" s="5">
        <f t="shared" si="224"/>
        <v>8.8348951711366005E-4</v>
      </c>
      <c r="H3617" s="5">
        <f t="shared" si="225"/>
        <v>2.2134387351778605E-2</v>
      </c>
      <c r="J3617" s="1" cm="1">
        <f t="array" ref="J3617">INDEX($A$2:$A$4340, MATCH(MIN(ABS($A$2:$A$4340-(A3617+30))), ABS($A$2:$A$4340-(A3617+30)), 0))</f>
        <v>43264</v>
      </c>
      <c r="K3617" s="5">
        <f t="shared" si="226"/>
        <v>7.7339520494978942E-4</v>
      </c>
      <c r="L3617" s="5">
        <f t="shared" si="227"/>
        <v>1.6665873767881756E-2</v>
      </c>
    </row>
    <row r="3618" spans="1:12" x14ac:dyDescent="0.25">
      <c r="A3618" s="1">
        <v>43235</v>
      </c>
      <c r="B3618">
        <v>13.13</v>
      </c>
      <c r="C3618">
        <v>15.01</v>
      </c>
      <c r="D3618">
        <v>12.5</v>
      </c>
      <c r="E3618" s="2">
        <v>14.63</v>
      </c>
      <c r="F3618" s="9">
        <v>2711.4499510000001</v>
      </c>
      <c r="G3618" s="5">
        <f t="shared" si="224"/>
        <v>-6.8421404110904742E-3</v>
      </c>
      <c r="H3618" s="5">
        <f t="shared" si="225"/>
        <v>0.13147718484145407</v>
      </c>
      <c r="J3618" s="1" cm="1">
        <f t="array" ref="J3618">INDEX($A$2:$A$4340, MATCH(MIN(ABS($A$2:$A$4340-(A3618+30))), ABS($A$2:$A$4340-(A3618+30)), 0))</f>
        <v>43265</v>
      </c>
      <c r="K3618" s="5">
        <f t="shared" si="226"/>
        <v>-0.17156527682843481</v>
      </c>
      <c r="L3618" s="5">
        <f t="shared" si="227"/>
        <v>2.6200018544985548E-2</v>
      </c>
    </row>
    <row r="3619" spans="1:12" x14ac:dyDescent="0.25">
      <c r="A3619" s="1">
        <v>43236</v>
      </c>
      <c r="B3619">
        <v>14.38</v>
      </c>
      <c r="C3619">
        <v>14.91</v>
      </c>
      <c r="D3619">
        <v>13.21</v>
      </c>
      <c r="E3619" s="2">
        <v>13.42</v>
      </c>
      <c r="F3619" s="9">
        <v>2722.459961</v>
      </c>
      <c r="G3619" s="5">
        <f t="shared" si="224"/>
        <v>4.0605617654640479E-3</v>
      </c>
      <c r="H3619" s="5">
        <f t="shared" si="225"/>
        <v>-8.2706766917293284E-2</v>
      </c>
      <c r="J3619" s="1" cm="1">
        <f t="array" ref="J3619">INDEX($A$2:$A$4340, MATCH(MIN(ABS($A$2:$A$4340-(A3619+30))), ABS($A$2:$A$4340-(A3619+30)), 0))</f>
        <v>43266</v>
      </c>
      <c r="K3619" s="5">
        <f t="shared" si="226"/>
        <v>-0.10730253353204167</v>
      </c>
      <c r="L3619" s="5">
        <f t="shared" si="227"/>
        <v>2.1010392005541112E-2</v>
      </c>
    </row>
    <row r="3620" spans="1:12" x14ac:dyDescent="0.25">
      <c r="A3620" s="1">
        <v>43237</v>
      </c>
      <c r="B3620">
        <v>13.54</v>
      </c>
      <c r="C3620">
        <v>13.86</v>
      </c>
      <c r="D3620">
        <v>12.65</v>
      </c>
      <c r="E3620" s="2">
        <v>13.43</v>
      </c>
      <c r="F3620" s="9">
        <v>2720.1298830000001</v>
      </c>
      <c r="G3620" s="5">
        <f t="shared" si="224"/>
        <v>-8.5587227484663735E-4</v>
      </c>
      <c r="H3620" s="5">
        <f t="shared" si="225"/>
        <v>7.4515648286138506E-4</v>
      </c>
      <c r="J3620" s="1" cm="1">
        <f t="array" ref="J3620">INDEX($A$2:$A$4340, MATCH(MIN(ABS($A$2:$A$4340-(A3620+30))), ABS($A$2:$A$4340-(A3620+30)), 0))</f>
        <v>43266</v>
      </c>
      <c r="K3620" s="5">
        <f t="shared" si="226"/>
        <v>-0.10796723752792248</v>
      </c>
      <c r="L3620" s="5">
        <f t="shared" si="227"/>
        <v>2.1884995040878374E-2</v>
      </c>
    </row>
    <row r="3621" spans="1:12" x14ac:dyDescent="0.25">
      <c r="A3621" s="1">
        <v>43238</v>
      </c>
      <c r="B3621">
        <v>13.18</v>
      </c>
      <c r="C3621">
        <v>13.87</v>
      </c>
      <c r="D3621">
        <v>13.06</v>
      </c>
      <c r="E3621" s="2">
        <v>13.42</v>
      </c>
      <c r="F3621" s="9">
        <v>2712.969971</v>
      </c>
      <c r="G3621" s="5">
        <f t="shared" si="224"/>
        <v>-2.6321948980257853E-3</v>
      </c>
      <c r="H3621" s="5">
        <f t="shared" si="225"/>
        <v>-7.4460163812358805E-4</v>
      </c>
      <c r="J3621" s="1" cm="1">
        <f t="array" ref="J3621">INDEX($A$2:$A$4340, MATCH(MIN(ABS($A$2:$A$4340-(A3621+30))), ABS($A$2:$A$4340-(A3621+30)), 0))</f>
        <v>43269</v>
      </c>
      <c r="K3621" s="5">
        <f t="shared" si="226"/>
        <v>-8.2712369597615409E-2</v>
      </c>
      <c r="L3621" s="5">
        <f t="shared" si="227"/>
        <v>2.2403502305481382E-2</v>
      </c>
    </row>
    <row r="3622" spans="1:12" x14ac:dyDescent="0.25">
      <c r="A3622" s="1">
        <v>43241</v>
      </c>
      <c r="B3622">
        <v>12.99</v>
      </c>
      <c r="C3622">
        <v>13.59</v>
      </c>
      <c r="D3622">
        <v>12.78</v>
      </c>
      <c r="E3622" s="2">
        <v>13.08</v>
      </c>
      <c r="F3622" s="9">
        <v>2733.01001</v>
      </c>
      <c r="G3622" s="5">
        <f t="shared" si="224"/>
        <v>7.3867529733892432E-3</v>
      </c>
      <c r="H3622" s="5">
        <f t="shared" si="225"/>
        <v>-2.5335320417287619E-2</v>
      </c>
      <c r="J3622" s="1" cm="1">
        <f t="array" ref="J3622">INDEX($A$2:$A$4340, MATCH(MIN(ABS($A$2:$A$4340-(A3622+30))), ABS($A$2:$A$4340-(A3622+30)), 0))</f>
        <v>43271</v>
      </c>
      <c r="K3622" s="5">
        <f t="shared" si="226"/>
        <v>-2.2171253822630077E-2</v>
      </c>
      <c r="L3622" s="5">
        <f t="shared" si="227"/>
        <v>1.2553945237836928E-2</v>
      </c>
    </row>
    <row r="3623" spans="1:12" x14ac:dyDescent="0.25">
      <c r="A3623" s="1">
        <v>43242</v>
      </c>
      <c r="B3623">
        <v>13.03</v>
      </c>
      <c r="C3623">
        <v>13.42</v>
      </c>
      <c r="D3623">
        <v>12.77</v>
      </c>
      <c r="E3623" s="2">
        <v>13.22</v>
      </c>
      <c r="F3623" s="9">
        <v>2724.4399410000001</v>
      </c>
      <c r="G3623" s="5">
        <f t="shared" si="224"/>
        <v>-3.1357620237914443E-3</v>
      </c>
      <c r="H3623" s="5">
        <f t="shared" si="225"/>
        <v>1.0703363914373131E-2</v>
      </c>
      <c r="J3623" s="1" cm="1">
        <f t="array" ref="J3623">INDEX($A$2:$A$4340, MATCH(MIN(ABS($A$2:$A$4340-(A3623+30))), ABS($A$2:$A$4340-(A3623+30)), 0))</f>
        <v>43272</v>
      </c>
      <c r="K3623" s="5">
        <f t="shared" si="226"/>
        <v>0.10741301059001507</v>
      </c>
      <c r="L3623" s="5">
        <f t="shared" si="227"/>
        <v>9.2936785351582785E-3</v>
      </c>
    </row>
    <row r="3624" spans="1:12" x14ac:dyDescent="0.25">
      <c r="A3624" s="1">
        <v>43243</v>
      </c>
      <c r="B3624">
        <v>13.5</v>
      </c>
      <c r="C3624">
        <v>14.6</v>
      </c>
      <c r="D3624">
        <v>12.49</v>
      </c>
      <c r="E3624" s="2">
        <v>12.58</v>
      </c>
      <c r="F3624" s="9">
        <v>2733.290039</v>
      </c>
      <c r="G3624" s="5">
        <f t="shared" si="224"/>
        <v>3.2484100188134367E-3</v>
      </c>
      <c r="H3624" s="5">
        <f t="shared" si="225"/>
        <v>-4.8411497730711087E-2</v>
      </c>
      <c r="J3624" s="1" cm="1">
        <f t="array" ref="J3624">INDEX($A$2:$A$4340, MATCH(MIN(ABS($A$2:$A$4340-(A3624+30))), ABS($A$2:$A$4340-(A3624+30)), 0))</f>
        <v>43273</v>
      </c>
      <c r="K3624" s="5">
        <f t="shared" si="226"/>
        <v>9.4594594594594517E-2</v>
      </c>
      <c r="L3624" s="5">
        <f t="shared" si="227"/>
        <v>7.8988485275783837E-3</v>
      </c>
    </row>
    <row r="3625" spans="1:12" x14ac:dyDescent="0.25">
      <c r="A3625" s="1">
        <v>43244</v>
      </c>
      <c r="B3625">
        <v>12.73</v>
      </c>
      <c r="C3625">
        <v>14.24</v>
      </c>
      <c r="D3625">
        <v>12.53</v>
      </c>
      <c r="E3625" s="2">
        <v>12.53</v>
      </c>
      <c r="F3625" s="9">
        <v>2727.76001</v>
      </c>
      <c r="G3625" s="5">
        <f t="shared" si="224"/>
        <v>-2.0232133879298174E-3</v>
      </c>
      <c r="H3625" s="5">
        <f t="shared" si="225"/>
        <v>-3.9745627980922659E-3</v>
      </c>
      <c r="J3625" s="1" cm="1">
        <f t="array" ref="J3625">INDEX($A$2:$A$4340, MATCH(MIN(ABS($A$2:$A$4340-(A3625+30))), ABS($A$2:$A$4340-(A3625+30)), 0))</f>
        <v>43273</v>
      </c>
      <c r="K3625" s="5">
        <f t="shared" si="226"/>
        <v>9.8962490023942529E-2</v>
      </c>
      <c r="L3625" s="5">
        <f t="shared" si="227"/>
        <v>9.9421770612437843E-3</v>
      </c>
    </row>
    <row r="3626" spans="1:12" x14ac:dyDescent="0.25">
      <c r="A3626" s="1">
        <v>43245</v>
      </c>
      <c r="B3626">
        <v>12.44</v>
      </c>
      <c r="C3626">
        <v>13.52</v>
      </c>
      <c r="D3626">
        <v>12.29</v>
      </c>
      <c r="E3626" s="2">
        <v>13.22</v>
      </c>
      <c r="F3626" s="9">
        <v>2721.330078</v>
      </c>
      <c r="G3626" s="5">
        <f t="shared" si="224"/>
        <v>-2.3572205679487208E-3</v>
      </c>
      <c r="H3626" s="5">
        <f t="shared" si="225"/>
        <v>5.5067837190742326E-2</v>
      </c>
      <c r="J3626" s="1" cm="1">
        <f t="array" ref="J3626">INDEX($A$2:$A$4340, MATCH(MIN(ABS($A$2:$A$4340-(A3626+30))), ABS($A$2:$A$4340-(A3626+30)), 0))</f>
        <v>43276</v>
      </c>
      <c r="K3626" s="5">
        <f t="shared" si="226"/>
        <v>0.31089258698940969</v>
      </c>
      <c r="L3626" s="5">
        <f t="shared" si="227"/>
        <v>-1.5654146604409114E-3</v>
      </c>
    </row>
    <row r="3627" spans="1:12" x14ac:dyDescent="0.25">
      <c r="A3627" s="1">
        <v>43249</v>
      </c>
      <c r="B3627">
        <v>14.39</v>
      </c>
      <c r="C3627">
        <v>18.780000999999999</v>
      </c>
      <c r="D3627">
        <v>14.39</v>
      </c>
      <c r="E3627" s="2">
        <v>17.02</v>
      </c>
      <c r="F3627" s="9">
        <v>2689.860107</v>
      </c>
      <c r="G3627" s="5">
        <f t="shared" si="224"/>
        <v>-1.1564187400276104E-2</v>
      </c>
      <c r="H3627" s="5">
        <f t="shared" si="225"/>
        <v>0.28744326777609674</v>
      </c>
      <c r="J3627" s="1" cm="1">
        <f t="array" ref="J3627">INDEX($A$2:$A$4340, MATCH(MIN(ABS($A$2:$A$4340-(A3627+30))), ABS($A$2:$A$4340-(A3627+30)), 0))</f>
        <v>43279</v>
      </c>
      <c r="K3627" s="5">
        <f t="shared" si="226"/>
        <v>-9.9882491186837896E-3</v>
      </c>
      <c r="L3627" s="5">
        <f t="shared" si="227"/>
        <v>9.8332072850806362E-3</v>
      </c>
    </row>
    <row r="3628" spans="1:12" x14ac:dyDescent="0.25">
      <c r="A3628" s="1">
        <v>43250</v>
      </c>
      <c r="B3628">
        <v>16.600000000000001</v>
      </c>
      <c r="C3628">
        <v>16.639999</v>
      </c>
      <c r="D3628">
        <v>14.65</v>
      </c>
      <c r="E3628" s="2">
        <v>14.94</v>
      </c>
      <c r="F3628" s="9">
        <v>2724.01001</v>
      </c>
      <c r="G3628" s="5">
        <f t="shared" si="224"/>
        <v>1.2695791469277327E-2</v>
      </c>
      <c r="H3628" s="5">
        <f t="shared" si="225"/>
        <v>-0.12220916568742657</v>
      </c>
      <c r="J3628" s="1" cm="1">
        <f t="array" ref="J3628">INDEX($A$2:$A$4340, MATCH(MIN(ABS($A$2:$A$4340-(A3628+30))), ABS($A$2:$A$4340-(A3628+30)), 0))</f>
        <v>43280</v>
      </c>
      <c r="K3628" s="5">
        <f t="shared" si="226"/>
        <v>7.6974564926372224E-2</v>
      </c>
      <c r="L3628" s="5">
        <f t="shared" si="227"/>
        <v>-2.0704376927014323E-3</v>
      </c>
    </row>
    <row r="3629" spans="1:12" x14ac:dyDescent="0.25">
      <c r="A3629" s="1">
        <v>43251</v>
      </c>
      <c r="B3629">
        <v>14.93</v>
      </c>
      <c r="C3629">
        <v>16.290001</v>
      </c>
      <c r="D3629">
        <v>14.2</v>
      </c>
      <c r="E3629" s="2">
        <v>15.43</v>
      </c>
      <c r="F3629" s="9">
        <v>2705.2700199999999</v>
      </c>
      <c r="G3629" s="5">
        <f t="shared" si="224"/>
        <v>-6.8795598882546083E-3</v>
      </c>
      <c r="H3629" s="5">
        <f t="shared" si="225"/>
        <v>3.2797858099062931E-2</v>
      </c>
      <c r="J3629" s="1" cm="1">
        <f t="array" ref="J3629">INDEX($A$2:$A$4340, MATCH(MIN(ABS($A$2:$A$4340-(A3629+30))), ABS($A$2:$A$4340-(A3629+30)), 0))</f>
        <v>43280</v>
      </c>
      <c r="K3629" s="5">
        <f t="shared" si="226"/>
        <v>4.2773817239144529E-2</v>
      </c>
      <c r="L3629" s="5">
        <f t="shared" si="227"/>
        <v>4.8424360241865472E-3</v>
      </c>
    </row>
    <row r="3630" spans="1:12" x14ac:dyDescent="0.25">
      <c r="A3630" s="1">
        <v>43252</v>
      </c>
      <c r="B3630">
        <v>14.92</v>
      </c>
      <c r="C3630">
        <v>14.93</v>
      </c>
      <c r="D3630">
        <v>13.37</v>
      </c>
      <c r="E3630" s="2">
        <v>13.46</v>
      </c>
      <c r="F3630" s="9">
        <v>2734.6201169999999</v>
      </c>
      <c r="G3630" s="5">
        <f t="shared" si="224"/>
        <v>1.0849230126018993E-2</v>
      </c>
      <c r="H3630" s="5">
        <f t="shared" si="225"/>
        <v>-0.12767336357744646</v>
      </c>
      <c r="J3630" s="1" cm="1">
        <f t="array" ref="J3630">INDEX($A$2:$A$4340, MATCH(MIN(ABS($A$2:$A$4340-(A3630+30))), ABS($A$2:$A$4340-(A3630+30)), 0))</f>
        <v>43283</v>
      </c>
      <c r="K3630" s="5">
        <f t="shared" si="226"/>
        <v>0.1589895988112926</v>
      </c>
      <c r="L3630" s="5">
        <f t="shared" si="227"/>
        <v>-2.8925977508998946E-3</v>
      </c>
    </row>
    <row r="3631" spans="1:12" x14ac:dyDescent="0.25">
      <c r="A3631" s="1">
        <v>43255</v>
      </c>
      <c r="B3631">
        <v>13.91</v>
      </c>
      <c r="C3631">
        <v>13.91</v>
      </c>
      <c r="D3631">
        <v>12.69</v>
      </c>
      <c r="E3631" s="2">
        <v>12.74</v>
      </c>
      <c r="F3631" s="9">
        <v>2746.8701169999999</v>
      </c>
      <c r="G3631" s="5">
        <f t="shared" si="224"/>
        <v>4.4795984363044895E-3</v>
      </c>
      <c r="H3631" s="5">
        <f t="shared" si="225"/>
        <v>-5.3491827637444325E-2</v>
      </c>
      <c r="J3631" s="1" cm="1">
        <f t="array" ref="J3631">INDEX($A$2:$A$4340, MATCH(MIN(ABS($A$2:$A$4340-(A3631+30))), ABS($A$2:$A$4340-(A3631+30)), 0))</f>
        <v>43284</v>
      </c>
      <c r="K3631" s="5">
        <f t="shared" si="226"/>
        <v>0.26687590266875971</v>
      </c>
      <c r="L3631" s="5">
        <f t="shared" si="227"/>
        <v>-1.2250359342345307E-2</v>
      </c>
    </row>
    <row r="3632" spans="1:12" x14ac:dyDescent="0.25">
      <c r="A3632" s="1">
        <v>43256</v>
      </c>
      <c r="B3632">
        <v>12.91</v>
      </c>
      <c r="C3632">
        <v>13.34</v>
      </c>
      <c r="D3632">
        <v>12.3</v>
      </c>
      <c r="E3632" s="2">
        <v>12.4</v>
      </c>
      <c r="F3632" s="9">
        <v>2748.8000489999999</v>
      </c>
      <c r="G3632" s="5">
        <f t="shared" si="224"/>
        <v>7.025931033491264E-4</v>
      </c>
      <c r="H3632" s="5">
        <f t="shared" si="225"/>
        <v>-2.6687598116169532E-2</v>
      </c>
      <c r="J3632" s="1" cm="1">
        <f t="array" ref="J3632">INDEX($A$2:$A$4340, MATCH(MIN(ABS($A$2:$A$4340-(A3632+30))), ABS($A$2:$A$4340-(A3632+30)), 0))</f>
        <v>43286</v>
      </c>
      <c r="K3632" s="5">
        <f t="shared" si="226"/>
        <v>0.20725806451612905</v>
      </c>
      <c r="L3632" s="5">
        <f t="shared" si="227"/>
        <v>-4.4346412189691931E-3</v>
      </c>
    </row>
    <row r="3633" spans="1:12" x14ac:dyDescent="0.25">
      <c r="A3633" s="1">
        <v>43257</v>
      </c>
      <c r="B3633">
        <v>12.1</v>
      </c>
      <c r="C3633">
        <v>12.56</v>
      </c>
      <c r="D3633">
        <v>11.62</v>
      </c>
      <c r="E3633" s="2">
        <v>11.64</v>
      </c>
      <c r="F3633" s="9">
        <v>2772.3500979999999</v>
      </c>
      <c r="G3633" s="5">
        <f t="shared" si="224"/>
        <v>8.5673925277203553E-3</v>
      </c>
      <c r="H3633" s="5">
        <f t="shared" si="225"/>
        <v>-6.1290322580645144E-2</v>
      </c>
      <c r="J3633" s="1" cm="1">
        <f t="array" ref="J3633">INDEX($A$2:$A$4340, MATCH(MIN(ABS($A$2:$A$4340-(A3633+30))), ABS($A$2:$A$4340-(A3633+30)), 0))</f>
        <v>43287</v>
      </c>
      <c r="K3633" s="5">
        <f t="shared" si="226"/>
        <v>0.14862542955326452</v>
      </c>
      <c r="L3633" s="5">
        <f t="shared" si="227"/>
        <v>-4.5196420210561472E-3</v>
      </c>
    </row>
    <row r="3634" spans="1:12" x14ac:dyDescent="0.25">
      <c r="A3634" s="1">
        <v>43258</v>
      </c>
      <c r="B3634">
        <v>11.66</v>
      </c>
      <c r="C3634">
        <v>13.28</v>
      </c>
      <c r="D3634">
        <v>11.22</v>
      </c>
      <c r="E3634" s="2">
        <v>12.13</v>
      </c>
      <c r="F3634" s="9">
        <v>2770.3701169999999</v>
      </c>
      <c r="G3634" s="5">
        <f t="shared" si="224"/>
        <v>-7.1418865944396052E-4</v>
      </c>
      <c r="H3634" s="5">
        <f t="shared" si="225"/>
        <v>4.2096219931271495E-2</v>
      </c>
      <c r="J3634" s="1" cm="1">
        <f t="array" ref="J3634">INDEX($A$2:$A$4340, MATCH(MIN(ABS($A$2:$A$4340-(A3634+30))), ABS($A$2:$A$4340-(A3634+30)), 0))</f>
        <v>43287</v>
      </c>
      <c r="K3634" s="5">
        <f t="shared" si="226"/>
        <v>0.10222588623248141</v>
      </c>
      <c r="L3634" s="5">
        <f t="shared" si="227"/>
        <v>-3.8081731156646148E-3</v>
      </c>
    </row>
    <row r="3635" spans="1:12" x14ac:dyDescent="0.25">
      <c r="A3635" s="1">
        <v>43259</v>
      </c>
      <c r="B3635">
        <v>12.54</v>
      </c>
      <c r="C3635">
        <v>13.31</v>
      </c>
      <c r="D3635">
        <v>12.09</v>
      </c>
      <c r="E3635" s="2">
        <v>12.18</v>
      </c>
      <c r="F3635" s="9">
        <v>2779.030029</v>
      </c>
      <c r="G3635" s="5">
        <f t="shared" si="224"/>
        <v>3.1259043500576704E-3</v>
      </c>
      <c r="H3635" s="5">
        <f t="shared" si="225"/>
        <v>4.1220115416322287E-3</v>
      </c>
      <c r="J3635" s="1" cm="1">
        <f t="array" ref="J3635">INDEX($A$2:$A$4340, MATCH(MIN(ABS($A$2:$A$4340-(A3635+30))), ABS($A$2:$A$4340-(A3635+30)), 0))</f>
        <v>43290</v>
      </c>
      <c r="K3635" s="5">
        <f t="shared" si="226"/>
        <v>4.1871921182266014E-2</v>
      </c>
      <c r="L3635" s="5">
        <f t="shared" si="227"/>
        <v>1.8495276936065785E-3</v>
      </c>
    </row>
    <row r="3636" spans="1:12" x14ac:dyDescent="0.25">
      <c r="A3636" s="1">
        <v>43262</v>
      </c>
      <c r="B3636">
        <v>12.52</v>
      </c>
      <c r="C3636">
        <v>12.69</v>
      </c>
      <c r="D3636">
        <v>12.14</v>
      </c>
      <c r="E3636" s="2">
        <v>12.35</v>
      </c>
      <c r="F3636" s="9">
        <v>2782</v>
      </c>
      <c r="G3636" s="5">
        <f t="shared" si="224"/>
        <v>1.0687077753775459E-3</v>
      </c>
      <c r="H3636" s="5">
        <f t="shared" si="225"/>
        <v>1.3957307060755332E-2</v>
      </c>
      <c r="J3636" s="1" cm="1">
        <f t="array" ref="J3636">INDEX($A$2:$A$4340, MATCH(MIN(ABS($A$2:$A$4340-(A3636+30))), ABS($A$2:$A$4340-(A3636+30)), 0))</f>
        <v>43292</v>
      </c>
      <c r="K3636" s="5">
        <f t="shared" si="226"/>
        <v>0.10364372469635641</v>
      </c>
      <c r="L3636" s="5">
        <f t="shared" si="227"/>
        <v>-2.868432782171082E-3</v>
      </c>
    </row>
    <row r="3637" spans="1:12" x14ac:dyDescent="0.25">
      <c r="A3637" s="1">
        <v>43263</v>
      </c>
      <c r="B3637">
        <v>12.29</v>
      </c>
      <c r="C3637">
        <v>12.6</v>
      </c>
      <c r="D3637">
        <v>11.88</v>
      </c>
      <c r="E3637" s="2">
        <v>12.34</v>
      </c>
      <c r="F3637" s="9">
        <v>2786.8500979999999</v>
      </c>
      <c r="G3637" s="5">
        <f t="shared" si="224"/>
        <v>1.7433853342918365E-3</v>
      </c>
      <c r="H3637" s="5">
        <f t="shared" si="225"/>
        <v>-8.0971659919026613E-4</v>
      </c>
      <c r="J3637" s="1" cm="1">
        <f t="array" ref="J3637">INDEX($A$2:$A$4340, MATCH(MIN(ABS($A$2:$A$4340-(A3637+30))), ABS($A$2:$A$4340-(A3637+30)), 0))</f>
        <v>43293</v>
      </c>
      <c r="K3637" s="5">
        <f t="shared" si="226"/>
        <v>1.9448946515397081E-2</v>
      </c>
      <c r="L3637" s="5">
        <f t="shared" si="227"/>
        <v>4.1049717773518068E-3</v>
      </c>
    </row>
    <row r="3638" spans="1:12" x14ac:dyDescent="0.25">
      <c r="A3638" s="1">
        <v>43264</v>
      </c>
      <c r="B3638">
        <v>12.13</v>
      </c>
      <c r="C3638">
        <v>12.95</v>
      </c>
      <c r="D3638">
        <v>11.98</v>
      </c>
      <c r="E3638" s="2">
        <v>12.94</v>
      </c>
      <c r="F3638" s="9">
        <v>2775.6298830000001</v>
      </c>
      <c r="G3638" s="5">
        <f t="shared" si="224"/>
        <v>-4.0261279241578449E-3</v>
      </c>
      <c r="H3638" s="5">
        <f t="shared" si="225"/>
        <v>4.8622366288492681E-2</v>
      </c>
      <c r="J3638" s="1" cm="1">
        <f t="array" ref="J3638">INDEX($A$2:$A$4340, MATCH(MIN(ABS($A$2:$A$4340-(A3638+30))), ABS($A$2:$A$4340-(A3638+30)), 0))</f>
        <v>43294</v>
      </c>
      <c r="K3638" s="5">
        <f t="shared" si="226"/>
        <v>-5.8732612055641398E-2</v>
      </c>
      <c r="L3638" s="5">
        <f t="shared" si="227"/>
        <v>9.252017409556057E-3</v>
      </c>
    </row>
    <row r="3639" spans="1:12" x14ac:dyDescent="0.25">
      <c r="A3639" s="1">
        <v>43265</v>
      </c>
      <c r="B3639">
        <v>12.98</v>
      </c>
      <c r="C3639">
        <v>13.07</v>
      </c>
      <c r="D3639">
        <v>11.88</v>
      </c>
      <c r="E3639" s="2">
        <v>12.12</v>
      </c>
      <c r="F3639" s="9">
        <v>2782.48999</v>
      </c>
      <c r="G3639" s="5">
        <f t="shared" si="224"/>
        <v>2.4715496262726938E-3</v>
      </c>
      <c r="H3639" s="5">
        <f t="shared" si="225"/>
        <v>-6.3369397217928933E-2</v>
      </c>
      <c r="J3639" s="1" cm="1">
        <f t="array" ref="J3639">INDEX($A$2:$A$4340, MATCH(MIN(ABS($A$2:$A$4340-(A3639+30))), ABS($A$2:$A$4340-(A3639+30)), 0))</f>
        <v>43294</v>
      </c>
      <c r="K3639" s="5">
        <f t="shared" si="226"/>
        <v>4.9504950495049549E-3</v>
      </c>
      <c r="L3639" s="5">
        <f t="shared" si="227"/>
        <v>6.7637508374287503E-3</v>
      </c>
    </row>
    <row r="3640" spans="1:12" x14ac:dyDescent="0.25">
      <c r="A3640" s="1">
        <v>43266</v>
      </c>
      <c r="B3640">
        <v>12.19</v>
      </c>
      <c r="C3640">
        <v>13.16</v>
      </c>
      <c r="D3640">
        <v>11.93</v>
      </c>
      <c r="E3640" s="2">
        <v>11.98</v>
      </c>
      <c r="F3640" s="9">
        <v>2779.6599120000001</v>
      </c>
      <c r="G3640" s="5">
        <f t="shared" si="224"/>
        <v>-1.0171026706909943E-3</v>
      </c>
      <c r="H3640" s="5">
        <f t="shared" si="225"/>
        <v>-1.1551155115511452E-2</v>
      </c>
      <c r="J3640" s="1" cm="1">
        <f t="array" ref="J3640">INDEX($A$2:$A$4340, MATCH(MIN(ABS($A$2:$A$4340-(A3640+30))), ABS($A$2:$A$4340-(A3640+30)), 0))</f>
        <v>43297</v>
      </c>
      <c r="K3640" s="5">
        <f t="shared" si="226"/>
        <v>7.0951585976627651E-2</v>
      </c>
      <c r="L3640" s="5">
        <f t="shared" si="227"/>
        <v>6.7526318305950461E-3</v>
      </c>
    </row>
    <row r="3641" spans="1:12" x14ac:dyDescent="0.25">
      <c r="A3641" s="1">
        <v>43269</v>
      </c>
      <c r="B3641">
        <v>12.79</v>
      </c>
      <c r="C3641">
        <v>13.74</v>
      </c>
      <c r="D3641">
        <v>12.28</v>
      </c>
      <c r="E3641" s="2">
        <v>12.31</v>
      </c>
      <c r="F3641" s="9">
        <v>2773.75</v>
      </c>
      <c r="G3641" s="5">
        <f t="shared" si="224"/>
        <v>-2.1261277232105065E-3</v>
      </c>
      <c r="H3641" s="5">
        <f t="shared" si="225"/>
        <v>2.7545909849749587E-2</v>
      </c>
      <c r="J3641" s="1" cm="1">
        <f t="array" ref="J3641">INDEX($A$2:$A$4340, MATCH(MIN(ABS($A$2:$A$4340-(A3641+30))), ABS($A$2:$A$4340-(A3641+30)), 0))</f>
        <v>43299</v>
      </c>
      <c r="K3641" s="5">
        <f t="shared" si="226"/>
        <v>-1.7059301380991099E-2</v>
      </c>
      <c r="L3641" s="5">
        <f t="shared" si="227"/>
        <v>1.5095130058584871E-2</v>
      </c>
    </row>
    <row r="3642" spans="1:12" x14ac:dyDescent="0.25">
      <c r="A3642" s="1">
        <v>43270</v>
      </c>
      <c r="B3642">
        <v>14.61</v>
      </c>
      <c r="C3642">
        <v>14.68</v>
      </c>
      <c r="D3642">
        <v>13.21</v>
      </c>
      <c r="E3642" s="2">
        <v>13.35</v>
      </c>
      <c r="F3642" s="9">
        <v>2762.5900879999999</v>
      </c>
      <c r="G3642" s="5">
        <f t="shared" si="224"/>
        <v>-4.0234022532672654E-3</v>
      </c>
      <c r="H3642" s="5">
        <f t="shared" si="225"/>
        <v>8.4484159220146154E-2</v>
      </c>
      <c r="J3642" s="1" cm="1">
        <f t="array" ref="J3642">INDEX($A$2:$A$4340, MATCH(MIN(ABS($A$2:$A$4340-(A3642+30))), ABS($A$2:$A$4340-(A3642+30)), 0))</f>
        <v>43300</v>
      </c>
      <c r="K3642" s="5">
        <f t="shared" si="226"/>
        <v>-3.5955056179775347E-2</v>
      </c>
      <c r="L3642" s="5">
        <f t="shared" si="227"/>
        <v>1.5166890731275195E-2</v>
      </c>
    </row>
    <row r="3643" spans="1:12" x14ac:dyDescent="0.25">
      <c r="A3643" s="1">
        <v>43271</v>
      </c>
      <c r="B3643">
        <v>12.9</v>
      </c>
      <c r="C3643">
        <v>13.02</v>
      </c>
      <c r="D3643">
        <v>12.25</v>
      </c>
      <c r="E3643" s="2">
        <v>12.79</v>
      </c>
      <c r="F3643" s="9">
        <v>2767.320068</v>
      </c>
      <c r="G3643" s="5">
        <f t="shared" si="224"/>
        <v>1.7121541196234353E-3</v>
      </c>
      <c r="H3643" s="5">
        <f t="shared" si="225"/>
        <v>-4.1947565543071198E-2</v>
      </c>
      <c r="J3643" s="1" cm="1">
        <f t="array" ref="J3643">INDEX($A$2:$A$4340, MATCH(MIN(ABS($A$2:$A$4340-(A3643+30))), ABS($A$2:$A$4340-(A3643+30)), 0))</f>
        <v>43301</v>
      </c>
      <c r="K3643" s="5">
        <f t="shared" si="226"/>
        <v>5.4730258014072941E-3</v>
      </c>
      <c r="L3643" s="5">
        <f t="shared" si="227"/>
        <v>1.2470552430511317E-2</v>
      </c>
    </row>
    <row r="3644" spans="1:12" x14ac:dyDescent="0.25">
      <c r="A3644" s="1">
        <v>43272</v>
      </c>
      <c r="B3644">
        <v>12.54</v>
      </c>
      <c r="C3644">
        <v>15.18</v>
      </c>
      <c r="D3644">
        <v>12.18</v>
      </c>
      <c r="E3644" s="2">
        <v>14.64</v>
      </c>
      <c r="F3644" s="9">
        <v>2749.76001</v>
      </c>
      <c r="G3644" s="5">
        <f t="shared" si="224"/>
        <v>-6.3455103018463079E-3</v>
      </c>
      <c r="H3644" s="5">
        <f t="shared" si="225"/>
        <v>0.14464425332290864</v>
      </c>
      <c r="J3644" s="1" cm="1">
        <f t="array" ref="J3644">INDEX($A$2:$A$4340, MATCH(MIN(ABS($A$2:$A$4340-(A3644+30))), ABS($A$2:$A$4340-(A3644+30)), 0))</f>
        <v>43301</v>
      </c>
      <c r="K3644" s="5">
        <f t="shared" si="226"/>
        <v>-0.12158469945355199</v>
      </c>
      <c r="L3644" s="5">
        <f t="shared" si="227"/>
        <v>1.8936222728761054E-2</v>
      </c>
    </row>
    <row r="3645" spans="1:12" x14ac:dyDescent="0.25">
      <c r="A3645" s="1">
        <v>43273</v>
      </c>
      <c r="B3645">
        <v>14.6</v>
      </c>
      <c r="C3645">
        <v>14.6</v>
      </c>
      <c r="D3645">
        <v>13.11</v>
      </c>
      <c r="E3645" s="2">
        <v>13.77</v>
      </c>
      <c r="F3645" s="9">
        <v>2754.8798830000001</v>
      </c>
      <c r="G3645" s="5">
        <f t="shared" si="224"/>
        <v>1.8619344893302517E-3</v>
      </c>
      <c r="H3645" s="5">
        <f t="shared" si="225"/>
        <v>-5.9426229508196787E-2</v>
      </c>
      <c r="J3645" s="1" cm="1">
        <f t="array" ref="J3645">INDEX($A$2:$A$4340, MATCH(MIN(ABS($A$2:$A$4340-(A3645+30))), ABS($A$2:$A$4340-(A3645+30)), 0))</f>
        <v>43304</v>
      </c>
      <c r="K3645" s="5">
        <f t="shared" si="226"/>
        <v>-8.3514887436456076E-2</v>
      </c>
      <c r="L3645" s="5">
        <f t="shared" si="227"/>
        <v>1.8911930542417688E-2</v>
      </c>
    </row>
    <row r="3646" spans="1:12" x14ac:dyDescent="0.25">
      <c r="A3646" s="1">
        <v>43276</v>
      </c>
      <c r="B3646">
        <v>15.07</v>
      </c>
      <c r="C3646">
        <v>19.610001</v>
      </c>
      <c r="D3646">
        <v>14.56</v>
      </c>
      <c r="E3646" s="2">
        <v>17.329999999999998</v>
      </c>
      <c r="F3646" s="9">
        <v>2717.070068</v>
      </c>
      <c r="G3646" s="5">
        <f t="shared" si="224"/>
        <v>-1.3724669170993424E-2</v>
      </c>
      <c r="H3646" s="5">
        <f t="shared" si="225"/>
        <v>0.25853304284676826</v>
      </c>
      <c r="J3646" s="1" cm="1">
        <f t="array" ref="J3646">INDEX($A$2:$A$4340, MATCH(MIN(ABS($A$2:$A$4340-(A3646+30))), ABS($A$2:$A$4340-(A3646+30)), 0))</f>
        <v>43306</v>
      </c>
      <c r="K3646" s="5">
        <f t="shared" si="226"/>
        <v>-0.29082515868436232</v>
      </c>
      <c r="L3646" s="5">
        <f t="shared" si="227"/>
        <v>4.7477612564829963E-2</v>
      </c>
    </row>
    <row r="3647" spans="1:12" x14ac:dyDescent="0.25">
      <c r="A3647" s="1">
        <v>43277</v>
      </c>
      <c r="B3647">
        <v>16.709999</v>
      </c>
      <c r="C3647">
        <v>17.540001</v>
      </c>
      <c r="D3647">
        <v>15.1</v>
      </c>
      <c r="E3647" s="2">
        <v>15.92</v>
      </c>
      <c r="F3647" s="9">
        <v>2723.0600589999999</v>
      </c>
      <c r="G3647" s="5">
        <f t="shared" si="224"/>
        <v>2.2045773020528221E-3</v>
      </c>
      <c r="H3647" s="5">
        <f t="shared" si="225"/>
        <v>-8.1361800346220342E-2</v>
      </c>
      <c r="J3647" s="1" cm="1">
        <f t="array" ref="J3647">INDEX($A$2:$A$4340, MATCH(MIN(ABS($A$2:$A$4340-(A3647+30))), ABS($A$2:$A$4340-(A3647+30)), 0))</f>
        <v>43307</v>
      </c>
      <c r="K3647" s="5">
        <f t="shared" si="226"/>
        <v>-0.23743718592964824</v>
      </c>
      <c r="L3647" s="5">
        <f t="shared" si="227"/>
        <v>4.2004171601710549E-2</v>
      </c>
    </row>
    <row r="3648" spans="1:12" x14ac:dyDescent="0.25">
      <c r="A3648" s="1">
        <v>43278</v>
      </c>
      <c r="B3648">
        <v>16.52</v>
      </c>
      <c r="C3648">
        <v>18.190000999999999</v>
      </c>
      <c r="D3648">
        <v>14.76</v>
      </c>
      <c r="E3648" s="2">
        <v>17.91</v>
      </c>
      <c r="F3648" s="9">
        <v>2699.6298830000001</v>
      </c>
      <c r="G3648" s="5">
        <f t="shared" si="224"/>
        <v>-8.6043552078701492E-3</v>
      </c>
      <c r="H3648" s="5">
        <f t="shared" si="225"/>
        <v>0.12500000000000003</v>
      </c>
      <c r="J3648" s="1" cm="1">
        <f t="array" ref="J3648">INDEX($A$2:$A$4340, MATCH(MIN(ABS($A$2:$A$4340-(A3648+30))), ABS($A$2:$A$4340-(A3648+30)), 0))</f>
        <v>43308</v>
      </c>
      <c r="K3648" s="5">
        <f t="shared" si="226"/>
        <v>-0.27247347850362935</v>
      </c>
      <c r="L3648" s="5">
        <f t="shared" si="227"/>
        <v>4.4150565138784126E-2</v>
      </c>
    </row>
    <row r="3649" spans="1:12" x14ac:dyDescent="0.25">
      <c r="A3649" s="1">
        <v>43279</v>
      </c>
      <c r="B3649">
        <v>17.540001</v>
      </c>
      <c r="C3649">
        <v>18.989999999999998</v>
      </c>
      <c r="D3649">
        <v>16.399999999999999</v>
      </c>
      <c r="E3649" s="2">
        <v>16.850000000000001</v>
      </c>
      <c r="F3649" s="9">
        <v>2716.3100589999999</v>
      </c>
      <c r="G3649" s="5">
        <f t="shared" si="224"/>
        <v>6.1786899400682943E-3</v>
      </c>
      <c r="H3649" s="5">
        <f t="shared" si="225"/>
        <v>-5.9184812953657101E-2</v>
      </c>
      <c r="J3649" s="1" cm="1">
        <f t="array" ref="J3649">INDEX($A$2:$A$4340, MATCH(MIN(ABS($A$2:$A$4340-(A3649+30))), ABS($A$2:$A$4340-(A3649+30)), 0))</f>
        <v>43308</v>
      </c>
      <c r="K3649" s="5">
        <f t="shared" si="226"/>
        <v>-0.22670623145400604</v>
      </c>
      <c r="L3649" s="5">
        <f t="shared" si="227"/>
        <v>3.7738699475912796E-2</v>
      </c>
    </row>
    <row r="3650" spans="1:12" x14ac:dyDescent="0.25">
      <c r="A3650" s="1">
        <v>43280</v>
      </c>
      <c r="B3650">
        <v>15.73</v>
      </c>
      <c r="C3650">
        <v>16.510000000000002</v>
      </c>
      <c r="D3650">
        <v>14.66</v>
      </c>
      <c r="E3650" s="2">
        <v>16.09</v>
      </c>
      <c r="F3650" s="9">
        <v>2718.3701169999999</v>
      </c>
      <c r="G3650" s="5">
        <f t="shared" si="224"/>
        <v>7.5840311129960977E-4</v>
      </c>
      <c r="H3650" s="5">
        <f t="shared" si="225"/>
        <v>-4.5103857566765666E-2</v>
      </c>
      <c r="J3650" s="1" cm="1">
        <f t="array" ref="J3650">INDEX($A$2:$A$4340, MATCH(MIN(ABS($A$2:$A$4340-(A3650+30))), ABS($A$2:$A$4340-(A3650+30)), 0))</f>
        <v>43311</v>
      </c>
      <c r="K3650" s="5">
        <f t="shared" si="226"/>
        <v>-0.11373523927905527</v>
      </c>
      <c r="L3650" s="5">
        <f t="shared" si="227"/>
        <v>3.0985471946313403E-2</v>
      </c>
    </row>
    <row r="3651" spans="1:12" x14ac:dyDescent="0.25">
      <c r="A3651" s="1">
        <v>43283</v>
      </c>
      <c r="B3651">
        <v>17.700001</v>
      </c>
      <c r="C3651">
        <v>18.079999999999998</v>
      </c>
      <c r="D3651">
        <v>15.54</v>
      </c>
      <c r="E3651" s="2">
        <v>15.6</v>
      </c>
      <c r="F3651" s="9">
        <v>2726.709961</v>
      </c>
      <c r="G3651" s="5">
        <f t="shared" ref="G3651:G3714" si="228">(F3651-F3650)/F3650</f>
        <v>3.0679575043312929E-3</v>
      </c>
      <c r="H3651" s="5">
        <f t="shared" ref="H3651:H3714" si="229">(E3651-E3650)/E3650</f>
        <v>-3.0453697949036681E-2</v>
      </c>
      <c r="J3651" s="1" cm="1">
        <f t="array" ref="J3651">INDEX($A$2:$A$4340, MATCH(MIN(ABS($A$2:$A$4340-(A3651+30))), ABS($A$2:$A$4340-(A3651+30)), 0))</f>
        <v>43313</v>
      </c>
      <c r="K3651" s="5">
        <f t="shared" ref="K3651:K3714" si="230">(VLOOKUP(J3651,$A$2:$E$4340,5,FALSE)/E3651)-1</f>
        <v>-0.15705128205128205</v>
      </c>
      <c r="L3651" s="5">
        <f t="shared" ref="L3651:L3714" si="231">(VLOOKUP(J3651,$A$2:$F$4340,6,FALSE)/F3651)-1</f>
        <v>3.1778277572368507E-2</v>
      </c>
    </row>
    <row r="3652" spans="1:12" x14ac:dyDescent="0.25">
      <c r="A3652" s="1">
        <v>43284</v>
      </c>
      <c r="B3652">
        <v>15.37</v>
      </c>
      <c r="C3652">
        <v>16.450001</v>
      </c>
      <c r="D3652">
        <v>14.68</v>
      </c>
      <c r="E3652" s="2">
        <v>16.139999</v>
      </c>
      <c r="F3652" s="9">
        <v>2713.219971</v>
      </c>
      <c r="G3652" s="5">
        <f t="shared" si="228"/>
        <v>-4.9473505407420315E-3</v>
      </c>
      <c r="H3652" s="5">
        <f t="shared" si="229"/>
        <v>3.4615320512820506E-2</v>
      </c>
      <c r="J3652" s="1" cm="1">
        <f t="array" ref="J3652">INDEX($A$2:$A$4340, MATCH(MIN(ABS($A$2:$A$4340-(A3652+30))), ABS($A$2:$A$4340-(A3652+30)), 0))</f>
        <v>43314</v>
      </c>
      <c r="K3652" s="5">
        <f t="shared" si="230"/>
        <v>-0.24473353437010748</v>
      </c>
      <c r="L3652" s="5">
        <f t="shared" si="231"/>
        <v>4.2016497452649793E-2</v>
      </c>
    </row>
    <row r="3653" spans="1:12" x14ac:dyDescent="0.25">
      <c r="A3653" s="1">
        <v>43286</v>
      </c>
      <c r="B3653">
        <v>15.62</v>
      </c>
      <c r="C3653">
        <v>16.219999000000001</v>
      </c>
      <c r="D3653">
        <v>14.47</v>
      </c>
      <c r="E3653" s="2">
        <v>14.97</v>
      </c>
      <c r="F3653" s="9">
        <v>2736.610107</v>
      </c>
      <c r="G3653" s="5">
        <f t="shared" si="228"/>
        <v>8.6208034180800981E-3</v>
      </c>
      <c r="H3653" s="5">
        <f t="shared" si="229"/>
        <v>-7.2490648853199988E-2</v>
      </c>
      <c r="J3653" s="1" cm="1">
        <f t="array" ref="J3653">INDEX($A$2:$A$4340, MATCH(MIN(ABS($A$2:$A$4340-(A3653+30))), ABS($A$2:$A$4340-(A3653+30)), 0))</f>
        <v>43315</v>
      </c>
      <c r="K3653" s="5">
        <f t="shared" si="230"/>
        <v>-0.22244488977955912</v>
      </c>
      <c r="L3653" s="5">
        <f t="shared" si="231"/>
        <v>3.7908210137294507E-2</v>
      </c>
    </row>
    <row r="3654" spans="1:12" x14ac:dyDescent="0.25">
      <c r="A3654" s="1">
        <v>43287</v>
      </c>
      <c r="B3654">
        <v>14.99</v>
      </c>
      <c r="C3654">
        <v>15.45</v>
      </c>
      <c r="D3654">
        <v>13.34</v>
      </c>
      <c r="E3654" s="2">
        <v>13.37</v>
      </c>
      <c r="F3654" s="9">
        <v>2759.820068</v>
      </c>
      <c r="G3654" s="5">
        <f t="shared" si="228"/>
        <v>8.4812816194133941E-3</v>
      </c>
      <c r="H3654" s="5">
        <f t="shared" si="229"/>
        <v>-0.10688042752171018</v>
      </c>
      <c r="J3654" s="1" cm="1">
        <f t="array" ref="J3654">INDEX($A$2:$A$4340, MATCH(MIN(ABS($A$2:$A$4340-(A3654+30))), ABS($A$2:$A$4340-(A3654+30)), 0))</f>
        <v>43318</v>
      </c>
      <c r="K3654" s="5">
        <f t="shared" si="230"/>
        <v>-0.15706806282722507</v>
      </c>
      <c r="L3654" s="5">
        <f t="shared" si="231"/>
        <v>3.2820920120941732E-2</v>
      </c>
    </row>
    <row r="3655" spans="1:12" x14ac:dyDescent="0.25">
      <c r="A3655" s="1">
        <v>43290</v>
      </c>
      <c r="B3655">
        <v>13.02</v>
      </c>
      <c r="C3655">
        <v>13.22</v>
      </c>
      <c r="D3655">
        <v>12.6</v>
      </c>
      <c r="E3655" s="2">
        <v>12.69</v>
      </c>
      <c r="F3655" s="9">
        <v>2784.169922</v>
      </c>
      <c r="G3655" s="5">
        <f t="shared" si="228"/>
        <v>8.8229860643219485E-3</v>
      </c>
      <c r="H3655" s="5">
        <f t="shared" si="229"/>
        <v>-5.0860134629768121E-2</v>
      </c>
      <c r="J3655" s="1" cm="1">
        <f t="array" ref="J3655">INDEX($A$2:$A$4340, MATCH(MIN(ABS($A$2:$A$4340-(A3655+30))), ABS($A$2:$A$4340-(A3655+30)), 0))</f>
        <v>43320</v>
      </c>
      <c r="K3655" s="5">
        <f t="shared" si="230"/>
        <v>-0.1449960598896769</v>
      </c>
      <c r="L3655" s="5">
        <f t="shared" si="231"/>
        <v>2.641003640581685E-2</v>
      </c>
    </row>
    <row r="3656" spans="1:12" x14ac:dyDescent="0.25">
      <c r="A3656" s="1">
        <v>43291</v>
      </c>
      <c r="B3656">
        <v>12.52</v>
      </c>
      <c r="C3656">
        <v>13.21</v>
      </c>
      <c r="D3656">
        <v>11.93</v>
      </c>
      <c r="E3656" s="2">
        <v>12.64</v>
      </c>
      <c r="F3656" s="9">
        <v>2793.8400879999999</v>
      </c>
      <c r="G3656" s="5">
        <f t="shared" si="228"/>
        <v>3.4732671751059457E-3</v>
      </c>
      <c r="H3656" s="5">
        <f t="shared" si="229"/>
        <v>-3.9401103230889628E-3</v>
      </c>
      <c r="J3656" s="1" cm="1">
        <f t="array" ref="J3656">INDEX($A$2:$A$4340, MATCH(MIN(ABS($A$2:$A$4340-(A3656+30))), ABS($A$2:$A$4340-(A3656+30)), 0))</f>
        <v>43321</v>
      </c>
      <c r="K3656" s="5">
        <f t="shared" si="230"/>
        <v>-0.10838607594936711</v>
      </c>
      <c r="L3656" s="5">
        <f t="shared" si="231"/>
        <v>2.1382752096869462E-2</v>
      </c>
    </row>
    <row r="3657" spans="1:12" x14ac:dyDescent="0.25">
      <c r="A3657" s="1">
        <v>43292</v>
      </c>
      <c r="B3657">
        <v>14.05</v>
      </c>
      <c r="C3657">
        <v>14.15</v>
      </c>
      <c r="D3657">
        <v>13.09</v>
      </c>
      <c r="E3657" s="2">
        <v>13.63</v>
      </c>
      <c r="F3657" s="9">
        <v>2774.0200199999999</v>
      </c>
      <c r="G3657" s="5">
        <f t="shared" si="228"/>
        <v>-7.094202737347218E-3</v>
      </c>
      <c r="H3657" s="5">
        <f t="shared" si="229"/>
        <v>7.8322784810126597E-2</v>
      </c>
      <c r="J3657" s="1" cm="1">
        <f t="array" ref="J3657">INDEX($A$2:$A$4340, MATCH(MIN(ABS($A$2:$A$4340-(A3657+30))), ABS($A$2:$A$4340-(A3657+30)), 0))</f>
        <v>43322</v>
      </c>
      <c r="K3657" s="5">
        <f t="shared" si="230"/>
        <v>-3.4482758620689724E-2</v>
      </c>
      <c r="L3657" s="5">
        <f t="shared" si="231"/>
        <v>2.1362502279273388E-2</v>
      </c>
    </row>
    <row r="3658" spans="1:12" x14ac:dyDescent="0.25">
      <c r="A3658" s="1">
        <v>43293</v>
      </c>
      <c r="B3658">
        <v>13.07</v>
      </c>
      <c r="C3658">
        <v>13.33</v>
      </c>
      <c r="D3658">
        <v>12.42</v>
      </c>
      <c r="E3658" s="2">
        <v>12.58</v>
      </c>
      <c r="F3658" s="9">
        <v>2798.290039</v>
      </c>
      <c r="G3658" s="5">
        <f t="shared" si="228"/>
        <v>8.7490424816761229E-3</v>
      </c>
      <c r="H3658" s="5">
        <f t="shared" si="229"/>
        <v>-7.7035950110051404E-2</v>
      </c>
      <c r="J3658" s="1" cm="1">
        <f t="array" ref="J3658">INDEX($A$2:$A$4340, MATCH(MIN(ABS($A$2:$A$4340-(A3658+30))), ABS($A$2:$A$4340-(A3658+30)), 0))</f>
        <v>43322</v>
      </c>
      <c r="K3658" s="5">
        <f t="shared" si="230"/>
        <v>4.6104928457869621E-2</v>
      </c>
      <c r="L3658" s="5">
        <f t="shared" si="231"/>
        <v>1.2504061234661856E-2</v>
      </c>
    </row>
    <row r="3659" spans="1:12" x14ac:dyDescent="0.25">
      <c r="A3659" s="1">
        <v>43294</v>
      </c>
      <c r="B3659">
        <v>12.39</v>
      </c>
      <c r="C3659">
        <v>12.97</v>
      </c>
      <c r="D3659">
        <v>11.62</v>
      </c>
      <c r="E3659" s="2">
        <v>12.18</v>
      </c>
      <c r="F3659" s="9">
        <v>2801.3100589999999</v>
      </c>
      <c r="G3659" s="5">
        <f t="shared" si="228"/>
        <v>1.0792376622543276E-3</v>
      </c>
      <c r="H3659" s="5">
        <f t="shared" si="229"/>
        <v>-3.1796502384737704E-2</v>
      </c>
      <c r="J3659" s="1" cm="1">
        <f t="array" ref="J3659">INDEX($A$2:$A$4340, MATCH(MIN(ABS($A$2:$A$4340-(A3659+30))), ABS($A$2:$A$4340-(A3659+30)), 0))</f>
        <v>43325</v>
      </c>
      <c r="K3659" s="5">
        <f t="shared" si="230"/>
        <v>0.21346469622331687</v>
      </c>
      <c r="L3659" s="5">
        <f t="shared" si="231"/>
        <v>7.3607964008670645E-3</v>
      </c>
    </row>
    <row r="3660" spans="1:12" x14ac:dyDescent="0.25">
      <c r="A3660" s="1">
        <v>43297</v>
      </c>
      <c r="B3660">
        <v>12.77</v>
      </c>
      <c r="C3660">
        <v>12.97</v>
      </c>
      <c r="D3660">
        <v>12.46</v>
      </c>
      <c r="E3660" s="2">
        <v>12.83</v>
      </c>
      <c r="F3660" s="9">
        <v>2798.429932</v>
      </c>
      <c r="G3660" s="5">
        <f t="shared" si="228"/>
        <v>-1.0281357433985861E-3</v>
      </c>
      <c r="H3660" s="5">
        <f t="shared" si="229"/>
        <v>5.336617405582926E-2</v>
      </c>
      <c r="J3660" s="1" cm="1">
        <f t="array" ref="J3660">INDEX($A$2:$A$4340, MATCH(MIN(ABS($A$2:$A$4340-(A3660+30))), ABS($A$2:$A$4340-(A3660+30)), 0))</f>
        <v>43327</v>
      </c>
      <c r="K3660" s="5">
        <f t="shared" si="230"/>
        <v>0.14107560405300079</v>
      </c>
      <c r="L3660" s="5">
        <f t="shared" si="231"/>
        <v>7.1254901800414938E-3</v>
      </c>
    </row>
    <row r="3661" spans="1:12" x14ac:dyDescent="0.25">
      <c r="A3661" s="1">
        <v>43298</v>
      </c>
      <c r="B3661">
        <v>12.91</v>
      </c>
      <c r="C3661">
        <v>13.18</v>
      </c>
      <c r="D3661">
        <v>11.85</v>
      </c>
      <c r="E3661" s="2">
        <v>12.06</v>
      </c>
      <c r="F3661" s="9">
        <v>2809.5500489999999</v>
      </c>
      <c r="G3661" s="5">
        <f t="shared" si="228"/>
        <v>3.97369856319845E-3</v>
      </c>
      <c r="H3661" s="5">
        <f t="shared" si="229"/>
        <v>-6.001558846453621E-2</v>
      </c>
      <c r="J3661" s="1" cm="1">
        <f t="array" ref="J3661">INDEX($A$2:$A$4340, MATCH(MIN(ABS($A$2:$A$4340-(A3661+30))), ABS($A$2:$A$4340-(A3661+30)), 0))</f>
        <v>43328</v>
      </c>
      <c r="K3661" s="5">
        <f t="shared" si="230"/>
        <v>0.11525704809286896</v>
      </c>
      <c r="L3661" s="5">
        <f t="shared" si="231"/>
        <v>1.1083586858003702E-2</v>
      </c>
    </row>
    <row r="3662" spans="1:12" x14ac:dyDescent="0.25">
      <c r="A3662" s="1">
        <v>43299</v>
      </c>
      <c r="B3662">
        <v>11.87</v>
      </c>
      <c r="C3662">
        <v>12.47</v>
      </c>
      <c r="D3662">
        <v>11.44</v>
      </c>
      <c r="E3662" s="2">
        <v>12.1</v>
      </c>
      <c r="F3662" s="9">
        <v>2815.6201169999999</v>
      </c>
      <c r="G3662" s="5">
        <f t="shared" si="228"/>
        <v>2.1605124999145341E-3</v>
      </c>
      <c r="H3662" s="5">
        <f t="shared" si="229"/>
        <v>3.3167495854062308E-3</v>
      </c>
      <c r="J3662" s="1" cm="1">
        <f t="array" ref="J3662">INDEX($A$2:$A$4340, MATCH(MIN(ABS($A$2:$A$4340-(A3662+30))), ABS($A$2:$A$4340-(A3662+30)), 0))</f>
        <v>43329</v>
      </c>
      <c r="K3662" s="5">
        <f t="shared" si="230"/>
        <v>4.4628099173553704E-2</v>
      </c>
      <c r="L3662" s="5">
        <f t="shared" si="231"/>
        <v>1.2256541921844777E-2</v>
      </c>
    </row>
    <row r="3663" spans="1:12" x14ac:dyDescent="0.25">
      <c r="A3663" s="1">
        <v>43300</v>
      </c>
      <c r="B3663">
        <v>12.2</v>
      </c>
      <c r="C3663">
        <v>13.09</v>
      </c>
      <c r="D3663">
        <v>11.79</v>
      </c>
      <c r="E3663" s="2">
        <v>12.87</v>
      </c>
      <c r="F3663" s="9">
        <v>2804.48999</v>
      </c>
      <c r="G3663" s="5">
        <f t="shared" si="228"/>
        <v>-3.9529931373905947E-3</v>
      </c>
      <c r="H3663" s="5">
        <f t="shared" si="229"/>
        <v>6.3636363636363602E-2</v>
      </c>
      <c r="J3663" s="1" cm="1">
        <f t="array" ref="J3663">INDEX($A$2:$A$4340, MATCH(MIN(ABS($A$2:$A$4340-(A3663+30))), ABS($A$2:$A$4340-(A3663+30)), 0))</f>
        <v>43329</v>
      </c>
      <c r="K3663" s="5">
        <f t="shared" si="230"/>
        <v>-1.7871017871017747E-2</v>
      </c>
      <c r="L3663" s="5">
        <f t="shared" si="231"/>
        <v>1.6273865538026122E-2</v>
      </c>
    </row>
    <row r="3664" spans="1:12" x14ac:dyDescent="0.25">
      <c r="A3664" s="1">
        <v>43301</v>
      </c>
      <c r="B3664">
        <v>13</v>
      </c>
      <c r="C3664">
        <v>13.58</v>
      </c>
      <c r="D3664">
        <v>12.49</v>
      </c>
      <c r="E3664" s="2">
        <v>12.86</v>
      </c>
      <c r="F3664" s="9">
        <v>2801.830078</v>
      </c>
      <c r="G3664" s="5">
        <f t="shared" si="228"/>
        <v>-9.4844767122883428E-4</v>
      </c>
      <c r="H3664" s="5">
        <f t="shared" si="229"/>
        <v>-7.7700077700076052E-4</v>
      </c>
      <c r="J3664" s="1" cm="1">
        <f t="array" ref="J3664">INDEX($A$2:$A$4340, MATCH(MIN(ABS($A$2:$A$4340-(A3664+30))), ABS($A$2:$A$4340-(A3664+30)), 0))</f>
        <v>43332</v>
      </c>
      <c r="K3664" s="5">
        <f t="shared" si="230"/>
        <v>-2.8771384136858424E-2</v>
      </c>
      <c r="L3664" s="5">
        <f t="shared" si="231"/>
        <v>1.9708536728757275E-2</v>
      </c>
    </row>
    <row r="3665" spans="1:12" x14ac:dyDescent="0.25">
      <c r="A3665" s="1">
        <v>43304</v>
      </c>
      <c r="B3665">
        <v>13.47</v>
      </c>
      <c r="C3665">
        <v>13.55</v>
      </c>
      <c r="D3665">
        <v>12.58</v>
      </c>
      <c r="E3665" s="2">
        <v>12.62</v>
      </c>
      <c r="F3665" s="9">
        <v>2806.9799800000001</v>
      </c>
      <c r="G3665" s="5">
        <f t="shared" si="228"/>
        <v>1.8380493665326805E-3</v>
      </c>
      <c r="H3665" s="5">
        <f t="shared" si="229"/>
        <v>-1.8662519440124436E-2</v>
      </c>
      <c r="J3665" s="1" cm="1">
        <f t="array" ref="J3665">INDEX($A$2:$A$4340, MATCH(MIN(ABS($A$2:$A$4340-(A3665+30))), ABS($A$2:$A$4340-(A3665+30)), 0))</f>
        <v>43334</v>
      </c>
      <c r="K3665" s="5">
        <f t="shared" si="230"/>
        <v>-2.9318541996830372E-2</v>
      </c>
      <c r="L3665" s="5">
        <f t="shared" si="231"/>
        <v>1.9537042797148851E-2</v>
      </c>
    </row>
    <row r="3666" spans="1:12" x14ac:dyDescent="0.25">
      <c r="A3666" s="1">
        <v>43305</v>
      </c>
      <c r="B3666">
        <v>12.61</v>
      </c>
      <c r="C3666">
        <v>13.21</v>
      </c>
      <c r="D3666">
        <v>11.66</v>
      </c>
      <c r="E3666" s="2">
        <v>12.41</v>
      </c>
      <c r="F3666" s="9">
        <v>2820.3999020000001</v>
      </c>
      <c r="G3666" s="5">
        <f t="shared" si="228"/>
        <v>4.7809111912511899E-3</v>
      </c>
      <c r="H3666" s="5">
        <f t="shared" si="229"/>
        <v>-1.6640253565768551E-2</v>
      </c>
      <c r="J3666" s="1" cm="1">
        <f t="array" ref="J3666">INDEX($A$2:$A$4340, MATCH(MIN(ABS($A$2:$A$4340-(A3666+30))), ABS($A$2:$A$4340-(A3666+30)), 0))</f>
        <v>43335</v>
      </c>
      <c r="K3666" s="5">
        <f t="shared" si="230"/>
        <v>0</v>
      </c>
      <c r="L3666" s="5">
        <f t="shared" si="231"/>
        <v>1.296981962524546E-2</v>
      </c>
    </row>
    <row r="3667" spans="1:12" x14ac:dyDescent="0.25">
      <c r="A3667" s="1">
        <v>43306</v>
      </c>
      <c r="B3667">
        <v>12.37</v>
      </c>
      <c r="C3667">
        <v>12.82</v>
      </c>
      <c r="D3667">
        <v>11.8</v>
      </c>
      <c r="E3667" s="2">
        <v>12.29</v>
      </c>
      <c r="F3667" s="9">
        <v>2846.070068</v>
      </c>
      <c r="G3667" s="5">
        <f t="shared" si="228"/>
        <v>9.1016050531687615E-3</v>
      </c>
      <c r="H3667" s="5">
        <f t="shared" si="229"/>
        <v>-9.6696212731668812E-3</v>
      </c>
      <c r="J3667" s="1" cm="1">
        <f t="array" ref="J3667">INDEX($A$2:$A$4340, MATCH(MIN(ABS($A$2:$A$4340-(A3667+30))), ABS($A$2:$A$4340-(A3667+30)), 0))</f>
        <v>43336</v>
      </c>
      <c r="K3667" s="5">
        <f t="shared" si="230"/>
        <v>-2.4410089503661414E-2</v>
      </c>
      <c r="L3667" s="5">
        <f t="shared" si="231"/>
        <v>1.0055927055974356E-2</v>
      </c>
    </row>
    <row r="3668" spans="1:12" x14ac:dyDescent="0.25">
      <c r="A3668" s="1">
        <v>43307</v>
      </c>
      <c r="B3668">
        <v>12.45</v>
      </c>
      <c r="C3668">
        <v>12.53</v>
      </c>
      <c r="D3668">
        <v>11.78</v>
      </c>
      <c r="E3668" s="2">
        <v>12.14</v>
      </c>
      <c r="F3668" s="9">
        <v>2837.4399410000001</v>
      </c>
      <c r="G3668" s="5">
        <f t="shared" si="228"/>
        <v>-3.0322960411387533E-3</v>
      </c>
      <c r="H3668" s="5">
        <f t="shared" si="229"/>
        <v>-1.2205044751830641E-2</v>
      </c>
      <c r="J3668" s="1" cm="1">
        <f t="array" ref="J3668">INDEX($A$2:$A$4340, MATCH(MIN(ABS($A$2:$A$4340-(A3668+30))), ABS($A$2:$A$4340-(A3668+30)), 0))</f>
        <v>43336</v>
      </c>
      <c r="K3668" s="5">
        <f t="shared" si="230"/>
        <v>-1.2355848434925876E-2</v>
      </c>
      <c r="L3668" s="5">
        <f t="shared" si="231"/>
        <v>1.3128031174070243E-2</v>
      </c>
    </row>
    <row r="3669" spans="1:12" x14ac:dyDescent="0.25">
      <c r="A3669" s="1">
        <v>43308</v>
      </c>
      <c r="B3669">
        <v>12.17</v>
      </c>
      <c r="C3669">
        <v>14.26</v>
      </c>
      <c r="D3669">
        <v>11.6</v>
      </c>
      <c r="E3669" s="2">
        <v>13.03</v>
      </c>
      <c r="F3669" s="9">
        <v>2818.820068</v>
      </c>
      <c r="G3669" s="5">
        <f t="shared" si="228"/>
        <v>-6.5622086765430845E-3</v>
      </c>
      <c r="H3669" s="5">
        <f t="shared" si="229"/>
        <v>7.331136738056003E-2</v>
      </c>
      <c r="J3669" s="1" cm="1">
        <f t="array" ref="J3669">INDEX($A$2:$A$4340, MATCH(MIN(ABS($A$2:$A$4340-(A3669+30))), ABS($A$2:$A$4340-(A3669+30)), 0))</f>
        <v>43339</v>
      </c>
      <c r="K3669" s="5">
        <f t="shared" si="230"/>
        <v>-6.6768994627781963E-2</v>
      </c>
      <c r="L3669" s="5">
        <f t="shared" si="231"/>
        <v>2.7642744169650291E-2</v>
      </c>
    </row>
    <row r="3670" spans="1:12" x14ac:dyDescent="0.25">
      <c r="A3670" s="1">
        <v>43311</v>
      </c>
      <c r="B3670">
        <v>13.63</v>
      </c>
      <c r="C3670">
        <v>14.46</v>
      </c>
      <c r="D3670">
        <v>12.98</v>
      </c>
      <c r="E3670" s="2">
        <v>14.26</v>
      </c>
      <c r="F3670" s="9">
        <v>2802.6000979999999</v>
      </c>
      <c r="G3670" s="5">
        <f t="shared" si="228"/>
        <v>-5.7541700458761252E-3</v>
      </c>
      <c r="H3670" s="5">
        <f t="shared" si="229"/>
        <v>9.4397544128933267E-2</v>
      </c>
      <c r="J3670" s="1" cm="1">
        <f t="array" ref="J3670">INDEX($A$2:$A$4340, MATCH(MIN(ABS($A$2:$A$4340-(A3670+30))), ABS($A$2:$A$4340-(A3670+30)), 0))</f>
        <v>43341</v>
      </c>
      <c r="K3670" s="5">
        <f t="shared" si="230"/>
        <v>-0.14095371669004209</v>
      </c>
      <c r="L3670" s="5">
        <f t="shared" si="231"/>
        <v>3.9763054700357126E-2</v>
      </c>
    </row>
    <row r="3671" spans="1:12" x14ac:dyDescent="0.25">
      <c r="A3671" s="1">
        <v>43312</v>
      </c>
      <c r="B3671">
        <v>13.98</v>
      </c>
      <c r="C3671">
        <v>14.12</v>
      </c>
      <c r="D3671">
        <v>12.81</v>
      </c>
      <c r="E3671" s="2">
        <v>12.83</v>
      </c>
      <c r="F3671" s="9">
        <v>2816.290039</v>
      </c>
      <c r="G3671" s="5">
        <f t="shared" si="228"/>
        <v>4.8847286524287027E-3</v>
      </c>
      <c r="H3671" s="5">
        <f t="shared" si="229"/>
        <v>-0.10028050490883589</v>
      </c>
      <c r="J3671" s="1" cm="1">
        <f t="array" ref="J3671">INDEX($A$2:$A$4340, MATCH(MIN(ABS($A$2:$A$4340-(A3671+30))), ABS($A$2:$A$4340-(A3671+30)), 0))</f>
        <v>43342</v>
      </c>
      <c r="K3671" s="5">
        <f t="shared" si="230"/>
        <v>5.4559625876851037E-2</v>
      </c>
      <c r="L3671" s="5">
        <f t="shared" si="231"/>
        <v>3.01246827653181E-2</v>
      </c>
    </row>
    <row r="3672" spans="1:12" x14ac:dyDescent="0.25">
      <c r="A3672" s="1">
        <v>43313</v>
      </c>
      <c r="B3672">
        <v>13.09</v>
      </c>
      <c r="C3672">
        <v>13.63</v>
      </c>
      <c r="D3672">
        <v>12.45</v>
      </c>
      <c r="E3672" s="2">
        <v>13.15</v>
      </c>
      <c r="F3672" s="9">
        <v>2813.360107</v>
      </c>
      <c r="G3672" s="5">
        <f t="shared" si="228"/>
        <v>-1.0403516539228181E-3</v>
      </c>
      <c r="H3672" s="5">
        <f t="shared" si="229"/>
        <v>2.4941543257989109E-2</v>
      </c>
      <c r="J3672" s="1" cm="1">
        <f t="array" ref="J3672">INDEX($A$2:$A$4340, MATCH(MIN(ABS($A$2:$A$4340-(A3672+30))), ABS($A$2:$A$4340-(A3672+30)), 0))</f>
        <v>43343</v>
      </c>
      <c r="K3672" s="5">
        <f t="shared" si="230"/>
        <v>-2.2053231939163531E-2</v>
      </c>
      <c r="L3672" s="5">
        <f t="shared" si="231"/>
        <v>3.1336163749762003E-2</v>
      </c>
    </row>
    <row r="3673" spans="1:12" x14ac:dyDescent="0.25">
      <c r="A3673" s="1">
        <v>43314</v>
      </c>
      <c r="B3673">
        <v>13.57</v>
      </c>
      <c r="C3673">
        <v>14.53</v>
      </c>
      <c r="D3673">
        <v>12.17</v>
      </c>
      <c r="E3673" s="2">
        <v>12.19</v>
      </c>
      <c r="F3673" s="9">
        <v>2827.219971</v>
      </c>
      <c r="G3673" s="5">
        <f t="shared" si="228"/>
        <v>4.9264450595979167E-3</v>
      </c>
      <c r="H3673" s="5">
        <f t="shared" si="229"/>
        <v>-7.3003802281368879E-2</v>
      </c>
      <c r="J3673" s="1" cm="1">
        <f t="array" ref="J3673">INDEX($A$2:$A$4340, MATCH(MIN(ABS($A$2:$A$4340-(A3673+30))), ABS($A$2:$A$4340-(A3673+30)), 0))</f>
        <v>43343</v>
      </c>
      <c r="K3673" s="5">
        <f t="shared" si="230"/>
        <v>5.4963084495488035E-2</v>
      </c>
      <c r="L3673" s="5">
        <f t="shared" si="231"/>
        <v>2.6280250480021694E-2</v>
      </c>
    </row>
    <row r="3674" spans="1:12" x14ac:dyDescent="0.25">
      <c r="A3674" s="1">
        <v>43315</v>
      </c>
      <c r="B3674">
        <v>12.43</v>
      </c>
      <c r="C3674">
        <v>12.46</v>
      </c>
      <c r="D3674">
        <v>11.07</v>
      </c>
      <c r="E3674" s="2">
        <v>11.64</v>
      </c>
      <c r="F3674" s="9">
        <v>2840.3500979999999</v>
      </c>
      <c r="G3674" s="5">
        <f t="shared" si="228"/>
        <v>4.6441830259694008E-3</v>
      </c>
      <c r="H3674" s="5">
        <f t="shared" si="229"/>
        <v>-4.511894995898269E-2</v>
      </c>
      <c r="J3674" s="1" cm="1">
        <f t="array" ref="J3674">INDEX($A$2:$A$4340, MATCH(MIN(ABS($A$2:$A$4340-(A3674+30))), ABS($A$2:$A$4340-(A3674+30)), 0))</f>
        <v>43343</v>
      </c>
      <c r="K3674" s="5">
        <f t="shared" si="230"/>
        <v>0.10481099656357373</v>
      </c>
      <c r="L3674" s="5">
        <f t="shared" si="231"/>
        <v>2.1536050095751325E-2</v>
      </c>
    </row>
    <row r="3675" spans="1:12" x14ac:dyDescent="0.25">
      <c r="A3675" s="1">
        <v>43318</v>
      </c>
      <c r="B3675">
        <v>11.91</v>
      </c>
      <c r="C3675">
        <v>12.15</v>
      </c>
      <c r="D3675">
        <v>11.17</v>
      </c>
      <c r="E3675" s="2">
        <v>11.27</v>
      </c>
      <c r="F3675" s="9">
        <v>2850.3999020000001</v>
      </c>
      <c r="G3675" s="5">
        <f t="shared" si="228"/>
        <v>3.5382272090601356E-3</v>
      </c>
      <c r="H3675" s="5">
        <f t="shared" si="229"/>
        <v>-3.1786941580756095E-2</v>
      </c>
      <c r="J3675" s="1" cm="1">
        <f t="array" ref="J3675">INDEX($A$2:$A$4340, MATCH(MIN(ABS($A$2:$A$4340-(A3675+30))), ABS($A$2:$A$4340-(A3675+30)), 0))</f>
        <v>43348</v>
      </c>
      <c r="K3675" s="5">
        <f t="shared" si="230"/>
        <v>0.2342502218278617</v>
      </c>
      <c r="L3675" s="5">
        <f t="shared" si="231"/>
        <v>1.3401697064751028E-2</v>
      </c>
    </row>
    <row r="3676" spans="1:12" x14ac:dyDescent="0.25">
      <c r="A3676" s="1">
        <v>43319</v>
      </c>
      <c r="B3676">
        <v>11.12</v>
      </c>
      <c r="C3676">
        <v>11.24</v>
      </c>
      <c r="D3676">
        <v>10.52</v>
      </c>
      <c r="E3676" s="2">
        <v>10.93</v>
      </c>
      <c r="F3676" s="9">
        <v>2858.4499510000001</v>
      </c>
      <c r="G3676" s="5">
        <f t="shared" si="228"/>
        <v>2.8241823171378795E-3</v>
      </c>
      <c r="H3676" s="5">
        <f t="shared" si="229"/>
        <v>-3.0168589174800343E-2</v>
      </c>
      <c r="J3676" s="1" cm="1">
        <f t="array" ref="J3676">INDEX($A$2:$A$4340, MATCH(MIN(ABS($A$2:$A$4340-(A3676+30))), ABS($A$2:$A$4340-(A3676+30)), 0))</f>
        <v>43349</v>
      </c>
      <c r="K3676" s="5">
        <f t="shared" si="230"/>
        <v>0.34034766697163765</v>
      </c>
      <c r="L3676" s="5">
        <f t="shared" si="231"/>
        <v>6.8568973870410943E-3</v>
      </c>
    </row>
    <row r="3677" spans="1:12" x14ac:dyDescent="0.25">
      <c r="A3677" s="1">
        <v>43320</v>
      </c>
      <c r="B3677">
        <v>10.93</v>
      </c>
      <c r="C3677">
        <v>11.18</v>
      </c>
      <c r="D3677">
        <v>10.52</v>
      </c>
      <c r="E3677" s="2">
        <v>10.85</v>
      </c>
      <c r="F3677" s="9">
        <v>2857.6999510000001</v>
      </c>
      <c r="G3677" s="5">
        <f t="shared" si="228"/>
        <v>-2.6237996566552441E-4</v>
      </c>
      <c r="H3677" s="5">
        <f t="shared" si="229"/>
        <v>-7.319304666056731E-3</v>
      </c>
      <c r="J3677" s="1" cm="1">
        <f t="array" ref="J3677">INDEX($A$2:$A$4340, MATCH(MIN(ABS($A$2:$A$4340-(A3677+30))), ABS($A$2:$A$4340-(A3677+30)), 0))</f>
        <v>43350</v>
      </c>
      <c r="K3677" s="5">
        <f t="shared" si="230"/>
        <v>0.37142857142857144</v>
      </c>
      <c r="L3677" s="5">
        <f t="shared" si="231"/>
        <v>4.8920394861986516E-3</v>
      </c>
    </row>
    <row r="3678" spans="1:12" x14ac:dyDescent="0.25">
      <c r="A3678" s="1">
        <v>43321</v>
      </c>
      <c r="B3678">
        <v>10.94</v>
      </c>
      <c r="C3678">
        <v>11.31</v>
      </c>
      <c r="D3678">
        <v>10.17</v>
      </c>
      <c r="E3678" s="2">
        <v>11.27</v>
      </c>
      <c r="F3678" s="9">
        <v>2853.580078</v>
      </c>
      <c r="G3678" s="5">
        <f t="shared" si="228"/>
        <v>-1.4416744482073506E-3</v>
      </c>
      <c r="H3678" s="5">
        <f t="shared" si="229"/>
        <v>3.8709677419354833E-2</v>
      </c>
      <c r="J3678" s="1" cm="1">
        <f t="array" ref="J3678">INDEX($A$2:$A$4340, MATCH(MIN(ABS($A$2:$A$4340-(A3678+30))), ABS($A$2:$A$4340-(A3678+30)), 0))</f>
        <v>43350</v>
      </c>
      <c r="K3678" s="5">
        <f t="shared" si="230"/>
        <v>0.32031943212067437</v>
      </c>
      <c r="L3678" s="5">
        <f t="shared" si="231"/>
        <v>6.3428582711040349E-3</v>
      </c>
    </row>
    <row r="3679" spans="1:12" x14ac:dyDescent="0.25">
      <c r="A3679" s="1">
        <v>43322</v>
      </c>
      <c r="B3679">
        <v>12.34</v>
      </c>
      <c r="C3679">
        <v>13.82</v>
      </c>
      <c r="D3679">
        <v>12.3</v>
      </c>
      <c r="E3679" s="2">
        <v>13.16</v>
      </c>
      <c r="F3679" s="9">
        <v>2833.280029</v>
      </c>
      <c r="G3679" s="5">
        <f t="shared" si="228"/>
        <v>-7.1138879740945352E-3</v>
      </c>
      <c r="H3679" s="5">
        <f t="shared" si="229"/>
        <v>0.16770186335403733</v>
      </c>
      <c r="J3679" s="1" cm="1">
        <f t="array" ref="J3679">INDEX($A$2:$A$4340, MATCH(MIN(ABS($A$2:$A$4340-(A3679+30))), ABS($A$2:$A$4340-(A3679+30)), 0))</f>
        <v>43353</v>
      </c>
      <c r="K3679" s="5">
        <f t="shared" si="230"/>
        <v>7.5987841945288848E-2</v>
      </c>
      <c r="L3679" s="5">
        <f t="shared" si="231"/>
        <v>1.5476710226725032E-2</v>
      </c>
    </row>
    <row r="3680" spans="1:12" x14ac:dyDescent="0.25">
      <c r="A3680" s="1">
        <v>43325</v>
      </c>
      <c r="B3680">
        <v>14.5</v>
      </c>
      <c r="C3680">
        <v>15.02</v>
      </c>
      <c r="D3680">
        <v>12.95</v>
      </c>
      <c r="E3680" s="2">
        <v>14.78</v>
      </c>
      <c r="F3680" s="9">
        <v>2821.929932</v>
      </c>
      <c r="G3680" s="5">
        <f t="shared" si="228"/>
        <v>-4.0059919541401623E-3</v>
      </c>
      <c r="H3680" s="5">
        <f t="shared" si="229"/>
        <v>0.12310030395136771</v>
      </c>
      <c r="J3680" s="1" cm="1">
        <f t="array" ref="J3680">INDEX($A$2:$A$4340, MATCH(MIN(ABS($A$2:$A$4340-(A3680+30))), ABS($A$2:$A$4340-(A3680+30)), 0))</f>
        <v>43355</v>
      </c>
      <c r="K3680" s="5">
        <f t="shared" si="230"/>
        <v>-0.11096075778078474</v>
      </c>
      <c r="L3680" s="5">
        <f t="shared" si="231"/>
        <v>2.3739069223636555E-2</v>
      </c>
    </row>
    <row r="3681" spans="1:12" x14ac:dyDescent="0.25">
      <c r="A3681" s="1">
        <v>43326</v>
      </c>
      <c r="B3681">
        <v>13.93</v>
      </c>
      <c r="C3681">
        <v>14.22</v>
      </c>
      <c r="D3681">
        <v>13.11</v>
      </c>
      <c r="E3681" s="2">
        <v>13.31</v>
      </c>
      <c r="F3681" s="9">
        <v>2839.959961</v>
      </c>
      <c r="G3681" s="5">
        <f t="shared" si="228"/>
        <v>6.3892546712602119E-3</v>
      </c>
      <c r="H3681" s="5">
        <f t="shared" si="229"/>
        <v>-9.9458728010825365E-2</v>
      </c>
      <c r="J3681" s="1" cm="1">
        <f t="array" ref="J3681">INDEX($A$2:$A$4340, MATCH(MIN(ABS($A$2:$A$4340-(A3681+30))), ABS($A$2:$A$4340-(A3681+30)), 0))</f>
        <v>43356</v>
      </c>
      <c r="K3681" s="5">
        <f t="shared" si="230"/>
        <v>-7.0623591284748377E-2</v>
      </c>
      <c r="L3681" s="5">
        <f t="shared" si="231"/>
        <v>2.2612984648342271E-2</v>
      </c>
    </row>
    <row r="3682" spans="1:12" x14ac:dyDescent="0.25">
      <c r="A3682" s="1">
        <v>43327</v>
      </c>
      <c r="B3682">
        <v>13.52</v>
      </c>
      <c r="C3682">
        <v>16.860001</v>
      </c>
      <c r="D3682">
        <v>13.44</v>
      </c>
      <c r="E3682" s="2">
        <v>14.64</v>
      </c>
      <c r="F3682" s="9">
        <v>2818.3701169999999</v>
      </c>
      <c r="G3682" s="5">
        <f t="shared" si="228"/>
        <v>-7.602164923620233E-3</v>
      </c>
      <c r="H3682" s="5">
        <f t="shared" si="229"/>
        <v>9.9924868519909837E-2</v>
      </c>
      <c r="J3682" s="1" cm="1">
        <f t="array" ref="J3682">INDEX($A$2:$A$4340, MATCH(MIN(ABS($A$2:$A$4340-(A3682+30))), ABS($A$2:$A$4340-(A3682+30)), 0))</f>
        <v>43357</v>
      </c>
      <c r="K3682" s="5">
        <f t="shared" si="230"/>
        <v>-0.17554644808743169</v>
      </c>
      <c r="L3682" s="5">
        <f t="shared" si="231"/>
        <v>3.0730478753511425E-2</v>
      </c>
    </row>
    <row r="3683" spans="1:12" x14ac:dyDescent="0.25">
      <c r="A3683" s="1">
        <v>43328</v>
      </c>
      <c r="B3683">
        <v>14.18</v>
      </c>
      <c r="C3683">
        <v>14.36</v>
      </c>
      <c r="D3683">
        <v>12.82</v>
      </c>
      <c r="E3683" s="2">
        <v>13.45</v>
      </c>
      <c r="F3683" s="9">
        <v>2840.6899410000001</v>
      </c>
      <c r="G3683" s="5">
        <f t="shared" si="228"/>
        <v>7.9194084074941801E-3</v>
      </c>
      <c r="H3683" s="5">
        <f t="shared" si="229"/>
        <v>-8.1284153005464571E-2</v>
      </c>
      <c r="J3683" s="1" cm="1">
        <f t="array" ref="J3683">INDEX($A$2:$A$4340, MATCH(MIN(ABS($A$2:$A$4340-(A3683+30))), ABS($A$2:$A$4340-(A3683+30)), 0))</f>
        <v>43357</v>
      </c>
      <c r="K3683" s="5">
        <f t="shared" si="230"/>
        <v>-0.10260223048327133</v>
      </c>
      <c r="L3683" s="5">
        <f t="shared" si="231"/>
        <v>2.2631839565485423E-2</v>
      </c>
    </row>
    <row r="3684" spans="1:12" x14ac:dyDescent="0.25">
      <c r="A3684" s="1">
        <v>43329</v>
      </c>
      <c r="B3684">
        <v>13.18</v>
      </c>
      <c r="C3684">
        <v>13.96</v>
      </c>
      <c r="D3684">
        <v>12.4</v>
      </c>
      <c r="E3684" s="2">
        <v>12.64</v>
      </c>
      <c r="F3684" s="9">
        <v>2850.1298830000001</v>
      </c>
      <c r="G3684" s="5">
        <f t="shared" si="228"/>
        <v>3.3231159317151163E-3</v>
      </c>
      <c r="H3684" s="5">
        <f t="shared" si="229"/>
        <v>-6.0223048327137457E-2</v>
      </c>
      <c r="J3684" s="1" cm="1">
        <f t="array" ref="J3684">INDEX($A$2:$A$4340, MATCH(MIN(ABS($A$2:$A$4340-(A3684+30))), ABS($A$2:$A$4340-(A3684+30)), 0))</f>
        <v>43360</v>
      </c>
      <c r="K3684" s="5">
        <f t="shared" si="230"/>
        <v>8.2278481012658222E-2</v>
      </c>
      <c r="L3684" s="5">
        <f t="shared" si="231"/>
        <v>1.3567860970355561E-2</v>
      </c>
    </row>
    <row r="3685" spans="1:12" x14ac:dyDescent="0.25">
      <c r="A3685" s="1">
        <v>43332</v>
      </c>
      <c r="B3685">
        <v>12.57</v>
      </c>
      <c r="C3685">
        <v>12.79</v>
      </c>
      <c r="D3685">
        <v>12.26</v>
      </c>
      <c r="E3685" s="2">
        <v>12.49</v>
      </c>
      <c r="F3685" s="9">
        <v>2857.0500489999999</v>
      </c>
      <c r="G3685" s="5">
        <f t="shared" si="228"/>
        <v>2.428017769041398E-3</v>
      </c>
      <c r="H3685" s="5">
        <f t="shared" si="229"/>
        <v>-1.1867088607594964E-2</v>
      </c>
      <c r="J3685" s="1" cm="1">
        <f t="array" ref="J3685">INDEX($A$2:$A$4340, MATCH(MIN(ABS($A$2:$A$4340-(A3685+30))), ABS($A$2:$A$4340-(A3685+30)), 0))</f>
        <v>43362</v>
      </c>
      <c r="K3685" s="5">
        <f t="shared" si="230"/>
        <v>-5.9247397918334666E-2</v>
      </c>
      <c r="L3685" s="5">
        <f t="shared" si="231"/>
        <v>1.781554439965638E-2</v>
      </c>
    </row>
    <row r="3686" spans="1:12" x14ac:dyDescent="0.25">
      <c r="A3686" s="1">
        <v>43333</v>
      </c>
      <c r="B3686">
        <v>12.47</v>
      </c>
      <c r="C3686">
        <v>12.89</v>
      </c>
      <c r="D3686">
        <v>12.09</v>
      </c>
      <c r="E3686" s="2">
        <v>12.86</v>
      </c>
      <c r="F3686" s="9">
        <v>2862.959961</v>
      </c>
      <c r="G3686" s="5">
        <f t="shared" si="228"/>
        <v>2.0685363919573665E-3</v>
      </c>
      <c r="H3686" s="5">
        <f t="shared" si="229"/>
        <v>2.962369895916727E-2</v>
      </c>
      <c r="J3686" s="1" cm="1">
        <f t="array" ref="J3686">INDEX($A$2:$A$4340, MATCH(MIN(ABS($A$2:$A$4340-(A3686+30))), ABS($A$2:$A$4340-(A3686+30)), 0))</f>
        <v>43363</v>
      </c>
      <c r="K3686" s="5">
        <f t="shared" si="230"/>
        <v>-8.242612752721612E-2</v>
      </c>
      <c r="L3686" s="5">
        <f t="shared" si="231"/>
        <v>2.3678304944342088E-2</v>
      </c>
    </row>
    <row r="3687" spans="1:12" x14ac:dyDescent="0.25">
      <c r="A3687" s="1">
        <v>43334</v>
      </c>
      <c r="B3687">
        <v>13.09</v>
      </c>
      <c r="C3687">
        <v>13.29</v>
      </c>
      <c r="D3687">
        <v>11.97</v>
      </c>
      <c r="E3687" s="2">
        <v>12.25</v>
      </c>
      <c r="F3687" s="9">
        <v>2861.820068</v>
      </c>
      <c r="G3687" s="5">
        <f t="shared" si="228"/>
        <v>-3.9815191812947226E-4</v>
      </c>
      <c r="H3687" s="5">
        <f t="shared" si="229"/>
        <v>-4.743390357698285E-2</v>
      </c>
      <c r="J3687" s="1" cm="1">
        <f t="array" ref="J3687">INDEX($A$2:$A$4340, MATCH(MIN(ABS($A$2:$A$4340-(A3687+30))), ABS($A$2:$A$4340-(A3687+30)), 0))</f>
        <v>43364</v>
      </c>
      <c r="K3687" s="5">
        <f t="shared" si="230"/>
        <v>-4.6530612244897962E-2</v>
      </c>
      <c r="L3687" s="5">
        <f t="shared" si="231"/>
        <v>2.3708637296480095E-2</v>
      </c>
    </row>
    <row r="3688" spans="1:12" x14ac:dyDescent="0.25">
      <c r="A3688" s="1">
        <v>43335</v>
      </c>
      <c r="B3688">
        <v>12.03</v>
      </c>
      <c r="C3688">
        <v>12.68</v>
      </c>
      <c r="D3688">
        <v>11.65</v>
      </c>
      <c r="E3688" s="2">
        <v>12.41</v>
      </c>
      <c r="F3688" s="9">
        <v>2856.9799800000001</v>
      </c>
      <c r="G3688" s="5">
        <f t="shared" si="228"/>
        <v>-1.6912621635861431E-3</v>
      </c>
      <c r="H3688" s="5">
        <f t="shared" si="229"/>
        <v>1.3061224489795929E-2</v>
      </c>
      <c r="J3688" s="1" cm="1">
        <f t="array" ref="J3688">INDEX($A$2:$A$4340, MATCH(MIN(ABS($A$2:$A$4340-(A3688+30))), ABS($A$2:$A$4340-(A3688+30)), 0))</f>
        <v>43364</v>
      </c>
      <c r="K3688" s="5">
        <f t="shared" si="230"/>
        <v>-5.8823529411764719E-2</v>
      </c>
      <c r="L3688" s="5">
        <f t="shared" si="231"/>
        <v>2.5442930125117558E-2</v>
      </c>
    </row>
    <row r="3689" spans="1:12" x14ac:dyDescent="0.25">
      <c r="A3689" s="1">
        <v>43336</v>
      </c>
      <c r="B3689">
        <v>12.13</v>
      </c>
      <c r="C3689">
        <v>12.17</v>
      </c>
      <c r="D3689">
        <v>11.83</v>
      </c>
      <c r="E3689" s="2">
        <v>11.99</v>
      </c>
      <c r="F3689" s="9">
        <v>2874.6899410000001</v>
      </c>
      <c r="G3689" s="5">
        <f t="shared" si="228"/>
        <v>6.1988397272563387E-3</v>
      </c>
      <c r="H3689" s="5">
        <f t="shared" si="229"/>
        <v>-3.38436744560838E-2</v>
      </c>
      <c r="J3689" s="1" cm="1">
        <f t="array" ref="J3689">INDEX($A$2:$A$4340, MATCH(MIN(ABS($A$2:$A$4340-(A3689+30))), ABS($A$2:$A$4340-(A3689+30)), 0))</f>
        <v>43367</v>
      </c>
      <c r="K3689" s="5">
        <f t="shared" si="230"/>
        <v>1.7514595496246788E-2</v>
      </c>
      <c r="L3689" s="5">
        <f t="shared" si="231"/>
        <v>1.5542607000063935E-2</v>
      </c>
    </row>
    <row r="3690" spans="1:12" x14ac:dyDescent="0.25">
      <c r="A3690" s="1">
        <v>43339</v>
      </c>
      <c r="B3690">
        <v>12.37</v>
      </c>
      <c r="C3690">
        <v>12.48</v>
      </c>
      <c r="D3690">
        <v>12.02</v>
      </c>
      <c r="E3690" s="2">
        <v>12.16</v>
      </c>
      <c r="F3690" s="9">
        <v>2896.73999</v>
      </c>
      <c r="G3690" s="5">
        <f t="shared" si="228"/>
        <v>7.6704094885201891E-3</v>
      </c>
      <c r="H3690" s="5">
        <f t="shared" si="229"/>
        <v>1.4178482068390319E-2</v>
      </c>
      <c r="J3690" s="1" cm="1">
        <f t="array" ref="J3690">INDEX($A$2:$A$4340, MATCH(MIN(ABS($A$2:$A$4340-(A3690+30))), ABS($A$2:$A$4340-(A3690+30)), 0))</f>
        <v>43369</v>
      </c>
      <c r="K3690" s="5">
        <f t="shared" si="230"/>
        <v>6.0032894736842035E-2</v>
      </c>
      <c r="L3690" s="5">
        <f t="shared" si="231"/>
        <v>3.1863339588169559E-3</v>
      </c>
    </row>
    <row r="3691" spans="1:12" x14ac:dyDescent="0.25">
      <c r="A3691" s="1">
        <v>43340</v>
      </c>
      <c r="B3691">
        <v>12.01</v>
      </c>
      <c r="C3691">
        <v>12.5</v>
      </c>
      <c r="D3691">
        <v>11.87</v>
      </c>
      <c r="E3691" s="2">
        <v>12.5</v>
      </c>
      <c r="F3691" s="9">
        <v>2897.5200199999999</v>
      </c>
      <c r="G3691" s="5">
        <f t="shared" si="228"/>
        <v>2.6927856925118674E-4</v>
      </c>
      <c r="H3691" s="5">
        <f t="shared" si="229"/>
        <v>2.796052631578946E-2</v>
      </c>
      <c r="J3691" s="1" cm="1">
        <f t="array" ref="J3691">INDEX($A$2:$A$4340, MATCH(MIN(ABS($A$2:$A$4340-(A3691+30))), ABS($A$2:$A$4340-(A3691+30)), 0))</f>
        <v>43370</v>
      </c>
      <c r="K3691" s="5">
        <f t="shared" si="230"/>
        <v>-7.1999999999999842E-3</v>
      </c>
      <c r="L3691" s="5">
        <f t="shared" si="231"/>
        <v>5.6876155768545988E-3</v>
      </c>
    </row>
    <row r="3692" spans="1:12" x14ac:dyDescent="0.25">
      <c r="A3692" s="1">
        <v>43341</v>
      </c>
      <c r="B3692">
        <v>12.34</v>
      </c>
      <c r="C3692">
        <v>12.55</v>
      </c>
      <c r="D3692">
        <v>12.09</v>
      </c>
      <c r="E3692" s="2">
        <v>12.25</v>
      </c>
      <c r="F3692" s="9">
        <v>2914.040039</v>
      </c>
      <c r="G3692" s="5">
        <f t="shared" si="228"/>
        <v>5.701433945571167E-3</v>
      </c>
      <c r="H3692" s="5">
        <f t="shared" si="229"/>
        <v>-0.02</v>
      </c>
      <c r="J3692" s="1" cm="1">
        <f t="array" ref="J3692">INDEX($A$2:$A$4340, MATCH(MIN(ABS($A$2:$A$4340-(A3692+30))), ABS($A$2:$A$4340-(A3692+30)), 0))</f>
        <v>43371</v>
      </c>
      <c r="K3692" s="5">
        <f t="shared" si="230"/>
        <v>-1.06122448979592E-2</v>
      </c>
      <c r="L3692" s="5">
        <f t="shared" si="231"/>
        <v>-2.06102178406109E-5</v>
      </c>
    </row>
    <row r="3693" spans="1:12" x14ac:dyDescent="0.25">
      <c r="A3693" s="1">
        <v>43342</v>
      </c>
      <c r="B3693">
        <v>12.25</v>
      </c>
      <c r="C3693">
        <v>13.95</v>
      </c>
      <c r="D3693">
        <v>12.24</v>
      </c>
      <c r="E3693" s="2">
        <v>13.53</v>
      </c>
      <c r="F3693" s="9">
        <v>2901.1298830000001</v>
      </c>
      <c r="G3693" s="5">
        <f t="shared" si="228"/>
        <v>-4.4303289684483006E-3</v>
      </c>
      <c r="H3693" s="5">
        <f t="shared" si="229"/>
        <v>0.1044897959183673</v>
      </c>
      <c r="J3693" s="1" cm="1">
        <f t="array" ref="J3693">INDEX($A$2:$A$4340, MATCH(MIN(ABS($A$2:$A$4340-(A3693+30))), ABS($A$2:$A$4340-(A3693+30)), 0))</f>
        <v>43371</v>
      </c>
      <c r="K3693" s="5">
        <f t="shared" si="230"/>
        <v>-0.10421286031042132</v>
      </c>
      <c r="L3693" s="5">
        <f t="shared" si="231"/>
        <v>4.4293421936394406E-3</v>
      </c>
    </row>
    <row r="3694" spans="1:12" x14ac:dyDescent="0.25">
      <c r="A3694" s="1">
        <v>43343</v>
      </c>
      <c r="B3694">
        <v>13.54</v>
      </c>
      <c r="C3694">
        <v>14.03</v>
      </c>
      <c r="D3694">
        <v>12.82</v>
      </c>
      <c r="E3694" s="2">
        <v>12.86</v>
      </c>
      <c r="F3694" s="9">
        <v>2901.5200199999999</v>
      </c>
      <c r="G3694" s="5">
        <f t="shared" si="228"/>
        <v>1.344776055308613E-4</v>
      </c>
      <c r="H3694" s="5">
        <f t="shared" si="229"/>
        <v>-4.9519586104951954E-2</v>
      </c>
      <c r="J3694" s="1" cm="1">
        <f t="array" ref="J3694">INDEX($A$2:$A$4340, MATCH(MIN(ABS($A$2:$A$4340-(A3694+30))), ABS($A$2:$A$4340-(A3694+30)), 0))</f>
        <v>43374</v>
      </c>
      <c r="K3694" s="5">
        <f t="shared" si="230"/>
        <v>-6.6874027993779173E-2</v>
      </c>
      <c r="L3694" s="5">
        <f t="shared" si="231"/>
        <v>7.9510283716739405E-3</v>
      </c>
    </row>
    <row r="3695" spans="1:12" x14ac:dyDescent="0.25">
      <c r="A3695" s="1">
        <v>43347</v>
      </c>
      <c r="B3695">
        <v>13.13</v>
      </c>
      <c r="C3695">
        <v>14.35</v>
      </c>
      <c r="D3695">
        <v>13.12</v>
      </c>
      <c r="E3695" s="2">
        <v>13.16</v>
      </c>
      <c r="F3695" s="9">
        <v>2896.719971</v>
      </c>
      <c r="G3695" s="5">
        <f t="shared" si="228"/>
        <v>-1.6543222059174159E-3</v>
      </c>
      <c r="H3695" s="5">
        <f t="shared" si="229"/>
        <v>2.3328149300155577E-2</v>
      </c>
      <c r="J3695" s="1" cm="1">
        <f t="array" ref="J3695">INDEX($A$2:$A$4340, MATCH(MIN(ABS($A$2:$A$4340-(A3695+30))), ABS($A$2:$A$4340-(A3695+30)), 0))</f>
        <v>43377</v>
      </c>
      <c r="K3695" s="5">
        <f t="shared" si="230"/>
        <v>8.0547112462006076E-2</v>
      </c>
      <c r="L3695" s="5">
        <f t="shared" si="231"/>
        <v>1.6881631807550423E-3</v>
      </c>
    </row>
    <row r="3696" spans="1:12" x14ac:dyDescent="0.25">
      <c r="A3696" s="1">
        <v>43348</v>
      </c>
      <c r="B3696">
        <v>13.69</v>
      </c>
      <c r="C3696">
        <v>14.3</v>
      </c>
      <c r="D3696">
        <v>13.23</v>
      </c>
      <c r="E3696" s="2">
        <v>13.91</v>
      </c>
      <c r="F3696" s="9">
        <v>2888.6000979999999</v>
      </c>
      <c r="G3696" s="5">
        <f t="shared" si="228"/>
        <v>-2.8031266678487294E-3</v>
      </c>
      <c r="H3696" s="5">
        <f t="shared" si="229"/>
        <v>5.6990881458966566E-2</v>
      </c>
      <c r="J3696" s="1" cm="1">
        <f t="array" ref="J3696">INDEX($A$2:$A$4340, MATCH(MIN(ABS($A$2:$A$4340-(A3696+30))), ABS($A$2:$A$4340-(A3696+30)), 0))</f>
        <v>43378</v>
      </c>
      <c r="K3696" s="5">
        <f t="shared" si="230"/>
        <v>6.542056074766367E-2</v>
      </c>
      <c r="L3696" s="5">
        <f t="shared" si="231"/>
        <v>-1.0489613990174451E-3</v>
      </c>
    </row>
    <row r="3697" spans="1:12" x14ac:dyDescent="0.25">
      <c r="A3697" s="1">
        <v>43349</v>
      </c>
      <c r="B3697">
        <v>14.21</v>
      </c>
      <c r="C3697">
        <v>15.41</v>
      </c>
      <c r="D3697">
        <v>13.72</v>
      </c>
      <c r="E3697" s="2">
        <v>14.65</v>
      </c>
      <c r="F3697" s="9">
        <v>2878.0500489999999</v>
      </c>
      <c r="G3697" s="5">
        <f t="shared" si="228"/>
        <v>-3.6523051450785987E-3</v>
      </c>
      <c r="H3697" s="5">
        <f t="shared" si="229"/>
        <v>5.3199137311286858E-2</v>
      </c>
      <c r="J3697" s="1" cm="1">
        <f t="array" ref="J3697">INDEX($A$2:$A$4340, MATCH(MIN(ABS($A$2:$A$4340-(A3697+30))), ABS($A$2:$A$4340-(A3697+30)), 0))</f>
        <v>43378</v>
      </c>
      <c r="K3697" s="5">
        <f t="shared" si="230"/>
        <v>1.1604095563140016E-2</v>
      </c>
      <c r="L3697" s="5">
        <f t="shared" si="231"/>
        <v>2.6128868059862587E-3</v>
      </c>
    </row>
    <row r="3698" spans="1:12" x14ac:dyDescent="0.25">
      <c r="A3698" s="1">
        <v>43350</v>
      </c>
      <c r="B3698">
        <v>14.72</v>
      </c>
      <c r="C3698">
        <v>15.63</v>
      </c>
      <c r="D3698">
        <v>14.31</v>
      </c>
      <c r="E3698" s="2">
        <v>14.88</v>
      </c>
      <c r="F3698" s="9">
        <v>2871.679932</v>
      </c>
      <c r="G3698" s="5">
        <f t="shared" si="228"/>
        <v>-2.2133447617470312E-3</v>
      </c>
      <c r="H3698" s="5">
        <f t="shared" si="229"/>
        <v>1.56996587030717E-2</v>
      </c>
      <c r="J3698" s="1" cm="1">
        <f t="array" ref="J3698">INDEX($A$2:$A$4340, MATCH(MIN(ABS($A$2:$A$4340-(A3698+30))), ABS($A$2:$A$4340-(A3698+30)), 0))</f>
        <v>43381</v>
      </c>
      <c r="K3698" s="5">
        <f t="shared" si="230"/>
        <v>5.4435483870967749E-2</v>
      </c>
      <c r="L3698" s="5">
        <f t="shared" si="231"/>
        <v>4.4399098443816953E-3</v>
      </c>
    </row>
    <row r="3699" spans="1:12" x14ac:dyDescent="0.25">
      <c r="A3699" s="1">
        <v>43353</v>
      </c>
      <c r="B3699">
        <v>15.09</v>
      </c>
      <c r="C3699">
        <v>15.2</v>
      </c>
      <c r="D3699">
        <v>13.93</v>
      </c>
      <c r="E3699" s="2">
        <v>14.16</v>
      </c>
      <c r="F3699" s="9">
        <v>2877.1298830000001</v>
      </c>
      <c r="G3699" s="5">
        <f t="shared" si="228"/>
        <v>1.8978267526508089E-3</v>
      </c>
      <c r="H3699" s="5">
        <f t="shared" si="229"/>
        <v>-4.8387096774193589E-2</v>
      </c>
      <c r="J3699" s="1" cm="1">
        <f t="array" ref="J3699">INDEX($A$2:$A$4340, MATCH(MIN(ABS($A$2:$A$4340-(A3699+30))), ABS($A$2:$A$4340-(A3699+30)), 0))</f>
        <v>43383</v>
      </c>
      <c r="K3699" s="5">
        <f t="shared" si="230"/>
        <v>0.62146885593220347</v>
      </c>
      <c r="L3699" s="5">
        <f t="shared" si="231"/>
        <v>-3.1785131265831046E-2</v>
      </c>
    </row>
    <row r="3700" spans="1:12" x14ac:dyDescent="0.25">
      <c r="A3700" s="1">
        <v>43354</v>
      </c>
      <c r="B3700">
        <v>13.96</v>
      </c>
      <c r="C3700">
        <v>14.92</v>
      </c>
      <c r="D3700">
        <v>13.21</v>
      </c>
      <c r="E3700" s="2">
        <v>13.22</v>
      </c>
      <c r="F3700" s="9">
        <v>2887.889893</v>
      </c>
      <c r="G3700" s="5">
        <f t="shared" si="228"/>
        <v>3.7398415912945995E-3</v>
      </c>
      <c r="H3700" s="5">
        <f t="shared" si="229"/>
        <v>-6.6384180790960423E-2</v>
      </c>
      <c r="J3700" s="1" cm="1">
        <f t="array" ref="J3700">INDEX($A$2:$A$4340, MATCH(MIN(ABS($A$2:$A$4340-(A3700+30))), ABS($A$2:$A$4340-(A3700+30)), 0))</f>
        <v>43384</v>
      </c>
      <c r="K3700" s="5">
        <f t="shared" si="230"/>
        <v>0.88956127080181546</v>
      </c>
      <c r="L3700" s="5">
        <f t="shared" si="231"/>
        <v>-5.5237485468771719E-2</v>
      </c>
    </row>
    <row r="3701" spans="1:12" x14ac:dyDescent="0.25">
      <c r="A3701" s="1">
        <v>43355</v>
      </c>
      <c r="B3701">
        <v>13.07</v>
      </c>
      <c r="C3701">
        <v>13.86</v>
      </c>
      <c r="D3701">
        <v>12.91</v>
      </c>
      <c r="E3701" s="2">
        <v>13.14</v>
      </c>
      <c r="F3701" s="9">
        <v>2888.919922</v>
      </c>
      <c r="G3701" s="5">
        <f t="shared" si="228"/>
        <v>3.5667183935811266E-4</v>
      </c>
      <c r="H3701" s="5">
        <f t="shared" si="229"/>
        <v>-6.0514372163388858E-3</v>
      </c>
      <c r="J3701" s="1" cm="1">
        <f t="array" ref="J3701">INDEX($A$2:$A$4340, MATCH(MIN(ABS($A$2:$A$4340-(A3701+30))), ABS($A$2:$A$4340-(A3701+30)), 0))</f>
        <v>43385</v>
      </c>
      <c r="K3701" s="5">
        <f t="shared" si="230"/>
        <v>0.62176552511415517</v>
      </c>
      <c r="L3701" s="5">
        <f t="shared" si="231"/>
        <v>-4.2157637556005656E-2</v>
      </c>
    </row>
    <row r="3702" spans="1:12" x14ac:dyDescent="0.25">
      <c r="A3702" s="1">
        <v>43356</v>
      </c>
      <c r="B3702">
        <v>12.91</v>
      </c>
      <c r="C3702">
        <v>12.91</v>
      </c>
      <c r="D3702">
        <v>12.3</v>
      </c>
      <c r="E3702" s="2">
        <v>12.37</v>
      </c>
      <c r="F3702" s="9">
        <v>2904.179932</v>
      </c>
      <c r="G3702" s="5">
        <f t="shared" si="228"/>
        <v>5.2822544106502813E-3</v>
      </c>
      <c r="H3702" s="5">
        <f t="shared" si="229"/>
        <v>-5.8599695585997057E-2</v>
      </c>
      <c r="J3702" s="1" cm="1">
        <f t="array" ref="J3702">INDEX($A$2:$A$4340, MATCH(MIN(ABS($A$2:$A$4340-(A3702+30))), ABS($A$2:$A$4340-(A3702+30)), 0))</f>
        <v>43385</v>
      </c>
      <c r="K3702" s="5">
        <f t="shared" si="230"/>
        <v>0.72271616814874728</v>
      </c>
      <c r="L3702" s="5">
        <f t="shared" si="231"/>
        <v>-4.719061911071698E-2</v>
      </c>
    </row>
    <row r="3703" spans="1:12" x14ac:dyDescent="0.25">
      <c r="A3703" s="1">
        <v>43357</v>
      </c>
      <c r="B3703">
        <v>12.13</v>
      </c>
      <c r="C3703">
        <v>13.15</v>
      </c>
      <c r="D3703">
        <v>11.93</v>
      </c>
      <c r="E3703" s="2">
        <v>12.07</v>
      </c>
      <c r="F3703" s="9">
        <v>2904.9799800000001</v>
      </c>
      <c r="G3703" s="5">
        <f t="shared" si="228"/>
        <v>2.7548155373730498E-4</v>
      </c>
      <c r="H3703" s="5">
        <f t="shared" si="229"/>
        <v>-2.4252223120452623E-2</v>
      </c>
      <c r="J3703" s="1" cm="1">
        <f t="array" ref="J3703">INDEX($A$2:$A$4340, MATCH(MIN(ABS($A$2:$A$4340-(A3703+30))), ABS($A$2:$A$4340-(A3703+30)), 0))</f>
        <v>43388</v>
      </c>
      <c r="K3703" s="5">
        <f t="shared" si="230"/>
        <v>0.76470579950289963</v>
      </c>
      <c r="L3703" s="5">
        <f t="shared" si="231"/>
        <v>-5.3077798147166622E-2</v>
      </c>
    </row>
    <row r="3704" spans="1:12" x14ac:dyDescent="0.25">
      <c r="A3704" s="1">
        <v>43360</v>
      </c>
      <c r="B3704">
        <v>12.72</v>
      </c>
      <c r="C3704">
        <v>13.75</v>
      </c>
      <c r="D3704">
        <v>12.32</v>
      </c>
      <c r="E3704" s="2">
        <v>13.68</v>
      </c>
      <c r="F3704" s="9">
        <v>2888.8000489999999</v>
      </c>
      <c r="G3704" s="5">
        <f t="shared" si="228"/>
        <v>-5.5697220329897499E-3</v>
      </c>
      <c r="H3704" s="5">
        <f t="shared" si="229"/>
        <v>0.13338856669428328</v>
      </c>
      <c r="J3704" s="1" cm="1">
        <f t="array" ref="J3704">INDEX($A$2:$A$4340, MATCH(MIN(ABS($A$2:$A$4340-(A3704+30))), ABS($A$2:$A$4340-(A3704+30)), 0))</f>
        <v>43390</v>
      </c>
      <c r="K3704" s="5">
        <f t="shared" si="230"/>
        <v>0.27192982456140347</v>
      </c>
      <c r="L3704" s="5">
        <f t="shared" si="231"/>
        <v>-2.7551262340760219E-2</v>
      </c>
    </row>
    <row r="3705" spans="1:12" x14ac:dyDescent="0.25">
      <c r="A3705" s="1">
        <v>43361</v>
      </c>
      <c r="B3705">
        <v>13.48</v>
      </c>
      <c r="C3705">
        <v>13.48</v>
      </c>
      <c r="D3705">
        <v>12.56</v>
      </c>
      <c r="E3705" s="2">
        <v>12.79</v>
      </c>
      <c r="F3705" s="9">
        <v>2904.3100589999999</v>
      </c>
      <c r="G3705" s="5">
        <f t="shared" si="228"/>
        <v>5.3690147247709239E-3</v>
      </c>
      <c r="H3705" s="5">
        <f t="shared" si="229"/>
        <v>-6.5058479532163788E-2</v>
      </c>
      <c r="J3705" s="1" cm="1">
        <f t="array" ref="J3705">INDEX($A$2:$A$4340, MATCH(MIN(ABS($A$2:$A$4340-(A3705+30))), ABS($A$2:$A$4340-(A3705+30)), 0))</f>
        <v>43391</v>
      </c>
      <c r="K3705" s="5">
        <f t="shared" si="230"/>
        <v>0.56841274433150923</v>
      </c>
      <c r="L3705" s="5">
        <f t="shared" si="231"/>
        <v>-4.6665138103975434E-2</v>
      </c>
    </row>
    <row r="3706" spans="1:12" x14ac:dyDescent="0.25">
      <c r="A3706" s="1">
        <v>43362</v>
      </c>
      <c r="B3706">
        <v>12.61</v>
      </c>
      <c r="C3706">
        <v>12.77</v>
      </c>
      <c r="D3706">
        <v>11.66</v>
      </c>
      <c r="E3706" s="2">
        <v>11.75</v>
      </c>
      <c r="F3706" s="9">
        <v>2907.9499510000001</v>
      </c>
      <c r="G3706" s="5">
        <f t="shared" si="228"/>
        <v>1.2532725246468409E-3</v>
      </c>
      <c r="H3706" s="5">
        <f t="shared" si="229"/>
        <v>-8.1313526192337698E-2</v>
      </c>
      <c r="J3706" s="1" cm="1">
        <f t="array" ref="J3706">INDEX($A$2:$A$4340, MATCH(MIN(ABS($A$2:$A$4340-(A3706+30))), ABS($A$2:$A$4340-(A3706+30)), 0))</f>
        <v>43392</v>
      </c>
      <c r="K3706" s="5">
        <f t="shared" si="230"/>
        <v>0.69276587234042553</v>
      </c>
      <c r="L3706" s="5">
        <f t="shared" si="231"/>
        <v>-4.8202315845153332E-2</v>
      </c>
    </row>
    <row r="3707" spans="1:12" x14ac:dyDescent="0.25">
      <c r="A3707" s="1">
        <v>43363</v>
      </c>
      <c r="B3707">
        <v>11.82</v>
      </c>
      <c r="C3707">
        <v>11.96</v>
      </c>
      <c r="D3707">
        <v>11.31</v>
      </c>
      <c r="E3707" s="2">
        <v>11.8</v>
      </c>
      <c r="F3707" s="9">
        <v>2930.75</v>
      </c>
      <c r="G3707" s="5">
        <f t="shared" si="228"/>
        <v>7.8405919579734688E-3</v>
      </c>
      <c r="H3707" s="5">
        <f t="shared" si="229"/>
        <v>4.255319148936231E-3</v>
      </c>
      <c r="J3707" s="1" cm="1">
        <f t="array" ref="J3707">INDEX($A$2:$A$4340, MATCH(MIN(ABS($A$2:$A$4340-(A3707+30))), ABS($A$2:$A$4340-(A3707+30)), 0))</f>
        <v>43392</v>
      </c>
      <c r="K3707" s="5">
        <f t="shared" si="230"/>
        <v>0.6855931355932201</v>
      </c>
      <c r="L3707" s="5">
        <f t="shared" si="231"/>
        <v>-5.5606916659558081E-2</v>
      </c>
    </row>
    <row r="3708" spans="1:12" x14ac:dyDescent="0.25">
      <c r="A3708" s="1">
        <v>43364</v>
      </c>
      <c r="B3708">
        <v>11.76</v>
      </c>
      <c r="C3708">
        <v>12.03</v>
      </c>
      <c r="D3708">
        <v>11.1</v>
      </c>
      <c r="E3708" s="2">
        <v>11.68</v>
      </c>
      <c r="F3708" s="9">
        <v>2929.669922</v>
      </c>
      <c r="G3708" s="5">
        <f t="shared" si="228"/>
        <v>-3.6853296937642503E-4</v>
      </c>
      <c r="H3708" s="5">
        <f t="shared" si="229"/>
        <v>-1.0169491525423813E-2</v>
      </c>
      <c r="J3708" s="1" cm="1">
        <f t="array" ref="J3708">INDEX($A$2:$A$4340, MATCH(MIN(ABS($A$2:$A$4340-(A3708+30))), ABS($A$2:$A$4340-(A3708+30)), 0))</f>
        <v>43395</v>
      </c>
      <c r="K3708" s="5">
        <f t="shared" si="230"/>
        <v>0.68150676369863006</v>
      </c>
      <c r="L3708" s="5">
        <f t="shared" si="231"/>
        <v>-5.932068923360434E-2</v>
      </c>
    </row>
    <row r="3709" spans="1:12" x14ac:dyDescent="0.25">
      <c r="A3709" s="1">
        <v>43367</v>
      </c>
      <c r="B3709">
        <v>12.46</v>
      </c>
      <c r="C3709">
        <v>12.92</v>
      </c>
      <c r="D3709">
        <v>12.18</v>
      </c>
      <c r="E3709" s="2">
        <v>12.2</v>
      </c>
      <c r="F3709" s="9">
        <v>2919.3701169999999</v>
      </c>
      <c r="G3709" s="5">
        <f t="shared" si="228"/>
        <v>-3.5156878673105706E-3</v>
      </c>
      <c r="H3709" s="5">
        <f t="shared" si="229"/>
        <v>4.4520547945205442E-2</v>
      </c>
      <c r="J3709" s="1" cm="1">
        <f t="array" ref="J3709">INDEX($A$2:$A$4340, MATCH(MIN(ABS($A$2:$A$4340-(A3709+30))), ABS($A$2:$A$4340-(A3709+30)), 0))</f>
        <v>43397</v>
      </c>
      <c r="K3709" s="5">
        <f t="shared" si="230"/>
        <v>1.0680327868852459</v>
      </c>
      <c r="L3709" s="5">
        <f t="shared" si="231"/>
        <v>-9.0180418531700668E-2</v>
      </c>
    </row>
    <row r="3710" spans="1:12" x14ac:dyDescent="0.25">
      <c r="A3710" s="1">
        <v>43368</v>
      </c>
      <c r="B3710">
        <v>12.28</v>
      </c>
      <c r="C3710">
        <v>12.6</v>
      </c>
      <c r="D3710">
        <v>11.8</v>
      </c>
      <c r="E3710" s="2">
        <v>12.42</v>
      </c>
      <c r="F3710" s="9">
        <v>2915.5600589999999</v>
      </c>
      <c r="G3710" s="5">
        <f t="shared" si="228"/>
        <v>-1.3050959101805544E-3</v>
      </c>
      <c r="H3710" s="5">
        <f t="shared" si="229"/>
        <v>1.8032786885245955E-2</v>
      </c>
      <c r="J3710" s="1" cm="1">
        <f t="array" ref="J3710">INDEX($A$2:$A$4340, MATCH(MIN(ABS($A$2:$A$4340-(A3710+30))), ABS($A$2:$A$4340-(A3710+30)), 0))</f>
        <v>43398</v>
      </c>
      <c r="K3710" s="5">
        <f t="shared" si="230"/>
        <v>0.95008043478260884</v>
      </c>
      <c r="L3710" s="5">
        <f t="shared" si="231"/>
        <v>-7.2023894809432831E-2</v>
      </c>
    </row>
    <row r="3711" spans="1:12" x14ac:dyDescent="0.25">
      <c r="A3711" s="1">
        <v>43369</v>
      </c>
      <c r="B3711">
        <v>12.21</v>
      </c>
      <c r="C3711">
        <v>13.13</v>
      </c>
      <c r="D3711">
        <v>11.55</v>
      </c>
      <c r="E3711" s="2">
        <v>12.89</v>
      </c>
      <c r="F3711" s="9">
        <v>2905.969971</v>
      </c>
      <c r="G3711" s="5">
        <f t="shared" si="228"/>
        <v>-3.2892781510010126E-3</v>
      </c>
      <c r="H3711" s="5">
        <f t="shared" si="229"/>
        <v>3.784219001610311E-2</v>
      </c>
      <c r="J3711" s="1" cm="1">
        <f t="array" ref="J3711">INDEX($A$2:$A$4340, MATCH(MIN(ABS($A$2:$A$4340-(A3711+30))), ABS($A$2:$A$4340-(A3711+30)), 0))</f>
        <v>43399</v>
      </c>
      <c r="K3711" s="5">
        <f t="shared" si="230"/>
        <v>0.8743211792086889</v>
      </c>
      <c r="L3711" s="5">
        <f t="shared" si="231"/>
        <v>-8.5093800854007529E-2</v>
      </c>
    </row>
    <row r="3712" spans="1:12" x14ac:dyDescent="0.25">
      <c r="A3712" s="1">
        <v>43370</v>
      </c>
      <c r="B3712">
        <v>12.77</v>
      </c>
      <c r="C3712">
        <v>13</v>
      </c>
      <c r="D3712">
        <v>11.94</v>
      </c>
      <c r="E3712" s="2">
        <v>12.41</v>
      </c>
      <c r="F3712" s="9">
        <v>2914</v>
      </c>
      <c r="G3712" s="5">
        <f t="shared" si="228"/>
        <v>2.7632869851152405E-3</v>
      </c>
      <c r="H3712" s="5">
        <f t="shared" si="229"/>
        <v>-3.7238169123351469E-2</v>
      </c>
      <c r="J3712" s="1" cm="1">
        <f t="array" ref="J3712">INDEX($A$2:$A$4340, MATCH(MIN(ABS($A$2:$A$4340-(A3712+30))), ABS($A$2:$A$4340-(A3712+30)), 0))</f>
        <v>43399</v>
      </c>
      <c r="K3712" s="5">
        <f t="shared" si="230"/>
        <v>0.9468170829975826</v>
      </c>
      <c r="L3712" s="5">
        <f t="shared" si="231"/>
        <v>-8.7614982498284144E-2</v>
      </c>
    </row>
    <row r="3713" spans="1:12" x14ac:dyDescent="0.25">
      <c r="A3713" s="1">
        <v>43371</v>
      </c>
      <c r="B3713">
        <v>12.59</v>
      </c>
      <c r="C3713">
        <v>13.22</v>
      </c>
      <c r="D3713">
        <v>12.09</v>
      </c>
      <c r="E3713" s="2">
        <v>12.12</v>
      </c>
      <c r="F3713" s="9">
        <v>2913.9799800000001</v>
      </c>
      <c r="G3713" s="5">
        <f t="shared" si="228"/>
        <v>-6.8702814001136976E-6</v>
      </c>
      <c r="H3713" s="5">
        <f t="shared" si="229"/>
        <v>-2.3368251410153175E-2</v>
      </c>
      <c r="J3713" s="1" cm="1">
        <f t="array" ref="J3713">INDEX($A$2:$A$4340, MATCH(MIN(ABS($A$2:$A$4340-(A3713+30))), ABS($A$2:$A$4340-(A3713+30)), 0))</f>
        <v>43402</v>
      </c>
      <c r="K3713" s="5">
        <f t="shared" si="230"/>
        <v>1.037953877887789</v>
      </c>
      <c r="L3713" s="5">
        <f t="shared" si="231"/>
        <v>-9.3593635464853109E-2</v>
      </c>
    </row>
    <row r="3714" spans="1:12" x14ac:dyDescent="0.25">
      <c r="A3714" s="1">
        <v>43374</v>
      </c>
      <c r="B3714">
        <v>11.99</v>
      </c>
      <c r="C3714">
        <v>12.4</v>
      </c>
      <c r="D3714">
        <v>11.57</v>
      </c>
      <c r="E3714" s="2">
        <v>12</v>
      </c>
      <c r="F3714" s="9">
        <v>2924.5900879999999</v>
      </c>
      <c r="G3714" s="5">
        <f t="shared" si="228"/>
        <v>3.6411053174084792E-3</v>
      </c>
      <c r="H3714" s="5">
        <f t="shared" si="229"/>
        <v>-9.9009900990098369E-3</v>
      </c>
      <c r="J3714" s="1" cm="1">
        <f t="array" ref="J3714">INDEX($A$2:$A$4340, MATCH(MIN(ABS($A$2:$A$4340-(A3714+30))), ABS($A$2:$A$4340-(A3714+30)), 0))</f>
        <v>43404</v>
      </c>
      <c r="K3714" s="5">
        <f t="shared" si="230"/>
        <v>0.76916666666666678</v>
      </c>
      <c r="L3714" s="5">
        <f t="shared" si="231"/>
        <v>-7.2779463649744747E-2</v>
      </c>
    </row>
    <row r="3715" spans="1:12" x14ac:dyDescent="0.25">
      <c r="A3715" s="1">
        <v>43375</v>
      </c>
      <c r="B3715">
        <v>12.47</v>
      </c>
      <c r="C3715">
        <v>12.69</v>
      </c>
      <c r="D3715">
        <v>11.61</v>
      </c>
      <c r="E3715" s="2">
        <v>12.05</v>
      </c>
      <c r="F3715" s="9">
        <v>2923.429932</v>
      </c>
      <c r="G3715" s="5">
        <f t="shared" ref="G3715:G3778" si="232">(F3715-F3714)/F3714</f>
        <v>-3.9669012240730651E-4</v>
      </c>
      <c r="H3715" s="5">
        <f t="shared" ref="H3715:H3778" si="233">(E3715-E3714)/E3714</f>
        <v>4.1666666666667256E-3</v>
      </c>
      <c r="J3715" s="1" cm="1">
        <f t="array" ref="J3715">INDEX($A$2:$A$4340, MATCH(MIN(ABS($A$2:$A$4340-(A3715+30))), ABS($A$2:$A$4340-(A3715+30)), 0))</f>
        <v>43405</v>
      </c>
      <c r="K3715" s="5">
        <f t="shared" ref="K3715:K3778" si="234">(VLOOKUP(J3715,$A$2:$E$4340,5,FALSE)/E3715)-1</f>
        <v>0.60497925311203304</v>
      </c>
      <c r="L3715" s="5">
        <f t="shared" ref="L3715:L3778" si="235">(VLOOKUP(J3715,$A$2:$F$4340,6,FALSE)/F3715)-1</f>
        <v>-6.261816402583098E-2</v>
      </c>
    </row>
    <row r="3716" spans="1:12" x14ac:dyDescent="0.25">
      <c r="A3716" s="1">
        <v>43376</v>
      </c>
      <c r="B3716">
        <v>11.66</v>
      </c>
      <c r="C3716">
        <v>12.14</v>
      </c>
      <c r="D3716">
        <v>11.34</v>
      </c>
      <c r="E3716" s="2">
        <v>11.61</v>
      </c>
      <c r="F3716" s="9">
        <v>2925.51001</v>
      </c>
      <c r="G3716" s="5">
        <f t="shared" si="232"/>
        <v>7.1151970404056107E-4</v>
      </c>
      <c r="H3716" s="5">
        <f t="shared" si="233"/>
        <v>-3.651452282157687E-2</v>
      </c>
      <c r="J3716" s="1" cm="1">
        <f t="array" ref="J3716">INDEX($A$2:$A$4340, MATCH(MIN(ABS($A$2:$A$4340-(A3716+30))), ABS($A$2:$A$4340-(A3716+30)), 0))</f>
        <v>43406</v>
      </c>
      <c r="K3716" s="5">
        <f t="shared" si="234"/>
        <v>0.68044788975021553</v>
      </c>
      <c r="L3716" s="5">
        <f t="shared" si="235"/>
        <v>-6.9201592306293302E-2</v>
      </c>
    </row>
    <row r="3717" spans="1:12" x14ac:dyDescent="0.25">
      <c r="A3717" s="1">
        <v>43377</v>
      </c>
      <c r="B3717">
        <v>12.84</v>
      </c>
      <c r="C3717">
        <v>15.84</v>
      </c>
      <c r="D3717">
        <v>12.42</v>
      </c>
      <c r="E3717" s="2">
        <v>14.22</v>
      </c>
      <c r="F3717" s="9">
        <v>2901.610107</v>
      </c>
      <c r="G3717" s="5">
        <f t="shared" si="232"/>
        <v>-8.1694825580172926E-3</v>
      </c>
      <c r="H3717" s="5">
        <f t="shared" si="233"/>
        <v>0.22480620155038772</v>
      </c>
      <c r="J3717" s="1" cm="1">
        <f t="array" ref="J3717">INDEX($A$2:$A$4340, MATCH(MIN(ABS($A$2:$A$4340-(A3717+30))), ABS($A$2:$A$4340-(A3717+30)), 0))</f>
        <v>43406</v>
      </c>
      <c r="K3717" s="5">
        <f t="shared" si="234"/>
        <v>0.37201125175808736</v>
      </c>
      <c r="L3717" s="5">
        <f t="shared" si="235"/>
        <v>-6.1534817365453853E-2</v>
      </c>
    </row>
    <row r="3718" spans="1:12" x14ac:dyDescent="0.25">
      <c r="A3718" s="1">
        <v>43378</v>
      </c>
      <c r="B3718">
        <v>14.29</v>
      </c>
      <c r="C3718">
        <v>17.360001</v>
      </c>
      <c r="D3718">
        <v>11.72</v>
      </c>
      <c r="E3718" s="2">
        <v>14.82</v>
      </c>
      <c r="F3718" s="9">
        <v>2885.570068</v>
      </c>
      <c r="G3718" s="5">
        <f t="shared" si="232"/>
        <v>-5.5279787457674368E-3</v>
      </c>
      <c r="H3718" s="5">
        <f t="shared" si="233"/>
        <v>4.219409282700419E-2</v>
      </c>
      <c r="J3718" s="1" cm="1">
        <f t="array" ref="J3718">INDEX($A$2:$A$4340, MATCH(MIN(ABS($A$2:$A$4340-(A3718+30))), ABS($A$2:$A$4340-(A3718+30)), 0))</f>
        <v>43409</v>
      </c>
      <c r="K3718" s="5">
        <f t="shared" si="234"/>
        <v>0.34682854251012141</v>
      </c>
      <c r="L3718" s="5">
        <f t="shared" si="235"/>
        <v>-5.1033246647885666E-2</v>
      </c>
    </row>
    <row r="3719" spans="1:12" x14ac:dyDescent="0.25">
      <c r="A3719" s="1">
        <v>43381</v>
      </c>
      <c r="B3719">
        <v>16.049999</v>
      </c>
      <c r="C3719">
        <v>18.379999000000002</v>
      </c>
      <c r="D3719">
        <v>15.69</v>
      </c>
      <c r="E3719" s="2">
        <v>15.69</v>
      </c>
      <c r="F3719" s="9">
        <v>2884.429932</v>
      </c>
      <c r="G3719" s="5">
        <f t="shared" si="232"/>
        <v>-3.9511638017170617E-4</v>
      </c>
      <c r="H3719" s="5">
        <f t="shared" si="233"/>
        <v>5.870445344129549E-2</v>
      </c>
      <c r="J3719" s="1" cm="1">
        <f t="array" ref="J3719">INDEX($A$2:$A$4340, MATCH(MIN(ABS($A$2:$A$4340-(A3719+30))), ABS($A$2:$A$4340-(A3719+30)), 0))</f>
        <v>43411</v>
      </c>
      <c r="K3719" s="5">
        <f t="shared" si="234"/>
        <v>4.2702421924792899E-2</v>
      </c>
      <c r="L3719" s="5">
        <f t="shared" si="235"/>
        <v>-2.4455452433572944E-2</v>
      </c>
    </row>
    <row r="3720" spans="1:12" x14ac:dyDescent="0.25">
      <c r="A3720" s="1">
        <v>43382</v>
      </c>
      <c r="B3720">
        <v>16.120000999999998</v>
      </c>
      <c r="C3720">
        <v>17.489999999999998</v>
      </c>
      <c r="D3720">
        <v>15.27</v>
      </c>
      <c r="E3720" s="2">
        <v>15.95</v>
      </c>
      <c r="F3720" s="9">
        <v>2880.3400879999999</v>
      </c>
      <c r="G3720" s="5">
        <f t="shared" si="232"/>
        <v>-1.4179037440386971E-3</v>
      </c>
      <c r="H3720" s="5">
        <f t="shared" si="233"/>
        <v>1.6571064372211588E-2</v>
      </c>
      <c r="J3720" s="1" cm="1">
        <f t="array" ref="J3720">INDEX($A$2:$A$4340, MATCH(MIN(ABS($A$2:$A$4340-(A3720+30))), ABS($A$2:$A$4340-(A3720+30)), 0))</f>
        <v>43412</v>
      </c>
      <c r="K3720" s="5">
        <f t="shared" si="234"/>
        <v>4.827579937304094E-2</v>
      </c>
      <c r="L3720" s="5">
        <f t="shared" si="235"/>
        <v>-2.5521295317263215E-2</v>
      </c>
    </row>
    <row r="3721" spans="1:12" x14ac:dyDescent="0.25">
      <c r="A3721" s="1">
        <v>43383</v>
      </c>
      <c r="B3721">
        <v>16.030000999999999</v>
      </c>
      <c r="C3721">
        <v>22.959999</v>
      </c>
      <c r="D3721">
        <v>15.83</v>
      </c>
      <c r="E3721" s="2">
        <v>22.959999</v>
      </c>
      <c r="F3721" s="9">
        <v>2785.679932</v>
      </c>
      <c r="G3721" s="5">
        <f t="shared" si="232"/>
        <v>-3.2864228913235163E-2</v>
      </c>
      <c r="H3721" s="5">
        <f t="shared" si="233"/>
        <v>0.43949836990595614</v>
      </c>
      <c r="J3721" s="1" cm="1">
        <f t="array" ref="J3721">INDEX($A$2:$A$4340, MATCH(MIN(ABS($A$2:$A$4340-(A3721+30))), ABS($A$2:$A$4340-(A3721+30)), 0))</f>
        <v>43413</v>
      </c>
      <c r="K3721" s="5">
        <f t="shared" si="234"/>
        <v>-0.24390236253930153</v>
      </c>
      <c r="L3721" s="5">
        <f t="shared" si="235"/>
        <v>-1.6764029299831673E-3</v>
      </c>
    </row>
    <row r="3722" spans="1:12" x14ac:dyDescent="0.25">
      <c r="A3722" s="1">
        <v>43384</v>
      </c>
      <c r="B3722">
        <v>23.07</v>
      </c>
      <c r="C3722">
        <v>28.84</v>
      </c>
      <c r="D3722">
        <v>20.65</v>
      </c>
      <c r="E3722" s="2">
        <v>24.98</v>
      </c>
      <c r="F3722" s="9">
        <v>2728.3701169999999</v>
      </c>
      <c r="G3722" s="5">
        <f t="shared" si="232"/>
        <v>-2.0573007811006506E-2</v>
      </c>
      <c r="H3722" s="5">
        <f t="shared" si="233"/>
        <v>8.7979141462506183E-2</v>
      </c>
      <c r="J3722" s="1" cm="1">
        <f t="array" ref="J3722">INDEX($A$2:$A$4340, MATCH(MIN(ABS($A$2:$A$4340-(A3722+30))), ABS($A$2:$A$4340-(A3722+30)), 0))</f>
        <v>43413</v>
      </c>
      <c r="K3722" s="5">
        <f t="shared" si="234"/>
        <v>-0.30504399519615688</v>
      </c>
      <c r="L3722" s="5">
        <f t="shared" si="235"/>
        <v>1.9293530841732132E-2</v>
      </c>
    </row>
    <row r="3723" spans="1:12" x14ac:dyDescent="0.25">
      <c r="A3723" s="1">
        <v>43385</v>
      </c>
      <c r="B3723">
        <v>21.629999000000002</v>
      </c>
      <c r="C3723">
        <v>26.799999</v>
      </c>
      <c r="D3723">
        <v>20.879999000000002</v>
      </c>
      <c r="E3723" s="2">
        <v>21.309999000000001</v>
      </c>
      <c r="F3723" s="9">
        <v>2767.1298830000001</v>
      </c>
      <c r="G3723" s="5">
        <f t="shared" si="232"/>
        <v>1.4206197963573476E-2</v>
      </c>
      <c r="H3723" s="5">
        <f t="shared" si="233"/>
        <v>-0.14691757405924735</v>
      </c>
      <c r="J3723" s="1" cm="1">
        <f t="array" ref="J3723">INDEX($A$2:$A$4340, MATCH(MIN(ABS($A$2:$A$4340-(A3723+30))), ABS($A$2:$A$4340-(A3723+30)), 0))</f>
        <v>43416</v>
      </c>
      <c r="K3723" s="5">
        <f t="shared" si="234"/>
        <v>-4.0356548116215363E-2</v>
      </c>
      <c r="L3723" s="5">
        <f t="shared" si="235"/>
        <v>-1.4784239891062589E-2</v>
      </c>
    </row>
    <row r="3724" spans="1:12" x14ac:dyDescent="0.25">
      <c r="A3724" s="1">
        <v>43388</v>
      </c>
      <c r="B3724">
        <v>21.969999000000001</v>
      </c>
      <c r="C3724">
        <v>22.889999</v>
      </c>
      <c r="D3724">
        <v>19.469999000000001</v>
      </c>
      <c r="E3724" s="2">
        <v>21.299999</v>
      </c>
      <c r="F3724" s="9">
        <v>2750.790039</v>
      </c>
      <c r="G3724" s="5">
        <f t="shared" si="232"/>
        <v>-5.9049790544291863E-3</v>
      </c>
      <c r="H3724" s="5">
        <f t="shared" si="233"/>
        <v>-4.6926327870787615E-4</v>
      </c>
      <c r="J3724" s="1" cm="1">
        <f t="array" ref="J3724">INDEX($A$2:$A$4340, MATCH(MIN(ABS($A$2:$A$4340-(A3724+30))), ABS($A$2:$A$4340-(A3724+30)), 0))</f>
        <v>43418</v>
      </c>
      <c r="K3724" s="5">
        <f t="shared" si="234"/>
        <v>-2.3473710022239302E-3</v>
      </c>
      <c r="L3724" s="5">
        <f t="shared" si="235"/>
        <v>-1.7889391884627237E-2</v>
      </c>
    </row>
    <row r="3725" spans="1:12" x14ac:dyDescent="0.25">
      <c r="A3725" s="1">
        <v>43389</v>
      </c>
      <c r="B3725">
        <v>20.280000999999999</v>
      </c>
      <c r="C3725">
        <v>20.559999000000001</v>
      </c>
      <c r="D3725">
        <v>17.549999</v>
      </c>
      <c r="E3725" s="2">
        <v>17.620000999999998</v>
      </c>
      <c r="F3725" s="9">
        <v>2809.919922</v>
      </c>
      <c r="G3725" s="5">
        <f t="shared" si="232"/>
        <v>2.1495600231814009E-2</v>
      </c>
      <c r="H3725" s="5">
        <f t="shared" si="233"/>
        <v>-0.17276986726619101</v>
      </c>
      <c r="J3725" s="1" cm="1">
        <f t="array" ref="J3725">INDEX($A$2:$A$4340, MATCH(MIN(ABS($A$2:$A$4340-(A3725+30))), ABS($A$2:$A$4340-(A3725+30)), 0))</f>
        <v>43419</v>
      </c>
      <c r="K3725" s="5">
        <f t="shared" si="234"/>
        <v>0.13393864166069025</v>
      </c>
      <c r="L3725" s="5">
        <f t="shared" si="235"/>
        <v>-2.8370904941397157E-2</v>
      </c>
    </row>
    <row r="3726" spans="1:12" x14ac:dyDescent="0.25">
      <c r="A3726" s="1">
        <v>43390</v>
      </c>
      <c r="B3726">
        <v>17.059999000000001</v>
      </c>
      <c r="C3726">
        <v>19.549999</v>
      </c>
      <c r="D3726">
        <v>17.059999000000001</v>
      </c>
      <c r="E3726" s="2">
        <v>17.399999999999999</v>
      </c>
      <c r="F3726" s="9">
        <v>2809.209961</v>
      </c>
      <c r="G3726" s="5">
        <f t="shared" si="232"/>
        <v>-2.5266236039021936E-4</v>
      </c>
      <c r="H3726" s="5">
        <f t="shared" si="233"/>
        <v>-1.2485867622822491E-2</v>
      </c>
      <c r="J3726" s="1" cm="1">
        <f t="array" ref="J3726">INDEX($A$2:$A$4340, MATCH(MIN(ABS($A$2:$A$4340-(A3726+30))), ABS($A$2:$A$4340-(A3726+30)), 0))</f>
        <v>43420</v>
      </c>
      <c r="K3726" s="5">
        <f t="shared" si="234"/>
        <v>4.2528678160919542E-2</v>
      </c>
      <c r="L3726" s="5">
        <f t="shared" si="235"/>
        <v>-2.5964574386613481E-2</v>
      </c>
    </row>
    <row r="3727" spans="1:12" x14ac:dyDescent="0.25">
      <c r="A3727" s="1">
        <v>43391</v>
      </c>
      <c r="B3727">
        <v>18.02</v>
      </c>
      <c r="C3727">
        <v>21.57</v>
      </c>
      <c r="D3727">
        <v>17.510000000000002</v>
      </c>
      <c r="E3727" s="2">
        <v>20.059999000000001</v>
      </c>
      <c r="F3727" s="9">
        <v>2768.780029</v>
      </c>
      <c r="G3727" s="5">
        <f t="shared" si="232"/>
        <v>-1.4391922484002614E-2</v>
      </c>
      <c r="H3727" s="5">
        <f t="shared" si="233"/>
        <v>0.1528735057471266</v>
      </c>
      <c r="J3727" s="1" cm="1">
        <f t="array" ref="J3727">INDEX($A$2:$A$4340, MATCH(MIN(ABS($A$2:$A$4340-(A3727+30))), ABS($A$2:$A$4340-(A3727+30)), 0))</f>
        <v>43420</v>
      </c>
      <c r="K3727" s="5">
        <f t="shared" si="234"/>
        <v>-9.5712866187082191E-2</v>
      </c>
      <c r="L3727" s="5">
        <f t="shared" si="235"/>
        <v>-1.1741636626778851E-2</v>
      </c>
    </row>
    <row r="3728" spans="1:12" x14ac:dyDescent="0.25">
      <c r="A3728" s="1">
        <v>43392</v>
      </c>
      <c r="B3728">
        <v>19.239999999999998</v>
      </c>
      <c r="C3728">
        <v>21.08</v>
      </c>
      <c r="D3728">
        <v>18.389999</v>
      </c>
      <c r="E3728" s="2">
        <v>19.889999</v>
      </c>
      <c r="F3728" s="9">
        <v>2767.780029</v>
      </c>
      <c r="G3728" s="5">
        <f t="shared" si="232"/>
        <v>-3.6116989776221765E-4</v>
      </c>
      <c r="H3728" s="5">
        <f t="shared" si="233"/>
        <v>-8.4745766936479752E-3</v>
      </c>
      <c r="J3728" s="1" cm="1">
        <f t="array" ref="J3728">INDEX($A$2:$A$4340, MATCH(MIN(ABS($A$2:$A$4340-(A3728+30))), ABS($A$2:$A$4340-(A3728+30)), 0))</f>
        <v>43423</v>
      </c>
      <c r="K3728" s="5">
        <f t="shared" si="234"/>
        <v>1.0558120188945308E-2</v>
      </c>
      <c r="L3728" s="5">
        <f t="shared" si="235"/>
        <v>-2.7838212644318516E-2</v>
      </c>
    </row>
    <row r="3729" spans="1:12" x14ac:dyDescent="0.25">
      <c r="A3729" s="1">
        <v>43395</v>
      </c>
      <c r="B3729">
        <v>19.379999000000002</v>
      </c>
      <c r="C3729">
        <v>20.889999</v>
      </c>
      <c r="D3729">
        <v>18.82</v>
      </c>
      <c r="E3729" s="2">
        <v>19.639999</v>
      </c>
      <c r="F3729" s="9">
        <v>2755.8798830000001</v>
      </c>
      <c r="G3729" s="5">
        <f t="shared" si="232"/>
        <v>-4.2995273740375518E-3</v>
      </c>
      <c r="H3729" s="5">
        <f t="shared" si="233"/>
        <v>-1.256913084812121E-2</v>
      </c>
      <c r="J3729" s="1" cm="1">
        <f t="array" ref="J3729">INDEX($A$2:$A$4340, MATCH(MIN(ABS($A$2:$A$4340-(A3729+30))), ABS($A$2:$A$4340-(A3729+30)), 0))</f>
        <v>43425</v>
      </c>
      <c r="K3729" s="5">
        <f t="shared" si="234"/>
        <v>5.9063139463499947E-2</v>
      </c>
      <c r="L3729" s="5">
        <f t="shared" si="235"/>
        <v>-3.8445054029228931E-2</v>
      </c>
    </row>
    <row r="3730" spans="1:12" x14ac:dyDescent="0.25">
      <c r="A3730" s="1">
        <v>43396</v>
      </c>
      <c r="B3730">
        <v>22.18</v>
      </c>
      <c r="C3730">
        <v>24.66</v>
      </c>
      <c r="D3730">
        <v>20.18</v>
      </c>
      <c r="E3730" s="2">
        <v>20.709999</v>
      </c>
      <c r="F3730" s="9">
        <v>2740.6899410000001</v>
      </c>
      <c r="G3730" s="5">
        <f t="shared" si="232"/>
        <v>-5.5118302120861972E-3</v>
      </c>
      <c r="H3730" s="5">
        <f t="shared" si="233"/>
        <v>5.4480654505124994E-2</v>
      </c>
      <c r="J3730" s="1" cm="1">
        <f t="array" ref="J3730">INDEX($A$2:$A$4340, MATCH(MIN(ABS($A$2:$A$4340-(A3730+30))), ABS($A$2:$A$4340-(A3730+30)), 0))</f>
        <v>43425</v>
      </c>
      <c r="K3730" s="5">
        <f t="shared" si="234"/>
        <v>4.3457269119133723E-3</v>
      </c>
      <c r="L3730" s="5">
        <f t="shared" si="235"/>
        <v>-3.3115752220728933E-2</v>
      </c>
    </row>
    <row r="3731" spans="1:12" x14ac:dyDescent="0.25">
      <c r="A3731" s="1">
        <v>43397</v>
      </c>
      <c r="B3731">
        <v>21.6</v>
      </c>
      <c r="C3731">
        <v>26.379999000000002</v>
      </c>
      <c r="D3731">
        <v>20.399999999999999</v>
      </c>
      <c r="E3731" s="2">
        <v>25.23</v>
      </c>
      <c r="F3731" s="9">
        <v>2656.1000979999999</v>
      </c>
      <c r="G3731" s="5">
        <f t="shared" si="232"/>
        <v>-3.0864433708665259E-2</v>
      </c>
      <c r="H3731" s="5">
        <f t="shared" si="233"/>
        <v>0.21825211097306188</v>
      </c>
      <c r="J3731" s="1" cm="1">
        <f t="array" ref="J3731">INDEX($A$2:$A$4340, MATCH(MIN(ABS($A$2:$A$4340-(A3731+30))), ABS($A$2:$A$4340-(A3731+30)), 0))</f>
        <v>43427</v>
      </c>
      <c r="K3731" s="5">
        <f t="shared" si="234"/>
        <v>-0.14704716607213641</v>
      </c>
      <c r="L3731" s="5">
        <f t="shared" si="235"/>
        <v>-8.8626324805022305E-3</v>
      </c>
    </row>
    <row r="3732" spans="1:12" x14ac:dyDescent="0.25">
      <c r="A3732" s="1">
        <v>43398</v>
      </c>
      <c r="B3732">
        <v>24.780000999999999</v>
      </c>
      <c r="C3732">
        <v>24.780000999999999</v>
      </c>
      <c r="D3732">
        <v>22.059999000000001</v>
      </c>
      <c r="E3732" s="2">
        <v>24.219999000000001</v>
      </c>
      <c r="F3732" s="9">
        <v>2705.570068</v>
      </c>
      <c r="G3732" s="5">
        <f t="shared" si="232"/>
        <v>1.8625039785680586E-2</v>
      </c>
      <c r="H3732" s="5">
        <f t="shared" si="233"/>
        <v>-4.0031747919143837E-2</v>
      </c>
      <c r="J3732" s="1" cm="1">
        <f t="array" ref="J3732">INDEX($A$2:$A$4340, MATCH(MIN(ABS($A$2:$A$4340-(A3732+30))), ABS($A$2:$A$4340-(A3732+30)), 0))</f>
        <v>43427</v>
      </c>
      <c r="K3732" s="5">
        <f t="shared" si="234"/>
        <v>-0.1114780805730009</v>
      </c>
      <c r="L3732" s="5">
        <f t="shared" si="235"/>
        <v>-2.6985074185851832E-2</v>
      </c>
    </row>
    <row r="3733" spans="1:12" x14ac:dyDescent="0.25">
      <c r="A3733" s="1">
        <v>43399</v>
      </c>
      <c r="B3733">
        <v>24.51</v>
      </c>
      <c r="C3733">
        <v>27.52</v>
      </c>
      <c r="D3733">
        <v>23.33</v>
      </c>
      <c r="E3733" s="2">
        <v>24.16</v>
      </c>
      <c r="F3733" s="9">
        <v>2658.6899410000001</v>
      </c>
      <c r="G3733" s="5">
        <f t="shared" si="232"/>
        <v>-1.7327264059605166E-2</v>
      </c>
      <c r="H3733" s="5">
        <f t="shared" si="233"/>
        <v>-2.4772503087221944E-3</v>
      </c>
      <c r="J3733" s="1" cm="1">
        <f t="array" ref="J3733">INDEX($A$2:$A$4340, MATCH(MIN(ABS($A$2:$A$4340-(A3733+30))), ABS($A$2:$A$4340-(A3733+30)), 0))</f>
        <v>43430</v>
      </c>
      <c r="K3733" s="5">
        <f t="shared" si="234"/>
        <v>-0.2177152317880795</v>
      </c>
      <c r="L3733" s="5">
        <f t="shared" si="235"/>
        <v>5.551610126620643E-3</v>
      </c>
    </row>
    <row r="3734" spans="1:12" x14ac:dyDescent="0.25">
      <c r="A3734" s="1">
        <v>43402</v>
      </c>
      <c r="B3734">
        <v>24.48</v>
      </c>
      <c r="C3734">
        <v>27.860001</v>
      </c>
      <c r="D3734">
        <v>22.01</v>
      </c>
      <c r="E3734" s="2">
        <v>24.700001</v>
      </c>
      <c r="F3734" s="9">
        <v>2641.25</v>
      </c>
      <c r="G3734" s="5">
        <f t="shared" si="232"/>
        <v>-6.5595994219019346E-3</v>
      </c>
      <c r="H3734" s="5">
        <f t="shared" si="233"/>
        <v>2.2351034768211927E-2</v>
      </c>
      <c r="J3734" s="1" cm="1">
        <f t="array" ref="J3734">INDEX($A$2:$A$4340, MATCH(MIN(ABS($A$2:$A$4340-(A3734+30))), ABS($A$2:$A$4340-(A3734+30)), 0))</f>
        <v>43432</v>
      </c>
      <c r="K3734" s="5">
        <f t="shared" si="234"/>
        <v>-0.25141703435558571</v>
      </c>
      <c r="L3734" s="5">
        <f t="shared" si="235"/>
        <v>3.8822541978229985E-2</v>
      </c>
    </row>
    <row r="3735" spans="1:12" x14ac:dyDescent="0.25">
      <c r="A3735" s="1">
        <v>43403</v>
      </c>
      <c r="B3735">
        <v>23.940000999999999</v>
      </c>
      <c r="C3735">
        <v>25.549999</v>
      </c>
      <c r="D3735">
        <v>23.110001</v>
      </c>
      <c r="E3735" s="2">
        <v>23.35</v>
      </c>
      <c r="F3735" s="9">
        <v>2682.6298830000001</v>
      </c>
      <c r="G3735" s="5">
        <f t="shared" si="232"/>
        <v>1.5666780123047824E-2</v>
      </c>
      <c r="H3735" s="5">
        <f t="shared" si="233"/>
        <v>-5.4655908718384216E-2</v>
      </c>
      <c r="J3735" s="1" cm="1">
        <f t="array" ref="J3735">INDEX($A$2:$A$4340, MATCH(MIN(ABS($A$2:$A$4340-(A3735+30))), ABS($A$2:$A$4340-(A3735+30)), 0))</f>
        <v>43433</v>
      </c>
      <c r="K3735" s="5">
        <f t="shared" si="234"/>
        <v>-0.19528903640256967</v>
      </c>
      <c r="L3735" s="5">
        <f t="shared" si="235"/>
        <v>2.0565701720396401E-2</v>
      </c>
    </row>
    <row r="3736" spans="1:12" x14ac:dyDescent="0.25">
      <c r="A3736" s="1">
        <v>43404</v>
      </c>
      <c r="B3736">
        <v>22.719999000000001</v>
      </c>
      <c r="C3736">
        <v>22.799999</v>
      </c>
      <c r="D3736">
        <v>20.389999</v>
      </c>
      <c r="E3736" s="2">
        <v>21.23</v>
      </c>
      <c r="F3736" s="9">
        <v>2711.73999</v>
      </c>
      <c r="G3736" s="5">
        <f t="shared" si="232"/>
        <v>1.0851331816018531E-2</v>
      </c>
      <c r="H3736" s="5">
        <f t="shared" si="233"/>
        <v>-9.0792291220556778E-2</v>
      </c>
      <c r="J3736" s="1" cm="1">
        <f t="array" ref="J3736">INDEX($A$2:$A$4340, MATCH(MIN(ABS($A$2:$A$4340-(A3736+30))), ABS($A$2:$A$4340-(A3736+30)), 0))</f>
        <v>43434</v>
      </c>
      <c r="K3736" s="5">
        <f t="shared" si="234"/>
        <v>-0.14884597268016952</v>
      </c>
      <c r="L3736" s="5">
        <f t="shared" si="235"/>
        <v>1.7859356788848979E-2</v>
      </c>
    </row>
    <row r="3737" spans="1:12" x14ac:dyDescent="0.25">
      <c r="A3737" s="1">
        <v>43405</v>
      </c>
      <c r="B3737">
        <v>20.959999</v>
      </c>
      <c r="C3737">
        <v>21.209999</v>
      </c>
      <c r="D3737">
        <v>19.030000999999999</v>
      </c>
      <c r="E3737" s="2">
        <v>19.34</v>
      </c>
      <c r="F3737" s="9">
        <v>2740.3701169999999</v>
      </c>
      <c r="G3737" s="5">
        <f t="shared" si="232"/>
        <v>1.0557843711262267E-2</v>
      </c>
      <c r="H3737" s="5">
        <f t="shared" si="233"/>
        <v>-8.9024964672633086E-2</v>
      </c>
      <c r="J3737" s="1" cm="1">
        <f t="array" ref="J3737">INDEX($A$2:$A$4340, MATCH(MIN(ABS($A$2:$A$4340-(A3737+30))), ABS($A$2:$A$4340-(A3737+30)), 0))</f>
        <v>43434</v>
      </c>
      <c r="K3737" s="5">
        <f t="shared" si="234"/>
        <v>-6.5667011375387774E-2</v>
      </c>
      <c r="L3737" s="5">
        <f t="shared" si="235"/>
        <v>7.2252302260820134E-3</v>
      </c>
    </row>
    <row r="3738" spans="1:12" x14ac:dyDescent="0.25">
      <c r="A3738" s="1">
        <v>43406</v>
      </c>
      <c r="B3738">
        <v>18.52</v>
      </c>
      <c r="C3738">
        <v>21.610001</v>
      </c>
      <c r="D3738">
        <v>18.049999</v>
      </c>
      <c r="E3738" s="2">
        <v>19.510000000000002</v>
      </c>
      <c r="F3738" s="9">
        <v>2723.0600589999999</v>
      </c>
      <c r="G3738" s="5">
        <f t="shared" si="232"/>
        <v>-6.3166861631632756E-3</v>
      </c>
      <c r="H3738" s="5">
        <f t="shared" si="233"/>
        <v>8.7900723888315255E-3</v>
      </c>
      <c r="J3738" s="1" cm="1">
        <f t="array" ref="J3738">INDEX($A$2:$A$4340, MATCH(MIN(ABS($A$2:$A$4340-(A3738+30))), ABS($A$2:$A$4340-(A3738+30)), 0))</f>
        <v>43437</v>
      </c>
      <c r="K3738" s="5">
        <f t="shared" si="234"/>
        <v>-0.1573551512045106</v>
      </c>
      <c r="L3738" s="5">
        <f t="shared" si="235"/>
        <v>2.4718535963807797E-2</v>
      </c>
    </row>
    <row r="3739" spans="1:12" x14ac:dyDescent="0.25">
      <c r="A3739" s="1">
        <v>43409</v>
      </c>
      <c r="B3739">
        <v>20.58</v>
      </c>
      <c r="C3739">
        <v>20.870000999999998</v>
      </c>
      <c r="D3739">
        <v>19.639999</v>
      </c>
      <c r="E3739" s="2">
        <v>19.959999</v>
      </c>
      <c r="F3739" s="9">
        <v>2738.3100589999999</v>
      </c>
      <c r="G3739" s="5">
        <f t="shared" si="232"/>
        <v>5.6003171687664935E-3</v>
      </c>
      <c r="H3739" s="5">
        <f t="shared" si="233"/>
        <v>2.3065043567401241E-2</v>
      </c>
      <c r="J3739" s="1" cm="1">
        <f t="array" ref="J3739">INDEX($A$2:$A$4340, MATCH(MIN(ABS($A$2:$A$4340-(A3739+30))), ABS($A$2:$A$4340-(A3739+30)), 0))</f>
        <v>43438</v>
      </c>
      <c r="K3739" s="5">
        <f t="shared" si="234"/>
        <v>3.9078208370651568E-2</v>
      </c>
      <c r="L3739" s="5">
        <f t="shared" si="235"/>
        <v>-1.3968469302548026E-2</v>
      </c>
    </row>
    <row r="3740" spans="1:12" x14ac:dyDescent="0.25">
      <c r="A3740" s="1">
        <v>43410</v>
      </c>
      <c r="B3740">
        <v>19.84</v>
      </c>
      <c r="C3740">
        <v>20.6</v>
      </c>
      <c r="D3740">
        <v>19.690000999999999</v>
      </c>
      <c r="E3740" s="2">
        <v>19.91</v>
      </c>
      <c r="F3740" s="9">
        <v>2755.4499510000001</v>
      </c>
      <c r="G3740" s="5">
        <f t="shared" si="232"/>
        <v>6.2592955621174036E-3</v>
      </c>
      <c r="H3740" s="5">
        <f t="shared" si="233"/>
        <v>-2.5049600453386639E-3</v>
      </c>
      <c r="J3740" s="1" cm="1">
        <f t="array" ref="J3740">INDEX($A$2:$A$4340, MATCH(MIN(ABS($A$2:$A$4340-(A3740+30))), ABS($A$2:$A$4340-(A3740+30)), 0))</f>
        <v>43440</v>
      </c>
      <c r="K3740" s="5">
        <f t="shared" si="234"/>
        <v>6.4289352084379692E-2</v>
      </c>
      <c r="L3740" s="5">
        <f t="shared" si="235"/>
        <v>-2.1593569492491249E-2</v>
      </c>
    </row>
    <row r="3741" spans="1:12" x14ac:dyDescent="0.25">
      <c r="A3741" s="1">
        <v>43411</v>
      </c>
      <c r="B3741">
        <v>18.030000999999999</v>
      </c>
      <c r="C3741">
        <v>18.049999</v>
      </c>
      <c r="D3741">
        <v>16.329999999999998</v>
      </c>
      <c r="E3741" s="2">
        <v>16.360001</v>
      </c>
      <c r="F3741" s="9">
        <v>2813.889893</v>
      </c>
      <c r="G3741" s="5">
        <f t="shared" si="232"/>
        <v>2.1208856280910172E-2</v>
      </c>
      <c r="H3741" s="5">
        <f t="shared" si="233"/>
        <v>-0.17830231039678551</v>
      </c>
      <c r="J3741" s="1" cm="1">
        <f t="array" ref="J3741">INDEX($A$2:$A$4340, MATCH(MIN(ABS($A$2:$A$4340-(A3741+30))), ABS($A$2:$A$4340-(A3741+30)), 0))</f>
        <v>43441</v>
      </c>
      <c r="K3741" s="5">
        <f t="shared" si="234"/>
        <v>0.41992656357417091</v>
      </c>
      <c r="L3741" s="5">
        <f t="shared" si="235"/>
        <v>-6.4256179834823457E-2</v>
      </c>
    </row>
    <row r="3742" spans="1:12" x14ac:dyDescent="0.25">
      <c r="A3742" s="1">
        <v>43412</v>
      </c>
      <c r="B3742">
        <v>16.18</v>
      </c>
      <c r="C3742">
        <v>17.200001</v>
      </c>
      <c r="D3742">
        <v>16.09</v>
      </c>
      <c r="E3742" s="2">
        <v>16.719999000000001</v>
      </c>
      <c r="F3742" s="9">
        <v>2806.830078</v>
      </c>
      <c r="G3742" s="5">
        <f t="shared" si="232"/>
        <v>-2.5089165775684713E-3</v>
      </c>
      <c r="H3742" s="5">
        <f t="shared" si="233"/>
        <v>2.2004766381126806E-2</v>
      </c>
      <c r="J3742" s="1" cm="1">
        <f t="array" ref="J3742">INDEX($A$2:$A$4340, MATCH(MIN(ABS($A$2:$A$4340-(A3742+30))), ABS($A$2:$A$4340-(A3742+30)), 0))</f>
        <v>43441</v>
      </c>
      <c r="K3742" s="5">
        <f t="shared" si="234"/>
        <v>0.38935415008098984</v>
      </c>
      <c r="L3742" s="5">
        <f t="shared" si="235"/>
        <v>-6.1902571645450322E-2</v>
      </c>
    </row>
    <row r="3743" spans="1:12" x14ac:dyDescent="0.25">
      <c r="A3743" s="1">
        <v>43413</v>
      </c>
      <c r="B3743">
        <v>16.870000999999998</v>
      </c>
      <c r="C3743">
        <v>18.41</v>
      </c>
      <c r="D3743">
        <v>16.84</v>
      </c>
      <c r="E3743" s="2">
        <v>17.360001</v>
      </c>
      <c r="F3743" s="9">
        <v>2781.01001</v>
      </c>
      <c r="G3743" s="5">
        <f t="shared" si="232"/>
        <v>-9.1990135784771193E-3</v>
      </c>
      <c r="H3743" s="5">
        <f t="shared" si="233"/>
        <v>3.8277633868279481E-2</v>
      </c>
      <c r="J3743" s="1" cm="1">
        <f t="array" ref="J3743">INDEX($A$2:$A$4340, MATCH(MIN(ABS($A$2:$A$4340-(A3743+30))), ABS($A$2:$A$4340-(A3743+30)), 0))</f>
        <v>43444</v>
      </c>
      <c r="K3743" s="5">
        <f t="shared" si="234"/>
        <v>0.30414733271040695</v>
      </c>
      <c r="L3743" s="5">
        <f t="shared" si="235"/>
        <v>-5.1524459992864258E-2</v>
      </c>
    </row>
    <row r="3744" spans="1:12" x14ac:dyDescent="0.25">
      <c r="A3744" s="1">
        <v>43416</v>
      </c>
      <c r="B3744">
        <v>17.260000000000002</v>
      </c>
      <c r="C3744">
        <v>20.709999</v>
      </c>
      <c r="D3744">
        <v>17.25</v>
      </c>
      <c r="E3744" s="2">
        <v>20.450001</v>
      </c>
      <c r="F3744" s="9">
        <v>2726.219971</v>
      </c>
      <c r="G3744" s="5">
        <f t="shared" si="232"/>
        <v>-1.9701489316106411E-2</v>
      </c>
      <c r="H3744" s="5">
        <f t="shared" si="233"/>
        <v>0.17799538145187893</v>
      </c>
      <c r="J3744" s="1" cm="1">
        <f t="array" ref="J3744">INDEX($A$2:$A$4340, MATCH(MIN(ABS($A$2:$A$4340-(A3744+30))), ABS($A$2:$A$4340-(A3744+30)), 0))</f>
        <v>43446</v>
      </c>
      <c r="K3744" s="5">
        <f t="shared" si="234"/>
        <v>4.9388652841630742E-2</v>
      </c>
      <c r="L3744" s="5">
        <f t="shared" si="235"/>
        <v>-2.7565605049996944E-2</v>
      </c>
    </row>
    <row r="3745" spans="1:12" x14ac:dyDescent="0.25">
      <c r="A3745" s="1">
        <v>43417</v>
      </c>
      <c r="B3745">
        <v>19.450001</v>
      </c>
      <c r="C3745">
        <v>21.25</v>
      </c>
      <c r="D3745">
        <v>19.110001</v>
      </c>
      <c r="E3745" s="2">
        <v>20.02</v>
      </c>
      <c r="F3745" s="9">
        <v>2722.179932</v>
      </c>
      <c r="G3745" s="5">
        <f t="shared" si="232"/>
        <v>-1.4819196700837237E-3</v>
      </c>
      <c r="H3745" s="5">
        <f t="shared" si="233"/>
        <v>-2.102694273706885E-2</v>
      </c>
      <c r="J3745" s="1" cm="1">
        <f t="array" ref="J3745">INDEX($A$2:$A$4340, MATCH(MIN(ABS($A$2:$A$4340-(A3745+30))), ABS($A$2:$A$4340-(A3745+30)), 0))</f>
        <v>43447</v>
      </c>
      <c r="K3745" s="5">
        <f t="shared" si="234"/>
        <v>3.1468531468531458E-2</v>
      </c>
      <c r="L3745" s="5">
        <f t="shared" si="235"/>
        <v>-2.6317104228803068E-2</v>
      </c>
    </row>
    <row r="3746" spans="1:12" x14ac:dyDescent="0.25">
      <c r="A3746" s="1">
        <v>43418</v>
      </c>
      <c r="B3746">
        <v>20.52</v>
      </c>
      <c r="C3746">
        <v>22.360001</v>
      </c>
      <c r="D3746">
        <v>19.299999</v>
      </c>
      <c r="E3746" s="2">
        <v>21.25</v>
      </c>
      <c r="F3746" s="9">
        <v>2701.580078</v>
      </c>
      <c r="G3746" s="5">
        <f t="shared" si="232"/>
        <v>-7.5674108672402225E-3</v>
      </c>
      <c r="H3746" s="5">
        <f t="shared" si="233"/>
        <v>6.1438561438561461E-2</v>
      </c>
      <c r="J3746" s="1" cm="1">
        <f t="array" ref="J3746">INDEX($A$2:$A$4340, MATCH(MIN(ABS($A$2:$A$4340-(A3746+30))), ABS($A$2:$A$4340-(A3746+30)), 0))</f>
        <v>43448</v>
      </c>
      <c r="K3746" s="5">
        <f t="shared" si="234"/>
        <v>1.7882305882352956E-2</v>
      </c>
      <c r="L3746" s="5">
        <f t="shared" si="235"/>
        <v>-3.7618772742519457E-2</v>
      </c>
    </row>
    <row r="3747" spans="1:12" x14ac:dyDescent="0.25">
      <c r="A3747" s="1">
        <v>43419</v>
      </c>
      <c r="B3747">
        <v>20.41</v>
      </c>
      <c r="C3747">
        <v>22.969999000000001</v>
      </c>
      <c r="D3747">
        <v>19.940000999999999</v>
      </c>
      <c r="E3747" s="2">
        <v>19.98</v>
      </c>
      <c r="F3747" s="9">
        <v>2730.1999510000001</v>
      </c>
      <c r="G3747" s="5">
        <f t="shared" si="232"/>
        <v>1.0593753349405658E-2</v>
      </c>
      <c r="H3747" s="5">
        <f t="shared" si="233"/>
        <v>-5.9764705882352921E-2</v>
      </c>
      <c r="J3747" s="1" cm="1">
        <f t="array" ref="J3747">INDEX($A$2:$A$4340, MATCH(MIN(ABS($A$2:$A$4340-(A3747+30))), ABS($A$2:$A$4340-(A3747+30)), 0))</f>
        <v>43448</v>
      </c>
      <c r="K3747" s="5">
        <f t="shared" si="234"/>
        <v>8.2582532532532671E-2</v>
      </c>
      <c r="L3747" s="5">
        <f t="shared" si="235"/>
        <v>-4.7707128539172694E-2</v>
      </c>
    </row>
    <row r="3748" spans="1:12" x14ac:dyDescent="0.25">
      <c r="A3748" s="1">
        <v>43420</v>
      </c>
      <c r="B3748">
        <v>20.040001</v>
      </c>
      <c r="C3748">
        <v>21.360001</v>
      </c>
      <c r="D3748">
        <v>18.100000000000001</v>
      </c>
      <c r="E3748" s="2">
        <v>18.139999</v>
      </c>
      <c r="F3748" s="9">
        <v>2736.2700199999999</v>
      </c>
      <c r="G3748" s="5">
        <f t="shared" si="232"/>
        <v>2.2233056585385146E-3</v>
      </c>
      <c r="H3748" s="5">
        <f t="shared" si="233"/>
        <v>-9.2092142142142189E-2</v>
      </c>
      <c r="J3748" s="1" cm="1">
        <f t="array" ref="J3748">INDEX($A$2:$A$4340, MATCH(MIN(ABS($A$2:$A$4340-(A3748+30))), ABS($A$2:$A$4340-(A3748+30)), 0))</f>
        <v>43451</v>
      </c>
      <c r="K3748" s="5">
        <f t="shared" si="234"/>
        <v>0.3517090050556233</v>
      </c>
      <c r="L3748" s="5">
        <f t="shared" si="235"/>
        <v>-6.9558222547056903E-2</v>
      </c>
    </row>
    <row r="3749" spans="1:12" x14ac:dyDescent="0.25">
      <c r="A3749" s="1">
        <v>43423</v>
      </c>
      <c r="B3749">
        <v>18.780000999999999</v>
      </c>
      <c r="C3749">
        <v>20.99</v>
      </c>
      <c r="D3749">
        <v>18.52</v>
      </c>
      <c r="E3749" s="2">
        <v>20.100000000000001</v>
      </c>
      <c r="F3749" s="9">
        <v>2690.7299800000001</v>
      </c>
      <c r="G3749" s="5">
        <f t="shared" si="232"/>
        <v>-1.6643108928262811E-2</v>
      </c>
      <c r="H3749" s="5">
        <f t="shared" si="233"/>
        <v>0.10804857265978912</v>
      </c>
      <c r="J3749" s="1" cm="1">
        <f t="array" ref="J3749">INDEX($A$2:$A$4340, MATCH(MIN(ABS($A$2:$A$4340-(A3749+30))), ABS($A$2:$A$4340-(A3749+30)), 0))</f>
        <v>43453</v>
      </c>
      <c r="K3749" s="5">
        <f t="shared" si="234"/>
        <v>0.27263681592039779</v>
      </c>
      <c r="L3749" s="5">
        <f t="shared" si="235"/>
        <v>-6.8297458446573645E-2</v>
      </c>
    </row>
    <row r="3750" spans="1:12" x14ac:dyDescent="0.25">
      <c r="A3750" s="1">
        <v>43424</v>
      </c>
      <c r="B3750">
        <v>20.76</v>
      </c>
      <c r="C3750">
        <v>23.809999000000001</v>
      </c>
      <c r="D3750">
        <v>20.370000999999998</v>
      </c>
      <c r="E3750" s="2">
        <v>22.48</v>
      </c>
      <c r="F3750" s="9">
        <v>2641.889893</v>
      </c>
      <c r="G3750" s="5">
        <f t="shared" si="232"/>
        <v>-1.8151240504630656E-2</v>
      </c>
      <c r="H3750" s="5">
        <f t="shared" si="233"/>
        <v>0.11840796019900492</v>
      </c>
      <c r="J3750" s="1" cm="1">
        <f t="array" ref="J3750">INDEX($A$2:$A$4340, MATCH(MIN(ABS($A$2:$A$4340-(A3750+30))), ABS($A$2:$A$4340-(A3750+30)), 0))</f>
        <v>43454</v>
      </c>
      <c r="K3750" s="5">
        <f t="shared" si="234"/>
        <v>0.26245547153024917</v>
      </c>
      <c r="L3750" s="5">
        <f t="shared" si="235"/>
        <v>-6.603983438608807E-2</v>
      </c>
    </row>
    <row r="3751" spans="1:12" x14ac:dyDescent="0.25">
      <c r="A3751" s="1">
        <v>43425</v>
      </c>
      <c r="B3751">
        <v>21.66</v>
      </c>
      <c r="C3751">
        <v>22.309999000000001</v>
      </c>
      <c r="D3751">
        <v>20.110001</v>
      </c>
      <c r="E3751" s="2">
        <v>20.799999</v>
      </c>
      <c r="F3751" s="9">
        <v>2649.929932</v>
      </c>
      <c r="G3751" s="5">
        <f t="shared" si="232"/>
        <v>3.0432907220331227E-3</v>
      </c>
      <c r="H3751" s="5">
        <f t="shared" si="233"/>
        <v>-7.4733140569395048E-2</v>
      </c>
      <c r="J3751" s="1" cm="1">
        <f t="array" ref="J3751">INDEX($A$2:$A$4340, MATCH(MIN(ABS($A$2:$A$4340-(A3751+30))), ABS($A$2:$A$4340-(A3751+30)), 0))</f>
        <v>43455</v>
      </c>
      <c r="K3751" s="5">
        <f t="shared" si="234"/>
        <v>0.44759627151905157</v>
      </c>
      <c r="L3751" s="5">
        <f t="shared" si="235"/>
        <v>-8.8043767566304165E-2</v>
      </c>
    </row>
    <row r="3752" spans="1:12" x14ac:dyDescent="0.25">
      <c r="A3752" s="1">
        <v>43427</v>
      </c>
      <c r="B3752">
        <v>21.23</v>
      </c>
      <c r="C3752">
        <v>22.65</v>
      </c>
      <c r="D3752">
        <v>20.65</v>
      </c>
      <c r="E3752" s="2">
        <v>21.52</v>
      </c>
      <c r="F3752" s="9">
        <v>2632.5600589999999</v>
      </c>
      <c r="G3752" s="5">
        <f t="shared" si="232"/>
        <v>-6.5548423715831661E-3</v>
      </c>
      <c r="H3752" s="5">
        <f t="shared" si="233"/>
        <v>3.4615434356511265E-2</v>
      </c>
      <c r="J3752" s="1" cm="1">
        <f t="array" ref="J3752">INDEX($A$2:$A$4340, MATCH(MIN(ABS($A$2:$A$4340-(A3752+30))), ABS($A$2:$A$4340-(A3752+30)), 0))</f>
        <v>43458</v>
      </c>
      <c r="K3752" s="5">
        <f t="shared" si="234"/>
        <v>0.6761152416356877</v>
      </c>
      <c r="L3752" s="5">
        <f t="shared" si="235"/>
        <v>-0.10691492489896504</v>
      </c>
    </row>
    <row r="3753" spans="1:12" x14ac:dyDescent="0.25">
      <c r="A3753" s="1">
        <v>43430</v>
      </c>
      <c r="B3753">
        <v>20.780000999999999</v>
      </c>
      <c r="C3753">
        <v>20.799999</v>
      </c>
      <c r="D3753">
        <v>18.670000000000002</v>
      </c>
      <c r="E3753" s="2">
        <v>18.899999999999999</v>
      </c>
      <c r="F3753" s="9">
        <v>2673.4499510000001</v>
      </c>
      <c r="G3753" s="5">
        <f t="shared" si="232"/>
        <v>1.5532368144919935E-2</v>
      </c>
      <c r="H3753" s="5">
        <f t="shared" si="233"/>
        <v>-0.12174721189591083</v>
      </c>
      <c r="J3753" s="1" cm="1">
        <f t="array" ref="J3753">INDEX($A$2:$A$4340, MATCH(MIN(ABS($A$2:$A$4340-(A3753+30))), ABS($A$2:$A$4340-(A3753+30)), 0))</f>
        <v>43460</v>
      </c>
      <c r="K3753" s="5">
        <f t="shared" si="234"/>
        <v>0.6089947089947092</v>
      </c>
      <c r="L3753" s="5">
        <f t="shared" si="235"/>
        <v>-7.6960483185046891E-2</v>
      </c>
    </row>
    <row r="3754" spans="1:12" x14ac:dyDescent="0.25">
      <c r="A3754" s="1">
        <v>43431</v>
      </c>
      <c r="B3754">
        <v>19.41</v>
      </c>
      <c r="C3754">
        <v>19.93</v>
      </c>
      <c r="D3754">
        <v>18.700001</v>
      </c>
      <c r="E3754" s="2">
        <v>19.02</v>
      </c>
      <c r="F3754" s="9">
        <v>2682.169922</v>
      </c>
      <c r="G3754" s="5">
        <f t="shared" si="232"/>
        <v>3.2616922552592743E-3</v>
      </c>
      <c r="H3754" s="5">
        <f t="shared" si="233"/>
        <v>6.3492063492064021E-3</v>
      </c>
      <c r="J3754" s="1" cm="1">
        <f t="array" ref="J3754">INDEX($A$2:$A$4340, MATCH(MIN(ABS($A$2:$A$4340-(A3754+30))), ABS($A$2:$A$4340-(A3754+30)), 0))</f>
        <v>43461</v>
      </c>
      <c r="K3754" s="5">
        <f t="shared" si="234"/>
        <v>0.57518396424815976</v>
      </c>
      <c r="L3754" s="5">
        <f t="shared" si="235"/>
        <v>-7.208336892236622E-2</v>
      </c>
    </row>
    <row r="3755" spans="1:12" x14ac:dyDescent="0.25">
      <c r="A3755" s="1">
        <v>43432</v>
      </c>
      <c r="B3755">
        <v>18.870000999999998</v>
      </c>
      <c r="C3755">
        <v>19.379999000000002</v>
      </c>
      <c r="D3755">
        <v>18.18</v>
      </c>
      <c r="E3755" s="2">
        <v>18.489999999999998</v>
      </c>
      <c r="F3755" s="9">
        <v>2743.790039</v>
      </c>
      <c r="G3755" s="5">
        <f t="shared" si="232"/>
        <v>2.2973979573244926E-2</v>
      </c>
      <c r="H3755" s="5">
        <f t="shared" si="233"/>
        <v>-2.7865404837013729E-2</v>
      </c>
      <c r="J3755" s="1" cm="1">
        <f t="array" ref="J3755">INDEX($A$2:$A$4340, MATCH(MIN(ABS($A$2:$A$4340-(A3755+30))), ABS($A$2:$A$4340-(A3755+30)), 0))</f>
        <v>43462</v>
      </c>
      <c r="K3755" s="5">
        <f t="shared" si="234"/>
        <v>0.5327203893996757</v>
      </c>
      <c r="L3755" s="5">
        <f t="shared" si="235"/>
        <v>-9.4048759319079966E-2</v>
      </c>
    </row>
    <row r="3756" spans="1:12" x14ac:dyDescent="0.25">
      <c r="A3756" s="1">
        <v>43433</v>
      </c>
      <c r="B3756">
        <v>18.649999999999999</v>
      </c>
      <c r="C3756">
        <v>20.48</v>
      </c>
      <c r="D3756">
        <v>18.59</v>
      </c>
      <c r="E3756" s="2">
        <v>18.790001</v>
      </c>
      <c r="F3756" s="9">
        <v>2737.8000489999999</v>
      </c>
      <c r="G3756" s="5">
        <f t="shared" si="232"/>
        <v>-2.1831080056632693E-3</v>
      </c>
      <c r="H3756" s="5">
        <f t="shared" si="233"/>
        <v>1.6225040562466292E-2</v>
      </c>
      <c r="J3756" s="1" cm="1">
        <f t="array" ref="J3756">INDEX($A$2:$A$4340, MATCH(MIN(ABS($A$2:$A$4340-(A3756+30))), ABS($A$2:$A$4340-(A3756+30)), 0))</f>
        <v>43462</v>
      </c>
      <c r="K3756" s="5">
        <f t="shared" si="234"/>
        <v>0.5082489883848329</v>
      </c>
      <c r="L3756" s="5">
        <f t="shared" si="235"/>
        <v>-9.2066642738233062E-2</v>
      </c>
    </row>
    <row r="3757" spans="1:12" x14ac:dyDescent="0.25">
      <c r="A3757" s="1">
        <v>43434</v>
      </c>
      <c r="B3757">
        <v>19.18</v>
      </c>
      <c r="C3757">
        <v>19.91</v>
      </c>
      <c r="D3757">
        <v>18.030000999999999</v>
      </c>
      <c r="E3757" s="2">
        <v>18.07</v>
      </c>
      <c r="F3757" s="9">
        <v>2760.169922</v>
      </c>
      <c r="G3757" s="5">
        <f t="shared" si="232"/>
        <v>8.1707475343828877E-3</v>
      </c>
      <c r="H3757" s="5">
        <f t="shared" si="233"/>
        <v>-3.8318305571138599E-2</v>
      </c>
      <c r="J3757" s="1" cm="1">
        <f t="array" ref="J3757">INDEX($A$2:$A$4340, MATCH(MIN(ABS($A$2:$A$4340-(A3757+30))), ABS($A$2:$A$4340-(A3757+30)), 0))</f>
        <v>43465</v>
      </c>
      <c r="K3757" s="5">
        <f t="shared" si="234"/>
        <v>0.40675152185943553</v>
      </c>
      <c r="L3757" s="5">
        <f t="shared" si="235"/>
        <v>-9.1776894596563907E-2</v>
      </c>
    </row>
    <row r="3758" spans="1:12" x14ac:dyDescent="0.25">
      <c r="A3758" s="1">
        <v>43437</v>
      </c>
      <c r="B3758">
        <v>16.040001</v>
      </c>
      <c r="C3758">
        <v>17.280000999999999</v>
      </c>
      <c r="D3758">
        <v>15.94</v>
      </c>
      <c r="E3758" s="2">
        <v>16.440000999999999</v>
      </c>
      <c r="F3758" s="9">
        <v>2790.3701169999999</v>
      </c>
      <c r="G3758" s="5">
        <f t="shared" si="232"/>
        <v>1.0941426018481153E-2</v>
      </c>
      <c r="H3758" s="5">
        <f t="shared" si="233"/>
        <v>-9.0204703929164451E-2</v>
      </c>
      <c r="J3758" s="1" cm="1">
        <f t="array" ref="J3758">INDEX($A$2:$A$4340, MATCH(MIN(ABS($A$2:$A$4340-(A3758+30))), ABS($A$2:$A$4340-(A3758+30)), 0))</f>
        <v>43467</v>
      </c>
      <c r="K3758" s="5">
        <f t="shared" si="234"/>
        <v>0.41240861238390458</v>
      </c>
      <c r="L3758" s="5">
        <f t="shared" si="235"/>
        <v>-0.10046699048705443</v>
      </c>
    </row>
    <row r="3759" spans="1:12" x14ac:dyDescent="0.25">
      <c r="A3759" s="1">
        <v>43438</v>
      </c>
      <c r="B3759">
        <v>16.84</v>
      </c>
      <c r="C3759">
        <v>21.940000999999999</v>
      </c>
      <c r="D3759">
        <v>16.260000000000002</v>
      </c>
      <c r="E3759" s="2">
        <v>20.74</v>
      </c>
      <c r="F3759" s="9">
        <v>2700.0600589999999</v>
      </c>
      <c r="G3759" s="5">
        <f t="shared" si="232"/>
        <v>-3.2364902938788187E-2</v>
      </c>
      <c r="H3759" s="5">
        <f t="shared" si="233"/>
        <v>0.26155710087852185</v>
      </c>
      <c r="J3759" s="1" cm="1">
        <f t="array" ref="J3759">INDEX($A$2:$A$4340, MATCH(MIN(ABS($A$2:$A$4340-(A3759+30))), ABS($A$2:$A$4340-(A3759+30)), 0))</f>
        <v>43468</v>
      </c>
      <c r="K3759" s="5">
        <f t="shared" si="234"/>
        <v>0.2270974445515912</v>
      </c>
      <c r="L3759" s="5">
        <f t="shared" si="235"/>
        <v>-9.3394280308488509E-2</v>
      </c>
    </row>
    <row r="3760" spans="1:12" x14ac:dyDescent="0.25">
      <c r="A3760" s="1">
        <v>43440</v>
      </c>
      <c r="B3760">
        <v>23.530000999999999</v>
      </c>
      <c r="C3760">
        <v>25.940000999999999</v>
      </c>
      <c r="D3760">
        <v>20.940000999999999</v>
      </c>
      <c r="E3760" s="2">
        <v>21.190000999999999</v>
      </c>
      <c r="F3760" s="9">
        <v>2695.9499510000001</v>
      </c>
      <c r="G3760" s="5">
        <f t="shared" si="232"/>
        <v>-1.522228361661734E-3</v>
      </c>
      <c r="H3760" s="5">
        <f t="shared" si="233"/>
        <v>2.1697251687560287E-2</v>
      </c>
      <c r="J3760" s="1" cm="1">
        <f t="array" ref="J3760">INDEX($A$2:$A$4340, MATCH(MIN(ABS($A$2:$A$4340-(A3760+30))), ABS($A$2:$A$4340-(A3760+30)), 0))</f>
        <v>43469</v>
      </c>
      <c r="K3760" s="5">
        <f t="shared" si="234"/>
        <v>8.9663988217840718E-3</v>
      </c>
      <c r="L3760" s="5">
        <f t="shared" si="235"/>
        <v>-6.083570280641315E-2</v>
      </c>
    </row>
    <row r="3761" spans="1:12" x14ac:dyDescent="0.25">
      <c r="A3761" s="1">
        <v>43441</v>
      </c>
      <c r="B3761">
        <v>22.42</v>
      </c>
      <c r="C3761">
        <v>24.709999</v>
      </c>
      <c r="D3761">
        <v>19.899999999999999</v>
      </c>
      <c r="E3761" s="2">
        <v>23.23</v>
      </c>
      <c r="F3761" s="9">
        <v>2633.080078</v>
      </c>
      <c r="G3761" s="5">
        <f t="shared" si="232"/>
        <v>-2.3320118749489388E-2</v>
      </c>
      <c r="H3761" s="5">
        <f t="shared" si="233"/>
        <v>9.6271774597839893E-2</v>
      </c>
      <c r="J3761" s="1" cm="1">
        <f t="array" ref="J3761">INDEX($A$2:$A$4340, MATCH(MIN(ABS($A$2:$A$4340-(A3761+30))), ABS($A$2:$A$4340-(A3761+30)), 0))</f>
        <v>43472</v>
      </c>
      <c r="K3761" s="5">
        <f t="shared" si="234"/>
        <v>-7.8777442961687538E-2</v>
      </c>
      <c r="L3761" s="5">
        <f t="shared" si="235"/>
        <v>-3.1670186446946302E-2</v>
      </c>
    </row>
    <row r="3762" spans="1:12" x14ac:dyDescent="0.25">
      <c r="A3762" s="1">
        <v>43444</v>
      </c>
      <c r="B3762">
        <v>23.950001</v>
      </c>
      <c r="C3762">
        <v>25.940000999999999</v>
      </c>
      <c r="D3762">
        <v>22.5</v>
      </c>
      <c r="E3762" s="2">
        <v>22.639999</v>
      </c>
      <c r="F3762" s="9">
        <v>2637.719971</v>
      </c>
      <c r="G3762" s="5">
        <f t="shared" si="232"/>
        <v>1.7621541550397273E-3</v>
      </c>
      <c r="H3762" s="5">
        <f t="shared" si="233"/>
        <v>-2.5398235040895431E-2</v>
      </c>
      <c r="J3762" s="1" cm="1">
        <f t="array" ref="J3762">INDEX($A$2:$A$4340, MATCH(MIN(ABS($A$2:$A$4340-(A3762+30))), ABS($A$2:$A$4340-(A3762+30)), 0))</f>
        <v>43474</v>
      </c>
      <c r="K3762" s="5">
        <f t="shared" si="234"/>
        <v>-0.11749112709766463</v>
      </c>
      <c r="L3762" s="5">
        <f t="shared" si="235"/>
        <v>-2.0002127056723884E-2</v>
      </c>
    </row>
    <row r="3763" spans="1:12" x14ac:dyDescent="0.25">
      <c r="A3763" s="1">
        <v>43445</v>
      </c>
      <c r="B3763">
        <v>22.959999</v>
      </c>
      <c r="C3763">
        <v>23.6</v>
      </c>
      <c r="D3763">
        <v>21.389999</v>
      </c>
      <c r="E3763" s="2">
        <v>21.76</v>
      </c>
      <c r="F3763" s="9">
        <v>2636.780029</v>
      </c>
      <c r="G3763" s="5">
        <f t="shared" si="232"/>
        <v>-3.5634639398193102E-4</v>
      </c>
      <c r="H3763" s="5">
        <f t="shared" si="233"/>
        <v>-3.8869215497756779E-2</v>
      </c>
      <c r="J3763" s="1" cm="1">
        <f t="array" ref="J3763">INDEX($A$2:$A$4340, MATCH(MIN(ABS($A$2:$A$4340-(A3763+30))), ABS($A$2:$A$4340-(A3763+30)), 0))</f>
        <v>43475</v>
      </c>
      <c r="K3763" s="5">
        <f t="shared" si="234"/>
        <v>-0.10386029411764708</v>
      </c>
      <c r="L3763" s="5">
        <f t="shared" si="235"/>
        <v>-1.5223164450021698E-2</v>
      </c>
    </row>
    <row r="3764" spans="1:12" x14ac:dyDescent="0.25">
      <c r="A3764" s="1">
        <v>43446</v>
      </c>
      <c r="B3764">
        <v>21.91</v>
      </c>
      <c r="C3764">
        <v>21.91</v>
      </c>
      <c r="D3764">
        <v>20.5</v>
      </c>
      <c r="E3764" s="2">
        <v>21.459999</v>
      </c>
      <c r="F3764" s="9">
        <v>2651.070068</v>
      </c>
      <c r="G3764" s="5">
        <f t="shared" si="232"/>
        <v>5.4195036532567646E-3</v>
      </c>
      <c r="H3764" s="5">
        <f t="shared" si="233"/>
        <v>-1.3786810661764785E-2</v>
      </c>
      <c r="J3764" s="1" cm="1">
        <f t="array" ref="J3764">INDEX($A$2:$A$4340, MATCH(MIN(ABS($A$2:$A$4340-(A3764+30))), ABS($A$2:$A$4340-(A3764+30)), 0))</f>
        <v>43476</v>
      </c>
      <c r="K3764" s="5">
        <f t="shared" si="234"/>
        <v>-0.15237642834932108</v>
      </c>
      <c r="L3764" s="5">
        <f t="shared" si="235"/>
        <v>-2.0674692329557876E-2</v>
      </c>
    </row>
    <row r="3765" spans="1:12" x14ac:dyDescent="0.25">
      <c r="A3765" s="1">
        <v>43447</v>
      </c>
      <c r="B3765">
        <v>21</v>
      </c>
      <c r="C3765">
        <v>21.57</v>
      </c>
      <c r="D3765">
        <v>20.34</v>
      </c>
      <c r="E3765" s="2">
        <v>20.65</v>
      </c>
      <c r="F3765" s="9">
        <v>2650.540039</v>
      </c>
      <c r="G3765" s="5">
        <f t="shared" si="232"/>
        <v>-1.999302117276265E-4</v>
      </c>
      <c r="H3765" s="5">
        <f t="shared" si="233"/>
        <v>-3.7744596353429527E-2</v>
      </c>
      <c r="J3765" s="1" cm="1">
        <f t="array" ref="J3765">INDEX($A$2:$A$4340, MATCH(MIN(ABS($A$2:$A$4340-(A3765+30))), ABS($A$2:$A$4340-(A3765+30)), 0))</f>
        <v>43476</v>
      </c>
      <c r="K3765" s="5">
        <f t="shared" si="234"/>
        <v>-0.11912828087167071</v>
      </c>
      <c r="L3765" s="5">
        <f t="shared" si="235"/>
        <v>-2.0478856459938188E-2</v>
      </c>
    </row>
    <row r="3766" spans="1:12" x14ac:dyDescent="0.25">
      <c r="A3766" s="1">
        <v>43448</v>
      </c>
      <c r="B3766">
        <v>21.57</v>
      </c>
      <c r="C3766">
        <v>22.469999000000001</v>
      </c>
      <c r="D3766">
        <v>20.950001</v>
      </c>
      <c r="E3766" s="2">
        <v>21.629999000000002</v>
      </c>
      <c r="F3766" s="9">
        <v>2599.9499510000001</v>
      </c>
      <c r="G3766" s="5">
        <f t="shared" si="232"/>
        <v>-1.908670959714558E-2</v>
      </c>
      <c r="H3766" s="5">
        <f t="shared" si="233"/>
        <v>4.745757869249409E-2</v>
      </c>
      <c r="J3766" s="1" cm="1">
        <f t="array" ref="J3766">INDEX($A$2:$A$4340, MATCH(MIN(ABS($A$2:$A$4340-(A3766+30))), ABS($A$2:$A$4340-(A3766+30)), 0))</f>
        <v>43479</v>
      </c>
      <c r="K3766" s="5">
        <f t="shared" si="234"/>
        <v>-0.11835409701128519</v>
      </c>
      <c r="L3766" s="5">
        <f t="shared" si="235"/>
        <v>-6.6692991506743793E-3</v>
      </c>
    </row>
    <row r="3767" spans="1:12" x14ac:dyDescent="0.25">
      <c r="A3767" s="1">
        <v>43451</v>
      </c>
      <c r="B3767">
        <v>22.360001</v>
      </c>
      <c r="C3767">
        <v>25.879999000000002</v>
      </c>
      <c r="D3767">
        <v>21.969999000000001</v>
      </c>
      <c r="E3767" s="2">
        <v>24.52</v>
      </c>
      <c r="F3767" s="9">
        <v>2545.9399410000001</v>
      </c>
      <c r="G3767" s="5">
        <f t="shared" si="232"/>
        <v>-2.0773480650743484E-2</v>
      </c>
      <c r="H3767" s="5">
        <f t="shared" si="233"/>
        <v>0.13361077825292539</v>
      </c>
      <c r="J3767" s="1" cm="1">
        <f t="array" ref="J3767">INDEX($A$2:$A$4340, MATCH(MIN(ABS($A$2:$A$4340-(A3767+30))), ABS($A$2:$A$4340-(A3767+30)), 0))</f>
        <v>43481</v>
      </c>
      <c r="K3767" s="5">
        <f t="shared" si="234"/>
        <v>-0.22349098694942904</v>
      </c>
      <c r="L3767" s="5">
        <f t="shared" si="235"/>
        <v>2.7557663820004352E-2</v>
      </c>
    </row>
    <row r="3768" spans="1:12" x14ac:dyDescent="0.25">
      <c r="A3768" s="1">
        <v>43452</v>
      </c>
      <c r="B3768">
        <v>24.68</v>
      </c>
      <c r="C3768">
        <v>26.139999</v>
      </c>
      <c r="D3768">
        <v>23.639999</v>
      </c>
      <c r="E3768" s="2">
        <v>25.58</v>
      </c>
      <c r="F3768" s="9">
        <v>2546.1599120000001</v>
      </c>
      <c r="G3768" s="5">
        <f t="shared" si="232"/>
        <v>8.6400702725762698E-5</v>
      </c>
      <c r="H3768" s="5">
        <f t="shared" si="233"/>
        <v>4.3230016313213653E-2</v>
      </c>
      <c r="J3768" s="1" cm="1">
        <f t="array" ref="J3768">INDEX($A$2:$A$4340, MATCH(MIN(ABS($A$2:$A$4340-(A3768+30))), ABS($A$2:$A$4340-(A3768+30)), 0))</f>
        <v>43482</v>
      </c>
      <c r="K3768" s="5">
        <f t="shared" si="234"/>
        <v>-0.2939797107114932</v>
      </c>
      <c r="L3768" s="5">
        <f t="shared" si="235"/>
        <v>3.5268817397043239E-2</v>
      </c>
    </row>
    <row r="3769" spans="1:12" x14ac:dyDescent="0.25">
      <c r="A3769" s="1">
        <v>43453</v>
      </c>
      <c r="B3769">
        <v>25.15</v>
      </c>
      <c r="C3769">
        <v>26.639999</v>
      </c>
      <c r="D3769">
        <v>22.5</v>
      </c>
      <c r="E3769" s="2">
        <v>25.58</v>
      </c>
      <c r="F3769" s="9">
        <v>2506.959961</v>
      </c>
      <c r="G3769" s="5">
        <f t="shared" si="232"/>
        <v>-1.5395714469955905E-2</v>
      </c>
      <c r="H3769" s="5">
        <f t="shared" si="233"/>
        <v>0</v>
      </c>
      <c r="J3769" s="1" cm="1">
        <f t="array" ref="J3769">INDEX($A$2:$A$4340, MATCH(MIN(ABS($A$2:$A$4340-(A3769+30))), ABS($A$2:$A$4340-(A3769+30)), 0))</f>
        <v>43483</v>
      </c>
      <c r="K3769" s="5">
        <f t="shared" si="234"/>
        <v>-0.30414390148553549</v>
      </c>
      <c r="L3769" s="5">
        <f t="shared" si="235"/>
        <v>6.5318155274678436E-2</v>
      </c>
    </row>
    <row r="3770" spans="1:12" x14ac:dyDescent="0.25">
      <c r="A3770" s="1">
        <v>43454</v>
      </c>
      <c r="B3770">
        <v>26.09</v>
      </c>
      <c r="C3770">
        <v>30.299999</v>
      </c>
      <c r="D3770">
        <v>24.68</v>
      </c>
      <c r="E3770" s="2">
        <v>28.379999000000002</v>
      </c>
      <c r="F3770" s="9">
        <v>2467.419922</v>
      </c>
      <c r="G3770" s="5">
        <f t="shared" si="232"/>
        <v>-1.5772106302099805E-2</v>
      </c>
      <c r="H3770" s="5">
        <f t="shared" si="233"/>
        <v>0.10946047693510569</v>
      </c>
      <c r="J3770" s="1" cm="1">
        <f t="array" ref="J3770">INDEX($A$2:$A$4340, MATCH(MIN(ABS($A$2:$A$4340-(A3770+30))), ABS($A$2:$A$4340-(A3770+30)), 0))</f>
        <v>43483</v>
      </c>
      <c r="K3770" s="5">
        <f t="shared" si="234"/>
        <v>-0.37279775802670045</v>
      </c>
      <c r="L3770" s="5">
        <f t="shared" si="235"/>
        <v>8.2389721014824557E-2</v>
      </c>
    </row>
    <row r="3771" spans="1:12" x14ac:dyDescent="0.25">
      <c r="A3771" s="1">
        <v>43455</v>
      </c>
      <c r="B3771">
        <v>28.24</v>
      </c>
      <c r="C3771">
        <v>31.35</v>
      </c>
      <c r="D3771">
        <v>25.709999</v>
      </c>
      <c r="E3771" s="2">
        <v>30.110001</v>
      </c>
      <c r="F3771" s="9">
        <v>2416.6201169999999</v>
      </c>
      <c r="G3771" s="5">
        <f t="shared" si="232"/>
        <v>-2.0588228435321883E-2</v>
      </c>
      <c r="H3771" s="5">
        <f t="shared" si="233"/>
        <v>6.0958494043639636E-2</v>
      </c>
      <c r="J3771" s="1" cm="1">
        <f t="array" ref="J3771">INDEX($A$2:$A$4340, MATCH(MIN(ABS($A$2:$A$4340-(A3771+30))), ABS($A$2:$A$4340-(A3771+30)), 0))</f>
        <v>43483</v>
      </c>
      <c r="K3771" s="5">
        <f t="shared" si="234"/>
        <v>-0.40883432717255641</v>
      </c>
      <c r="L3771" s="5">
        <f t="shared" si="235"/>
        <v>0.10514265035392811</v>
      </c>
    </row>
    <row r="3772" spans="1:12" x14ac:dyDescent="0.25">
      <c r="A3772" s="1">
        <v>43458</v>
      </c>
      <c r="B3772">
        <v>29.290001</v>
      </c>
      <c r="C3772">
        <v>36.099997999999999</v>
      </c>
      <c r="D3772">
        <v>29.16</v>
      </c>
      <c r="E3772" s="2">
        <v>36.07</v>
      </c>
      <c r="F3772" s="9">
        <v>2351.1000979999999</v>
      </c>
      <c r="G3772" s="5">
        <f t="shared" si="232"/>
        <v>-2.7112254234371271E-2</v>
      </c>
      <c r="H3772" s="5">
        <f t="shared" si="233"/>
        <v>0.19794084364195139</v>
      </c>
      <c r="J3772" s="1" cm="1">
        <f t="array" ref="J3772">INDEX($A$2:$A$4340, MATCH(MIN(ABS($A$2:$A$4340-(A3772+30))), ABS($A$2:$A$4340-(A3772+30)), 0))</f>
        <v>43488</v>
      </c>
      <c r="K3772" s="5">
        <f t="shared" si="234"/>
        <v>-0.45883005267535348</v>
      </c>
      <c r="L3772" s="5">
        <f t="shared" si="235"/>
        <v>0.12232565225302472</v>
      </c>
    </row>
    <row r="3773" spans="1:12" x14ac:dyDescent="0.25">
      <c r="A3773" s="1">
        <v>43460</v>
      </c>
      <c r="B3773">
        <v>35.5</v>
      </c>
      <c r="C3773">
        <v>36.200001</v>
      </c>
      <c r="D3773">
        <v>29.59</v>
      </c>
      <c r="E3773" s="2">
        <v>30.41</v>
      </c>
      <c r="F3773" s="9">
        <v>2467.6999510000001</v>
      </c>
      <c r="G3773" s="5">
        <f t="shared" si="232"/>
        <v>4.9593742562976224E-2</v>
      </c>
      <c r="H3773" s="5">
        <f t="shared" si="233"/>
        <v>-0.15691710562794567</v>
      </c>
      <c r="J3773" s="1" cm="1">
        <f t="array" ref="J3773">INDEX($A$2:$A$4340, MATCH(MIN(ABS($A$2:$A$4340-(A3773+30))), ABS($A$2:$A$4340-(A3773+30)), 0))</f>
        <v>43490</v>
      </c>
      <c r="K3773" s="5">
        <f t="shared" si="234"/>
        <v>-0.42716211772443269</v>
      </c>
      <c r="L3773" s="5">
        <f t="shared" si="235"/>
        <v>7.9855761605110986E-2</v>
      </c>
    </row>
    <row r="3774" spans="1:12" x14ac:dyDescent="0.25">
      <c r="A3774" s="1">
        <v>43461</v>
      </c>
      <c r="B3774">
        <v>31.200001</v>
      </c>
      <c r="C3774">
        <v>33.799999</v>
      </c>
      <c r="D3774">
        <v>29.66</v>
      </c>
      <c r="E3774" s="2">
        <v>29.959999</v>
      </c>
      <c r="F3774" s="9">
        <v>2488.830078</v>
      </c>
      <c r="G3774" s="5">
        <f t="shared" si="232"/>
        <v>8.562680803813779E-3</v>
      </c>
      <c r="H3774" s="5">
        <f t="shared" si="233"/>
        <v>-1.4797796777375874E-2</v>
      </c>
      <c r="J3774" s="1" cm="1">
        <f t="array" ref="J3774">INDEX($A$2:$A$4340, MATCH(MIN(ABS($A$2:$A$4340-(A3774+30))), ABS($A$2:$A$4340-(A3774+30)), 0))</f>
        <v>43490</v>
      </c>
      <c r="K3774" s="5">
        <f t="shared" si="234"/>
        <v>-0.41855805802930757</v>
      </c>
      <c r="L3774" s="5">
        <f t="shared" si="235"/>
        <v>7.0687803701478646E-2</v>
      </c>
    </row>
    <row r="3775" spans="1:12" x14ac:dyDescent="0.25">
      <c r="A3775" s="1">
        <v>43462</v>
      </c>
      <c r="B3775">
        <v>29.969999000000001</v>
      </c>
      <c r="C3775">
        <v>31.049999</v>
      </c>
      <c r="D3775">
        <v>27.43</v>
      </c>
      <c r="E3775" s="2">
        <v>28.34</v>
      </c>
      <c r="F3775" s="9">
        <v>2485.73999</v>
      </c>
      <c r="G3775" s="5">
        <f t="shared" si="232"/>
        <v>-1.2415825521054006E-3</v>
      </c>
      <c r="H3775" s="5">
        <f t="shared" si="233"/>
        <v>-5.4072064555142338E-2</v>
      </c>
      <c r="J3775" s="1" cm="1">
        <f t="array" ref="J3775">INDEX($A$2:$A$4340, MATCH(MIN(ABS($A$2:$A$4340-(A3775+30))), ABS($A$2:$A$4340-(A3775+30)), 0))</f>
        <v>43493</v>
      </c>
      <c r="K3775" s="5">
        <f t="shared" si="234"/>
        <v>-0.33415663373323934</v>
      </c>
      <c r="L3775" s="5">
        <f t="shared" si="235"/>
        <v>6.3606856966564651E-2</v>
      </c>
    </row>
    <row r="3776" spans="1:12" x14ac:dyDescent="0.25">
      <c r="A3776" s="1">
        <v>43465</v>
      </c>
      <c r="B3776">
        <v>27.59</v>
      </c>
      <c r="C3776">
        <v>27.639999</v>
      </c>
      <c r="D3776">
        <v>25.33</v>
      </c>
      <c r="E3776" s="2">
        <v>25.42</v>
      </c>
      <c r="F3776" s="9">
        <v>2506.8500979999999</v>
      </c>
      <c r="G3776" s="5">
        <f t="shared" si="232"/>
        <v>8.4924843647866226E-3</v>
      </c>
      <c r="H3776" s="5">
        <f t="shared" si="233"/>
        <v>-0.10303458009880022</v>
      </c>
      <c r="J3776" s="1" cm="1">
        <f t="array" ref="J3776">INDEX($A$2:$A$4340, MATCH(MIN(ABS($A$2:$A$4340-(A3776+30))), ABS($A$2:$A$4340-(A3776+30)), 0))</f>
        <v>43495</v>
      </c>
      <c r="K3776" s="5">
        <f t="shared" si="234"/>
        <v>-0.30527143981117233</v>
      </c>
      <c r="L3776" s="5">
        <f t="shared" si="235"/>
        <v>6.9489576237118822E-2</v>
      </c>
    </row>
    <row r="3777" spans="1:12" x14ac:dyDescent="0.25">
      <c r="A3777" s="1">
        <v>43467</v>
      </c>
      <c r="B3777">
        <v>27.540001</v>
      </c>
      <c r="C3777">
        <v>28.530000999999999</v>
      </c>
      <c r="D3777">
        <v>23.049999</v>
      </c>
      <c r="E3777" s="2">
        <v>23.219999000000001</v>
      </c>
      <c r="F3777" s="9">
        <v>2510.030029</v>
      </c>
      <c r="G3777" s="5">
        <f t="shared" si="232"/>
        <v>1.2684966694008221E-3</v>
      </c>
      <c r="H3777" s="5">
        <f t="shared" si="233"/>
        <v>-8.6546066089693161E-2</v>
      </c>
      <c r="J3777" s="1" cm="1">
        <f t="array" ref="J3777">INDEX($A$2:$A$4340, MATCH(MIN(ABS($A$2:$A$4340-(A3777+30))), ABS($A$2:$A$4340-(A3777+30)), 0))</f>
        <v>43497</v>
      </c>
      <c r="K3777" s="5">
        <f t="shared" si="234"/>
        <v>-0.30490957385484818</v>
      </c>
      <c r="L3777" s="5">
        <f t="shared" si="235"/>
        <v>7.8285915996903821E-2</v>
      </c>
    </row>
    <row r="3778" spans="1:12" x14ac:dyDescent="0.25">
      <c r="A3778" s="1">
        <v>43468</v>
      </c>
      <c r="B3778">
        <v>25.68</v>
      </c>
      <c r="C3778">
        <v>26.6</v>
      </c>
      <c r="D3778">
        <v>24.049999</v>
      </c>
      <c r="E3778" s="2">
        <v>25.450001</v>
      </c>
      <c r="F3778" s="9">
        <v>2447.889893</v>
      </c>
      <c r="G3778" s="5">
        <f t="shared" si="232"/>
        <v>-2.4756730111614129E-2</v>
      </c>
      <c r="H3778" s="5">
        <f t="shared" si="233"/>
        <v>9.6037988632126939E-2</v>
      </c>
      <c r="J3778" s="1" cm="1">
        <f t="array" ref="J3778">INDEX($A$2:$A$4340, MATCH(MIN(ABS($A$2:$A$4340-(A3778+30))), ABS($A$2:$A$4340-(A3778+30)), 0))</f>
        <v>43497</v>
      </c>
      <c r="K3778" s="5">
        <f t="shared" si="234"/>
        <v>-0.36581538837660554</v>
      </c>
      <c r="L3778" s="5">
        <f t="shared" si="235"/>
        <v>0.10565840266737836</v>
      </c>
    </row>
    <row r="3779" spans="1:12" x14ac:dyDescent="0.25">
      <c r="A3779" s="1">
        <v>43469</v>
      </c>
      <c r="B3779">
        <v>24.360001</v>
      </c>
      <c r="C3779">
        <v>24.48</v>
      </c>
      <c r="D3779">
        <v>21.190000999999999</v>
      </c>
      <c r="E3779" s="2">
        <v>21.379999000000002</v>
      </c>
      <c r="F3779" s="9">
        <v>2531.9399410000001</v>
      </c>
      <c r="G3779" s="5">
        <f t="shared" ref="G3779:G3842" si="236">(F3779-F3778)/F3778</f>
        <v>3.433571429840454E-2</v>
      </c>
      <c r="H3779" s="5">
        <f t="shared" ref="H3779:H3842" si="237">(E3779-E3778)/E3778</f>
        <v>-0.15992148684002011</v>
      </c>
      <c r="J3779" s="1" cm="1">
        <f t="array" ref="J3779">INDEX($A$2:$A$4340, MATCH(MIN(ABS($A$2:$A$4340-(A3779+30))), ABS($A$2:$A$4340-(A3779+30)), 0))</f>
        <v>43500</v>
      </c>
      <c r="K3779" s="5">
        <f t="shared" ref="K3779:K3842" si="238">(VLOOKUP(J3779,$A$2:$E$4340,5,FALSE)/E3779)-1</f>
        <v>-0.26426563443712048</v>
      </c>
      <c r="L3779" s="5">
        <f t="shared" ref="L3779:L3842" si="239">(VLOOKUP(J3779,$A$2:$F$4340,6,FALSE)/F3779)-1</f>
        <v>7.6198559403348742E-2</v>
      </c>
    </row>
    <row r="3780" spans="1:12" x14ac:dyDescent="0.25">
      <c r="A3780" s="1">
        <v>43472</v>
      </c>
      <c r="B3780">
        <v>22.059999000000001</v>
      </c>
      <c r="C3780">
        <v>22.709999</v>
      </c>
      <c r="D3780">
        <v>20.91</v>
      </c>
      <c r="E3780" s="2">
        <v>21.4</v>
      </c>
      <c r="F3780" s="9">
        <v>2549.6899410000001</v>
      </c>
      <c r="G3780" s="5">
        <f t="shared" si="236"/>
        <v>7.0104348498051519E-3</v>
      </c>
      <c r="H3780" s="5">
        <f t="shared" si="237"/>
        <v>9.3550051148257995E-4</v>
      </c>
      <c r="J3780" s="1" cm="1">
        <f t="array" ref="J3780">INDEX($A$2:$A$4340, MATCH(MIN(ABS($A$2:$A$4340-(A3780+30))), ABS($A$2:$A$4340-(A3780+30)), 0))</f>
        <v>43502</v>
      </c>
      <c r="K3780" s="5">
        <f t="shared" si="238"/>
        <v>-0.2813084112149532</v>
      </c>
      <c r="L3780" s="5">
        <f t="shared" si="239"/>
        <v>7.1349917130963059E-2</v>
      </c>
    </row>
    <row r="3781" spans="1:12" x14ac:dyDescent="0.25">
      <c r="A3781" s="1">
        <v>43473</v>
      </c>
      <c r="B3781">
        <v>20.959999</v>
      </c>
      <c r="C3781">
        <v>22.030000999999999</v>
      </c>
      <c r="D3781">
        <v>20.09</v>
      </c>
      <c r="E3781" s="2">
        <v>20.469999000000001</v>
      </c>
      <c r="F3781" s="9">
        <v>2574.4099120000001</v>
      </c>
      <c r="G3781" s="5">
        <f t="shared" si="236"/>
        <v>9.6952851413394606E-3</v>
      </c>
      <c r="H3781" s="5">
        <f t="shared" si="237"/>
        <v>-4.3457990654205476E-2</v>
      </c>
      <c r="J3781" s="1" cm="1">
        <f t="array" ref="J3781">INDEX($A$2:$A$4340, MATCH(MIN(ABS($A$2:$A$4340-(A3781+30))), ABS($A$2:$A$4340-(A3781+30)), 0))</f>
        <v>43503</v>
      </c>
      <c r="K3781" s="5">
        <f t="shared" si="238"/>
        <v>-0.20029302395178439</v>
      </c>
      <c r="L3781" s="5">
        <f t="shared" si="239"/>
        <v>5.1134101211462335E-2</v>
      </c>
    </row>
    <row r="3782" spans="1:12" x14ac:dyDescent="0.25">
      <c r="A3782" s="1">
        <v>43474</v>
      </c>
      <c r="B3782">
        <v>20.440000999999999</v>
      </c>
      <c r="C3782">
        <v>22.799999</v>
      </c>
      <c r="D3782">
        <v>19.48</v>
      </c>
      <c r="E3782" s="2">
        <v>19.98</v>
      </c>
      <c r="F3782" s="9">
        <v>2584.959961</v>
      </c>
      <c r="G3782" s="5">
        <f t="shared" si="236"/>
        <v>4.0980455174692261E-3</v>
      </c>
      <c r="H3782" s="5">
        <f t="shared" si="237"/>
        <v>-2.3937421784925389E-2</v>
      </c>
      <c r="J3782" s="1" cm="1">
        <f t="array" ref="J3782">INDEX($A$2:$A$4340, MATCH(MIN(ABS($A$2:$A$4340-(A3782+30))), ABS($A$2:$A$4340-(A3782+30)), 0))</f>
        <v>43504</v>
      </c>
      <c r="K3782" s="5">
        <f t="shared" si="238"/>
        <v>-0.21321321321321318</v>
      </c>
      <c r="L3782" s="5">
        <f t="shared" si="239"/>
        <v>4.7551963610472425E-2</v>
      </c>
    </row>
    <row r="3783" spans="1:12" x14ac:dyDescent="0.25">
      <c r="A3783" s="1">
        <v>43475</v>
      </c>
      <c r="B3783">
        <v>20.98</v>
      </c>
      <c r="C3783">
        <v>21.32</v>
      </c>
      <c r="D3783">
        <v>19.290001</v>
      </c>
      <c r="E3783" s="2">
        <v>19.5</v>
      </c>
      <c r="F3783" s="9">
        <v>2596.639893</v>
      </c>
      <c r="G3783" s="5">
        <f t="shared" si="236"/>
        <v>4.5184189218472805E-3</v>
      </c>
      <c r="H3783" s="5">
        <f t="shared" si="237"/>
        <v>-2.4024024024024045E-2</v>
      </c>
      <c r="J3783" s="1" cm="1">
        <f t="array" ref="J3783">INDEX($A$2:$A$4340, MATCH(MIN(ABS($A$2:$A$4340-(A3783+30))), ABS($A$2:$A$4340-(A3783+30)), 0))</f>
        <v>43504</v>
      </c>
      <c r="K3783" s="5">
        <f t="shared" si="238"/>
        <v>-0.19384615384615378</v>
      </c>
      <c r="L3783" s="5">
        <f t="shared" si="239"/>
        <v>4.2839975731667534E-2</v>
      </c>
    </row>
    <row r="3784" spans="1:12" x14ac:dyDescent="0.25">
      <c r="A3784" s="1">
        <v>43476</v>
      </c>
      <c r="B3784">
        <v>19.68</v>
      </c>
      <c r="C3784">
        <v>20.16</v>
      </c>
      <c r="D3784">
        <v>18.120000999999998</v>
      </c>
      <c r="E3784" s="2">
        <v>18.190000999999999</v>
      </c>
      <c r="F3784" s="9">
        <v>2596.26001</v>
      </c>
      <c r="G3784" s="5">
        <f t="shared" si="236"/>
        <v>-1.462979140943451E-4</v>
      </c>
      <c r="H3784" s="5">
        <f t="shared" si="237"/>
        <v>-6.7179435897435955E-2</v>
      </c>
      <c r="J3784" s="1" cm="1">
        <f t="array" ref="J3784">INDEX($A$2:$A$4340, MATCH(MIN(ABS($A$2:$A$4340-(A3784+30))), ABS($A$2:$A$4340-(A3784+30)), 0))</f>
        <v>43507</v>
      </c>
      <c r="K3784" s="5">
        <f t="shared" si="238"/>
        <v>-0.12204512797992695</v>
      </c>
      <c r="L3784" s="5">
        <f t="shared" si="239"/>
        <v>4.3732152620568954E-2</v>
      </c>
    </row>
    <row r="3785" spans="1:12" x14ac:dyDescent="0.25">
      <c r="A3785" s="1">
        <v>43479</v>
      </c>
      <c r="B3785">
        <v>19.84</v>
      </c>
      <c r="C3785">
        <v>20.27</v>
      </c>
      <c r="D3785">
        <v>18.700001</v>
      </c>
      <c r="E3785" s="2">
        <v>19.07</v>
      </c>
      <c r="F3785" s="9">
        <v>2582.610107</v>
      </c>
      <c r="G3785" s="5">
        <f t="shared" si="236"/>
        <v>-5.2575254201908672E-3</v>
      </c>
      <c r="H3785" s="5">
        <f t="shared" si="237"/>
        <v>4.8378172161727843E-2</v>
      </c>
      <c r="J3785" s="1" cm="1">
        <f t="array" ref="J3785">INDEX($A$2:$A$4340, MATCH(MIN(ABS($A$2:$A$4340-(A3785+30))), ABS($A$2:$A$4340-(A3785+30)), 0))</f>
        <v>43509</v>
      </c>
      <c r="K3785" s="5">
        <f t="shared" si="238"/>
        <v>-0.17933927635028846</v>
      </c>
      <c r="L3785" s="5">
        <f t="shared" si="239"/>
        <v>6.5987475824588415E-2</v>
      </c>
    </row>
    <row r="3786" spans="1:12" x14ac:dyDescent="0.25">
      <c r="A3786" s="1">
        <v>43480</v>
      </c>
      <c r="B3786">
        <v>18.530000999999999</v>
      </c>
      <c r="C3786">
        <v>19.200001</v>
      </c>
      <c r="D3786">
        <v>17.98</v>
      </c>
      <c r="E3786" s="2">
        <v>18.600000000000001</v>
      </c>
      <c r="F3786" s="9">
        <v>2610.3000489999999</v>
      </c>
      <c r="G3786" s="5">
        <f t="shared" si="236"/>
        <v>1.0721688854600295E-2</v>
      </c>
      <c r="H3786" s="5">
        <f t="shared" si="237"/>
        <v>-2.4646040901940159E-2</v>
      </c>
      <c r="J3786" s="1" cm="1">
        <f t="array" ref="J3786">INDEX($A$2:$A$4340, MATCH(MIN(ABS($A$2:$A$4340-(A3786+30))), ABS($A$2:$A$4340-(A3786+30)), 0))</f>
        <v>43510</v>
      </c>
      <c r="K3786" s="5">
        <f t="shared" si="238"/>
        <v>-0.12795704301075272</v>
      </c>
      <c r="L3786" s="5">
        <f t="shared" si="239"/>
        <v>5.1882897926574856E-2</v>
      </c>
    </row>
    <row r="3787" spans="1:12" x14ac:dyDescent="0.25">
      <c r="A3787" s="1">
        <v>43481</v>
      </c>
      <c r="B3787">
        <v>18.079999999999998</v>
      </c>
      <c r="C3787">
        <v>19.040001</v>
      </c>
      <c r="D3787">
        <v>17.760000000000002</v>
      </c>
      <c r="E3787" s="2">
        <v>19.040001</v>
      </c>
      <c r="F3787" s="9">
        <v>2616.1000979999999</v>
      </c>
      <c r="G3787" s="5">
        <f t="shared" si="236"/>
        <v>2.2219855538147541E-3</v>
      </c>
      <c r="H3787" s="5">
        <f t="shared" si="237"/>
        <v>2.3655967741935416E-2</v>
      </c>
      <c r="J3787" s="1" cm="1">
        <f t="array" ref="J3787">INDEX($A$2:$A$4340, MATCH(MIN(ABS($A$2:$A$4340-(A3787+30))), ABS($A$2:$A$4340-(A3787+30)), 0))</f>
        <v>43511</v>
      </c>
      <c r="K3787" s="5">
        <f t="shared" si="238"/>
        <v>-0.21691180583446401</v>
      </c>
      <c r="L3787" s="5">
        <f t="shared" si="239"/>
        <v>6.0968615123686343E-2</v>
      </c>
    </row>
    <row r="3788" spans="1:12" x14ac:dyDescent="0.25">
      <c r="A3788" s="1">
        <v>43482</v>
      </c>
      <c r="B3788">
        <v>19.510000000000002</v>
      </c>
      <c r="C3788">
        <v>19.719999000000001</v>
      </c>
      <c r="D3788">
        <v>17.850000000000001</v>
      </c>
      <c r="E3788" s="2">
        <v>18.059999000000001</v>
      </c>
      <c r="F3788" s="9">
        <v>2635.959961</v>
      </c>
      <c r="G3788" s="5">
        <f t="shared" si="236"/>
        <v>7.5914002737062442E-3</v>
      </c>
      <c r="H3788" s="5">
        <f t="shared" si="237"/>
        <v>-5.1470690574018298E-2</v>
      </c>
      <c r="J3788" s="1" cm="1">
        <f t="array" ref="J3788">INDEX($A$2:$A$4340, MATCH(MIN(ABS($A$2:$A$4340-(A3788+30))), ABS($A$2:$A$4340-(A3788+30)), 0))</f>
        <v>43511</v>
      </c>
      <c r="K3788" s="5">
        <f t="shared" si="238"/>
        <v>-0.1744185589379047</v>
      </c>
      <c r="L3788" s="5">
        <f t="shared" si="239"/>
        <v>5.2975059965260085E-2</v>
      </c>
    </row>
    <row r="3789" spans="1:12" x14ac:dyDescent="0.25">
      <c r="A3789" s="1">
        <v>43483</v>
      </c>
      <c r="B3789">
        <v>17.799999</v>
      </c>
      <c r="C3789">
        <v>18.18</v>
      </c>
      <c r="D3789">
        <v>17.170000000000002</v>
      </c>
      <c r="E3789" s="2">
        <v>17.799999</v>
      </c>
      <c r="F3789" s="9">
        <v>2670.709961</v>
      </c>
      <c r="G3789" s="5">
        <f t="shared" si="236"/>
        <v>1.3183053048657441E-2</v>
      </c>
      <c r="H3789" s="5">
        <f t="shared" si="237"/>
        <v>-1.4396457054067476E-2</v>
      </c>
      <c r="J3789" s="1" cm="1">
        <f t="array" ref="J3789">INDEX($A$2:$A$4340, MATCH(MIN(ABS($A$2:$A$4340-(A3789+30))), ABS($A$2:$A$4340-(A3789+30)), 0))</f>
        <v>43511</v>
      </c>
      <c r="K3789" s="5">
        <f t="shared" si="238"/>
        <v>-0.16235950350334283</v>
      </c>
      <c r="L3789" s="5">
        <f t="shared" si="239"/>
        <v>3.9274252364238649E-2</v>
      </c>
    </row>
    <row r="3790" spans="1:12" x14ac:dyDescent="0.25">
      <c r="A3790" s="1">
        <v>43487</v>
      </c>
      <c r="B3790">
        <v>18.530000999999999</v>
      </c>
      <c r="C3790">
        <v>21.15</v>
      </c>
      <c r="D3790">
        <v>18.200001</v>
      </c>
      <c r="E3790" s="2">
        <v>20.799999</v>
      </c>
      <c r="F3790" s="9">
        <v>2632.8999020000001</v>
      </c>
      <c r="G3790" s="5">
        <f t="shared" si="236"/>
        <v>-1.4157306316348407E-2</v>
      </c>
      <c r="H3790" s="5">
        <f t="shared" si="237"/>
        <v>0.16853933531119861</v>
      </c>
      <c r="J3790" s="1" cm="1">
        <f t="array" ref="J3790">INDEX($A$2:$A$4340, MATCH(MIN(ABS($A$2:$A$4340-(A3790+30))), ABS($A$2:$A$4340-(A3790+30)), 0))</f>
        <v>43517</v>
      </c>
      <c r="K3790" s="5">
        <f t="shared" si="238"/>
        <v>-0.30480765888498351</v>
      </c>
      <c r="L3790" s="5">
        <f t="shared" si="239"/>
        <v>5.3925324275392761E-2</v>
      </c>
    </row>
    <row r="3791" spans="1:12" x14ac:dyDescent="0.25">
      <c r="A3791" s="1">
        <v>43488</v>
      </c>
      <c r="B3791">
        <v>20.85</v>
      </c>
      <c r="C3791">
        <v>22.02</v>
      </c>
      <c r="D3791">
        <v>19.469999000000001</v>
      </c>
      <c r="E3791" s="2">
        <v>19.52</v>
      </c>
      <c r="F3791" s="9">
        <v>2638.6999510000001</v>
      </c>
      <c r="G3791" s="5">
        <f t="shared" si="236"/>
        <v>2.2029128397908779E-3</v>
      </c>
      <c r="H3791" s="5">
        <f t="shared" si="237"/>
        <v>-6.1538416420116183E-2</v>
      </c>
      <c r="J3791" s="1" cm="1">
        <f t="array" ref="J3791">INDEX($A$2:$A$4340, MATCH(MIN(ABS($A$2:$A$4340-(A3791+30))), ABS($A$2:$A$4340-(A3791+30)), 0))</f>
        <v>43518</v>
      </c>
      <c r="K3791" s="5">
        <f t="shared" si="238"/>
        <v>-0.30788934426229508</v>
      </c>
      <c r="L3791" s="5">
        <f t="shared" si="239"/>
        <v>5.8350693090985617E-2</v>
      </c>
    </row>
    <row r="3792" spans="1:12" x14ac:dyDescent="0.25">
      <c r="A3792" s="1">
        <v>43489</v>
      </c>
      <c r="B3792">
        <v>19.690000999999999</v>
      </c>
      <c r="C3792">
        <v>20.25</v>
      </c>
      <c r="D3792">
        <v>18.629999000000002</v>
      </c>
      <c r="E3792" s="2">
        <v>18.889999</v>
      </c>
      <c r="F3792" s="9">
        <v>2642.330078</v>
      </c>
      <c r="G3792" s="5">
        <f t="shared" si="236"/>
        <v>1.3757255722175522E-3</v>
      </c>
      <c r="H3792" s="5">
        <f t="shared" si="237"/>
        <v>-3.2274641393442625E-2</v>
      </c>
      <c r="J3792" s="1" cm="1">
        <f t="array" ref="J3792">INDEX($A$2:$A$4340, MATCH(MIN(ABS($A$2:$A$4340-(A3792+30))), ABS($A$2:$A$4340-(A3792+30)), 0))</f>
        <v>43518</v>
      </c>
      <c r="K3792" s="5">
        <f t="shared" si="238"/>
        <v>-0.28480673821105018</v>
      </c>
      <c r="L3792" s="5">
        <f t="shared" si="239"/>
        <v>5.6896693282844302E-2</v>
      </c>
    </row>
    <row r="3793" spans="1:12" x14ac:dyDescent="0.25">
      <c r="A3793" s="1">
        <v>43490</v>
      </c>
      <c r="B3793">
        <v>18.43</v>
      </c>
      <c r="C3793">
        <v>18.459999</v>
      </c>
      <c r="D3793">
        <v>17.309999000000001</v>
      </c>
      <c r="E3793" s="2">
        <v>17.420000000000002</v>
      </c>
      <c r="F3793" s="9">
        <v>2664.76001</v>
      </c>
      <c r="G3793" s="5">
        <f t="shared" si="236"/>
        <v>8.4886941971221846E-3</v>
      </c>
      <c r="H3793" s="5">
        <f t="shared" si="237"/>
        <v>-7.7818903007882523E-2</v>
      </c>
      <c r="J3793" s="1" cm="1">
        <f t="array" ref="J3793">INDEX($A$2:$A$4340, MATCH(MIN(ABS($A$2:$A$4340-(A3793+30))), ABS($A$2:$A$4340-(A3793+30)), 0))</f>
        <v>43521</v>
      </c>
      <c r="K3793" s="5">
        <f t="shared" si="238"/>
        <v>-0.14753157290470731</v>
      </c>
      <c r="L3793" s="5">
        <f t="shared" si="239"/>
        <v>4.9291529633844977E-2</v>
      </c>
    </row>
    <row r="3794" spans="1:12" x14ac:dyDescent="0.25">
      <c r="A3794" s="1">
        <v>43493</v>
      </c>
      <c r="B3794">
        <v>18.559999000000001</v>
      </c>
      <c r="C3794">
        <v>20.420000000000002</v>
      </c>
      <c r="D3794">
        <v>18.420000000000002</v>
      </c>
      <c r="E3794" s="2">
        <v>18.870000999999998</v>
      </c>
      <c r="F3794" s="9">
        <v>2643.8500979999999</v>
      </c>
      <c r="G3794" s="5">
        <f t="shared" si="236"/>
        <v>-7.8468274522027516E-3</v>
      </c>
      <c r="H3794" s="5">
        <f t="shared" si="237"/>
        <v>8.3237715269804627E-2</v>
      </c>
      <c r="J3794" s="1" cm="1">
        <f t="array" ref="J3794">INDEX($A$2:$A$4340, MATCH(MIN(ABS($A$2:$A$4340-(A3794+30))), ABS($A$2:$A$4340-(A3794+30)), 0))</f>
        <v>43523</v>
      </c>
      <c r="K3794" s="5">
        <f t="shared" si="238"/>
        <v>-0.22098573285714185</v>
      </c>
      <c r="L3794" s="5">
        <f t="shared" si="239"/>
        <v>5.617935189001777E-2</v>
      </c>
    </row>
    <row r="3795" spans="1:12" x14ac:dyDescent="0.25">
      <c r="A3795" s="1">
        <v>43494</v>
      </c>
      <c r="B3795">
        <v>19.450001</v>
      </c>
      <c r="C3795">
        <v>19.93</v>
      </c>
      <c r="D3795">
        <v>18.420000000000002</v>
      </c>
      <c r="E3795" s="2">
        <v>19.129999000000002</v>
      </c>
      <c r="F3795" s="9">
        <v>2640</v>
      </c>
      <c r="G3795" s="5">
        <f t="shared" si="236"/>
        <v>-1.4562467073728508E-3</v>
      </c>
      <c r="H3795" s="5">
        <f t="shared" si="237"/>
        <v>1.3778377648204845E-2</v>
      </c>
      <c r="J3795" s="1" cm="1">
        <f t="array" ref="J3795">INDEX($A$2:$A$4340, MATCH(MIN(ABS($A$2:$A$4340-(A3795+30))), ABS($A$2:$A$4340-(A3795+30)), 0))</f>
        <v>43524</v>
      </c>
      <c r="K3795" s="5">
        <f t="shared" si="238"/>
        <v>-0.22739149123844715</v>
      </c>
      <c r="L3795" s="5">
        <f t="shared" si="239"/>
        <v>5.47310568181818E-2</v>
      </c>
    </row>
    <row r="3796" spans="1:12" x14ac:dyDescent="0.25">
      <c r="A3796" s="1">
        <v>43495</v>
      </c>
      <c r="B3796">
        <v>19.149999999999999</v>
      </c>
      <c r="C3796">
        <v>19.309999000000001</v>
      </c>
      <c r="D3796">
        <v>17.540001</v>
      </c>
      <c r="E3796" s="2">
        <v>17.66</v>
      </c>
      <c r="F3796" s="9">
        <v>2681.0500489999999</v>
      </c>
      <c r="G3796" s="5">
        <f t="shared" si="236"/>
        <v>1.5549260984848464E-2</v>
      </c>
      <c r="H3796" s="5">
        <f t="shared" si="237"/>
        <v>-7.6842607257846765E-2</v>
      </c>
      <c r="J3796" s="1" cm="1">
        <f t="array" ref="J3796">INDEX($A$2:$A$4340, MATCH(MIN(ABS($A$2:$A$4340-(A3796+30))), ABS($A$2:$A$4340-(A3796+30)), 0))</f>
        <v>43525</v>
      </c>
      <c r="K3796" s="5">
        <f t="shared" si="238"/>
        <v>-0.23159682899207246</v>
      </c>
      <c r="L3796" s="5">
        <f t="shared" si="239"/>
        <v>4.5743231106686544E-2</v>
      </c>
    </row>
    <row r="3797" spans="1:12" x14ac:dyDescent="0.25">
      <c r="A3797" s="1">
        <v>43496</v>
      </c>
      <c r="B3797">
        <v>17.389999</v>
      </c>
      <c r="C3797">
        <v>17.719999000000001</v>
      </c>
      <c r="D3797">
        <v>16.540001</v>
      </c>
      <c r="E3797" s="2">
        <v>16.57</v>
      </c>
      <c r="F3797" s="9">
        <v>2704.1000979999999</v>
      </c>
      <c r="G3797" s="5">
        <f t="shared" si="236"/>
        <v>8.5973960122815839E-3</v>
      </c>
      <c r="H3797" s="5">
        <f t="shared" si="237"/>
        <v>-6.1721404303510752E-2</v>
      </c>
      <c r="J3797" s="1" cm="1">
        <f t="array" ref="J3797">INDEX($A$2:$A$4340, MATCH(MIN(ABS($A$2:$A$4340-(A3797+30))), ABS($A$2:$A$4340-(A3797+30)), 0))</f>
        <v>43525</v>
      </c>
      <c r="K3797" s="5">
        <f t="shared" si="238"/>
        <v>-0.18105009052504528</v>
      </c>
      <c r="L3797" s="5">
        <f t="shared" si="239"/>
        <v>3.6829199878236185E-2</v>
      </c>
    </row>
    <row r="3798" spans="1:12" x14ac:dyDescent="0.25">
      <c r="A3798" s="1">
        <v>43497</v>
      </c>
      <c r="B3798">
        <v>16.629999000000002</v>
      </c>
      <c r="C3798">
        <v>16.829999999999998</v>
      </c>
      <c r="D3798">
        <v>16.079999999999998</v>
      </c>
      <c r="E3798" s="2">
        <v>16.139999</v>
      </c>
      <c r="F3798" s="9">
        <v>2706.530029</v>
      </c>
      <c r="G3798" s="5">
        <f t="shared" si="236"/>
        <v>8.9860985612083815E-4</v>
      </c>
      <c r="H3798" s="5">
        <f t="shared" si="237"/>
        <v>-2.5950573325286708E-2</v>
      </c>
      <c r="J3798" s="1" cm="1">
        <f t="array" ref="J3798">INDEX($A$2:$A$4340, MATCH(MIN(ABS($A$2:$A$4340-(A3798+30))), ABS($A$2:$A$4340-(A3798+30)), 0))</f>
        <v>43528</v>
      </c>
      <c r="K3798" s="5">
        <f t="shared" si="238"/>
        <v>-9.3556325499152715E-2</v>
      </c>
      <c r="L3798" s="5">
        <f t="shared" si="239"/>
        <v>3.1878467659890886E-2</v>
      </c>
    </row>
    <row r="3799" spans="1:12" x14ac:dyDescent="0.25">
      <c r="A3799" s="1">
        <v>43500</v>
      </c>
      <c r="B3799">
        <v>16.719999000000001</v>
      </c>
      <c r="C3799">
        <v>16.73</v>
      </c>
      <c r="D3799">
        <v>15.6</v>
      </c>
      <c r="E3799" s="2">
        <v>15.73</v>
      </c>
      <c r="F3799" s="9">
        <v>2724.8701169999999</v>
      </c>
      <c r="G3799" s="5">
        <f t="shared" si="236"/>
        <v>6.7762366585587671E-3</v>
      </c>
      <c r="H3799" s="5">
        <f t="shared" si="237"/>
        <v>-2.5402665762246895E-2</v>
      </c>
      <c r="J3799" s="1" cm="1">
        <f t="array" ref="J3799">INDEX($A$2:$A$4340, MATCH(MIN(ABS($A$2:$A$4340-(A3799+30))), ABS($A$2:$A$4340-(A3799+30)), 0))</f>
        <v>43530</v>
      </c>
      <c r="K3799" s="5">
        <f t="shared" si="238"/>
        <v>6.3572790845523031E-4</v>
      </c>
      <c r="L3799" s="5">
        <f t="shared" si="239"/>
        <v>1.7094331839670573E-2</v>
      </c>
    </row>
    <row r="3800" spans="1:12" x14ac:dyDescent="0.25">
      <c r="A3800" s="1">
        <v>43501</v>
      </c>
      <c r="B3800">
        <v>15.79</v>
      </c>
      <c r="C3800">
        <v>15.94</v>
      </c>
      <c r="D3800">
        <v>15.04</v>
      </c>
      <c r="E3800" s="2">
        <v>15.57</v>
      </c>
      <c r="F3800" s="9">
        <v>2737.6999510000001</v>
      </c>
      <c r="G3800" s="5">
        <f t="shared" si="236"/>
        <v>4.7084203830329279E-3</v>
      </c>
      <c r="H3800" s="5">
        <f t="shared" si="237"/>
        <v>-1.0171646535282908E-2</v>
      </c>
      <c r="J3800" s="1" cm="1">
        <f t="array" ref="J3800">INDEX($A$2:$A$4340, MATCH(MIN(ABS($A$2:$A$4340-(A3800+30))), ABS($A$2:$A$4340-(A3800+30)), 0))</f>
        <v>43531</v>
      </c>
      <c r="K3800" s="5">
        <f t="shared" si="238"/>
        <v>6.5510597302504747E-2</v>
      </c>
      <c r="L3800" s="5">
        <f t="shared" si="239"/>
        <v>4.1019765500225347E-3</v>
      </c>
    </row>
    <row r="3801" spans="1:12" x14ac:dyDescent="0.25">
      <c r="A3801" s="1">
        <v>43502</v>
      </c>
      <c r="B3801">
        <v>15.44</v>
      </c>
      <c r="C3801">
        <v>15.87</v>
      </c>
      <c r="D3801">
        <v>15.09</v>
      </c>
      <c r="E3801" s="2">
        <v>15.38</v>
      </c>
      <c r="F3801" s="9">
        <v>2731.610107</v>
      </c>
      <c r="G3801" s="5">
        <f t="shared" si="236"/>
        <v>-2.2244380717381562E-3</v>
      </c>
      <c r="H3801" s="5">
        <f t="shared" si="237"/>
        <v>-1.220295439948616E-2</v>
      </c>
      <c r="J3801" s="1" cm="1">
        <f t="array" ref="J3801">INDEX($A$2:$A$4340, MATCH(MIN(ABS($A$2:$A$4340-(A3801+30))), ABS($A$2:$A$4340-(A3801+30)), 0))</f>
        <v>43532</v>
      </c>
      <c r="K3801" s="5">
        <f t="shared" si="238"/>
        <v>4.3563003901170294E-2</v>
      </c>
      <c r="L3801" s="5">
        <f t="shared" si="239"/>
        <v>4.1953135883605608E-3</v>
      </c>
    </row>
    <row r="3802" spans="1:12" x14ac:dyDescent="0.25">
      <c r="A3802" s="1">
        <v>43503</v>
      </c>
      <c r="B3802">
        <v>15.66</v>
      </c>
      <c r="C3802">
        <v>17.889999</v>
      </c>
      <c r="D3802">
        <v>15.51</v>
      </c>
      <c r="E3802" s="2">
        <v>16.370000999999998</v>
      </c>
      <c r="F3802" s="9">
        <v>2706.0500489999999</v>
      </c>
      <c r="G3802" s="5">
        <f t="shared" si="236"/>
        <v>-9.3571399280226886E-3</v>
      </c>
      <c r="H3802" s="5">
        <f t="shared" si="237"/>
        <v>6.436937581274367E-2</v>
      </c>
      <c r="J3802" s="1" cm="1">
        <f t="array" ref="J3802">INDEX($A$2:$A$4340, MATCH(MIN(ABS($A$2:$A$4340-(A3802+30))), ABS($A$2:$A$4340-(A3802+30)), 0))</f>
        <v>43532</v>
      </c>
      <c r="K3802" s="5">
        <f t="shared" si="238"/>
        <v>-1.954807455417984E-2</v>
      </c>
      <c r="L3802" s="5">
        <f t="shared" si="239"/>
        <v>1.3680463527893982E-2</v>
      </c>
    </row>
    <row r="3803" spans="1:12" x14ac:dyDescent="0.25">
      <c r="A3803" s="1">
        <v>43504</v>
      </c>
      <c r="B3803">
        <v>16.809999000000001</v>
      </c>
      <c r="C3803">
        <v>17.629999000000002</v>
      </c>
      <c r="D3803">
        <v>15.62</v>
      </c>
      <c r="E3803" s="2">
        <v>15.72</v>
      </c>
      <c r="F3803" s="9">
        <v>2707.8798830000001</v>
      </c>
      <c r="G3803" s="5">
        <f t="shared" si="236"/>
        <v>6.7620109268722505E-4</v>
      </c>
      <c r="H3803" s="5">
        <f t="shared" si="237"/>
        <v>-3.9706839358164846E-2</v>
      </c>
      <c r="J3803" s="1" cm="1">
        <f t="array" ref="J3803">INDEX($A$2:$A$4340, MATCH(MIN(ABS($A$2:$A$4340-(A3803+30))), ABS($A$2:$A$4340-(A3803+30)), 0))</f>
        <v>43535</v>
      </c>
      <c r="K3803" s="5">
        <f t="shared" si="238"/>
        <v>-8.8422391857506444E-2</v>
      </c>
      <c r="L3803" s="5">
        <f t="shared" si="239"/>
        <v>2.7852109125477087E-2</v>
      </c>
    </row>
    <row r="3804" spans="1:12" x14ac:dyDescent="0.25">
      <c r="A3804" s="1">
        <v>43507</v>
      </c>
      <c r="B3804">
        <v>16.170000000000002</v>
      </c>
      <c r="C3804">
        <v>16.5</v>
      </c>
      <c r="D3804">
        <v>15.34</v>
      </c>
      <c r="E3804" s="2">
        <v>15.97</v>
      </c>
      <c r="F3804" s="9">
        <v>2709.8000489999999</v>
      </c>
      <c r="G3804" s="5">
        <f t="shared" si="236"/>
        <v>7.091030928124373E-4</v>
      </c>
      <c r="H3804" s="5">
        <f t="shared" si="237"/>
        <v>1.5903307888040712E-2</v>
      </c>
      <c r="J3804" s="1" cm="1">
        <f t="array" ref="J3804">INDEX($A$2:$A$4340, MATCH(MIN(ABS($A$2:$A$4340-(A3804+30))), ABS($A$2:$A$4340-(A3804+30)), 0))</f>
        <v>43537</v>
      </c>
      <c r="K3804" s="5">
        <f t="shared" si="238"/>
        <v>-0.16030056355666877</v>
      </c>
      <c r="L3804" s="5">
        <f t="shared" si="239"/>
        <v>3.7316359573215108E-2</v>
      </c>
    </row>
    <row r="3805" spans="1:12" x14ac:dyDescent="0.25">
      <c r="A3805" s="1">
        <v>43508</v>
      </c>
      <c r="B3805">
        <v>15.23</v>
      </c>
      <c r="C3805">
        <v>15.65</v>
      </c>
      <c r="D3805">
        <v>14.95</v>
      </c>
      <c r="E3805" s="2">
        <v>15.43</v>
      </c>
      <c r="F3805" s="9">
        <v>2744.7299800000001</v>
      </c>
      <c r="G3805" s="5">
        <f t="shared" si="236"/>
        <v>1.2890224506745563E-2</v>
      </c>
      <c r="H3805" s="5">
        <f t="shared" si="237"/>
        <v>-3.3813400125234871E-2</v>
      </c>
      <c r="J3805" s="1" cm="1">
        <f t="array" ref="J3805">INDEX($A$2:$A$4340, MATCH(MIN(ABS($A$2:$A$4340-(A3805+30))), ABS($A$2:$A$4340-(A3805+30)), 0))</f>
        <v>43538</v>
      </c>
      <c r="K3805" s="5">
        <f t="shared" si="238"/>
        <v>-0.12508101101749836</v>
      </c>
      <c r="L3805" s="5">
        <f t="shared" si="239"/>
        <v>2.3226328441969368E-2</v>
      </c>
    </row>
    <row r="3806" spans="1:12" x14ac:dyDescent="0.25">
      <c r="A3806" s="1">
        <v>43509</v>
      </c>
      <c r="B3806">
        <v>15.46</v>
      </c>
      <c r="C3806">
        <v>15.91</v>
      </c>
      <c r="D3806">
        <v>15</v>
      </c>
      <c r="E3806" s="2">
        <v>15.65</v>
      </c>
      <c r="F3806" s="9">
        <v>2753.030029</v>
      </c>
      <c r="G3806" s="5">
        <f t="shared" si="236"/>
        <v>3.023994731897068E-3</v>
      </c>
      <c r="H3806" s="5">
        <f t="shared" si="237"/>
        <v>1.4257939079714883E-2</v>
      </c>
      <c r="J3806" s="1" cm="1">
        <f t="array" ref="J3806">INDEX($A$2:$A$4340, MATCH(MIN(ABS($A$2:$A$4340-(A3806+30))), ABS($A$2:$A$4340-(A3806+30)), 0))</f>
        <v>43539</v>
      </c>
      <c r="K3806" s="5">
        <f t="shared" si="238"/>
        <v>-0.17699680511182103</v>
      </c>
      <c r="L3806" s="5">
        <f t="shared" si="239"/>
        <v>2.5226732098242666E-2</v>
      </c>
    </row>
    <row r="3807" spans="1:12" x14ac:dyDescent="0.25">
      <c r="A3807" s="1">
        <v>43510</v>
      </c>
      <c r="B3807">
        <v>15.61</v>
      </c>
      <c r="C3807">
        <v>17.27</v>
      </c>
      <c r="D3807">
        <v>15.3</v>
      </c>
      <c r="E3807" s="2">
        <v>16.219999000000001</v>
      </c>
      <c r="F3807" s="9">
        <v>2745.7299800000001</v>
      </c>
      <c r="G3807" s="5">
        <f t="shared" si="236"/>
        <v>-2.6516416178183084E-3</v>
      </c>
      <c r="H3807" s="5">
        <f t="shared" si="237"/>
        <v>3.6421661341853102E-2</v>
      </c>
      <c r="J3807" s="1" cm="1">
        <f t="array" ref="J3807">INDEX($A$2:$A$4340, MATCH(MIN(ABS($A$2:$A$4340-(A3807+30))), ABS($A$2:$A$4340-(A3807+30)), 0))</f>
        <v>43539</v>
      </c>
      <c r="K3807" s="5">
        <f t="shared" si="238"/>
        <v>-0.205918570031971</v>
      </c>
      <c r="L3807" s="5">
        <f t="shared" si="239"/>
        <v>2.7952493711708604E-2</v>
      </c>
    </row>
    <row r="3808" spans="1:12" x14ac:dyDescent="0.25">
      <c r="A3808" s="1">
        <v>43511</v>
      </c>
      <c r="B3808">
        <v>16.82</v>
      </c>
      <c r="C3808">
        <v>16.82</v>
      </c>
      <c r="D3808">
        <v>14.79</v>
      </c>
      <c r="E3808" s="2">
        <v>14.91</v>
      </c>
      <c r="F3808" s="9">
        <v>2775.6000979999999</v>
      </c>
      <c r="G3808" s="5">
        <f t="shared" si="236"/>
        <v>1.0878752906358192E-2</v>
      </c>
      <c r="H3808" s="5">
        <f t="shared" si="237"/>
        <v>-8.076443161309696E-2</v>
      </c>
      <c r="J3808" s="1" cm="1">
        <f t="array" ref="J3808">INDEX($A$2:$A$4340, MATCH(MIN(ABS($A$2:$A$4340-(A3808+30))), ABS($A$2:$A$4340-(A3808+30)), 0))</f>
        <v>43542</v>
      </c>
      <c r="K3808" s="5">
        <f t="shared" si="238"/>
        <v>-0.12139503688799469</v>
      </c>
      <c r="L3808" s="5">
        <f t="shared" si="239"/>
        <v>2.0658539045778745E-2</v>
      </c>
    </row>
    <row r="3809" spans="1:12" x14ac:dyDescent="0.25">
      <c r="A3809" s="1">
        <v>43515</v>
      </c>
      <c r="B3809">
        <v>15.65</v>
      </c>
      <c r="C3809">
        <v>16.16</v>
      </c>
      <c r="D3809">
        <v>14.64</v>
      </c>
      <c r="E3809" s="2">
        <v>14.88</v>
      </c>
      <c r="F3809" s="9">
        <v>2779.76001</v>
      </c>
      <c r="G3809" s="5">
        <f t="shared" si="236"/>
        <v>1.4987432818573409E-3</v>
      </c>
      <c r="H3809" s="5">
        <f t="shared" si="237"/>
        <v>-2.0120724346076031E-3</v>
      </c>
      <c r="J3809" s="1" cm="1">
        <f t="array" ref="J3809">INDEX($A$2:$A$4340, MATCH(MIN(ABS($A$2:$A$4340-(A3809+30))), ABS($A$2:$A$4340-(A3809+30)), 0))</f>
        <v>43545</v>
      </c>
      <c r="K3809" s="5">
        <f t="shared" si="238"/>
        <v>-8.4005376344086002E-2</v>
      </c>
      <c r="L3809" s="5">
        <f t="shared" si="239"/>
        <v>2.7023869949118318E-2</v>
      </c>
    </row>
    <row r="3810" spans="1:12" x14ac:dyDescent="0.25">
      <c r="A3810" s="1">
        <v>43516</v>
      </c>
      <c r="B3810">
        <v>14.92</v>
      </c>
      <c r="C3810">
        <v>15.19</v>
      </c>
      <c r="D3810">
        <v>13.99</v>
      </c>
      <c r="E3810" s="2">
        <v>14.02</v>
      </c>
      <c r="F3810" s="9">
        <v>2784.6999510000001</v>
      </c>
      <c r="G3810" s="5">
        <f t="shared" si="236"/>
        <v>1.7771106074729415E-3</v>
      </c>
      <c r="H3810" s="5">
        <f t="shared" si="237"/>
        <v>-5.7795698924731263E-2</v>
      </c>
      <c r="J3810" s="1" cm="1">
        <f t="array" ref="J3810">INDEX($A$2:$A$4340, MATCH(MIN(ABS($A$2:$A$4340-(A3810+30))), ABS($A$2:$A$4340-(A3810+30)), 0))</f>
        <v>43546</v>
      </c>
      <c r="K3810" s="5">
        <f t="shared" si="238"/>
        <v>0.17546362339514987</v>
      </c>
      <c r="L3810" s="5">
        <f t="shared" si="239"/>
        <v>5.7492765043682947E-3</v>
      </c>
    </row>
    <row r="3811" spans="1:12" x14ac:dyDescent="0.25">
      <c r="A3811" s="1">
        <v>43517</v>
      </c>
      <c r="B3811">
        <v>14</v>
      </c>
      <c r="C3811">
        <v>15.17</v>
      </c>
      <c r="D3811">
        <v>13.85</v>
      </c>
      <c r="E3811" s="2">
        <v>14.46</v>
      </c>
      <c r="F3811" s="9">
        <v>2774.8798830000001</v>
      </c>
      <c r="G3811" s="5">
        <f t="shared" si="236"/>
        <v>-3.5264366620445247E-3</v>
      </c>
      <c r="H3811" s="5">
        <f t="shared" si="237"/>
        <v>3.1383737517831758E-2</v>
      </c>
      <c r="J3811" s="1" cm="1">
        <f t="array" ref="J3811">INDEX($A$2:$A$4340, MATCH(MIN(ABS($A$2:$A$4340-(A3811+30))), ABS($A$2:$A$4340-(A3811+30)), 0))</f>
        <v>43546</v>
      </c>
      <c r="K3811" s="5">
        <f t="shared" si="238"/>
        <v>0.13969571230982014</v>
      </c>
      <c r="L3811" s="5">
        <f t="shared" si="239"/>
        <v>9.3085391401066531E-3</v>
      </c>
    </row>
    <row r="3812" spans="1:12" x14ac:dyDescent="0.25">
      <c r="A3812" s="1">
        <v>43518</v>
      </c>
      <c r="B3812">
        <v>14.46</v>
      </c>
      <c r="C3812">
        <v>14.47</v>
      </c>
      <c r="D3812">
        <v>13.51</v>
      </c>
      <c r="E3812" s="2">
        <v>13.51</v>
      </c>
      <c r="F3812" s="9">
        <v>2792.669922</v>
      </c>
      <c r="G3812" s="5">
        <f t="shared" si="236"/>
        <v>6.4111023720301256E-3</v>
      </c>
      <c r="H3812" s="5">
        <f t="shared" si="237"/>
        <v>-6.5698478561549173E-2</v>
      </c>
      <c r="J3812" s="1" cm="1">
        <f t="array" ref="J3812">INDEX($A$2:$A$4340, MATCH(MIN(ABS($A$2:$A$4340-(A3812+30))), ABS($A$2:$A$4340-(A3812+30)), 0))</f>
        <v>43549</v>
      </c>
      <c r="K3812" s="5">
        <f t="shared" si="238"/>
        <v>0.2087342709104365</v>
      </c>
      <c r="L3812" s="5">
        <f t="shared" si="239"/>
        <v>2.0375429817802715E-3</v>
      </c>
    </row>
    <row r="3813" spans="1:12" x14ac:dyDescent="0.25">
      <c r="A3813" s="1">
        <v>43521</v>
      </c>
      <c r="B3813">
        <v>13.91</v>
      </c>
      <c r="C3813">
        <v>14.9</v>
      </c>
      <c r="D3813">
        <v>13.44</v>
      </c>
      <c r="E3813" s="2">
        <v>14.85</v>
      </c>
      <c r="F3813" s="9">
        <v>2796.110107</v>
      </c>
      <c r="G3813" s="5">
        <f t="shared" si="236"/>
        <v>1.2318623740310147E-3</v>
      </c>
      <c r="H3813" s="5">
        <f t="shared" si="237"/>
        <v>9.9185788304959277E-2</v>
      </c>
      <c r="J3813" s="1" cm="1">
        <f t="array" ref="J3813">INDEX($A$2:$A$4340, MATCH(MIN(ABS($A$2:$A$4340-(A3813+30))), ABS($A$2:$A$4340-(A3813+30)), 0))</f>
        <v>43551</v>
      </c>
      <c r="K3813" s="5">
        <f t="shared" si="238"/>
        <v>2.0202020202020332E-2</v>
      </c>
      <c r="L3813" s="5">
        <f t="shared" si="239"/>
        <v>3.3117472651802426E-3</v>
      </c>
    </row>
    <row r="3814" spans="1:12" x14ac:dyDescent="0.25">
      <c r="A3814" s="1">
        <v>43522</v>
      </c>
      <c r="B3814">
        <v>15.16</v>
      </c>
      <c r="C3814">
        <v>15.28</v>
      </c>
      <c r="D3814">
        <v>14.52</v>
      </c>
      <c r="E3814" s="2">
        <v>15.17</v>
      </c>
      <c r="F3814" s="9">
        <v>2793.8999020000001</v>
      </c>
      <c r="G3814" s="5">
        <f t="shared" si="236"/>
        <v>-7.9045706907845308E-4</v>
      </c>
      <c r="H3814" s="5">
        <f t="shared" si="237"/>
        <v>2.1548821548821567E-2</v>
      </c>
      <c r="J3814" s="1" cm="1">
        <f t="array" ref="J3814">INDEX($A$2:$A$4340, MATCH(MIN(ABS($A$2:$A$4340-(A3814+30))), ABS($A$2:$A$4340-(A3814+30)), 0))</f>
        <v>43552</v>
      </c>
      <c r="K3814" s="5">
        <f t="shared" si="238"/>
        <v>-4.8780487804878092E-2</v>
      </c>
      <c r="L3814" s="5">
        <f t="shared" si="239"/>
        <v>7.7096674023935385E-3</v>
      </c>
    </row>
    <row r="3815" spans="1:12" x14ac:dyDescent="0.25">
      <c r="A3815" s="1">
        <v>43523</v>
      </c>
      <c r="B3815">
        <v>15.53</v>
      </c>
      <c r="C3815">
        <v>16.170000000000002</v>
      </c>
      <c r="D3815">
        <v>14.7</v>
      </c>
      <c r="E3815" s="2">
        <v>14.7</v>
      </c>
      <c r="F3815" s="9">
        <v>2792.3798830000001</v>
      </c>
      <c r="G3815" s="5">
        <f t="shared" si="236"/>
        <v>-5.4404919765090693E-4</v>
      </c>
      <c r="H3815" s="5">
        <f t="shared" si="237"/>
        <v>-3.0982201713909072E-2</v>
      </c>
      <c r="J3815" s="1" cm="1">
        <f t="array" ref="J3815">INDEX($A$2:$A$4340, MATCH(MIN(ABS($A$2:$A$4340-(A3815+30))), ABS($A$2:$A$4340-(A3815+30)), 0))</f>
        <v>43553</v>
      </c>
      <c r="K3815" s="5">
        <f t="shared" si="238"/>
        <v>-6.7346938775510123E-2</v>
      </c>
      <c r="L3815" s="5">
        <f t="shared" si="239"/>
        <v>1.504810260803624E-2</v>
      </c>
    </row>
    <row r="3816" spans="1:12" x14ac:dyDescent="0.25">
      <c r="A3816" s="1">
        <v>43524</v>
      </c>
      <c r="B3816">
        <v>15.17</v>
      </c>
      <c r="C3816">
        <v>15.24</v>
      </c>
      <c r="D3816">
        <v>14.39</v>
      </c>
      <c r="E3816" s="2">
        <v>14.78</v>
      </c>
      <c r="F3816" s="9">
        <v>2784.48999</v>
      </c>
      <c r="G3816" s="5">
        <f t="shared" si="236"/>
        <v>-2.825508466105802E-3</v>
      </c>
      <c r="H3816" s="5">
        <f t="shared" si="237"/>
        <v>5.4421768707483041E-3</v>
      </c>
      <c r="J3816" s="1" cm="1">
        <f t="array" ref="J3816">INDEX($A$2:$A$4340, MATCH(MIN(ABS($A$2:$A$4340-(A3816+30))), ABS($A$2:$A$4340-(A3816+30)), 0))</f>
        <v>43553</v>
      </c>
      <c r="K3816" s="5">
        <f t="shared" si="238"/>
        <v>-7.2395128552097288E-2</v>
      </c>
      <c r="L3816" s="5">
        <f t="shared" si="239"/>
        <v>1.7924256211817147E-2</v>
      </c>
    </row>
    <row r="3817" spans="1:12" x14ac:dyDescent="0.25">
      <c r="A3817" s="1">
        <v>43525</v>
      </c>
      <c r="B3817">
        <v>14.57</v>
      </c>
      <c r="C3817">
        <v>14.84</v>
      </c>
      <c r="D3817">
        <v>13.41</v>
      </c>
      <c r="E3817" s="2">
        <v>13.57</v>
      </c>
      <c r="F3817" s="9">
        <v>2803.6899410000001</v>
      </c>
      <c r="G3817" s="5">
        <f t="shared" si="236"/>
        <v>6.8953205322889507E-3</v>
      </c>
      <c r="H3817" s="5">
        <f t="shared" si="237"/>
        <v>-8.1867388362652171E-2</v>
      </c>
      <c r="J3817" s="1" cm="1">
        <f t="array" ref="J3817">INDEX($A$2:$A$4340, MATCH(MIN(ABS($A$2:$A$4340-(A3817+30))), ABS($A$2:$A$4340-(A3817+30)), 0))</f>
        <v>43556</v>
      </c>
      <c r="K3817" s="5">
        <f t="shared" si="238"/>
        <v>-1.2527634487840777E-2</v>
      </c>
      <c r="L3817" s="5">
        <f t="shared" si="239"/>
        <v>2.264872412295027E-2</v>
      </c>
    </row>
    <row r="3818" spans="1:12" x14ac:dyDescent="0.25">
      <c r="A3818" s="1">
        <v>43528</v>
      </c>
      <c r="B3818">
        <v>13.77</v>
      </c>
      <c r="C3818">
        <v>16.98</v>
      </c>
      <c r="D3818">
        <v>13.38</v>
      </c>
      <c r="E3818" s="2">
        <v>14.63</v>
      </c>
      <c r="F3818" s="9">
        <v>2792.8100589999999</v>
      </c>
      <c r="G3818" s="5">
        <f t="shared" si="236"/>
        <v>-3.8805582032796471E-3</v>
      </c>
      <c r="H3818" s="5">
        <f t="shared" si="237"/>
        <v>7.8113485630066357E-2</v>
      </c>
      <c r="J3818" s="1" cm="1">
        <f t="array" ref="J3818">INDEX($A$2:$A$4340, MATCH(MIN(ABS($A$2:$A$4340-(A3818+30))), ABS($A$2:$A$4340-(A3818+30)), 0))</f>
        <v>43558</v>
      </c>
      <c r="K3818" s="5">
        <f t="shared" si="238"/>
        <v>-6.0833902939166129E-2</v>
      </c>
      <c r="L3818" s="5">
        <f t="shared" si="239"/>
        <v>2.8856184737767743E-2</v>
      </c>
    </row>
    <row r="3819" spans="1:12" x14ac:dyDescent="0.25">
      <c r="A3819" s="1">
        <v>43529</v>
      </c>
      <c r="B3819">
        <v>14.52</v>
      </c>
      <c r="C3819">
        <v>15.39</v>
      </c>
      <c r="D3819">
        <v>14.26</v>
      </c>
      <c r="E3819" s="2">
        <v>14.74</v>
      </c>
      <c r="F3819" s="9">
        <v>2789.6499020000001</v>
      </c>
      <c r="G3819" s="5">
        <f t="shared" si="236"/>
        <v>-1.1315330914882669E-3</v>
      </c>
      <c r="H3819" s="5">
        <f t="shared" si="237"/>
        <v>7.5187969924811636E-3</v>
      </c>
      <c r="J3819" s="1" cm="1">
        <f t="array" ref="J3819">INDEX($A$2:$A$4340, MATCH(MIN(ABS($A$2:$A$4340-(A3819+30))), ABS($A$2:$A$4340-(A3819+30)), 0))</f>
        <v>43559</v>
      </c>
      <c r="K3819" s="5">
        <f t="shared" si="238"/>
        <v>-7.8697421981004045E-2</v>
      </c>
      <c r="L3819" s="5">
        <f t="shared" si="239"/>
        <v>3.2168907982203176E-2</v>
      </c>
    </row>
    <row r="3820" spans="1:12" x14ac:dyDescent="0.25">
      <c r="A3820" s="1">
        <v>43530</v>
      </c>
      <c r="B3820">
        <v>14.91</v>
      </c>
      <c r="C3820">
        <v>16.110001</v>
      </c>
      <c r="D3820">
        <v>14.74</v>
      </c>
      <c r="E3820" s="2">
        <v>15.74</v>
      </c>
      <c r="F3820" s="9">
        <v>2771.4499510000001</v>
      </c>
      <c r="G3820" s="5">
        <f t="shared" si="236"/>
        <v>-6.5240985927846563E-3</v>
      </c>
      <c r="H3820" s="5">
        <f t="shared" si="237"/>
        <v>6.7842605156037988E-2</v>
      </c>
      <c r="J3820" s="1" cm="1">
        <f t="array" ref="J3820">INDEX($A$2:$A$4340, MATCH(MIN(ABS($A$2:$A$4340-(A3820+30))), ABS($A$2:$A$4340-(A3820+30)), 0))</f>
        <v>43560</v>
      </c>
      <c r="K3820" s="5">
        <f t="shared" si="238"/>
        <v>-0.18551461245235068</v>
      </c>
      <c r="L3820" s="5">
        <f t="shared" si="239"/>
        <v>4.3764109453333644E-2</v>
      </c>
    </row>
    <row r="3821" spans="1:12" x14ac:dyDescent="0.25">
      <c r="A3821" s="1">
        <v>43531</v>
      </c>
      <c r="B3821">
        <v>16.329999999999998</v>
      </c>
      <c r="C3821">
        <v>17.809999000000001</v>
      </c>
      <c r="D3821">
        <v>15.54</v>
      </c>
      <c r="E3821" s="2">
        <v>16.59</v>
      </c>
      <c r="F3821" s="9">
        <v>2748.929932</v>
      </c>
      <c r="G3821" s="5">
        <f t="shared" si="236"/>
        <v>-8.1257173675008381E-3</v>
      </c>
      <c r="H3821" s="5">
        <f t="shared" si="237"/>
        <v>5.4002541296060969E-2</v>
      </c>
      <c r="J3821" s="1" cm="1">
        <f t="array" ref="J3821">INDEX($A$2:$A$4340, MATCH(MIN(ABS($A$2:$A$4340-(A3821+30))), ABS($A$2:$A$4340-(A3821+30)), 0))</f>
        <v>43560</v>
      </c>
      <c r="K3821" s="5">
        <f t="shared" si="238"/>
        <v>-0.22724532851115131</v>
      </c>
      <c r="L3821" s="5">
        <f t="shared" si="239"/>
        <v>5.2314923100047928E-2</v>
      </c>
    </row>
    <row r="3822" spans="1:12" x14ac:dyDescent="0.25">
      <c r="A3822" s="1">
        <v>43532</v>
      </c>
      <c r="B3822">
        <v>17.379999000000002</v>
      </c>
      <c r="C3822">
        <v>18.329999999999998</v>
      </c>
      <c r="D3822">
        <v>16.02</v>
      </c>
      <c r="E3822" s="2">
        <v>16.049999</v>
      </c>
      <c r="F3822" s="9">
        <v>2743.070068</v>
      </c>
      <c r="G3822" s="5">
        <f t="shared" si="236"/>
        <v>-2.1316891099281811E-3</v>
      </c>
      <c r="H3822" s="5">
        <f t="shared" si="237"/>
        <v>-3.2549789029535876E-2</v>
      </c>
      <c r="J3822" s="1" cm="1">
        <f t="array" ref="J3822">INDEX($A$2:$A$4340, MATCH(MIN(ABS($A$2:$A$4340-(A3822+30))), ABS($A$2:$A$4340-(A3822+30)), 0))</f>
        <v>43563</v>
      </c>
      <c r="K3822" s="5">
        <f t="shared" si="238"/>
        <v>-0.17881614821284408</v>
      </c>
      <c r="L3822" s="5">
        <f t="shared" si="239"/>
        <v>5.5667536087160574E-2</v>
      </c>
    </row>
    <row r="3823" spans="1:12" x14ac:dyDescent="0.25">
      <c r="A3823" s="1">
        <v>43535</v>
      </c>
      <c r="B3823">
        <v>16.280000999999999</v>
      </c>
      <c r="C3823">
        <v>16.43</v>
      </c>
      <c r="D3823">
        <v>14.33</v>
      </c>
      <c r="E3823" s="2">
        <v>14.33</v>
      </c>
      <c r="F3823" s="9">
        <v>2783.3000489999999</v>
      </c>
      <c r="G3823" s="5">
        <f t="shared" si="236"/>
        <v>1.4666042063348398E-2</v>
      </c>
      <c r="H3823" s="5">
        <f t="shared" si="237"/>
        <v>-0.10716505340592231</v>
      </c>
      <c r="J3823" s="1" cm="1">
        <f t="array" ref="J3823">INDEX($A$2:$A$4340, MATCH(MIN(ABS($A$2:$A$4340-(A3823+30))), ABS($A$2:$A$4340-(A3823+30)), 0))</f>
        <v>43565</v>
      </c>
      <c r="K3823" s="5">
        <f t="shared" si="238"/>
        <v>-7.1877180739706836E-2</v>
      </c>
      <c r="L3823" s="5">
        <f t="shared" si="239"/>
        <v>3.7692634697323646E-2</v>
      </c>
    </row>
    <row r="3824" spans="1:12" x14ac:dyDescent="0.25">
      <c r="A3824" s="1">
        <v>43536</v>
      </c>
      <c r="B3824">
        <v>13.97</v>
      </c>
      <c r="C3824">
        <v>14.7</v>
      </c>
      <c r="D3824">
        <v>13.61</v>
      </c>
      <c r="E3824" s="2">
        <v>13.77</v>
      </c>
      <c r="F3824" s="9">
        <v>2791.5200199999999</v>
      </c>
      <c r="G3824" s="5">
        <f t="shared" si="236"/>
        <v>2.9533183111009917E-3</v>
      </c>
      <c r="H3824" s="5">
        <f t="shared" si="237"/>
        <v>-3.9078855547801848E-2</v>
      </c>
      <c r="J3824" s="1" cm="1">
        <f t="array" ref="J3824">INDEX($A$2:$A$4340, MATCH(MIN(ABS($A$2:$A$4340-(A3824+30))), ABS($A$2:$A$4340-(A3824+30)), 0))</f>
        <v>43566</v>
      </c>
      <c r="K3824" s="5">
        <f t="shared" si="238"/>
        <v>-5.4466230936819127E-2</v>
      </c>
      <c r="L3824" s="5">
        <f t="shared" si="239"/>
        <v>3.4676465619616126E-2</v>
      </c>
    </row>
    <row r="3825" spans="1:12" x14ac:dyDescent="0.25">
      <c r="A3825" s="1">
        <v>43537</v>
      </c>
      <c r="B3825">
        <v>14</v>
      </c>
      <c r="C3825">
        <v>14.05</v>
      </c>
      <c r="D3825">
        <v>13.25</v>
      </c>
      <c r="E3825" s="2">
        <v>13.41</v>
      </c>
      <c r="F3825" s="9">
        <v>2810.919922</v>
      </c>
      <c r="G3825" s="5">
        <f t="shared" si="236"/>
        <v>6.9495836895341742E-3</v>
      </c>
      <c r="H3825" s="5">
        <f t="shared" si="237"/>
        <v>-2.6143790849673162E-2</v>
      </c>
      <c r="J3825" s="1" cm="1">
        <f t="array" ref="J3825">INDEX($A$2:$A$4340, MATCH(MIN(ABS($A$2:$A$4340-(A3825+30))), ABS($A$2:$A$4340-(A3825+30)), 0))</f>
        <v>43567</v>
      </c>
      <c r="K3825" s="5">
        <f t="shared" si="238"/>
        <v>-0.10439970171513802</v>
      </c>
      <c r="L3825" s="5">
        <f t="shared" si="239"/>
        <v>3.4326837006209088E-2</v>
      </c>
    </row>
    <row r="3826" spans="1:12" x14ac:dyDescent="0.25">
      <c r="A3826" s="1">
        <v>43538</v>
      </c>
      <c r="B3826">
        <v>13.35</v>
      </c>
      <c r="C3826">
        <v>13.84</v>
      </c>
      <c r="D3826">
        <v>13.16</v>
      </c>
      <c r="E3826" s="2">
        <v>13.5</v>
      </c>
      <c r="F3826" s="9">
        <v>2808.4799800000001</v>
      </c>
      <c r="G3826" s="5">
        <f t="shared" si="236"/>
        <v>-8.6802259320995824E-4</v>
      </c>
      <c r="H3826" s="5">
        <f t="shared" si="237"/>
        <v>6.7114093959731438E-3</v>
      </c>
      <c r="J3826" s="1" cm="1">
        <f t="array" ref="J3826">INDEX($A$2:$A$4340, MATCH(MIN(ABS($A$2:$A$4340-(A3826+30))), ABS($A$2:$A$4340-(A3826+30)), 0))</f>
        <v>43567</v>
      </c>
      <c r="K3826" s="5">
        <f t="shared" si="238"/>
        <v>-0.11037037037037034</v>
      </c>
      <c r="L3826" s="5">
        <f t="shared" si="239"/>
        <v>3.5225436073786698E-2</v>
      </c>
    </row>
    <row r="3827" spans="1:12" x14ac:dyDescent="0.25">
      <c r="A3827" s="1">
        <v>43539</v>
      </c>
      <c r="B3827">
        <v>13.21</v>
      </c>
      <c r="C3827">
        <v>13.28</v>
      </c>
      <c r="D3827">
        <v>12.5</v>
      </c>
      <c r="E3827" s="2">
        <v>12.88</v>
      </c>
      <c r="F3827" s="9">
        <v>2822.4799800000001</v>
      </c>
      <c r="G3827" s="5">
        <f t="shared" si="236"/>
        <v>4.9849029011059566E-3</v>
      </c>
      <c r="H3827" s="5">
        <f t="shared" si="237"/>
        <v>-4.592592592592587E-2</v>
      </c>
      <c r="J3827" s="1" cm="1">
        <f t="array" ref="J3827">INDEX($A$2:$A$4340, MATCH(MIN(ABS($A$2:$A$4340-(A3827+30))), ABS($A$2:$A$4340-(A3827+30)), 0))</f>
        <v>43570</v>
      </c>
      <c r="K3827" s="5">
        <f t="shared" si="238"/>
        <v>-4.3478260869565299E-2</v>
      </c>
      <c r="L3827" s="5">
        <f t="shared" si="239"/>
        <v>2.9442227611478078E-2</v>
      </c>
    </row>
    <row r="3828" spans="1:12" x14ac:dyDescent="0.25">
      <c r="A3828" s="1">
        <v>43542</v>
      </c>
      <c r="B3828">
        <v>13.13</v>
      </c>
      <c r="C3828">
        <v>13.8</v>
      </c>
      <c r="D3828">
        <v>13</v>
      </c>
      <c r="E3828" s="2">
        <v>13.1</v>
      </c>
      <c r="F3828" s="9">
        <v>2832.9399410000001</v>
      </c>
      <c r="G3828" s="5">
        <f t="shared" si="236"/>
        <v>3.7059469240238938E-3</v>
      </c>
      <c r="H3828" s="5">
        <f t="shared" si="237"/>
        <v>1.7080745341614818E-2</v>
      </c>
      <c r="J3828" s="1" cm="1">
        <f t="array" ref="J3828">INDEX($A$2:$A$4340, MATCH(MIN(ABS($A$2:$A$4340-(A3828+30))), ABS($A$2:$A$4340-(A3828+30)), 0))</f>
        <v>43572</v>
      </c>
      <c r="K3828" s="5">
        <f t="shared" si="238"/>
        <v>-3.8167938931297662E-2</v>
      </c>
      <c r="L3828" s="5">
        <f t="shared" si="239"/>
        <v>2.3830371065391986E-2</v>
      </c>
    </row>
    <row r="3829" spans="1:12" x14ac:dyDescent="0.25">
      <c r="A3829" s="1">
        <v>43543</v>
      </c>
      <c r="B3829">
        <v>12.89</v>
      </c>
      <c r="C3829">
        <v>13.77</v>
      </c>
      <c r="D3829">
        <v>12.37</v>
      </c>
      <c r="E3829" s="2">
        <v>13.56</v>
      </c>
      <c r="F3829" s="9">
        <v>2832.570068</v>
      </c>
      <c r="G3829" s="5">
        <f t="shared" si="236"/>
        <v>-1.3056153949721089E-4</v>
      </c>
      <c r="H3829" s="5">
        <f t="shared" si="237"/>
        <v>3.5114503816793957E-2</v>
      </c>
      <c r="J3829" s="1" cm="1">
        <f t="array" ref="J3829">INDEX($A$2:$A$4340, MATCH(MIN(ABS($A$2:$A$4340-(A3829+30))), ABS($A$2:$A$4340-(A3829+30)), 0))</f>
        <v>43573</v>
      </c>
      <c r="K3829" s="5">
        <f t="shared" si="238"/>
        <v>-0.1084070796460177</v>
      </c>
      <c r="L3829" s="5">
        <f t="shared" si="239"/>
        <v>2.5580995089439007E-2</v>
      </c>
    </row>
    <row r="3830" spans="1:12" x14ac:dyDescent="0.25">
      <c r="A3830" s="1">
        <v>43544</v>
      </c>
      <c r="B3830">
        <v>13.54</v>
      </c>
      <c r="C3830">
        <v>14.3</v>
      </c>
      <c r="D3830">
        <v>13.05</v>
      </c>
      <c r="E3830" s="2">
        <v>13.91</v>
      </c>
      <c r="F3830" s="9">
        <v>2824.2299800000001</v>
      </c>
      <c r="G3830" s="5">
        <f t="shared" si="236"/>
        <v>-2.9443536434347168E-3</v>
      </c>
      <c r="H3830" s="5">
        <f t="shared" si="237"/>
        <v>2.5811209439527995E-2</v>
      </c>
      <c r="J3830" s="1" cm="1">
        <f t="array" ref="J3830">INDEX($A$2:$A$4340, MATCH(MIN(ABS($A$2:$A$4340-(A3830+30))), ABS($A$2:$A$4340-(A3830+30)), 0))</f>
        <v>43573</v>
      </c>
      <c r="K3830" s="5">
        <f t="shared" si="238"/>
        <v>-0.13084112149532712</v>
      </c>
      <c r="L3830" s="5">
        <f t="shared" si="239"/>
        <v>2.8609585470089849E-2</v>
      </c>
    </row>
    <row r="3831" spans="1:12" x14ac:dyDescent="0.25">
      <c r="A3831" s="1">
        <v>43545</v>
      </c>
      <c r="B3831">
        <v>14.11</v>
      </c>
      <c r="C3831">
        <v>14.56</v>
      </c>
      <c r="D3831">
        <v>13.26</v>
      </c>
      <c r="E3831" s="2">
        <v>13.63</v>
      </c>
      <c r="F3831" s="9">
        <v>2854.8798830000001</v>
      </c>
      <c r="G3831" s="5">
        <f t="shared" si="236"/>
        <v>1.0852481284119786E-2</v>
      </c>
      <c r="H3831" s="5">
        <f t="shared" si="237"/>
        <v>-2.0129403306973354E-2</v>
      </c>
      <c r="J3831" s="1" cm="1">
        <f t="array" ref="J3831">INDEX($A$2:$A$4340, MATCH(MIN(ABS($A$2:$A$4340-(A3831+30))), ABS($A$2:$A$4340-(A3831+30)), 0))</f>
        <v>43573</v>
      </c>
      <c r="K3831" s="5">
        <f t="shared" si="238"/>
        <v>-0.11298606016140866</v>
      </c>
      <c r="L3831" s="5">
        <f t="shared" si="239"/>
        <v>1.7566464459198405E-2</v>
      </c>
    </row>
    <row r="3832" spans="1:12" x14ac:dyDescent="0.25">
      <c r="A3832" s="1">
        <v>43546</v>
      </c>
      <c r="B3832">
        <v>13.77</v>
      </c>
      <c r="C3832">
        <v>17.52</v>
      </c>
      <c r="D3832">
        <v>13.62</v>
      </c>
      <c r="E3832" s="2">
        <v>16.48</v>
      </c>
      <c r="F3832" s="9">
        <v>2800.709961</v>
      </c>
      <c r="G3832" s="5">
        <f t="shared" si="236"/>
        <v>-1.8974501282021203E-2</v>
      </c>
      <c r="H3832" s="5">
        <f t="shared" si="237"/>
        <v>0.20909757887013936</v>
      </c>
      <c r="J3832" s="1" cm="1">
        <f t="array" ref="J3832">INDEX($A$2:$A$4340, MATCH(MIN(ABS($A$2:$A$4340-(A3832+30))), ABS($A$2:$A$4340-(A3832+30)), 0))</f>
        <v>43577</v>
      </c>
      <c r="K3832" s="5">
        <f t="shared" si="238"/>
        <v>-0.24635922330097093</v>
      </c>
      <c r="L3832" s="5">
        <f t="shared" si="239"/>
        <v>3.8297435826486925E-2</v>
      </c>
    </row>
    <row r="3833" spans="1:12" x14ac:dyDescent="0.25">
      <c r="A3833" s="1">
        <v>43549</v>
      </c>
      <c r="B3833">
        <v>17.760000000000002</v>
      </c>
      <c r="C3833">
        <v>17.850000000000001</v>
      </c>
      <c r="D3833">
        <v>16.260000000000002</v>
      </c>
      <c r="E3833" s="2">
        <v>16.329999999999998</v>
      </c>
      <c r="F3833" s="9">
        <v>2798.360107</v>
      </c>
      <c r="G3833" s="5">
        <f t="shared" si="236"/>
        <v>-8.3902083140413065E-4</v>
      </c>
      <c r="H3833" s="5">
        <f t="shared" si="237"/>
        <v>-9.1019417475729451E-3</v>
      </c>
      <c r="J3833" s="1" cm="1">
        <f t="array" ref="J3833">INDEX($A$2:$A$4340, MATCH(MIN(ABS($A$2:$A$4340-(A3833+30))), ABS($A$2:$A$4340-(A3833+30)), 0))</f>
        <v>43579</v>
      </c>
      <c r="K3833" s="5">
        <f t="shared" si="238"/>
        <v>-0.19534598897734223</v>
      </c>
      <c r="L3833" s="5">
        <f t="shared" si="239"/>
        <v>4.6059080344086789E-2</v>
      </c>
    </row>
    <row r="3834" spans="1:12" x14ac:dyDescent="0.25">
      <c r="A3834" s="1">
        <v>43550</v>
      </c>
      <c r="B3834">
        <v>16.219999000000001</v>
      </c>
      <c r="C3834">
        <v>16.299999</v>
      </c>
      <c r="D3834">
        <v>14.67</v>
      </c>
      <c r="E3834" s="2">
        <v>14.68</v>
      </c>
      <c r="F3834" s="9">
        <v>2818.459961</v>
      </c>
      <c r="G3834" s="5">
        <f t="shared" si="236"/>
        <v>7.1827260364814979E-3</v>
      </c>
      <c r="H3834" s="5">
        <f t="shared" si="237"/>
        <v>-0.10104102878138388</v>
      </c>
      <c r="J3834" s="1" cm="1">
        <f t="array" ref="J3834">INDEX($A$2:$A$4340, MATCH(MIN(ABS($A$2:$A$4340-(A3834+30))), ABS($A$2:$A$4340-(A3834+30)), 0))</f>
        <v>43580</v>
      </c>
      <c r="K3834" s="5">
        <f t="shared" si="238"/>
        <v>-9.7411444141689341E-2</v>
      </c>
      <c r="L3834" s="5">
        <f t="shared" si="239"/>
        <v>3.8215891831148818E-2</v>
      </c>
    </row>
    <row r="3835" spans="1:12" x14ac:dyDescent="0.25">
      <c r="A3835" s="1">
        <v>43551</v>
      </c>
      <c r="B3835">
        <v>14.52</v>
      </c>
      <c r="C3835">
        <v>16.709999</v>
      </c>
      <c r="D3835">
        <v>14.51</v>
      </c>
      <c r="E3835" s="2">
        <v>15.15</v>
      </c>
      <c r="F3835" s="9">
        <v>2805.3701169999999</v>
      </c>
      <c r="G3835" s="5">
        <f t="shared" si="236"/>
        <v>-4.6443249792896685E-3</v>
      </c>
      <c r="H3835" s="5">
        <f t="shared" si="237"/>
        <v>3.2016348773842004E-2</v>
      </c>
      <c r="J3835" s="1" cm="1">
        <f t="array" ref="J3835">INDEX($A$2:$A$4340, MATCH(MIN(ABS($A$2:$A$4340-(A3835+30))), ABS($A$2:$A$4340-(A3835+30)), 0))</f>
        <v>43581</v>
      </c>
      <c r="K3835" s="5">
        <f t="shared" si="238"/>
        <v>-0.15973597359735969</v>
      </c>
      <c r="L3835" s="5">
        <f t="shared" si="239"/>
        <v>4.7947244174626702E-2</v>
      </c>
    </row>
    <row r="3836" spans="1:12" x14ac:dyDescent="0.25">
      <c r="A3836" s="1">
        <v>43552</v>
      </c>
      <c r="B3836">
        <v>15.38</v>
      </c>
      <c r="C3836">
        <v>15.62</v>
      </c>
      <c r="D3836">
        <v>14.41</v>
      </c>
      <c r="E3836" s="2">
        <v>14.43</v>
      </c>
      <c r="F3836" s="9">
        <v>2815.4399410000001</v>
      </c>
      <c r="G3836" s="5">
        <f t="shared" si="236"/>
        <v>3.5894814516555119E-3</v>
      </c>
      <c r="H3836" s="5">
        <f t="shared" si="237"/>
        <v>-4.7524752475247567E-2</v>
      </c>
      <c r="J3836" s="1" cm="1">
        <f t="array" ref="J3836">INDEX($A$2:$A$4340, MATCH(MIN(ABS($A$2:$A$4340-(A3836+30))), ABS($A$2:$A$4340-(A3836+30)), 0))</f>
        <v>43581</v>
      </c>
      <c r="K3836" s="5">
        <f t="shared" si="238"/>
        <v>-0.11781011781011774</v>
      </c>
      <c r="L3836" s="5">
        <f t="shared" si="239"/>
        <v>4.4199110834451272E-2</v>
      </c>
    </row>
    <row r="3837" spans="1:12" x14ac:dyDescent="0.25">
      <c r="A3837" s="1">
        <v>43553</v>
      </c>
      <c r="B3837">
        <v>14.19</v>
      </c>
      <c r="C3837">
        <v>14.43</v>
      </c>
      <c r="D3837">
        <v>13.64</v>
      </c>
      <c r="E3837" s="2">
        <v>13.71</v>
      </c>
      <c r="F3837" s="9">
        <v>2834.3999020000001</v>
      </c>
      <c r="G3837" s="5">
        <f t="shared" si="236"/>
        <v>6.7342800405345319E-3</v>
      </c>
      <c r="H3837" s="5">
        <f t="shared" si="237"/>
        <v>-4.9896049896049816E-2</v>
      </c>
      <c r="J3837" s="1" cm="1">
        <f t="array" ref="J3837">INDEX($A$2:$A$4340, MATCH(MIN(ABS($A$2:$A$4340-(A3837+30))), ABS($A$2:$A$4340-(A3837+30)), 0))</f>
        <v>43584</v>
      </c>
      <c r="K3837" s="5">
        <f t="shared" si="238"/>
        <v>-4.3763676148796615E-2</v>
      </c>
      <c r="L3837" s="5">
        <f t="shared" si="239"/>
        <v>3.8325617681311819E-2</v>
      </c>
    </row>
    <row r="3838" spans="1:12" x14ac:dyDescent="0.25">
      <c r="A3838" s="1">
        <v>43556</v>
      </c>
      <c r="B3838">
        <v>13.9</v>
      </c>
      <c r="C3838">
        <v>14.01</v>
      </c>
      <c r="D3838">
        <v>13.32</v>
      </c>
      <c r="E3838" s="2">
        <v>13.4</v>
      </c>
      <c r="F3838" s="9">
        <v>2867.1899410000001</v>
      </c>
      <c r="G3838" s="5">
        <f t="shared" si="236"/>
        <v>1.1568600103627853E-2</v>
      </c>
      <c r="H3838" s="5">
        <f t="shared" si="237"/>
        <v>-2.2611232676878226E-2</v>
      </c>
      <c r="J3838" s="1" cm="1">
        <f t="array" ref="J3838">INDEX($A$2:$A$4340, MATCH(MIN(ABS($A$2:$A$4340-(A3838+30))), ABS($A$2:$A$4340-(A3838+30)), 0))</f>
        <v>43586</v>
      </c>
      <c r="K3838" s="5">
        <f t="shared" si="238"/>
        <v>0.10447761194029859</v>
      </c>
      <c r="L3838" s="5">
        <f t="shared" si="239"/>
        <v>1.9719669838225151E-2</v>
      </c>
    </row>
    <row r="3839" spans="1:12" x14ac:dyDescent="0.25">
      <c r="A3839" s="1">
        <v>43557</v>
      </c>
      <c r="B3839">
        <v>13.62</v>
      </c>
      <c r="C3839">
        <v>13.68</v>
      </c>
      <c r="D3839">
        <v>13.13</v>
      </c>
      <c r="E3839" s="2">
        <v>13.36</v>
      </c>
      <c r="F3839" s="9">
        <v>2867.23999</v>
      </c>
      <c r="G3839" s="5">
        <f t="shared" si="236"/>
        <v>1.7455767155240763E-5</v>
      </c>
      <c r="H3839" s="5">
        <f t="shared" si="237"/>
        <v>-2.9850746268657406E-3</v>
      </c>
      <c r="J3839" s="1" cm="1">
        <f t="array" ref="J3839">INDEX($A$2:$A$4340, MATCH(MIN(ABS($A$2:$A$4340-(A3839+30))), ABS($A$2:$A$4340-(A3839+30)), 0))</f>
        <v>43587</v>
      </c>
      <c r="K3839" s="5">
        <f t="shared" si="238"/>
        <v>7.9341317365269504E-2</v>
      </c>
      <c r="L3839" s="5">
        <f t="shared" si="239"/>
        <v>1.753603820236882E-2</v>
      </c>
    </row>
    <row r="3840" spans="1:12" x14ac:dyDescent="0.25">
      <c r="A3840" s="1">
        <v>43558</v>
      </c>
      <c r="B3840">
        <v>13.06</v>
      </c>
      <c r="C3840">
        <v>14.27</v>
      </c>
      <c r="D3840">
        <v>12.85</v>
      </c>
      <c r="E3840" s="2">
        <v>13.74</v>
      </c>
      <c r="F3840" s="9">
        <v>2873.3999020000001</v>
      </c>
      <c r="G3840" s="5">
        <f t="shared" si="236"/>
        <v>2.1483768437535206E-3</v>
      </c>
      <c r="H3840" s="5">
        <f t="shared" si="237"/>
        <v>2.8443113772455151E-2</v>
      </c>
      <c r="J3840" s="1" cm="1">
        <f t="array" ref="J3840">INDEX($A$2:$A$4340, MATCH(MIN(ABS($A$2:$A$4340-(A3840+30))), ABS($A$2:$A$4340-(A3840+30)), 0))</f>
        <v>43588</v>
      </c>
      <c r="K3840" s="5">
        <f t="shared" si="238"/>
        <v>-6.3318777292576511E-2</v>
      </c>
      <c r="L3840" s="5">
        <f t="shared" si="239"/>
        <v>2.5140945731124242E-2</v>
      </c>
    </row>
    <row r="3841" spans="1:12" x14ac:dyDescent="0.25">
      <c r="A3841" s="1">
        <v>43559</v>
      </c>
      <c r="B3841">
        <v>13.84</v>
      </c>
      <c r="C3841">
        <v>14.03</v>
      </c>
      <c r="D3841">
        <v>13.4</v>
      </c>
      <c r="E3841" s="2">
        <v>13.58</v>
      </c>
      <c r="F3841" s="9">
        <v>2879.389893</v>
      </c>
      <c r="G3841" s="5">
        <f t="shared" si="236"/>
        <v>2.0846353463820498E-3</v>
      </c>
      <c r="H3841" s="5">
        <f t="shared" si="237"/>
        <v>-1.1644832605531306E-2</v>
      </c>
      <c r="J3841" s="1" cm="1">
        <f t="array" ref="J3841">INDEX($A$2:$A$4340, MATCH(MIN(ABS($A$2:$A$4340-(A3841+30))), ABS($A$2:$A$4340-(A3841+30)), 0))</f>
        <v>43588</v>
      </c>
      <c r="K3841" s="5">
        <f t="shared" si="238"/>
        <v>-5.2282768777614175E-2</v>
      </c>
      <c r="L3841" s="5">
        <f t="shared" si="239"/>
        <v>2.3008346372632049E-2</v>
      </c>
    </row>
    <row r="3842" spans="1:12" x14ac:dyDescent="0.25">
      <c r="A3842" s="1">
        <v>43560</v>
      </c>
      <c r="B3842">
        <v>13.46</v>
      </c>
      <c r="C3842">
        <v>13.47</v>
      </c>
      <c r="D3842">
        <v>12.17</v>
      </c>
      <c r="E3842" s="2">
        <v>12.82</v>
      </c>
      <c r="F3842" s="9">
        <v>2892.73999</v>
      </c>
      <c r="G3842" s="5">
        <f t="shared" si="236"/>
        <v>4.6364325416488519E-3</v>
      </c>
      <c r="H3842" s="5">
        <f t="shared" si="237"/>
        <v>-5.5964653902798214E-2</v>
      </c>
      <c r="J3842" s="1" cm="1">
        <f t="array" ref="J3842">INDEX($A$2:$A$4340, MATCH(MIN(ABS($A$2:$A$4340-(A3842+30))), ABS($A$2:$A$4340-(A3842+30)), 0))</f>
        <v>43591</v>
      </c>
      <c r="K3842" s="5">
        <f t="shared" si="238"/>
        <v>0.20436817472698898</v>
      </c>
      <c r="L3842" s="5">
        <f t="shared" si="239"/>
        <v>1.3734376797549741E-2</v>
      </c>
    </row>
    <row r="3843" spans="1:12" x14ac:dyDescent="0.25">
      <c r="A3843" s="1">
        <v>43563</v>
      </c>
      <c r="B3843">
        <v>13.55</v>
      </c>
      <c r="C3843">
        <v>13.77</v>
      </c>
      <c r="D3843">
        <v>13.1</v>
      </c>
      <c r="E3843" s="2">
        <v>13.18</v>
      </c>
      <c r="F3843" s="9">
        <v>2895.7700199999999</v>
      </c>
      <c r="G3843" s="5">
        <f t="shared" ref="G3843:G3906" si="240">(F3843-F3842)/F3842</f>
        <v>1.0474601970707699E-3</v>
      </c>
      <c r="H3843" s="5">
        <f t="shared" ref="H3843:H3906" si="241">(E3843-E3842)/E3842</f>
        <v>2.8081123244929753E-2</v>
      </c>
      <c r="J3843" s="1" cm="1">
        <f t="array" ref="J3843">INDEX($A$2:$A$4340, MATCH(MIN(ABS($A$2:$A$4340-(A3843+30))), ABS($A$2:$A$4340-(A3843+30)), 0))</f>
        <v>43593</v>
      </c>
      <c r="K3843" s="5">
        <f t="shared" ref="K3843:K3906" si="242">(VLOOKUP(J3843,$A$2:$E$4340,5,FALSE)/E3843)-1</f>
        <v>0.47192716236722299</v>
      </c>
      <c r="L3843" s="5">
        <f t="shared" ref="L3843:L3906" si="243">(VLOOKUP(J3843,$A$2:$F$4340,6,FALSE)/F3843)-1</f>
        <v>-5.6462004534462151E-3</v>
      </c>
    </row>
    <row r="3844" spans="1:12" x14ac:dyDescent="0.25">
      <c r="A3844" s="1">
        <v>43564</v>
      </c>
      <c r="B3844">
        <v>13.46</v>
      </c>
      <c r="C3844">
        <v>14.39</v>
      </c>
      <c r="D3844">
        <v>13.31</v>
      </c>
      <c r="E3844" s="2">
        <v>14.28</v>
      </c>
      <c r="F3844" s="9">
        <v>2878.1999510000001</v>
      </c>
      <c r="G3844" s="5">
        <f t="shared" si="240"/>
        <v>-6.0674946140922741E-3</v>
      </c>
      <c r="H3844" s="5">
        <f t="shared" si="241"/>
        <v>8.3459787556904377E-2</v>
      </c>
      <c r="J3844" s="1" cm="1">
        <f t="array" ref="J3844">INDEX($A$2:$A$4340, MATCH(MIN(ABS($A$2:$A$4340-(A3844+30))), ABS($A$2:$A$4340-(A3844+30)), 0))</f>
        <v>43594</v>
      </c>
      <c r="K3844" s="5">
        <f t="shared" si="242"/>
        <v>0.33753501400560237</v>
      </c>
      <c r="L3844" s="5">
        <f t="shared" si="243"/>
        <v>-2.5988395967421196E-3</v>
      </c>
    </row>
    <row r="3845" spans="1:12" x14ac:dyDescent="0.25">
      <c r="A3845" s="1">
        <v>43565</v>
      </c>
      <c r="B3845">
        <v>14.09</v>
      </c>
      <c r="C3845">
        <v>14.29</v>
      </c>
      <c r="D3845">
        <v>13.27</v>
      </c>
      <c r="E3845" s="2">
        <v>13.3</v>
      </c>
      <c r="F3845" s="9">
        <v>2888.209961</v>
      </c>
      <c r="G3845" s="5">
        <f t="shared" si="240"/>
        <v>3.4778716456172871E-3</v>
      </c>
      <c r="H3845" s="5">
        <f t="shared" si="241"/>
        <v>-6.8627450980392066E-2</v>
      </c>
      <c r="J3845" s="1" cm="1">
        <f t="array" ref="J3845">INDEX($A$2:$A$4340, MATCH(MIN(ABS($A$2:$A$4340-(A3845+30))), ABS($A$2:$A$4340-(A3845+30)), 0))</f>
        <v>43595</v>
      </c>
      <c r="K3845" s="5">
        <f t="shared" si="242"/>
        <v>0.20601511278195495</v>
      </c>
      <c r="L3845" s="5">
        <f t="shared" si="243"/>
        <v>-2.357882249544585E-3</v>
      </c>
    </row>
    <row r="3846" spans="1:12" x14ac:dyDescent="0.25">
      <c r="A3846" s="1">
        <v>43566</v>
      </c>
      <c r="B3846">
        <v>13.37</v>
      </c>
      <c r="C3846">
        <v>13.58</v>
      </c>
      <c r="D3846">
        <v>12.91</v>
      </c>
      <c r="E3846" s="2">
        <v>13.02</v>
      </c>
      <c r="F3846" s="9">
        <v>2888.320068</v>
      </c>
      <c r="G3846" s="5">
        <f t="shared" si="240"/>
        <v>3.8122920939531678E-5</v>
      </c>
      <c r="H3846" s="5">
        <f t="shared" si="241"/>
        <v>-2.1052631578947451E-2</v>
      </c>
      <c r="J3846" s="1" cm="1">
        <f t="array" ref="J3846">INDEX($A$2:$A$4340, MATCH(MIN(ABS($A$2:$A$4340-(A3846+30))), ABS($A$2:$A$4340-(A3846+30)), 0))</f>
        <v>43595</v>
      </c>
      <c r="K3846" s="5">
        <f t="shared" si="242"/>
        <v>0.23195092165898612</v>
      </c>
      <c r="L3846" s="5">
        <f t="shared" si="243"/>
        <v>-2.3959138312505956E-3</v>
      </c>
    </row>
    <row r="3847" spans="1:12" x14ac:dyDescent="0.25">
      <c r="A3847" s="1">
        <v>43567</v>
      </c>
      <c r="B3847">
        <v>12.96</v>
      </c>
      <c r="C3847">
        <v>12.96</v>
      </c>
      <c r="D3847">
        <v>11.95</v>
      </c>
      <c r="E3847" s="2">
        <v>12.01</v>
      </c>
      <c r="F3847" s="9">
        <v>2907.4099120000001</v>
      </c>
      <c r="G3847" s="5">
        <f t="shared" si="240"/>
        <v>6.6093242959803736E-3</v>
      </c>
      <c r="H3847" s="5">
        <f t="shared" si="241"/>
        <v>-7.7572964669738856E-2</v>
      </c>
      <c r="J3847" s="1" cm="1">
        <f t="array" ref="J3847">INDEX($A$2:$A$4340, MATCH(MIN(ABS($A$2:$A$4340-(A3847+30))), ABS($A$2:$A$4340-(A3847+30)), 0))</f>
        <v>43598</v>
      </c>
      <c r="K3847" s="5">
        <f t="shared" si="242"/>
        <v>0.71107402164862621</v>
      </c>
      <c r="L3847" s="5">
        <f t="shared" si="243"/>
        <v>-3.2860792902187796E-2</v>
      </c>
    </row>
    <row r="3848" spans="1:12" x14ac:dyDescent="0.25">
      <c r="A3848" s="1">
        <v>43570</v>
      </c>
      <c r="B3848">
        <v>12.46</v>
      </c>
      <c r="C3848">
        <v>13.14</v>
      </c>
      <c r="D3848">
        <v>12.24</v>
      </c>
      <c r="E3848" s="2">
        <v>12.32</v>
      </c>
      <c r="F3848" s="9">
        <v>2905.580078</v>
      </c>
      <c r="G3848" s="5">
        <f t="shared" si="240"/>
        <v>-6.2936911387957012E-4</v>
      </c>
      <c r="H3848" s="5">
        <f t="shared" si="241"/>
        <v>2.5811823480433014E-2</v>
      </c>
      <c r="J3848" s="1" cm="1">
        <f t="array" ref="J3848">INDEX($A$2:$A$4340, MATCH(MIN(ABS($A$2:$A$4340-(A3848+30))), ABS($A$2:$A$4340-(A3848+30)), 0))</f>
        <v>43600</v>
      </c>
      <c r="K3848" s="5">
        <f t="shared" si="242"/>
        <v>0.33441566558441549</v>
      </c>
      <c r="L3848" s="5">
        <f t="shared" si="243"/>
        <v>-1.8798351975759964E-2</v>
      </c>
    </row>
    <row r="3849" spans="1:12" x14ac:dyDescent="0.25">
      <c r="A3849" s="1">
        <v>43571</v>
      </c>
      <c r="B3849">
        <v>12.26</v>
      </c>
      <c r="C3849">
        <v>12.47</v>
      </c>
      <c r="D3849">
        <v>11.85</v>
      </c>
      <c r="E3849" s="2">
        <v>12.18</v>
      </c>
      <c r="F3849" s="9">
        <v>2907.0600589999999</v>
      </c>
      <c r="G3849" s="5">
        <f t="shared" si="240"/>
        <v>5.0935818675445653E-4</v>
      </c>
      <c r="H3849" s="5">
        <f t="shared" si="241"/>
        <v>-1.1363636363636409E-2</v>
      </c>
      <c r="J3849" s="1" cm="1">
        <f t="array" ref="J3849">INDEX($A$2:$A$4340, MATCH(MIN(ABS($A$2:$A$4340-(A3849+30))), ABS($A$2:$A$4340-(A3849+30)), 0))</f>
        <v>43601</v>
      </c>
      <c r="K3849" s="5">
        <f t="shared" si="242"/>
        <v>0.25533661740558289</v>
      </c>
      <c r="L3849" s="5">
        <f t="shared" si="243"/>
        <v>-1.0574253842754899E-2</v>
      </c>
    </row>
    <row r="3850" spans="1:12" x14ac:dyDescent="0.25">
      <c r="A3850" s="1">
        <v>43572</v>
      </c>
      <c r="B3850">
        <v>12.12</v>
      </c>
      <c r="C3850">
        <v>13.02</v>
      </c>
      <c r="D3850">
        <v>11.03</v>
      </c>
      <c r="E3850" s="2">
        <v>12.6</v>
      </c>
      <c r="F3850" s="9">
        <v>2900.4499510000001</v>
      </c>
      <c r="G3850" s="5">
        <f t="shared" si="240"/>
        <v>-2.2738119838754439E-3</v>
      </c>
      <c r="H3850" s="5">
        <f t="shared" si="241"/>
        <v>3.4482758620689648E-2</v>
      </c>
      <c r="J3850" s="1" cm="1">
        <f t="array" ref="J3850">INDEX($A$2:$A$4340, MATCH(MIN(ABS($A$2:$A$4340-(A3850+30))), ABS($A$2:$A$4340-(A3850+30)), 0))</f>
        <v>43602</v>
      </c>
      <c r="K3850" s="5">
        <f t="shared" si="242"/>
        <v>0.26666666666666683</v>
      </c>
      <c r="L3850" s="5">
        <f t="shared" si="243"/>
        <v>-1.4108128976985768E-2</v>
      </c>
    </row>
    <row r="3851" spans="1:12" x14ac:dyDescent="0.25">
      <c r="A3851" s="1">
        <v>43573</v>
      </c>
      <c r="B3851">
        <v>12.8</v>
      </c>
      <c r="C3851">
        <v>13.12</v>
      </c>
      <c r="D3851">
        <v>12.02</v>
      </c>
      <c r="E3851" s="2">
        <v>12.09</v>
      </c>
      <c r="F3851" s="9">
        <v>2905.030029</v>
      </c>
      <c r="G3851" s="5">
        <f t="shared" si="240"/>
        <v>1.5790922365065687E-3</v>
      </c>
      <c r="H3851" s="5">
        <f t="shared" si="241"/>
        <v>-4.0476190476190457E-2</v>
      </c>
      <c r="J3851" s="1" cm="1">
        <f t="array" ref="J3851">INDEX($A$2:$A$4340, MATCH(MIN(ABS($A$2:$A$4340-(A3851+30))), ABS($A$2:$A$4340-(A3851+30)), 0))</f>
        <v>43602</v>
      </c>
      <c r="K3851" s="5">
        <f t="shared" si="242"/>
        <v>0.32009925558312657</v>
      </c>
      <c r="L3851" s="5">
        <f t="shared" si="243"/>
        <v>-1.5662488699183075E-2</v>
      </c>
    </row>
    <row r="3852" spans="1:12" x14ac:dyDescent="0.25">
      <c r="A3852" s="1">
        <v>43577</v>
      </c>
      <c r="B3852">
        <v>13.21</v>
      </c>
      <c r="C3852">
        <v>13.36</v>
      </c>
      <c r="D3852">
        <v>12.38</v>
      </c>
      <c r="E3852" s="2">
        <v>12.42</v>
      </c>
      <c r="F3852" s="9">
        <v>2907.969971</v>
      </c>
      <c r="G3852" s="5">
        <f t="shared" si="240"/>
        <v>1.0120177659616108E-3</v>
      </c>
      <c r="H3852" s="5">
        <f t="shared" si="241"/>
        <v>2.7295285359801497E-2</v>
      </c>
      <c r="J3852" s="1" cm="1">
        <f t="array" ref="J3852">INDEX($A$2:$A$4340, MATCH(MIN(ABS($A$2:$A$4340-(A3852+30))), ABS($A$2:$A$4340-(A3852+30)), 0))</f>
        <v>43607</v>
      </c>
      <c r="K3852" s="5">
        <f t="shared" si="242"/>
        <v>0.1876006441223832</v>
      </c>
      <c r="L3852" s="5">
        <f t="shared" si="243"/>
        <v>-1.7778708692174461E-2</v>
      </c>
    </row>
    <row r="3853" spans="1:12" x14ac:dyDescent="0.25">
      <c r="A3853" s="1">
        <v>43578</v>
      </c>
      <c r="B3853">
        <v>12.66</v>
      </c>
      <c r="C3853">
        <v>12.69</v>
      </c>
      <c r="D3853">
        <v>12.08</v>
      </c>
      <c r="E3853" s="2">
        <v>12.28</v>
      </c>
      <c r="F3853" s="9">
        <v>2933.679932</v>
      </c>
      <c r="G3853" s="5">
        <f t="shared" si="240"/>
        <v>8.8412058089990583E-3</v>
      </c>
      <c r="H3853" s="5">
        <f t="shared" si="241"/>
        <v>-1.1272141706924362E-2</v>
      </c>
      <c r="J3853" s="1" cm="1">
        <f t="array" ref="J3853">INDEX($A$2:$A$4340, MATCH(MIN(ABS($A$2:$A$4340-(A3853+30))), ABS($A$2:$A$4340-(A3853+30)), 0))</f>
        <v>43608</v>
      </c>
      <c r="K3853" s="5">
        <f t="shared" si="242"/>
        <v>0.37785016286644968</v>
      </c>
      <c r="L3853" s="5">
        <f t="shared" si="243"/>
        <v>-3.7986400896851458E-2</v>
      </c>
    </row>
    <row r="3854" spans="1:12" x14ac:dyDescent="0.25">
      <c r="A3854" s="1">
        <v>43579</v>
      </c>
      <c r="B3854">
        <v>12.53</v>
      </c>
      <c r="C3854">
        <v>13.23</v>
      </c>
      <c r="D3854">
        <v>12.26</v>
      </c>
      <c r="E3854" s="2">
        <v>13.14</v>
      </c>
      <c r="F3854" s="9">
        <v>2927.25</v>
      </c>
      <c r="G3854" s="5">
        <f t="shared" si="240"/>
        <v>-2.1917632969648744E-3</v>
      </c>
      <c r="H3854" s="5">
        <f t="shared" si="241"/>
        <v>7.0032573289902381E-2</v>
      </c>
      <c r="J3854" s="1" cm="1">
        <f t="array" ref="J3854">INDEX($A$2:$A$4340, MATCH(MIN(ABS($A$2:$A$4340-(A3854+30))), ABS($A$2:$A$4340-(A3854+30)), 0))</f>
        <v>43609</v>
      </c>
      <c r="K3854" s="5">
        <f t="shared" si="242"/>
        <v>0.20624048706240483</v>
      </c>
      <c r="L3854" s="5">
        <f t="shared" si="243"/>
        <v>-3.4568260654197602E-2</v>
      </c>
    </row>
    <row r="3855" spans="1:12" x14ac:dyDescent="0.25">
      <c r="A3855" s="1">
        <v>43580</v>
      </c>
      <c r="B3855">
        <v>13.29</v>
      </c>
      <c r="C3855">
        <v>14.3</v>
      </c>
      <c r="D3855">
        <v>12.81</v>
      </c>
      <c r="E3855" s="2">
        <v>13.25</v>
      </c>
      <c r="F3855" s="9">
        <v>2926.169922</v>
      </c>
      <c r="G3855" s="5">
        <f t="shared" si="240"/>
        <v>-3.6897361004354176E-4</v>
      </c>
      <c r="H3855" s="5">
        <f t="shared" si="241"/>
        <v>8.371385083713807E-3</v>
      </c>
      <c r="J3855" s="1" cm="1">
        <f t="array" ref="J3855">INDEX($A$2:$A$4340, MATCH(MIN(ABS($A$2:$A$4340-(A3855+30))), ABS($A$2:$A$4340-(A3855+30)), 0))</f>
        <v>43609</v>
      </c>
      <c r="K3855" s="5">
        <f t="shared" si="242"/>
        <v>0.19622641509433958</v>
      </c>
      <c r="L3855" s="5">
        <f t="shared" si="243"/>
        <v>-3.4211910336217399E-2</v>
      </c>
    </row>
    <row r="3856" spans="1:12" x14ac:dyDescent="0.25">
      <c r="A3856" s="1">
        <v>43581</v>
      </c>
      <c r="B3856">
        <v>13.44</v>
      </c>
      <c r="C3856">
        <v>13.62</v>
      </c>
      <c r="D3856">
        <v>12.49</v>
      </c>
      <c r="E3856" s="2">
        <v>12.73</v>
      </c>
      <c r="F3856" s="9">
        <v>2939.8798830000001</v>
      </c>
      <c r="G3856" s="5">
        <f t="shared" si="240"/>
        <v>4.6852921619225159E-3</v>
      </c>
      <c r="H3856" s="5">
        <f t="shared" si="241"/>
        <v>-3.9245283018867892E-2</v>
      </c>
      <c r="J3856" s="1" cm="1">
        <f t="array" ref="J3856">INDEX($A$2:$A$4340, MATCH(MIN(ABS($A$2:$A$4340-(A3856+30))), ABS($A$2:$A$4340-(A3856+30)), 0))</f>
        <v>43609</v>
      </c>
      <c r="K3856" s="5">
        <f t="shared" si="242"/>
        <v>0.24509033778476041</v>
      </c>
      <c r="L3856" s="5">
        <f t="shared" si="243"/>
        <v>-3.8715807628117327E-2</v>
      </c>
    </row>
    <row r="3857" spans="1:12" x14ac:dyDescent="0.25">
      <c r="A3857" s="1">
        <v>43584</v>
      </c>
      <c r="B3857">
        <v>13.04</v>
      </c>
      <c r="C3857">
        <v>13.27</v>
      </c>
      <c r="D3857">
        <v>12.65</v>
      </c>
      <c r="E3857" s="2">
        <v>13.11</v>
      </c>
      <c r="F3857" s="9">
        <v>2943.030029</v>
      </c>
      <c r="G3857" s="5">
        <f t="shared" si="240"/>
        <v>1.071522009526928E-3</v>
      </c>
      <c r="H3857" s="5">
        <f t="shared" si="241"/>
        <v>2.9850746268656636E-2</v>
      </c>
      <c r="J3857" s="1" cm="1">
        <f t="array" ref="J3857">INDEX($A$2:$A$4340, MATCH(MIN(ABS($A$2:$A$4340-(A3857+30))), ABS($A$2:$A$4340-(A3857+30)), 0))</f>
        <v>43614</v>
      </c>
      <c r="K3857" s="5">
        <f t="shared" si="242"/>
        <v>0.36536994660564459</v>
      </c>
      <c r="L3857" s="5">
        <f t="shared" si="243"/>
        <v>-5.4369139092464214E-2</v>
      </c>
    </row>
    <row r="3858" spans="1:12" x14ac:dyDescent="0.25">
      <c r="A3858" s="1">
        <v>43585</v>
      </c>
      <c r="B3858">
        <v>13.11</v>
      </c>
      <c r="C3858">
        <v>14.05</v>
      </c>
      <c r="D3858">
        <v>12.88</v>
      </c>
      <c r="E3858" s="2">
        <v>13.12</v>
      </c>
      <c r="F3858" s="9">
        <v>2945.830078</v>
      </c>
      <c r="G3858" s="5">
        <f t="shared" si="240"/>
        <v>9.5141706758301804E-4</v>
      </c>
      <c r="H3858" s="5">
        <f t="shared" si="241"/>
        <v>7.6277650648358408E-4</v>
      </c>
      <c r="J3858" s="1" cm="1">
        <f t="array" ref="J3858">INDEX($A$2:$A$4340, MATCH(MIN(ABS($A$2:$A$4340-(A3858+30))), ABS($A$2:$A$4340-(A3858+30)), 0))</f>
        <v>43615</v>
      </c>
      <c r="K3858" s="5">
        <f t="shared" si="242"/>
        <v>0.3185974847560975</v>
      </c>
      <c r="L3858" s="5">
        <f t="shared" si="243"/>
        <v>-5.328548043971737E-2</v>
      </c>
    </row>
    <row r="3859" spans="1:12" x14ac:dyDescent="0.25">
      <c r="A3859" s="1">
        <v>43586</v>
      </c>
      <c r="B3859">
        <v>12.86</v>
      </c>
      <c r="C3859">
        <v>14.83</v>
      </c>
      <c r="D3859">
        <v>12.74</v>
      </c>
      <c r="E3859" s="2">
        <v>14.8</v>
      </c>
      <c r="F3859" s="9">
        <v>2923.7299800000001</v>
      </c>
      <c r="G3859" s="5">
        <f t="shared" si="240"/>
        <v>-7.5021631984300381E-3</v>
      </c>
      <c r="H3859" s="5">
        <f t="shared" si="241"/>
        <v>0.12804878048780499</v>
      </c>
      <c r="J3859" s="1" cm="1">
        <f t="array" ref="J3859">INDEX($A$2:$A$4340, MATCH(MIN(ABS($A$2:$A$4340-(A3859+30))), ABS($A$2:$A$4340-(A3859+30)), 0))</f>
        <v>43616</v>
      </c>
      <c r="K3859" s="5">
        <f t="shared" si="242"/>
        <v>0.26418912162162145</v>
      </c>
      <c r="L3859" s="5">
        <f t="shared" si="243"/>
        <v>-5.8716065496581926E-2</v>
      </c>
    </row>
    <row r="3860" spans="1:12" x14ac:dyDescent="0.25">
      <c r="A3860" s="1">
        <v>43587</v>
      </c>
      <c r="B3860">
        <v>14.35</v>
      </c>
      <c r="C3860">
        <v>15.92</v>
      </c>
      <c r="D3860">
        <v>13.8</v>
      </c>
      <c r="E3860" s="2">
        <v>14.42</v>
      </c>
      <c r="F3860" s="9">
        <v>2917.5200199999999</v>
      </c>
      <c r="G3860" s="5">
        <f t="shared" si="240"/>
        <v>-2.1239854714627708E-3</v>
      </c>
      <c r="H3860" s="5">
        <f t="shared" si="241"/>
        <v>-2.5675675675675726E-2</v>
      </c>
      <c r="J3860" s="1" cm="1">
        <f t="array" ref="J3860">INDEX($A$2:$A$4340, MATCH(MIN(ABS($A$2:$A$4340-(A3860+30))), ABS($A$2:$A$4340-(A3860+30)), 0))</f>
        <v>43616</v>
      </c>
      <c r="K3860" s="5">
        <f t="shared" si="242"/>
        <v>0.29750339805825243</v>
      </c>
      <c r="L3860" s="5">
        <f t="shared" si="243"/>
        <v>-5.6712536628968913E-2</v>
      </c>
    </row>
    <row r="3861" spans="1:12" x14ac:dyDescent="0.25">
      <c r="A3861" s="1">
        <v>43588</v>
      </c>
      <c r="B3861">
        <v>14.11</v>
      </c>
      <c r="C3861">
        <v>14.15</v>
      </c>
      <c r="D3861">
        <v>12.8</v>
      </c>
      <c r="E3861" s="2">
        <v>12.87</v>
      </c>
      <c r="F3861" s="9">
        <v>2945.639893</v>
      </c>
      <c r="G3861" s="5">
        <f t="shared" si="240"/>
        <v>9.6382793630324769E-3</v>
      </c>
      <c r="H3861" s="5">
        <f t="shared" si="241"/>
        <v>-0.10748959778085997</v>
      </c>
      <c r="J3861" s="1" cm="1">
        <f t="array" ref="J3861">INDEX($A$2:$A$4340, MATCH(MIN(ABS($A$2:$A$4340-(A3861+30))), ABS($A$2:$A$4340-(A3861+30)), 0))</f>
        <v>43619</v>
      </c>
      <c r="K3861" s="5">
        <f t="shared" si="242"/>
        <v>0.46542354312354317</v>
      </c>
      <c r="L3861" s="5">
        <f t="shared" si="243"/>
        <v>-6.8300929274520805E-2</v>
      </c>
    </row>
    <row r="3862" spans="1:12" x14ac:dyDescent="0.25">
      <c r="A3862" s="1">
        <v>43591</v>
      </c>
      <c r="B3862">
        <v>12.89</v>
      </c>
      <c r="C3862">
        <v>18.799999</v>
      </c>
      <c r="D3862">
        <v>12.89</v>
      </c>
      <c r="E3862" s="2">
        <v>15.44</v>
      </c>
      <c r="F3862" s="9">
        <v>2932.469971</v>
      </c>
      <c r="G3862" s="5">
        <f t="shared" si="240"/>
        <v>-4.4709884705516657E-3</v>
      </c>
      <c r="H3862" s="5">
        <f t="shared" si="241"/>
        <v>0.19968919968919974</v>
      </c>
      <c r="J3862" s="1" cm="1">
        <f t="array" ref="J3862">INDEX($A$2:$A$4340, MATCH(MIN(ABS($A$2:$A$4340-(A3862+30))), ABS($A$2:$A$4340-(A3862+30)), 0))</f>
        <v>43621</v>
      </c>
      <c r="K3862" s="5">
        <f t="shared" si="242"/>
        <v>4.209844559585485E-2</v>
      </c>
      <c r="L3862" s="5">
        <f t="shared" si="243"/>
        <v>-3.6256149270556315E-2</v>
      </c>
    </row>
    <row r="3863" spans="1:12" x14ac:dyDescent="0.25">
      <c r="A3863" s="1">
        <v>43592</v>
      </c>
      <c r="B3863">
        <v>15.9</v>
      </c>
      <c r="C3863">
        <v>21.84</v>
      </c>
      <c r="D3863">
        <v>15.8</v>
      </c>
      <c r="E3863" s="2">
        <v>19.32</v>
      </c>
      <c r="F3863" s="9">
        <v>2884.0500489999999</v>
      </c>
      <c r="G3863" s="5">
        <f t="shared" si="240"/>
        <v>-1.6511651433377982E-2</v>
      </c>
      <c r="H3863" s="5">
        <f t="shared" si="241"/>
        <v>0.25129533678756483</v>
      </c>
      <c r="J3863" s="1" cm="1">
        <f t="array" ref="J3863">INDEX($A$2:$A$4340, MATCH(MIN(ABS($A$2:$A$4340-(A3863+30))), ABS($A$2:$A$4340-(A3863+30)), 0))</f>
        <v>43622</v>
      </c>
      <c r="K3863" s="5">
        <f t="shared" si="242"/>
        <v>-0.17546583850931685</v>
      </c>
      <c r="L3863" s="5">
        <f t="shared" si="243"/>
        <v>-1.4063576675468425E-2</v>
      </c>
    </row>
    <row r="3864" spans="1:12" x14ac:dyDescent="0.25">
      <c r="A3864" s="1">
        <v>43593</v>
      </c>
      <c r="B3864">
        <v>18.950001</v>
      </c>
      <c r="C3864">
        <v>21.74</v>
      </c>
      <c r="D3864">
        <v>18.290001</v>
      </c>
      <c r="E3864" s="2">
        <v>19.399999999999999</v>
      </c>
      <c r="F3864" s="9">
        <v>2879.419922</v>
      </c>
      <c r="G3864" s="5">
        <f t="shared" si="240"/>
        <v>-1.6054253294270422E-3</v>
      </c>
      <c r="H3864" s="5">
        <f t="shared" si="241"/>
        <v>4.1407867494823135E-3</v>
      </c>
      <c r="J3864" s="1" cm="1">
        <f t="array" ref="J3864">INDEX($A$2:$A$4340, MATCH(MIN(ABS($A$2:$A$4340-(A3864+30))), ABS($A$2:$A$4340-(A3864+30)), 0))</f>
        <v>43623</v>
      </c>
      <c r="K3864" s="5">
        <f t="shared" si="242"/>
        <v>-0.15979386597938139</v>
      </c>
      <c r="L3864" s="5">
        <f t="shared" si="243"/>
        <v>-2.1114787577690697E-3</v>
      </c>
    </row>
    <row r="3865" spans="1:12" x14ac:dyDescent="0.25">
      <c r="A3865" s="1">
        <v>43594</v>
      </c>
      <c r="B3865">
        <v>21.4</v>
      </c>
      <c r="C3865">
        <v>23.379999000000002</v>
      </c>
      <c r="D3865">
        <v>18.870000999999998</v>
      </c>
      <c r="E3865" s="2">
        <v>19.100000000000001</v>
      </c>
      <c r="F3865" s="9">
        <v>2870.719971</v>
      </c>
      <c r="G3865" s="5">
        <f t="shared" si="240"/>
        <v>-3.0214248826747041E-3</v>
      </c>
      <c r="H3865" s="5">
        <f t="shared" si="241"/>
        <v>-1.5463917525773051E-2</v>
      </c>
      <c r="J3865" s="1" cm="1">
        <f t="array" ref="J3865">INDEX($A$2:$A$4340, MATCH(MIN(ABS($A$2:$A$4340-(A3865+30))), ABS($A$2:$A$4340-(A3865+30)), 0))</f>
        <v>43623</v>
      </c>
      <c r="K3865" s="5">
        <f t="shared" si="242"/>
        <v>-0.14659691099476446</v>
      </c>
      <c r="L3865" s="5">
        <f t="shared" si="243"/>
        <v>9.1270379084984476E-4</v>
      </c>
    </row>
    <row r="3866" spans="1:12" x14ac:dyDescent="0.25">
      <c r="A3866" s="1">
        <v>43595</v>
      </c>
      <c r="B3866">
        <v>18.790001</v>
      </c>
      <c r="C3866">
        <v>20.190000999999999</v>
      </c>
      <c r="D3866">
        <v>15.57</v>
      </c>
      <c r="E3866" s="2">
        <v>16.040001</v>
      </c>
      <c r="F3866" s="9">
        <v>2881.3999020000001</v>
      </c>
      <c r="G3866" s="5">
        <f t="shared" si="240"/>
        <v>3.7202970362448231E-3</v>
      </c>
      <c r="H3866" s="5">
        <f t="shared" si="241"/>
        <v>-0.16020937172774874</v>
      </c>
      <c r="J3866" s="1" cm="1">
        <f t="array" ref="J3866">INDEX($A$2:$A$4340, MATCH(MIN(ABS($A$2:$A$4340-(A3866+30))), ABS($A$2:$A$4340-(A3866+30)), 0))</f>
        <v>43626</v>
      </c>
      <c r="K3866" s="5">
        <f t="shared" si="242"/>
        <v>-6.234475920543936E-3</v>
      </c>
      <c r="L3866" s="5">
        <f t="shared" si="243"/>
        <v>1.8498223715146533E-3</v>
      </c>
    </row>
    <row r="3867" spans="1:12" x14ac:dyDescent="0.25">
      <c r="A3867" s="1">
        <v>43598</v>
      </c>
      <c r="B3867">
        <v>18.620000999999998</v>
      </c>
      <c r="C3867">
        <v>21.32</v>
      </c>
      <c r="D3867">
        <v>18.350000000000001</v>
      </c>
      <c r="E3867" s="2">
        <v>20.549999</v>
      </c>
      <c r="F3867" s="9">
        <v>2811.8701169999999</v>
      </c>
      <c r="G3867" s="5">
        <f t="shared" si="240"/>
        <v>-2.4130557147495929E-2</v>
      </c>
      <c r="H3867" s="5">
        <f t="shared" si="241"/>
        <v>0.28117192760773513</v>
      </c>
      <c r="J3867" s="1" cm="1">
        <f t="array" ref="J3867">INDEX($A$2:$A$4340, MATCH(MIN(ABS($A$2:$A$4340-(A3867+30))), ABS($A$2:$A$4340-(A3867+30)), 0))</f>
        <v>43628</v>
      </c>
      <c r="K3867" s="5">
        <f t="shared" si="242"/>
        <v>-0.22579071658348981</v>
      </c>
      <c r="L3867" s="5">
        <f t="shared" si="243"/>
        <v>2.4172514437657444E-2</v>
      </c>
    </row>
    <row r="3868" spans="1:12" x14ac:dyDescent="0.25">
      <c r="A3868" s="1">
        <v>43599</v>
      </c>
      <c r="B3868">
        <v>19.399999999999999</v>
      </c>
      <c r="C3868">
        <v>19.649999999999999</v>
      </c>
      <c r="D3868">
        <v>17.450001</v>
      </c>
      <c r="E3868" s="2">
        <v>18.059999000000001</v>
      </c>
      <c r="F3868" s="9">
        <v>2834.4099120000001</v>
      </c>
      <c r="G3868" s="5">
        <f t="shared" si="240"/>
        <v>8.0159445714540947E-3</v>
      </c>
      <c r="H3868" s="5">
        <f t="shared" si="241"/>
        <v>-0.1211678891079264</v>
      </c>
      <c r="J3868" s="1" cm="1">
        <f t="array" ref="J3868">INDEX($A$2:$A$4340, MATCH(MIN(ABS($A$2:$A$4340-(A3868+30))), ABS($A$2:$A$4340-(A3868+30)), 0))</f>
        <v>43629</v>
      </c>
      <c r="K3868" s="5">
        <f t="shared" si="242"/>
        <v>-0.12403095924866891</v>
      </c>
      <c r="L3868" s="5">
        <f t="shared" si="243"/>
        <v>2.0191144815612683E-2</v>
      </c>
    </row>
    <row r="3869" spans="1:12" x14ac:dyDescent="0.25">
      <c r="A3869" s="1">
        <v>43600</v>
      </c>
      <c r="B3869">
        <v>17.57</v>
      </c>
      <c r="C3869">
        <v>19.149999999999999</v>
      </c>
      <c r="D3869">
        <v>16.41</v>
      </c>
      <c r="E3869" s="2">
        <v>16.440000999999999</v>
      </c>
      <c r="F3869" s="9">
        <v>2850.959961</v>
      </c>
      <c r="G3869" s="5">
        <f t="shared" si="240"/>
        <v>5.8389751355060688E-3</v>
      </c>
      <c r="H3869" s="5">
        <f t="shared" si="241"/>
        <v>-8.9700890902596531E-2</v>
      </c>
      <c r="J3869" s="1" cm="1">
        <f t="array" ref="J3869">INDEX($A$2:$A$4340, MATCH(MIN(ABS($A$2:$A$4340-(A3869+30))), ABS($A$2:$A$4340-(A3869+30)), 0))</f>
        <v>43630</v>
      </c>
      <c r="K3869" s="5">
        <f t="shared" si="242"/>
        <v>-7.0559667240896129E-2</v>
      </c>
      <c r="L3869" s="5">
        <f t="shared" si="243"/>
        <v>1.2634347550558367E-2</v>
      </c>
    </row>
    <row r="3870" spans="1:12" x14ac:dyDescent="0.25">
      <c r="A3870" s="1">
        <v>43601</v>
      </c>
      <c r="B3870">
        <v>16.690000999999999</v>
      </c>
      <c r="C3870">
        <v>17.129999000000002</v>
      </c>
      <c r="D3870">
        <v>15.16</v>
      </c>
      <c r="E3870" s="2">
        <v>15.29</v>
      </c>
      <c r="F3870" s="9">
        <v>2876.320068</v>
      </c>
      <c r="G3870" s="5">
        <f t="shared" si="240"/>
        <v>8.8952869724289937E-3</v>
      </c>
      <c r="H3870" s="5">
        <f t="shared" si="241"/>
        <v>-6.9951394771812947E-2</v>
      </c>
      <c r="J3870" s="1" cm="1">
        <f t="array" ref="J3870">INDEX($A$2:$A$4340, MATCH(MIN(ABS($A$2:$A$4340-(A3870+30))), ABS($A$2:$A$4340-(A3870+30)), 0))</f>
        <v>43630</v>
      </c>
      <c r="K3870" s="5">
        <f t="shared" si="242"/>
        <v>-6.5402223675603555E-4</v>
      </c>
      <c r="L3870" s="5">
        <f t="shared" si="243"/>
        <v>3.7060938101414198E-3</v>
      </c>
    </row>
    <row r="3871" spans="1:12" x14ac:dyDescent="0.25">
      <c r="A3871" s="1">
        <v>43602</v>
      </c>
      <c r="B3871">
        <v>15.89</v>
      </c>
      <c r="C3871">
        <v>16.809999000000001</v>
      </c>
      <c r="D3871">
        <v>14.86</v>
      </c>
      <c r="E3871" s="2">
        <v>15.96</v>
      </c>
      <c r="F3871" s="9">
        <v>2859.530029</v>
      </c>
      <c r="G3871" s="5">
        <f t="shared" si="240"/>
        <v>-5.8373333297620962E-3</v>
      </c>
      <c r="H3871" s="5">
        <f t="shared" si="241"/>
        <v>4.3819489862655443E-2</v>
      </c>
      <c r="J3871" s="1" cm="1">
        <f t="array" ref="J3871">INDEX($A$2:$A$4340, MATCH(MIN(ABS($A$2:$A$4340-(A3871+30))), ABS($A$2:$A$4340-(A3871+30)), 0))</f>
        <v>43633</v>
      </c>
      <c r="K3871" s="5">
        <f t="shared" si="242"/>
        <v>-3.8220551378446155E-2</v>
      </c>
      <c r="L3871" s="5">
        <f t="shared" si="243"/>
        <v>1.0540156142560209E-2</v>
      </c>
    </row>
    <row r="3872" spans="1:12" x14ac:dyDescent="0.25">
      <c r="A3872" s="1">
        <v>43605</v>
      </c>
      <c r="B3872">
        <v>15.88</v>
      </c>
      <c r="C3872">
        <v>17.629999000000002</v>
      </c>
      <c r="D3872">
        <v>15.46</v>
      </c>
      <c r="E3872" s="2">
        <v>16.309999000000001</v>
      </c>
      <c r="F3872" s="9">
        <v>2840.2299800000001</v>
      </c>
      <c r="G3872" s="5">
        <f t="shared" si="240"/>
        <v>-6.7493779761946832E-3</v>
      </c>
      <c r="H3872" s="5">
        <f t="shared" si="241"/>
        <v>2.1929761904761928E-2</v>
      </c>
      <c r="J3872" s="1" cm="1">
        <f t="array" ref="J3872">INDEX($A$2:$A$4340, MATCH(MIN(ABS($A$2:$A$4340-(A3872+30))), ABS($A$2:$A$4340-(A3872+30)), 0))</f>
        <v>43635</v>
      </c>
      <c r="K3872" s="5">
        <f t="shared" si="242"/>
        <v>-0.12139786152040855</v>
      </c>
      <c r="L3872" s="5">
        <f t="shared" si="243"/>
        <v>3.0360210830532752E-2</v>
      </c>
    </row>
    <row r="3873" spans="1:12" x14ac:dyDescent="0.25">
      <c r="A3873" s="1">
        <v>43606</v>
      </c>
      <c r="B3873">
        <v>15.86</v>
      </c>
      <c r="C3873">
        <v>16.219999000000001</v>
      </c>
      <c r="D3873">
        <v>14.79</v>
      </c>
      <c r="E3873" s="2">
        <v>14.95</v>
      </c>
      <c r="F3873" s="9">
        <v>2864.360107</v>
      </c>
      <c r="G3873" s="5">
        <f t="shared" si="240"/>
        <v>8.4958356083544694E-3</v>
      </c>
      <c r="H3873" s="5">
        <f t="shared" si="241"/>
        <v>-8.3384370532456925E-2</v>
      </c>
      <c r="J3873" s="1" cm="1">
        <f t="array" ref="J3873">INDEX($A$2:$A$4340, MATCH(MIN(ABS($A$2:$A$4340-(A3873+30))), ABS($A$2:$A$4340-(A3873+30)), 0))</f>
        <v>43636</v>
      </c>
      <c r="K3873" s="5">
        <f t="shared" si="242"/>
        <v>-1.3377926421404673E-2</v>
      </c>
      <c r="L3873" s="5">
        <f t="shared" si="243"/>
        <v>3.1357727954839154E-2</v>
      </c>
    </row>
    <row r="3874" spans="1:12" x14ac:dyDescent="0.25">
      <c r="A3874" s="1">
        <v>43607</v>
      </c>
      <c r="B3874">
        <v>15.06</v>
      </c>
      <c r="C3874">
        <v>15.44</v>
      </c>
      <c r="D3874">
        <v>14.42</v>
      </c>
      <c r="E3874" s="2">
        <v>14.75</v>
      </c>
      <c r="F3874" s="9">
        <v>2856.2700199999999</v>
      </c>
      <c r="G3874" s="5">
        <f t="shared" si="240"/>
        <v>-2.8243959201321328E-3</v>
      </c>
      <c r="H3874" s="5">
        <f t="shared" si="241"/>
        <v>-1.3377926421404635E-2</v>
      </c>
      <c r="J3874" s="1" cm="1">
        <f t="array" ref="J3874">INDEX($A$2:$A$4340, MATCH(MIN(ABS($A$2:$A$4340-(A3874+30))), ABS($A$2:$A$4340-(A3874+30)), 0))</f>
        <v>43637</v>
      </c>
      <c r="K3874" s="5">
        <f t="shared" si="242"/>
        <v>4.4067796610169463E-2</v>
      </c>
      <c r="L3874" s="5">
        <f t="shared" si="243"/>
        <v>3.297655345624495E-2</v>
      </c>
    </row>
    <row r="3875" spans="1:12" x14ac:dyDescent="0.25">
      <c r="A3875" s="1">
        <v>43608</v>
      </c>
      <c r="B3875">
        <v>15.93</v>
      </c>
      <c r="C3875">
        <v>18.049999</v>
      </c>
      <c r="D3875">
        <v>15.28</v>
      </c>
      <c r="E3875" s="2">
        <v>16.920000000000002</v>
      </c>
      <c r="F3875" s="9">
        <v>2822.23999</v>
      </c>
      <c r="G3875" s="5">
        <f t="shared" si="240"/>
        <v>-1.19141501894838E-2</v>
      </c>
      <c r="H3875" s="5">
        <f t="shared" si="241"/>
        <v>0.14711864406779673</v>
      </c>
      <c r="J3875" s="1" cm="1">
        <f t="array" ref="J3875">INDEX($A$2:$A$4340, MATCH(MIN(ABS($A$2:$A$4340-(A3875+30))), ABS($A$2:$A$4340-(A3875+30)), 0))</f>
        <v>43637</v>
      </c>
      <c r="K3875" s="5">
        <f t="shared" si="242"/>
        <v>-8.9834515366430279E-2</v>
      </c>
      <c r="L3875" s="5">
        <f t="shared" si="243"/>
        <v>4.543198716420993E-2</v>
      </c>
    </row>
    <row r="3876" spans="1:12" x14ac:dyDescent="0.25">
      <c r="A3876" s="1">
        <v>43609</v>
      </c>
      <c r="B3876">
        <v>16.34</v>
      </c>
      <c r="C3876">
        <v>16.52</v>
      </c>
      <c r="D3876">
        <v>15.52</v>
      </c>
      <c r="E3876" s="2">
        <v>15.85</v>
      </c>
      <c r="F3876" s="9">
        <v>2826.0600589999999</v>
      </c>
      <c r="G3876" s="5">
        <f t="shared" si="240"/>
        <v>1.3535592343441622E-3</v>
      </c>
      <c r="H3876" s="5">
        <f t="shared" si="241"/>
        <v>-6.3238770685579315E-2</v>
      </c>
      <c r="J3876" s="1" cm="1">
        <f t="array" ref="J3876">INDEX($A$2:$A$4340, MATCH(MIN(ABS($A$2:$A$4340-(A3876+30))), ABS($A$2:$A$4340-(A3876+30)), 0))</f>
        <v>43640</v>
      </c>
      <c r="K3876" s="5">
        <f t="shared" si="242"/>
        <v>-3.7223974763406886E-2</v>
      </c>
      <c r="L3876" s="5">
        <f t="shared" si="243"/>
        <v>4.2210723236437708E-2</v>
      </c>
    </row>
    <row r="3877" spans="1:12" x14ac:dyDescent="0.25">
      <c r="A3877" s="1">
        <v>43613</v>
      </c>
      <c r="B3877">
        <v>16.549999</v>
      </c>
      <c r="C3877">
        <v>17.700001</v>
      </c>
      <c r="D3877">
        <v>15.9</v>
      </c>
      <c r="E3877" s="2">
        <v>17.5</v>
      </c>
      <c r="F3877" s="9">
        <v>2802.389893</v>
      </c>
      <c r="G3877" s="5">
        <f t="shared" si="240"/>
        <v>-8.3756769162137198E-3</v>
      </c>
      <c r="H3877" s="5">
        <f t="shared" si="241"/>
        <v>0.10410094637223977</v>
      </c>
      <c r="J3877" s="1" cm="1">
        <f t="array" ref="J3877">INDEX($A$2:$A$4340, MATCH(MIN(ABS($A$2:$A$4340-(A3877+30))), ABS($A$2:$A$4340-(A3877+30)), 0))</f>
        <v>43643</v>
      </c>
      <c r="K3877" s="5">
        <f t="shared" si="242"/>
        <v>-9.5999999999999974E-2</v>
      </c>
      <c r="L3877" s="5">
        <f t="shared" si="243"/>
        <v>4.3723405264222359E-2</v>
      </c>
    </row>
    <row r="3878" spans="1:12" x14ac:dyDescent="0.25">
      <c r="A3878" s="1">
        <v>43614</v>
      </c>
      <c r="B3878">
        <v>18.549999</v>
      </c>
      <c r="C3878">
        <v>19.040001</v>
      </c>
      <c r="D3878">
        <v>17.620000999999998</v>
      </c>
      <c r="E3878" s="2">
        <v>17.899999999999999</v>
      </c>
      <c r="F3878" s="9">
        <v>2783.0200199999999</v>
      </c>
      <c r="G3878" s="5">
        <f t="shared" si="240"/>
        <v>-6.9119122390440685E-3</v>
      </c>
      <c r="H3878" s="5">
        <f t="shared" si="241"/>
        <v>2.2857142857142777E-2</v>
      </c>
      <c r="J3878" s="1" cm="1">
        <f t="array" ref="J3878">INDEX($A$2:$A$4340, MATCH(MIN(ABS($A$2:$A$4340-(A3878+30))), ABS($A$2:$A$4340-(A3878+30)), 0))</f>
        <v>43644</v>
      </c>
      <c r="K3878" s="5">
        <f t="shared" si="242"/>
        <v>-0.15754189944134067</v>
      </c>
      <c r="L3878" s="5">
        <f t="shared" si="243"/>
        <v>5.703875245568657E-2</v>
      </c>
    </row>
    <row r="3879" spans="1:12" x14ac:dyDescent="0.25">
      <c r="A3879" s="1">
        <v>43615</v>
      </c>
      <c r="B3879">
        <v>17.469999000000001</v>
      </c>
      <c r="C3879">
        <v>18.110001</v>
      </c>
      <c r="D3879">
        <v>16.719999000000001</v>
      </c>
      <c r="E3879" s="2">
        <v>17.299999</v>
      </c>
      <c r="F3879" s="9">
        <v>2788.860107</v>
      </c>
      <c r="G3879" s="5">
        <f t="shared" si="240"/>
        <v>2.0984710702871764E-3</v>
      </c>
      <c r="H3879" s="5">
        <f t="shared" si="241"/>
        <v>-3.3519608938547427E-2</v>
      </c>
      <c r="J3879" s="1" cm="1">
        <f t="array" ref="J3879">INDEX($A$2:$A$4340, MATCH(MIN(ABS($A$2:$A$4340-(A3879+30))), ABS($A$2:$A$4340-(A3879+30)), 0))</f>
        <v>43644</v>
      </c>
      <c r="K3879" s="5">
        <f t="shared" si="242"/>
        <v>-0.12832364903604909</v>
      </c>
      <c r="L3879" s="5">
        <f t="shared" si="243"/>
        <v>5.4825232221660469E-2</v>
      </c>
    </row>
    <row r="3880" spans="1:12" x14ac:dyDescent="0.25">
      <c r="A3880" s="1">
        <v>43616</v>
      </c>
      <c r="B3880">
        <v>19.049999</v>
      </c>
      <c r="C3880">
        <v>19.719999000000001</v>
      </c>
      <c r="D3880">
        <v>18.010000000000002</v>
      </c>
      <c r="E3880" s="2">
        <v>18.709999</v>
      </c>
      <c r="F3880" s="9">
        <v>2752.0600589999999</v>
      </c>
      <c r="G3880" s="5">
        <f t="shared" si="240"/>
        <v>-1.3195372513534276E-2</v>
      </c>
      <c r="H3880" s="5">
        <f t="shared" si="241"/>
        <v>8.1502894884560403E-2</v>
      </c>
      <c r="J3880" s="1" cm="1">
        <f t="array" ref="J3880">INDEX($A$2:$A$4340, MATCH(MIN(ABS($A$2:$A$4340-(A3880+30))), ABS($A$2:$A$4340-(A3880+30)), 0))</f>
        <v>43647</v>
      </c>
      <c r="K3880" s="5">
        <f t="shared" si="242"/>
        <v>-0.24853015759113617</v>
      </c>
      <c r="L3880" s="5">
        <f t="shared" si="243"/>
        <v>7.7131317794398413E-2</v>
      </c>
    </row>
    <row r="3881" spans="1:12" x14ac:dyDescent="0.25">
      <c r="A3881" s="1">
        <v>43619</v>
      </c>
      <c r="B3881">
        <v>19.41</v>
      </c>
      <c r="C3881">
        <v>19.75</v>
      </c>
      <c r="D3881">
        <v>18.16</v>
      </c>
      <c r="E3881" s="2">
        <v>18.860001</v>
      </c>
      <c r="F3881" s="9">
        <v>2744.4499510000001</v>
      </c>
      <c r="G3881" s="5">
        <f t="shared" si="240"/>
        <v>-2.7652405241348895E-3</v>
      </c>
      <c r="H3881" s="5">
        <f t="shared" si="241"/>
        <v>8.017210476601342E-3</v>
      </c>
      <c r="J3881" s="1" cm="1">
        <f t="array" ref="J3881">INDEX($A$2:$A$4340, MATCH(MIN(ABS($A$2:$A$4340-(A3881+30))), ABS($A$2:$A$4340-(A3881+30)), 0))</f>
        <v>43649</v>
      </c>
      <c r="K3881" s="5">
        <f t="shared" si="242"/>
        <v>-0.33351010956998361</v>
      </c>
      <c r="L3881" s="5">
        <f t="shared" si="243"/>
        <v>9.159216654995217E-2</v>
      </c>
    </row>
    <row r="3882" spans="1:12" x14ac:dyDescent="0.25">
      <c r="A3882" s="1">
        <v>43620</v>
      </c>
      <c r="B3882">
        <v>18.739999999999998</v>
      </c>
      <c r="C3882">
        <v>18.739999999999998</v>
      </c>
      <c r="D3882">
        <v>16.969999000000001</v>
      </c>
      <c r="E3882" s="2">
        <v>16.969999000000001</v>
      </c>
      <c r="F3882" s="9">
        <v>2803.2700199999999</v>
      </c>
      <c r="G3882" s="5">
        <f t="shared" si="240"/>
        <v>2.1432370802960902E-2</v>
      </c>
      <c r="H3882" s="5">
        <f t="shared" si="241"/>
        <v>-0.10021218980847345</v>
      </c>
      <c r="J3882" s="1" cm="1">
        <f t="array" ref="J3882">INDEX($A$2:$A$4340, MATCH(MIN(ABS($A$2:$A$4340-(A3882+30))), ABS($A$2:$A$4340-(A3882+30)), 0))</f>
        <v>43649</v>
      </c>
      <c r="K3882" s="5">
        <f t="shared" si="242"/>
        <v>-0.25928104061762181</v>
      </c>
      <c r="L3882" s="5">
        <f t="shared" si="243"/>
        <v>6.8687656424906152E-2</v>
      </c>
    </row>
    <row r="3883" spans="1:12" x14ac:dyDescent="0.25">
      <c r="A3883" s="1">
        <v>43621</v>
      </c>
      <c r="B3883">
        <v>17.059999000000001</v>
      </c>
      <c r="C3883">
        <v>17.489999999999998</v>
      </c>
      <c r="D3883">
        <v>16.040001</v>
      </c>
      <c r="E3883" s="2">
        <v>16.09</v>
      </c>
      <c r="F3883" s="9">
        <v>2826.1499020000001</v>
      </c>
      <c r="G3883" s="5">
        <f t="shared" si="240"/>
        <v>8.1618544902071835E-3</v>
      </c>
      <c r="H3883" s="5">
        <f t="shared" si="241"/>
        <v>-5.1856160981506333E-2</v>
      </c>
      <c r="J3883" s="1" cm="1">
        <f t="array" ref="J3883">INDEX($A$2:$A$4340, MATCH(MIN(ABS($A$2:$A$4340-(A3883+30))), ABS($A$2:$A$4340-(A3883+30)), 0))</f>
        <v>43651</v>
      </c>
      <c r="K3883" s="5">
        <f t="shared" si="242"/>
        <v>-0.17464263517712864</v>
      </c>
      <c r="L3883" s="5">
        <f t="shared" si="243"/>
        <v>5.8121478228652101E-2</v>
      </c>
    </row>
    <row r="3884" spans="1:12" x14ac:dyDescent="0.25">
      <c r="A3884" s="1">
        <v>43622</v>
      </c>
      <c r="B3884">
        <v>16.25</v>
      </c>
      <c r="C3884">
        <v>16.540001</v>
      </c>
      <c r="D3884">
        <v>15.36</v>
      </c>
      <c r="E3884" s="2">
        <v>15.93</v>
      </c>
      <c r="F3884" s="9">
        <v>2843.48999</v>
      </c>
      <c r="G3884" s="5">
        <f t="shared" si="240"/>
        <v>6.1355867881348926E-3</v>
      </c>
      <c r="H3884" s="5">
        <f t="shared" si="241"/>
        <v>-9.9440646364201465E-3</v>
      </c>
      <c r="J3884" s="1" cm="1">
        <f t="array" ref="J3884">INDEX($A$2:$A$4340, MATCH(MIN(ABS($A$2:$A$4340-(A3884+30))), ABS($A$2:$A$4340-(A3884+30)), 0))</f>
        <v>43651</v>
      </c>
      <c r="K3884" s="5">
        <f t="shared" si="242"/>
        <v>-0.16635279347143761</v>
      </c>
      <c r="L3884" s="5">
        <f t="shared" si="243"/>
        <v>5.1668872588505277E-2</v>
      </c>
    </row>
    <row r="3885" spans="1:12" x14ac:dyDescent="0.25">
      <c r="A3885" s="1">
        <v>43623</v>
      </c>
      <c r="B3885">
        <v>15.65</v>
      </c>
      <c r="C3885">
        <v>16.440000999999999</v>
      </c>
      <c r="D3885">
        <v>15.33</v>
      </c>
      <c r="E3885" s="2">
        <v>16.299999</v>
      </c>
      <c r="F3885" s="9">
        <v>2873.3400879999999</v>
      </c>
      <c r="G3885" s="5">
        <f t="shared" si="240"/>
        <v>1.0497697584650153E-2</v>
      </c>
      <c r="H3885" s="5">
        <f t="shared" si="241"/>
        <v>2.3226553672316384E-2</v>
      </c>
      <c r="J3885" s="1" cm="1">
        <f t="array" ref="J3885">INDEX($A$2:$A$4340, MATCH(MIN(ABS($A$2:$A$4340-(A3885+30))), ABS($A$2:$A$4340-(A3885+30)), 0))</f>
        <v>43654</v>
      </c>
      <c r="K3885" s="5">
        <f t="shared" si="242"/>
        <v>-0.14355822966614895</v>
      </c>
      <c r="L3885" s="5">
        <f t="shared" si="243"/>
        <v>3.571100526127502E-2</v>
      </c>
    </row>
    <row r="3886" spans="1:12" x14ac:dyDescent="0.25">
      <c r="A3886" s="1">
        <v>43626</v>
      </c>
      <c r="B3886">
        <v>16.299999</v>
      </c>
      <c r="C3886">
        <v>16.469999000000001</v>
      </c>
      <c r="D3886">
        <v>15.84</v>
      </c>
      <c r="E3886" s="2">
        <v>15.94</v>
      </c>
      <c r="F3886" s="9">
        <v>2886.7299800000001</v>
      </c>
      <c r="G3886" s="5">
        <f t="shared" si="240"/>
        <v>4.6600442655294018E-3</v>
      </c>
      <c r="H3886" s="5">
        <f t="shared" si="241"/>
        <v>-2.2085829575817777E-2</v>
      </c>
      <c r="J3886" s="1" cm="1">
        <f t="array" ref="J3886">INDEX($A$2:$A$4340, MATCH(MIN(ABS($A$2:$A$4340-(A3886+30))), ABS($A$2:$A$4340-(A3886+30)), 0))</f>
        <v>43656</v>
      </c>
      <c r="K3886" s="5">
        <f t="shared" si="242"/>
        <v>-0.18255959849435388</v>
      </c>
      <c r="L3886" s="5">
        <f t="shared" si="243"/>
        <v>3.6837559708303491E-2</v>
      </c>
    </row>
    <row r="3887" spans="1:12" x14ac:dyDescent="0.25">
      <c r="A3887" s="1">
        <v>43627</v>
      </c>
      <c r="B3887">
        <v>15.84</v>
      </c>
      <c r="C3887">
        <v>16.700001</v>
      </c>
      <c r="D3887">
        <v>15.5</v>
      </c>
      <c r="E3887" s="2">
        <v>15.99</v>
      </c>
      <c r="F3887" s="9">
        <v>2885.719971</v>
      </c>
      <c r="G3887" s="5">
        <f t="shared" si="240"/>
        <v>-3.4987997041555021E-4</v>
      </c>
      <c r="H3887" s="5">
        <f t="shared" si="241"/>
        <v>3.1367628607277737E-3</v>
      </c>
      <c r="J3887" s="1" cm="1">
        <f t="array" ref="J3887">INDEX($A$2:$A$4340, MATCH(MIN(ABS($A$2:$A$4340-(A3887+30))), ABS($A$2:$A$4340-(A3887+30)), 0))</f>
        <v>43657</v>
      </c>
      <c r="K3887" s="5">
        <f t="shared" si="242"/>
        <v>-0.19136960600375241</v>
      </c>
      <c r="L3887" s="5">
        <f t="shared" si="243"/>
        <v>3.9570693673520063E-2</v>
      </c>
    </row>
    <row r="3888" spans="1:12" x14ac:dyDescent="0.25">
      <c r="A3888" s="1">
        <v>43628</v>
      </c>
      <c r="B3888">
        <v>16.260000000000002</v>
      </c>
      <c r="C3888">
        <v>16.43</v>
      </c>
      <c r="D3888">
        <v>15.78</v>
      </c>
      <c r="E3888" s="2">
        <v>15.91</v>
      </c>
      <c r="F3888" s="9">
        <v>2879.8400879999999</v>
      </c>
      <c r="G3888" s="5">
        <f t="shared" si="240"/>
        <v>-2.0375792034881624E-3</v>
      </c>
      <c r="H3888" s="5">
        <f t="shared" si="241"/>
        <v>-5.0031269543464709E-3</v>
      </c>
      <c r="J3888" s="1" cm="1">
        <f t="array" ref="J3888">INDEX($A$2:$A$4340, MATCH(MIN(ABS($A$2:$A$4340-(A3888+30))), ABS($A$2:$A$4340-(A3888+30)), 0))</f>
        <v>43658</v>
      </c>
      <c r="K3888" s="5">
        <f t="shared" si="242"/>
        <v>-0.22124450031426768</v>
      </c>
      <c r="L3888" s="5">
        <f t="shared" si="243"/>
        <v>4.6506030858474601E-2</v>
      </c>
    </row>
    <row r="3889" spans="1:12" x14ac:dyDescent="0.25">
      <c r="A3889" s="1">
        <v>43629</v>
      </c>
      <c r="B3889">
        <v>16.16</v>
      </c>
      <c r="C3889">
        <v>16.209999</v>
      </c>
      <c r="D3889">
        <v>15.61</v>
      </c>
      <c r="E3889" s="2">
        <v>15.82</v>
      </c>
      <c r="F3889" s="9">
        <v>2891.639893</v>
      </c>
      <c r="G3889" s="5">
        <f t="shared" si="240"/>
        <v>4.0973820210256431E-3</v>
      </c>
      <c r="H3889" s="5">
        <f t="shared" si="241"/>
        <v>-5.656819610307973E-3</v>
      </c>
      <c r="J3889" s="1" cm="1">
        <f t="array" ref="J3889">INDEX($A$2:$A$4340, MATCH(MIN(ABS($A$2:$A$4340-(A3889+30))), ABS($A$2:$A$4340-(A3889+30)), 0))</f>
        <v>43658</v>
      </c>
      <c r="K3889" s="5">
        <f t="shared" si="242"/>
        <v>-0.2168141592920354</v>
      </c>
      <c r="L3889" s="5">
        <f t="shared" si="243"/>
        <v>4.2235593476092514E-2</v>
      </c>
    </row>
    <row r="3890" spans="1:12" x14ac:dyDescent="0.25">
      <c r="A3890" s="1">
        <v>43630</v>
      </c>
      <c r="B3890">
        <v>16</v>
      </c>
      <c r="C3890">
        <v>16.399999999999999</v>
      </c>
      <c r="D3890">
        <v>15.21</v>
      </c>
      <c r="E3890" s="2">
        <v>15.28</v>
      </c>
      <c r="F3890" s="9">
        <v>2886.9799800000001</v>
      </c>
      <c r="G3890" s="5">
        <f t="shared" si="240"/>
        <v>-1.6115122119045825E-3</v>
      </c>
      <c r="H3890" s="5">
        <f t="shared" si="241"/>
        <v>-3.413400758533508E-2</v>
      </c>
      <c r="J3890" s="1" cm="1">
        <f t="array" ref="J3890">INDEX($A$2:$A$4340, MATCH(MIN(ABS($A$2:$A$4340-(A3890+30))), ABS($A$2:$A$4340-(A3890+30)), 0))</f>
        <v>43661</v>
      </c>
      <c r="K3890" s="5">
        <f t="shared" si="242"/>
        <v>-0.17015706806282715</v>
      </c>
      <c r="L3890" s="5">
        <f t="shared" si="243"/>
        <v>4.410147277848453E-2</v>
      </c>
    </row>
    <row r="3891" spans="1:12" x14ac:dyDescent="0.25">
      <c r="A3891" s="1">
        <v>43633</v>
      </c>
      <c r="B3891">
        <v>15.65</v>
      </c>
      <c r="C3891">
        <v>15.76</v>
      </c>
      <c r="D3891">
        <v>15.24</v>
      </c>
      <c r="E3891" s="2">
        <v>15.35</v>
      </c>
      <c r="F3891" s="9">
        <v>2889.669922</v>
      </c>
      <c r="G3891" s="5">
        <f t="shared" si="240"/>
        <v>9.3174944704672792E-4</v>
      </c>
      <c r="H3891" s="5">
        <f t="shared" si="241"/>
        <v>4.5811518324607517E-3</v>
      </c>
      <c r="J3891" s="1" cm="1">
        <f t="array" ref="J3891">INDEX($A$2:$A$4340, MATCH(MIN(ABS($A$2:$A$4340-(A3891+30))), ABS($A$2:$A$4340-(A3891+30)), 0))</f>
        <v>43663</v>
      </c>
      <c r="K3891" s="5">
        <f t="shared" si="242"/>
        <v>-8.9902280130293111E-2</v>
      </c>
      <c r="L3891" s="5">
        <f t="shared" si="243"/>
        <v>3.2789212109880506E-2</v>
      </c>
    </row>
    <row r="3892" spans="1:12" x14ac:dyDescent="0.25">
      <c r="A3892" s="1">
        <v>43634</v>
      </c>
      <c r="B3892">
        <v>14.89</v>
      </c>
      <c r="C3892">
        <v>15.54</v>
      </c>
      <c r="D3892">
        <v>14.62</v>
      </c>
      <c r="E3892" s="2">
        <v>15.15</v>
      </c>
      <c r="F3892" s="9">
        <v>2917.75</v>
      </c>
      <c r="G3892" s="5">
        <f t="shared" si="240"/>
        <v>9.7173998269550303E-3</v>
      </c>
      <c r="H3892" s="5">
        <f t="shared" si="241"/>
        <v>-1.3029315960912006E-2</v>
      </c>
      <c r="J3892" s="1" cm="1">
        <f t="array" ref="J3892">INDEX($A$2:$A$4340, MATCH(MIN(ABS($A$2:$A$4340-(A3892+30))), ABS($A$2:$A$4340-(A3892+30)), 0))</f>
        <v>43664</v>
      </c>
      <c r="K3892" s="5">
        <f t="shared" si="242"/>
        <v>-0.10693069306930703</v>
      </c>
      <c r="L3892" s="5">
        <f t="shared" si="243"/>
        <v>2.6513617342130091E-2</v>
      </c>
    </row>
    <row r="3893" spans="1:12" x14ac:dyDescent="0.25">
      <c r="A3893" s="1">
        <v>43635</v>
      </c>
      <c r="B3893">
        <v>15.05</v>
      </c>
      <c r="C3893">
        <v>15.71</v>
      </c>
      <c r="D3893">
        <v>14.15</v>
      </c>
      <c r="E3893" s="2">
        <v>14.33</v>
      </c>
      <c r="F3893" s="9">
        <v>2926.459961</v>
      </c>
      <c r="G3893" s="5">
        <f t="shared" si="240"/>
        <v>2.9851635678176751E-3</v>
      </c>
      <c r="H3893" s="5">
        <f t="shared" si="241"/>
        <v>-5.4125412541254143E-2</v>
      </c>
      <c r="J3893" s="1" cm="1">
        <f t="array" ref="J3893">INDEX($A$2:$A$4340, MATCH(MIN(ABS($A$2:$A$4340-(A3893+30))), ABS($A$2:$A$4340-(A3893+30)), 0))</f>
        <v>43665</v>
      </c>
      <c r="K3893" s="5">
        <f t="shared" si="242"/>
        <v>8.3740404745289432E-3</v>
      </c>
      <c r="L3893" s="5">
        <f t="shared" si="243"/>
        <v>1.7136795537384675E-2</v>
      </c>
    </row>
    <row r="3894" spans="1:12" x14ac:dyDescent="0.25">
      <c r="A3894" s="1">
        <v>43636</v>
      </c>
      <c r="B3894">
        <v>14.04</v>
      </c>
      <c r="C3894">
        <v>16.030000999999999</v>
      </c>
      <c r="D3894">
        <v>13.19</v>
      </c>
      <c r="E3894" s="2">
        <v>14.75</v>
      </c>
      <c r="F3894" s="9">
        <v>2954.179932</v>
      </c>
      <c r="G3894" s="5">
        <f t="shared" si="240"/>
        <v>9.4721852919278631E-3</v>
      </c>
      <c r="H3894" s="5">
        <f t="shared" si="241"/>
        <v>2.9309141660851357E-2</v>
      </c>
      <c r="J3894" s="1" cm="1">
        <f t="array" ref="J3894">INDEX($A$2:$A$4340, MATCH(MIN(ABS($A$2:$A$4340-(A3894+30))), ABS($A$2:$A$4340-(A3894+30)), 0))</f>
        <v>43665</v>
      </c>
      <c r="K3894" s="5">
        <f t="shared" si="242"/>
        <v>-2.033898305084747E-2</v>
      </c>
      <c r="L3894" s="5">
        <f t="shared" si="243"/>
        <v>7.5926908706656082E-3</v>
      </c>
    </row>
    <row r="3895" spans="1:12" x14ac:dyDescent="0.25">
      <c r="A3895" s="1">
        <v>43637</v>
      </c>
      <c r="B3895">
        <v>14.74</v>
      </c>
      <c r="C3895">
        <v>15.48</v>
      </c>
      <c r="D3895">
        <v>14.42</v>
      </c>
      <c r="E3895" s="2">
        <v>15.4</v>
      </c>
      <c r="F3895" s="9">
        <v>2950.459961</v>
      </c>
      <c r="G3895" s="5">
        <f t="shared" si="240"/>
        <v>-1.2592228928593192E-3</v>
      </c>
      <c r="H3895" s="5">
        <f t="shared" si="241"/>
        <v>4.4067796610169518E-2</v>
      </c>
      <c r="J3895" s="1" cm="1">
        <f t="array" ref="J3895">INDEX($A$2:$A$4340, MATCH(MIN(ABS($A$2:$A$4340-(A3895+30))), ABS($A$2:$A$4340-(A3895+30)), 0))</f>
        <v>43668</v>
      </c>
      <c r="K3895" s="5">
        <f t="shared" si="242"/>
        <v>-0.12142857142857144</v>
      </c>
      <c r="L3895" s="5">
        <f t="shared" si="243"/>
        <v>1.1716840240829196E-2</v>
      </c>
    </row>
    <row r="3896" spans="1:12" x14ac:dyDescent="0.25">
      <c r="A3896" s="1">
        <v>43640</v>
      </c>
      <c r="B3896">
        <v>15.46</v>
      </c>
      <c r="C3896">
        <v>15.56</v>
      </c>
      <c r="D3896">
        <v>15.23</v>
      </c>
      <c r="E3896" s="2">
        <v>15.26</v>
      </c>
      <c r="F3896" s="9">
        <v>2945.3500979999999</v>
      </c>
      <c r="G3896" s="5">
        <f t="shared" si="240"/>
        <v>-1.7318869151060248E-3</v>
      </c>
      <c r="H3896" s="5">
        <f t="shared" si="241"/>
        <v>-9.0909090909091269E-3</v>
      </c>
      <c r="J3896" s="1" cm="1">
        <f t="array" ref="J3896">INDEX($A$2:$A$4340, MATCH(MIN(ABS($A$2:$A$4340-(A3896+30))), ABS($A$2:$A$4340-(A3896+30)), 0))</f>
        <v>43670</v>
      </c>
      <c r="K3896" s="5">
        <f t="shared" si="242"/>
        <v>-0.20904325032765392</v>
      </c>
      <c r="L3896" s="5">
        <f t="shared" si="243"/>
        <v>2.5195633296833275E-2</v>
      </c>
    </row>
    <row r="3897" spans="1:12" x14ac:dyDescent="0.25">
      <c r="A3897" s="1">
        <v>43641</v>
      </c>
      <c r="B3897">
        <v>15.43</v>
      </c>
      <c r="C3897">
        <v>16.68</v>
      </c>
      <c r="D3897">
        <v>15.1</v>
      </c>
      <c r="E3897" s="2">
        <v>16.280000999999999</v>
      </c>
      <c r="F3897" s="9">
        <v>2917.3798830000001</v>
      </c>
      <c r="G3897" s="5">
        <f t="shared" si="240"/>
        <v>-9.4963973956755168E-3</v>
      </c>
      <c r="H3897" s="5">
        <f t="shared" si="241"/>
        <v>6.684148099606807E-2</v>
      </c>
      <c r="J3897" s="1" cm="1">
        <f t="array" ref="J3897">INDEX($A$2:$A$4340, MATCH(MIN(ABS($A$2:$A$4340-(A3897+30))), ABS($A$2:$A$4340-(A3897+30)), 0))</f>
        <v>43671</v>
      </c>
      <c r="K3897" s="5">
        <f t="shared" si="242"/>
        <v>-0.21744476551322067</v>
      </c>
      <c r="L3897" s="5">
        <f t="shared" si="243"/>
        <v>2.9577923500064163E-2</v>
      </c>
    </row>
    <row r="3898" spans="1:12" x14ac:dyDescent="0.25">
      <c r="A3898" s="1">
        <v>43642</v>
      </c>
      <c r="B3898">
        <v>16.100000000000001</v>
      </c>
      <c r="C3898">
        <v>16.600000000000001</v>
      </c>
      <c r="D3898">
        <v>15.47</v>
      </c>
      <c r="E3898" s="2">
        <v>16.209999</v>
      </c>
      <c r="F3898" s="9">
        <v>2913.780029</v>
      </c>
      <c r="G3898" s="5">
        <f t="shared" si="240"/>
        <v>-1.2339339216592693E-3</v>
      </c>
      <c r="H3898" s="5">
        <f t="shared" si="241"/>
        <v>-4.2998768857568743E-3</v>
      </c>
      <c r="J3898" s="1" cm="1">
        <f t="array" ref="J3898">INDEX($A$2:$A$4340, MATCH(MIN(ABS($A$2:$A$4340-(A3898+30))), ABS($A$2:$A$4340-(A3898+30)), 0))</f>
        <v>43672</v>
      </c>
      <c r="K3898" s="5">
        <f t="shared" si="242"/>
        <v>-0.24984572793619542</v>
      </c>
      <c r="L3898" s="5">
        <f t="shared" si="243"/>
        <v>3.8465524811241769E-2</v>
      </c>
    </row>
    <row r="3899" spans="1:12" x14ac:dyDescent="0.25">
      <c r="A3899" s="1">
        <v>43643</v>
      </c>
      <c r="B3899">
        <v>15.66</v>
      </c>
      <c r="C3899">
        <v>16.399999999999999</v>
      </c>
      <c r="D3899">
        <v>15.66</v>
      </c>
      <c r="E3899" s="2">
        <v>15.82</v>
      </c>
      <c r="F3899" s="9">
        <v>2924.919922</v>
      </c>
      <c r="G3899" s="5">
        <f t="shared" si="240"/>
        <v>3.8231756993074061E-3</v>
      </c>
      <c r="H3899" s="5">
        <f t="shared" si="241"/>
        <v>-2.4059162495938435E-2</v>
      </c>
      <c r="J3899" s="1" cm="1">
        <f t="array" ref="J3899">INDEX($A$2:$A$4340, MATCH(MIN(ABS($A$2:$A$4340-(A3899+30))), ABS($A$2:$A$4340-(A3899+30)), 0))</f>
        <v>43672</v>
      </c>
      <c r="K3899" s="5">
        <f t="shared" si="242"/>
        <v>-0.23135271807838176</v>
      </c>
      <c r="L3899" s="5">
        <f t="shared" si="243"/>
        <v>3.4510409751997262E-2</v>
      </c>
    </row>
    <row r="3900" spans="1:12" x14ac:dyDescent="0.25">
      <c r="A3900" s="1">
        <v>43644</v>
      </c>
      <c r="B3900">
        <v>15.7</v>
      </c>
      <c r="C3900">
        <v>16.129999000000002</v>
      </c>
      <c r="D3900">
        <v>15.08</v>
      </c>
      <c r="E3900" s="2">
        <v>15.08</v>
      </c>
      <c r="F3900" s="9">
        <v>2941.76001</v>
      </c>
      <c r="G3900" s="5">
        <f t="shared" si="240"/>
        <v>5.7574526650579268E-3</v>
      </c>
      <c r="H3900" s="5">
        <f t="shared" si="241"/>
        <v>-4.6776232616940597E-2</v>
      </c>
      <c r="J3900" s="1" cm="1">
        <f t="array" ref="J3900">INDEX($A$2:$A$4340, MATCH(MIN(ABS($A$2:$A$4340-(A3900+30))), ABS($A$2:$A$4340-(A3900+30)), 0))</f>
        <v>43675</v>
      </c>
      <c r="K3900" s="5">
        <f t="shared" si="242"/>
        <v>-0.14920424403183019</v>
      </c>
      <c r="L3900" s="5">
        <f t="shared" si="243"/>
        <v>2.6926044521218495E-2</v>
      </c>
    </row>
    <row r="3901" spans="1:12" x14ac:dyDescent="0.25">
      <c r="A3901" s="1">
        <v>43647</v>
      </c>
      <c r="B3901">
        <v>13.85</v>
      </c>
      <c r="C3901">
        <v>14.64</v>
      </c>
      <c r="D3901">
        <v>13.8</v>
      </c>
      <c r="E3901" s="2">
        <v>14.06</v>
      </c>
      <c r="F3901" s="9">
        <v>2964.330078</v>
      </c>
      <c r="G3901" s="5">
        <f t="shared" si="240"/>
        <v>7.6723009094137465E-3</v>
      </c>
      <c r="H3901" s="5">
        <f t="shared" si="241"/>
        <v>-6.7639257294429683E-2</v>
      </c>
      <c r="J3901" s="1" cm="1">
        <f t="array" ref="J3901">INDEX($A$2:$A$4340, MATCH(MIN(ABS($A$2:$A$4340-(A3901+30))), ABS($A$2:$A$4340-(A3901+30)), 0))</f>
        <v>43677</v>
      </c>
      <c r="K3901" s="5">
        <f t="shared" si="242"/>
        <v>0.14651500711237531</v>
      </c>
      <c r="L3901" s="5">
        <f t="shared" si="243"/>
        <v>5.4143110172226727E-3</v>
      </c>
    </row>
    <row r="3902" spans="1:12" x14ac:dyDescent="0.25">
      <c r="A3902" s="1">
        <v>43648</v>
      </c>
      <c r="B3902">
        <v>14.16</v>
      </c>
      <c r="C3902">
        <v>14.3</v>
      </c>
      <c r="D3902">
        <v>12.9</v>
      </c>
      <c r="E3902" s="2">
        <v>12.93</v>
      </c>
      <c r="F3902" s="9">
        <v>2973.01001</v>
      </c>
      <c r="G3902" s="5">
        <f t="shared" si="240"/>
        <v>2.9281260087797847E-3</v>
      </c>
      <c r="H3902" s="5">
        <f t="shared" si="241"/>
        <v>-8.0369843527738322E-2</v>
      </c>
      <c r="J3902" s="1" cm="1">
        <f t="array" ref="J3902">INDEX($A$2:$A$4340, MATCH(MIN(ABS($A$2:$A$4340-(A3902+30))), ABS($A$2:$A$4340-(A3902+30)), 0))</f>
        <v>43678</v>
      </c>
      <c r="K3902" s="5">
        <f t="shared" si="242"/>
        <v>0.38205730858468678</v>
      </c>
      <c r="L3902" s="5">
        <f t="shared" si="243"/>
        <v>-6.5421747436363864E-3</v>
      </c>
    </row>
    <row r="3903" spans="1:12" x14ac:dyDescent="0.25">
      <c r="A3903" s="1">
        <v>43649</v>
      </c>
      <c r="B3903">
        <v>13.18</v>
      </c>
      <c r="C3903">
        <v>13.19</v>
      </c>
      <c r="D3903">
        <v>12.56</v>
      </c>
      <c r="E3903" s="2">
        <v>12.57</v>
      </c>
      <c r="F3903" s="9">
        <v>2995.820068</v>
      </c>
      <c r="G3903" s="5">
        <f t="shared" si="240"/>
        <v>7.6723784727519388E-3</v>
      </c>
      <c r="H3903" s="5">
        <f t="shared" si="241"/>
        <v>-2.7842227378190212E-2</v>
      </c>
      <c r="J3903" s="1" cm="1">
        <f t="array" ref="J3903">INDEX($A$2:$A$4340, MATCH(MIN(ABS($A$2:$A$4340-(A3903+30))), ABS($A$2:$A$4340-(A3903+30)), 0))</f>
        <v>43679</v>
      </c>
      <c r="K3903" s="5">
        <f t="shared" si="242"/>
        <v>0.40095473349244237</v>
      </c>
      <c r="L3903" s="5">
        <f t="shared" si="243"/>
        <v>-2.1286331472695097E-2</v>
      </c>
    </row>
    <row r="3904" spans="1:12" x14ac:dyDescent="0.25">
      <c r="A3904" s="1">
        <v>43651</v>
      </c>
      <c r="B3904">
        <v>13</v>
      </c>
      <c r="C3904">
        <v>14.47</v>
      </c>
      <c r="D3904">
        <v>12.04</v>
      </c>
      <c r="E3904" s="2">
        <v>13.28</v>
      </c>
      <c r="F3904" s="9">
        <v>2990.4099120000001</v>
      </c>
      <c r="G3904" s="5">
        <f t="shared" si="240"/>
        <v>-1.8059015151773512E-3</v>
      </c>
      <c r="H3904" s="5">
        <f t="shared" si="241"/>
        <v>5.6483691328559987E-2</v>
      </c>
      <c r="J3904" s="1" cm="1">
        <f t="array" ref="J3904">INDEX($A$2:$A$4340, MATCH(MIN(ABS($A$2:$A$4340-(A3904+30))), ABS($A$2:$A$4340-(A3904+30)), 0))</f>
        <v>43682</v>
      </c>
      <c r="K3904" s="5">
        <f t="shared" si="242"/>
        <v>0.85165662650602414</v>
      </c>
      <c r="L3904" s="5">
        <f t="shared" si="243"/>
        <v>-4.8712359270697836E-2</v>
      </c>
    </row>
    <row r="3905" spans="1:12" x14ac:dyDescent="0.25">
      <c r="A3905" s="1">
        <v>43654</v>
      </c>
      <c r="B3905">
        <v>13.73</v>
      </c>
      <c r="C3905">
        <v>14.44</v>
      </c>
      <c r="D3905">
        <v>13.64</v>
      </c>
      <c r="E3905" s="2">
        <v>13.96</v>
      </c>
      <c r="F3905" s="9">
        <v>2975.9499510000001</v>
      </c>
      <c r="G3905" s="5">
        <f t="shared" si="240"/>
        <v>-4.8354444459184969E-3</v>
      </c>
      <c r="H3905" s="5">
        <f t="shared" si="241"/>
        <v>5.120481927710855E-2</v>
      </c>
      <c r="J3905" s="1" cm="1">
        <f t="array" ref="J3905">INDEX($A$2:$A$4340, MATCH(MIN(ABS($A$2:$A$4340-(A3905+30))), ABS($A$2:$A$4340-(A3905+30)), 0))</f>
        <v>43684</v>
      </c>
      <c r="K3905" s="5">
        <f t="shared" si="242"/>
        <v>0.39613180515759283</v>
      </c>
      <c r="L3905" s="5">
        <f t="shared" si="243"/>
        <v>-3.090440784096371E-2</v>
      </c>
    </row>
    <row r="3906" spans="1:12" x14ac:dyDescent="0.25">
      <c r="A3906" s="1">
        <v>43655</v>
      </c>
      <c r="B3906">
        <v>14.47</v>
      </c>
      <c r="C3906">
        <v>14.71</v>
      </c>
      <c r="D3906">
        <v>13.99</v>
      </c>
      <c r="E3906" s="2">
        <v>14.09</v>
      </c>
      <c r="F3906" s="9">
        <v>2979.6298830000001</v>
      </c>
      <c r="G3906" s="5">
        <f t="shared" si="240"/>
        <v>1.2365570861712413E-3</v>
      </c>
      <c r="H3906" s="5">
        <f t="shared" si="241"/>
        <v>9.3123209169053717E-3</v>
      </c>
      <c r="J3906" s="1" cm="1">
        <f t="array" ref="J3906">INDEX($A$2:$A$4340, MATCH(MIN(ABS($A$2:$A$4340-(A3906+30))), ABS($A$2:$A$4340-(A3906+30)), 0))</f>
        <v>43685</v>
      </c>
      <c r="K3906" s="5">
        <f t="shared" si="242"/>
        <v>0.20014194464158974</v>
      </c>
      <c r="L3906" s="5">
        <f t="shared" si="243"/>
        <v>-1.3941260032664271E-2</v>
      </c>
    </row>
    <row r="3907" spans="1:12" x14ac:dyDescent="0.25">
      <c r="A3907" s="1">
        <v>43656</v>
      </c>
      <c r="B3907">
        <v>14.38</v>
      </c>
      <c r="C3907">
        <v>14.69</v>
      </c>
      <c r="D3907">
        <v>12.98</v>
      </c>
      <c r="E3907" s="2">
        <v>13.03</v>
      </c>
      <c r="F3907" s="9">
        <v>2993.070068</v>
      </c>
      <c r="G3907" s="5">
        <f t="shared" ref="G3907:G3970" si="244">(F3907-F3906)/F3906</f>
        <v>4.510689423770935E-3</v>
      </c>
      <c r="H3907" s="5">
        <f t="shared" ref="H3907:H3970" si="245">(E3907-E3906)/E3906</f>
        <v>-7.5230660042583428E-2</v>
      </c>
      <c r="J3907" s="1" cm="1">
        <f t="array" ref="J3907">INDEX($A$2:$A$4340, MATCH(MIN(ABS($A$2:$A$4340-(A3907+30))), ABS($A$2:$A$4340-(A3907+30)), 0))</f>
        <v>43686</v>
      </c>
      <c r="K3907" s="5">
        <f t="shared" ref="K3907:K3970" si="246">(VLOOKUP(J3907,$A$2:$E$4340,5,FALSE)/E3907)-1</f>
        <v>0.37912501918649277</v>
      </c>
      <c r="L3907" s="5">
        <f t="shared" ref="L3907:L3970" si="247">(VLOOKUP(J3907,$A$2:$F$4340,6,FALSE)/F3907)-1</f>
        <v>-2.4864157640562046E-2</v>
      </c>
    </row>
    <row r="3908" spans="1:12" x14ac:dyDescent="0.25">
      <c r="A3908" s="1">
        <v>43657</v>
      </c>
      <c r="B3908">
        <v>13.01</v>
      </c>
      <c r="C3908">
        <v>13.33</v>
      </c>
      <c r="D3908">
        <v>12.39</v>
      </c>
      <c r="E3908" s="2">
        <v>12.93</v>
      </c>
      <c r="F3908" s="9">
        <v>2999.9099120000001</v>
      </c>
      <c r="G3908" s="5">
        <f t="shared" si="244"/>
        <v>2.2852268221607449E-3</v>
      </c>
      <c r="H3908" s="5">
        <f t="shared" si="245"/>
        <v>-7.674597083653081E-3</v>
      </c>
      <c r="J3908" s="1" cm="1">
        <f t="array" ref="J3908">INDEX($A$2:$A$4340, MATCH(MIN(ABS($A$2:$A$4340-(A3908+30))), ABS($A$2:$A$4340-(A3908+30)), 0))</f>
        <v>43686</v>
      </c>
      <c r="K3908" s="5">
        <f t="shared" si="246"/>
        <v>0.38979110595514332</v>
      </c>
      <c r="L3908" s="5">
        <f t="shared" si="247"/>
        <v>-2.7087483419068747E-2</v>
      </c>
    </row>
    <row r="3909" spans="1:12" x14ac:dyDescent="0.25">
      <c r="A3909" s="1">
        <v>43658</v>
      </c>
      <c r="B3909">
        <v>12.76</v>
      </c>
      <c r="C3909">
        <v>12.82</v>
      </c>
      <c r="D3909">
        <v>12.28</v>
      </c>
      <c r="E3909" s="2">
        <v>12.39</v>
      </c>
      <c r="F3909" s="9">
        <v>3013.7700199999999</v>
      </c>
      <c r="G3909" s="5">
        <f t="shared" si="244"/>
        <v>4.6201747407673003E-3</v>
      </c>
      <c r="H3909" s="5">
        <f t="shared" si="245"/>
        <v>-4.1763341067285319E-2</v>
      </c>
      <c r="J3909" s="1" cm="1">
        <f t="array" ref="J3909">INDEX($A$2:$A$4340, MATCH(MIN(ABS($A$2:$A$4340-(A3909+30))), ABS($A$2:$A$4340-(A3909+30)), 0))</f>
        <v>43689</v>
      </c>
      <c r="K3909" s="5">
        <f t="shared" si="246"/>
        <v>0.70217917675544794</v>
      </c>
      <c r="L3909" s="5">
        <f t="shared" si="247"/>
        <v>-4.3490401765958198E-2</v>
      </c>
    </row>
    <row r="3910" spans="1:12" x14ac:dyDescent="0.25">
      <c r="A3910" s="1">
        <v>43661</v>
      </c>
      <c r="B3910">
        <v>12.58</v>
      </c>
      <c r="C3910">
        <v>13.02</v>
      </c>
      <c r="D3910">
        <v>12.49</v>
      </c>
      <c r="E3910" s="2">
        <v>12.68</v>
      </c>
      <c r="F3910" s="9">
        <v>3014.3000489999999</v>
      </c>
      <c r="G3910" s="5">
        <f t="shared" si="244"/>
        <v>1.7586909302389742E-4</v>
      </c>
      <c r="H3910" s="5">
        <f t="shared" si="245"/>
        <v>2.340597255851486E-2</v>
      </c>
      <c r="J3910" s="1" cm="1">
        <f t="array" ref="J3910">INDEX($A$2:$A$4340, MATCH(MIN(ABS($A$2:$A$4340-(A3910+30))), ABS($A$2:$A$4340-(A3910+30)), 0))</f>
        <v>43691</v>
      </c>
      <c r="K3910" s="5">
        <f t="shared" si="246"/>
        <v>0.74290220820189279</v>
      </c>
      <c r="L3910" s="5">
        <f t="shared" si="247"/>
        <v>-5.762530211868766E-2</v>
      </c>
    </row>
    <row r="3911" spans="1:12" x14ac:dyDescent="0.25">
      <c r="A3911" s="1">
        <v>43662</v>
      </c>
      <c r="B3911">
        <v>12.61</v>
      </c>
      <c r="C3911">
        <v>13.14</v>
      </c>
      <c r="D3911">
        <v>12.28</v>
      </c>
      <c r="E3911" s="2">
        <v>12.86</v>
      </c>
      <c r="F3911" s="9">
        <v>3004.040039</v>
      </c>
      <c r="G3911" s="5">
        <f t="shared" si="244"/>
        <v>-3.4037785997461482E-3</v>
      </c>
      <c r="H3911" s="5">
        <f t="shared" si="245"/>
        <v>1.4195583596214489E-2</v>
      </c>
      <c r="J3911" s="1" cm="1">
        <f t="array" ref="J3911">INDEX($A$2:$A$4340, MATCH(MIN(ABS($A$2:$A$4340-(A3911+30))), ABS($A$2:$A$4340-(A3911+30)), 0))</f>
        <v>43692</v>
      </c>
      <c r="K3911" s="5">
        <f t="shared" si="246"/>
        <v>0.64696734059097993</v>
      </c>
      <c r="L3911" s="5">
        <f t="shared" si="247"/>
        <v>-5.2076516613965174E-2</v>
      </c>
    </row>
    <row r="3912" spans="1:12" x14ac:dyDescent="0.25">
      <c r="A3912" s="1">
        <v>43663</v>
      </c>
      <c r="B3912">
        <v>12.62</v>
      </c>
      <c r="C3912">
        <v>13.97</v>
      </c>
      <c r="D3912">
        <v>12.24</v>
      </c>
      <c r="E3912" s="2">
        <v>13.97</v>
      </c>
      <c r="F3912" s="9">
        <v>2984.419922</v>
      </c>
      <c r="G3912" s="5">
        <f t="shared" si="244"/>
        <v>-6.5312435071708235E-3</v>
      </c>
      <c r="H3912" s="5">
        <f t="shared" si="245"/>
        <v>8.6314152410575523E-2</v>
      </c>
      <c r="J3912" s="1" cm="1">
        <f t="array" ref="J3912">INDEX($A$2:$A$4340, MATCH(MIN(ABS($A$2:$A$4340-(A3912+30))), ABS($A$2:$A$4340-(A3912+30)), 0))</f>
        <v>43693</v>
      </c>
      <c r="K3912" s="5">
        <f t="shared" si="246"/>
        <v>0.32211875447387261</v>
      </c>
      <c r="L3912" s="5">
        <f t="shared" si="247"/>
        <v>-3.2079932617471663E-2</v>
      </c>
    </row>
    <row r="3913" spans="1:12" x14ac:dyDescent="0.25">
      <c r="A3913" s="1">
        <v>43664</v>
      </c>
      <c r="B3913">
        <v>14.45</v>
      </c>
      <c r="C3913">
        <v>14.5</v>
      </c>
      <c r="D3913">
        <v>13.19</v>
      </c>
      <c r="E3913" s="2">
        <v>13.53</v>
      </c>
      <c r="F3913" s="9">
        <v>2995.110107</v>
      </c>
      <c r="G3913" s="5">
        <f t="shared" si="244"/>
        <v>3.5819976006714006E-3</v>
      </c>
      <c r="H3913" s="5">
        <f t="shared" si="245"/>
        <v>-3.1496062992126074E-2</v>
      </c>
      <c r="J3913" s="1" cm="1">
        <f t="array" ref="J3913">INDEX($A$2:$A$4340, MATCH(MIN(ABS($A$2:$A$4340-(A3913+30))), ABS($A$2:$A$4340-(A3913+30)), 0))</f>
        <v>43693</v>
      </c>
      <c r="K3913" s="5">
        <f t="shared" si="246"/>
        <v>0.36511448632668153</v>
      </c>
      <c r="L3913" s="5">
        <f t="shared" si="247"/>
        <v>-3.5534645204280624E-2</v>
      </c>
    </row>
    <row r="3914" spans="1:12" x14ac:dyDescent="0.25">
      <c r="A3914" s="1">
        <v>43665</v>
      </c>
      <c r="B3914">
        <v>13.31</v>
      </c>
      <c r="C3914">
        <v>14.45</v>
      </c>
      <c r="D3914">
        <v>13.09</v>
      </c>
      <c r="E3914" s="2">
        <v>14.45</v>
      </c>
      <c r="F3914" s="9">
        <v>2976.610107</v>
      </c>
      <c r="G3914" s="5">
        <f t="shared" si="244"/>
        <v>-6.1767345236366632E-3</v>
      </c>
      <c r="H3914" s="5">
        <f t="shared" si="245"/>
        <v>6.7997043606799701E-2</v>
      </c>
      <c r="J3914" s="1" cm="1">
        <f t="array" ref="J3914">INDEX($A$2:$A$4340, MATCH(MIN(ABS($A$2:$A$4340-(A3914+30))), ABS($A$2:$A$4340-(A3914+30)), 0))</f>
        <v>43696</v>
      </c>
      <c r="K3914" s="5">
        <f t="shared" si="246"/>
        <v>0.16816602076124587</v>
      </c>
      <c r="L3914" s="5">
        <f t="shared" si="247"/>
        <v>-1.7792120263065314E-2</v>
      </c>
    </row>
    <row r="3915" spans="1:12" x14ac:dyDescent="0.25">
      <c r="A3915" s="1">
        <v>43668</v>
      </c>
      <c r="B3915">
        <v>14.55</v>
      </c>
      <c r="C3915">
        <v>14.7</v>
      </c>
      <c r="D3915">
        <v>13.42</v>
      </c>
      <c r="E3915" s="2">
        <v>13.53</v>
      </c>
      <c r="F3915" s="9">
        <v>2985.030029</v>
      </c>
      <c r="G3915" s="5">
        <f t="shared" si="244"/>
        <v>2.8286949574615693E-3</v>
      </c>
      <c r="H3915" s="5">
        <f t="shared" si="245"/>
        <v>-6.3667820069204156E-2</v>
      </c>
      <c r="J3915" s="1" cm="1">
        <f t="array" ref="J3915">INDEX($A$2:$A$4340, MATCH(MIN(ABS($A$2:$A$4340-(A3915+30))), ABS($A$2:$A$4340-(A3915+30)), 0))</f>
        <v>43698</v>
      </c>
      <c r="K3915" s="5">
        <f t="shared" si="246"/>
        <v>0.16777531411677771</v>
      </c>
      <c r="L3915" s="5">
        <f t="shared" si="247"/>
        <v>-2.0301335802742737E-2</v>
      </c>
    </row>
    <row r="3916" spans="1:12" x14ac:dyDescent="0.25">
      <c r="A3916" s="1">
        <v>43669</v>
      </c>
      <c r="B3916">
        <v>13.42</v>
      </c>
      <c r="C3916">
        <v>13.52</v>
      </c>
      <c r="D3916">
        <v>12.55</v>
      </c>
      <c r="E3916" s="2">
        <v>12.61</v>
      </c>
      <c r="F3916" s="9">
        <v>3005.469971</v>
      </c>
      <c r="G3916" s="5">
        <f t="shared" si="244"/>
        <v>6.8474828733456512E-3</v>
      </c>
      <c r="H3916" s="5">
        <f t="shared" si="245"/>
        <v>-6.7997043606799701E-2</v>
      </c>
      <c r="J3916" s="1" cm="1">
        <f t="array" ref="J3916">INDEX($A$2:$A$4340, MATCH(MIN(ABS($A$2:$A$4340-(A3916+30))), ABS($A$2:$A$4340-(A3916+30)), 0))</f>
        <v>43699</v>
      </c>
      <c r="K3916" s="5">
        <f t="shared" si="246"/>
        <v>0.3227597145122918</v>
      </c>
      <c r="L3916" s="5">
        <f t="shared" si="247"/>
        <v>-2.7456611044609169E-2</v>
      </c>
    </row>
    <row r="3917" spans="1:12" x14ac:dyDescent="0.25">
      <c r="A3917" s="1">
        <v>43670</v>
      </c>
      <c r="B3917">
        <v>12.8</v>
      </c>
      <c r="C3917">
        <v>13.1</v>
      </c>
      <c r="D3917">
        <v>11.98</v>
      </c>
      <c r="E3917" s="2">
        <v>12.07</v>
      </c>
      <c r="F3917" s="9">
        <v>3019.5600589999999</v>
      </c>
      <c r="G3917" s="5">
        <f t="shared" si="244"/>
        <v>4.6881479888191248E-3</v>
      </c>
      <c r="H3917" s="5">
        <f t="shared" si="245"/>
        <v>-4.2823156225218012E-2</v>
      </c>
      <c r="J3917" s="1" cm="1">
        <f t="array" ref="J3917">INDEX($A$2:$A$4340, MATCH(MIN(ABS($A$2:$A$4340-(A3917+30))), ABS($A$2:$A$4340-(A3917+30)), 0))</f>
        <v>43700</v>
      </c>
      <c r="K3917" s="5">
        <f t="shared" si="246"/>
        <v>0.64623040596520287</v>
      </c>
      <c r="L3917" s="5">
        <f t="shared" si="247"/>
        <v>-5.7110952797908898E-2</v>
      </c>
    </row>
    <row r="3918" spans="1:12" x14ac:dyDescent="0.25">
      <c r="A3918" s="1">
        <v>43671</v>
      </c>
      <c r="B3918">
        <v>12.24</v>
      </c>
      <c r="C3918">
        <v>13.54</v>
      </c>
      <c r="D3918">
        <v>11.69</v>
      </c>
      <c r="E3918" s="2">
        <v>12.74</v>
      </c>
      <c r="F3918" s="9">
        <v>3003.669922</v>
      </c>
      <c r="G3918" s="5">
        <f t="shared" si="244"/>
        <v>-5.2624013728881647E-3</v>
      </c>
      <c r="H3918" s="5">
        <f t="shared" si="245"/>
        <v>5.5509527754763872E-2</v>
      </c>
      <c r="J3918" s="1" cm="1">
        <f t="array" ref="J3918">INDEX($A$2:$A$4340, MATCH(MIN(ABS($A$2:$A$4340-(A3918+30))), ABS($A$2:$A$4340-(A3918+30)), 0))</f>
        <v>43700</v>
      </c>
      <c r="K3918" s="5">
        <f t="shared" si="246"/>
        <v>0.55965470957613794</v>
      </c>
      <c r="L3918" s="5">
        <f t="shared" si="247"/>
        <v>-5.2122842744236841E-2</v>
      </c>
    </row>
    <row r="3919" spans="1:12" x14ac:dyDescent="0.25">
      <c r="A3919" s="1">
        <v>43672</v>
      </c>
      <c r="B3919">
        <v>12.58</v>
      </c>
      <c r="C3919">
        <v>12.72</v>
      </c>
      <c r="D3919">
        <v>12.01</v>
      </c>
      <c r="E3919" s="2">
        <v>12.16</v>
      </c>
      <c r="F3919" s="9">
        <v>3025.860107</v>
      </c>
      <c r="G3919" s="5">
        <f t="shared" si="244"/>
        <v>7.3876909168583164E-3</v>
      </c>
      <c r="H3919" s="5">
        <f t="shared" si="245"/>
        <v>-4.5525902668759818E-2</v>
      </c>
      <c r="J3919" s="1" cm="1">
        <f t="array" ref="J3919">INDEX($A$2:$A$4340, MATCH(MIN(ABS($A$2:$A$4340-(A3919+30))), ABS($A$2:$A$4340-(A3919+30)), 0))</f>
        <v>43703</v>
      </c>
      <c r="K3919" s="5">
        <f t="shared" si="246"/>
        <v>0.58881578947368429</v>
      </c>
      <c r="L3919" s="5">
        <f t="shared" si="247"/>
        <v>-4.8739934691237163E-2</v>
      </c>
    </row>
    <row r="3920" spans="1:12" x14ac:dyDescent="0.25">
      <c r="A3920" s="1">
        <v>43675</v>
      </c>
      <c r="B3920">
        <v>12.15</v>
      </c>
      <c r="C3920">
        <v>13.17</v>
      </c>
      <c r="D3920">
        <v>12.15</v>
      </c>
      <c r="E3920" s="2">
        <v>12.83</v>
      </c>
      <c r="F3920" s="9">
        <v>3020.969971</v>
      </c>
      <c r="G3920" s="5">
        <f t="shared" si="244"/>
        <v>-1.6161143698240324E-3</v>
      </c>
      <c r="H3920" s="5">
        <f t="shared" si="245"/>
        <v>5.5098684210526307E-2</v>
      </c>
      <c r="J3920" s="1" cm="1">
        <f t="array" ref="J3920">INDEX($A$2:$A$4340, MATCH(MIN(ABS($A$2:$A$4340-(A3920+30))), ABS($A$2:$A$4340-(A3920+30)), 0))</f>
        <v>43705</v>
      </c>
      <c r="K3920" s="5">
        <f t="shared" si="246"/>
        <v>0.50818394388152788</v>
      </c>
      <c r="L3920" s="5">
        <f t="shared" si="247"/>
        <v>-4.4035535366796275E-2</v>
      </c>
    </row>
    <row r="3921" spans="1:12" x14ac:dyDescent="0.25">
      <c r="A3921" s="1">
        <v>43676</v>
      </c>
      <c r="B3921">
        <v>12.87</v>
      </c>
      <c r="C3921">
        <v>14.18</v>
      </c>
      <c r="D3921">
        <v>12.87</v>
      </c>
      <c r="E3921" s="2">
        <v>13.94</v>
      </c>
      <c r="F3921" s="9">
        <v>3013.179932</v>
      </c>
      <c r="G3921" s="5">
        <f t="shared" si="244"/>
        <v>-2.5786548938853981E-3</v>
      </c>
      <c r="H3921" s="5">
        <f t="shared" si="245"/>
        <v>8.6515978176149602E-2</v>
      </c>
      <c r="J3921" s="1" cm="1">
        <f t="array" ref="J3921">INDEX($A$2:$A$4340, MATCH(MIN(ABS($A$2:$A$4340-(A3921+30))), ABS($A$2:$A$4340-(A3921+30)), 0))</f>
        <v>43706</v>
      </c>
      <c r="K3921" s="5">
        <f t="shared" si="246"/>
        <v>0.28263981348637035</v>
      </c>
      <c r="L3921" s="5">
        <f t="shared" si="247"/>
        <v>-2.9404103305968765E-2</v>
      </c>
    </row>
    <row r="3922" spans="1:12" x14ac:dyDescent="0.25">
      <c r="A3922" s="1">
        <v>43677</v>
      </c>
      <c r="B3922">
        <v>13.83</v>
      </c>
      <c r="C3922">
        <v>16.549999</v>
      </c>
      <c r="D3922">
        <v>13.46</v>
      </c>
      <c r="E3922" s="2">
        <v>16.120000999999998</v>
      </c>
      <c r="F3922" s="9">
        <v>2980.3798830000001</v>
      </c>
      <c r="G3922" s="5">
        <f t="shared" si="244"/>
        <v>-1.0885526168438568E-2</v>
      </c>
      <c r="H3922" s="5">
        <f t="shared" si="245"/>
        <v>0.1563845767575322</v>
      </c>
      <c r="J3922" s="1" cm="1">
        <f t="array" ref="J3922">INDEX($A$2:$A$4340, MATCH(MIN(ABS($A$2:$A$4340-(A3922+30))), ABS($A$2:$A$4340-(A3922+30)), 0))</f>
        <v>43707</v>
      </c>
      <c r="K3922" s="5">
        <f t="shared" si="246"/>
        <v>0.17741928179781152</v>
      </c>
      <c r="L3922" s="5">
        <f t="shared" si="247"/>
        <v>-1.8091627281326739E-2</v>
      </c>
    </row>
    <row r="3923" spans="1:12" x14ac:dyDescent="0.25">
      <c r="A3923" s="1">
        <v>43678</v>
      </c>
      <c r="B3923">
        <v>15.41</v>
      </c>
      <c r="C3923">
        <v>19.459999</v>
      </c>
      <c r="D3923">
        <v>13.73</v>
      </c>
      <c r="E3923" s="2">
        <v>17.870000999999998</v>
      </c>
      <c r="F3923" s="9">
        <v>2953.5600589999999</v>
      </c>
      <c r="G3923" s="5">
        <f t="shared" si="244"/>
        <v>-8.9987937957102873E-3</v>
      </c>
      <c r="H3923" s="5">
        <f t="shared" si="245"/>
        <v>0.10856078731012486</v>
      </c>
      <c r="J3923" s="1" cm="1">
        <f t="array" ref="J3923">INDEX($A$2:$A$4340, MATCH(MIN(ABS($A$2:$A$4340-(A3923+30))), ABS($A$2:$A$4340-(A3923+30)), 0))</f>
        <v>43707</v>
      </c>
      <c r="K3923" s="5">
        <f t="shared" si="246"/>
        <v>6.2115217564901126E-2</v>
      </c>
      <c r="L3923" s="5">
        <f t="shared" si="247"/>
        <v>-9.1754010274553988E-3</v>
      </c>
    </row>
    <row r="3924" spans="1:12" x14ac:dyDescent="0.25">
      <c r="A3924" s="1">
        <v>43679</v>
      </c>
      <c r="B3924">
        <v>17.690000999999999</v>
      </c>
      <c r="C3924">
        <v>20.110001</v>
      </c>
      <c r="D3924">
        <v>17.040001</v>
      </c>
      <c r="E3924" s="2">
        <v>17.610001</v>
      </c>
      <c r="F3924" s="9">
        <v>2932.0500489999999</v>
      </c>
      <c r="G3924" s="5">
        <f t="shared" si="244"/>
        <v>-7.2827400053895319E-3</v>
      </c>
      <c r="H3924" s="5">
        <f t="shared" si="245"/>
        <v>-1.4549523528286206E-2</v>
      </c>
      <c r="J3924" s="1" cm="1">
        <f t="array" ref="J3924">INDEX($A$2:$A$4340, MATCH(MIN(ABS($A$2:$A$4340-(A3924+30))), ABS($A$2:$A$4340-(A3924+30)), 0))</f>
        <v>43707</v>
      </c>
      <c r="K3924" s="5">
        <f t="shared" si="246"/>
        <v>7.7796645213137783E-2</v>
      </c>
      <c r="L3924" s="5">
        <f t="shared" si="247"/>
        <v>-1.9065459001651464E-3</v>
      </c>
    </row>
    <row r="3925" spans="1:12" x14ac:dyDescent="0.25">
      <c r="A3925" s="1">
        <v>43682</v>
      </c>
      <c r="B3925">
        <v>19.959999</v>
      </c>
      <c r="C3925">
        <v>24.809999000000001</v>
      </c>
      <c r="D3925">
        <v>19.91</v>
      </c>
      <c r="E3925" s="2">
        <v>24.59</v>
      </c>
      <c r="F3925" s="9">
        <v>2844.73999</v>
      </c>
      <c r="G3925" s="5">
        <f t="shared" si="244"/>
        <v>-2.9777820139795273E-2</v>
      </c>
      <c r="H3925" s="5">
        <f t="shared" si="245"/>
        <v>0.39636562201217362</v>
      </c>
      <c r="J3925" s="1" cm="1">
        <f t="array" ref="J3925">INDEX($A$2:$A$4340, MATCH(MIN(ABS($A$2:$A$4340-(A3925+30))), ABS($A$2:$A$4340-(A3925+30)), 0))</f>
        <v>43712</v>
      </c>
      <c r="K3925" s="5">
        <f t="shared" si="246"/>
        <v>-0.29524196827978855</v>
      </c>
      <c r="L3925" s="5">
        <f t="shared" si="247"/>
        <v>3.270599046909739E-2</v>
      </c>
    </row>
    <row r="3926" spans="1:12" x14ac:dyDescent="0.25">
      <c r="A3926" s="1">
        <v>43683</v>
      </c>
      <c r="B3926">
        <v>22.290001</v>
      </c>
      <c r="C3926">
        <v>22.870000999999998</v>
      </c>
      <c r="D3926">
        <v>19.77</v>
      </c>
      <c r="E3926" s="2">
        <v>20.170000000000002</v>
      </c>
      <c r="F3926" s="9">
        <v>2881.7700199999999</v>
      </c>
      <c r="G3926" s="5">
        <f t="shared" si="244"/>
        <v>1.3017017418171808E-2</v>
      </c>
      <c r="H3926" s="5">
        <f t="shared" si="245"/>
        <v>-0.1797478649857665</v>
      </c>
      <c r="J3926" s="1" cm="1">
        <f t="array" ref="J3926">INDEX($A$2:$A$4340, MATCH(MIN(ABS($A$2:$A$4340-(A3926+30))), ABS($A$2:$A$4340-(A3926+30)), 0))</f>
        <v>43713</v>
      </c>
      <c r="K3926" s="5">
        <f t="shared" si="246"/>
        <v>-0.19335647000495793</v>
      </c>
      <c r="L3926" s="5">
        <f t="shared" si="247"/>
        <v>3.2698646785144891E-2</v>
      </c>
    </row>
    <row r="3927" spans="1:12" x14ac:dyDescent="0.25">
      <c r="A3927" s="1">
        <v>43684</v>
      </c>
      <c r="B3927">
        <v>20.700001</v>
      </c>
      <c r="C3927">
        <v>23.67</v>
      </c>
      <c r="D3927">
        <v>18.940000999999999</v>
      </c>
      <c r="E3927" s="2">
        <v>19.489999999999998</v>
      </c>
      <c r="F3927" s="9">
        <v>2883.9799800000001</v>
      </c>
      <c r="G3927" s="5">
        <f t="shared" si="244"/>
        <v>7.6687590774510779E-4</v>
      </c>
      <c r="H3927" s="5">
        <f t="shared" si="245"/>
        <v>-3.37134357957364E-2</v>
      </c>
      <c r="J3927" s="1" cm="1">
        <f t="array" ref="J3927">INDEX($A$2:$A$4340, MATCH(MIN(ABS($A$2:$A$4340-(A3927+30))), ABS($A$2:$A$4340-(A3927+30)), 0))</f>
        <v>43714</v>
      </c>
      <c r="K3927" s="5">
        <f t="shared" si="246"/>
        <v>-0.23037455105182136</v>
      </c>
      <c r="L3927" s="5">
        <f t="shared" si="247"/>
        <v>3.2846962065249841E-2</v>
      </c>
    </row>
    <row r="3928" spans="1:12" x14ac:dyDescent="0.25">
      <c r="A3928" s="1">
        <v>43685</v>
      </c>
      <c r="B3928">
        <v>19.360001</v>
      </c>
      <c r="C3928">
        <v>19.889999</v>
      </c>
      <c r="D3928">
        <v>16.82</v>
      </c>
      <c r="E3928" s="2">
        <v>16.91</v>
      </c>
      <c r="F3928" s="9">
        <v>2938.0900879999999</v>
      </c>
      <c r="G3928" s="5">
        <f t="shared" si="244"/>
        <v>1.876230361349452E-2</v>
      </c>
      <c r="H3928" s="5">
        <f t="shared" si="245"/>
        <v>-0.13237557721908663</v>
      </c>
      <c r="J3928" s="1" cm="1">
        <f t="array" ref="J3928">INDEX($A$2:$A$4340, MATCH(MIN(ABS($A$2:$A$4340-(A3928+30))), ABS($A$2:$A$4340-(A3928+30)), 0))</f>
        <v>43714</v>
      </c>
      <c r="K3928" s="5">
        <f t="shared" si="246"/>
        <v>-0.11295091661738621</v>
      </c>
      <c r="L3928" s="5">
        <f t="shared" si="247"/>
        <v>1.3825264639060419E-2</v>
      </c>
    </row>
    <row r="3929" spans="1:12" x14ac:dyDescent="0.25">
      <c r="A3929" s="1">
        <v>43686</v>
      </c>
      <c r="B3929">
        <v>18.139999</v>
      </c>
      <c r="C3929">
        <v>19.440000999999999</v>
      </c>
      <c r="D3929">
        <v>17.309999000000001</v>
      </c>
      <c r="E3929" s="2">
        <v>17.969999000000001</v>
      </c>
      <c r="F3929" s="9">
        <v>2918.6499020000001</v>
      </c>
      <c r="G3929" s="5">
        <f t="shared" si="244"/>
        <v>-6.6166065089015109E-3</v>
      </c>
      <c r="H3929" s="5">
        <f t="shared" si="245"/>
        <v>6.2684742755765896E-2</v>
      </c>
      <c r="J3929" s="1" cm="1">
        <f t="array" ref="J3929">INDEX($A$2:$A$4340, MATCH(MIN(ABS($A$2:$A$4340-(A3929+30))), ABS($A$2:$A$4340-(A3929+30)), 0))</f>
        <v>43717</v>
      </c>
      <c r="K3929" s="5">
        <f t="shared" si="246"/>
        <v>-0.15025037007514586</v>
      </c>
      <c r="L3929" s="5">
        <f t="shared" si="247"/>
        <v>2.0482083157365327E-2</v>
      </c>
    </row>
    <row r="3930" spans="1:12" x14ac:dyDescent="0.25">
      <c r="A3930" s="1">
        <v>43689</v>
      </c>
      <c r="B3930">
        <v>17.870000999999998</v>
      </c>
      <c r="C3930">
        <v>21.26</v>
      </c>
      <c r="D3930">
        <v>17.77</v>
      </c>
      <c r="E3930" s="2">
        <v>21.09</v>
      </c>
      <c r="F3930" s="9">
        <v>2882.6999510000001</v>
      </c>
      <c r="G3930" s="5">
        <f t="shared" si="244"/>
        <v>-1.2317322120534364E-2</v>
      </c>
      <c r="H3930" s="5">
        <f t="shared" si="245"/>
        <v>0.17362276981762761</v>
      </c>
      <c r="J3930" s="1" cm="1">
        <f t="array" ref="J3930">INDEX($A$2:$A$4340, MATCH(MIN(ABS($A$2:$A$4340-(A3930+30))), ABS($A$2:$A$4340-(A3930+30)), 0))</f>
        <v>43719</v>
      </c>
      <c r="K3930" s="5">
        <f t="shared" si="246"/>
        <v>-0.30725462304409679</v>
      </c>
      <c r="L3930" s="5">
        <f t="shared" si="247"/>
        <v>4.101362715845136E-2</v>
      </c>
    </row>
    <row r="3931" spans="1:12" x14ac:dyDescent="0.25">
      <c r="A3931" s="1">
        <v>43690</v>
      </c>
      <c r="B3931">
        <v>21.280000999999999</v>
      </c>
      <c r="C3931">
        <v>21.639999</v>
      </c>
      <c r="D3931">
        <v>17.52</v>
      </c>
      <c r="E3931" s="2">
        <v>17.52</v>
      </c>
      <c r="F3931" s="9">
        <v>2926.320068</v>
      </c>
      <c r="G3931" s="5">
        <f t="shared" si="244"/>
        <v>1.5131688258040262E-2</v>
      </c>
      <c r="H3931" s="5">
        <f t="shared" si="245"/>
        <v>-0.16927453769559034</v>
      </c>
      <c r="J3931" s="1" cm="1">
        <f t="array" ref="J3931">INDEX($A$2:$A$4340, MATCH(MIN(ABS($A$2:$A$4340-(A3931+30))), ABS($A$2:$A$4340-(A3931+30)), 0))</f>
        <v>43720</v>
      </c>
      <c r="K3931" s="5">
        <f t="shared" si="246"/>
        <v>-0.18835616438356162</v>
      </c>
      <c r="L3931" s="5">
        <f t="shared" si="247"/>
        <v>2.8448699412739753E-2</v>
      </c>
    </row>
    <row r="3932" spans="1:12" x14ac:dyDescent="0.25">
      <c r="A3932" s="1">
        <v>43691</v>
      </c>
      <c r="B3932">
        <v>17.809999000000001</v>
      </c>
      <c r="C3932">
        <v>22.709999</v>
      </c>
      <c r="D3932">
        <v>17.75</v>
      </c>
      <c r="E3932" s="2">
        <v>22.1</v>
      </c>
      <c r="F3932" s="9">
        <v>2840.6000979999999</v>
      </c>
      <c r="G3932" s="5">
        <f t="shared" si="244"/>
        <v>-2.9292752675063875E-2</v>
      </c>
      <c r="H3932" s="5">
        <f t="shared" si="245"/>
        <v>0.26141552511415539</v>
      </c>
      <c r="J3932" s="1" cm="1">
        <f t="array" ref="J3932">INDEX($A$2:$A$4340, MATCH(MIN(ABS($A$2:$A$4340-(A3932+30))), ABS($A$2:$A$4340-(A3932+30)), 0))</f>
        <v>43721</v>
      </c>
      <c r="K3932" s="5">
        <f t="shared" si="246"/>
        <v>-0.37828054298642533</v>
      </c>
      <c r="L3932" s="5">
        <f t="shared" si="247"/>
        <v>5.8716394158203622E-2</v>
      </c>
    </row>
    <row r="3933" spans="1:12" x14ac:dyDescent="0.25">
      <c r="A3933" s="1">
        <v>43692</v>
      </c>
      <c r="B3933">
        <v>21.58</v>
      </c>
      <c r="C3933">
        <v>24.1</v>
      </c>
      <c r="D3933">
        <v>20.780000999999999</v>
      </c>
      <c r="E3933" s="2">
        <v>21.18</v>
      </c>
      <c r="F3933" s="9">
        <v>2847.6000979999999</v>
      </c>
      <c r="G3933" s="5">
        <f t="shared" si="244"/>
        <v>2.4642680273539862E-3</v>
      </c>
      <c r="H3933" s="5">
        <f t="shared" si="245"/>
        <v>-4.1628959276018174E-2</v>
      </c>
      <c r="J3933" s="1" cm="1">
        <f t="array" ref="J3933">INDEX($A$2:$A$4340, MATCH(MIN(ABS($A$2:$A$4340-(A3933+30))), ABS($A$2:$A$4340-(A3933+30)), 0))</f>
        <v>43721</v>
      </c>
      <c r="K3933" s="5">
        <f t="shared" si="246"/>
        <v>-0.35127478753541075</v>
      </c>
      <c r="L3933" s="5">
        <f t="shared" si="247"/>
        <v>5.6113846572848347E-2</v>
      </c>
    </row>
    <row r="3934" spans="1:12" x14ac:dyDescent="0.25">
      <c r="A3934" s="1">
        <v>43693</v>
      </c>
      <c r="B3934">
        <v>20.48</v>
      </c>
      <c r="C3934">
        <v>20.5</v>
      </c>
      <c r="D3934">
        <v>18.41</v>
      </c>
      <c r="E3934" s="2">
        <v>18.469999000000001</v>
      </c>
      <c r="F3934" s="9">
        <v>2888.679932</v>
      </c>
      <c r="G3934" s="5">
        <f t="shared" si="244"/>
        <v>1.4426124661553555E-2</v>
      </c>
      <c r="H3934" s="5">
        <f t="shared" si="245"/>
        <v>-0.12795094428706319</v>
      </c>
      <c r="J3934" s="1" cm="1">
        <f t="array" ref="J3934">INDEX($A$2:$A$4340, MATCH(MIN(ABS($A$2:$A$4340-(A3934+30))), ABS($A$2:$A$4340-(A3934+30)), 0))</f>
        <v>43724</v>
      </c>
      <c r="K3934" s="5">
        <f t="shared" si="246"/>
        <v>-0.20573899327227907</v>
      </c>
      <c r="L3934" s="5">
        <f t="shared" si="247"/>
        <v>3.7830438668343236E-2</v>
      </c>
    </row>
    <row r="3935" spans="1:12" x14ac:dyDescent="0.25">
      <c r="A3935" s="1">
        <v>43696</v>
      </c>
      <c r="B3935">
        <v>17.93</v>
      </c>
      <c r="C3935">
        <v>18.219999000000001</v>
      </c>
      <c r="D3935">
        <v>16.52</v>
      </c>
      <c r="E3935" s="2">
        <v>16.879999000000002</v>
      </c>
      <c r="F3935" s="9">
        <v>2923.6499020000001</v>
      </c>
      <c r="G3935" s="5">
        <f t="shared" si="244"/>
        <v>1.2105865247517531E-2</v>
      </c>
      <c r="H3935" s="5">
        <f t="shared" si="245"/>
        <v>-8.6085548786440091E-2</v>
      </c>
      <c r="J3935" s="1" cm="1">
        <f t="array" ref="J3935">INDEX($A$2:$A$4340, MATCH(MIN(ABS($A$2:$A$4340-(A3935+30))), ABS($A$2:$A$4340-(A3935+30)), 0))</f>
        <v>43726</v>
      </c>
      <c r="K3935" s="5">
        <f t="shared" si="246"/>
        <v>-0.17357815009349242</v>
      </c>
      <c r="L3935" s="5">
        <f t="shared" si="247"/>
        <v>2.8416561758357828E-2</v>
      </c>
    </row>
    <row r="3936" spans="1:12" x14ac:dyDescent="0.25">
      <c r="A3936" s="1">
        <v>43697</v>
      </c>
      <c r="B3936">
        <v>16.780000999999999</v>
      </c>
      <c r="C3936">
        <v>17.700001</v>
      </c>
      <c r="D3936">
        <v>16.450001</v>
      </c>
      <c r="E3936" s="2">
        <v>17.5</v>
      </c>
      <c r="F3936" s="9">
        <v>2900.51001</v>
      </c>
      <c r="G3936" s="5">
        <f t="shared" si="244"/>
        <v>-7.9147274043211164E-3</v>
      </c>
      <c r="H3936" s="5">
        <f t="shared" si="245"/>
        <v>3.6729919237554365E-2</v>
      </c>
      <c r="J3936" s="1" cm="1">
        <f t="array" ref="J3936">INDEX($A$2:$A$4340, MATCH(MIN(ABS($A$2:$A$4340-(A3936+30))), ABS($A$2:$A$4340-(A3936+30)), 0))</f>
        <v>43727</v>
      </c>
      <c r="K3936" s="5">
        <f t="shared" si="246"/>
        <v>-0.19714285714285706</v>
      </c>
      <c r="L3936" s="5">
        <f t="shared" si="247"/>
        <v>3.6641841825603594E-2</v>
      </c>
    </row>
    <row r="3937" spans="1:12" x14ac:dyDescent="0.25">
      <c r="A3937" s="1">
        <v>43698</v>
      </c>
      <c r="B3937">
        <v>17.010000000000002</v>
      </c>
      <c r="C3937">
        <v>17.040001</v>
      </c>
      <c r="D3937">
        <v>15.51</v>
      </c>
      <c r="E3937" s="2">
        <v>15.8</v>
      </c>
      <c r="F3937" s="9">
        <v>2924.429932</v>
      </c>
      <c r="G3937" s="5">
        <f t="shared" si="244"/>
        <v>8.2467986380091972E-3</v>
      </c>
      <c r="H3937" s="5">
        <f t="shared" si="245"/>
        <v>-9.71428571428571E-2</v>
      </c>
      <c r="J3937" s="1" cm="1">
        <f t="array" ref="J3937">INDEX($A$2:$A$4340, MATCH(MIN(ABS($A$2:$A$4340-(A3937+30))), ABS($A$2:$A$4340-(A3937+30)), 0))</f>
        <v>43728</v>
      </c>
      <c r="K3937" s="5">
        <f t="shared" si="246"/>
        <v>-3.0379746835443089E-2</v>
      </c>
      <c r="L3937" s="5">
        <f t="shared" si="247"/>
        <v>2.3129340614340244E-2</v>
      </c>
    </row>
    <row r="3938" spans="1:12" x14ac:dyDescent="0.25">
      <c r="A3938" s="1">
        <v>43699</v>
      </c>
      <c r="B3938">
        <v>16.120000999999998</v>
      </c>
      <c r="C3938">
        <v>17.68</v>
      </c>
      <c r="D3938">
        <v>15.63</v>
      </c>
      <c r="E3938" s="2">
        <v>16.68</v>
      </c>
      <c r="F3938" s="9">
        <v>2922.9499510000001</v>
      </c>
      <c r="G3938" s="5">
        <f t="shared" si="244"/>
        <v>-5.0607504177328756E-4</v>
      </c>
      <c r="H3938" s="5">
        <f t="shared" si="245"/>
        <v>5.5696202531645506E-2</v>
      </c>
      <c r="J3938" s="1" cm="1">
        <f t="array" ref="J3938">INDEX($A$2:$A$4340, MATCH(MIN(ABS($A$2:$A$4340-(A3938+30))), ABS($A$2:$A$4340-(A3938+30)), 0))</f>
        <v>43728</v>
      </c>
      <c r="K3938" s="5">
        <f t="shared" si="246"/>
        <v>-8.1534772182254134E-2</v>
      </c>
      <c r="L3938" s="5">
        <f t="shared" si="247"/>
        <v>2.3647383006456302E-2</v>
      </c>
    </row>
    <row r="3939" spans="1:12" x14ac:dyDescent="0.25">
      <c r="A3939" s="1">
        <v>43700</v>
      </c>
      <c r="B3939">
        <v>16.149999999999999</v>
      </c>
      <c r="C3939">
        <v>21.07</v>
      </c>
      <c r="D3939">
        <v>16.040001</v>
      </c>
      <c r="E3939" s="2">
        <v>19.870000999999998</v>
      </c>
      <c r="F3939" s="9">
        <v>2847.110107</v>
      </c>
      <c r="G3939" s="5">
        <f t="shared" si="244"/>
        <v>-2.5946336841673853E-2</v>
      </c>
      <c r="H3939" s="5">
        <f t="shared" si="245"/>
        <v>0.19124706235011985</v>
      </c>
      <c r="J3939" s="1" cm="1">
        <f t="array" ref="J3939">INDEX($A$2:$A$4340, MATCH(MIN(ABS($A$2:$A$4340-(A3939+30))), ABS($A$2:$A$4340-(A3939+30)), 0))</f>
        <v>43731</v>
      </c>
      <c r="K3939" s="5">
        <f t="shared" si="246"/>
        <v>-0.24962258431693074</v>
      </c>
      <c r="L3939" s="5">
        <f t="shared" si="247"/>
        <v>5.0812900296447916E-2</v>
      </c>
    </row>
    <row r="3940" spans="1:12" x14ac:dyDescent="0.25">
      <c r="A3940" s="1">
        <v>43703</v>
      </c>
      <c r="B3940">
        <v>20.34</v>
      </c>
      <c r="C3940">
        <v>21.33</v>
      </c>
      <c r="D3940">
        <v>19.059999000000001</v>
      </c>
      <c r="E3940" s="2">
        <v>19.32</v>
      </c>
      <c r="F3940" s="9">
        <v>2878.3798830000001</v>
      </c>
      <c r="G3940" s="5">
        <f t="shared" si="244"/>
        <v>1.0982987950876637E-2</v>
      </c>
      <c r="H3940" s="5">
        <f t="shared" si="245"/>
        <v>-2.7679968410670851E-2</v>
      </c>
      <c r="J3940" s="1" cm="1">
        <f t="array" ref="J3940">INDEX($A$2:$A$4340, MATCH(MIN(ABS($A$2:$A$4340-(A3940+30))), ABS($A$2:$A$4340-(A3940+30)), 0))</f>
        <v>43733</v>
      </c>
      <c r="K3940" s="5">
        <f t="shared" si="246"/>
        <v>-0.17391304347826086</v>
      </c>
      <c r="L3940" s="5">
        <f t="shared" si="247"/>
        <v>3.6996587778056034E-2</v>
      </c>
    </row>
    <row r="3941" spans="1:12" x14ac:dyDescent="0.25">
      <c r="A3941" s="1">
        <v>43704</v>
      </c>
      <c r="B3941">
        <v>20.18</v>
      </c>
      <c r="C3941">
        <v>21.040001</v>
      </c>
      <c r="D3941">
        <v>18.489999999999998</v>
      </c>
      <c r="E3941" s="2">
        <v>20.309999000000001</v>
      </c>
      <c r="F3941" s="9">
        <v>2869.1599120000001</v>
      </c>
      <c r="G3941" s="5">
        <f t="shared" si="244"/>
        <v>-3.2031807387391982E-3</v>
      </c>
      <c r="H3941" s="5">
        <f t="shared" si="245"/>
        <v>5.1242184265010399E-2</v>
      </c>
      <c r="J3941" s="1" cm="1">
        <f t="array" ref="J3941">INDEX($A$2:$A$4340, MATCH(MIN(ABS($A$2:$A$4340-(A3941+30))), ABS($A$2:$A$4340-(A3941+30)), 0))</f>
        <v>43734</v>
      </c>
      <c r="K3941" s="5">
        <f t="shared" si="246"/>
        <v>-0.20876411663043415</v>
      </c>
      <c r="L3941" s="5">
        <f t="shared" si="247"/>
        <v>3.7802077376856813E-2</v>
      </c>
    </row>
    <row r="3942" spans="1:12" x14ac:dyDescent="0.25">
      <c r="A3942" s="1">
        <v>43705</v>
      </c>
      <c r="B3942">
        <v>20.549999</v>
      </c>
      <c r="C3942">
        <v>21.639999</v>
      </c>
      <c r="D3942">
        <v>19.100000000000001</v>
      </c>
      <c r="E3942" s="2">
        <v>19.350000000000001</v>
      </c>
      <c r="F3942" s="9">
        <v>2887.9399410000001</v>
      </c>
      <c r="G3942" s="5">
        <f t="shared" si="244"/>
        <v>6.5454800624580919E-3</v>
      </c>
      <c r="H3942" s="5">
        <f t="shared" si="245"/>
        <v>-4.7267309072738004E-2</v>
      </c>
      <c r="J3942" s="1" cm="1">
        <f t="array" ref="J3942">INDEX($A$2:$A$4340, MATCH(MIN(ABS($A$2:$A$4340-(A3942+30))), ABS($A$2:$A$4340-(A3942+30)), 0))</f>
        <v>43735</v>
      </c>
      <c r="K3942" s="5">
        <f t="shared" si="246"/>
        <v>-0.1100775710594315</v>
      </c>
      <c r="L3942" s="5">
        <f t="shared" si="247"/>
        <v>2.5571895367889175E-2</v>
      </c>
    </row>
    <row r="3943" spans="1:12" x14ac:dyDescent="0.25">
      <c r="A3943" s="1">
        <v>43706</v>
      </c>
      <c r="B3943">
        <v>19.02</v>
      </c>
      <c r="C3943">
        <v>19.200001</v>
      </c>
      <c r="D3943">
        <v>17.600000000000001</v>
      </c>
      <c r="E3943" s="2">
        <v>17.879999000000002</v>
      </c>
      <c r="F3943" s="9">
        <v>2924.580078</v>
      </c>
      <c r="G3943" s="5">
        <f t="shared" si="244"/>
        <v>1.2687291892681319E-2</v>
      </c>
      <c r="H3943" s="5">
        <f t="shared" si="245"/>
        <v>-7.5969043927648569E-2</v>
      </c>
      <c r="J3943" s="1" cm="1">
        <f t="array" ref="J3943">INDEX($A$2:$A$4340, MATCH(MIN(ABS($A$2:$A$4340-(A3943+30))), ABS($A$2:$A$4340-(A3943+30)), 0))</f>
        <v>43735</v>
      </c>
      <c r="K3943" s="5">
        <f t="shared" si="246"/>
        <v>-3.6912753742324056E-2</v>
      </c>
      <c r="L3943" s="5">
        <f t="shared" si="247"/>
        <v>1.2723180767013398E-2</v>
      </c>
    </row>
    <row r="3944" spans="1:12" x14ac:dyDescent="0.25">
      <c r="A3944" s="1">
        <v>43707</v>
      </c>
      <c r="B3944">
        <v>17.940000999999999</v>
      </c>
      <c r="C3944">
        <v>19.18</v>
      </c>
      <c r="D3944">
        <v>17.09</v>
      </c>
      <c r="E3944" s="2">
        <v>18.98</v>
      </c>
      <c r="F3944" s="9">
        <v>2926.459961</v>
      </c>
      <c r="G3944" s="5">
        <f t="shared" si="244"/>
        <v>6.4278732326099894E-4</v>
      </c>
      <c r="H3944" s="5">
        <f t="shared" si="245"/>
        <v>6.1521312165621421E-2</v>
      </c>
      <c r="J3944" s="1" cm="1">
        <f t="array" ref="J3944">INDEX($A$2:$A$4340, MATCH(MIN(ABS($A$2:$A$4340-(A3944+30))), ABS($A$2:$A$4340-(A3944+30)), 0))</f>
        <v>43738</v>
      </c>
      <c r="K3944" s="5">
        <f t="shared" si="246"/>
        <v>-0.14436248682824038</v>
      </c>
      <c r="L3944" s="5">
        <f t="shared" si="247"/>
        <v>1.7181177829208583E-2</v>
      </c>
    </row>
    <row r="3945" spans="1:12" x14ac:dyDescent="0.25">
      <c r="A3945" s="1">
        <v>43711</v>
      </c>
      <c r="B3945">
        <v>20.959999</v>
      </c>
      <c r="C3945">
        <v>21.15</v>
      </c>
      <c r="D3945">
        <v>19.41</v>
      </c>
      <c r="E3945" s="2">
        <v>19.66</v>
      </c>
      <c r="F3945" s="9">
        <v>2906.2700199999999</v>
      </c>
      <c r="G3945" s="5">
        <f t="shared" si="244"/>
        <v>-6.8991003700939035E-3</v>
      </c>
      <c r="H3945" s="5">
        <f t="shared" si="245"/>
        <v>3.5827186512118005E-2</v>
      </c>
      <c r="J3945" s="1" cm="1">
        <f t="array" ref="J3945">INDEX($A$2:$A$4340, MATCH(MIN(ABS($A$2:$A$4340-(A3945+30))), ABS($A$2:$A$4340-(A3945+30)), 0))</f>
        <v>43741</v>
      </c>
      <c r="K3945" s="5">
        <f t="shared" si="246"/>
        <v>-2.7466887080366265E-2</v>
      </c>
      <c r="L3945" s="5">
        <f t="shared" si="247"/>
        <v>1.5001575799897804E-3</v>
      </c>
    </row>
    <row r="3946" spans="1:12" x14ac:dyDescent="0.25">
      <c r="A3946" s="1">
        <v>43712</v>
      </c>
      <c r="B3946">
        <v>18.23</v>
      </c>
      <c r="C3946">
        <v>18.829999999999998</v>
      </c>
      <c r="D3946">
        <v>17.260000000000002</v>
      </c>
      <c r="E3946" s="2">
        <v>17.329999999999998</v>
      </c>
      <c r="F3946" s="9">
        <v>2937.780029</v>
      </c>
      <c r="G3946" s="5">
        <f t="shared" si="244"/>
        <v>1.0842078947640275E-2</v>
      </c>
      <c r="H3946" s="5">
        <f t="shared" si="245"/>
        <v>-0.11851475076297059</v>
      </c>
      <c r="J3946" s="1" cm="1">
        <f t="array" ref="J3946">INDEX($A$2:$A$4340, MATCH(MIN(ABS($A$2:$A$4340-(A3946+30))), ABS($A$2:$A$4340-(A3946+30)), 0))</f>
        <v>43742</v>
      </c>
      <c r="K3946" s="5">
        <f t="shared" si="246"/>
        <v>-1.6733929601846387E-2</v>
      </c>
      <c r="L3946" s="5">
        <f t="shared" si="247"/>
        <v>4.8437870975805986E-3</v>
      </c>
    </row>
    <row r="3947" spans="1:12" x14ac:dyDescent="0.25">
      <c r="A3947" s="1">
        <v>43713</v>
      </c>
      <c r="B3947">
        <v>16.920000000000002</v>
      </c>
      <c r="C3947">
        <v>17.049999</v>
      </c>
      <c r="D3947">
        <v>15.45</v>
      </c>
      <c r="E3947" s="2">
        <v>16.27</v>
      </c>
      <c r="F3947" s="9">
        <v>2976</v>
      </c>
      <c r="G3947" s="5">
        <f t="shared" si="244"/>
        <v>1.3009813744635538E-2</v>
      </c>
      <c r="H3947" s="5">
        <f t="shared" si="245"/>
        <v>-6.1165608770917416E-2</v>
      </c>
      <c r="J3947" s="1" cm="1">
        <f t="array" ref="J3947">INDEX($A$2:$A$4340, MATCH(MIN(ABS($A$2:$A$4340-(A3947+30))), ABS($A$2:$A$4340-(A3947+30)), 0))</f>
        <v>43742</v>
      </c>
      <c r="K3947" s="5">
        <f t="shared" si="246"/>
        <v>4.7326429010448701E-2</v>
      </c>
      <c r="L3947" s="5">
        <f t="shared" si="247"/>
        <v>-8.0611525537634954E-3</v>
      </c>
    </row>
    <row r="3948" spans="1:12" x14ac:dyDescent="0.25">
      <c r="A3948" s="1">
        <v>43714</v>
      </c>
      <c r="B3948">
        <v>15.92</v>
      </c>
      <c r="C3948">
        <v>16.059999000000001</v>
      </c>
      <c r="D3948">
        <v>14.91</v>
      </c>
      <c r="E3948" s="2">
        <v>15</v>
      </c>
      <c r="F3948" s="9">
        <v>2978.709961</v>
      </c>
      <c r="G3948" s="5">
        <f t="shared" si="244"/>
        <v>9.106051747311899E-4</v>
      </c>
      <c r="H3948" s="5">
        <f t="shared" si="245"/>
        <v>-7.805777504609708E-2</v>
      </c>
      <c r="J3948" s="1" cm="1">
        <f t="array" ref="J3948">INDEX($A$2:$A$4340, MATCH(MIN(ABS($A$2:$A$4340-(A3948+30))), ABS($A$2:$A$4340-(A3948+30)), 0))</f>
        <v>43745</v>
      </c>
      <c r="K3948" s="5">
        <f t="shared" si="246"/>
        <v>0.19066673333333339</v>
      </c>
      <c r="L3948" s="5">
        <f t="shared" si="247"/>
        <v>-1.3401748583335871E-2</v>
      </c>
    </row>
    <row r="3949" spans="1:12" x14ac:dyDescent="0.25">
      <c r="A3949" s="1">
        <v>43717</v>
      </c>
      <c r="B3949">
        <v>15.26</v>
      </c>
      <c r="C3949">
        <v>16.129999000000002</v>
      </c>
      <c r="D3949">
        <v>14.95</v>
      </c>
      <c r="E3949" s="2">
        <v>15.27</v>
      </c>
      <c r="F3949" s="9">
        <v>2978.429932</v>
      </c>
      <c r="G3949" s="5">
        <f t="shared" si="244"/>
        <v>-9.4010159990871696E-5</v>
      </c>
      <c r="H3949" s="5">
        <f t="shared" si="245"/>
        <v>1.7999999999999971E-2</v>
      </c>
      <c r="J3949" s="1" cm="1">
        <f t="array" ref="J3949">INDEX($A$2:$A$4340, MATCH(MIN(ABS($A$2:$A$4340-(A3949+30))), ABS($A$2:$A$4340-(A3949+30)), 0))</f>
        <v>43747</v>
      </c>
      <c r="K3949" s="5">
        <f t="shared" si="246"/>
        <v>0.22069410609037332</v>
      </c>
      <c r="L3949" s="5">
        <f t="shared" si="247"/>
        <v>-1.9819176998520649E-2</v>
      </c>
    </row>
    <row r="3950" spans="1:12" x14ac:dyDescent="0.25">
      <c r="A3950" s="1">
        <v>43718</v>
      </c>
      <c r="B3950">
        <v>15.53</v>
      </c>
      <c r="C3950">
        <v>16.52</v>
      </c>
      <c r="D3950">
        <v>15.11</v>
      </c>
      <c r="E3950" s="2">
        <v>15.2</v>
      </c>
      <c r="F3950" s="9">
        <v>2979.389893</v>
      </c>
      <c r="G3950" s="5">
        <f t="shared" si="244"/>
        <v>3.2230437576734008E-4</v>
      </c>
      <c r="H3950" s="5">
        <f t="shared" si="245"/>
        <v>-4.5841519318926185E-3</v>
      </c>
      <c r="J3950" s="1" cm="1">
        <f t="array" ref="J3950">INDEX($A$2:$A$4340, MATCH(MIN(ABS($A$2:$A$4340-(A3950+30))), ABS($A$2:$A$4340-(A3950+30)), 0))</f>
        <v>43748</v>
      </c>
      <c r="K3950" s="5">
        <f t="shared" si="246"/>
        <v>0.15592105263157907</v>
      </c>
      <c r="L3950" s="5">
        <f t="shared" si="247"/>
        <v>-1.3848476192034886E-2</v>
      </c>
    </row>
    <row r="3951" spans="1:12" x14ac:dyDescent="0.25">
      <c r="A3951" s="1">
        <v>43719</v>
      </c>
      <c r="B3951">
        <v>15.33</v>
      </c>
      <c r="C3951">
        <v>15.52</v>
      </c>
      <c r="D3951">
        <v>14.55</v>
      </c>
      <c r="E3951" s="2">
        <v>14.61</v>
      </c>
      <c r="F3951" s="9">
        <v>3000.929932</v>
      </c>
      <c r="G3951" s="5">
        <f t="shared" si="244"/>
        <v>7.2296811674792032E-3</v>
      </c>
      <c r="H3951" s="5">
        <f t="shared" si="245"/>
        <v>-3.8815789473684206E-2</v>
      </c>
      <c r="J3951" s="1" cm="1">
        <f t="array" ref="J3951">INDEX($A$2:$A$4340, MATCH(MIN(ABS($A$2:$A$4340-(A3951+30))), ABS($A$2:$A$4340-(A3951+30)), 0))</f>
        <v>43749</v>
      </c>
      <c r="K3951" s="5">
        <f t="shared" si="246"/>
        <v>6.6392881587953534E-2</v>
      </c>
      <c r="L3951" s="5">
        <f t="shared" si="247"/>
        <v>-1.0216803689103937E-2</v>
      </c>
    </row>
    <row r="3952" spans="1:12" x14ac:dyDescent="0.25">
      <c r="A3952" s="1">
        <v>43720</v>
      </c>
      <c r="B3952">
        <v>14.69</v>
      </c>
      <c r="C3952">
        <v>14.94</v>
      </c>
      <c r="D3952">
        <v>13.85</v>
      </c>
      <c r="E3952" s="2">
        <v>14.22</v>
      </c>
      <c r="F3952" s="9">
        <v>3009.570068</v>
      </c>
      <c r="G3952" s="5">
        <f t="shared" si="244"/>
        <v>2.8791528612071519E-3</v>
      </c>
      <c r="H3952" s="5">
        <f t="shared" si="245"/>
        <v>-2.6694045174537905E-2</v>
      </c>
      <c r="J3952" s="1" cm="1">
        <f t="array" ref="J3952">INDEX($A$2:$A$4340, MATCH(MIN(ABS($A$2:$A$4340-(A3952+30))), ABS($A$2:$A$4340-(A3952+30)), 0))</f>
        <v>43749</v>
      </c>
      <c r="K3952" s="5">
        <f t="shared" si="246"/>
        <v>9.5639943741209432E-2</v>
      </c>
      <c r="L3952" s="5">
        <f t="shared" si="247"/>
        <v>-1.3058359537087227E-2</v>
      </c>
    </row>
    <row r="3953" spans="1:12" x14ac:dyDescent="0.25">
      <c r="A3953" s="1">
        <v>43721</v>
      </c>
      <c r="B3953">
        <v>14.16</v>
      </c>
      <c r="C3953">
        <v>14.31</v>
      </c>
      <c r="D3953">
        <v>13.51</v>
      </c>
      <c r="E3953" s="2">
        <v>13.74</v>
      </c>
      <c r="F3953" s="9">
        <v>3007.389893</v>
      </c>
      <c r="G3953" s="5">
        <f t="shared" si="244"/>
        <v>-7.2441410259266401E-4</v>
      </c>
      <c r="H3953" s="5">
        <f t="shared" si="245"/>
        <v>-3.3755274261603407E-2</v>
      </c>
      <c r="J3953" s="1" cm="1">
        <f t="array" ref="J3953">INDEX($A$2:$A$4340, MATCH(MIN(ABS($A$2:$A$4340-(A3953+30))), ABS($A$2:$A$4340-(A3953+30)), 0))</f>
        <v>43752</v>
      </c>
      <c r="K3953" s="5">
        <f t="shared" si="246"/>
        <v>6.0407569141193607E-2</v>
      </c>
      <c r="L3953" s="5">
        <f t="shared" si="247"/>
        <v>-1.3712884749659482E-2</v>
      </c>
    </row>
    <row r="3954" spans="1:12" x14ac:dyDescent="0.25">
      <c r="A3954" s="1">
        <v>43724</v>
      </c>
      <c r="B3954">
        <v>14.89</v>
      </c>
      <c r="C3954">
        <v>15.29</v>
      </c>
      <c r="D3954">
        <v>14.5</v>
      </c>
      <c r="E3954" s="2">
        <v>14.67</v>
      </c>
      <c r="F3954" s="9">
        <v>2997.959961</v>
      </c>
      <c r="G3954" s="5">
        <f t="shared" si="244"/>
        <v>-3.1355867830603259E-3</v>
      </c>
      <c r="H3954" s="5">
        <f t="shared" si="245"/>
        <v>6.7685589519650632E-2</v>
      </c>
      <c r="J3954" s="1" cm="1">
        <f t="array" ref="J3954">INDEX($A$2:$A$4340, MATCH(MIN(ABS($A$2:$A$4340-(A3954+30))), ABS($A$2:$A$4340-(A3954+30)), 0))</f>
        <v>43754</v>
      </c>
      <c r="K3954" s="5">
        <f t="shared" si="246"/>
        <v>-6.7484662576687171E-2</v>
      </c>
      <c r="L3954" s="5">
        <f t="shared" si="247"/>
        <v>-2.7585491826386255E-3</v>
      </c>
    </row>
    <row r="3955" spans="1:12" x14ac:dyDescent="0.25">
      <c r="A3955" s="1">
        <v>43725</v>
      </c>
      <c r="B3955">
        <v>14.92</v>
      </c>
      <c r="C3955">
        <v>15.03</v>
      </c>
      <c r="D3955">
        <v>14.4</v>
      </c>
      <c r="E3955" s="2">
        <v>14.44</v>
      </c>
      <c r="F3955" s="9">
        <v>3005.6999510000001</v>
      </c>
      <c r="G3955" s="5">
        <f t="shared" si="244"/>
        <v>2.5817522917878735E-3</v>
      </c>
      <c r="H3955" s="5">
        <f t="shared" si="245"/>
        <v>-1.5678254942058652E-2</v>
      </c>
      <c r="J3955" s="1" cm="1">
        <f t="array" ref="J3955">INDEX($A$2:$A$4340, MATCH(MIN(ABS($A$2:$A$4340-(A3955+30))), ABS($A$2:$A$4340-(A3955+30)), 0))</f>
        <v>43755</v>
      </c>
      <c r="K3955" s="5">
        <f t="shared" si="246"/>
        <v>-4.5013850415512535E-2</v>
      </c>
      <c r="L3955" s="5">
        <f t="shared" si="247"/>
        <v>-2.5784343501824569E-3</v>
      </c>
    </row>
    <row r="3956" spans="1:12" x14ac:dyDescent="0.25">
      <c r="A3956" s="1">
        <v>43726</v>
      </c>
      <c r="B3956">
        <v>14.61</v>
      </c>
      <c r="C3956">
        <v>15.8</v>
      </c>
      <c r="D3956">
        <v>13.8</v>
      </c>
      <c r="E3956" s="2">
        <v>13.95</v>
      </c>
      <c r="F3956" s="9">
        <v>3006.7299800000001</v>
      </c>
      <c r="G3956" s="5">
        <f t="shared" si="244"/>
        <v>3.4269189100439689E-4</v>
      </c>
      <c r="H3956" s="5">
        <f t="shared" si="245"/>
        <v>-3.3933518005540182E-2</v>
      </c>
      <c r="J3956" s="1" cm="1">
        <f t="array" ref="J3956">INDEX($A$2:$A$4340, MATCH(MIN(ABS($A$2:$A$4340-(A3956+30))), ABS($A$2:$A$4340-(A3956+30)), 0))</f>
        <v>43756</v>
      </c>
      <c r="K3956" s="5">
        <f t="shared" si="246"/>
        <v>2.1505376344086002E-2</v>
      </c>
      <c r="L3956" s="5">
        <f t="shared" si="247"/>
        <v>-6.8280255082965313E-3</v>
      </c>
    </row>
    <row r="3957" spans="1:12" x14ac:dyDescent="0.25">
      <c r="A3957" s="1">
        <v>43727</v>
      </c>
      <c r="B3957">
        <v>14.66</v>
      </c>
      <c r="C3957">
        <v>14.66</v>
      </c>
      <c r="D3957">
        <v>13.31</v>
      </c>
      <c r="E3957" s="2">
        <v>14.05</v>
      </c>
      <c r="F3957" s="9">
        <v>3006.790039</v>
      </c>
      <c r="G3957" s="5">
        <f t="shared" si="244"/>
        <v>1.9974856538301507E-5</v>
      </c>
      <c r="H3957" s="5">
        <f t="shared" si="245"/>
        <v>7.1684587813621095E-3</v>
      </c>
      <c r="J3957" s="1" cm="1">
        <f t="array" ref="J3957">INDEX($A$2:$A$4340, MATCH(MIN(ABS($A$2:$A$4340-(A3957+30))), ABS($A$2:$A$4340-(A3957+30)), 0))</f>
        <v>43756</v>
      </c>
      <c r="K3957" s="5">
        <f t="shared" si="246"/>
        <v>1.4234875444839812E-2</v>
      </c>
      <c r="L3957" s="5">
        <f t="shared" si="247"/>
        <v>-6.8478635797423193E-3</v>
      </c>
    </row>
    <row r="3958" spans="1:12" x14ac:dyDescent="0.25">
      <c r="A3958" s="1">
        <v>43728</v>
      </c>
      <c r="B3958">
        <v>13.94</v>
      </c>
      <c r="C3958">
        <v>15.84</v>
      </c>
      <c r="D3958">
        <v>13.35</v>
      </c>
      <c r="E3958" s="2">
        <v>15.32</v>
      </c>
      <c r="F3958" s="9">
        <v>2992.070068</v>
      </c>
      <c r="G3958" s="5">
        <f t="shared" si="244"/>
        <v>-4.8955766146197436E-3</v>
      </c>
      <c r="H3958" s="5">
        <f t="shared" si="245"/>
        <v>9.039145907473306E-2</v>
      </c>
      <c r="J3958" s="1" cm="1">
        <f t="array" ref="J3958">INDEX($A$2:$A$4340, MATCH(MIN(ABS($A$2:$A$4340-(A3958+30))), ABS($A$2:$A$4340-(A3958+30)), 0))</f>
        <v>43759</v>
      </c>
      <c r="K3958" s="5">
        <f t="shared" si="246"/>
        <v>-8.6161879895561344E-2</v>
      </c>
      <c r="L3958" s="5">
        <f t="shared" si="247"/>
        <v>4.8962432921206833E-3</v>
      </c>
    </row>
    <row r="3959" spans="1:12" x14ac:dyDescent="0.25">
      <c r="A3959" s="1">
        <v>43731</v>
      </c>
      <c r="B3959">
        <v>15.35</v>
      </c>
      <c r="C3959">
        <v>16</v>
      </c>
      <c r="D3959">
        <v>14.71</v>
      </c>
      <c r="E3959" s="2">
        <v>14.91</v>
      </c>
      <c r="F3959" s="9">
        <v>2991.780029</v>
      </c>
      <c r="G3959" s="5">
        <f t="shared" si="244"/>
        <v>-9.6935898360779585E-5</v>
      </c>
      <c r="H3959" s="5">
        <f t="shared" si="245"/>
        <v>-2.6762402088772855E-2</v>
      </c>
      <c r="J3959" s="1" cm="1">
        <f t="array" ref="J3959">INDEX($A$2:$A$4340, MATCH(MIN(ABS($A$2:$A$4340-(A3959+30))), ABS($A$2:$A$4340-(A3959+30)), 0))</f>
        <v>43761</v>
      </c>
      <c r="K3959" s="5">
        <f t="shared" si="246"/>
        <v>-6.0362173038229439E-2</v>
      </c>
      <c r="L3959" s="5">
        <f t="shared" si="247"/>
        <v>4.2583314536859262E-3</v>
      </c>
    </row>
    <row r="3960" spans="1:12" x14ac:dyDescent="0.25">
      <c r="A3960" s="1">
        <v>43732</v>
      </c>
      <c r="B3960">
        <v>14.77</v>
      </c>
      <c r="C3960">
        <v>17.620000999999998</v>
      </c>
      <c r="D3960">
        <v>14.33</v>
      </c>
      <c r="E3960" s="2">
        <v>17.049999</v>
      </c>
      <c r="F3960" s="9">
        <v>2966.6000979999999</v>
      </c>
      <c r="G3960" s="5">
        <f t="shared" si="244"/>
        <v>-8.4163711088132698E-3</v>
      </c>
      <c r="H3960" s="5">
        <f t="shared" si="245"/>
        <v>0.14352776659959757</v>
      </c>
      <c r="J3960" s="1" cm="1">
        <f t="array" ref="J3960">INDEX($A$2:$A$4340, MATCH(MIN(ABS($A$2:$A$4340-(A3960+30))), ABS($A$2:$A$4340-(A3960+30)), 0))</f>
        <v>43762</v>
      </c>
      <c r="K3960" s="5">
        <f t="shared" si="246"/>
        <v>-0.19589438099087275</v>
      </c>
      <c r="L3960" s="5">
        <f t="shared" si="247"/>
        <v>1.4727276868039763E-2</v>
      </c>
    </row>
    <row r="3961" spans="1:12" x14ac:dyDescent="0.25">
      <c r="A3961" s="1">
        <v>43733</v>
      </c>
      <c r="B3961">
        <v>17.049999</v>
      </c>
      <c r="C3961">
        <v>18.450001</v>
      </c>
      <c r="D3961">
        <v>15.69</v>
      </c>
      <c r="E3961" s="2">
        <v>15.96</v>
      </c>
      <c r="F3961" s="9">
        <v>2984.8701169999999</v>
      </c>
      <c r="G3961" s="5">
        <f t="shared" si="244"/>
        <v>6.1585715622126461E-3</v>
      </c>
      <c r="H3961" s="5">
        <f t="shared" si="245"/>
        <v>-6.3929563866836528E-2</v>
      </c>
      <c r="J3961" s="1" cm="1">
        <f t="array" ref="J3961">INDEX($A$2:$A$4340, MATCH(MIN(ABS($A$2:$A$4340-(A3961+30))), ABS($A$2:$A$4340-(A3961+30)), 0))</f>
        <v>43763</v>
      </c>
      <c r="K3961" s="5">
        <f t="shared" si="246"/>
        <v>-0.20739348370927324</v>
      </c>
      <c r="L3961" s="5">
        <f t="shared" si="247"/>
        <v>1.2623642075880737E-2</v>
      </c>
    </row>
    <row r="3962" spans="1:12" x14ac:dyDescent="0.25">
      <c r="A3962" s="1">
        <v>43734</v>
      </c>
      <c r="B3962">
        <v>16.23</v>
      </c>
      <c r="C3962">
        <v>17.09</v>
      </c>
      <c r="D3962">
        <v>15.35</v>
      </c>
      <c r="E3962" s="2">
        <v>16.07</v>
      </c>
      <c r="F3962" s="9">
        <v>2977.6201169999999</v>
      </c>
      <c r="G3962" s="5">
        <f t="shared" si="244"/>
        <v>-2.4289164070183224E-3</v>
      </c>
      <c r="H3962" s="5">
        <f t="shared" si="245"/>
        <v>6.8922305764410668E-3</v>
      </c>
      <c r="J3962" s="1" cm="1">
        <f t="array" ref="J3962">INDEX($A$2:$A$4340, MATCH(MIN(ABS($A$2:$A$4340-(A3962+30))), ABS($A$2:$A$4340-(A3962+30)), 0))</f>
        <v>43763</v>
      </c>
      <c r="K3962" s="5">
        <f t="shared" si="246"/>
        <v>-0.21281891723708768</v>
      </c>
      <c r="L3962" s="5">
        <f t="shared" si="247"/>
        <v>1.5089208909989438E-2</v>
      </c>
    </row>
    <row r="3963" spans="1:12" x14ac:dyDescent="0.25">
      <c r="A3963" s="1">
        <v>43735</v>
      </c>
      <c r="B3963">
        <v>15.77</v>
      </c>
      <c r="C3963">
        <v>18.690000999999999</v>
      </c>
      <c r="D3963">
        <v>15.15</v>
      </c>
      <c r="E3963" s="2">
        <v>17.219999000000001</v>
      </c>
      <c r="F3963" s="9">
        <v>2961.790039</v>
      </c>
      <c r="G3963" s="5">
        <f t="shared" si="244"/>
        <v>-5.3163524485954289E-3</v>
      </c>
      <c r="H3963" s="5">
        <f t="shared" si="245"/>
        <v>7.15618543870567E-2</v>
      </c>
      <c r="J3963" s="1" cm="1">
        <f t="array" ref="J3963">INDEX($A$2:$A$4340, MATCH(MIN(ABS($A$2:$A$4340-(A3963+30))), ABS($A$2:$A$4340-(A3963+30)), 0))</f>
        <v>43766</v>
      </c>
      <c r="K3963" s="5">
        <f t="shared" si="246"/>
        <v>-0.23867591397653398</v>
      </c>
      <c r="L3963" s="5">
        <f t="shared" si="247"/>
        <v>2.621046123384585E-2</v>
      </c>
    </row>
    <row r="3964" spans="1:12" x14ac:dyDescent="0.25">
      <c r="A3964" s="1">
        <v>43738</v>
      </c>
      <c r="B3964">
        <v>17.23</v>
      </c>
      <c r="C3964">
        <v>17.350000000000001</v>
      </c>
      <c r="D3964">
        <v>16.200001</v>
      </c>
      <c r="E3964" s="2">
        <v>16.239999999999998</v>
      </c>
      <c r="F3964" s="9">
        <v>2976.73999</v>
      </c>
      <c r="G3964" s="5">
        <f t="shared" si="244"/>
        <v>5.0476066173305327E-3</v>
      </c>
      <c r="H3964" s="5">
        <f t="shared" si="245"/>
        <v>-5.6910514338589853E-2</v>
      </c>
      <c r="J3964" s="1" cm="1">
        <f t="array" ref="J3964">INDEX($A$2:$A$4340, MATCH(MIN(ABS($A$2:$A$4340-(A3964+30))), ABS($A$2:$A$4340-(A3964+30)), 0))</f>
        <v>43768</v>
      </c>
      <c r="K3964" s="5">
        <f t="shared" si="246"/>
        <v>-0.24076354679802947</v>
      </c>
      <c r="L3964" s="5">
        <f t="shared" si="247"/>
        <v>2.3525746365237632E-2</v>
      </c>
    </row>
    <row r="3965" spans="1:12" x14ac:dyDescent="0.25">
      <c r="A3965" s="1">
        <v>43739</v>
      </c>
      <c r="B3965">
        <v>16.02</v>
      </c>
      <c r="C3965">
        <v>18.620000999999998</v>
      </c>
      <c r="D3965">
        <v>15.79</v>
      </c>
      <c r="E3965" s="2">
        <v>18.559999000000001</v>
      </c>
      <c r="F3965" s="9">
        <v>2940.25</v>
      </c>
      <c r="G3965" s="5">
        <f t="shared" si="244"/>
        <v>-1.225837329514293E-2</v>
      </c>
      <c r="H3965" s="5">
        <f t="shared" si="245"/>
        <v>0.14285708128078836</v>
      </c>
      <c r="J3965" s="1" cm="1">
        <f t="array" ref="J3965">INDEX($A$2:$A$4340, MATCH(MIN(ABS($A$2:$A$4340-(A3965+30))), ABS($A$2:$A$4340-(A3965+30)), 0))</f>
        <v>43769</v>
      </c>
      <c r="K3965" s="5">
        <f t="shared" si="246"/>
        <v>-0.28771547886398052</v>
      </c>
      <c r="L3965" s="5">
        <f t="shared" si="247"/>
        <v>3.3095845251254197E-2</v>
      </c>
    </row>
    <row r="3966" spans="1:12" x14ac:dyDescent="0.25">
      <c r="A3966" s="1">
        <v>43740</v>
      </c>
      <c r="B3966">
        <v>18.75</v>
      </c>
      <c r="C3966">
        <v>21.459999</v>
      </c>
      <c r="D3966">
        <v>18.75</v>
      </c>
      <c r="E3966" s="2">
        <v>20.559999000000001</v>
      </c>
      <c r="F3966" s="9">
        <v>2887.610107</v>
      </c>
      <c r="G3966" s="5">
        <f t="shared" si="244"/>
        <v>-1.7903203128985641E-2</v>
      </c>
      <c r="H3966" s="5">
        <f t="shared" si="245"/>
        <v>0.10775862649561564</v>
      </c>
      <c r="J3966" s="1" cm="1">
        <f t="array" ref="J3966">INDEX($A$2:$A$4340, MATCH(MIN(ABS($A$2:$A$4340-(A3966+30))), ABS($A$2:$A$4340-(A3966+30)), 0))</f>
        <v>43770</v>
      </c>
      <c r="K3966" s="5">
        <f t="shared" si="246"/>
        <v>-0.40175094366492914</v>
      </c>
      <c r="L3966" s="5">
        <f t="shared" si="247"/>
        <v>6.2092802821734905E-2</v>
      </c>
    </row>
    <row r="3967" spans="1:12" x14ac:dyDescent="0.25">
      <c r="A3967" s="1">
        <v>43741</v>
      </c>
      <c r="B3967">
        <v>20.110001</v>
      </c>
      <c r="C3967">
        <v>21.440000999999999</v>
      </c>
      <c r="D3967">
        <v>19.030000999999999</v>
      </c>
      <c r="E3967" s="2">
        <v>19.120000999999998</v>
      </c>
      <c r="F3967" s="9">
        <v>2910.6298830000001</v>
      </c>
      <c r="G3967" s="5">
        <f t="shared" si="244"/>
        <v>7.9719128092108783E-3</v>
      </c>
      <c r="H3967" s="5">
        <f t="shared" si="245"/>
        <v>-7.0038816636129347E-2</v>
      </c>
      <c r="J3967" s="1" cm="1">
        <f t="array" ref="J3967">INDEX($A$2:$A$4340, MATCH(MIN(ABS($A$2:$A$4340-(A3967+30))), ABS($A$2:$A$4340-(A3967+30)), 0))</f>
        <v>43770</v>
      </c>
      <c r="K3967" s="5">
        <f t="shared" si="246"/>
        <v>-0.35669459431513617</v>
      </c>
      <c r="L3967" s="5">
        <f t="shared" si="247"/>
        <v>5.3692855251977756E-2</v>
      </c>
    </row>
    <row r="3968" spans="1:12" x14ac:dyDescent="0.25">
      <c r="A3968" s="1">
        <v>43742</v>
      </c>
      <c r="B3968">
        <v>19.420000000000002</v>
      </c>
      <c r="C3968">
        <v>19.969999000000001</v>
      </c>
      <c r="D3968">
        <v>16.969999000000001</v>
      </c>
      <c r="E3968" s="2">
        <v>17.040001</v>
      </c>
      <c r="F3968" s="9">
        <v>2952.01001</v>
      </c>
      <c r="G3968" s="5">
        <f t="shared" si="244"/>
        <v>1.4216897600648972E-2</v>
      </c>
      <c r="H3968" s="5">
        <f t="shared" si="245"/>
        <v>-0.108786605188985</v>
      </c>
      <c r="J3968" s="1" cm="1">
        <f t="array" ref="J3968">INDEX($A$2:$A$4340, MATCH(MIN(ABS($A$2:$A$4340-(A3968+30))), ABS($A$2:$A$4340-(A3968+30)), 0))</f>
        <v>43773</v>
      </c>
      <c r="K3968" s="5">
        <f t="shared" si="246"/>
        <v>-0.24706577188581147</v>
      </c>
      <c r="L3968" s="5">
        <f t="shared" si="247"/>
        <v>4.2770861064932442E-2</v>
      </c>
    </row>
    <row r="3969" spans="1:12" x14ac:dyDescent="0.25">
      <c r="A3969" s="1">
        <v>43745</v>
      </c>
      <c r="B3969">
        <v>18.27</v>
      </c>
      <c r="C3969">
        <v>18.52</v>
      </c>
      <c r="D3969">
        <v>16.440000999999999</v>
      </c>
      <c r="E3969" s="2">
        <v>17.860001</v>
      </c>
      <c r="F3969" s="9">
        <v>2938.790039</v>
      </c>
      <c r="G3969" s="5">
        <f t="shared" si="244"/>
        <v>-4.4782947738039635E-3</v>
      </c>
      <c r="H3969" s="5">
        <f t="shared" si="245"/>
        <v>4.812206290363482E-2</v>
      </c>
      <c r="J3969" s="1" cm="1">
        <f t="array" ref="J3969">INDEX($A$2:$A$4340, MATCH(MIN(ABS($A$2:$A$4340-(A3969+30))), ABS($A$2:$A$4340-(A3969+30)), 0))</f>
        <v>43775</v>
      </c>
      <c r="K3969" s="5">
        <f t="shared" si="246"/>
        <v>-0.29339309667451874</v>
      </c>
      <c r="L3969" s="5">
        <f t="shared" si="247"/>
        <v>4.6954695016917514E-2</v>
      </c>
    </row>
    <row r="3970" spans="1:12" x14ac:dyDescent="0.25">
      <c r="A3970" s="1">
        <v>43746</v>
      </c>
      <c r="B3970">
        <v>17.610001</v>
      </c>
      <c r="C3970">
        <v>20.379999000000002</v>
      </c>
      <c r="D3970">
        <v>17.420000000000002</v>
      </c>
      <c r="E3970" s="2">
        <v>20.280000999999999</v>
      </c>
      <c r="F3970" s="9">
        <v>2893.0600589999999</v>
      </c>
      <c r="G3970" s="5">
        <f t="shared" si="244"/>
        <v>-1.5560819042234431E-2</v>
      </c>
      <c r="H3970" s="5">
        <f t="shared" si="245"/>
        <v>0.13549831268206525</v>
      </c>
      <c r="J3970" s="1" cm="1">
        <f t="array" ref="J3970">INDEX($A$2:$A$4340, MATCH(MIN(ABS($A$2:$A$4340-(A3970+30))), ABS($A$2:$A$4340-(A3970+30)), 0))</f>
        <v>43776</v>
      </c>
      <c r="K3970" s="5">
        <f t="shared" si="246"/>
        <v>-0.37228799939408286</v>
      </c>
      <c r="L3970" s="5">
        <f t="shared" si="247"/>
        <v>6.6407149897333095E-2</v>
      </c>
    </row>
    <row r="3971" spans="1:12" x14ac:dyDescent="0.25">
      <c r="A3971" s="1">
        <v>43747</v>
      </c>
      <c r="B3971">
        <v>19.940000999999999</v>
      </c>
      <c r="C3971">
        <v>20</v>
      </c>
      <c r="D3971">
        <v>17.77</v>
      </c>
      <c r="E3971" s="2">
        <v>18.639999</v>
      </c>
      <c r="F3971" s="9">
        <v>2919.3999020000001</v>
      </c>
      <c r="G3971" s="5">
        <f t="shared" ref="G3971:G4034" si="248">(F3971-F3970)/F3970</f>
        <v>9.1044922894219817E-3</v>
      </c>
      <c r="H3971" s="5">
        <f t="shared" ref="H3971:H4034" si="249">(E3971-E3970)/E3970</f>
        <v>-8.0867944730377436E-2</v>
      </c>
      <c r="J3971" s="1" cm="1">
        <f t="array" ref="J3971">INDEX($A$2:$A$4340, MATCH(MIN(ABS($A$2:$A$4340-(A3971+30))), ABS($A$2:$A$4340-(A3971+30)), 0))</f>
        <v>43777</v>
      </c>
      <c r="K3971" s="5">
        <f t="shared" ref="K3971:K4034" si="250">(VLOOKUP(J3971,$A$2:$E$4340,5,FALSE)/E3971)-1</f>
        <v>-0.35246777641994509</v>
      </c>
      <c r="L3971" s="5">
        <f t="shared" ref="L3971:L4034" si="251">(VLOOKUP(J3971,$A$2:$F$4340,6,FALSE)/F3971)-1</f>
        <v>5.9491738655268245E-2</v>
      </c>
    </row>
    <row r="3972" spans="1:12" x14ac:dyDescent="0.25">
      <c r="A3972" s="1">
        <v>43748</v>
      </c>
      <c r="B3972">
        <v>19.280000999999999</v>
      </c>
      <c r="C3972">
        <v>19.799999</v>
      </c>
      <c r="D3972">
        <v>17.559999000000001</v>
      </c>
      <c r="E3972" s="2">
        <v>17.57</v>
      </c>
      <c r="F3972" s="9">
        <v>2938.1298830000001</v>
      </c>
      <c r="G3972" s="5">
        <f t="shared" si="248"/>
        <v>6.4156955637247777E-3</v>
      </c>
      <c r="H3972" s="5">
        <f t="shared" si="249"/>
        <v>-5.7403382907906766E-2</v>
      </c>
      <c r="J3972" s="1" cm="1">
        <f t="array" ref="J3972">INDEX($A$2:$A$4340, MATCH(MIN(ABS($A$2:$A$4340-(A3972+30))), ABS($A$2:$A$4340-(A3972+30)), 0))</f>
        <v>43777</v>
      </c>
      <c r="K3972" s="5">
        <f t="shared" si="250"/>
        <v>-0.31303357996585091</v>
      </c>
      <c r="L3972" s="5">
        <f t="shared" si="251"/>
        <v>5.2737694101455679E-2</v>
      </c>
    </row>
    <row r="3973" spans="1:12" x14ac:dyDescent="0.25">
      <c r="A3973" s="1">
        <v>43749</v>
      </c>
      <c r="B3973">
        <v>17.350000000000001</v>
      </c>
      <c r="C3973">
        <v>17.440000999999999</v>
      </c>
      <c r="D3973">
        <v>15.11</v>
      </c>
      <c r="E3973" s="2">
        <v>15.58</v>
      </c>
      <c r="F3973" s="9">
        <v>2970.2700199999999</v>
      </c>
      <c r="G3973" s="5">
        <f t="shared" si="248"/>
        <v>1.0938977608159015E-2</v>
      </c>
      <c r="H3973" s="5">
        <f t="shared" si="249"/>
        <v>-0.11326124075128061</v>
      </c>
      <c r="J3973" s="1" cm="1">
        <f t="array" ref="J3973">INDEX($A$2:$A$4340, MATCH(MIN(ABS($A$2:$A$4340-(A3973+30))), ABS($A$2:$A$4340-(A3973+30)), 0))</f>
        <v>43780</v>
      </c>
      <c r="K3973" s="5">
        <f t="shared" si="250"/>
        <v>-0.18549422336328625</v>
      </c>
      <c r="L3973" s="5">
        <f t="shared" si="251"/>
        <v>3.9302820691029305E-2</v>
      </c>
    </row>
    <row r="3974" spans="1:12" x14ac:dyDescent="0.25">
      <c r="A3974" s="1">
        <v>43752</v>
      </c>
      <c r="B3974">
        <v>15.66</v>
      </c>
      <c r="C3974">
        <v>16.5</v>
      </c>
      <c r="D3974">
        <v>14.51</v>
      </c>
      <c r="E3974" s="2">
        <v>14.57</v>
      </c>
      <c r="F3974" s="9">
        <v>2966.1499020000001</v>
      </c>
      <c r="G3974" s="5">
        <f t="shared" si="248"/>
        <v>-1.3871190067762998E-3</v>
      </c>
      <c r="H3974" s="5">
        <f t="shared" si="249"/>
        <v>-6.4826700898587913E-2</v>
      </c>
      <c r="J3974" s="1" cm="1">
        <f t="array" ref="J3974">INDEX($A$2:$A$4340, MATCH(MIN(ABS($A$2:$A$4340-(A3974+30))), ABS($A$2:$A$4340-(A3974+30)), 0))</f>
        <v>43782</v>
      </c>
      <c r="K3974" s="5">
        <f t="shared" si="250"/>
        <v>-0.10775566231983524</v>
      </c>
      <c r="L3974" s="5">
        <f t="shared" si="251"/>
        <v>4.3116545429402242E-2</v>
      </c>
    </row>
    <row r="3975" spans="1:12" x14ac:dyDescent="0.25">
      <c r="A3975" s="1">
        <v>43753</v>
      </c>
      <c r="B3975">
        <v>13.94</v>
      </c>
      <c r="C3975">
        <v>14.43</v>
      </c>
      <c r="D3975">
        <v>13.39</v>
      </c>
      <c r="E3975" s="2">
        <v>13.54</v>
      </c>
      <c r="F3975" s="9">
        <v>2995.679932</v>
      </c>
      <c r="G3975" s="5">
        <f t="shared" si="248"/>
        <v>9.9556768793406369E-3</v>
      </c>
      <c r="H3975" s="5">
        <f t="shared" si="249"/>
        <v>-7.0693205216197749E-2</v>
      </c>
      <c r="J3975" s="1" cm="1">
        <f t="array" ref="J3975">INDEX($A$2:$A$4340, MATCH(MIN(ABS($A$2:$A$4340-(A3975+30))), ABS($A$2:$A$4340-(A3975+30)), 0))</f>
        <v>43783</v>
      </c>
      <c r="K3975" s="5">
        <f t="shared" si="250"/>
        <v>-3.6189069423928966E-2</v>
      </c>
      <c r="L3975" s="5">
        <f t="shared" si="251"/>
        <v>3.3698510285310457E-2</v>
      </c>
    </row>
    <row r="3976" spans="1:12" x14ac:dyDescent="0.25">
      <c r="A3976" s="1">
        <v>43754</v>
      </c>
      <c r="B3976">
        <v>13.94</v>
      </c>
      <c r="C3976">
        <v>14.26</v>
      </c>
      <c r="D3976">
        <v>13.6</v>
      </c>
      <c r="E3976" s="2">
        <v>13.68</v>
      </c>
      <c r="F3976" s="9">
        <v>2989.6899410000001</v>
      </c>
      <c r="G3976" s="5">
        <f t="shared" si="248"/>
        <v>-1.999543053987357E-3</v>
      </c>
      <c r="H3976" s="5">
        <f t="shared" si="249"/>
        <v>1.0339734121122643E-2</v>
      </c>
      <c r="J3976" s="1" cm="1">
        <f t="array" ref="J3976">INDEX($A$2:$A$4340, MATCH(MIN(ABS($A$2:$A$4340-(A3976+30))), ABS($A$2:$A$4340-(A3976+30)), 0))</f>
        <v>43784</v>
      </c>
      <c r="K3976" s="5">
        <f t="shared" si="250"/>
        <v>-0.11915204678362568</v>
      </c>
      <c r="L3976" s="5">
        <f t="shared" si="251"/>
        <v>4.3740328455685873E-2</v>
      </c>
    </row>
    <row r="3977" spans="1:12" x14ac:dyDescent="0.25">
      <c r="A3977" s="1">
        <v>43755</v>
      </c>
      <c r="B3977">
        <v>13.79</v>
      </c>
      <c r="C3977">
        <v>14.18</v>
      </c>
      <c r="D3977">
        <v>13.31</v>
      </c>
      <c r="E3977" s="2">
        <v>13.79</v>
      </c>
      <c r="F3977" s="9">
        <v>2997.9499510000001</v>
      </c>
      <c r="G3977" s="5">
        <f t="shared" si="248"/>
        <v>2.7628316524479237E-3</v>
      </c>
      <c r="H3977" s="5">
        <f t="shared" si="249"/>
        <v>8.0409356725145778E-3</v>
      </c>
      <c r="J3977" s="1" cm="1">
        <f t="array" ref="J3977">INDEX($A$2:$A$4340, MATCH(MIN(ABS($A$2:$A$4340-(A3977+30))), ABS($A$2:$A$4340-(A3977+30)), 0))</f>
        <v>43784</v>
      </c>
      <c r="K3977" s="5">
        <f t="shared" si="250"/>
        <v>-0.12617839013778087</v>
      </c>
      <c r="L3977" s="5">
        <f t="shared" si="251"/>
        <v>4.0864594807239918E-2</v>
      </c>
    </row>
    <row r="3978" spans="1:12" x14ac:dyDescent="0.25">
      <c r="A3978" s="1">
        <v>43756</v>
      </c>
      <c r="B3978">
        <v>14.2</v>
      </c>
      <c r="C3978">
        <v>15.16</v>
      </c>
      <c r="D3978">
        <v>13.78</v>
      </c>
      <c r="E3978" s="2">
        <v>14.25</v>
      </c>
      <c r="F3978" s="9">
        <v>2986.1999510000001</v>
      </c>
      <c r="G3978" s="5">
        <f t="shared" si="248"/>
        <v>-3.9193449497316171E-3</v>
      </c>
      <c r="H3978" s="5">
        <f t="shared" si="249"/>
        <v>3.3357505438723775E-2</v>
      </c>
      <c r="J3978" s="1" cm="1">
        <f t="array" ref="J3978">INDEX($A$2:$A$4340, MATCH(MIN(ABS($A$2:$A$4340-(A3978+30))), ABS($A$2:$A$4340-(A3978+30)), 0))</f>
        <v>43787</v>
      </c>
      <c r="K3978" s="5">
        <f t="shared" si="250"/>
        <v>-0.12561403508771929</v>
      </c>
      <c r="L3978" s="5">
        <f t="shared" si="251"/>
        <v>4.5485928681538557E-2</v>
      </c>
    </row>
    <row r="3979" spans="1:12" x14ac:dyDescent="0.25">
      <c r="A3979" s="1">
        <v>43759</v>
      </c>
      <c r="B3979">
        <v>14.24</v>
      </c>
      <c r="C3979">
        <v>14.63</v>
      </c>
      <c r="D3979">
        <v>14</v>
      </c>
      <c r="E3979" s="2">
        <v>14</v>
      </c>
      <c r="F3979" s="9">
        <v>3006.719971</v>
      </c>
      <c r="G3979" s="5">
        <f t="shared" si="248"/>
        <v>6.871616213485073E-3</v>
      </c>
      <c r="H3979" s="5">
        <f t="shared" si="249"/>
        <v>-1.7543859649122806E-2</v>
      </c>
      <c r="J3979" s="1" cm="1">
        <f t="array" ref="J3979">INDEX($A$2:$A$4340, MATCH(MIN(ABS($A$2:$A$4340-(A3979+30))), ABS($A$2:$A$4340-(A3979+30)), 0))</f>
        <v>43789</v>
      </c>
      <c r="K3979" s="5">
        <f t="shared" si="250"/>
        <v>-8.7142857142857189E-2</v>
      </c>
      <c r="L3979" s="5">
        <f t="shared" si="251"/>
        <v>3.383753425037539E-2</v>
      </c>
    </row>
    <row r="3980" spans="1:12" x14ac:dyDescent="0.25">
      <c r="A3980" s="1">
        <v>43760</v>
      </c>
      <c r="B3980">
        <v>13.99</v>
      </c>
      <c r="C3980">
        <v>14.61</v>
      </c>
      <c r="D3980">
        <v>13.7</v>
      </c>
      <c r="E3980" s="2">
        <v>14.46</v>
      </c>
      <c r="F3980" s="9">
        <v>2995.98999</v>
      </c>
      <c r="G3980" s="5">
        <f t="shared" si="248"/>
        <v>-3.5686665547477927E-3</v>
      </c>
      <c r="H3980" s="5">
        <f t="shared" si="249"/>
        <v>3.2857142857142918E-2</v>
      </c>
      <c r="J3980" s="1" cm="1">
        <f t="array" ref="J3980">INDEX($A$2:$A$4340, MATCH(MIN(ABS($A$2:$A$4340-(A3980+30))), ABS($A$2:$A$4340-(A3980+30)), 0))</f>
        <v>43790</v>
      </c>
      <c r="K3980" s="5">
        <f t="shared" si="250"/>
        <v>-9.1977869986168748E-2</v>
      </c>
      <c r="L3980" s="5">
        <f t="shared" si="251"/>
        <v>3.589800011314459E-2</v>
      </c>
    </row>
    <row r="3981" spans="1:12" x14ac:dyDescent="0.25">
      <c r="A3981" s="1">
        <v>43761</v>
      </c>
      <c r="B3981" s="6">
        <v>14.83</v>
      </c>
      <c r="C3981" s="3">
        <v>15.12</v>
      </c>
      <c r="D3981" s="3">
        <v>14.01</v>
      </c>
      <c r="E3981" s="2">
        <v>14.01</v>
      </c>
      <c r="F3981" s="9">
        <v>3004.5200199999999</v>
      </c>
      <c r="G3981" s="5">
        <f t="shared" si="248"/>
        <v>2.8471490320299423E-3</v>
      </c>
      <c r="H3981" s="5">
        <f t="shared" si="249"/>
        <v>-3.1120331950207542E-2</v>
      </c>
      <c r="J3981" s="1" cm="1">
        <f t="array" ref="J3981">INDEX($A$2:$A$4340, MATCH(MIN(ABS($A$2:$A$4340-(A3981+30))), ABS($A$2:$A$4340-(A3981+30)), 0))</f>
        <v>43791</v>
      </c>
      <c r="K3981" s="5">
        <f t="shared" si="250"/>
        <v>-0.11920057102069948</v>
      </c>
      <c r="L3981" s="5">
        <f t="shared" si="251"/>
        <v>3.5203632625486758E-2</v>
      </c>
    </row>
    <row r="3982" spans="1:12" x14ac:dyDescent="0.25">
      <c r="A3982" s="1">
        <v>43762</v>
      </c>
      <c r="B3982" s="6">
        <v>13.98</v>
      </c>
      <c r="C3982" s="3">
        <v>14.34</v>
      </c>
      <c r="D3982" s="3">
        <v>13.4</v>
      </c>
      <c r="E3982" s="2">
        <v>13.71</v>
      </c>
      <c r="F3982" s="9">
        <v>3010.290039</v>
      </c>
      <c r="G3982" s="5">
        <f t="shared" si="248"/>
        <v>1.9204461816167387E-3</v>
      </c>
      <c r="H3982" s="5">
        <f t="shared" si="249"/>
        <v>-2.1413276231263309E-2</v>
      </c>
      <c r="J3982" s="1" cm="1">
        <f t="array" ref="J3982">INDEX($A$2:$A$4340, MATCH(MIN(ABS($A$2:$A$4340-(A3982+30))), ABS($A$2:$A$4340-(A3982+30)), 0))</f>
        <v>43791</v>
      </c>
      <c r="K3982" s="5">
        <f t="shared" si="250"/>
        <v>-9.9927060539752088E-2</v>
      </c>
      <c r="L3982" s="5">
        <f t="shared" si="251"/>
        <v>3.3219390392435155E-2</v>
      </c>
    </row>
    <row r="3983" spans="1:12" x14ac:dyDescent="0.25">
      <c r="A3983" s="1">
        <v>43763</v>
      </c>
      <c r="B3983" s="6">
        <v>13.53</v>
      </c>
      <c r="C3983" s="3">
        <v>13.79</v>
      </c>
      <c r="D3983" s="3">
        <v>12.62</v>
      </c>
      <c r="E3983" s="2">
        <v>12.65</v>
      </c>
      <c r="F3983" s="9">
        <v>3022.5500489999999</v>
      </c>
      <c r="G3983" s="5">
        <f t="shared" si="248"/>
        <v>4.0727005840515843E-3</v>
      </c>
      <c r="H3983" s="5">
        <f t="shared" si="249"/>
        <v>-7.7315827862873845E-2</v>
      </c>
      <c r="J3983" s="1" cm="1">
        <f t="array" ref="J3983">INDEX($A$2:$A$4340, MATCH(MIN(ABS($A$2:$A$4340-(A3983+30))), ABS($A$2:$A$4340-(A3983+30)), 0))</f>
        <v>43794</v>
      </c>
      <c r="K3983" s="5">
        <f t="shared" si="250"/>
        <v>-6.1660079051383487E-2</v>
      </c>
      <c r="L3983" s="5">
        <f t="shared" si="251"/>
        <v>3.6753682221657202E-2</v>
      </c>
    </row>
    <row r="3984" spans="1:12" x14ac:dyDescent="0.25">
      <c r="A3984" s="1">
        <v>43766</v>
      </c>
      <c r="B3984" s="6">
        <v>13.01</v>
      </c>
      <c r="C3984" s="3">
        <v>13.14</v>
      </c>
      <c r="D3984" s="3">
        <v>12.66</v>
      </c>
      <c r="E3984" s="2">
        <v>13.11</v>
      </c>
      <c r="F3984" s="9">
        <v>3039.419922</v>
      </c>
      <c r="G3984" s="5">
        <f t="shared" si="248"/>
        <v>5.5813378526457938E-3</v>
      </c>
      <c r="H3984" s="5">
        <f t="shared" si="249"/>
        <v>3.6363636363636292E-2</v>
      </c>
      <c r="J3984" s="1" cm="1">
        <f t="array" ref="J3984">INDEX($A$2:$A$4340, MATCH(MIN(ABS($A$2:$A$4340-(A3984+30))), ABS($A$2:$A$4340-(A3984+30)), 0))</f>
        <v>43796</v>
      </c>
      <c r="K3984" s="5">
        <f t="shared" si="250"/>
        <v>-0.10373760488176964</v>
      </c>
      <c r="L3984" s="5">
        <f t="shared" si="251"/>
        <v>3.7576236232881977E-2</v>
      </c>
    </row>
    <row r="3985" spans="1:12" x14ac:dyDescent="0.25">
      <c r="A3985" s="1">
        <v>43767</v>
      </c>
      <c r="B3985" s="6">
        <v>13.16</v>
      </c>
      <c r="C3985" s="3">
        <v>13.52</v>
      </c>
      <c r="D3985" s="3">
        <v>13.07</v>
      </c>
      <c r="E3985" s="2">
        <v>13.2</v>
      </c>
      <c r="F3985" s="9">
        <v>3036.889893</v>
      </c>
      <c r="G3985" s="5">
        <f t="shared" si="248"/>
        <v>-8.3240521708997776E-4</v>
      </c>
      <c r="H3985" s="5">
        <f t="shared" si="249"/>
        <v>6.8649885583523919E-3</v>
      </c>
      <c r="J3985" s="1" cm="1">
        <f t="array" ref="J3985">INDEX($A$2:$A$4340, MATCH(MIN(ABS($A$2:$A$4340-(A3985+30))), ABS($A$2:$A$4340-(A3985+30)), 0))</f>
        <v>43796</v>
      </c>
      <c r="K3985" s="5">
        <f t="shared" si="250"/>
        <v>-0.10984848484848475</v>
      </c>
      <c r="L3985" s="5">
        <f t="shared" si="251"/>
        <v>3.8440639638955831E-2</v>
      </c>
    </row>
    <row r="3986" spans="1:12" x14ac:dyDescent="0.25">
      <c r="A3986" s="1">
        <v>43768</v>
      </c>
      <c r="B3986" s="6">
        <v>13.08</v>
      </c>
      <c r="C3986" s="3">
        <v>13.37</v>
      </c>
      <c r="D3986" s="3">
        <v>12.27</v>
      </c>
      <c r="E3986" s="2">
        <v>12.33</v>
      </c>
      <c r="F3986" s="9">
        <v>3046.7700199999999</v>
      </c>
      <c r="G3986" s="5">
        <f t="shared" si="248"/>
        <v>3.2533701741289645E-3</v>
      </c>
      <c r="H3986" s="5">
        <f t="shared" si="249"/>
        <v>-6.5909090909090848E-2</v>
      </c>
      <c r="J3986" s="1" cm="1">
        <f t="array" ref="J3986">INDEX($A$2:$A$4340, MATCH(MIN(ABS($A$2:$A$4340-(A3986+30))), ABS($A$2:$A$4340-(A3986+30)), 0))</f>
        <v>43798</v>
      </c>
      <c r="K3986" s="5">
        <f t="shared" si="250"/>
        <v>2.3519870235198637E-2</v>
      </c>
      <c r="L3986" s="5">
        <f t="shared" si="251"/>
        <v>3.0921257391130608E-2</v>
      </c>
    </row>
    <row r="3987" spans="1:12" x14ac:dyDescent="0.25">
      <c r="A3987" s="1">
        <v>43769</v>
      </c>
      <c r="B3987" s="6">
        <v>13.51</v>
      </c>
      <c r="C3987" s="3">
        <v>13.95</v>
      </c>
      <c r="D3987" s="3">
        <v>13.18</v>
      </c>
      <c r="E3987" s="2">
        <v>13.22</v>
      </c>
      <c r="F3987" s="9">
        <v>3037.5600589999999</v>
      </c>
      <c r="G3987" s="5">
        <f t="shared" si="248"/>
        <v>-3.022860583353128E-3</v>
      </c>
      <c r="H3987" s="5">
        <f t="shared" si="249"/>
        <v>7.2181670721816749E-2</v>
      </c>
      <c r="J3987" s="1" cm="1">
        <f t="array" ref="J3987">INDEX($A$2:$A$4340, MATCH(MIN(ABS($A$2:$A$4340-(A3987+30))), ABS($A$2:$A$4340-(A3987+30)), 0))</f>
        <v>43798</v>
      </c>
      <c r="K3987" s="5">
        <f t="shared" si="250"/>
        <v>-4.5385779122541714E-2</v>
      </c>
      <c r="L3987" s="5">
        <f t="shared" si="251"/>
        <v>3.4047037421886195E-2</v>
      </c>
    </row>
    <row r="3988" spans="1:12" x14ac:dyDescent="0.25">
      <c r="A3988" s="1">
        <v>43770</v>
      </c>
      <c r="B3988" s="6">
        <v>12.5</v>
      </c>
      <c r="C3988" s="3">
        <v>12.6</v>
      </c>
      <c r="D3988" s="3">
        <v>12.26</v>
      </c>
      <c r="E3988" s="2">
        <v>12.3</v>
      </c>
      <c r="F3988" s="9">
        <v>3066.9099120000001</v>
      </c>
      <c r="G3988" s="5">
        <f t="shared" si="248"/>
        <v>9.6623119971041751E-3</v>
      </c>
      <c r="H3988" s="5">
        <f t="shared" si="249"/>
        <v>-6.9591527987897112E-2</v>
      </c>
      <c r="J3988" s="1" cm="1">
        <f t="array" ref="J3988">INDEX($A$2:$A$4340, MATCH(MIN(ABS($A$2:$A$4340-(A3988+30))), ABS($A$2:$A$4340-(A3988+30)), 0))</f>
        <v>43801</v>
      </c>
      <c r="K3988" s="5">
        <f t="shared" si="250"/>
        <v>0.21219512195121948</v>
      </c>
      <c r="L3988" s="5">
        <f t="shared" si="251"/>
        <v>1.5311895799826836E-2</v>
      </c>
    </row>
    <row r="3989" spans="1:12" x14ac:dyDescent="0.25">
      <c r="A3989" s="1">
        <v>43773</v>
      </c>
      <c r="B3989" s="6">
        <v>12.68</v>
      </c>
      <c r="C3989" s="3">
        <v>13.13</v>
      </c>
      <c r="D3989" s="3">
        <v>12.44</v>
      </c>
      <c r="E3989" s="2">
        <v>12.83</v>
      </c>
      <c r="F3989" s="9">
        <v>3078.2700199999999</v>
      </c>
      <c r="G3989" s="5">
        <f t="shared" si="248"/>
        <v>3.7040892383407753E-3</v>
      </c>
      <c r="H3989" s="5">
        <f t="shared" si="249"/>
        <v>4.3089430894308889E-2</v>
      </c>
      <c r="J3989" s="1" cm="1">
        <f t="array" ref="J3989">INDEX($A$2:$A$4340, MATCH(MIN(ABS($A$2:$A$4340-(A3989+30))), ABS($A$2:$A$4340-(A3989+30)), 0))</f>
        <v>43803</v>
      </c>
      <c r="K3989" s="5">
        <f t="shared" si="250"/>
        <v>0.15354637568199547</v>
      </c>
      <c r="L3989" s="5">
        <f t="shared" si="251"/>
        <v>1.1204341976471577E-2</v>
      </c>
    </row>
    <row r="3990" spans="1:12" x14ac:dyDescent="0.25">
      <c r="A3990" s="1">
        <v>43774</v>
      </c>
      <c r="B3990" s="6">
        <v>12.85</v>
      </c>
      <c r="C3990" s="3">
        <v>13.28</v>
      </c>
      <c r="D3990" s="3">
        <v>12.25</v>
      </c>
      <c r="E3990" s="2">
        <v>13.1</v>
      </c>
      <c r="F3990" s="9">
        <v>3074.6201169999999</v>
      </c>
      <c r="G3990" s="5">
        <f t="shared" si="248"/>
        <v>-1.1856994273686215E-3</v>
      </c>
      <c r="H3990" s="5">
        <f t="shared" si="249"/>
        <v>2.1044427123928261E-2</v>
      </c>
      <c r="J3990" s="1" cm="1">
        <f t="array" ref="J3990">INDEX($A$2:$A$4340, MATCH(MIN(ABS($A$2:$A$4340-(A3990+30))), ABS($A$2:$A$4340-(A3990+30)), 0))</f>
        <v>43804</v>
      </c>
      <c r="K3990" s="5">
        <f t="shared" si="250"/>
        <v>0.10839694656488552</v>
      </c>
      <c r="L3990" s="5">
        <f t="shared" si="251"/>
        <v>1.3923611168514372E-2</v>
      </c>
    </row>
    <row r="3991" spans="1:12" x14ac:dyDescent="0.25">
      <c r="A3991" s="1">
        <v>43775</v>
      </c>
      <c r="B3991" s="6">
        <v>13.18</v>
      </c>
      <c r="C3991" s="3">
        <v>13.39</v>
      </c>
      <c r="D3991" s="3">
        <v>12.6</v>
      </c>
      <c r="E3991" s="2">
        <v>12.62</v>
      </c>
      <c r="F3991" s="9">
        <v>3076.780029</v>
      </c>
      <c r="G3991" s="5">
        <f t="shared" si="248"/>
        <v>7.0249719243610758E-4</v>
      </c>
      <c r="H3991" s="5">
        <f t="shared" si="249"/>
        <v>-3.6641221374045838E-2</v>
      </c>
      <c r="J3991" s="1" cm="1">
        <f t="array" ref="J3991">INDEX($A$2:$A$4340, MATCH(MIN(ABS($A$2:$A$4340-(A3991+30))), ABS($A$2:$A$4340-(A3991+30)), 0))</f>
        <v>43805</v>
      </c>
      <c r="K3991" s="5">
        <f t="shared" si="250"/>
        <v>7.923930269413626E-2</v>
      </c>
      <c r="L3991" s="5">
        <f t="shared" si="251"/>
        <v>2.2468256537165665E-2</v>
      </c>
    </row>
    <row r="3992" spans="1:12" x14ac:dyDescent="0.25">
      <c r="A3992" s="1">
        <v>43776</v>
      </c>
      <c r="B3992" s="6">
        <v>12.59</v>
      </c>
      <c r="C3992" s="3">
        <v>12.89</v>
      </c>
      <c r="D3992" s="3">
        <v>12.26</v>
      </c>
      <c r="E3992" s="2">
        <v>12.73</v>
      </c>
      <c r="F3992" s="9">
        <v>3085.179932</v>
      </c>
      <c r="G3992" s="5">
        <f t="shared" si="248"/>
        <v>2.7300953987048891E-3</v>
      </c>
      <c r="H3992" s="5">
        <f t="shared" si="249"/>
        <v>8.7163232963550878E-3</v>
      </c>
      <c r="J3992" s="1" cm="1">
        <f t="array" ref="J3992">INDEX($A$2:$A$4340, MATCH(MIN(ABS($A$2:$A$4340-(A3992+30))), ABS($A$2:$A$4340-(A3992+30)), 0))</f>
        <v>43805</v>
      </c>
      <c r="K3992" s="5">
        <f t="shared" si="250"/>
        <v>6.9913589945011623E-2</v>
      </c>
      <c r="L3992" s="5">
        <f t="shared" si="251"/>
        <v>1.9684420791830748E-2</v>
      </c>
    </row>
    <row r="3993" spans="1:12" x14ac:dyDescent="0.25">
      <c r="A3993" s="1">
        <v>43777</v>
      </c>
      <c r="B3993" s="6">
        <v>12.98</v>
      </c>
      <c r="C3993" s="3">
        <v>13.05</v>
      </c>
      <c r="D3993" s="3">
        <v>12</v>
      </c>
      <c r="E3993" s="2">
        <v>12.07</v>
      </c>
      <c r="F3993" s="9">
        <v>3093.080078</v>
      </c>
      <c r="G3993" s="5">
        <f t="shared" si="248"/>
        <v>2.560675932725453E-3</v>
      </c>
      <c r="H3993" s="5">
        <f t="shared" si="249"/>
        <v>-5.1846032992930093E-2</v>
      </c>
      <c r="J3993" s="1" cm="1">
        <f t="array" ref="J3993">INDEX($A$2:$A$4340, MATCH(MIN(ABS($A$2:$A$4340-(A3993+30))), ABS($A$2:$A$4340-(A3993+30)), 0))</f>
        <v>43808</v>
      </c>
      <c r="K3993" s="5">
        <f t="shared" si="250"/>
        <v>0.31400165700082838</v>
      </c>
      <c r="L3993" s="5">
        <f t="shared" si="251"/>
        <v>1.3863166138177174E-2</v>
      </c>
    </row>
    <row r="3994" spans="1:12" x14ac:dyDescent="0.25">
      <c r="A3994" s="1">
        <v>43780</v>
      </c>
      <c r="B3994" s="6">
        <v>13.15</v>
      </c>
      <c r="C3994" s="3">
        <v>13.49</v>
      </c>
      <c r="D3994" s="3">
        <v>12.66</v>
      </c>
      <c r="E3994" s="2">
        <v>12.69</v>
      </c>
      <c r="F3994" s="9">
        <v>3087.01001</v>
      </c>
      <c r="G3994" s="5">
        <f t="shared" si="248"/>
        <v>-1.96246713532387E-3</v>
      </c>
      <c r="H3994" s="5">
        <f t="shared" si="249"/>
        <v>5.1367025683512778E-2</v>
      </c>
      <c r="J3994" s="1" cm="1">
        <f t="array" ref="J3994">INDEX($A$2:$A$4340, MATCH(MIN(ABS($A$2:$A$4340-(A3994+30))), ABS($A$2:$A$4340-(A3994+30)), 0))</f>
        <v>43810</v>
      </c>
      <c r="K3994" s="5">
        <f t="shared" si="250"/>
        <v>0.18124507486209618</v>
      </c>
      <c r="L3994" s="5">
        <f t="shared" si="251"/>
        <v>1.7693455098320321E-2</v>
      </c>
    </row>
    <row r="3995" spans="1:12" x14ac:dyDescent="0.25">
      <c r="A3995" s="1">
        <v>43781</v>
      </c>
      <c r="B3995" s="6">
        <v>12.64</v>
      </c>
      <c r="C3995" s="3">
        <v>13.1</v>
      </c>
      <c r="D3995" s="3">
        <v>12.36</v>
      </c>
      <c r="E3995" s="2">
        <v>12.68</v>
      </c>
      <c r="F3995" s="9">
        <v>3091.8400879999999</v>
      </c>
      <c r="G3995" s="5">
        <f t="shared" si="248"/>
        <v>1.5646460440210746E-3</v>
      </c>
      <c r="H3995" s="5">
        <f t="shared" si="249"/>
        <v>-7.8802206461779255E-4</v>
      </c>
      <c r="J3995" s="1" cm="1">
        <f t="array" ref="J3995">INDEX($A$2:$A$4340, MATCH(MIN(ABS($A$2:$A$4340-(A3995+30))), ABS($A$2:$A$4340-(A3995+30)), 0))</f>
        <v>43811</v>
      </c>
      <c r="K3995" s="5">
        <f t="shared" si="250"/>
        <v>9.9369085173501626E-2</v>
      </c>
      <c r="L3995" s="5">
        <f t="shared" si="251"/>
        <v>2.4816930312082874E-2</v>
      </c>
    </row>
    <row r="3996" spans="1:12" x14ac:dyDescent="0.25">
      <c r="A3996" s="1">
        <v>43782</v>
      </c>
      <c r="B3996" s="6">
        <v>12.91</v>
      </c>
      <c r="C3996" s="3">
        <v>13.9</v>
      </c>
      <c r="D3996" s="3">
        <v>12.88</v>
      </c>
      <c r="E3996" s="2">
        <v>13</v>
      </c>
      <c r="F3996" s="9">
        <v>3094.040039</v>
      </c>
      <c r="G3996" s="5">
        <f t="shared" si="248"/>
        <v>7.1153453522336747E-4</v>
      </c>
      <c r="H3996" s="5">
        <f t="shared" si="249"/>
        <v>2.5236593059936932E-2</v>
      </c>
      <c r="J3996" s="1" cm="1">
        <f t="array" ref="J3996">INDEX($A$2:$A$4340, MATCH(MIN(ABS($A$2:$A$4340-(A3996+30))), ABS($A$2:$A$4340-(A3996+30)), 0))</f>
        <v>43812</v>
      </c>
      <c r="K3996" s="5">
        <f t="shared" si="250"/>
        <v>-2.8461538461538427E-2</v>
      </c>
      <c r="L3996" s="5">
        <f t="shared" si="251"/>
        <v>2.4162586475177772E-2</v>
      </c>
    </row>
    <row r="3997" spans="1:12" x14ac:dyDescent="0.25">
      <c r="A3997" s="1">
        <v>43783</v>
      </c>
      <c r="B3997" s="6">
        <v>13.16</v>
      </c>
      <c r="C3997" s="3">
        <v>13.81</v>
      </c>
      <c r="D3997" s="3">
        <v>12.93</v>
      </c>
      <c r="E3997" s="2">
        <v>13.05</v>
      </c>
      <c r="F3997" s="9">
        <v>3096.6298830000001</v>
      </c>
      <c r="G3997" s="5">
        <f t="shared" si="248"/>
        <v>8.3704282018183822E-4</v>
      </c>
      <c r="H3997" s="5">
        <f t="shared" si="249"/>
        <v>3.846153846153901E-3</v>
      </c>
      <c r="J3997" s="1" cm="1">
        <f t="array" ref="J3997">INDEX($A$2:$A$4340, MATCH(MIN(ABS($A$2:$A$4340-(A3997+30))), ABS($A$2:$A$4340-(A3997+30)), 0))</f>
        <v>43812</v>
      </c>
      <c r="K3997" s="5">
        <f t="shared" si="250"/>
        <v>-3.2183908045977039E-2</v>
      </c>
      <c r="L3997" s="5">
        <f t="shared" si="251"/>
        <v>2.3306035505309408E-2</v>
      </c>
    </row>
    <row r="3998" spans="1:12" x14ac:dyDescent="0.25">
      <c r="A3998" s="1">
        <v>43784</v>
      </c>
      <c r="B3998" s="6">
        <v>12.95</v>
      </c>
      <c r="C3998" s="3">
        <v>12.97</v>
      </c>
      <c r="D3998" s="3">
        <v>11.92</v>
      </c>
      <c r="E3998" s="2">
        <v>12.05</v>
      </c>
      <c r="F3998" s="9">
        <v>3120.459961</v>
      </c>
      <c r="G3998" s="5">
        <f t="shared" si="248"/>
        <v>7.6954879660702273E-3</v>
      </c>
      <c r="H3998" s="5">
        <f t="shared" si="249"/>
        <v>-7.662835249042145E-2</v>
      </c>
      <c r="J3998" s="1" cm="1">
        <f t="array" ref="J3998">INDEX($A$2:$A$4340, MATCH(MIN(ABS($A$2:$A$4340-(A3998+30))), ABS($A$2:$A$4340-(A3998+30)), 0))</f>
        <v>43815</v>
      </c>
      <c r="K3998" s="5">
        <f t="shared" si="250"/>
        <v>7.468879668049766E-3</v>
      </c>
      <c r="L3998" s="5">
        <f t="shared" si="251"/>
        <v>2.2749848063184253E-2</v>
      </c>
    </row>
    <row r="3999" spans="1:12" x14ac:dyDescent="0.25">
      <c r="A3999" s="1">
        <v>43787</v>
      </c>
      <c r="B3999" s="6">
        <v>12.39</v>
      </c>
      <c r="C3999" s="3">
        <v>13.1</v>
      </c>
      <c r="D3999" s="3">
        <v>12.32</v>
      </c>
      <c r="E3999" s="2">
        <v>12.46</v>
      </c>
      <c r="F3999" s="9">
        <v>3122.030029</v>
      </c>
      <c r="G3999" s="5">
        <f t="shared" si="248"/>
        <v>5.0315274658958907E-4</v>
      </c>
      <c r="H3999" s="5">
        <f t="shared" si="249"/>
        <v>3.4024896265560177E-2</v>
      </c>
      <c r="J3999" s="1" cm="1">
        <f t="array" ref="J3999">INDEX($A$2:$A$4340, MATCH(MIN(ABS($A$2:$A$4340-(A3999+30))), ABS($A$2:$A$4340-(A3999+30)), 0))</f>
        <v>43817</v>
      </c>
      <c r="K3999" s="5">
        <f t="shared" si="250"/>
        <v>9.6308186195825929E-3</v>
      </c>
      <c r="L3999" s="5">
        <f t="shared" si="251"/>
        <v>2.2136194513842078E-2</v>
      </c>
    </row>
    <row r="4000" spans="1:12" x14ac:dyDescent="0.25">
      <c r="A4000" s="1">
        <v>43788</v>
      </c>
      <c r="B4000" s="6">
        <v>12.33</v>
      </c>
      <c r="C4000" s="3">
        <v>13.01</v>
      </c>
      <c r="D4000" s="3">
        <v>12.16</v>
      </c>
      <c r="E4000" s="2">
        <v>12.86</v>
      </c>
      <c r="F4000" s="9">
        <v>3120.179932</v>
      </c>
      <c r="G4000" s="5">
        <f t="shared" si="248"/>
        <v>-5.9259423606268112E-4</v>
      </c>
      <c r="H4000" s="5">
        <f t="shared" si="249"/>
        <v>3.2102728731942101E-2</v>
      </c>
      <c r="J4000" s="1" cm="1">
        <f t="array" ref="J4000">INDEX($A$2:$A$4340, MATCH(MIN(ABS($A$2:$A$4340-(A4000+30))), ABS($A$2:$A$4340-(A4000+30)), 0))</f>
        <v>43818</v>
      </c>
      <c r="K4000" s="5">
        <f t="shared" si="250"/>
        <v>-2.7993779160186527E-2</v>
      </c>
      <c r="L4000" s="5">
        <f t="shared" si="251"/>
        <v>2.7302971897968042E-2</v>
      </c>
    </row>
    <row r="4001" spans="1:12" x14ac:dyDescent="0.25">
      <c r="A4001" s="1">
        <v>43789</v>
      </c>
      <c r="B4001" s="6">
        <v>13.42</v>
      </c>
      <c r="C4001" s="3">
        <v>14.17</v>
      </c>
      <c r="D4001" s="3">
        <v>12.61</v>
      </c>
      <c r="E4001" s="2">
        <v>12.78</v>
      </c>
      <c r="F4001" s="9">
        <v>3108.459961</v>
      </c>
      <c r="G4001" s="5">
        <f t="shared" si="248"/>
        <v>-3.7561843404612947E-3</v>
      </c>
      <c r="H4001" s="5">
        <f t="shared" si="249"/>
        <v>-6.2208398133748117E-3</v>
      </c>
      <c r="J4001" s="1" cm="1">
        <f t="array" ref="J4001">INDEX($A$2:$A$4340, MATCH(MIN(ABS($A$2:$A$4340-(A4001+30))), ABS($A$2:$A$4340-(A4001+30)), 0))</f>
        <v>43819</v>
      </c>
      <c r="K4001" s="5">
        <f t="shared" si="250"/>
        <v>-2.1126760563380254E-2</v>
      </c>
      <c r="L4001" s="5">
        <f t="shared" si="251"/>
        <v>3.6275201036761962E-2</v>
      </c>
    </row>
    <row r="4002" spans="1:12" x14ac:dyDescent="0.25">
      <c r="A4002" s="1">
        <v>43790</v>
      </c>
      <c r="B4002" s="6">
        <v>13.35</v>
      </c>
      <c r="C4002" s="3">
        <v>13.86</v>
      </c>
      <c r="D4002" s="3">
        <v>12.49</v>
      </c>
      <c r="E4002" s="2">
        <v>13.13</v>
      </c>
      <c r="F4002" s="9">
        <v>3103.540039</v>
      </c>
      <c r="G4002" s="5">
        <f t="shared" si="248"/>
        <v>-1.582752250866146E-3</v>
      </c>
      <c r="H4002" s="5">
        <f t="shared" si="249"/>
        <v>2.7386541471048628E-2</v>
      </c>
      <c r="J4002" s="1" cm="1">
        <f t="array" ref="J4002">INDEX($A$2:$A$4340, MATCH(MIN(ABS($A$2:$A$4340-(A4002+30))), ABS($A$2:$A$4340-(A4002+30)), 0))</f>
        <v>43819</v>
      </c>
      <c r="K4002" s="5">
        <f t="shared" si="250"/>
        <v>-4.7220106626047254E-2</v>
      </c>
      <c r="L4002" s="5">
        <f t="shared" si="251"/>
        <v>3.7917968036886629E-2</v>
      </c>
    </row>
    <row r="4003" spans="1:12" x14ac:dyDescent="0.25">
      <c r="A4003" s="1">
        <v>43791</v>
      </c>
      <c r="B4003" s="6">
        <v>12.82</v>
      </c>
      <c r="C4003" s="3">
        <v>13.25</v>
      </c>
      <c r="D4003" s="3">
        <v>12.33</v>
      </c>
      <c r="E4003" s="2">
        <v>12.34</v>
      </c>
      <c r="F4003" s="9">
        <v>3110.290039</v>
      </c>
      <c r="G4003" s="5">
        <f t="shared" si="248"/>
        <v>2.1749356912356562E-3</v>
      </c>
      <c r="H4003" s="5">
        <f t="shared" si="249"/>
        <v>-6.0167555217060235E-2</v>
      </c>
      <c r="J4003" s="1" cm="1">
        <f t="array" ref="J4003">INDEX($A$2:$A$4340, MATCH(MIN(ABS($A$2:$A$4340-(A4003+30))), ABS($A$2:$A$4340-(A4003+30)), 0))</f>
        <v>43822</v>
      </c>
      <c r="K4003" s="5">
        <f t="shared" si="250"/>
        <v>2.1880064829821633E-2</v>
      </c>
      <c r="L4003" s="5">
        <f t="shared" si="251"/>
        <v>3.6562497250758774E-2</v>
      </c>
    </row>
    <row r="4004" spans="1:12" x14ac:dyDescent="0.25">
      <c r="A4004" s="1">
        <v>43794</v>
      </c>
      <c r="B4004" s="6">
        <v>12.51</v>
      </c>
      <c r="C4004" s="3">
        <v>12.59</v>
      </c>
      <c r="D4004" s="3">
        <v>11.73</v>
      </c>
      <c r="E4004" s="2">
        <v>11.87</v>
      </c>
      <c r="F4004" s="9">
        <v>3133.639893</v>
      </c>
      <c r="G4004" s="5">
        <f t="shared" si="248"/>
        <v>7.5072915088997107E-3</v>
      </c>
      <c r="H4004" s="5">
        <f t="shared" si="249"/>
        <v>-3.8087520259319337E-2</v>
      </c>
      <c r="J4004" s="1" cm="1">
        <f t="array" ref="J4004">INDEX($A$2:$A$4340, MATCH(MIN(ABS($A$2:$A$4340-(A4004+30))), ABS($A$2:$A$4340-(A4004+30)), 0))</f>
        <v>43823</v>
      </c>
      <c r="K4004" s="5">
        <f t="shared" si="250"/>
        <v>6.7396798652064049E-2</v>
      </c>
      <c r="L4004" s="5">
        <f t="shared" si="251"/>
        <v>2.8637620487428572E-2</v>
      </c>
    </row>
    <row r="4005" spans="1:12" x14ac:dyDescent="0.25">
      <c r="A4005" s="1">
        <v>43795</v>
      </c>
      <c r="B4005" s="6">
        <v>11.88</v>
      </c>
      <c r="C4005" s="3">
        <v>12.04</v>
      </c>
      <c r="D4005" s="3">
        <v>11.42</v>
      </c>
      <c r="E4005" s="2">
        <v>11.54</v>
      </c>
      <c r="F4005" s="9">
        <v>3140.5200199999999</v>
      </c>
      <c r="G4005" s="5">
        <f t="shared" si="248"/>
        <v>2.1955704021284946E-3</v>
      </c>
      <c r="H4005" s="5">
        <f t="shared" si="249"/>
        <v>-2.780117944397642E-2</v>
      </c>
      <c r="J4005" s="1" cm="1">
        <f t="array" ref="J4005">INDEX($A$2:$A$4340, MATCH(MIN(ABS($A$2:$A$4340-(A4005+30))), ABS($A$2:$A$4340-(A4005+30)), 0))</f>
        <v>43825</v>
      </c>
      <c r="K4005" s="5">
        <f t="shared" si="250"/>
        <v>9.6187175043327633E-2</v>
      </c>
      <c r="L4005" s="5">
        <f t="shared" si="251"/>
        <v>3.1647590643284707E-2</v>
      </c>
    </row>
    <row r="4006" spans="1:12" x14ac:dyDescent="0.25">
      <c r="A4006" s="1">
        <v>43796</v>
      </c>
      <c r="B4006" s="6">
        <v>11.55</v>
      </c>
      <c r="C4006" s="3">
        <v>11.79</v>
      </c>
      <c r="D4006" s="3">
        <v>11.44</v>
      </c>
      <c r="E4006" s="2">
        <v>11.75</v>
      </c>
      <c r="F4006" s="9">
        <v>3153.6298830000001</v>
      </c>
      <c r="G4006" s="5">
        <f t="shared" si="248"/>
        <v>4.1744242725764037E-3</v>
      </c>
      <c r="H4006" s="5">
        <f t="shared" si="249"/>
        <v>1.8197573656845829E-2</v>
      </c>
      <c r="J4006" s="1" cm="1">
        <f t="array" ref="J4006">INDEX($A$2:$A$4340, MATCH(MIN(ABS($A$2:$A$4340-(A4006+30))), ABS($A$2:$A$4340-(A4006+30)), 0))</f>
        <v>43826</v>
      </c>
      <c r="K4006" s="5">
        <f t="shared" si="250"/>
        <v>0.14297872340425521</v>
      </c>
      <c r="L4006" s="5">
        <f t="shared" si="251"/>
        <v>2.7393873157308679E-2</v>
      </c>
    </row>
    <row r="4007" spans="1:12" x14ac:dyDescent="0.25">
      <c r="A4007" s="1">
        <v>43798</v>
      </c>
      <c r="B4007" s="6">
        <v>12.5</v>
      </c>
      <c r="C4007" s="3">
        <v>12.83</v>
      </c>
      <c r="D4007" s="3">
        <v>12.12</v>
      </c>
      <c r="E4007" s="2">
        <v>12.62</v>
      </c>
      <c r="F4007" s="9">
        <v>3140.9799800000001</v>
      </c>
      <c r="G4007" s="5">
        <f t="shared" si="248"/>
        <v>-4.0112199177813265E-3</v>
      </c>
      <c r="H4007" s="5">
        <f t="shared" si="249"/>
        <v>7.4042553191489294E-2</v>
      </c>
      <c r="J4007" s="1" cm="1">
        <f t="array" ref="J4007">INDEX($A$2:$A$4340, MATCH(MIN(ABS($A$2:$A$4340-(A4007+30))), ABS($A$2:$A$4340-(A4007+30)), 0))</f>
        <v>43829</v>
      </c>
      <c r="K4007" s="5">
        <f t="shared" si="250"/>
        <v>0.17432646592709999</v>
      </c>
      <c r="L4007" s="5">
        <f t="shared" si="251"/>
        <v>2.5568472104683604E-2</v>
      </c>
    </row>
    <row r="4008" spans="1:12" x14ac:dyDescent="0.25">
      <c r="A4008" s="1">
        <v>43801</v>
      </c>
      <c r="B4008" s="6">
        <v>12.69</v>
      </c>
      <c r="C4008" s="3">
        <v>15.27</v>
      </c>
      <c r="D4008" s="3">
        <v>12.55</v>
      </c>
      <c r="E4008" s="2">
        <v>14.91</v>
      </c>
      <c r="F4008" s="9">
        <v>3113.8701169999999</v>
      </c>
      <c r="G4008" s="5">
        <f t="shared" si="248"/>
        <v>-8.6310206281544431E-3</v>
      </c>
      <c r="H4008" s="5">
        <f t="shared" si="249"/>
        <v>0.1814580031695722</v>
      </c>
      <c r="J4008" s="1" cm="1">
        <f t="array" ref="J4008">INDEX($A$2:$A$4340, MATCH(MIN(ABS($A$2:$A$4340-(A4008+30))), ABS($A$2:$A$4340-(A4008+30)), 0))</f>
        <v>43830</v>
      </c>
      <c r="K4008" s="5">
        <f t="shared" si="250"/>
        <v>-7.5788061703554677E-2</v>
      </c>
      <c r="L4008" s="5">
        <f t="shared" si="251"/>
        <v>3.7544890315667656E-2</v>
      </c>
    </row>
    <row r="4009" spans="1:12" x14ac:dyDescent="0.25">
      <c r="A4009" s="1">
        <v>43802</v>
      </c>
      <c r="B4009" s="6">
        <v>14.68</v>
      </c>
      <c r="C4009" s="3">
        <v>17.989999999999998</v>
      </c>
      <c r="D4009" s="3">
        <v>14.61</v>
      </c>
      <c r="E4009" s="2">
        <v>15.96</v>
      </c>
      <c r="F4009" s="9">
        <v>3093.1999510000001</v>
      </c>
      <c r="G4009" s="5">
        <f t="shared" si="248"/>
        <v>-6.6380951110170793E-3</v>
      </c>
      <c r="H4009" s="5">
        <f t="shared" si="249"/>
        <v>7.0422535211267651E-2</v>
      </c>
      <c r="J4009" s="1" cm="1">
        <f t="array" ref="J4009">INDEX($A$2:$A$4340, MATCH(MIN(ABS($A$2:$A$4340-(A4009+30))), ABS($A$2:$A$4340-(A4009+30)), 0))</f>
        <v>43832</v>
      </c>
      <c r="K4009" s="5">
        <f t="shared" si="250"/>
        <v>-0.21867167919799502</v>
      </c>
      <c r="L4009" s="5">
        <f t="shared" si="251"/>
        <v>5.3229713438593063E-2</v>
      </c>
    </row>
    <row r="4010" spans="1:12" x14ac:dyDescent="0.25">
      <c r="A4010" s="1">
        <v>43803</v>
      </c>
      <c r="B4010" s="6">
        <v>16.379999000000002</v>
      </c>
      <c r="C4010" s="3">
        <v>16.399999999999999</v>
      </c>
      <c r="D4010" s="3">
        <v>14.12</v>
      </c>
      <c r="E4010" s="2">
        <v>14.8</v>
      </c>
      <c r="F4010" s="9">
        <v>3112.76001</v>
      </c>
      <c r="G4010" s="5">
        <f t="shared" si="248"/>
        <v>6.3235676030824785E-3</v>
      </c>
      <c r="H4010" s="5">
        <f t="shared" si="249"/>
        <v>-7.2681704260651639E-2</v>
      </c>
      <c r="J4010" s="1" cm="1">
        <f t="array" ref="J4010">INDEX($A$2:$A$4340, MATCH(MIN(ABS($A$2:$A$4340-(A4010+30))), ABS($A$2:$A$4340-(A4010+30)), 0))</f>
        <v>43833</v>
      </c>
      <c r="K4010" s="5">
        <f t="shared" si="250"/>
        <v>-5.2702702702702831E-2</v>
      </c>
      <c r="L4010" s="5">
        <f t="shared" si="251"/>
        <v>3.9222454544447727E-2</v>
      </c>
    </row>
    <row r="4011" spans="1:12" x14ac:dyDescent="0.25">
      <c r="A4011" s="1">
        <v>43804</v>
      </c>
      <c r="B4011" s="6">
        <v>14.46</v>
      </c>
      <c r="C4011" s="3">
        <v>15.37</v>
      </c>
      <c r="D4011" s="3">
        <v>14.17</v>
      </c>
      <c r="E4011" s="2">
        <v>14.52</v>
      </c>
      <c r="F4011" s="9">
        <v>3117.429932</v>
      </c>
      <c r="G4011" s="5">
        <f t="shared" si="248"/>
        <v>1.5002512191744722E-3</v>
      </c>
      <c r="H4011" s="5">
        <f t="shared" si="249"/>
        <v>-1.8918918918918996E-2</v>
      </c>
      <c r="J4011" s="1" cm="1">
        <f t="array" ref="J4011">INDEX($A$2:$A$4340, MATCH(MIN(ABS($A$2:$A$4340-(A4011+30))), ABS($A$2:$A$4340-(A4011+30)), 0))</f>
        <v>43833</v>
      </c>
      <c r="K4011" s="5">
        <f t="shared" si="250"/>
        <v>-3.443526170798894E-2</v>
      </c>
      <c r="L4011" s="5">
        <f t="shared" si="251"/>
        <v>3.7665695319948567E-2</v>
      </c>
    </row>
    <row r="4012" spans="1:12" x14ac:dyDescent="0.25">
      <c r="A4012" s="1">
        <v>43805</v>
      </c>
      <c r="B4012" s="6">
        <v>14.37</v>
      </c>
      <c r="C4012" s="3">
        <v>14.47</v>
      </c>
      <c r="D4012" s="3">
        <v>13.19</v>
      </c>
      <c r="E4012" s="2">
        <v>13.62</v>
      </c>
      <c r="F4012" s="9">
        <v>3145.9099120000001</v>
      </c>
      <c r="G4012" s="5">
        <f t="shared" si="248"/>
        <v>9.1357241770398407E-3</v>
      </c>
      <c r="H4012" s="5">
        <f t="shared" si="249"/>
        <v>-6.1983471074380195E-2</v>
      </c>
      <c r="J4012" s="1" cm="1">
        <f t="array" ref="J4012">INDEX($A$2:$A$4340, MATCH(MIN(ABS($A$2:$A$4340-(A4012+30))), ABS($A$2:$A$4340-(A4012+30)), 0))</f>
        <v>43836</v>
      </c>
      <c r="K4012" s="5">
        <f t="shared" si="250"/>
        <v>1.6886930983847304E-2</v>
      </c>
      <c r="L4012" s="5">
        <f t="shared" si="251"/>
        <v>3.1904955897541942E-2</v>
      </c>
    </row>
    <row r="4013" spans="1:12" x14ac:dyDescent="0.25">
      <c r="A4013" s="1">
        <v>43808</v>
      </c>
      <c r="B4013" s="6">
        <v>14.25</v>
      </c>
      <c r="C4013" s="3">
        <v>16.07</v>
      </c>
      <c r="D4013" s="3">
        <v>12.25</v>
      </c>
      <c r="E4013" s="2">
        <v>15.86</v>
      </c>
      <c r="F4013" s="9">
        <v>3135.959961</v>
      </c>
      <c r="G4013" s="5">
        <f t="shared" si="248"/>
        <v>-3.1628213389220711E-3</v>
      </c>
      <c r="H4013" s="5">
        <f t="shared" si="249"/>
        <v>0.16446402349486053</v>
      </c>
      <c r="J4013" s="1" cm="1">
        <f t="array" ref="J4013">INDEX($A$2:$A$4340, MATCH(MIN(ABS($A$2:$A$4340-(A4013+30))), ABS($A$2:$A$4340-(A4013+30)), 0))</f>
        <v>43838</v>
      </c>
      <c r="K4013" s="5">
        <f t="shared" si="250"/>
        <v>-0.15195460277427497</v>
      </c>
      <c r="L4013" s="5">
        <f t="shared" si="251"/>
        <v>3.7337877222980209E-2</v>
      </c>
    </row>
    <row r="4014" spans="1:12" x14ac:dyDescent="0.25">
      <c r="A4014" s="1">
        <v>43809</v>
      </c>
      <c r="B4014" s="6">
        <v>15.8</v>
      </c>
      <c r="C4014" s="3">
        <v>16.899999999999999</v>
      </c>
      <c r="D4014" s="3">
        <v>14.93</v>
      </c>
      <c r="E4014" s="2">
        <v>15.68</v>
      </c>
      <c r="F4014" s="9">
        <v>3132.5200199999999</v>
      </c>
      <c r="G4014" s="5">
        <f t="shared" si="248"/>
        <v>-1.0969339668811192E-3</v>
      </c>
      <c r="H4014" s="5">
        <f t="shared" si="249"/>
        <v>-1.1349306431273626E-2</v>
      </c>
      <c r="J4014" s="1" cm="1">
        <f t="array" ref="J4014">INDEX($A$2:$A$4340, MATCH(MIN(ABS($A$2:$A$4340-(A4014+30))), ABS($A$2:$A$4340-(A4014+30)), 0))</f>
        <v>43839</v>
      </c>
      <c r="K4014" s="5">
        <f t="shared" si="250"/>
        <v>-0.20025510204081631</v>
      </c>
      <c r="L4014" s="5">
        <f t="shared" si="251"/>
        <v>4.5388355091821708E-2</v>
      </c>
    </row>
    <row r="4015" spans="1:12" x14ac:dyDescent="0.25">
      <c r="A4015" s="1">
        <v>43810</v>
      </c>
      <c r="B4015" s="6">
        <v>15.57</v>
      </c>
      <c r="C4015" s="3">
        <v>15.97</v>
      </c>
      <c r="D4015" s="3">
        <v>14.98</v>
      </c>
      <c r="E4015" s="2">
        <v>14.99</v>
      </c>
      <c r="F4015" s="9">
        <v>3141.6298830000001</v>
      </c>
      <c r="G4015" s="5">
        <f t="shared" si="248"/>
        <v>2.9081579500967189E-3</v>
      </c>
      <c r="H4015" s="5">
        <f t="shared" si="249"/>
        <v>-4.4005102040816299E-2</v>
      </c>
      <c r="J4015" s="1" cm="1">
        <f t="array" ref="J4015">INDEX($A$2:$A$4340, MATCH(MIN(ABS($A$2:$A$4340-(A4015+30))), ABS($A$2:$A$4340-(A4015+30)), 0))</f>
        <v>43840</v>
      </c>
      <c r="K4015" s="5">
        <f t="shared" si="250"/>
        <v>-0.16210807204803201</v>
      </c>
      <c r="L4015" s="5">
        <f t="shared" si="251"/>
        <v>3.9380900872338698E-2</v>
      </c>
    </row>
    <row r="4016" spans="1:12" x14ac:dyDescent="0.25">
      <c r="A4016" s="1">
        <v>43811</v>
      </c>
      <c r="B4016" s="6">
        <v>14.94</v>
      </c>
      <c r="C4016" s="3">
        <v>15.55</v>
      </c>
      <c r="D4016" s="3">
        <v>13.6</v>
      </c>
      <c r="E4016" s="2">
        <v>13.94</v>
      </c>
      <c r="F4016" s="9">
        <v>3168.570068</v>
      </c>
      <c r="G4016" s="5">
        <f t="shared" si="248"/>
        <v>8.5752256005007989E-3</v>
      </c>
      <c r="H4016" s="5">
        <f t="shared" si="249"/>
        <v>-7.0046697798532398E-2</v>
      </c>
      <c r="J4016" s="1" cm="1">
        <f t="array" ref="J4016">INDEX($A$2:$A$4340, MATCH(MIN(ABS($A$2:$A$4340-(A4016+30))), ABS($A$2:$A$4340-(A4016+30)), 0))</f>
        <v>43840</v>
      </c>
      <c r="K4016" s="5">
        <f t="shared" si="250"/>
        <v>-9.8995695839311226E-2</v>
      </c>
      <c r="L4016" s="5">
        <f t="shared" si="251"/>
        <v>3.054375567622758E-2</v>
      </c>
    </row>
    <row r="4017" spans="1:12" x14ac:dyDescent="0.25">
      <c r="A4017" s="1">
        <v>43812</v>
      </c>
      <c r="B4017" s="6">
        <v>13.18</v>
      </c>
      <c r="C4017" s="3">
        <v>14.35</v>
      </c>
      <c r="D4017" s="3">
        <v>12.54</v>
      </c>
      <c r="E4017" s="2">
        <v>12.63</v>
      </c>
      <c r="F4017" s="9">
        <v>3168.8000489999999</v>
      </c>
      <c r="G4017" s="5">
        <f t="shared" si="248"/>
        <v>7.2581951815607588E-5</v>
      </c>
      <c r="H4017" s="5">
        <f t="shared" si="249"/>
        <v>-9.3974175035867913E-2</v>
      </c>
      <c r="J4017" s="1" cm="1">
        <f t="array" ref="J4017">INDEX($A$2:$A$4340, MATCH(MIN(ABS($A$2:$A$4340-(A4017+30))), ABS($A$2:$A$4340-(A4017+30)), 0))</f>
        <v>43843</v>
      </c>
      <c r="K4017" s="5">
        <f t="shared" si="250"/>
        <v>-2.4544734758511488E-2</v>
      </c>
      <c r="L4017" s="5">
        <f t="shared" si="251"/>
        <v>3.765773546919049E-2</v>
      </c>
    </row>
    <row r="4018" spans="1:12" x14ac:dyDescent="0.25">
      <c r="A4018" s="1">
        <v>43815</v>
      </c>
      <c r="B4018" s="6">
        <v>12.47</v>
      </c>
      <c r="C4018" s="3">
        <v>12.53</v>
      </c>
      <c r="D4018" s="3">
        <v>11.71</v>
      </c>
      <c r="E4018" s="2">
        <v>12.14</v>
      </c>
      <c r="F4018" s="9">
        <v>3191.4499510000001</v>
      </c>
      <c r="G4018" s="5">
        <f t="shared" si="248"/>
        <v>7.1477851709664982E-3</v>
      </c>
      <c r="H4018" s="5">
        <f t="shared" si="249"/>
        <v>-3.879651623119558E-2</v>
      </c>
      <c r="J4018" s="1" cm="1">
        <f t="array" ref="J4018">INDEX($A$2:$A$4340, MATCH(MIN(ABS($A$2:$A$4340-(A4018+30))), ABS($A$2:$A$4340-(A4018+30)), 0))</f>
        <v>43845</v>
      </c>
      <c r="K4018" s="5">
        <f t="shared" si="250"/>
        <v>2.3064250411861664E-2</v>
      </c>
      <c r="L4018" s="5">
        <f t="shared" si="251"/>
        <v>3.0656939479606349E-2</v>
      </c>
    </row>
    <row r="4019" spans="1:12" x14ac:dyDescent="0.25">
      <c r="A4019" s="1">
        <v>43816</v>
      </c>
      <c r="B4019" s="6">
        <v>12.23</v>
      </c>
      <c r="C4019" s="3">
        <v>12.47</v>
      </c>
      <c r="D4019" s="3">
        <v>11.9</v>
      </c>
      <c r="E4019" s="2">
        <v>12.29</v>
      </c>
      <c r="F4019" s="9">
        <v>3192.5200199999999</v>
      </c>
      <c r="G4019" s="5">
        <f t="shared" si="248"/>
        <v>3.3529242708775156E-4</v>
      </c>
      <c r="H4019" s="5">
        <f t="shared" si="249"/>
        <v>1.2355848434925747E-2</v>
      </c>
      <c r="J4019" s="1" cm="1">
        <f t="array" ref="J4019">INDEX($A$2:$A$4340, MATCH(MIN(ABS($A$2:$A$4340-(A4019+30))), ABS($A$2:$A$4340-(A4019+30)), 0))</f>
        <v>43846</v>
      </c>
      <c r="K4019" s="5">
        <f t="shared" si="250"/>
        <v>2.4410089503661414E-3</v>
      </c>
      <c r="L4019" s="5">
        <f t="shared" si="251"/>
        <v>3.8931639651863525E-2</v>
      </c>
    </row>
    <row r="4020" spans="1:12" x14ac:dyDescent="0.25">
      <c r="A4020" s="1">
        <v>43817</v>
      </c>
      <c r="B4020" s="6">
        <v>12.24</v>
      </c>
      <c r="C4020" s="3">
        <v>12.7</v>
      </c>
      <c r="D4020" s="3">
        <v>11.93</v>
      </c>
      <c r="E4020" s="2">
        <v>12.58</v>
      </c>
      <c r="F4020" s="9">
        <v>3191.139893</v>
      </c>
      <c r="G4020" s="5">
        <f t="shared" si="248"/>
        <v>-4.3230018648399962E-4</v>
      </c>
      <c r="H4020" s="5">
        <f t="shared" si="249"/>
        <v>2.3596419853539538E-2</v>
      </c>
      <c r="J4020" s="1" cm="1">
        <f t="array" ref="J4020">INDEX($A$2:$A$4340, MATCH(MIN(ABS($A$2:$A$4340-(A4020+30))), ABS($A$2:$A$4340-(A4020+30)), 0))</f>
        <v>43847</v>
      </c>
      <c r="K4020" s="5">
        <f t="shared" si="250"/>
        <v>-3.8155802861685295E-2</v>
      </c>
      <c r="L4020" s="5">
        <f t="shared" si="251"/>
        <v>4.3395221971862297E-2</v>
      </c>
    </row>
    <row r="4021" spans="1:12" x14ac:dyDescent="0.25">
      <c r="A4021" s="1">
        <v>43818</v>
      </c>
      <c r="B4021" s="6">
        <v>12.55</v>
      </c>
      <c r="C4021" s="3">
        <v>12.78</v>
      </c>
      <c r="D4021" s="3">
        <v>12.43</v>
      </c>
      <c r="E4021" s="2">
        <v>12.5</v>
      </c>
      <c r="F4021" s="9">
        <v>3205.3701169999999</v>
      </c>
      <c r="G4021" s="5">
        <f t="shared" si="248"/>
        <v>4.4592918133156585E-3</v>
      </c>
      <c r="H4021" s="5">
        <f t="shared" si="249"/>
        <v>-6.3593004769475414E-3</v>
      </c>
      <c r="J4021" s="1" cm="1">
        <f t="array" ref="J4021">INDEX($A$2:$A$4340, MATCH(MIN(ABS($A$2:$A$4340-(A4021+30))), ABS($A$2:$A$4340-(A4021+30)), 0))</f>
        <v>43847</v>
      </c>
      <c r="K4021" s="5">
        <f t="shared" si="250"/>
        <v>-3.2000000000000028E-2</v>
      </c>
      <c r="L4021" s="5">
        <f t="shared" si="251"/>
        <v>3.8763074298667544E-2</v>
      </c>
    </row>
    <row r="4022" spans="1:12" x14ac:dyDescent="0.25">
      <c r="A4022" s="1">
        <v>43819</v>
      </c>
      <c r="B4022" s="6">
        <v>12.55</v>
      </c>
      <c r="C4022" s="3">
        <v>12.61</v>
      </c>
      <c r="D4022" s="3">
        <v>12.04</v>
      </c>
      <c r="E4022" s="2">
        <v>12.51</v>
      </c>
      <c r="F4022" s="9">
        <v>3221.219971</v>
      </c>
      <c r="G4022" s="5">
        <f t="shared" si="248"/>
        <v>4.9447812331994889E-3</v>
      </c>
      <c r="H4022" s="5">
        <f t="shared" si="249"/>
        <v>7.9999999999998291E-4</v>
      </c>
      <c r="J4022" s="1" cm="1">
        <f t="array" ref="J4022">INDEX($A$2:$A$4340, MATCH(MIN(ABS($A$2:$A$4340-(A4022+30))), ABS($A$2:$A$4340-(A4022+30)), 0))</f>
        <v>43847</v>
      </c>
      <c r="K4022" s="5">
        <f t="shared" si="250"/>
        <v>-3.2773780975219879E-2</v>
      </c>
      <c r="L4022" s="5">
        <f t="shared" si="251"/>
        <v>3.3651891822323421E-2</v>
      </c>
    </row>
    <row r="4023" spans="1:12" x14ac:dyDescent="0.25">
      <c r="A4023" s="1">
        <v>43822</v>
      </c>
      <c r="B4023" s="6">
        <v>12.81</v>
      </c>
      <c r="C4023" s="3">
        <v>12.9</v>
      </c>
      <c r="D4023" s="3">
        <v>12.41</v>
      </c>
      <c r="E4023" s="2">
        <v>12.61</v>
      </c>
      <c r="F4023" s="9">
        <v>3224.01001</v>
      </c>
      <c r="G4023" s="5">
        <f t="shared" si="248"/>
        <v>8.6614358072970574E-4</v>
      </c>
      <c r="H4023" s="5">
        <f t="shared" si="249"/>
        <v>7.9936051159072465E-3</v>
      </c>
      <c r="J4023" s="1" cm="1">
        <f t="array" ref="J4023">INDEX($A$2:$A$4340, MATCH(MIN(ABS($A$2:$A$4340-(A4023+30))), ABS($A$2:$A$4340-(A4023+30)), 0))</f>
        <v>43852</v>
      </c>
      <c r="K4023" s="5">
        <f t="shared" si="250"/>
        <v>2.3790642347343516E-2</v>
      </c>
      <c r="L4023" s="5">
        <f t="shared" si="251"/>
        <v>3.0316279942319335E-2</v>
      </c>
    </row>
    <row r="4024" spans="1:12" x14ac:dyDescent="0.25">
      <c r="A4024" s="1">
        <v>43823</v>
      </c>
      <c r="B4024" s="6">
        <v>12.65</v>
      </c>
      <c r="C4024" s="3">
        <v>12.84</v>
      </c>
      <c r="D4024" s="3">
        <v>12.56</v>
      </c>
      <c r="E4024" s="2">
        <v>12.67</v>
      </c>
      <c r="F4024" s="9">
        <v>3223.3798830000001</v>
      </c>
      <c r="G4024" s="5">
        <f t="shared" si="248"/>
        <v>-1.954482145047379E-4</v>
      </c>
      <c r="H4024" s="5">
        <f t="shared" si="249"/>
        <v>4.7581284694687151E-3</v>
      </c>
      <c r="J4024" s="1" cm="1">
        <f t="array" ref="J4024">INDEX($A$2:$A$4340, MATCH(MIN(ABS($A$2:$A$4340-(A4024+30))), ABS($A$2:$A$4340-(A4024+30)), 0))</f>
        <v>43853</v>
      </c>
      <c r="K4024" s="5">
        <f t="shared" si="250"/>
        <v>2.4467245461720744E-2</v>
      </c>
      <c r="L4024" s="5">
        <f t="shared" si="251"/>
        <v>3.1693489352213611E-2</v>
      </c>
    </row>
    <row r="4025" spans="1:12" x14ac:dyDescent="0.25">
      <c r="A4025" s="1">
        <v>43825</v>
      </c>
      <c r="B4025" s="6">
        <v>12.74</v>
      </c>
      <c r="C4025" s="3">
        <v>12.75</v>
      </c>
      <c r="D4025" s="3">
        <v>11.72</v>
      </c>
      <c r="E4025" s="2">
        <v>12.65</v>
      </c>
      <c r="F4025" s="9">
        <v>3239.9099120000001</v>
      </c>
      <c r="G4025" s="5">
        <f t="shared" si="248"/>
        <v>5.1281665829022646E-3</v>
      </c>
      <c r="H4025" s="5">
        <f t="shared" si="249"/>
        <v>-1.5785319652722631E-3</v>
      </c>
      <c r="J4025" s="1" cm="1">
        <f t="array" ref="J4025">INDEX($A$2:$A$4340, MATCH(MIN(ABS($A$2:$A$4340-(A4025+30))), ABS($A$2:$A$4340-(A4025+30)), 0))</f>
        <v>43854</v>
      </c>
      <c r="K4025" s="5">
        <f t="shared" si="250"/>
        <v>0.15098814229249014</v>
      </c>
      <c r="L4025" s="5">
        <f t="shared" si="251"/>
        <v>1.7148643174989653E-2</v>
      </c>
    </row>
    <row r="4026" spans="1:12" x14ac:dyDescent="0.25">
      <c r="A4026" s="1">
        <v>43826</v>
      </c>
      <c r="B4026" s="6">
        <v>12.61</v>
      </c>
      <c r="C4026" s="3">
        <v>13.72</v>
      </c>
      <c r="D4026" s="3">
        <v>11.89</v>
      </c>
      <c r="E4026" s="2">
        <v>13.43</v>
      </c>
      <c r="F4026" s="9">
        <v>3240.0200199999999</v>
      </c>
      <c r="G4026" s="5">
        <f t="shared" si="248"/>
        <v>3.3984895565162446E-5</v>
      </c>
      <c r="H4026" s="5">
        <f t="shared" si="249"/>
        <v>6.1660079051383349E-2</v>
      </c>
      <c r="J4026" s="1" cm="1">
        <f t="array" ref="J4026">INDEX($A$2:$A$4340, MATCH(MIN(ABS($A$2:$A$4340-(A4026+30))), ABS($A$2:$A$4340-(A4026+30)), 0))</f>
        <v>43857</v>
      </c>
      <c r="K4026" s="5">
        <f t="shared" si="250"/>
        <v>0.35740878629932982</v>
      </c>
      <c r="L4026" s="5">
        <f t="shared" si="251"/>
        <v>1.114148362577172E-3</v>
      </c>
    </row>
    <row r="4027" spans="1:12" x14ac:dyDescent="0.25">
      <c r="A4027" s="1">
        <v>43829</v>
      </c>
      <c r="B4027" s="6">
        <v>13.74</v>
      </c>
      <c r="C4027" s="3">
        <v>15.14</v>
      </c>
      <c r="D4027" s="3">
        <v>13.44</v>
      </c>
      <c r="E4027" s="2">
        <v>14.82</v>
      </c>
      <c r="F4027" s="9">
        <v>3221.290039</v>
      </c>
      <c r="G4027" s="5">
        <f t="shared" si="248"/>
        <v>-5.780822613559021E-3</v>
      </c>
      <c r="H4027" s="5">
        <f t="shared" si="249"/>
        <v>0.10349962769918099</v>
      </c>
      <c r="J4027" s="1" cm="1">
        <f t="array" ref="J4027">INDEX($A$2:$A$4340, MATCH(MIN(ABS($A$2:$A$4340-(A4027+30))), ABS($A$2:$A$4340-(A4027+30)), 0))</f>
        <v>43859</v>
      </c>
      <c r="K4027" s="5">
        <f t="shared" si="250"/>
        <v>0.1059378542510121</v>
      </c>
      <c r="L4027" s="5">
        <f t="shared" si="251"/>
        <v>1.617670634097168E-2</v>
      </c>
    </row>
    <row r="4028" spans="1:12" x14ac:dyDescent="0.25">
      <c r="A4028" s="1">
        <v>43830</v>
      </c>
      <c r="B4028" s="6">
        <v>14.84</v>
      </c>
      <c r="C4028" s="3">
        <v>15.39</v>
      </c>
      <c r="D4028" s="3">
        <v>13.75</v>
      </c>
      <c r="E4028" s="2">
        <v>13.78</v>
      </c>
      <c r="F4028" s="9">
        <v>3230.780029</v>
      </c>
      <c r="G4028" s="5">
        <f t="shared" si="248"/>
        <v>2.946021589209662E-3</v>
      </c>
      <c r="H4028" s="5">
        <f t="shared" si="249"/>
        <v>-7.0175438596491294E-2</v>
      </c>
      <c r="J4028" s="1" cm="1">
        <f t="array" ref="J4028">INDEX($A$2:$A$4340, MATCH(MIN(ABS($A$2:$A$4340-(A4028+30))), ABS($A$2:$A$4340-(A4028+30)), 0))</f>
        <v>43860</v>
      </c>
      <c r="K4028" s="5">
        <f t="shared" si="250"/>
        <v>0.12409288824383169</v>
      </c>
      <c r="L4028" s="5">
        <f t="shared" si="251"/>
        <v>1.6367528127988251E-2</v>
      </c>
    </row>
    <row r="4029" spans="1:12" x14ac:dyDescent="0.25">
      <c r="A4029" s="1">
        <v>43832</v>
      </c>
      <c r="B4029" s="6">
        <v>13.46</v>
      </c>
      <c r="C4029" s="3">
        <v>13.72</v>
      </c>
      <c r="D4029" s="3">
        <v>12.42</v>
      </c>
      <c r="E4029" s="2">
        <v>12.47</v>
      </c>
      <c r="F4029" s="9">
        <v>3257.8500979999999</v>
      </c>
      <c r="G4029" s="5">
        <f t="shared" si="248"/>
        <v>8.3788028763996901E-3</v>
      </c>
      <c r="H4029" s="5">
        <f t="shared" si="249"/>
        <v>-9.5065312046444028E-2</v>
      </c>
      <c r="J4029" s="1" cm="1">
        <f t="array" ref="J4029">INDEX($A$2:$A$4340, MATCH(MIN(ABS($A$2:$A$4340-(A4029+30))), ABS($A$2:$A$4340-(A4029+30)), 0))</f>
        <v>43861</v>
      </c>
      <c r="K4029" s="5">
        <f t="shared" si="250"/>
        <v>0.51082598235765819</v>
      </c>
      <c r="L4029" s="5">
        <f t="shared" si="251"/>
        <v>-9.9237463442064522E-3</v>
      </c>
    </row>
    <row r="4030" spans="1:12" x14ac:dyDescent="0.25">
      <c r="A4030" s="1">
        <v>43833</v>
      </c>
      <c r="B4030" s="6">
        <v>15.01</v>
      </c>
      <c r="C4030" s="3">
        <v>16.200001</v>
      </c>
      <c r="D4030" s="3">
        <v>13.13</v>
      </c>
      <c r="E4030" s="2">
        <v>14.02</v>
      </c>
      <c r="F4030" s="9">
        <v>3234.8500979999999</v>
      </c>
      <c r="G4030" s="5">
        <f t="shared" si="248"/>
        <v>-7.0598705613004542E-3</v>
      </c>
      <c r="H4030" s="5">
        <f t="shared" si="249"/>
        <v>0.12429831595829983</v>
      </c>
      <c r="J4030" s="1" cm="1">
        <f t="array" ref="J4030">INDEX($A$2:$A$4340, MATCH(MIN(ABS($A$2:$A$4340-(A4030+30))), ABS($A$2:$A$4340-(A4030+30)), 0))</f>
        <v>43864</v>
      </c>
      <c r="K4030" s="5">
        <f t="shared" si="250"/>
        <v>0.28174029957204016</v>
      </c>
      <c r="L4030" s="5">
        <f t="shared" si="251"/>
        <v>4.3494516202462474E-3</v>
      </c>
    </row>
    <row r="4031" spans="1:12" x14ac:dyDescent="0.25">
      <c r="A4031" s="1">
        <v>43836</v>
      </c>
      <c r="B4031" s="6">
        <v>15.45</v>
      </c>
      <c r="C4031" s="3">
        <v>16.389999</v>
      </c>
      <c r="D4031" s="3">
        <v>13.54</v>
      </c>
      <c r="E4031" s="2">
        <v>13.85</v>
      </c>
      <c r="F4031" s="9">
        <v>3246.280029</v>
      </c>
      <c r="G4031" s="5">
        <f t="shared" si="248"/>
        <v>3.5333726923132761E-3</v>
      </c>
      <c r="H4031" s="5">
        <f t="shared" si="249"/>
        <v>-1.2125534950071322E-2</v>
      </c>
      <c r="J4031" s="1" cm="1">
        <f t="array" ref="J4031">INDEX($A$2:$A$4340, MATCH(MIN(ABS($A$2:$A$4340-(A4031+30))), ABS($A$2:$A$4340-(A4031+30)), 0))</f>
        <v>43866</v>
      </c>
      <c r="K4031" s="5">
        <f t="shared" si="250"/>
        <v>9.3862815884476536E-2</v>
      </c>
      <c r="L4031" s="5">
        <f t="shared" si="251"/>
        <v>2.7234222312988221E-2</v>
      </c>
    </row>
    <row r="4032" spans="1:12" x14ac:dyDescent="0.25">
      <c r="A4032" s="1">
        <v>43837</v>
      </c>
      <c r="B4032" s="6">
        <v>13.84</v>
      </c>
      <c r="C4032" s="3">
        <v>14.46</v>
      </c>
      <c r="D4032" s="3">
        <v>13.39</v>
      </c>
      <c r="E4032" s="2">
        <v>13.79</v>
      </c>
      <c r="F4032" s="9">
        <v>3237.179932</v>
      </c>
      <c r="G4032" s="5">
        <f t="shared" si="248"/>
        <v>-2.803238450998093E-3</v>
      </c>
      <c r="H4032" s="5">
        <f t="shared" si="249"/>
        <v>-4.3321299638989534E-3</v>
      </c>
      <c r="J4032" s="1" cm="1">
        <f t="array" ref="J4032">INDEX($A$2:$A$4340, MATCH(MIN(ABS($A$2:$A$4340-(A4032+30))), ABS($A$2:$A$4340-(A4032+30)), 0))</f>
        <v>43867</v>
      </c>
      <c r="K4032" s="5">
        <f t="shared" si="250"/>
        <v>8.4844089920232291E-2</v>
      </c>
      <c r="L4032" s="5">
        <f t="shared" si="251"/>
        <v>3.3547748126840915E-2</v>
      </c>
    </row>
    <row r="4033" spans="1:12" x14ac:dyDescent="0.25">
      <c r="A4033" s="1">
        <v>43838</v>
      </c>
      <c r="B4033" s="6">
        <v>15.16</v>
      </c>
      <c r="C4033" s="3">
        <v>15.24</v>
      </c>
      <c r="D4033" s="3">
        <v>12.83</v>
      </c>
      <c r="E4033" s="2">
        <v>13.45</v>
      </c>
      <c r="F4033" s="9">
        <v>3253.0500489999999</v>
      </c>
      <c r="G4033" s="5">
        <f t="shared" si="248"/>
        <v>4.9024513105130471E-3</v>
      </c>
      <c r="H4033" s="5">
        <f t="shared" si="249"/>
        <v>-2.4655547498187082E-2</v>
      </c>
      <c r="J4033" s="1" cm="1">
        <f t="array" ref="J4033">INDEX($A$2:$A$4340, MATCH(MIN(ABS($A$2:$A$4340-(A4033+30))), ABS($A$2:$A$4340-(A4033+30)), 0))</f>
        <v>43868</v>
      </c>
      <c r="K4033" s="5">
        <f t="shared" si="250"/>
        <v>0.15018587360594804</v>
      </c>
      <c r="L4033" s="5">
        <f t="shared" si="251"/>
        <v>2.2950741880823688E-2</v>
      </c>
    </row>
    <row r="4034" spans="1:12" x14ac:dyDescent="0.25">
      <c r="A4034" s="1">
        <v>43839</v>
      </c>
      <c r="B4034" s="6">
        <v>12.95</v>
      </c>
      <c r="C4034" s="3">
        <v>13.24</v>
      </c>
      <c r="D4034" s="3">
        <v>12.53</v>
      </c>
      <c r="E4034" s="2">
        <v>12.54</v>
      </c>
      <c r="F4034" s="9">
        <v>3274.6999510000001</v>
      </c>
      <c r="G4034" s="5">
        <f t="shared" si="248"/>
        <v>6.6552624994673454E-3</v>
      </c>
      <c r="H4034" s="5">
        <f t="shared" si="249"/>
        <v>-6.765799256505578E-2</v>
      </c>
      <c r="J4034" s="1" cm="1">
        <f t="array" ref="J4034">INDEX($A$2:$A$4340, MATCH(MIN(ABS($A$2:$A$4340-(A4034+30))), ABS($A$2:$A$4340-(A4034+30)), 0))</f>
        <v>43868</v>
      </c>
      <c r="K4034" s="5">
        <f t="shared" si="250"/>
        <v>0.23365231259968122</v>
      </c>
      <c r="L4034" s="5">
        <f t="shared" si="251"/>
        <v>1.6187745684551169E-2</v>
      </c>
    </row>
    <row r="4035" spans="1:12" x14ac:dyDescent="0.25">
      <c r="A4035" s="1">
        <v>43840</v>
      </c>
      <c r="B4035" s="6">
        <v>12.42</v>
      </c>
      <c r="C4035" s="3">
        <v>12.87</v>
      </c>
      <c r="D4035" s="3">
        <v>12.09</v>
      </c>
      <c r="E4035" s="2">
        <v>12.56</v>
      </c>
      <c r="F4035" s="9">
        <v>3265.3500979999999</v>
      </c>
      <c r="G4035" s="5">
        <f t="shared" ref="G4035:G4098" si="252">(F4035-F4034)/F4034</f>
        <v>-2.8551785323553043E-3</v>
      </c>
      <c r="H4035" s="5">
        <f t="shared" ref="H4035:H4098" si="253">(E4035-E4034)/E4034</f>
        <v>1.5948963317385448E-3</v>
      </c>
      <c r="J4035" s="1" cm="1">
        <f t="array" ref="J4035">INDEX($A$2:$A$4340, MATCH(MIN(ABS($A$2:$A$4340-(A4035+30))), ABS($A$2:$A$4340-(A4035+30)), 0))</f>
        <v>43871</v>
      </c>
      <c r="K4035" s="5">
        <f t="shared" ref="K4035:K4098" si="254">(VLOOKUP(J4035,$A$2:$E$4340,5,FALSE)/E4035)-1</f>
        <v>0.19745222929936301</v>
      </c>
      <c r="L4035" s="5">
        <f t="shared" ref="L4035:L4098" si="255">(VLOOKUP(J4035,$A$2:$F$4340,6,FALSE)/F4035)-1</f>
        <v>2.6563764189673655E-2</v>
      </c>
    </row>
    <row r="4036" spans="1:12" x14ac:dyDescent="0.25">
      <c r="A4036" s="1">
        <v>43843</v>
      </c>
      <c r="B4036" s="6">
        <v>12.84</v>
      </c>
      <c r="C4036" s="3">
        <v>13.09</v>
      </c>
      <c r="D4036" s="3">
        <v>12.32</v>
      </c>
      <c r="E4036" s="2">
        <v>12.32</v>
      </c>
      <c r="F4036" s="9">
        <v>3288.1298830000001</v>
      </c>
      <c r="G4036" s="5">
        <f t="shared" si="252"/>
        <v>6.9762152039845914E-3</v>
      </c>
      <c r="H4036" s="5">
        <f t="shared" si="253"/>
        <v>-1.9108280254777087E-2</v>
      </c>
      <c r="J4036" s="1" cm="1">
        <f t="array" ref="J4036">INDEX($A$2:$A$4340, MATCH(MIN(ABS($A$2:$A$4340-(A4036+30))), ABS($A$2:$A$4340-(A4036+30)), 0))</f>
        <v>43873</v>
      </c>
      <c r="K4036" s="5">
        <f t="shared" si="254"/>
        <v>0.11525974025974017</v>
      </c>
      <c r="L4036" s="5">
        <f t="shared" si="255"/>
        <v>2.7772646230349585E-2</v>
      </c>
    </row>
    <row r="4037" spans="1:12" x14ac:dyDescent="0.25">
      <c r="A4037" s="1">
        <v>43844</v>
      </c>
      <c r="B4037" s="6">
        <v>12.72</v>
      </c>
      <c r="C4037" s="3">
        <v>13.82</v>
      </c>
      <c r="D4037" s="3">
        <v>12.05</v>
      </c>
      <c r="E4037" s="2">
        <v>12.39</v>
      </c>
      <c r="F4037" s="9">
        <v>3283.1499020000001</v>
      </c>
      <c r="G4037" s="5">
        <f t="shared" si="252"/>
        <v>-1.5145329342818885E-3</v>
      </c>
      <c r="H4037" s="5">
        <f t="shared" si="253"/>
        <v>5.6818181818182045E-3</v>
      </c>
      <c r="J4037" s="1" cm="1">
        <f t="array" ref="J4037">INDEX($A$2:$A$4340, MATCH(MIN(ABS($A$2:$A$4340-(A4037+30))), ABS($A$2:$A$4340-(A4037+30)), 0))</f>
        <v>43874</v>
      </c>
      <c r="K4037" s="5">
        <f t="shared" si="254"/>
        <v>0.14205004035512503</v>
      </c>
      <c r="L4037" s="5">
        <f t="shared" si="255"/>
        <v>2.765333344806864E-2</v>
      </c>
    </row>
    <row r="4038" spans="1:12" x14ac:dyDescent="0.25">
      <c r="A4038" s="1">
        <v>43845</v>
      </c>
      <c r="B4038" s="6">
        <v>12.79</v>
      </c>
      <c r="C4038" s="3">
        <v>12.83</v>
      </c>
      <c r="D4038" s="3">
        <v>11.95</v>
      </c>
      <c r="E4038" s="2">
        <v>12.42</v>
      </c>
      <c r="F4038" s="9">
        <v>3289.290039</v>
      </c>
      <c r="G4038" s="5">
        <f t="shared" si="252"/>
        <v>1.8701969703727125E-3</v>
      </c>
      <c r="H4038" s="5">
        <f t="shared" si="253"/>
        <v>2.4213075060532168E-3</v>
      </c>
      <c r="J4038" s="1" cm="1">
        <f t="array" ref="J4038">INDEX($A$2:$A$4340, MATCH(MIN(ABS($A$2:$A$4340-(A4038+30))), ABS($A$2:$A$4340-(A4038+30)), 0))</f>
        <v>43875</v>
      </c>
      <c r="K4038" s="5">
        <f t="shared" si="254"/>
        <v>0.10144927536231885</v>
      </c>
      <c r="L4038" s="5">
        <f t="shared" si="255"/>
        <v>2.7625983699396173E-2</v>
      </c>
    </row>
    <row r="4039" spans="1:12" x14ac:dyDescent="0.25">
      <c r="A4039" s="1">
        <v>43846</v>
      </c>
      <c r="B4039" s="6">
        <v>12.2</v>
      </c>
      <c r="C4039" s="3">
        <v>12.42</v>
      </c>
      <c r="D4039" s="3">
        <v>11.78</v>
      </c>
      <c r="E4039" s="2">
        <v>12.32</v>
      </c>
      <c r="F4039" s="9">
        <v>3316.8100589999999</v>
      </c>
      <c r="G4039" s="5">
        <f t="shared" si="252"/>
        <v>8.3665531691350901E-3</v>
      </c>
      <c r="H4039" s="5">
        <f t="shared" si="253"/>
        <v>-8.051529790660197E-3</v>
      </c>
      <c r="J4039" s="1" cm="1">
        <f t="array" ref="J4039">INDEX($A$2:$A$4340, MATCH(MIN(ABS($A$2:$A$4340-(A4039+30))), ABS($A$2:$A$4340-(A4039+30)), 0))</f>
        <v>43875</v>
      </c>
      <c r="K4039" s="5">
        <f t="shared" si="254"/>
        <v>0.11038961038961026</v>
      </c>
      <c r="L4039" s="5">
        <f t="shared" si="255"/>
        <v>1.9099632439941283E-2</v>
      </c>
    </row>
    <row r="4040" spans="1:12" x14ac:dyDescent="0.25">
      <c r="A4040" s="1">
        <v>43847</v>
      </c>
      <c r="B4040" s="6">
        <v>12.21</v>
      </c>
      <c r="C4040" s="3">
        <v>12.48</v>
      </c>
      <c r="D4040" s="3">
        <v>11.75</v>
      </c>
      <c r="E4040" s="2">
        <v>12.1</v>
      </c>
      <c r="F4040" s="9">
        <v>3329.6201169999999</v>
      </c>
      <c r="G4040" s="5">
        <f t="shared" si="252"/>
        <v>3.8621620690158509E-3</v>
      </c>
      <c r="H4040" s="5">
        <f t="shared" si="253"/>
        <v>-1.7857142857142908E-2</v>
      </c>
      <c r="J4040" s="1" cm="1">
        <f t="array" ref="J4040">INDEX($A$2:$A$4340, MATCH(MIN(ABS($A$2:$A$4340-(A4040+30))), ABS($A$2:$A$4340-(A4040+30)), 0))</f>
        <v>43875</v>
      </c>
      <c r="K4040" s="5">
        <f t="shared" si="254"/>
        <v>0.13057851239669427</v>
      </c>
      <c r="L4040" s="5">
        <f t="shared" si="255"/>
        <v>1.5178847203006551E-2</v>
      </c>
    </row>
    <row r="4041" spans="1:12" x14ac:dyDescent="0.25">
      <c r="A4041" s="1">
        <v>43851</v>
      </c>
      <c r="B4041" s="6">
        <v>13.23</v>
      </c>
      <c r="C4041" s="3">
        <v>13.33</v>
      </c>
      <c r="D4041" s="3">
        <v>12.32</v>
      </c>
      <c r="E4041" s="2">
        <v>12.85</v>
      </c>
      <c r="F4041" s="9">
        <v>3320.790039</v>
      </c>
      <c r="G4041" s="5">
        <f t="shared" si="252"/>
        <v>-2.6519776099730831E-3</v>
      </c>
      <c r="H4041" s="5">
        <f t="shared" si="253"/>
        <v>6.1983471074380167E-2</v>
      </c>
      <c r="J4041" s="1" cm="1">
        <f t="array" ref="J4041">INDEX($A$2:$A$4340, MATCH(MIN(ABS($A$2:$A$4340-(A4041+30))), ABS($A$2:$A$4340-(A4041+30)), 0))</f>
        <v>43881</v>
      </c>
      <c r="K4041" s="5">
        <f t="shared" si="254"/>
        <v>0.21089494163424138</v>
      </c>
      <c r="L4041" s="5">
        <f t="shared" si="255"/>
        <v>1.5791405172906225E-2</v>
      </c>
    </row>
    <row r="4042" spans="1:12" x14ac:dyDescent="0.25">
      <c r="A4042" s="1">
        <v>43852</v>
      </c>
      <c r="B4042" s="6">
        <v>12.45</v>
      </c>
      <c r="C4042" s="3">
        <v>13.01</v>
      </c>
      <c r="D4042" s="3">
        <v>12.31</v>
      </c>
      <c r="E4042" s="2">
        <v>12.91</v>
      </c>
      <c r="F4042" s="9">
        <v>3321.75</v>
      </c>
      <c r="G4042" s="5">
        <f t="shared" si="252"/>
        <v>2.890760899442764E-4</v>
      </c>
      <c r="H4042" s="5">
        <f t="shared" si="253"/>
        <v>4.669260700389144E-3</v>
      </c>
      <c r="J4042" s="1" cm="1">
        <f t="array" ref="J4042">INDEX($A$2:$A$4340, MATCH(MIN(ABS($A$2:$A$4340-(A4042+30))), ABS($A$2:$A$4340-(A4042+30)), 0))</f>
        <v>43882</v>
      </c>
      <c r="K4042" s="5">
        <f t="shared" si="254"/>
        <v>0.32300542215336936</v>
      </c>
      <c r="L4042" s="5">
        <f t="shared" si="255"/>
        <v>4.8167381651238461E-3</v>
      </c>
    </row>
    <row r="4043" spans="1:12" x14ac:dyDescent="0.25">
      <c r="A4043" s="1">
        <v>43853</v>
      </c>
      <c r="B4043" s="6">
        <v>13.26</v>
      </c>
      <c r="C4043" s="3">
        <v>14.15</v>
      </c>
      <c r="D4043" s="3">
        <v>12.94</v>
      </c>
      <c r="E4043" s="2">
        <v>12.98</v>
      </c>
      <c r="F4043" s="9">
        <v>3325.540039</v>
      </c>
      <c r="G4043" s="5">
        <f t="shared" si="252"/>
        <v>1.1409765936629724E-3</v>
      </c>
      <c r="H4043" s="5">
        <f t="shared" si="253"/>
        <v>5.4221533694810446E-3</v>
      </c>
      <c r="J4043" s="1" cm="1">
        <f t="array" ref="J4043">INDEX($A$2:$A$4340, MATCH(MIN(ABS($A$2:$A$4340-(A4043+30))), ABS($A$2:$A$4340-(A4043+30)), 0))</f>
        <v>43882</v>
      </c>
      <c r="K4043" s="5">
        <f t="shared" si="254"/>
        <v>0.31587057010785813</v>
      </c>
      <c r="L4043" s="5">
        <f t="shared" si="255"/>
        <v>3.6715723932980726E-3</v>
      </c>
    </row>
    <row r="4044" spans="1:12" x14ac:dyDescent="0.25">
      <c r="A4044" s="1">
        <v>43854</v>
      </c>
      <c r="B4044" s="6">
        <v>12.75</v>
      </c>
      <c r="C4044" s="3">
        <v>15.98</v>
      </c>
      <c r="D4044" s="3">
        <v>12.62</v>
      </c>
      <c r="E4044" s="2">
        <v>14.56</v>
      </c>
      <c r="F4044" s="9">
        <v>3295.469971</v>
      </c>
      <c r="G4044" s="5">
        <f t="shared" si="252"/>
        <v>-9.0421608663121527E-3</v>
      </c>
      <c r="H4044" s="5">
        <f t="shared" si="253"/>
        <v>0.12172573189522343</v>
      </c>
      <c r="J4044" s="1" cm="1">
        <f t="array" ref="J4044">INDEX($A$2:$A$4340, MATCH(MIN(ABS($A$2:$A$4340-(A4044+30))), ABS($A$2:$A$4340-(A4044+30)), 0))</f>
        <v>43885</v>
      </c>
      <c r="K4044" s="5">
        <f t="shared" si="254"/>
        <v>0.71909347527472511</v>
      </c>
      <c r="L4044" s="5">
        <f t="shared" si="255"/>
        <v>-2.1113855872546772E-2</v>
      </c>
    </row>
    <row r="4045" spans="1:12" x14ac:dyDescent="0.25">
      <c r="A4045" s="1">
        <v>43857</v>
      </c>
      <c r="B4045" s="6">
        <v>17.420000000000002</v>
      </c>
      <c r="C4045" s="3">
        <v>19.02</v>
      </c>
      <c r="D4045" s="3">
        <v>16.82</v>
      </c>
      <c r="E4045" s="2">
        <v>18.23</v>
      </c>
      <c r="F4045" s="9">
        <v>3243.6298830000001</v>
      </c>
      <c r="G4045" s="5">
        <f t="shared" si="252"/>
        <v>-1.5730711690954722E-2</v>
      </c>
      <c r="H4045" s="5">
        <f t="shared" si="253"/>
        <v>0.25206043956043955</v>
      </c>
      <c r="J4045" s="1" cm="1">
        <f t="array" ref="J4045">INDEX($A$2:$A$4340, MATCH(MIN(ABS($A$2:$A$4340-(A4045+30))), ABS($A$2:$A$4340-(A4045+30)), 0))</f>
        <v>43887</v>
      </c>
      <c r="K4045" s="5">
        <f t="shared" si="254"/>
        <v>0.51179369171695011</v>
      </c>
      <c r="L4045" s="5">
        <f t="shared" si="255"/>
        <v>-3.9227653767425874E-2</v>
      </c>
    </row>
    <row r="4046" spans="1:12" x14ac:dyDescent="0.25">
      <c r="A4046" s="1">
        <v>43858</v>
      </c>
      <c r="B4046" s="6">
        <v>16.940000999999999</v>
      </c>
      <c r="C4046" s="3">
        <v>18.030000999999999</v>
      </c>
      <c r="D4046" s="3">
        <v>15.69</v>
      </c>
      <c r="E4046" s="2">
        <v>16.280000999999999</v>
      </c>
      <c r="F4046" s="9">
        <v>3276.23999</v>
      </c>
      <c r="G4046" s="5">
        <f t="shared" si="252"/>
        <v>1.0053584464402337E-2</v>
      </c>
      <c r="H4046" s="5">
        <f t="shared" si="253"/>
        <v>-0.10696648381788271</v>
      </c>
      <c r="J4046" s="1" cm="1">
        <f t="array" ref="J4046">INDEX($A$2:$A$4340, MATCH(MIN(ABS($A$2:$A$4340-(A4046+30))), ABS($A$2:$A$4340-(A4046+30)), 0))</f>
        <v>43888</v>
      </c>
      <c r="K4046" s="5">
        <f t="shared" si="254"/>
        <v>1.4054052576532396</v>
      </c>
      <c r="L4046" s="5">
        <f t="shared" si="255"/>
        <v>-9.079920302175426E-2</v>
      </c>
    </row>
    <row r="4047" spans="1:12" x14ac:dyDescent="0.25">
      <c r="A4047" s="1">
        <v>43859</v>
      </c>
      <c r="B4047" s="6">
        <v>15.68</v>
      </c>
      <c r="C4047" s="3">
        <v>16.649999999999999</v>
      </c>
      <c r="D4047" s="3">
        <v>14.94</v>
      </c>
      <c r="E4047" s="2">
        <v>16.389999</v>
      </c>
      <c r="F4047" s="9">
        <v>3273.3999020000001</v>
      </c>
      <c r="G4047" s="5">
        <f t="shared" si="252"/>
        <v>-8.6687422431466115E-4</v>
      </c>
      <c r="H4047" s="5">
        <f t="shared" si="253"/>
        <v>6.756633491607337E-3</v>
      </c>
      <c r="J4047" s="1" cm="1">
        <f t="array" ref="J4047">INDEX($A$2:$A$4340, MATCH(MIN(ABS($A$2:$A$4340-(A4047+30))), ABS($A$2:$A$4340-(A4047+30)), 0))</f>
        <v>43889</v>
      </c>
      <c r="K4047" s="5">
        <f t="shared" si="254"/>
        <v>1.4472241273474147</v>
      </c>
      <c r="L4047" s="5">
        <f t="shared" si="255"/>
        <v>-9.7507160920053071E-2</v>
      </c>
    </row>
    <row r="4048" spans="1:12" x14ac:dyDescent="0.25">
      <c r="A4048" s="1">
        <v>43860</v>
      </c>
      <c r="B4048" s="6">
        <v>17.82</v>
      </c>
      <c r="C4048" s="3">
        <v>18.389999</v>
      </c>
      <c r="D4048" s="3">
        <v>15.3</v>
      </c>
      <c r="E4048" s="2">
        <v>15.49</v>
      </c>
      <c r="F4048" s="9">
        <v>3283.6599120000001</v>
      </c>
      <c r="G4048" s="5">
        <f t="shared" si="252"/>
        <v>3.1343588645344699E-3</v>
      </c>
      <c r="H4048" s="5">
        <f t="shared" si="253"/>
        <v>-5.4911473759089266E-2</v>
      </c>
      <c r="J4048" s="1" cm="1">
        <f t="array" ref="J4048">INDEX($A$2:$A$4340, MATCH(MIN(ABS($A$2:$A$4340-(A4048+30))), ABS($A$2:$A$4340-(A4048+30)), 0))</f>
        <v>43889</v>
      </c>
      <c r="K4048" s="5">
        <f t="shared" si="254"/>
        <v>1.5894125887669461</v>
      </c>
      <c r="L4048" s="5">
        <f t="shared" si="255"/>
        <v>-0.10032705877855241</v>
      </c>
    </row>
    <row r="4049" spans="1:12" x14ac:dyDescent="0.25">
      <c r="A4049" s="1">
        <v>43861</v>
      </c>
      <c r="B4049" s="6">
        <v>16.25</v>
      </c>
      <c r="C4049" s="3">
        <v>19.989999999999998</v>
      </c>
      <c r="D4049" s="3">
        <v>16.18</v>
      </c>
      <c r="E4049" s="2">
        <v>18.84</v>
      </c>
      <c r="F4049" s="9">
        <v>3225.5200199999999</v>
      </c>
      <c r="G4049" s="5">
        <f t="shared" si="252"/>
        <v>-1.7705820200054914E-2</v>
      </c>
      <c r="H4049" s="5">
        <f t="shared" si="253"/>
        <v>0.21626856036152353</v>
      </c>
      <c r="J4049" s="1" cm="1">
        <f t="array" ref="J4049">INDEX($A$2:$A$4340, MATCH(MIN(ABS($A$2:$A$4340-(A4049+30))), ABS($A$2:$A$4340-(A4049+30)), 0))</f>
        <v>43892</v>
      </c>
      <c r="K4049" s="5">
        <f t="shared" si="254"/>
        <v>0.77388524416135884</v>
      </c>
      <c r="L4049" s="5">
        <f t="shared" si="255"/>
        <v>-4.1943636734891432E-2</v>
      </c>
    </row>
    <row r="4050" spans="1:12" x14ac:dyDescent="0.25">
      <c r="A4050" s="1">
        <v>43864</v>
      </c>
      <c r="B4050" s="6">
        <v>18.639999</v>
      </c>
      <c r="C4050" s="3">
        <v>18.879999000000002</v>
      </c>
      <c r="D4050" s="3">
        <v>17.100000000000001</v>
      </c>
      <c r="E4050" s="2">
        <v>17.969999000000001</v>
      </c>
      <c r="F4050" s="9">
        <v>3248.919922</v>
      </c>
      <c r="G4050" s="5">
        <f t="shared" si="252"/>
        <v>7.2546137847255129E-3</v>
      </c>
      <c r="H4050" s="5">
        <f t="shared" si="253"/>
        <v>-4.6178397027600772E-2</v>
      </c>
      <c r="J4050" s="1" cm="1">
        <f t="array" ref="J4050">INDEX($A$2:$A$4340, MATCH(MIN(ABS($A$2:$A$4340-(A4050+30))), ABS($A$2:$A$4340-(A4050+30)), 0))</f>
        <v>43894</v>
      </c>
      <c r="K4050" s="5">
        <f t="shared" si="254"/>
        <v>0.78018930329378411</v>
      </c>
      <c r="L4050" s="5">
        <f t="shared" si="255"/>
        <v>-3.6565938173960366E-2</v>
      </c>
    </row>
    <row r="4051" spans="1:12" x14ac:dyDescent="0.25">
      <c r="A4051" s="1">
        <v>43865</v>
      </c>
      <c r="B4051" s="6">
        <v>16.450001</v>
      </c>
      <c r="C4051" s="3">
        <v>16.459999</v>
      </c>
      <c r="D4051" s="3">
        <v>15.63</v>
      </c>
      <c r="E4051" s="2">
        <v>16.049999</v>
      </c>
      <c r="F4051" s="9">
        <v>3297.5900879999999</v>
      </c>
      <c r="G4051" s="5">
        <f t="shared" si="252"/>
        <v>1.4980414158696486E-2</v>
      </c>
      <c r="H4051" s="5">
        <f t="shared" si="253"/>
        <v>-0.10684474718112125</v>
      </c>
      <c r="J4051" s="1" cm="1">
        <f t="array" ref="J4051">INDEX($A$2:$A$4340, MATCH(MIN(ABS($A$2:$A$4340-(A4051+30))), ABS($A$2:$A$4340-(A4051+30)), 0))</f>
        <v>43895</v>
      </c>
      <c r="K4051" s="5">
        <f t="shared" si="254"/>
        <v>1.4685359170427361</v>
      </c>
      <c r="L4051" s="5">
        <f t="shared" si="255"/>
        <v>-8.2984888872579599E-2</v>
      </c>
    </row>
    <row r="4052" spans="1:12" x14ac:dyDescent="0.25">
      <c r="A4052" s="1">
        <v>43866</v>
      </c>
      <c r="B4052" s="6">
        <v>16.290001</v>
      </c>
      <c r="C4052" s="3">
        <v>16.32</v>
      </c>
      <c r="D4052" s="3">
        <v>15.02</v>
      </c>
      <c r="E4052" s="2">
        <v>15.15</v>
      </c>
      <c r="F4052" s="9">
        <v>3334.6899410000001</v>
      </c>
      <c r="G4052" s="5">
        <f t="shared" si="252"/>
        <v>1.1250595741116313E-2</v>
      </c>
      <c r="H4052" s="5">
        <f t="shared" si="253"/>
        <v>-5.6074707543595448E-2</v>
      </c>
      <c r="J4052" s="1" cm="1">
        <f t="array" ref="J4052">INDEX($A$2:$A$4340, MATCH(MIN(ABS($A$2:$A$4340-(A4052+30))), ABS($A$2:$A$4340-(A4052+30)), 0))</f>
        <v>43896</v>
      </c>
      <c r="K4052" s="5">
        <f t="shared" si="254"/>
        <v>1.7683167656765675</v>
      </c>
      <c r="L4052" s="5">
        <f t="shared" si="255"/>
        <v>-0.10865172786989263</v>
      </c>
    </row>
    <row r="4053" spans="1:12" x14ac:dyDescent="0.25">
      <c r="A4053" s="1">
        <v>43867</v>
      </c>
      <c r="B4053" s="6">
        <v>15.13</v>
      </c>
      <c r="C4053" s="3">
        <v>15.66</v>
      </c>
      <c r="D4053" s="3">
        <v>14.7</v>
      </c>
      <c r="E4053" s="2">
        <v>14.96</v>
      </c>
      <c r="F4053" s="9">
        <v>3345.780029</v>
      </c>
      <c r="G4053" s="5">
        <f t="shared" si="252"/>
        <v>3.3256729099900213E-3</v>
      </c>
      <c r="H4053" s="5">
        <f t="shared" si="253"/>
        <v>-1.2541254125412508E-2</v>
      </c>
      <c r="J4053" s="1" cm="1">
        <f t="array" ref="J4053">INDEX($A$2:$A$4340, MATCH(MIN(ABS($A$2:$A$4340-(A4053+30))), ABS($A$2:$A$4340-(A4053+30)), 0))</f>
        <v>43896</v>
      </c>
      <c r="K4053" s="5">
        <f t="shared" si="254"/>
        <v>1.803475868983957</v>
      </c>
      <c r="L4053" s="5">
        <f t="shared" si="255"/>
        <v>-0.11160623494773092</v>
      </c>
    </row>
    <row r="4054" spans="1:12" x14ac:dyDescent="0.25">
      <c r="A4054" s="1">
        <v>43868</v>
      </c>
      <c r="B4054" s="6">
        <v>15.07</v>
      </c>
      <c r="C4054" s="3">
        <v>16.16</v>
      </c>
      <c r="D4054" s="3">
        <v>14.81</v>
      </c>
      <c r="E4054" s="2">
        <v>15.47</v>
      </c>
      <c r="F4054" s="9">
        <v>3327.709961</v>
      </c>
      <c r="G4054" s="5">
        <f t="shared" si="252"/>
        <v>-5.4008535657978822E-3</v>
      </c>
      <c r="H4054" s="5">
        <f t="shared" si="253"/>
        <v>3.4090909090909075E-2</v>
      </c>
      <c r="J4054" s="1" cm="1">
        <f t="array" ref="J4054">INDEX($A$2:$A$4340, MATCH(MIN(ABS($A$2:$A$4340-(A4054+30))), ABS($A$2:$A$4340-(A4054+30)), 0))</f>
        <v>43899</v>
      </c>
      <c r="K4054" s="5">
        <f t="shared" si="254"/>
        <v>2.5203619263089854</v>
      </c>
      <c r="L4054" s="5">
        <f t="shared" si="255"/>
        <v>-0.17463958963099069</v>
      </c>
    </row>
    <row r="4055" spans="1:12" x14ac:dyDescent="0.25">
      <c r="A4055" s="1">
        <v>43871</v>
      </c>
      <c r="B4055" s="6">
        <v>15.88</v>
      </c>
      <c r="C4055" s="3">
        <v>16.43</v>
      </c>
      <c r="D4055" s="3">
        <v>15.01</v>
      </c>
      <c r="E4055" s="2">
        <v>15.04</v>
      </c>
      <c r="F4055" s="9">
        <v>3352.0900879999999</v>
      </c>
      <c r="G4055" s="5">
        <f t="shared" si="252"/>
        <v>7.3263978188392066E-3</v>
      </c>
      <c r="H4055" s="5">
        <f t="shared" si="253"/>
        <v>-2.7795733678086715E-2</v>
      </c>
      <c r="J4055" s="1" cm="1">
        <f t="array" ref="J4055">INDEX($A$2:$A$4340, MATCH(MIN(ABS($A$2:$A$4340-(A4055+30))), ABS($A$2:$A$4340-(A4055+30)), 0))</f>
        <v>43901</v>
      </c>
      <c r="K4055" s="5">
        <f t="shared" si="254"/>
        <v>2.5837767287234046</v>
      </c>
      <c r="L4055" s="5">
        <f t="shared" si="255"/>
        <v>-0.1821878854587633</v>
      </c>
    </row>
    <row r="4056" spans="1:12" x14ac:dyDescent="0.25">
      <c r="A4056" s="1">
        <v>43872</v>
      </c>
      <c r="B4056" s="6">
        <v>14.91</v>
      </c>
      <c r="C4056" s="3">
        <v>15.27</v>
      </c>
      <c r="D4056" s="3">
        <v>14.38</v>
      </c>
      <c r="E4056" s="2">
        <v>15.18</v>
      </c>
      <c r="F4056" s="9">
        <v>3357.75</v>
      </c>
      <c r="G4056" s="5">
        <f t="shared" si="252"/>
        <v>1.6884725205512068E-3</v>
      </c>
      <c r="H4056" s="5">
        <f t="shared" si="253"/>
        <v>9.3085106382979101E-3</v>
      </c>
      <c r="J4056" s="1" cm="1">
        <f t="array" ref="J4056">INDEX($A$2:$A$4340, MATCH(MIN(ABS($A$2:$A$4340-(A4056+30))), ABS($A$2:$A$4340-(A4056+30)), 0))</f>
        <v>43902</v>
      </c>
      <c r="K4056" s="5">
        <f t="shared" si="254"/>
        <v>3.9716733201581027</v>
      </c>
      <c r="L4056" s="5">
        <f t="shared" si="255"/>
        <v>-0.26121959854068943</v>
      </c>
    </row>
    <row r="4057" spans="1:12" x14ac:dyDescent="0.25">
      <c r="A4057" s="1">
        <v>43873</v>
      </c>
      <c r="B4057" s="6">
        <v>14.86</v>
      </c>
      <c r="C4057" s="3">
        <v>14.88</v>
      </c>
      <c r="D4057" s="3">
        <v>13.73</v>
      </c>
      <c r="E4057" s="2">
        <v>13.74</v>
      </c>
      <c r="F4057" s="9">
        <v>3379.4499510000001</v>
      </c>
      <c r="G4057" s="5">
        <f t="shared" si="252"/>
        <v>6.4626464150100678E-3</v>
      </c>
      <c r="H4057" s="5">
        <f t="shared" si="253"/>
        <v>-9.4861660079051349E-2</v>
      </c>
      <c r="J4057" s="1" cm="1">
        <f t="array" ref="J4057">INDEX($A$2:$A$4340, MATCH(MIN(ABS($A$2:$A$4340-(A4057+30))), ABS($A$2:$A$4340-(A4057+30)), 0))</f>
        <v>43903</v>
      </c>
      <c r="K4057" s="5">
        <f t="shared" si="254"/>
        <v>3.2088793304221248</v>
      </c>
      <c r="L4057" s="5">
        <f t="shared" si="255"/>
        <v>-0.19779252265659608</v>
      </c>
    </row>
    <row r="4058" spans="1:12" x14ac:dyDescent="0.25">
      <c r="A4058" s="1">
        <v>43874</v>
      </c>
      <c r="B4058" s="6">
        <v>14.43</v>
      </c>
      <c r="C4058" s="3">
        <v>15.44</v>
      </c>
      <c r="D4058" s="3">
        <v>14</v>
      </c>
      <c r="E4058" s="2">
        <v>14.15</v>
      </c>
      <c r="F4058" s="9">
        <v>3373.9399410000001</v>
      </c>
      <c r="G4058" s="5">
        <f t="shared" si="252"/>
        <v>-1.6304458062382371E-3</v>
      </c>
      <c r="H4058" s="5">
        <f t="shared" si="253"/>
        <v>2.9839883551673954E-2</v>
      </c>
      <c r="J4058" s="1" cm="1">
        <f t="array" ref="J4058">INDEX($A$2:$A$4340, MATCH(MIN(ABS($A$2:$A$4340-(A4058+30))), ABS($A$2:$A$4340-(A4058+30)), 0))</f>
        <v>43903</v>
      </c>
      <c r="K4058" s="5">
        <f t="shared" si="254"/>
        <v>3.08692593639576</v>
      </c>
      <c r="L4058" s="5">
        <f t="shared" si="255"/>
        <v>-0.19648243080566441</v>
      </c>
    </row>
    <row r="4059" spans="1:12" x14ac:dyDescent="0.25">
      <c r="A4059" s="1">
        <v>43875</v>
      </c>
      <c r="B4059" s="6">
        <v>14.12</v>
      </c>
      <c r="C4059" s="3">
        <v>14.54</v>
      </c>
      <c r="D4059" s="3">
        <v>13.38</v>
      </c>
      <c r="E4059" s="2">
        <v>13.68</v>
      </c>
      <c r="F4059" s="9">
        <v>3380.1599120000001</v>
      </c>
      <c r="G4059" s="5">
        <f t="shared" si="252"/>
        <v>1.8435334086464067E-3</v>
      </c>
      <c r="H4059" s="5">
        <f t="shared" si="253"/>
        <v>-3.3215547703180255E-2</v>
      </c>
      <c r="J4059" s="1" cm="1">
        <f t="array" ref="J4059">INDEX($A$2:$A$4340, MATCH(MIN(ABS($A$2:$A$4340-(A4059+30))), ABS($A$2:$A$4340-(A4059+30)), 0))</f>
        <v>43906</v>
      </c>
      <c r="K4059" s="5">
        <f t="shared" si="254"/>
        <v>5.044590789473685</v>
      </c>
      <c r="L4059" s="5">
        <f t="shared" si="255"/>
        <v>-0.29407781136953504</v>
      </c>
    </row>
    <row r="4060" spans="1:12" x14ac:dyDescent="0.25">
      <c r="A4060" s="1">
        <v>43879</v>
      </c>
      <c r="B4060" s="6">
        <v>14.98</v>
      </c>
      <c r="C4060" s="3">
        <v>15.49</v>
      </c>
      <c r="D4060" s="3">
        <v>14.53</v>
      </c>
      <c r="E4060" s="2">
        <v>14.83</v>
      </c>
      <c r="F4060" s="9">
        <v>3370.290039</v>
      </c>
      <c r="G4060" s="5">
        <f t="shared" si="252"/>
        <v>-2.9199426231169673E-3</v>
      </c>
      <c r="H4060" s="5">
        <f t="shared" si="253"/>
        <v>8.4064327485380147E-2</v>
      </c>
      <c r="J4060" s="1" cm="1">
        <f t="array" ref="J4060">INDEX($A$2:$A$4340, MATCH(MIN(ABS($A$2:$A$4340-(A4060+30))), ABS($A$2:$A$4340-(A4060+30)), 0))</f>
        <v>43909</v>
      </c>
      <c r="K4060" s="5">
        <f t="shared" si="254"/>
        <v>3.8550236008091705</v>
      </c>
      <c r="L4060" s="5">
        <f t="shared" si="255"/>
        <v>-0.28510903657570941</v>
      </c>
    </row>
    <row r="4061" spans="1:12" x14ac:dyDescent="0.25">
      <c r="A4061" s="1">
        <v>43880</v>
      </c>
      <c r="B4061" s="6">
        <v>14.66</v>
      </c>
      <c r="C4061" s="3">
        <v>14.74</v>
      </c>
      <c r="D4061" s="3">
        <v>14.21</v>
      </c>
      <c r="E4061" s="2">
        <v>14.38</v>
      </c>
      <c r="F4061" s="9">
        <v>3386.1499020000001</v>
      </c>
      <c r="G4061" s="5">
        <f t="shared" si="252"/>
        <v>4.705785797802114E-3</v>
      </c>
      <c r="H4061" s="5">
        <f t="shared" si="253"/>
        <v>-3.0343897505057268E-2</v>
      </c>
      <c r="J4061" s="1" cm="1">
        <f t="array" ref="J4061">INDEX($A$2:$A$4340, MATCH(MIN(ABS($A$2:$A$4340-(A4061+30))), ABS($A$2:$A$4340-(A4061+30)), 0))</f>
        <v>43910</v>
      </c>
      <c r="K4061" s="5">
        <f t="shared" si="254"/>
        <v>3.592489638386648</v>
      </c>
      <c r="L4061" s="5">
        <f t="shared" si="255"/>
        <v>-0.3193095436682768</v>
      </c>
    </row>
    <row r="4062" spans="1:12" x14ac:dyDescent="0.25">
      <c r="A4062" s="1">
        <v>43881</v>
      </c>
      <c r="B4062" s="6">
        <v>14.54</v>
      </c>
      <c r="C4062" s="3">
        <v>17.209999</v>
      </c>
      <c r="D4062" s="3">
        <v>14.49</v>
      </c>
      <c r="E4062" s="2">
        <v>15.56</v>
      </c>
      <c r="F4062" s="9">
        <v>3373.2299800000001</v>
      </c>
      <c r="G4062" s="5">
        <f t="shared" si="252"/>
        <v>-3.81551980093055E-3</v>
      </c>
      <c r="H4062" s="5">
        <f t="shared" si="253"/>
        <v>8.2058414464534046E-2</v>
      </c>
      <c r="J4062" s="1" cm="1">
        <f t="array" ref="J4062">INDEX($A$2:$A$4340, MATCH(MIN(ABS($A$2:$A$4340-(A4062+30))), ABS($A$2:$A$4340-(A4062+30)), 0))</f>
        <v>43910</v>
      </c>
      <c r="K4062" s="5">
        <f t="shared" si="254"/>
        <v>3.2442160025706945</v>
      </c>
      <c r="L4062" s="5">
        <f t="shared" si="255"/>
        <v>-0.316702408176747</v>
      </c>
    </row>
    <row r="4063" spans="1:12" x14ac:dyDescent="0.25">
      <c r="A4063" s="1">
        <v>43882</v>
      </c>
      <c r="B4063" s="6">
        <v>17.329999999999998</v>
      </c>
      <c r="C4063" s="3">
        <v>18.209999</v>
      </c>
      <c r="D4063" s="3">
        <v>16.190000999999999</v>
      </c>
      <c r="E4063" s="2">
        <v>17.079999999999998</v>
      </c>
      <c r="F4063" s="9">
        <v>3337.75</v>
      </c>
      <c r="G4063" s="5">
        <f t="shared" si="252"/>
        <v>-1.0518102889622743E-2</v>
      </c>
      <c r="H4063" s="5">
        <f t="shared" si="253"/>
        <v>9.7686375321336616E-2</v>
      </c>
      <c r="J4063" s="1" cm="1">
        <f t="array" ref="J4063">INDEX($A$2:$A$4340, MATCH(MIN(ABS($A$2:$A$4340-(A4063+30))), ABS($A$2:$A$4340-(A4063+30)), 0))</f>
        <v>43913</v>
      </c>
      <c r="K4063" s="5">
        <f t="shared" si="254"/>
        <v>2.6059718969555039</v>
      </c>
      <c r="L4063" s="5">
        <f t="shared" si="255"/>
        <v>-0.32966821900981191</v>
      </c>
    </row>
    <row r="4064" spans="1:12" x14ac:dyDescent="0.25">
      <c r="A4064" s="1">
        <v>43885</v>
      </c>
      <c r="B4064" s="6">
        <v>22.25</v>
      </c>
      <c r="C4064" s="3">
        <v>26.35</v>
      </c>
      <c r="D4064" s="3">
        <v>22</v>
      </c>
      <c r="E4064" s="2">
        <v>25.030000999999999</v>
      </c>
      <c r="F4064" s="9">
        <v>3225.889893</v>
      </c>
      <c r="G4064" s="5">
        <f t="shared" si="252"/>
        <v>-3.3513626544828097E-2</v>
      </c>
      <c r="H4064" s="5">
        <f t="shared" si="253"/>
        <v>0.46545673302107737</v>
      </c>
      <c r="J4064" s="1" cm="1">
        <f t="array" ref="J4064">INDEX($A$2:$A$4340, MATCH(MIN(ABS($A$2:$A$4340-(A4064+30))), ABS($A$2:$A$4340-(A4064+30)), 0))</f>
        <v>43915</v>
      </c>
      <c r="K4064" s="5">
        <f t="shared" si="254"/>
        <v>1.5549340169822607</v>
      </c>
      <c r="L4064" s="5">
        <f t="shared" si="255"/>
        <v>-0.23259623201280788</v>
      </c>
    </row>
    <row r="4065" spans="1:12" x14ac:dyDescent="0.25">
      <c r="A4065" s="1">
        <v>43886</v>
      </c>
      <c r="B4065" s="6">
        <v>23.280000999999999</v>
      </c>
      <c r="C4065" s="3">
        <v>30.25</v>
      </c>
      <c r="D4065" s="3">
        <v>22.620000999999998</v>
      </c>
      <c r="E4065" s="2">
        <v>27.85</v>
      </c>
      <c r="F4065" s="9">
        <v>3128.209961</v>
      </c>
      <c r="G4065" s="5">
        <f t="shared" si="252"/>
        <v>-3.0279995672499539E-2</v>
      </c>
      <c r="H4065" s="5">
        <f t="shared" si="253"/>
        <v>0.11266475778406893</v>
      </c>
      <c r="J4065" s="1" cm="1">
        <f t="array" ref="J4065">INDEX($A$2:$A$4340, MATCH(MIN(ABS($A$2:$A$4340-(A4065+30))), ABS($A$2:$A$4340-(A4065+30)), 0))</f>
        <v>43916</v>
      </c>
      <c r="K4065" s="5">
        <f t="shared" si="254"/>
        <v>1.1903052064631954</v>
      </c>
      <c r="L4065" s="5">
        <f t="shared" si="255"/>
        <v>-0.15924119519162927</v>
      </c>
    </row>
    <row r="4066" spans="1:12" x14ac:dyDescent="0.25">
      <c r="A4066" s="1">
        <v>43887</v>
      </c>
      <c r="B4066" s="6">
        <v>26.629999000000002</v>
      </c>
      <c r="C4066" s="3">
        <v>29.57</v>
      </c>
      <c r="D4066" s="3">
        <v>24.76</v>
      </c>
      <c r="E4066" s="2">
        <v>27.559999000000001</v>
      </c>
      <c r="F4066" s="9">
        <v>3116.389893</v>
      </c>
      <c r="G4066" s="5">
        <f t="shared" si="252"/>
        <v>-3.7785404903644803E-3</v>
      </c>
      <c r="H4066" s="5">
        <f t="shared" si="253"/>
        <v>-1.0412962298025141E-2</v>
      </c>
      <c r="J4066" s="1" cm="1">
        <f t="array" ref="J4066">INDEX($A$2:$A$4340, MATCH(MIN(ABS($A$2:$A$4340-(A4066+30))), ABS($A$2:$A$4340-(A4066+30)), 0))</f>
        <v>43917</v>
      </c>
      <c r="K4066" s="5">
        <f t="shared" si="254"/>
        <v>1.3780843025429719</v>
      </c>
      <c r="L4066" s="5">
        <f t="shared" si="255"/>
        <v>-0.18448266800357005</v>
      </c>
    </row>
    <row r="4067" spans="1:12" x14ac:dyDescent="0.25">
      <c r="A4067" s="1">
        <v>43888</v>
      </c>
      <c r="B4067" s="6">
        <v>32.139999000000003</v>
      </c>
      <c r="C4067" s="3">
        <v>39.310001</v>
      </c>
      <c r="D4067" s="3">
        <v>29.370000999999998</v>
      </c>
      <c r="E4067" s="2">
        <v>39.159999999999997</v>
      </c>
      <c r="F4067" s="9">
        <v>2978.76001</v>
      </c>
      <c r="G4067" s="5">
        <f t="shared" si="252"/>
        <v>-4.4163242638266396E-2</v>
      </c>
      <c r="H4067" s="5">
        <f t="shared" si="253"/>
        <v>0.42089990641871922</v>
      </c>
      <c r="J4067" s="1" cm="1">
        <f t="array" ref="J4067">INDEX($A$2:$A$4340, MATCH(MIN(ABS($A$2:$A$4340-(A4067+30))), ABS($A$2:$A$4340-(A4067+30)), 0))</f>
        <v>43917</v>
      </c>
      <c r="K4067" s="5">
        <f t="shared" si="254"/>
        <v>0.67364660367722196</v>
      </c>
      <c r="L4067" s="5">
        <f t="shared" si="255"/>
        <v>-0.14680270902388004</v>
      </c>
    </row>
    <row r="4068" spans="1:12" x14ac:dyDescent="0.25">
      <c r="A4068" s="1">
        <v>43889</v>
      </c>
      <c r="B4068" s="6">
        <v>42.02</v>
      </c>
      <c r="C4068" s="3">
        <v>49.48</v>
      </c>
      <c r="D4068" s="3">
        <v>39.369999</v>
      </c>
      <c r="E4068" s="2">
        <v>40.110000999999997</v>
      </c>
      <c r="F4068" s="9">
        <v>2954.219971</v>
      </c>
      <c r="G4068" s="5">
        <f t="shared" si="252"/>
        <v>-8.2383404227317995E-3</v>
      </c>
      <c r="H4068" s="5">
        <f t="shared" si="253"/>
        <v>2.425947395301329E-2</v>
      </c>
      <c r="J4068" s="1" cm="1">
        <f t="array" ref="J4068">INDEX($A$2:$A$4340, MATCH(MIN(ABS($A$2:$A$4340-(A4068+30))), ABS($A$2:$A$4340-(A4068+30)), 0))</f>
        <v>43920</v>
      </c>
      <c r="K4068" s="5">
        <f t="shared" si="254"/>
        <v>0.42308652647503053</v>
      </c>
      <c r="L4068" s="5">
        <f t="shared" si="255"/>
        <v>-0.11088208468414007</v>
      </c>
    </row>
    <row r="4069" spans="1:12" x14ac:dyDescent="0.25">
      <c r="A4069" s="1">
        <v>43892</v>
      </c>
      <c r="B4069" s="6">
        <v>38.540000999999997</v>
      </c>
      <c r="C4069" s="3">
        <v>40.409999999999997</v>
      </c>
      <c r="D4069" s="3">
        <v>31.5</v>
      </c>
      <c r="E4069" s="2">
        <v>33.419998</v>
      </c>
      <c r="F4069" s="9">
        <v>3090.2299800000001</v>
      </c>
      <c r="G4069" s="5">
        <f t="shared" si="252"/>
        <v>4.603922874232038E-2</v>
      </c>
      <c r="H4069" s="5">
        <f t="shared" si="253"/>
        <v>-0.16679139449535285</v>
      </c>
      <c r="J4069" s="1" cm="1">
        <f t="array" ref="J4069">INDEX($A$2:$A$4340, MATCH(MIN(ABS($A$2:$A$4340-(A4069+30))), ABS($A$2:$A$4340-(A4069+30)), 0))</f>
        <v>43922</v>
      </c>
      <c r="K4069" s="5">
        <f t="shared" si="254"/>
        <v>0.70736099385762974</v>
      </c>
      <c r="L4069" s="5">
        <f t="shared" si="255"/>
        <v>-0.20054493808256957</v>
      </c>
    </row>
    <row r="4070" spans="1:12" x14ac:dyDescent="0.25">
      <c r="A4070" s="1">
        <v>43893</v>
      </c>
      <c r="B4070" s="6">
        <v>33.650002000000001</v>
      </c>
      <c r="C4070" s="3">
        <v>41.060001</v>
      </c>
      <c r="D4070" s="3">
        <v>24.93</v>
      </c>
      <c r="E4070" s="2">
        <v>36.82</v>
      </c>
      <c r="F4070" s="9">
        <v>3003.3701169999999</v>
      </c>
      <c r="G4070" s="5">
        <f t="shared" si="252"/>
        <v>-2.810789603432691E-2</v>
      </c>
      <c r="H4070" s="5">
        <f t="shared" si="253"/>
        <v>0.10173555366460527</v>
      </c>
      <c r="J4070" s="1" cm="1">
        <f t="array" ref="J4070">INDEX($A$2:$A$4340, MATCH(MIN(ABS($A$2:$A$4340-(A4070+30))), ABS($A$2:$A$4340-(A4070+30)), 0))</f>
        <v>43923</v>
      </c>
      <c r="K4070" s="5">
        <f t="shared" si="254"/>
        <v>0.38267246061922866</v>
      </c>
      <c r="L4070" s="5">
        <f t="shared" si="255"/>
        <v>-0.15864518738567435</v>
      </c>
    </row>
    <row r="4071" spans="1:12" x14ac:dyDescent="0.25">
      <c r="A4071" s="1">
        <v>43894</v>
      </c>
      <c r="B4071" s="6">
        <v>34.439999</v>
      </c>
      <c r="C4071" s="3">
        <v>35.580002</v>
      </c>
      <c r="D4071" s="3">
        <v>30.299999</v>
      </c>
      <c r="E4071" s="2">
        <v>31.99</v>
      </c>
      <c r="F4071" s="9">
        <v>3130.1201169999999</v>
      </c>
      <c r="G4071" s="5">
        <f t="shared" si="252"/>
        <v>4.2202590777125987E-2</v>
      </c>
      <c r="H4071" s="5">
        <f t="shared" si="253"/>
        <v>-0.13117870722433464</v>
      </c>
      <c r="J4071" s="1" cm="1">
        <f t="array" ref="J4071">INDEX($A$2:$A$4340, MATCH(MIN(ABS($A$2:$A$4340-(A4071+30))), ABS($A$2:$A$4340-(A4071+30)), 0))</f>
        <v>43924</v>
      </c>
      <c r="K4071" s="5">
        <f t="shared" si="254"/>
        <v>0.46295714285714284</v>
      </c>
      <c r="L4071" s="5">
        <f t="shared" si="255"/>
        <v>-0.20493469612112003</v>
      </c>
    </row>
    <row r="4072" spans="1:12" x14ac:dyDescent="0.25">
      <c r="A4072" s="1">
        <v>43895</v>
      </c>
      <c r="B4072" s="6">
        <v>33.610000999999997</v>
      </c>
      <c r="C4072" s="3">
        <v>42.84</v>
      </c>
      <c r="D4072" s="3">
        <v>33.540000999999997</v>
      </c>
      <c r="E4072" s="2">
        <v>39.619999</v>
      </c>
      <c r="F4072" s="9">
        <v>3023.9399410000001</v>
      </c>
      <c r="G4072" s="5">
        <f t="shared" si="252"/>
        <v>-3.3922077118805932E-2</v>
      </c>
      <c r="H4072" s="5">
        <f t="shared" si="253"/>
        <v>0.23851200375117229</v>
      </c>
      <c r="J4072" s="1" cm="1">
        <f t="array" ref="J4072">INDEX($A$2:$A$4340, MATCH(MIN(ABS($A$2:$A$4340-(A4072+30))), ABS($A$2:$A$4340-(A4072+30)), 0))</f>
        <v>43924</v>
      </c>
      <c r="K4072" s="5">
        <f t="shared" si="254"/>
        <v>0.18122160982386704</v>
      </c>
      <c r="L4072" s="5">
        <f t="shared" si="255"/>
        <v>-0.17701741748977418</v>
      </c>
    </row>
    <row r="4073" spans="1:12" x14ac:dyDescent="0.25">
      <c r="A4073" s="1">
        <v>43896</v>
      </c>
      <c r="B4073" s="6">
        <v>48.93</v>
      </c>
      <c r="C4073" s="3">
        <v>54.389999000000003</v>
      </c>
      <c r="D4073" s="3">
        <v>40.840000000000003</v>
      </c>
      <c r="E4073" s="2">
        <v>41.939999</v>
      </c>
      <c r="F4073" s="9">
        <v>2972.3701169999999</v>
      </c>
      <c r="G4073" s="5">
        <f t="shared" si="252"/>
        <v>-1.7053851930321835E-2</v>
      </c>
      <c r="H4073" s="5">
        <f t="shared" si="253"/>
        <v>5.8556286182642261E-2</v>
      </c>
      <c r="J4073" s="1" cm="1">
        <f t="array" ref="J4073">INDEX($A$2:$A$4340, MATCH(MIN(ABS($A$2:$A$4340-(A4073+30))), ABS($A$2:$A$4340-(A4073+30)), 0))</f>
        <v>43927</v>
      </c>
      <c r="K4073" s="5">
        <f t="shared" si="254"/>
        <v>7.8683907455505686E-2</v>
      </c>
      <c r="L4073" s="5">
        <f t="shared" si="255"/>
        <v>-0.10385321236897627</v>
      </c>
    </row>
    <row r="4074" spans="1:12" x14ac:dyDescent="0.25">
      <c r="A4074" s="1">
        <v>43899</v>
      </c>
      <c r="B4074" s="6">
        <v>41.939999</v>
      </c>
      <c r="C4074" s="3">
        <v>62.119999</v>
      </c>
      <c r="D4074" s="3">
        <v>41.939999</v>
      </c>
      <c r="E4074" s="2">
        <v>54.459999000000003</v>
      </c>
      <c r="F4074" s="9">
        <v>2746.5600589999999</v>
      </c>
      <c r="G4074" s="5">
        <f t="shared" si="252"/>
        <v>-7.5969697282486856E-2</v>
      </c>
      <c r="H4074" s="5">
        <f t="shared" si="253"/>
        <v>0.29852170478115658</v>
      </c>
      <c r="J4074" s="1" cm="1">
        <f t="array" ref="J4074">INDEX($A$2:$A$4340, MATCH(MIN(ABS($A$2:$A$4340-(A4074+30))), ABS($A$2:$A$4340-(A4074+30)), 0))</f>
        <v>43929</v>
      </c>
      <c r="K4074" s="5">
        <f t="shared" si="254"/>
        <v>-0.20400296004412344</v>
      </c>
      <c r="L4074" s="5">
        <f t="shared" si="255"/>
        <v>1.24516519811535E-3</v>
      </c>
    </row>
    <row r="4075" spans="1:12" x14ac:dyDescent="0.25">
      <c r="A4075" s="1">
        <v>43900</v>
      </c>
      <c r="B4075" s="6">
        <v>49.68</v>
      </c>
      <c r="C4075" s="3">
        <v>55.66</v>
      </c>
      <c r="D4075" s="3">
        <v>43.560001</v>
      </c>
      <c r="E4075" s="2">
        <v>47.299999</v>
      </c>
      <c r="F4075" s="9">
        <v>2882.2299800000001</v>
      </c>
      <c r="G4075" s="5">
        <f t="shared" si="252"/>
        <v>4.9396305955674777E-2</v>
      </c>
      <c r="H4075" s="5">
        <f t="shared" si="253"/>
        <v>-0.13147264288418373</v>
      </c>
      <c r="J4075" s="1" cm="1">
        <f t="array" ref="J4075">INDEX($A$2:$A$4340, MATCH(MIN(ABS($A$2:$A$4340-(A4075+30))), ABS($A$2:$A$4340-(A4075+30)), 0))</f>
        <v>43930</v>
      </c>
      <c r="K4075" s="5">
        <f t="shared" si="254"/>
        <v>-0.11902750780185001</v>
      </c>
      <c r="L4075" s="5">
        <f t="shared" si="255"/>
        <v>-3.2061949477050433E-2</v>
      </c>
    </row>
    <row r="4076" spans="1:12" x14ac:dyDescent="0.25">
      <c r="A4076" s="1">
        <v>43901</v>
      </c>
      <c r="B4076" s="6">
        <v>52.240001999999997</v>
      </c>
      <c r="C4076" s="3">
        <v>55.82</v>
      </c>
      <c r="D4076" s="3">
        <v>49.98</v>
      </c>
      <c r="E4076" s="2">
        <v>53.900002000000001</v>
      </c>
      <c r="F4076" s="9">
        <v>2741.3798830000001</v>
      </c>
      <c r="G4076" s="5">
        <f t="shared" si="252"/>
        <v>-4.8868444911533394E-2</v>
      </c>
      <c r="H4076" s="5">
        <f t="shared" si="253"/>
        <v>0.13953495009587635</v>
      </c>
      <c r="J4076" s="1" cm="1">
        <f t="array" ref="J4076">INDEX($A$2:$A$4340, MATCH(MIN(ABS($A$2:$A$4340-(A4076+30))), ABS($A$2:$A$4340-(A4076+30)), 0))</f>
        <v>43930</v>
      </c>
      <c r="K4076" s="5">
        <f t="shared" si="254"/>
        <v>-0.22690173555095605</v>
      </c>
      <c r="L4076" s="5">
        <f t="shared" si="255"/>
        <v>1.7670000900054106E-2</v>
      </c>
    </row>
    <row r="4077" spans="1:12" x14ac:dyDescent="0.25">
      <c r="A4077" s="1">
        <v>43902</v>
      </c>
      <c r="B4077" s="6">
        <v>61.459999000000003</v>
      </c>
      <c r="C4077" s="3">
        <v>76.830001999999993</v>
      </c>
      <c r="D4077" s="3">
        <v>59.91</v>
      </c>
      <c r="E4077" s="2">
        <v>75.470000999999996</v>
      </c>
      <c r="F4077" s="9">
        <v>2480.639893</v>
      </c>
      <c r="G4077" s="5">
        <f t="shared" si="252"/>
        <v>-9.5112680886335968E-2</v>
      </c>
      <c r="H4077" s="5">
        <f t="shared" si="253"/>
        <v>0.40018549535489806</v>
      </c>
      <c r="J4077" s="1" cm="1">
        <f t="array" ref="J4077">INDEX($A$2:$A$4340, MATCH(MIN(ABS($A$2:$A$4340-(A4077+30))), ABS($A$2:$A$4340-(A4077+30)), 0))</f>
        <v>43930</v>
      </c>
      <c r="K4077" s="5">
        <f t="shared" si="254"/>
        <v>-0.44786011066834353</v>
      </c>
      <c r="L4077" s="5">
        <f t="shared" si="255"/>
        <v>0.12463726632489491</v>
      </c>
    </row>
    <row r="4078" spans="1:12" x14ac:dyDescent="0.25">
      <c r="A4078" s="1">
        <v>43903</v>
      </c>
      <c r="B4078" s="6">
        <v>71.309997999999993</v>
      </c>
      <c r="C4078" s="3">
        <v>77.569999999999993</v>
      </c>
      <c r="D4078" s="3">
        <v>55.169998</v>
      </c>
      <c r="E4078" s="2">
        <v>57.830002</v>
      </c>
      <c r="F4078" s="9">
        <v>2711.0200199999999</v>
      </c>
      <c r="G4078" s="5">
        <f t="shared" si="252"/>
        <v>9.2871249732820405E-2</v>
      </c>
      <c r="H4078" s="5">
        <f t="shared" si="253"/>
        <v>-0.23373524269596865</v>
      </c>
      <c r="J4078" s="1" cm="1">
        <f t="array" ref="J4078">INDEX($A$2:$A$4340, MATCH(MIN(ABS($A$2:$A$4340-(A4078+30))), ABS($A$2:$A$4340-(A4078+30)), 0))</f>
        <v>43934</v>
      </c>
      <c r="K4078" s="5">
        <f t="shared" si="254"/>
        <v>-0.28808582783725312</v>
      </c>
      <c r="L4078" s="5">
        <f t="shared" si="255"/>
        <v>1.8668199654239492E-2</v>
      </c>
    </row>
    <row r="4079" spans="1:12" x14ac:dyDescent="0.25">
      <c r="A4079" s="1">
        <v>43906</v>
      </c>
      <c r="B4079" s="6">
        <v>57.830002</v>
      </c>
      <c r="C4079" s="3">
        <v>83.559997999999993</v>
      </c>
      <c r="D4079" s="3">
        <v>57.830002</v>
      </c>
      <c r="E4079" s="2">
        <v>82.690002000000007</v>
      </c>
      <c r="F4079" s="9">
        <v>2386.1298830000001</v>
      </c>
      <c r="G4079" s="5">
        <f t="shared" si="252"/>
        <v>-0.11984055248695651</v>
      </c>
      <c r="H4079" s="5">
        <f t="shared" si="253"/>
        <v>0.42988066989864543</v>
      </c>
      <c r="J4079" s="1" cm="1">
        <f t="array" ref="J4079">INDEX($A$2:$A$4340, MATCH(MIN(ABS($A$2:$A$4340-(A4079+30))), ABS($A$2:$A$4340-(A4079+30)), 0))</f>
        <v>43936</v>
      </c>
      <c r="K4079" s="5">
        <f t="shared" si="254"/>
        <v>-0.50610715912184889</v>
      </c>
      <c r="L4079" s="5">
        <f t="shared" si="255"/>
        <v>0.16647468640750418</v>
      </c>
    </row>
    <row r="4080" spans="1:12" x14ac:dyDescent="0.25">
      <c r="A4080" s="1">
        <v>43907</v>
      </c>
      <c r="B4080" s="6">
        <v>82.690002000000007</v>
      </c>
      <c r="C4080" s="3">
        <v>84.830001999999993</v>
      </c>
      <c r="D4080" s="3">
        <v>70.370002999999997</v>
      </c>
      <c r="E4080" s="2">
        <v>75.910004000000001</v>
      </c>
      <c r="F4080" s="9">
        <v>2529.1899410000001</v>
      </c>
      <c r="G4080" s="5">
        <f t="shared" si="252"/>
        <v>5.9954849490479314E-2</v>
      </c>
      <c r="H4080" s="5">
        <f t="shared" si="253"/>
        <v>-8.1992959680905628E-2</v>
      </c>
      <c r="J4080" s="1" cm="1">
        <f t="array" ref="J4080">INDEX($A$2:$A$4340, MATCH(MIN(ABS($A$2:$A$4340-(A4080+30))), ABS($A$2:$A$4340-(A4080+30)), 0))</f>
        <v>43937</v>
      </c>
      <c r="K4080" s="5">
        <f t="shared" si="254"/>
        <v>-0.47161113309913671</v>
      </c>
      <c r="L4080" s="5">
        <f t="shared" si="255"/>
        <v>0.10689592885740473</v>
      </c>
    </row>
    <row r="4081" spans="1:12" x14ac:dyDescent="0.25">
      <c r="A4081" s="1">
        <v>43908</v>
      </c>
      <c r="B4081" s="6">
        <v>69.370002999999997</v>
      </c>
      <c r="C4081" s="3">
        <v>85.470000999999996</v>
      </c>
      <c r="D4081" s="3">
        <v>69.370002999999997</v>
      </c>
      <c r="E4081" s="2">
        <v>76.449996999999996</v>
      </c>
      <c r="F4081" s="9">
        <v>2398.1000979999999</v>
      </c>
      <c r="G4081" s="5">
        <f t="shared" si="252"/>
        <v>-5.1830762440945588E-2</v>
      </c>
      <c r="H4081" s="5">
        <f t="shared" si="253"/>
        <v>7.113594671922234E-3</v>
      </c>
      <c r="J4081" s="1" cm="1">
        <f t="array" ref="J4081">INDEX($A$2:$A$4340, MATCH(MIN(ABS($A$2:$A$4340-(A4081+30))), ABS($A$2:$A$4340-(A4081+30)), 0))</f>
        <v>43938</v>
      </c>
      <c r="K4081" s="5">
        <f t="shared" si="254"/>
        <v>-0.50098098761207277</v>
      </c>
      <c r="L4081" s="5">
        <f t="shared" si="255"/>
        <v>0.19868226576420422</v>
      </c>
    </row>
    <row r="4082" spans="1:12" x14ac:dyDescent="0.25">
      <c r="A4082" s="1">
        <v>43909</v>
      </c>
      <c r="B4082" s="6">
        <v>80.620002999999997</v>
      </c>
      <c r="C4082" s="3">
        <v>84.260002</v>
      </c>
      <c r="D4082" s="3">
        <v>68.569999999999993</v>
      </c>
      <c r="E4082" s="2">
        <v>72</v>
      </c>
      <c r="F4082" s="9">
        <v>2409.389893</v>
      </c>
      <c r="G4082" s="5">
        <f t="shared" si="252"/>
        <v>4.7078080724886158E-3</v>
      </c>
      <c r="H4082" s="5">
        <f t="shared" si="253"/>
        <v>-5.8207942114111483E-2</v>
      </c>
      <c r="J4082" s="1" cm="1">
        <f t="array" ref="J4082">INDEX($A$2:$A$4340, MATCH(MIN(ABS($A$2:$A$4340-(A4082+30))), ABS($A$2:$A$4340-(A4082+30)), 0))</f>
        <v>43938</v>
      </c>
      <c r="K4082" s="5">
        <f t="shared" si="254"/>
        <v>-0.47013886111111114</v>
      </c>
      <c r="L4082" s="5">
        <f t="shared" si="255"/>
        <v>0.1930655421737506</v>
      </c>
    </row>
    <row r="4083" spans="1:12" x14ac:dyDescent="0.25">
      <c r="A4083" s="1">
        <v>43910</v>
      </c>
      <c r="B4083" s="6">
        <v>67.860000999999997</v>
      </c>
      <c r="C4083" s="3">
        <v>69.510002</v>
      </c>
      <c r="D4083" s="3">
        <v>57.419998</v>
      </c>
      <c r="E4083" s="2">
        <v>66.040001000000004</v>
      </c>
      <c r="F4083" s="9">
        <v>2304.919922</v>
      </c>
      <c r="G4083" s="5">
        <f t="shared" si="252"/>
        <v>-4.3359512424085686E-2</v>
      </c>
      <c r="H4083" s="5">
        <f t="shared" si="253"/>
        <v>-8.2777763888888842E-2</v>
      </c>
      <c r="J4083" s="1" cm="1">
        <f t="array" ref="J4083">INDEX($A$2:$A$4340, MATCH(MIN(ABS($A$2:$A$4340-(A4083+30))), ABS($A$2:$A$4340-(A4083+30)), 0))</f>
        <v>43941</v>
      </c>
      <c r="K4083" s="5">
        <f t="shared" si="254"/>
        <v>-0.33631130623392935</v>
      </c>
      <c r="L4083" s="5">
        <f t="shared" si="255"/>
        <v>0.22484077865504259</v>
      </c>
    </row>
    <row r="4084" spans="1:12" x14ac:dyDescent="0.25">
      <c r="A4084" s="1">
        <v>43913</v>
      </c>
      <c r="B4084" s="6">
        <v>74.080001999999993</v>
      </c>
      <c r="C4084" s="3">
        <v>76.739998</v>
      </c>
      <c r="D4084" s="3">
        <v>60.459999000000003</v>
      </c>
      <c r="E4084" s="2">
        <v>61.59</v>
      </c>
      <c r="F4084" s="9">
        <v>2237.3999020000001</v>
      </c>
      <c r="G4084" s="5">
        <f t="shared" si="252"/>
        <v>-2.9293868023585041E-2</v>
      </c>
      <c r="H4084" s="5">
        <f t="shared" si="253"/>
        <v>-6.7383418119572713E-2</v>
      </c>
      <c r="J4084" s="1" cm="1">
        <f t="array" ref="J4084">INDEX($A$2:$A$4340, MATCH(MIN(ABS($A$2:$A$4340-(A4084+30))), ABS($A$2:$A$4340-(A4084+30)), 0))</f>
        <v>43943</v>
      </c>
      <c r="K4084" s="5">
        <f t="shared" si="254"/>
        <v>-0.31839584348108463</v>
      </c>
      <c r="L4084" s="5">
        <f t="shared" si="255"/>
        <v>0.25114426638604526</v>
      </c>
    </row>
    <row r="4085" spans="1:12" x14ac:dyDescent="0.25">
      <c r="A4085" s="1">
        <v>43914</v>
      </c>
      <c r="B4085" s="6">
        <v>58.759998000000003</v>
      </c>
      <c r="C4085" s="3">
        <v>61.880001</v>
      </c>
      <c r="D4085" s="3">
        <v>36.240001999999997</v>
      </c>
      <c r="E4085" s="2">
        <v>61.669998</v>
      </c>
      <c r="F4085" s="9">
        <v>2447.330078</v>
      </c>
      <c r="G4085" s="5">
        <f t="shared" si="252"/>
        <v>9.3827739874460692E-2</v>
      </c>
      <c r="H4085" s="5">
        <f t="shared" si="253"/>
        <v>1.2988796882610202E-3</v>
      </c>
      <c r="J4085" s="1" cm="1">
        <f t="array" ref="J4085">INDEX($A$2:$A$4340, MATCH(MIN(ABS($A$2:$A$4340-(A4085+30))), ABS($A$2:$A$4340-(A4085+30)), 0))</f>
        <v>43944</v>
      </c>
      <c r="K4085" s="5">
        <f t="shared" si="254"/>
        <v>-0.32900920476760842</v>
      </c>
      <c r="L4085" s="5">
        <f t="shared" si="255"/>
        <v>0.14320502745032671</v>
      </c>
    </row>
    <row r="4086" spans="1:12" x14ac:dyDescent="0.25">
      <c r="A4086" s="1">
        <v>43915</v>
      </c>
      <c r="B4086" s="6">
        <v>61.439999</v>
      </c>
      <c r="C4086" s="3">
        <v>68.860000999999997</v>
      </c>
      <c r="D4086" s="3">
        <v>58.029998999999997</v>
      </c>
      <c r="E4086" s="2">
        <v>63.950001</v>
      </c>
      <c r="F4086" s="9">
        <v>2475.5600589999999</v>
      </c>
      <c r="G4086" s="5">
        <f t="shared" si="252"/>
        <v>1.1535011665884472E-2</v>
      </c>
      <c r="H4086" s="5">
        <f t="shared" si="253"/>
        <v>3.6971024386931235E-2</v>
      </c>
      <c r="J4086" s="1" cm="1">
        <f t="array" ref="J4086">INDEX($A$2:$A$4340, MATCH(MIN(ABS($A$2:$A$4340-(A4086+30))), ABS($A$2:$A$4340-(A4086+30)), 0))</f>
        <v>43945</v>
      </c>
      <c r="K4086" s="5">
        <f t="shared" si="254"/>
        <v>-0.43815481722979177</v>
      </c>
      <c r="L4086" s="5">
        <f t="shared" si="255"/>
        <v>0.14589827044870751</v>
      </c>
    </row>
    <row r="4087" spans="1:12" x14ac:dyDescent="0.25">
      <c r="A4087" s="1">
        <v>43916</v>
      </c>
      <c r="B4087">
        <v>65.669998000000007</v>
      </c>
      <c r="C4087">
        <v>67.059997999999993</v>
      </c>
      <c r="D4087">
        <v>57.66</v>
      </c>
      <c r="E4087" s="2">
        <v>61</v>
      </c>
      <c r="F4087" s="9">
        <v>2630.070068</v>
      </c>
      <c r="G4087" s="5">
        <f t="shared" si="252"/>
        <v>6.2414162984360901E-2</v>
      </c>
      <c r="H4087" s="5">
        <f t="shared" si="253"/>
        <v>-4.6129803813451081E-2</v>
      </c>
      <c r="J4087" s="1" cm="1">
        <f t="array" ref="J4087">INDEX($A$2:$A$4340, MATCH(MIN(ABS($A$2:$A$4340-(A4087+30))), ABS($A$2:$A$4340-(A4087+30)), 0))</f>
        <v>43945</v>
      </c>
      <c r="K4087" s="5">
        <f t="shared" si="254"/>
        <v>-0.41098360655737709</v>
      </c>
      <c r="L4087" s="5">
        <f t="shared" si="255"/>
        <v>7.8579625886985971E-2</v>
      </c>
    </row>
    <row r="4088" spans="1:12" x14ac:dyDescent="0.25">
      <c r="A4088" s="1">
        <v>43917</v>
      </c>
      <c r="B4088">
        <v>64.949996999999996</v>
      </c>
      <c r="C4088">
        <v>69.099997999999999</v>
      </c>
      <c r="D4088">
        <v>61.799999</v>
      </c>
      <c r="E4088" s="2">
        <v>65.540001000000004</v>
      </c>
      <c r="F4088" s="9">
        <v>2541.469971</v>
      </c>
      <c r="G4088" s="5">
        <f t="shared" si="252"/>
        <v>-3.3687352317337577E-2</v>
      </c>
      <c r="H4088" s="5">
        <f t="shared" si="253"/>
        <v>7.4426245901639404E-2</v>
      </c>
      <c r="J4088" s="1" cm="1">
        <f t="array" ref="J4088">INDEX($A$2:$A$4340, MATCH(MIN(ABS($A$2:$A$4340-(A4088+30))), ABS($A$2:$A$4340-(A4088+30)), 0))</f>
        <v>43948</v>
      </c>
      <c r="K4088" s="5">
        <f t="shared" si="254"/>
        <v>-0.49206590643781045</v>
      </c>
      <c r="L4088" s="5">
        <f t="shared" si="255"/>
        <v>0.1326043639490242</v>
      </c>
    </row>
    <row r="4089" spans="1:12" x14ac:dyDescent="0.25">
      <c r="A4089" s="1">
        <v>43920</v>
      </c>
      <c r="B4089">
        <v>66.300003000000004</v>
      </c>
      <c r="C4089">
        <v>67.690002000000007</v>
      </c>
      <c r="D4089">
        <v>56.599997999999999</v>
      </c>
      <c r="E4089" s="2">
        <v>57.080002</v>
      </c>
      <c r="F4089" s="9">
        <v>2626.6499020000001</v>
      </c>
      <c r="G4089" s="5">
        <f t="shared" si="252"/>
        <v>3.3516009227716401E-2</v>
      </c>
      <c r="H4089" s="5">
        <f t="shared" si="253"/>
        <v>-0.12908145973327043</v>
      </c>
      <c r="J4089" s="1" cm="1">
        <f t="array" ref="J4089">INDEX($A$2:$A$4340, MATCH(MIN(ABS($A$2:$A$4340-(A4089+30))), ABS($A$2:$A$4340-(A4089+30)), 0))</f>
        <v>43950</v>
      </c>
      <c r="K4089" s="5">
        <f t="shared" si="254"/>
        <v>-0.45287317964705043</v>
      </c>
      <c r="L4089" s="5">
        <f t="shared" si="255"/>
        <v>0.11910993839025896</v>
      </c>
    </row>
    <row r="4090" spans="1:12" x14ac:dyDescent="0.25">
      <c r="A4090" s="1">
        <v>43921</v>
      </c>
      <c r="B4090">
        <v>56.689999</v>
      </c>
      <c r="C4090">
        <v>58.75</v>
      </c>
      <c r="D4090">
        <v>50.880001</v>
      </c>
      <c r="E4090" s="2">
        <v>53.540000999999997</v>
      </c>
      <c r="F4090" s="9">
        <v>2584.5900879999999</v>
      </c>
      <c r="G4090" s="5">
        <f t="shared" si="252"/>
        <v>-1.6012721744140604E-2</v>
      </c>
      <c r="H4090" s="5">
        <f t="shared" si="253"/>
        <v>-6.2018235388288948E-2</v>
      </c>
      <c r="J4090" s="1" cm="1">
        <f t="array" ref="J4090">INDEX($A$2:$A$4340, MATCH(MIN(ABS($A$2:$A$4340-(A4090+30))), ABS($A$2:$A$4340-(A4090+30)), 0))</f>
        <v>43951</v>
      </c>
      <c r="K4090" s="5">
        <f t="shared" si="254"/>
        <v>-0.36215910791634087</v>
      </c>
      <c r="L4090" s="5">
        <f t="shared" si="255"/>
        <v>0.12684403825663826</v>
      </c>
    </row>
    <row r="4091" spans="1:12" x14ac:dyDescent="0.25">
      <c r="A4091" s="1">
        <v>43922</v>
      </c>
      <c r="B4091">
        <v>57.380001</v>
      </c>
      <c r="C4091">
        <v>60.59</v>
      </c>
      <c r="D4091">
        <v>52.759998000000003</v>
      </c>
      <c r="E4091" s="2">
        <v>57.060001</v>
      </c>
      <c r="F4091" s="9">
        <v>2470.5</v>
      </c>
      <c r="G4091" s="5">
        <f t="shared" si="252"/>
        <v>-4.4142430372115522E-2</v>
      </c>
      <c r="H4091" s="5">
        <f t="shared" si="253"/>
        <v>6.5745235977862665E-2</v>
      </c>
      <c r="J4091" s="1" cm="1">
        <f t="array" ref="J4091">INDEX($A$2:$A$4340, MATCH(MIN(ABS($A$2:$A$4340-(A4091+30))), ABS($A$2:$A$4340-(A4091+30)), 0))</f>
        <v>43952</v>
      </c>
      <c r="K4091" s="5">
        <f t="shared" si="254"/>
        <v>-0.34822996235138515</v>
      </c>
      <c r="L4091" s="5">
        <f t="shared" si="255"/>
        <v>0.14580447723132961</v>
      </c>
    </row>
    <row r="4092" spans="1:12" x14ac:dyDescent="0.25">
      <c r="A4092" s="1">
        <v>43923</v>
      </c>
      <c r="B4092">
        <v>54.459999000000003</v>
      </c>
      <c r="C4092">
        <v>57.240001999999997</v>
      </c>
      <c r="D4092">
        <v>50.450001</v>
      </c>
      <c r="E4092" s="2">
        <v>50.91</v>
      </c>
      <c r="F4092" s="9">
        <v>2526.8999020000001</v>
      </c>
      <c r="G4092" s="5">
        <f t="shared" si="252"/>
        <v>2.2829347095729653E-2</v>
      </c>
      <c r="H4092" s="5">
        <f t="shared" si="253"/>
        <v>-0.10778129849664747</v>
      </c>
      <c r="J4092" s="1" cm="1">
        <f t="array" ref="J4092">INDEX($A$2:$A$4340, MATCH(MIN(ABS($A$2:$A$4340-(A4092+30))), ABS($A$2:$A$4340-(A4092+30)), 0))</f>
        <v>43952</v>
      </c>
      <c r="K4092" s="5">
        <f t="shared" si="254"/>
        <v>-0.26949520722844234</v>
      </c>
      <c r="L4092" s="5">
        <f t="shared" si="255"/>
        <v>0.12023034974972258</v>
      </c>
    </row>
    <row r="4093" spans="1:12" x14ac:dyDescent="0.25">
      <c r="A4093" s="1">
        <v>43924</v>
      </c>
      <c r="B4093">
        <v>51.110000999999997</v>
      </c>
      <c r="C4093">
        <v>52.290000999999997</v>
      </c>
      <c r="D4093">
        <v>46.740001999999997</v>
      </c>
      <c r="E4093" s="2">
        <v>46.799999</v>
      </c>
      <c r="F4093" s="9">
        <v>2488.6499020000001</v>
      </c>
      <c r="G4093" s="5">
        <f t="shared" si="252"/>
        <v>-1.5137125127008691E-2</v>
      </c>
      <c r="H4093" s="5">
        <f t="shared" si="253"/>
        <v>-8.073072087998423E-2</v>
      </c>
      <c r="J4093" s="1" cm="1">
        <f t="array" ref="J4093">INDEX($A$2:$A$4340, MATCH(MIN(ABS($A$2:$A$4340-(A4093+30))), ABS($A$2:$A$4340-(A4093+30)), 0))</f>
        <v>43955</v>
      </c>
      <c r="K4093" s="5">
        <f t="shared" si="254"/>
        <v>-0.23141021861987643</v>
      </c>
      <c r="L4093" s="5">
        <f t="shared" si="255"/>
        <v>0.14228200106227717</v>
      </c>
    </row>
    <row r="4094" spans="1:12" x14ac:dyDescent="0.25">
      <c r="A4094" s="1">
        <v>43927</v>
      </c>
      <c r="B4094">
        <v>44.169998</v>
      </c>
      <c r="C4094">
        <v>45.73</v>
      </c>
      <c r="D4094">
        <v>43.450001</v>
      </c>
      <c r="E4094" s="2">
        <v>45.240001999999997</v>
      </c>
      <c r="F4094" s="9">
        <v>2663.679932</v>
      </c>
      <c r="G4094" s="5">
        <f t="shared" si="252"/>
        <v>7.0331318944997945E-2</v>
      </c>
      <c r="H4094" s="5">
        <f t="shared" si="253"/>
        <v>-3.3333269943018648E-2</v>
      </c>
      <c r="J4094" s="1" cm="1">
        <f t="array" ref="J4094">INDEX($A$2:$A$4340, MATCH(MIN(ABS($A$2:$A$4340-(A4094+30))), ABS($A$2:$A$4340-(A4094+30)), 0))</f>
        <v>43957</v>
      </c>
      <c r="K4094" s="5">
        <f t="shared" si="254"/>
        <v>-0.24580023228115677</v>
      </c>
      <c r="L4094" s="5">
        <f t="shared" si="255"/>
        <v>6.9355175815470238E-2</v>
      </c>
    </row>
    <row r="4095" spans="1:12" x14ac:dyDescent="0.25">
      <c r="A4095" s="1">
        <v>43928</v>
      </c>
      <c r="B4095">
        <v>44.830002</v>
      </c>
      <c r="C4095">
        <v>47.509998000000003</v>
      </c>
      <c r="D4095">
        <v>43.509998000000003</v>
      </c>
      <c r="E4095" s="2">
        <v>46.700001</v>
      </c>
      <c r="F4095" s="9">
        <v>2659.4099120000001</v>
      </c>
      <c r="G4095" s="5">
        <f t="shared" si="252"/>
        <v>-1.6030529601932411E-3</v>
      </c>
      <c r="H4095" s="5">
        <f t="shared" si="253"/>
        <v>3.2272301844725904E-2</v>
      </c>
      <c r="J4095" s="1" cm="1">
        <f t="array" ref="J4095">INDEX($A$2:$A$4340, MATCH(MIN(ABS($A$2:$A$4340-(A4095+30))), ABS($A$2:$A$4340-(A4095+30)), 0))</f>
        <v>43958</v>
      </c>
      <c r="K4095" s="5">
        <f t="shared" si="254"/>
        <v>-0.32676658829193606</v>
      </c>
      <c r="L4095" s="5">
        <f t="shared" si="255"/>
        <v>8.3394450776191675E-2</v>
      </c>
    </row>
    <row r="4096" spans="1:12" x14ac:dyDescent="0.25">
      <c r="A4096" s="1">
        <v>43929</v>
      </c>
      <c r="B4096">
        <v>45.900002000000001</v>
      </c>
      <c r="C4096">
        <v>47.279998999999997</v>
      </c>
      <c r="D4096">
        <v>42.529998999999997</v>
      </c>
      <c r="E4096" s="2">
        <v>43.349997999999999</v>
      </c>
      <c r="F4096" s="9">
        <v>2749.9799800000001</v>
      </c>
      <c r="G4096" s="5">
        <f t="shared" si="252"/>
        <v>3.4056452745897713E-2</v>
      </c>
      <c r="H4096" s="5">
        <f t="shared" si="253"/>
        <v>-7.1734538078489563E-2</v>
      </c>
      <c r="J4096" s="1" cm="1">
        <f t="array" ref="J4096">INDEX($A$2:$A$4340, MATCH(MIN(ABS($A$2:$A$4340-(A4096+30))), ABS($A$2:$A$4340-(A4096+30)), 0))</f>
        <v>43959</v>
      </c>
      <c r="K4096" s="5">
        <f t="shared" si="254"/>
        <v>-0.35455591024479405</v>
      </c>
      <c r="L4096" s="5">
        <f t="shared" si="255"/>
        <v>6.538959203622996E-2</v>
      </c>
    </row>
    <row r="4097" spans="1:12" x14ac:dyDescent="0.25">
      <c r="A4097" s="1">
        <v>43930</v>
      </c>
      <c r="B4097">
        <v>43</v>
      </c>
      <c r="C4097">
        <v>45.73</v>
      </c>
      <c r="D4097">
        <v>41.389999000000003</v>
      </c>
      <c r="E4097" s="2">
        <v>41.669998</v>
      </c>
      <c r="F4097" s="9">
        <v>2789.820068</v>
      </c>
      <c r="G4097" s="5">
        <f t="shared" si="252"/>
        <v>1.4487410195618923E-2</v>
      </c>
      <c r="H4097" s="5">
        <f t="shared" si="253"/>
        <v>-3.8754327047489129E-2</v>
      </c>
      <c r="J4097" s="1" cm="1">
        <f t="array" ref="J4097">INDEX($A$2:$A$4340, MATCH(MIN(ABS($A$2:$A$4340-(A4097+30))), ABS($A$2:$A$4340-(A4097+30)), 0))</f>
        <v>43959</v>
      </c>
      <c r="K4097" s="5">
        <f t="shared" si="254"/>
        <v>-0.32853368507481084</v>
      </c>
      <c r="L4097" s="5">
        <f t="shared" si="255"/>
        <v>5.017527209213557E-2</v>
      </c>
    </row>
    <row r="4098" spans="1:12" x14ac:dyDescent="0.25">
      <c r="A4098" s="1">
        <v>43934</v>
      </c>
      <c r="B4098">
        <v>44.599997999999999</v>
      </c>
      <c r="C4098">
        <v>45.040000999999997</v>
      </c>
      <c r="D4098">
        <v>41.169998</v>
      </c>
      <c r="E4098" s="2">
        <v>41.169998</v>
      </c>
      <c r="F4098" s="9">
        <v>2761.6298830000001</v>
      </c>
      <c r="G4098" s="5">
        <f t="shared" si="252"/>
        <v>-1.010466062788388E-2</v>
      </c>
      <c r="H4098" s="5">
        <f t="shared" si="253"/>
        <v>-1.1999040652701735E-2</v>
      </c>
      <c r="J4098" s="1" cm="1">
        <f t="array" ref="J4098">INDEX($A$2:$A$4340, MATCH(MIN(ABS($A$2:$A$4340-(A4098+30))), ABS($A$2:$A$4340-(A4098+30)), 0))</f>
        <v>43964</v>
      </c>
      <c r="K4098" s="5">
        <f t="shared" si="254"/>
        <v>-0.14306532149940843</v>
      </c>
      <c r="L4098" s="5">
        <f t="shared" si="255"/>
        <v>2.1136111453353701E-2</v>
      </c>
    </row>
    <row r="4099" spans="1:12" x14ac:dyDescent="0.25">
      <c r="A4099" s="1">
        <v>43935</v>
      </c>
      <c r="B4099">
        <v>40.240001999999997</v>
      </c>
      <c r="C4099">
        <v>40.57</v>
      </c>
      <c r="D4099">
        <v>37.310001</v>
      </c>
      <c r="E4099" s="2">
        <v>37.759998000000003</v>
      </c>
      <c r="F4099" s="9">
        <v>2846.0600589999999</v>
      </c>
      <c r="G4099" s="5">
        <f t="shared" ref="G4099:G4162" si="256">(F4099-F4098)/F4098</f>
        <v>3.0572589223390817E-2</v>
      </c>
      <c r="H4099" s="5">
        <f t="shared" ref="H4099:H4162" si="257">(E4099-E4098)/E4098</f>
        <v>-8.2827305456755096E-2</v>
      </c>
      <c r="J4099" s="1" cm="1">
        <f t="array" ref="J4099">INDEX($A$2:$A$4340, MATCH(MIN(ABS($A$2:$A$4340-(A4099+30))), ABS($A$2:$A$4340-(A4099+30)), 0))</f>
        <v>43965</v>
      </c>
      <c r="K4099" s="5">
        <f t="shared" ref="K4099:K4162" si="258">(VLOOKUP(J4099,$A$2:$E$4340,5,FALSE)/E4099)-1</f>
        <v>-0.13638763963917599</v>
      </c>
      <c r="L4099" s="5">
        <f t="shared" ref="L4099:L4162" si="259">(VLOOKUP(J4099,$A$2:$F$4340,6,FALSE)/F4099)-1</f>
        <v>2.2627565358768198E-3</v>
      </c>
    </row>
    <row r="4100" spans="1:12" x14ac:dyDescent="0.25">
      <c r="A4100" s="1">
        <v>43936</v>
      </c>
      <c r="B4100">
        <v>42.57</v>
      </c>
      <c r="C4100">
        <v>43.23</v>
      </c>
      <c r="D4100">
        <v>40.049999</v>
      </c>
      <c r="E4100" s="2">
        <v>40.840000000000003</v>
      </c>
      <c r="F4100" s="9">
        <v>2783.360107</v>
      </c>
      <c r="G4100" s="5">
        <f t="shared" si="256"/>
        <v>-2.2030438817243505E-2</v>
      </c>
      <c r="H4100" s="5">
        <f t="shared" si="257"/>
        <v>8.1567853896602427E-2</v>
      </c>
      <c r="J4100" s="1" cm="1">
        <f t="array" ref="J4100">INDEX($A$2:$A$4340, MATCH(MIN(ABS($A$2:$A$4340-(A4100+30))), ABS($A$2:$A$4340-(A4100+30)), 0))</f>
        <v>43966</v>
      </c>
      <c r="K4100" s="5">
        <f t="shared" si="258"/>
        <v>-0.21914791870714989</v>
      </c>
      <c r="L4100" s="5">
        <f t="shared" si="259"/>
        <v>2.8864336956597736E-2</v>
      </c>
    </row>
    <row r="4101" spans="1:12" x14ac:dyDescent="0.25">
      <c r="A4101" s="1">
        <v>43937</v>
      </c>
      <c r="B4101">
        <v>41.919998</v>
      </c>
      <c r="C4101">
        <v>43.02</v>
      </c>
      <c r="D4101">
        <v>39.869999</v>
      </c>
      <c r="E4101" s="2">
        <v>40.110000999999997</v>
      </c>
      <c r="F4101" s="9">
        <v>2799.5500489999999</v>
      </c>
      <c r="G4101" s="5">
        <f t="shared" si="256"/>
        <v>5.8166896763674758E-3</v>
      </c>
      <c r="H4101" s="5">
        <f t="shared" si="257"/>
        <v>-1.7874608227228365E-2</v>
      </c>
      <c r="J4101" s="1" cm="1">
        <f t="array" ref="J4101">INDEX($A$2:$A$4340, MATCH(MIN(ABS($A$2:$A$4340-(A4101+30))), ABS($A$2:$A$4340-(A4101+30)), 0))</f>
        <v>43966</v>
      </c>
      <c r="K4101" s="5">
        <f t="shared" si="258"/>
        <v>-0.20493646958522882</v>
      </c>
      <c r="L4101" s="5">
        <f t="shared" si="259"/>
        <v>2.291436154996207E-2</v>
      </c>
    </row>
    <row r="4102" spans="1:12" x14ac:dyDescent="0.25">
      <c r="A4102" s="1">
        <v>43938</v>
      </c>
      <c r="B4102">
        <v>39.5</v>
      </c>
      <c r="C4102">
        <v>40.259998000000003</v>
      </c>
      <c r="D4102">
        <v>37.630001</v>
      </c>
      <c r="E4102" s="2">
        <v>38.150002000000001</v>
      </c>
      <c r="F4102" s="9">
        <v>2874.5600589999999</v>
      </c>
      <c r="G4102" s="5">
        <f t="shared" si="256"/>
        <v>2.6793594930297305E-2</v>
      </c>
      <c r="H4102" s="5">
        <f t="shared" si="257"/>
        <v>-4.8865593396519649E-2</v>
      </c>
      <c r="J4102" s="1" cm="1">
        <f t="array" ref="J4102">INDEX($A$2:$A$4340, MATCH(MIN(ABS($A$2:$A$4340-(A4102+30))), ABS($A$2:$A$4340-(A4102+30)), 0))</f>
        <v>43969</v>
      </c>
      <c r="K4102" s="5">
        <f t="shared" si="258"/>
        <v>-0.23197909661970662</v>
      </c>
      <c r="L4102" s="5">
        <f t="shared" si="259"/>
        <v>2.7604172941721128E-2</v>
      </c>
    </row>
    <row r="4103" spans="1:12" x14ac:dyDescent="0.25">
      <c r="A4103" s="1">
        <v>43941</v>
      </c>
      <c r="B4103">
        <v>40.68</v>
      </c>
      <c r="C4103">
        <v>43.830002</v>
      </c>
      <c r="D4103">
        <v>39.880001</v>
      </c>
      <c r="E4103" s="2">
        <v>43.830002</v>
      </c>
      <c r="F4103" s="9">
        <v>2823.1599120000001</v>
      </c>
      <c r="G4103" s="5">
        <f t="shared" si="256"/>
        <v>-1.7881048210862876E-2</v>
      </c>
      <c r="H4103" s="5">
        <f t="shared" si="257"/>
        <v>0.14888596860361894</v>
      </c>
      <c r="J4103" s="1" cm="1">
        <f t="array" ref="J4103">INDEX($A$2:$A$4340, MATCH(MIN(ABS($A$2:$A$4340-(A4103+30))), ABS($A$2:$A$4340-(A4103+30)), 0))</f>
        <v>43971</v>
      </c>
      <c r="K4103" s="5">
        <f t="shared" si="258"/>
        <v>-0.36139633304146324</v>
      </c>
      <c r="L4103" s="5">
        <f t="shared" si="259"/>
        <v>5.2582991976120041E-2</v>
      </c>
    </row>
    <row r="4104" spans="1:12" x14ac:dyDescent="0.25">
      <c r="A4104" s="1">
        <v>43942</v>
      </c>
      <c r="B4104">
        <v>44.279998999999997</v>
      </c>
      <c r="C4104">
        <v>47.77</v>
      </c>
      <c r="D4104">
        <v>43.77</v>
      </c>
      <c r="E4104" s="2">
        <v>45.41</v>
      </c>
      <c r="F4104" s="9">
        <v>2736.5600589999999</v>
      </c>
      <c r="G4104" s="5">
        <f t="shared" si="256"/>
        <v>-3.067479551261075E-2</v>
      </c>
      <c r="H4104" s="5">
        <f t="shared" si="257"/>
        <v>3.6048321421477375E-2</v>
      </c>
      <c r="J4104" s="1" cm="1">
        <f t="array" ref="J4104">INDEX($A$2:$A$4340, MATCH(MIN(ABS($A$2:$A$4340-(A4104+30))), ABS($A$2:$A$4340-(A4104+30)), 0))</f>
        <v>43972</v>
      </c>
      <c r="K4104" s="5">
        <f t="shared" si="258"/>
        <v>-0.34970268663290027</v>
      </c>
      <c r="L4104" s="5">
        <f t="shared" si="259"/>
        <v>7.7451233092048932E-2</v>
      </c>
    </row>
    <row r="4105" spans="1:12" x14ac:dyDescent="0.25">
      <c r="A4105" s="1">
        <v>43943</v>
      </c>
      <c r="B4105">
        <v>44.91</v>
      </c>
      <c r="C4105">
        <v>45.07</v>
      </c>
      <c r="D4105">
        <v>41.41</v>
      </c>
      <c r="E4105" s="2">
        <v>41.98</v>
      </c>
      <c r="F4105" s="9">
        <v>2799.3100589999999</v>
      </c>
      <c r="G4105" s="5">
        <f t="shared" si="256"/>
        <v>2.2930247700439745E-2</v>
      </c>
      <c r="H4105" s="5">
        <f t="shared" si="257"/>
        <v>-7.5534023342876011E-2</v>
      </c>
      <c r="J4105" s="1" cm="1">
        <f t="array" ref="J4105">INDEX($A$2:$A$4340, MATCH(MIN(ABS($A$2:$A$4340-(A4105+30))), ABS($A$2:$A$4340-(A4105+30)), 0))</f>
        <v>43973</v>
      </c>
      <c r="K4105" s="5">
        <f t="shared" si="258"/>
        <v>-0.32920438303954258</v>
      </c>
      <c r="L4105" s="5">
        <f t="shared" si="259"/>
        <v>5.5777991258238124E-2</v>
      </c>
    </row>
    <row r="4106" spans="1:12" x14ac:dyDescent="0.25">
      <c r="A4106" s="1">
        <v>43944</v>
      </c>
      <c r="B4106">
        <v>41.299999</v>
      </c>
      <c r="C4106">
        <v>42.470001000000003</v>
      </c>
      <c r="D4106">
        <v>39.060001</v>
      </c>
      <c r="E4106" s="2">
        <v>41.380001</v>
      </c>
      <c r="F4106" s="9">
        <v>2797.8000489999999</v>
      </c>
      <c r="G4106" s="5">
        <f t="shared" si="256"/>
        <v>-5.3942220339085549E-4</v>
      </c>
      <c r="H4106" s="5">
        <f t="shared" si="257"/>
        <v>-1.4292496426869864E-2</v>
      </c>
      <c r="J4106" s="1" cm="1">
        <f t="array" ref="J4106">INDEX($A$2:$A$4340, MATCH(MIN(ABS($A$2:$A$4340-(A4106+30))), ABS($A$2:$A$4340-(A4106+30)), 0))</f>
        <v>43973</v>
      </c>
      <c r="K4106" s="5">
        <f t="shared" si="258"/>
        <v>-0.31947802514552859</v>
      </c>
      <c r="L4106" s="5">
        <f t="shared" si="259"/>
        <v>5.6347808720765391E-2</v>
      </c>
    </row>
    <row r="4107" spans="1:12" x14ac:dyDescent="0.25">
      <c r="A4107" s="1">
        <v>43945</v>
      </c>
      <c r="B4107">
        <v>38.799999</v>
      </c>
      <c r="C4107">
        <v>40.169998</v>
      </c>
      <c r="D4107">
        <v>35.599997999999999</v>
      </c>
      <c r="E4107" s="2">
        <v>35.93</v>
      </c>
      <c r="F4107" s="9">
        <v>2836.73999</v>
      </c>
      <c r="G4107" s="5">
        <f t="shared" si="256"/>
        <v>1.3918057158487129E-2</v>
      </c>
      <c r="H4107" s="5">
        <f t="shared" si="257"/>
        <v>-0.13170615921444759</v>
      </c>
      <c r="J4107" s="1" cm="1">
        <f t="array" ref="J4107">INDEX($A$2:$A$4340, MATCH(MIN(ABS($A$2:$A$4340-(A4107+30))), ABS($A$2:$A$4340-(A4107+30)), 0))</f>
        <v>43973</v>
      </c>
      <c r="K4107" s="5">
        <f t="shared" si="258"/>
        <v>-0.2162538268856109</v>
      </c>
      <c r="L4107" s="5">
        <f t="shared" si="259"/>
        <v>4.1847318195701089E-2</v>
      </c>
    </row>
    <row r="4108" spans="1:12" x14ac:dyDescent="0.25">
      <c r="A4108" s="1">
        <v>43948</v>
      </c>
      <c r="B4108">
        <v>36.290000999999997</v>
      </c>
      <c r="C4108">
        <v>36.439999</v>
      </c>
      <c r="D4108">
        <v>32.509998000000003</v>
      </c>
      <c r="E4108" s="2">
        <v>33.290000999999997</v>
      </c>
      <c r="F4108" s="9">
        <v>2878.4799800000001</v>
      </c>
      <c r="G4108" s="5">
        <f t="shared" si="256"/>
        <v>1.4714069723394013E-2</v>
      </c>
      <c r="H4108" s="5">
        <f t="shared" si="257"/>
        <v>-7.347617589757871E-2</v>
      </c>
      <c r="J4108" s="1" cm="1">
        <f t="array" ref="J4108">INDEX($A$2:$A$4340, MATCH(MIN(ABS($A$2:$A$4340-(A4108+30))), ABS($A$2:$A$4340-(A4108+30)), 0))</f>
        <v>43978</v>
      </c>
      <c r="K4108" s="5">
        <f t="shared" si="258"/>
        <v>-0.1703214127269026</v>
      </c>
      <c r="L4108" s="5">
        <f t="shared" si="259"/>
        <v>5.4768455606906796E-2</v>
      </c>
    </row>
    <row r="4109" spans="1:12" x14ac:dyDescent="0.25">
      <c r="A4109" s="1">
        <v>43949</v>
      </c>
      <c r="B4109">
        <v>33.209999000000003</v>
      </c>
      <c r="C4109">
        <v>35.389999000000003</v>
      </c>
      <c r="D4109">
        <v>30.540001</v>
      </c>
      <c r="E4109" s="2">
        <v>33.57</v>
      </c>
      <c r="F4109" s="9">
        <v>2863.389893</v>
      </c>
      <c r="G4109" s="5">
        <f t="shared" si="256"/>
        <v>-5.2423803899445702E-3</v>
      </c>
      <c r="H4109" s="5">
        <f t="shared" si="257"/>
        <v>8.410903922772597E-3</v>
      </c>
      <c r="J4109" s="1" cm="1">
        <f t="array" ref="J4109">INDEX($A$2:$A$4340, MATCH(MIN(ABS($A$2:$A$4340-(A4109+30))), ABS($A$2:$A$4340-(A4109+30)), 0))</f>
        <v>43979</v>
      </c>
      <c r="K4109" s="5">
        <f t="shared" si="258"/>
        <v>-0.14834673815907062</v>
      </c>
      <c r="L4109" s="5">
        <f t="shared" si="259"/>
        <v>5.8092014435981776E-2</v>
      </c>
    </row>
    <row r="4110" spans="1:12" x14ac:dyDescent="0.25">
      <c r="A4110" s="1">
        <v>43950</v>
      </c>
      <c r="B4110">
        <v>32.479999999999997</v>
      </c>
      <c r="C4110">
        <v>33.189999</v>
      </c>
      <c r="D4110">
        <v>30.709999</v>
      </c>
      <c r="E4110" s="2">
        <v>31.23</v>
      </c>
      <c r="F4110" s="9">
        <v>2939.51001</v>
      </c>
      <c r="G4110" s="5">
        <f t="shared" si="256"/>
        <v>2.658391621276842E-2</v>
      </c>
      <c r="H4110" s="5">
        <f t="shared" si="257"/>
        <v>-6.9705093833780152E-2</v>
      </c>
      <c r="J4110" s="1" cm="1">
        <f t="array" ref="J4110">INDEX($A$2:$A$4340, MATCH(MIN(ABS($A$2:$A$4340-(A4110+30))), ABS($A$2:$A$4340-(A4110+30)), 0))</f>
        <v>43980</v>
      </c>
      <c r="K4110" s="5">
        <f t="shared" si="258"/>
        <v>-0.11911623439000962</v>
      </c>
      <c r="L4110" s="5">
        <f t="shared" si="259"/>
        <v>3.5652217084982896E-2</v>
      </c>
    </row>
    <row r="4111" spans="1:12" x14ac:dyDescent="0.25">
      <c r="A4111" s="1">
        <v>43951</v>
      </c>
      <c r="B4111">
        <v>30.99</v>
      </c>
      <c r="C4111">
        <v>35.939999</v>
      </c>
      <c r="D4111">
        <v>30.93</v>
      </c>
      <c r="E4111" s="2">
        <v>34.150002000000001</v>
      </c>
      <c r="F4111" s="9">
        <v>2912.429932</v>
      </c>
      <c r="G4111" s="5">
        <f t="shared" si="256"/>
        <v>-9.2124462607289983E-3</v>
      </c>
      <c r="H4111" s="5">
        <f t="shared" si="257"/>
        <v>9.3499903938520659E-2</v>
      </c>
      <c r="J4111" s="1" cm="1">
        <f t="array" ref="J4111">INDEX($A$2:$A$4340, MATCH(MIN(ABS($A$2:$A$4340-(A4111+30))), ABS($A$2:$A$4340-(A4111+30)), 0))</f>
        <v>43980</v>
      </c>
      <c r="K4111" s="5">
        <f t="shared" si="258"/>
        <v>-0.19443635757327327</v>
      </c>
      <c r="L4111" s="5">
        <f t="shared" si="259"/>
        <v>4.5281819676065593E-2</v>
      </c>
    </row>
    <row r="4112" spans="1:12" x14ac:dyDescent="0.25">
      <c r="A4112" s="1">
        <v>43952</v>
      </c>
      <c r="B4112">
        <v>38.169998</v>
      </c>
      <c r="C4112">
        <v>39.57</v>
      </c>
      <c r="D4112">
        <v>36.590000000000003</v>
      </c>
      <c r="E4112" s="2">
        <v>37.189999</v>
      </c>
      <c r="F4112" s="9">
        <v>2830.709961</v>
      </c>
      <c r="G4112" s="5">
        <f t="shared" si="256"/>
        <v>-2.8059034176963673E-2</v>
      </c>
      <c r="H4112" s="5">
        <f t="shared" si="257"/>
        <v>8.9018940613824843E-2</v>
      </c>
      <c r="J4112" s="1" cm="1">
        <f t="array" ref="J4112">INDEX($A$2:$A$4340, MATCH(MIN(ABS($A$2:$A$4340-(A4112+30))), ABS($A$2:$A$4340-(A4112+30)), 0))</f>
        <v>43983</v>
      </c>
      <c r="K4112" s="5">
        <f t="shared" si="258"/>
        <v>-0.24092495942255876</v>
      </c>
      <c r="L4112" s="5">
        <f t="shared" si="259"/>
        <v>7.9492431969437005E-2</v>
      </c>
    </row>
    <row r="4113" spans="1:12" x14ac:dyDescent="0.25">
      <c r="A4113" s="1">
        <v>43955</v>
      </c>
      <c r="B4113">
        <v>39.130001</v>
      </c>
      <c r="C4113">
        <v>40.32</v>
      </c>
      <c r="D4113">
        <v>35.529998999999997</v>
      </c>
      <c r="E4113" s="2">
        <v>35.970001000000003</v>
      </c>
      <c r="F4113" s="9">
        <v>2842.73999</v>
      </c>
      <c r="G4113" s="5">
        <f t="shared" si="256"/>
        <v>4.2498274870061874E-3</v>
      </c>
      <c r="H4113" s="5">
        <f t="shared" si="257"/>
        <v>-3.2804464447552063E-2</v>
      </c>
      <c r="J4113" s="1" cm="1">
        <f t="array" ref="J4113">INDEX($A$2:$A$4340, MATCH(MIN(ABS($A$2:$A$4340-(A4113+30))), ABS($A$2:$A$4340-(A4113+30)), 0))</f>
        <v>43985</v>
      </c>
      <c r="K4113" s="5">
        <f t="shared" si="258"/>
        <v>-0.28662776517576416</v>
      </c>
      <c r="L4113" s="5">
        <f t="shared" si="259"/>
        <v>9.8542296511612948E-2</v>
      </c>
    </row>
    <row r="4114" spans="1:12" x14ac:dyDescent="0.25">
      <c r="A4114" s="1">
        <v>43956</v>
      </c>
      <c r="B4114">
        <v>34.82</v>
      </c>
      <c r="C4114">
        <v>36.220001000000003</v>
      </c>
      <c r="D4114">
        <v>31.950001</v>
      </c>
      <c r="E4114" s="2">
        <v>33.610000999999997</v>
      </c>
      <c r="F4114" s="9">
        <v>2868.4399410000001</v>
      </c>
      <c r="G4114" s="5">
        <f t="shared" si="256"/>
        <v>9.0405563260817449E-3</v>
      </c>
      <c r="H4114" s="5">
        <f t="shared" si="257"/>
        <v>-6.5610228923819222E-2</v>
      </c>
      <c r="J4114" s="1" cm="1">
        <f t="array" ref="J4114">INDEX($A$2:$A$4340, MATCH(MIN(ABS($A$2:$A$4340-(A4114+30))), ABS($A$2:$A$4340-(A4114+30)), 0))</f>
        <v>43986</v>
      </c>
      <c r="K4114" s="5">
        <f t="shared" si="258"/>
        <v>-0.23207384016442001</v>
      </c>
      <c r="L4114" s="5">
        <f t="shared" si="259"/>
        <v>8.5032338838151755E-2</v>
      </c>
    </row>
    <row r="4115" spans="1:12" x14ac:dyDescent="0.25">
      <c r="A4115" s="1">
        <v>43957</v>
      </c>
      <c r="B4115">
        <v>32.689999</v>
      </c>
      <c r="C4115">
        <v>35.689999</v>
      </c>
      <c r="D4115">
        <v>31.68</v>
      </c>
      <c r="E4115" s="2">
        <v>34.119999</v>
      </c>
      <c r="F4115" s="9">
        <v>2848.419922</v>
      </c>
      <c r="G4115" s="5">
        <f t="shared" si="256"/>
        <v>-6.9794102061696423E-3</v>
      </c>
      <c r="H4115" s="5">
        <f t="shared" si="257"/>
        <v>1.5173995383100498E-2</v>
      </c>
      <c r="J4115" s="1" cm="1">
        <f t="array" ref="J4115">INDEX($A$2:$A$4340, MATCH(MIN(ABS($A$2:$A$4340-(A4115+30))), ABS($A$2:$A$4340-(A4115+30)), 0))</f>
        <v>43987</v>
      </c>
      <c r="K4115" s="5">
        <f t="shared" si="258"/>
        <v>-0.28135988515122756</v>
      </c>
      <c r="L4115" s="5">
        <f t="shared" si="259"/>
        <v>0.12129883214599979</v>
      </c>
    </row>
    <row r="4116" spans="1:12" x14ac:dyDescent="0.25">
      <c r="A4116" s="1">
        <v>43958</v>
      </c>
      <c r="B4116">
        <v>32.119999</v>
      </c>
      <c r="C4116">
        <v>32.279998999999997</v>
      </c>
      <c r="D4116">
        <v>30.370000999999998</v>
      </c>
      <c r="E4116" s="2">
        <v>31.440000999999999</v>
      </c>
      <c r="F4116" s="9">
        <v>2881.1899410000001</v>
      </c>
      <c r="G4116" s="5">
        <f t="shared" si="256"/>
        <v>1.1504630601302208E-2</v>
      </c>
      <c r="H4116" s="5">
        <f t="shared" si="257"/>
        <v>-7.8546250836642795E-2</v>
      </c>
      <c r="J4116" s="1" cm="1">
        <f t="array" ref="J4116">INDEX($A$2:$A$4340, MATCH(MIN(ABS($A$2:$A$4340-(A4116+30))), ABS($A$2:$A$4340-(A4116+30)), 0))</f>
        <v>43987</v>
      </c>
      <c r="K4116" s="5">
        <f t="shared" si="258"/>
        <v>-0.22010180597640561</v>
      </c>
      <c r="L4116" s="5">
        <f t="shared" si="259"/>
        <v>0.10854542650924803</v>
      </c>
    </row>
    <row r="4117" spans="1:12" x14ac:dyDescent="0.25">
      <c r="A4117" s="1">
        <v>43959</v>
      </c>
      <c r="B4117">
        <v>30.139999</v>
      </c>
      <c r="C4117">
        <v>30.389999</v>
      </c>
      <c r="D4117">
        <v>27.889999</v>
      </c>
      <c r="E4117" s="2">
        <v>27.98</v>
      </c>
      <c r="F4117" s="9">
        <v>2929.8000489999999</v>
      </c>
      <c r="G4117" s="5">
        <f t="shared" si="256"/>
        <v>1.6871538841735756E-2</v>
      </c>
      <c r="H4117" s="5">
        <f t="shared" si="257"/>
        <v>-0.11005091889151017</v>
      </c>
      <c r="J4117" s="1" cm="1">
        <f t="array" ref="J4117">INDEX($A$2:$A$4340, MATCH(MIN(ABS($A$2:$A$4340-(A4117+30))), ABS($A$2:$A$4340-(A4117+30)), 0))</f>
        <v>43990</v>
      </c>
      <c r="K4117" s="5">
        <f t="shared" si="258"/>
        <v>-7.7555432451751227E-2</v>
      </c>
      <c r="L4117" s="5">
        <f t="shared" si="259"/>
        <v>0.10328003240469608</v>
      </c>
    </row>
    <row r="4118" spans="1:12" x14ac:dyDescent="0.25">
      <c r="A4118" s="1">
        <v>43962</v>
      </c>
      <c r="B4118">
        <v>28.459999</v>
      </c>
      <c r="C4118">
        <v>31.459999</v>
      </c>
      <c r="D4118">
        <v>26.969999000000001</v>
      </c>
      <c r="E4118" s="2">
        <v>27.57</v>
      </c>
      <c r="F4118" s="9">
        <v>2930.1899410000001</v>
      </c>
      <c r="G4118" s="5">
        <f t="shared" si="256"/>
        <v>1.330780235781699E-4</v>
      </c>
      <c r="H4118" s="5">
        <f t="shared" si="257"/>
        <v>-1.4653323802716231E-2</v>
      </c>
      <c r="J4118" s="1" cm="1">
        <f t="array" ref="J4118">INDEX($A$2:$A$4340, MATCH(MIN(ABS($A$2:$A$4340-(A4118+30))), ABS($A$2:$A$4340-(A4118+30)), 0))</f>
        <v>43992</v>
      </c>
      <c r="K4118" s="5">
        <f t="shared" si="258"/>
        <v>0</v>
      </c>
      <c r="L4118" s="5">
        <f t="shared" si="259"/>
        <v>8.8714369113998659E-2</v>
      </c>
    </row>
    <row r="4119" spans="1:12" x14ac:dyDescent="0.25">
      <c r="A4119" s="1">
        <v>43963</v>
      </c>
      <c r="B4119">
        <v>28.469999000000001</v>
      </c>
      <c r="C4119">
        <v>33.040000999999997</v>
      </c>
      <c r="D4119">
        <v>26</v>
      </c>
      <c r="E4119" s="2">
        <v>33.040000999999997</v>
      </c>
      <c r="F4119" s="9">
        <v>2870.1201169999999</v>
      </c>
      <c r="G4119" s="5">
        <f t="shared" si="256"/>
        <v>-2.0500317457065542E-2</v>
      </c>
      <c r="H4119" s="5">
        <f t="shared" si="257"/>
        <v>0.19840409865796141</v>
      </c>
      <c r="J4119" s="1" cm="1">
        <f t="array" ref="J4119">INDEX($A$2:$A$4340, MATCH(MIN(ABS($A$2:$A$4340-(A4119+30))), ABS($A$2:$A$4340-(A4119+30)), 0))</f>
        <v>43993</v>
      </c>
      <c r="K4119" s="5">
        <f t="shared" si="258"/>
        <v>0.23456415754951099</v>
      </c>
      <c r="L4119" s="5">
        <f t="shared" si="259"/>
        <v>4.5984131541488393E-2</v>
      </c>
    </row>
    <row r="4120" spans="1:12" x14ac:dyDescent="0.25">
      <c r="A4120" s="1">
        <v>43964</v>
      </c>
      <c r="B4120">
        <v>32.740001999999997</v>
      </c>
      <c r="C4120">
        <v>37.419998</v>
      </c>
      <c r="D4120">
        <v>30.77</v>
      </c>
      <c r="E4120" s="2">
        <v>35.279998999999997</v>
      </c>
      <c r="F4120" s="9">
        <v>2820</v>
      </c>
      <c r="G4120" s="5">
        <f t="shared" si="256"/>
        <v>-1.7462724540040542E-2</v>
      </c>
      <c r="H4120" s="5">
        <f t="shared" si="257"/>
        <v>6.7796547584850264E-2</v>
      </c>
      <c r="J4120" s="1" cm="1">
        <f t="array" ref="J4120">INDEX($A$2:$A$4340, MATCH(MIN(ABS($A$2:$A$4340-(A4120+30))), ABS($A$2:$A$4340-(A4120+30)), 0))</f>
        <v>43994</v>
      </c>
      <c r="K4120" s="5">
        <f t="shared" si="258"/>
        <v>2.295921266891221E-2</v>
      </c>
      <c r="L4120" s="5">
        <f t="shared" si="259"/>
        <v>7.8478744326241134E-2</v>
      </c>
    </row>
    <row r="4121" spans="1:12" x14ac:dyDescent="0.25">
      <c r="A4121" s="1">
        <v>43965</v>
      </c>
      <c r="B4121">
        <v>35.159999999999997</v>
      </c>
      <c r="C4121">
        <v>39.279998999999997</v>
      </c>
      <c r="D4121">
        <v>32.330002</v>
      </c>
      <c r="E4121" s="2">
        <v>32.610000999999997</v>
      </c>
      <c r="F4121" s="9">
        <v>2852.5</v>
      </c>
      <c r="G4121" s="5">
        <f t="shared" si="256"/>
        <v>1.152482269503546E-2</v>
      </c>
      <c r="H4121" s="5">
        <f t="shared" si="257"/>
        <v>-7.5680217564632016E-2</v>
      </c>
      <c r="J4121" s="1" cm="1">
        <f t="array" ref="J4121">INDEX($A$2:$A$4340, MATCH(MIN(ABS($A$2:$A$4340-(A4121+30))), ABS($A$2:$A$4340-(A4121+30)), 0))</f>
        <v>43994</v>
      </c>
      <c r="K4121" s="5">
        <f t="shared" si="258"/>
        <v>0.10671569743282161</v>
      </c>
      <c r="L4121" s="5">
        <f t="shared" si="259"/>
        <v>6.6191081156879994E-2</v>
      </c>
    </row>
    <row r="4122" spans="1:12" x14ac:dyDescent="0.25">
      <c r="A4122" s="1">
        <v>43966</v>
      </c>
      <c r="B4122">
        <v>32.5</v>
      </c>
      <c r="C4122">
        <v>35.130001</v>
      </c>
      <c r="D4122">
        <v>31.040001</v>
      </c>
      <c r="E4122" s="2">
        <v>31.889999</v>
      </c>
      <c r="F4122" s="9">
        <v>2863.6999510000001</v>
      </c>
      <c r="G4122" s="5">
        <f t="shared" si="256"/>
        <v>3.9263631901840686E-3</v>
      </c>
      <c r="H4122" s="5">
        <f t="shared" si="257"/>
        <v>-2.2079177489138912E-2</v>
      </c>
      <c r="J4122" s="1" cm="1">
        <f t="array" ref="J4122">INDEX($A$2:$A$4340, MATCH(MIN(ABS($A$2:$A$4340-(A4122+30))), ABS($A$2:$A$4340-(A4122+30)), 0))</f>
        <v>43997</v>
      </c>
      <c r="K4122" s="5">
        <f t="shared" si="258"/>
        <v>7.8708155494140897E-2</v>
      </c>
      <c r="L4122" s="5">
        <f t="shared" si="259"/>
        <v>7.0848950822920864E-2</v>
      </c>
    </row>
    <row r="4123" spans="1:12" x14ac:dyDescent="0.25">
      <c r="A4123" s="1">
        <v>43969</v>
      </c>
      <c r="B4123">
        <v>30.709999</v>
      </c>
      <c r="C4123">
        <v>31.08</v>
      </c>
      <c r="D4123">
        <v>28.35</v>
      </c>
      <c r="E4123" s="2">
        <v>29.299999</v>
      </c>
      <c r="F4123" s="9">
        <v>2953.9099120000001</v>
      </c>
      <c r="G4123" s="5">
        <f t="shared" si="256"/>
        <v>3.1501191655396311E-2</v>
      </c>
      <c r="H4123" s="5">
        <f t="shared" si="257"/>
        <v>-8.1216684892338811E-2</v>
      </c>
      <c r="J4123" s="1" cm="1">
        <f t="array" ref="J4123">INDEX($A$2:$A$4340, MATCH(MIN(ABS($A$2:$A$4340-(A4123+30))), ABS($A$2:$A$4340-(A4123+30)), 0))</f>
        <v>43999</v>
      </c>
      <c r="K4123" s="5">
        <f t="shared" si="258"/>
        <v>0.14232089222938216</v>
      </c>
      <c r="L4123" s="5">
        <f t="shared" si="259"/>
        <v>5.4023339490388622E-2</v>
      </c>
    </row>
    <row r="4124" spans="1:12" x14ac:dyDescent="0.25">
      <c r="A4124" s="1">
        <v>43970</v>
      </c>
      <c r="B4124">
        <v>28.73</v>
      </c>
      <c r="C4124">
        <v>30.74</v>
      </c>
      <c r="D4124">
        <v>28.370000999999998</v>
      </c>
      <c r="E4124" s="2">
        <v>30.530000999999999</v>
      </c>
      <c r="F4124" s="9">
        <v>2922.9399410000001</v>
      </c>
      <c r="G4124" s="5">
        <f t="shared" si="256"/>
        <v>-1.0484399295383787E-2</v>
      </c>
      <c r="H4124" s="5">
        <f t="shared" si="257"/>
        <v>4.1979591876436545E-2</v>
      </c>
      <c r="J4124" s="1" cm="1">
        <f t="array" ref="J4124">INDEX($A$2:$A$4340, MATCH(MIN(ABS($A$2:$A$4340-(A4124+30))), ABS($A$2:$A$4340-(A4124+30)), 0))</f>
        <v>44000</v>
      </c>
      <c r="K4124" s="5">
        <f t="shared" si="258"/>
        <v>7.8938680676754691E-2</v>
      </c>
      <c r="L4124" s="5">
        <f t="shared" si="259"/>
        <v>6.5824187593185979E-2</v>
      </c>
    </row>
    <row r="4125" spans="1:12" x14ac:dyDescent="0.25">
      <c r="A4125" s="1">
        <v>43971</v>
      </c>
      <c r="B4125">
        <v>29.52</v>
      </c>
      <c r="C4125">
        <v>29.83</v>
      </c>
      <c r="D4125">
        <v>27.83</v>
      </c>
      <c r="E4125" s="2">
        <v>27.99</v>
      </c>
      <c r="F4125" s="9">
        <v>2971.610107</v>
      </c>
      <c r="G4125" s="5">
        <f t="shared" si="256"/>
        <v>1.6651100256048636E-2</v>
      </c>
      <c r="H4125" s="5">
        <f t="shared" si="257"/>
        <v>-8.3196885581497376E-2</v>
      </c>
      <c r="J4125" s="1" cm="1">
        <f t="array" ref="J4125">INDEX($A$2:$A$4340, MATCH(MIN(ABS($A$2:$A$4340-(A4125+30))), ABS($A$2:$A$4340-(A4125+30)), 0))</f>
        <v>44001</v>
      </c>
      <c r="K4125" s="5">
        <f t="shared" si="258"/>
        <v>0.25473379778492333</v>
      </c>
      <c r="L4125" s="5">
        <f t="shared" si="259"/>
        <v>4.2444963658888168E-2</v>
      </c>
    </row>
    <row r="4126" spans="1:12" x14ac:dyDescent="0.25">
      <c r="A4126" s="1">
        <v>43972</v>
      </c>
      <c r="B4126">
        <v>28.969999000000001</v>
      </c>
      <c r="C4126">
        <v>30.200001</v>
      </c>
      <c r="D4126">
        <v>27.67</v>
      </c>
      <c r="E4126" s="2">
        <v>29.530000999999999</v>
      </c>
      <c r="F4126" s="9">
        <v>2948.51001</v>
      </c>
      <c r="G4126" s="5">
        <f t="shared" si="256"/>
        <v>-7.7735961880008525E-3</v>
      </c>
      <c r="H4126" s="5">
        <f t="shared" si="257"/>
        <v>5.5019685602000726E-2</v>
      </c>
      <c r="J4126" s="1" cm="1">
        <f t="array" ref="J4126">INDEX($A$2:$A$4340, MATCH(MIN(ABS($A$2:$A$4340-(A4126+30))), ABS($A$2:$A$4340-(A4126+30)), 0))</f>
        <v>44001</v>
      </c>
      <c r="K4126" s="5">
        <f t="shared" si="258"/>
        <v>0.18929894380972079</v>
      </c>
      <c r="L4126" s="5">
        <f t="shared" si="259"/>
        <v>5.0611997074413884E-2</v>
      </c>
    </row>
    <row r="4127" spans="1:12" x14ac:dyDescent="0.25">
      <c r="A4127" s="1">
        <v>43973</v>
      </c>
      <c r="B4127">
        <v>31.360001</v>
      </c>
      <c r="C4127">
        <v>31.549999</v>
      </c>
      <c r="D4127">
        <v>28.030000999999999</v>
      </c>
      <c r="E4127" s="2">
        <v>28.16</v>
      </c>
      <c r="F4127" s="9">
        <v>2955.4499510000001</v>
      </c>
      <c r="G4127" s="5">
        <f t="shared" si="256"/>
        <v>2.3537111885199567E-3</v>
      </c>
      <c r="H4127" s="5">
        <f t="shared" si="257"/>
        <v>-4.6393530430290146E-2</v>
      </c>
      <c r="J4127" s="1" cm="1">
        <f t="array" ref="J4127">INDEX($A$2:$A$4340, MATCH(MIN(ABS($A$2:$A$4340-(A4127+30))), ABS($A$2:$A$4340-(A4127+30)), 0))</f>
        <v>44004</v>
      </c>
      <c r="K4127" s="5">
        <f t="shared" si="258"/>
        <v>0.12819602272727271</v>
      </c>
      <c r="L4127" s="5">
        <f t="shared" si="259"/>
        <v>5.495276817157646E-2</v>
      </c>
    </row>
    <row r="4128" spans="1:12" x14ac:dyDescent="0.25">
      <c r="A4128" s="1">
        <v>43977</v>
      </c>
      <c r="B4128">
        <v>27.719999000000001</v>
      </c>
      <c r="C4128">
        <v>28.58</v>
      </c>
      <c r="D4128">
        <v>27.18</v>
      </c>
      <c r="E4128" s="2">
        <v>28.01</v>
      </c>
      <c r="F4128" s="9">
        <v>2991.7700199999999</v>
      </c>
      <c r="G4128" s="5">
        <f t="shared" si="256"/>
        <v>1.2289184253555263E-2</v>
      </c>
      <c r="H4128" s="5">
        <f t="shared" si="257"/>
        <v>-5.3267045454544948E-3</v>
      </c>
      <c r="J4128" s="1" cm="1">
        <f t="array" ref="J4128">INDEX($A$2:$A$4340, MATCH(MIN(ABS($A$2:$A$4340-(A4128+30))), ABS($A$2:$A$4340-(A4128+30)), 0))</f>
        <v>44007</v>
      </c>
      <c r="K4128" s="5">
        <f t="shared" si="258"/>
        <v>0.15030349875044635</v>
      </c>
      <c r="L4128" s="5">
        <f t="shared" si="259"/>
        <v>3.074768093304181E-2</v>
      </c>
    </row>
    <row r="4129" spans="1:12" x14ac:dyDescent="0.25">
      <c r="A4129" s="1">
        <v>43978</v>
      </c>
      <c r="B4129">
        <v>27.620000999999998</v>
      </c>
      <c r="C4129">
        <v>30.530000999999999</v>
      </c>
      <c r="D4129">
        <v>25.92</v>
      </c>
      <c r="E4129" s="2">
        <v>27.620000999999998</v>
      </c>
      <c r="F4129" s="9">
        <v>3036.1298830000001</v>
      </c>
      <c r="G4129" s="5">
        <f t="shared" si="256"/>
        <v>1.4827297119582786E-2</v>
      </c>
      <c r="H4129" s="5">
        <f t="shared" si="257"/>
        <v>-1.3923563013209678E-2</v>
      </c>
      <c r="J4129" s="1" cm="1">
        <f t="array" ref="J4129">INDEX($A$2:$A$4340, MATCH(MIN(ABS($A$2:$A$4340-(A4129+30))), ABS($A$2:$A$4340-(A4129+30)), 0))</f>
        <v>44008</v>
      </c>
      <c r="K4129" s="5">
        <f t="shared" si="258"/>
        <v>0.25742211233084311</v>
      </c>
      <c r="L4129" s="5">
        <f t="shared" si="259"/>
        <v>-8.9191948446034619E-3</v>
      </c>
    </row>
    <row r="4130" spans="1:12" x14ac:dyDescent="0.25">
      <c r="A4130" s="1">
        <v>43979</v>
      </c>
      <c r="B4130">
        <v>27.82</v>
      </c>
      <c r="C4130">
        <v>29.889999</v>
      </c>
      <c r="D4130">
        <v>27.43</v>
      </c>
      <c r="E4130" s="2">
        <v>28.59</v>
      </c>
      <c r="F4130" s="9">
        <v>3029.7299800000001</v>
      </c>
      <c r="G4130" s="5">
        <f t="shared" si="256"/>
        <v>-2.1079147620905632E-3</v>
      </c>
      <c r="H4130" s="5">
        <f t="shared" si="257"/>
        <v>3.5119441161497476E-2</v>
      </c>
      <c r="J4130" s="1" cm="1">
        <f t="array" ref="J4130">INDEX($A$2:$A$4340, MATCH(MIN(ABS($A$2:$A$4340-(A4130+30))), ABS($A$2:$A$4340-(A4130+30)), 0))</f>
        <v>44008</v>
      </c>
      <c r="K4130" s="5">
        <f t="shared" si="258"/>
        <v>0.21476040573627131</v>
      </c>
      <c r="L4130" s="5">
        <f t="shared" si="259"/>
        <v>-6.8256680088699673E-3</v>
      </c>
    </row>
    <row r="4131" spans="1:12" x14ac:dyDescent="0.25">
      <c r="A4131" s="1">
        <v>43980</v>
      </c>
      <c r="B4131">
        <v>29.299999</v>
      </c>
      <c r="C4131">
        <v>30.16</v>
      </c>
      <c r="D4131">
        <v>27.290001</v>
      </c>
      <c r="E4131" s="2">
        <v>27.51</v>
      </c>
      <c r="F4131" s="9">
        <v>3044.3100589999999</v>
      </c>
      <c r="G4131" s="5">
        <f t="shared" si="256"/>
        <v>4.8123361145206217E-3</v>
      </c>
      <c r="H4131" s="5">
        <f t="shared" si="257"/>
        <v>-3.7775445960125859E-2</v>
      </c>
      <c r="J4131" s="1" cm="1">
        <f t="array" ref="J4131">INDEX($A$2:$A$4340, MATCH(MIN(ABS($A$2:$A$4340-(A4131+30))), ABS($A$2:$A$4340-(A4131+30)), 0))</f>
        <v>44011</v>
      </c>
      <c r="K4131" s="5">
        <f t="shared" si="258"/>
        <v>0.15521632133769536</v>
      </c>
      <c r="L4131" s="5">
        <f t="shared" si="259"/>
        <v>2.9333184948097113E-3</v>
      </c>
    </row>
    <row r="4132" spans="1:12" x14ac:dyDescent="0.25">
      <c r="A4132" s="1">
        <v>43983</v>
      </c>
      <c r="B4132">
        <v>28.940000999999999</v>
      </c>
      <c r="C4132">
        <v>30.6</v>
      </c>
      <c r="D4132">
        <v>28.110001</v>
      </c>
      <c r="E4132" s="2">
        <v>28.23</v>
      </c>
      <c r="F4132" s="9">
        <v>3055.7299800000001</v>
      </c>
      <c r="G4132" s="5">
        <f t="shared" si="256"/>
        <v>3.7512345256157623E-3</v>
      </c>
      <c r="H4132" s="5">
        <f t="shared" si="257"/>
        <v>2.6172300981461245E-2</v>
      </c>
      <c r="J4132" s="1" cm="1">
        <f t="array" ref="J4132">INDEX($A$2:$A$4340, MATCH(MIN(ABS($A$2:$A$4340-(A4132+30))), ABS($A$2:$A$4340-(A4132+30)), 0))</f>
        <v>44013</v>
      </c>
      <c r="K4132" s="5">
        <f t="shared" si="258"/>
        <v>1.3815125752745239E-2</v>
      </c>
      <c r="L4132" s="5">
        <f t="shared" si="259"/>
        <v>1.9677827358292932E-2</v>
      </c>
    </row>
    <row r="4133" spans="1:12" x14ac:dyDescent="0.25">
      <c r="A4133" s="1">
        <v>43984</v>
      </c>
      <c r="B4133">
        <v>28.4</v>
      </c>
      <c r="C4133">
        <v>28.52</v>
      </c>
      <c r="D4133">
        <v>26.66</v>
      </c>
      <c r="E4133" s="2">
        <v>26.84</v>
      </c>
      <c r="F4133" s="9">
        <v>3080.820068</v>
      </c>
      <c r="G4133" s="5">
        <f t="shared" si="256"/>
        <v>8.2108328171064133E-3</v>
      </c>
      <c r="H4133" s="5">
        <f t="shared" si="257"/>
        <v>-4.9238398866454147E-2</v>
      </c>
      <c r="J4133" s="1" cm="1">
        <f t="array" ref="J4133">INDEX($A$2:$A$4340, MATCH(MIN(ABS($A$2:$A$4340-(A4133+30))), ABS($A$2:$A$4340-(A4133+30)), 0))</f>
        <v>44014</v>
      </c>
      <c r="K4133" s="5">
        <f t="shared" si="258"/>
        <v>3.1296572280178792E-2</v>
      </c>
      <c r="L4133" s="5">
        <f t="shared" si="259"/>
        <v>1.5966509213221514E-2</v>
      </c>
    </row>
    <row r="4134" spans="1:12" x14ac:dyDescent="0.25">
      <c r="A4134" s="1">
        <v>43985</v>
      </c>
      <c r="B4134">
        <v>26.75</v>
      </c>
      <c r="C4134">
        <v>26.98</v>
      </c>
      <c r="D4134">
        <v>25.040001</v>
      </c>
      <c r="E4134" s="2">
        <v>25.66</v>
      </c>
      <c r="F4134" s="9">
        <v>3122.8701169999999</v>
      </c>
      <c r="G4134" s="5">
        <f t="shared" si="256"/>
        <v>1.3648979191211871E-2</v>
      </c>
      <c r="H4134" s="5">
        <f t="shared" si="257"/>
        <v>-4.3964232488822641E-2</v>
      </c>
      <c r="J4134" s="1" cm="1">
        <f t="array" ref="J4134">INDEX($A$2:$A$4340, MATCH(MIN(ABS($A$2:$A$4340-(A4134+30))), ABS($A$2:$A$4340-(A4134+30)), 0))</f>
        <v>44014</v>
      </c>
      <c r="K4134" s="5">
        <f t="shared" si="258"/>
        <v>7.8721745908028051E-2</v>
      </c>
      <c r="L4134" s="5">
        <f t="shared" si="259"/>
        <v>2.2863240328607759E-3</v>
      </c>
    </row>
    <row r="4135" spans="1:12" x14ac:dyDescent="0.25">
      <c r="A4135" s="1">
        <v>43986</v>
      </c>
      <c r="B4135">
        <v>26.23</v>
      </c>
      <c r="C4135">
        <v>26.43</v>
      </c>
      <c r="D4135">
        <v>24.379999000000002</v>
      </c>
      <c r="E4135" s="2">
        <v>25.809999000000001</v>
      </c>
      <c r="F4135" s="9">
        <v>3112.3500979999999</v>
      </c>
      <c r="G4135" s="5">
        <f t="shared" si="256"/>
        <v>-3.3687020612007245E-3</v>
      </c>
      <c r="H4135" s="5">
        <f t="shared" si="257"/>
        <v>5.8456352299298946E-3</v>
      </c>
      <c r="J4135" s="1" cm="1">
        <f t="array" ref="J4135">INDEX($A$2:$A$4340, MATCH(MIN(ABS($A$2:$A$4340-(A4135+30))), ABS($A$2:$A$4340-(A4135+30)), 0))</f>
        <v>44014</v>
      </c>
      <c r="K4135" s="5">
        <f t="shared" si="258"/>
        <v>7.2452579327879851E-2</v>
      </c>
      <c r="L4135" s="5">
        <f t="shared" si="259"/>
        <v>5.6741405831395308E-3</v>
      </c>
    </row>
    <row r="4136" spans="1:12" x14ac:dyDescent="0.25">
      <c r="A4136" s="1">
        <v>43987</v>
      </c>
      <c r="B4136">
        <v>24.790001</v>
      </c>
      <c r="C4136">
        <v>25.09</v>
      </c>
      <c r="D4136">
        <v>23.540001</v>
      </c>
      <c r="E4136" s="2">
        <v>24.52</v>
      </c>
      <c r="F4136" s="9">
        <v>3193.929932</v>
      </c>
      <c r="G4136" s="5">
        <f t="shared" si="256"/>
        <v>2.6211650820524152E-2</v>
      </c>
      <c r="H4136" s="5">
        <f t="shared" si="257"/>
        <v>-4.9980590855505325E-2</v>
      </c>
      <c r="J4136" s="1" cm="1">
        <f t="array" ref="J4136">INDEX($A$2:$A$4340, MATCH(MIN(ABS($A$2:$A$4340-(A4136+30))), ABS($A$2:$A$4340-(A4136+30)), 0))</f>
        <v>44018</v>
      </c>
      <c r="K4136" s="5">
        <f t="shared" si="258"/>
        <v>0.13947801794453496</v>
      </c>
      <c r="L4136" s="5">
        <f t="shared" si="259"/>
        <v>-4.449052202939785E-3</v>
      </c>
    </row>
    <row r="4137" spans="1:12" x14ac:dyDescent="0.25">
      <c r="A4137" s="1">
        <v>43990</v>
      </c>
      <c r="B4137">
        <v>25.559999000000001</v>
      </c>
      <c r="C4137">
        <v>25.98</v>
      </c>
      <c r="D4137">
        <v>24.65</v>
      </c>
      <c r="E4137" s="2">
        <v>25.809999000000001</v>
      </c>
      <c r="F4137" s="9">
        <v>3232.389893</v>
      </c>
      <c r="G4137" s="5">
        <f t="shared" si="256"/>
        <v>1.2041579439382648E-2</v>
      </c>
      <c r="H4137" s="5">
        <f t="shared" si="257"/>
        <v>5.2610073409461736E-2</v>
      </c>
      <c r="J4137" s="1" cm="1">
        <f t="array" ref="J4137">INDEX($A$2:$A$4340, MATCH(MIN(ABS($A$2:$A$4340-(A4137+30))), ABS($A$2:$A$4340-(A4137+30)), 0))</f>
        <v>44020</v>
      </c>
      <c r="K4137" s="5">
        <f t="shared" si="258"/>
        <v>8.7950448971346296E-2</v>
      </c>
      <c r="L4137" s="5">
        <f t="shared" si="259"/>
        <v>-1.9320055459658647E-2</v>
      </c>
    </row>
    <row r="4138" spans="1:12" x14ac:dyDescent="0.25">
      <c r="A4138" s="1">
        <v>43991</v>
      </c>
      <c r="B4138">
        <v>25.93</v>
      </c>
      <c r="C4138">
        <v>27.700001</v>
      </c>
      <c r="D4138">
        <v>25.709999</v>
      </c>
      <c r="E4138" s="2">
        <v>27.57</v>
      </c>
      <c r="F4138" s="9">
        <v>3207.179932</v>
      </c>
      <c r="G4138" s="5">
        <f t="shared" si="256"/>
        <v>-7.7991708409292509E-3</v>
      </c>
      <c r="H4138" s="5">
        <f t="shared" si="257"/>
        <v>6.8190665175926549E-2</v>
      </c>
      <c r="J4138" s="1" cm="1">
        <f t="array" ref="J4138">INDEX($A$2:$A$4340, MATCH(MIN(ABS($A$2:$A$4340-(A4138+30))), ABS($A$2:$A$4340-(A4138+30)), 0))</f>
        <v>44021</v>
      </c>
      <c r="K4138" s="5">
        <f t="shared" si="258"/>
        <v>6.1298512876314826E-2</v>
      </c>
      <c r="L4138" s="5">
        <f t="shared" si="259"/>
        <v>-1.718951981768635E-2</v>
      </c>
    </row>
    <row r="4139" spans="1:12" x14ac:dyDescent="0.25">
      <c r="A4139" s="1">
        <v>43992</v>
      </c>
      <c r="B4139">
        <v>26.73</v>
      </c>
      <c r="C4139">
        <v>29.01</v>
      </c>
      <c r="D4139">
        <v>26.059999000000001</v>
      </c>
      <c r="E4139" s="2">
        <v>27.57</v>
      </c>
      <c r="F4139" s="9">
        <v>3190.139893</v>
      </c>
      <c r="G4139" s="5">
        <f t="shared" si="256"/>
        <v>-5.3130910523544583E-3</v>
      </c>
      <c r="H4139" s="5">
        <f t="shared" si="257"/>
        <v>0</v>
      </c>
      <c r="J4139" s="1" cm="1">
        <f t="array" ref="J4139">INDEX($A$2:$A$4340, MATCH(MIN(ABS($A$2:$A$4340-(A4139+30))), ABS($A$2:$A$4340-(A4139+30)), 0))</f>
        <v>44022</v>
      </c>
      <c r="K4139" s="5">
        <f t="shared" si="258"/>
        <v>-1.0155930359086018E-2</v>
      </c>
      <c r="L4139" s="5">
        <f t="shared" si="259"/>
        <v>-1.5986302077819481E-3</v>
      </c>
    </row>
    <row r="4140" spans="1:12" x14ac:dyDescent="0.25">
      <c r="A4140" s="1">
        <v>43993</v>
      </c>
      <c r="B4140">
        <v>30.450001</v>
      </c>
      <c r="C4140">
        <v>42.580002</v>
      </c>
      <c r="D4140">
        <v>29.49</v>
      </c>
      <c r="E4140" s="2">
        <v>40.790000999999997</v>
      </c>
      <c r="F4140" s="9">
        <v>3002.1000979999999</v>
      </c>
      <c r="G4140" s="5">
        <f t="shared" si="256"/>
        <v>-5.8944059291132826E-2</v>
      </c>
      <c r="H4140" s="5">
        <f t="shared" si="257"/>
        <v>0.47950674646354718</v>
      </c>
      <c r="J4140" s="1" cm="1">
        <f t="array" ref="J4140">INDEX($A$2:$A$4340, MATCH(MIN(ABS($A$2:$A$4340-(A4140+30))), ABS($A$2:$A$4340-(A4140+30)), 0))</f>
        <v>44022</v>
      </c>
      <c r="K4140" s="5">
        <f t="shared" si="258"/>
        <v>-0.33096346332523985</v>
      </c>
      <c r="L4140" s="5">
        <f t="shared" si="259"/>
        <v>6.0937322217162082E-2</v>
      </c>
    </row>
    <row r="4141" spans="1:12" x14ac:dyDescent="0.25">
      <c r="A4141" s="1">
        <v>43994</v>
      </c>
      <c r="B4141">
        <v>37.68</v>
      </c>
      <c r="C4141">
        <v>44.16</v>
      </c>
      <c r="D4141">
        <v>34.970001000000003</v>
      </c>
      <c r="E4141" s="2">
        <v>36.090000000000003</v>
      </c>
      <c r="F4141" s="9">
        <v>3041.3100589999999</v>
      </c>
      <c r="G4141" s="5">
        <f t="shared" si="256"/>
        <v>1.306084398255798E-2</v>
      </c>
      <c r="H4141" s="5">
        <f t="shared" si="257"/>
        <v>-0.11522434137719177</v>
      </c>
      <c r="J4141" s="1" cm="1">
        <f t="array" ref="J4141">INDEX($A$2:$A$4340, MATCH(MIN(ABS($A$2:$A$4340-(A4141+30))), ABS($A$2:$A$4340-(A4141+30)), 0))</f>
        <v>44025</v>
      </c>
      <c r="K4141" s="5">
        <f t="shared" si="258"/>
        <v>-0.10806320310335282</v>
      </c>
      <c r="L4141" s="5">
        <f t="shared" si="259"/>
        <v>3.7454225248396478E-2</v>
      </c>
    </row>
    <row r="4142" spans="1:12" x14ac:dyDescent="0.25">
      <c r="A4142" s="1">
        <v>43997</v>
      </c>
      <c r="B4142">
        <v>44.09</v>
      </c>
      <c r="C4142">
        <v>44.439999</v>
      </c>
      <c r="D4142">
        <v>34.279998999999997</v>
      </c>
      <c r="E4142" s="2">
        <v>34.400002000000001</v>
      </c>
      <c r="F4142" s="9">
        <v>3066.5900879999999</v>
      </c>
      <c r="G4142" s="5">
        <f t="shared" si="256"/>
        <v>8.3122169425606778E-3</v>
      </c>
      <c r="H4142" s="5">
        <f t="shared" si="257"/>
        <v>-4.682732058742041E-2</v>
      </c>
      <c r="J4142" s="1" cm="1">
        <f t="array" ref="J4142">INDEX($A$2:$A$4340, MATCH(MIN(ABS($A$2:$A$4340-(A4142+30))), ABS($A$2:$A$4340-(A4142+30)), 0))</f>
        <v>44027</v>
      </c>
      <c r="K4142" s="5">
        <f t="shared" si="258"/>
        <v>-0.19302330273120327</v>
      </c>
      <c r="L4142" s="5">
        <f t="shared" si="259"/>
        <v>5.216542361693044E-2</v>
      </c>
    </row>
    <row r="4143" spans="1:12" x14ac:dyDescent="0.25">
      <c r="A4143" s="1">
        <v>43998</v>
      </c>
      <c r="B4143">
        <v>34.279998999999997</v>
      </c>
      <c r="C4143">
        <v>37.450001</v>
      </c>
      <c r="D4143">
        <v>31.73</v>
      </c>
      <c r="E4143" s="2">
        <v>33.669998</v>
      </c>
      <c r="F4143" s="9">
        <v>3124.73999</v>
      </c>
      <c r="G4143" s="5">
        <f t="shared" si="256"/>
        <v>1.8962398081031073E-2</v>
      </c>
      <c r="H4143" s="5">
        <f t="shared" si="257"/>
        <v>-2.1221045277846233E-2</v>
      </c>
      <c r="J4143" s="1" cm="1">
        <f t="array" ref="J4143">INDEX($A$2:$A$4340, MATCH(MIN(ABS($A$2:$A$4340-(A4143+30))), ABS($A$2:$A$4340-(A4143+30)), 0))</f>
        <v>44028</v>
      </c>
      <c r="K4143" s="5">
        <f t="shared" si="258"/>
        <v>-0.16839911900202664</v>
      </c>
      <c r="L4143" s="5">
        <f t="shared" si="259"/>
        <v>2.9068043514238084E-2</v>
      </c>
    </row>
    <row r="4144" spans="1:12" x14ac:dyDescent="0.25">
      <c r="A4144" s="1">
        <v>43999</v>
      </c>
      <c r="B4144">
        <v>33.279998999999997</v>
      </c>
      <c r="C4144">
        <v>35.169998</v>
      </c>
      <c r="D4144">
        <v>32.25</v>
      </c>
      <c r="E4144" s="2">
        <v>33.470001000000003</v>
      </c>
      <c r="F4144" s="9">
        <v>3113.48999</v>
      </c>
      <c r="G4144" s="5">
        <f t="shared" si="256"/>
        <v>-3.6002995564440548E-3</v>
      </c>
      <c r="H4144" s="5">
        <f t="shared" si="257"/>
        <v>-5.9399171927481615E-3</v>
      </c>
      <c r="J4144" s="1" cm="1">
        <f t="array" ref="J4144">INDEX($A$2:$A$4340, MATCH(MIN(ABS($A$2:$A$4340-(A4144+30))), ABS($A$2:$A$4340-(A4144+30)), 0))</f>
        <v>44029</v>
      </c>
      <c r="K4144" s="5">
        <f t="shared" si="258"/>
        <v>-0.23274576537957092</v>
      </c>
      <c r="L4144" s="5">
        <f t="shared" si="259"/>
        <v>3.5728391726738806E-2</v>
      </c>
    </row>
    <row r="4145" spans="1:12" x14ac:dyDescent="0.25">
      <c r="A4145" s="1">
        <v>44000</v>
      </c>
      <c r="B4145">
        <v>33.830002</v>
      </c>
      <c r="C4145">
        <v>36.25</v>
      </c>
      <c r="D4145">
        <v>32.240001999999997</v>
      </c>
      <c r="E4145" s="2">
        <v>32.939999</v>
      </c>
      <c r="F4145" s="9">
        <v>3115.3400879999999</v>
      </c>
      <c r="G4145" s="5">
        <f t="shared" si="256"/>
        <v>5.9421999297961097E-4</v>
      </c>
      <c r="H4145" s="5">
        <f t="shared" si="257"/>
        <v>-1.5835135469520995E-2</v>
      </c>
      <c r="J4145" s="1" cm="1">
        <f t="array" ref="J4145">INDEX($A$2:$A$4340, MATCH(MIN(ABS($A$2:$A$4340-(A4145+30))), ABS($A$2:$A$4340-(A4145+30)), 0))</f>
        <v>44029</v>
      </c>
      <c r="K4145" s="5">
        <f t="shared" si="258"/>
        <v>-0.22040070493019748</v>
      </c>
      <c r="L4145" s="5">
        <f t="shared" si="259"/>
        <v>3.5113306704895431E-2</v>
      </c>
    </row>
    <row r="4146" spans="1:12" x14ac:dyDescent="0.25">
      <c r="A4146" s="1">
        <v>44001</v>
      </c>
      <c r="B4146">
        <v>32.07</v>
      </c>
      <c r="C4146">
        <v>35.119999</v>
      </c>
      <c r="D4146">
        <v>30.4</v>
      </c>
      <c r="E4146" s="2">
        <v>35.119999</v>
      </c>
      <c r="F4146" s="9">
        <v>3097.73999</v>
      </c>
      <c r="G4146" s="5">
        <f t="shared" si="256"/>
        <v>-5.6494949196056726E-3</v>
      </c>
      <c r="H4146" s="5">
        <f t="shared" si="257"/>
        <v>6.6180937042529961E-2</v>
      </c>
      <c r="J4146" s="1" cm="1">
        <f t="array" ref="J4146">INDEX($A$2:$A$4340, MATCH(MIN(ABS($A$2:$A$4340-(A4146+30))), ABS($A$2:$A$4340-(A4146+30)), 0))</f>
        <v>44032</v>
      </c>
      <c r="K4146" s="5">
        <f t="shared" si="258"/>
        <v>-0.30353076035110371</v>
      </c>
      <c r="L4146" s="5">
        <f t="shared" si="259"/>
        <v>4.9745975613660232E-2</v>
      </c>
    </row>
    <row r="4147" spans="1:12" x14ac:dyDescent="0.25">
      <c r="A4147" s="1">
        <v>44004</v>
      </c>
      <c r="B4147">
        <v>35.220001000000003</v>
      </c>
      <c r="C4147">
        <v>35.389999000000003</v>
      </c>
      <c r="D4147">
        <v>31.639999</v>
      </c>
      <c r="E4147" s="2">
        <v>31.77</v>
      </c>
      <c r="F4147" s="9">
        <v>3117.860107</v>
      </c>
      <c r="G4147" s="5">
        <f t="shared" si="256"/>
        <v>6.4950954776549653E-3</v>
      </c>
      <c r="H4147" s="5">
        <f t="shared" si="257"/>
        <v>-9.5387217977995972E-2</v>
      </c>
      <c r="J4147" s="1" cm="1">
        <f t="array" ref="J4147">INDEX($A$2:$A$4340, MATCH(MIN(ABS($A$2:$A$4340-(A4147+30))), ABS($A$2:$A$4340-(A4147+30)), 0))</f>
        <v>44034</v>
      </c>
      <c r="K4147" s="5">
        <f t="shared" si="258"/>
        <v>-0.2344979540446962</v>
      </c>
      <c r="L4147" s="5">
        <f t="shared" si="259"/>
        <v>5.0727071636379906E-2</v>
      </c>
    </row>
    <row r="4148" spans="1:12" x14ac:dyDescent="0.25">
      <c r="A4148" s="1">
        <v>44005</v>
      </c>
      <c r="B4148">
        <v>31.709999</v>
      </c>
      <c r="C4148">
        <v>31.709999</v>
      </c>
      <c r="D4148">
        <v>29.26</v>
      </c>
      <c r="E4148" s="2">
        <v>31.370000999999998</v>
      </c>
      <c r="F4148" s="9">
        <v>3131.290039</v>
      </c>
      <c r="G4148" s="5">
        <f t="shared" si="256"/>
        <v>4.3074196850102636E-3</v>
      </c>
      <c r="H4148" s="5">
        <f t="shared" si="257"/>
        <v>-1.2590462700661036E-2</v>
      </c>
      <c r="J4148" s="1" cm="1">
        <f t="array" ref="J4148">INDEX($A$2:$A$4340, MATCH(MIN(ABS($A$2:$A$4340-(A4148+30))), ABS($A$2:$A$4340-(A4148+30)), 0))</f>
        <v>44035</v>
      </c>
      <c r="K4148" s="5">
        <f t="shared" si="258"/>
        <v>-0.1686324778886682</v>
      </c>
      <c r="L4148" s="5">
        <f t="shared" si="259"/>
        <v>3.3331269764244276E-2</v>
      </c>
    </row>
    <row r="4149" spans="1:12" x14ac:dyDescent="0.25">
      <c r="A4149" s="1">
        <v>44006</v>
      </c>
      <c r="B4149">
        <v>31.049999</v>
      </c>
      <c r="C4149">
        <v>37.119999</v>
      </c>
      <c r="D4149">
        <v>30.950001</v>
      </c>
      <c r="E4149" s="2">
        <v>33.840000000000003</v>
      </c>
      <c r="F4149" s="9">
        <v>3050.330078</v>
      </c>
      <c r="G4149" s="5">
        <f t="shared" si="256"/>
        <v>-2.5855145959540422E-2</v>
      </c>
      <c r="H4149" s="5">
        <f t="shared" si="257"/>
        <v>7.8737613046298754E-2</v>
      </c>
      <c r="J4149" s="1" cm="1">
        <f t="array" ref="J4149">INDEX($A$2:$A$4340, MATCH(MIN(ABS($A$2:$A$4340-(A4149+30))), ABS($A$2:$A$4340-(A4149+30)), 0))</f>
        <v>44036</v>
      </c>
      <c r="K4149" s="5">
        <f t="shared" si="258"/>
        <v>-0.23640661938534291</v>
      </c>
      <c r="L4149" s="5">
        <f t="shared" si="259"/>
        <v>5.4190792725088199E-2</v>
      </c>
    </row>
    <row r="4150" spans="1:12" x14ac:dyDescent="0.25">
      <c r="A4150" s="1">
        <v>44007</v>
      </c>
      <c r="B4150">
        <v>36.590000000000003</v>
      </c>
      <c r="C4150">
        <v>36.93</v>
      </c>
      <c r="D4150">
        <v>31.59</v>
      </c>
      <c r="E4150" s="2">
        <v>32.220001000000003</v>
      </c>
      <c r="F4150" s="9">
        <v>3083.76001</v>
      </c>
      <c r="G4150" s="5">
        <f t="shared" si="256"/>
        <v>1.0959447386074003E-2</v>
      </c>
      <c r="H4150" s="5">
        <f t="shared" si="257"/>
        <v>-4.7872310874704484E-2</v>
      </c>
      <c r="J4150" s="1" cm="1">
        <f t="array" ref="J4150">INDEX($A$2:$A$4340, MATCH(MIN(ABS($A$2:$A$4340-(A4150+30))), ABS($A$2:$A$4340-(A4150+30)), 0))</f>
        <v>44036</v>
      </c>
      <c r="K4150" s="5">
        <f t="shared" si="258"/>
        <v>-0.19801368100516203</v>
      </c>
      <c r="L4150" s="5">
        <f t="shared" si="259"/>
        <v>4.2762689889087824E-2</v>
      </c>
    </row>
    <row r="4151" spans="1:12" x14ac:dyDescent="0.25">
      <c r="A4151" s="1">
        <v>44008</v>
      </c>
      <c r="B4151">
        <v>33.009998000000003</v>
      </c>
      <c r="C4151">
        <v>36.25</v>
      </c>
      <c r="D4151">
        <v>31.040001</v>
      </c>
      <c r="E4151" s="2">
        <v>34.729999999999997</v>
      </c>
      <c r="F4151" s="9">
        <v>3009.0500489999999</v>
      </c>
      <c r="G4151" s="5">
        <f t="shared" si="256"/>
        <v>-2.4226905063212109E-2</v>
      </c>
      <c r="H4151" s="5">
        <f t="shared" si="257"/>
        <v>7.79018908162043E-2</v>
      </c>
      <c r="J4151" s="1" cm="1">
        <f t="array" ref="J4151">INDEX($A$2:$A$4340, MATCH(MIN(ABS($A$2:$A$4340-(A4151+30))), ABS($A$2:$A$4340-(A4151+30)), 0))</f>
        <v>44039</v>
      </c>
      <c r="K4151" s="5">
        <f t="shared" si="258"/>
        <v>-0.28764756694500426</v>
      </c>
      <c r="L4151" s="5">
        <f t="shared" si="259"/>
        <v>7.6555676791270288E-2</v>
      </c>
    </row>
    <row r="4152" spans="1:12" x14ac:dyDescent="0.25">
      <c r="A4152" s="1">
        <v>44011</v>
      </c>
      <c r="B4152">
        <v>35.049999</v>
      </c>
      <c r="C4152">
        <v>36.310001</v>
      </c>
      <c r="D4152">
        <v>31.780000999999999</v>
      </c>
      <c r="E4152" s="2">
        <v>31.780000999999999</v>
      </c>
      <c r="F4152" s="9">
        <v>3053.23999</v>
      </c>
      <c r="G4152" s="5">
        <f t="shared" si="256"/>
        <v>1.4685678297270518E-2</v>
      </c>
      <c r="H4152" s="5">
        <f t="shared" si="257"/>
        <v>-8.494094442844799E-2</v>
      </c>
      <c r="J4152" s="1" cm="1">
        <f t="array" ref="J4152">INDEX($A$2:$A$4340, MATCH(MIN(ABS($A$2:$A$4340-(A4152+30))), ABS($A$2:$A$4340-(A4152+30)), 0))</f>
        <v>44041</v>
      </c>
      <c r="K4152" s="5">
        <f t="shared" si="258"/>
        <v>-0.24166144614029428</v>
      </c>
      <c r="L4152" s="5">
        <f t="shared" si="259"/>
        <v>6.7207278717713814E-2</v>
      </c>
    </row>
    <row r="4153" spans="1:12" x14ac:dyDescent="0.25">
      <c r="A4153" s="1">
        <v>44012</v>
      </c>
      <c r="B4153">
        <v>32.540000999999997</v>
      </c>
      <c r="C4153">
        <v>32.939999</v>
      </c>
      <c r="D4153">
        <v>29.559999000000001</v>
      </c>
      <c r="E4153" s="2">
        <v>30.43</v>
      </c>
      <c r="F4153" s="9">
        <v>3100.290039</v>
      </c>
      <c r="G4153" s="5">
        <f t="shared" si="256"/>
        <v>1.5409875789030244E-2</v>
      </c>
      <c r="H4153" s="5">
        <f t="shared" si="257"/>
        <v>-4.247957701448779E-2</v>
      </c>
      <c r="J4153" s="1" cm="1">
        <f t="array" ref="J4153">INDEX($A$2:$A$4340, MATCH(MIN(ABS($A$2:$A$4340-(A4153+30))), ABS($A$2:$A$4340-(A4153+30)), 0))</f>
        <v>44042</v>
      </c>
      <c r="K4153" s="5">
        <f t="shared" si="258"/>
        <v>-0.18632928031547813</v>
      </c>
      <c r="L4153" s="5">
        <f t="shared" si="259"/>
        <v>4.7069767719883915E-2</v>
      </c>
    </row>
    <row r="4154" spans="1:12" x14ac:dyDescent="0.25">
      <c r="A4154" s="1">
        <v>44013</v>
      </c>
      <c r="B4154">
        <v>30.959999</v>
      </c>
      <c r="C4154">
        <v>31.76</v>
      </c>
      <c r="D4154">
        <v>28.200001</v>
      </c>
      <c r="E4154" s="2">
        <v>28.620000999999998</v>
      </c>
      <c r="F4154" s="9">
        <v>3115.860107</v>
      </c>
      <c r="G4154" s="5">
        <f t="shared" si="256"/>
        <v>5.0221327050491461E-3</v>
      </c>
      <c r="H4154" s="5">
        <f t="shared" si="257"/>
        <v>-5.9480742688136752E-2</v>
      </c>
      <c r="J4154" s="1" cm="1">
        <f t="array" ref="J4154">INDEX($A$2:$A$4340, MATCH(MIN(ABS($A$2:$A$4340-(A4154+30))), ABS($A$2:$A$4340-(A4154+30)), 0))</f>
        <v>44043</v>
      </c>
      <c r="K4154" s="5">
        <f t="shared" si="258"/>
        <v>-0.14535296487236316</v>
      </c>
      <c r="L4154" s="5">
        <f t="shared" si="259"/>
        <v>4.9828941181023323E-2</v>
      </c>
    </row>
    <row r="4155" spans="1:12" x14ac:dyDescent="0.25">
      <c r="A4155" s="1">
        <v>44014</v>
      </c>
      <c r="B4155">
        <v>28.33</v>
      </c>
      <c r="C4155">
        <v>28.440000999999999</v>
      </c>
      <c r="D4155">
        <v>25.9</v>
      </c>
      <c r="E4155" s="2">
        <v>27.68</v>
      </c>
      <c r="F4155" s="9">
        <v>3130.01001</v>
      </c>
      <c r="G4155" s="5">
        <f t="shared" si="256"/>
        <v>4.5412510555949666E-3</v>
      </c>
      <c r="H4155" s="5">
        <f t="shared" si="257"/>
        <v>-3.2844198712641513E-2</v>
      </c>
      <c r="J4155" s="1" cm="1">
        <f t="array" ref="J4155">INDEX($A$2:$A$4340, MATCH(MIN(ABS($A$2:$A$4340-(A4155+30))), ABS($A$2:$A$4340-(A4155+30)), 0))</f>
        <v>44043</v>
      </c>
      <c r="K4155" s="5">
        <f t="shared" si="258"/>
        <v>-0.11632951589595375</v>
      </c>
      <c r="L4155" s="5">
        <f t="shared" si="259"/>
        <v>4.5082957098913523E-2</v>
      </c>
    </row>
    <row r="4156" spans="1:12" x14ac:dyDescent="0.25">
      <c r="A4156" s="1">
        <v>44018</v>
      </c>
      <c r="B4156">
        <v>27.76</v>
      </c>
      <c r="C4156">
        <v>28.33</v>
      </c>
      <c r="D4156">
        <v>24.92</v>
      </c>
      <c r="E4156" s="2">
        <v>27.940000999999999</v>
      </c>
      <c r="F4156" s="9">
        <v>3179.719971</v>
      </c>
      <c r="G4156" s="5">
        <f t="shared" si="256"/>
        <v>1.5881725886237669E-2</v>
      </c>
      <c r="H4156" s="5">
        <f t="shared" si="257"/>
        <v>9.3930997109826237E-3</v>
      </c>
      <c r="J4156" s="1" cm="1">
        <f t="array" ref="J4156">INDEX($A$2:$A$4340, MATCH(MIN(ABS($A$2:$A$4340-(A4156+30))), ABS($A$2:$A$4340-(A4156+30)), 0))</f>
        <v>44048</v>
      </c>
      <c r="K4156" s="5">
        <f t="shared" si="258"/>
        <v>-0.17716538378076652</v>
      </c>
      <c r="L4156" s="5">
        <f t="shared" si="259"/>
        <v>4.6560719292975783E-2</v>
      </c>
    </row>
    <row r="4157" spans="1:12" x14ac:dyDescent="0.25">
      <c r="A4157" s="1">
        <v>44019</v>
      </c>
      <c r="B4157">
        <v>28.77</v>
      </c>
      <c r="C4157">
        <v>29.629999000000002</v>
      </c>
      <c r="D4157">
        <v>27.25</v>
      </c>
      <c r="E4157" s="2">
        <v>29.43</v>
      </c>
      <c r="F4157" s="9">
        <v>3145.320068</v>
      </c>
      <c r="G4157" s="5">
        <f t="shared" si="256"/>
        <v>-1.0818532233573217E-2</v>
      </c>
      <c r="H4157" s="5">
        <f t="shared" si="257"/>
        <v>5.3328523502916163E-2</v>
      </c>
      <c r="J4157" s="1" cm="1">
        <f t="array" ref="J4157">INDEX($A$2:$A$4340, MATCH(MIN(ABS($A$2:$A$4340-(A4157+30))), ABS($A$2:$A$4340-(A4157+30)), 0))</f>
        <v>44049</v>
      </c>
      <c r="K4157" s="5">
        <f t="shared" si="258"/>
        <v>-0.23037716615698267</v>
      </c>
      <c r="L4157" s="5">
        <f t="shared" si="259"/>
        <v>6.480734538714672E-2</v>
      </c>
    </row>
    <row r="4158" spans="1:12" x14ac:dyDescent="0.25">
      <c r="A4158" s="1">
        <v>44020</v>
      </c>
      <c r="B4158">
        <v>28.950001</v>
      </c>
      <c r="C4158">
        <v>30.200001</v>
      </c>
      <c r="D4158">
        <v>27.24</v>
      </c>
      <c r="E4158" s="2">
        <v>28.08</v>
      </c>
      <c r="F4158" s="9">
        <v>3169.9399410000001</v>
      </c>
      <c r="G4158" s="5">
        <f t="shared" si="256"/>
        <v>7.8274619014067539E-3</v>
      </c>
      <c r="H4158" s="5">
        <f t="shared" si="257"/>
        <v>-4.5871559633027574E-2</v>
      </c>
      <c r="J4158" s="1" cm="1">
        <f t="array" ref="J4158">INDEX($A$2:$A$4340, MATCH(MIN(ABS($A$2:$A$4340-(A4158+30))), ABS($A$2:$A$4340-(A4158+30)), 0))</f>
        <v>44050</v>
      </c>
      <c r="K4158" s="5">
        <f t="shared" si="258"/>
        <v>-0.20904561965811963</v>
      </c>
      <c r="L4158" s="5">
        <f t="shared" si="259"/>
        <v>5.720615890999925E-2</v>
      </c>
    </row>
    <row r="4159" spans="1:12" x14ac:dyDescent="0.25">
      <c r="A4159" s="1">
        <v>44021</v>
      </c>
      <c r="B4159">
        <v>28.18</v>
      </c>
      <c r="C4159">
        <v>31.48</v>
      </c>
      <c r="D4159">
        <v>26.110001</v>
      </c>
      <c r="E4159" s="2">
        <v>29.26</v>
      </c>
      <c r="F4159" s="9">
        <v>3152.0500489999999</v>
      </c>
      <c r="G4159" s="5">
        <f t="shared" si="256"/>
        <v>-5.643605977707117E-3</v>
      </c>
      <c r="H4159" s="5">
        <f t="shared" si="257"/>
        <v>4.2022792022792139E-2</v>
      </c>
      <c r="J4159" s="1" cm="1">
        <f t="array" ref="J4159">INDEX($A$2:$A$4340, MATCH(MIN(ABS($A$2:$A$4340-(A4159+30))), ABS($A$2:$A$4340-(A4159+30)), 0))</f>
        <v>44050</v>
      </c>
      <c r="K4159" s="5">
        <f t="shared" si="258"/>
        <v>-0.24094330143540676</v>
      </c>
      <c r="L4159" s="5">
        <f t="shared" si="259"/>
        <v>6.3206477341058331E-2</v>
      </c>
    </row>
    <row r="4160" spans="1:12" x14ac:dyDescent="0.25">
      <c r="A4160" s="1">
        <v>44022</v>
      </c>
      <c r="B4160">
        <v>30.860001</v>
      </c>
      <c r="C4160">
        <v>30.91</v>
      </c>
      <c r="D4160">
        <v>27.129999000000002</v>
      </c>
      <c r="E4160" s="2">
        <v>27.290001</v>
      </c>
      <c r="F4160" s="9">
        <v>3185.040039</v>
      </c>
      <c r="G4160" s="5">
        <f t="shared" si="256"/>
        <v>1.0466201198317341E-2</v>
      </c>
      <c r="H4160" s="5">
        <f t="shared" si="257"/>
        <v>-6.7327375256322666E-2</v>
      </c>
      <c r="J4160" s="1" cm="1">
        <f t="array" ref="J4160">INDEX($A$2:$A$4340, MATCH(MIN(ABS($A$2:$A$4340-(A4160+30))), ABS($A$2:$A$4340-(A4160+30)), 0))</f>
        <v>44053</v>
      </c>
      <c r="K4160" s="5">
        <f t="shared" si="258"/>
        <v>-0.1890803155338836</v>
      </c>
      <c r="L4160" s="5">
        <f t="shared" si="259"/>
        <v>5.50793490354613E-2</v>
      </c>
    </row>
    <row r="4161" spans="1:12" x14ac:dyDescent="0.25">
      <c r="A4161" s="1">
        <v>44025</v>
      </c>
      <c r="B4161">
        <v>27.85</v>
      </c>
      <c r="C4161">
        <v>32.450001</v>
      </c>
      <c r="D4161">
        <v>26.870000999999998</v>
      </c>
      <c r="E4161" s="2">
        <v>32.189999</v>
      </c>
      <c r="F4161" s="9">
        <v>3155.219971</v>
      </c>
      <c r="G4161" s="5">
        <f t="shared" si="256"/>
        <v>-9.3625410151398081E-3</v>
      </c>
      <c r="H4161" s="5">
        <f t="shared" si="257"/>
        <v>0.17955286993210443</v>
      </c>
      <c r="J4161" s="1" cm="1">
        <f t="array" ref="J4161">INDEX($A$2:$A$4340, MATCH(MIN(ABS($A$2:$A$4340-(A4161+30))), ABS($A$2:$A$4340-(A4161+30)), 0))</f>
        <v>44055</v>
      </c>
      <c r="K4161" s="5">
        <f t="shared" si="258"/>
        <v>-0.30785953115438125</v>
      </c>
      <c r="L4161" s="5">
        <f t="shared" si="259"/>
        <v>7.1351642379674729E-2</v>
      </c>
    </row>
    <row r="4162" spans="1:12" x14ac:dyDescent="0.25">
      <c r="A4162" s="1">
        <v>44026</v>
      </c>
      <c r="B4162">
        <v>31.139999</v>
      </c>
      <c r="C4162">
        <v>33.669998</v>
      </c>
      <c r="D4162">
        <v>29.209999</v>
      </c>
      <c r="E4162" s="2">
        <v>29.52</v>
      </c>
      <c r="F4162" s="9">
        <v>3197.5200199999999</v>
      </c>
      <c r="G4162" s="5">
        <f t="shared" si="256"/>
        <v>1.3406370835879812E-2</v>
      </c>
      <c r="H4162" s="5">
        <f t="shared" si="257"/>
        <v>-8.2944985490679898E-2</v>
      </c>
      <c r="J4162" s="1" cm="1">
        <f t="array" ref="J4162">INDEX($A$2:$A$4340, MATCH(MIN(ABS($A$2:$A$4340-(A4162+30))), ABS($A$2:$A$4340-(A4162+30)), 0))</f>
        <v>44056</v>
      </c>
      <c r="K4162" s="5">
        <f t="shared" si="258"/>
        <v>-0.25033878726287262</v>
      </c>
      <c r="L4162" s="5">
        <f t="shared" si="259"/>
        <v>5.5014483380779522E-2</v>
      </c>
    </row>
    <row r="4163" spans="1:12" x14ac:dyDescent="0.25">
      <c r="A4163" s="1">
        <v>44027</v>
      </c>
      <c r="B4163">
        <v>29.15</v>
      </c>
      <c r="C4163">
        <v>30.09</v>
      </c>
      <c r="D4163">
        <v>27.17</v>
      </c>
      <c r="E4163" s="2">
        <v>27.76</v>
      </c>
      <c r="F4163" s="9">
        <v>3226.5600589999999</v>
      </c>
      <c r="G4163" s="5">
        <f t="shared" ref="G4163:G4226" si="260">(F4163-F4162)/F4162</f>
        <v>9.0820507200452122E-3</v>
      </c>
      <c r="H4163" s="5">
        <f t="shared" ref="H4163:H4226" si="261">(E4163-E4162)/E4162</f>
        <v>-5.9620596205961995E-2</v>
      </c>
      <c r="J4163" s="1" cm="1">
        <f t="array" ref="J4163">INDEX($A$2:$A$4340, MATCH(MIN(ABS($A$2:$A$4340-(A4163+30))), ABS($A$2:$A$4340-(A4163+30)), 0))</f>
        <v>44057</v>
      </c>
      <c r="K4163" s="5">
        <f t="shared" ref="K4163:K4226" si="262">(VLOOKUP(J4163,$A$2:$E$4340,5,FALSE)/E4163)-1</f>
        <v>-0.20569167867435167</v>
      </c>
      <c r="L4163" s="5">
        <f t="shared" ref="L4163:L4226" si="263">(VLOOKUP(J4163,$A$2:$F$4340,6,FALSE)/F4163)-1</f>
        <v>4.533931999559293E-2</v>
      </c>
    </row>
    <row r="4164" spans="1:12" x14ac:dyDescent="0.25">
      <c r="A4164" s="1">
        <v>44028</v>
      </c>
      <c r="B4164">
        <v>28.41</v>
      </c>
      <c r="C4164">
        <v>29.290001</v>
      </c>
      <c r="D4164">
        <v>26.98</v>
      </c>
      <c r="E4164" s="2">
        <v>28</v>
      </c>
      <c r="F4164" s="9">
        <v>3215.570068</v>
      </c>
      <c r="G4164" s="5">
        <f t="shared" si="260"/>
        <v>-3.4061014823960909E-3</v>
      </c>
      <c r="H4164" s="5">
        <f t="shared" si="261"/>
        <v>8.6455331412103181E-3</v>
      </c>
      <c r="J4164" s="1" cm="1">
        <f t="array" ref="J4164">INDEX($A$2:$A$4340, MATCH(MIN(ABS($A$2:$A$4340-(A4164+30))), ABS($A$2:$A$4340-(A4164+30)), 0))</f>
        <v>44057</v>
      </c>
      <c r="K4164" s="5">
        <f t="shared" si="262"/>
        <v>-0.21250003571428577</v>
      </c>
      <c r="L4164" s="5">
        <f t="shared" si="263"/>
        <v>4.8912020784489973E-2</v>
      </c>
    </row>
    <row r="4165" spans="1:12" x14ac:dyDescent="0.25">
      <c r="A4165" s="1">
        <v>44029</v>
      </c>
      <c r="B4165">
        <v>27.15</v>
      </c>
      <c r="C4165">
        <v>27.540001</v>
      </c>
      <c r="D4165">
        <v>25.41</v>
      </c>
      <c r="E4165" s="2">
        <v>25.68</v>
      </c>
      <c r="F4165" s="9">
        <v>3224.7299800000001</v>
      </c>
      <c r="G4165" s="5">
        <f t="shared" si="260"/>
        <v>2.8486121609215317E-3</v>
      </c>
      <c r="H4165" s="5">
        <f t="shared" si="261"/>
        <v>-8.2857142857142865E-2</v>
      </c>
      <c r="J4165" s="1" cm="1">
        <f t="array" ref="J4165">INDEX($A$2:$A$4340, MATCH(MIN(ABS($A$2:$A$4340-(A4165+30))), ABS($A$2:$A$4340-(A4165+30)), 0))</f>
        <v>44060</v>
      </c>
      <c r="K4165" s="5">
        <f t="shared" si="262"/>
        <v>-0.16861370716510893</v>
      </c>
      <c r="L4165" s="5">
        <f t="shared" si="263"/>
        <v>4.8766876909179135E-2</v>
      </c>
    </row>
    <row r="4166" spans="1:12" x14ac:dyDescent="0.25">
      <c r="A4166" s="1">
        <v>44032</v>
      </c>
      <c r="B4166">
        <v>26.940000999999999</v>
      </c>
      <c r="C4166">
        <v>27.08</v>
      </c>
      <c r="D4166">
        <v>24.35</v>
      </c>
      <c r="E4166" s="2">
        <v>24.459999</v>
      </c>
      <c r="F4166" s="9">
        <v>3251.8400879999999</v>
      </c>
      <c r="G4166" s="5">
        <f t="shared" si="260"/>
        <v>8.4069389276431299E-3</v>
      </c>
      <c r="H4166" s="5">
        <f t="shared" si="261"/>
        <v>-4.7507827102803733E-2</v>
      </c>
      <c r="J4166" s="1" cm="1">
        <f t="array" ref="J4166">INDEX($A$2:$A$4340, MATCH(MIN(ABS($A$2:$A$4340-(A4166+30))), ABS($A$2:$A$4340-(A4166+30)), 0))</f>
        <v>44062</v>
      </c>
      <c r="K4166" s="5">
        <f t="shared" si="262"/>
        <v>-7.849542430480061E-2</v>
      </c>
      <c r="L4166" s="5">
        <f t="shared" si="263"/>
        <v>3.7827816458113617E-2</v>
      </c>
    </row>
    <row r="4167" spans="1:12" x14ac:dyDescent="0.25">
      <c r="A4167" s="1">
        <v>44033</v>
      </c>
      <c r="B4167">
        <v>24.08</v>
      </c>
      <c r="C4167">
        <v>25.65</v>
      </c>
      <c r="D4167">
        <v>23.610001</v>
      </c>
      <c r="E4167" s="2">
        <v>24.84</v>
      </c>
      <c r="F4167" s="9">
        <v>3257.3000489999999</v>
      </c>
      <c r="G4167" s="5">
        <f t="shared" si="260"/>
        <v>1.6790373610770313E-3</v>
      </c>
      <c r="H4167" s="5">
        <f t="shared" si="261"/>
        <v>1.5535609792952159E-2</v>
      </c>
      <c r="J4167" s="1" cm="1">
        <f t="array" ref="J4167">INDEX($A$2:$A$4340, MATCH(MIN(ABS($A$2:$A$4340-(A4167+30))), ABS($A$2:$A$4340-(A4167+30)), 0))</f>
        <v>44063</v>
      </c>
      <c r="K4167" s="5">
        <f t="shared" si="262"/>
        <v>-8.5346256038647317E-2</v>
      </c>
      <c r="L4167" s="5">
        <f t="shared" si="263"/>
        <v>3.9360807746084303E-2</v>
      </c>
    </row>
    <row r="4168" spans="1:12" x14ac:dyDescent="0.25">
      <c r="A4168" s="1">
        <v>44034</v>
      </c>
      <c r="B4168">
        <v>24.559999000000001</v>
      </c>
      <c r="C4168">
        <v>26.26</v>
      </c>
      <c r="D4168">
        <v>24.129999000000002</v>
      </c>
      <c r="E4168" s="2">
        <v>24.32</v>
      </c>
      <c r="F4168" s="9">
        <v>3276.0200199999999</v>
      </c>
      <c r="G4168" s="5">
        <f t="shared" si="260"/>
        <v>5.7470821595778593E-3</v>
      </c>
      <c r="H4168" s="5">
        <f t="shared" si="261"/>
        <v>-2.0933977455716568E-2</v>
      </c>
      <c r="J4168" s="1" cm="1">
        <f t="array" ref="J4168">INDEX($A$2:$A$4340, MATCH(MIN(ABS($A$2:$A$4340-(A4168+30))), ABS($A$2:$A$4340-(A4168+30)), 0))</f>
        <v>44064</v>
      </c>
      <c r="K4168" s="5">
        <f t="shared" si="262"/>
        <v>-7.319074835526318E-2</v>
      </c>
      <c r="L4168" s="5">
        <f t="shared" si="263"/>
        <v>3.6977763035770606E-2</v>
      </c>
    </row>
    <row r="4169" spans="1:12" x14ac:dyDescent="0.25">
      <c r="A4169" s="1">
        <v>44035</v>
      </c>
      <c r="B4169">
        <v>23.969999000000001</v>
      </c>
      <c r="C4169">
        <v>26.950001</v>
      </c>
      <c r="D4169">
        <v>23.6</v>
      </c>
      <c r="E4169" s="2">
        <v>26.08</v>
      </c>
      <c r="F4169" s="9">
        <v>3235.6599120000001</v>
      </c>
      <c r="G4169" s="5">
        <f t="shared" si="260"/>
        <v>-1.2319859998901917E-2</v>
      </c>
      <c r="H4169" s="5">
        <f t="shared" si="261"/>
        <v>7.2368421052631499E-2</v>
      </c>
      <c r="J4169" s="1" cm="1">
        <f t="array" ref="J4169">INDEX($A$2:$A$4340, MATCH(MIN(ABS($A$2:$A$4340-(A4169+30))), ABS($A$2:$A$4340-(A4169+30)), 0))</f>
        <v>44064</v>
      </c>
      <c r="K4169" s="5">
        <f t="shared" si="262"/>
        <v>-0.13573615797546001</v>
      </c>
      <c r="L4169" s="5">
        <f t="shared" si="263"/>
        <v>4.9912538521446503E-2</v>
      </c>
    </row>
    <row r="4170" spans="1:12" x14ac:dyDescent="0.25">
      <c r="A4170" s="1">
        <v>44036</v>
      </c>
      <c r="B4170">
        <v>27.959999</v>
      </c>
      <c r="C4170">
        <v>28.58</v>
      </c>
      <c r="D4170">
        <v>25.530000999999999</v>
      </c>
      <c r="E4170" s="2">
        <v>25.84</v>
      </c>
      <c r="F4170" s="9">
        <v>3215.6298830000001</v>
      </c>
      <c r="G4170" s="5">
        <f t="shared" si="260"/>
        <v>-6.1903999631466875E-3</v>
      </c>
      <c r="H4170" s="5">
        <f t="shared" si="261"/>
        <v>-9.2024539877300013E-3</v>
      </c>
      <c r="J4170" s="1" cm="1">
        <f t="array" ref="J4170">INDEX($A$2:$A$4340, MATCH(MIN(ABS($A$2:$A$4340-(A4170+30))), ABS($A$2:$A$4340-(A4170+30)), 0))</f>
        <v>44067</v>
      </c>
      <c r="K4170" s="5">
        <f t="shared" si="262"/>
        <v>-0.13428788699690408</v>
      </c>
      <c r="L4170" s="5">
        <f t="shared" si="263"/>
        <v>6.7063111690830013E-2</v>
      </c>
    </row>
    <row r="4171" spans="1:12" x14ac:dyDescent="0.25">
      <c r="A4171" s="1">
        <v>44039</v>
      </c>
      <c r="B4171">
        <v>26.6</v>
      </c>
      <c r="C4171">
        <v>26.940000999999999</v>
      </c>
      <c r="D4171">
        <v>24.549999</v>
      </c>
      <c r="E4171" s="2">
        <v>24.74</v>
      </c>
      <c r="F4171" s="9">
        <v>3239.4099120000001</v>
      </c>
      <c r="G4171" s="5">
        <f t="shared" si="260"/>
        <v>7.3951387022857858E-3</v>
      </c>
      <c r="H4171" s="5">
        <f t="shared" si="261"/>
        <v>-4.2569659442724513E-2</v>
      </c>
      <c r="J4171" s="1" cm="1">
        <f t="array" ref="J4171">INDEX($A$2:$A$4340, MATCH(MIN(ABS($A$2:$A$4340-(A4171+30))), ABS($A$2:$A$4340-(A4171+30)), 0))</f>
        <v>44069</v>
      </c>
      <c r="K4171" s="5">
        <f t="shared" si="262"/>
        <v>-5.9417946645109132E-2</v>
      </c>
      <c r="L4171" s="5">
        <f t="shared" si="263"/>
        <v>7.3877673558220502E-2</v>
      </c>
    </row>
    <row r="4172" spans="1:12" x14ac:dyDescent="0.25">
      <c r="A4172" s="1">
        <v>44040</v>
      </c>
      <c r="B4172">
        <v>24.860001</v>
      </c>
      <c r="C4172">
        <v>25.85</v>
      </c>
      <c r="D4172">
        <v>24.049999</v>
      </c>
      <c r="E4172" s="2">
        <v>25.440000999999999</v>
      </c>
      <c r="F4172" s="9">
        <v>3218.4399410000001</v>
      </c>
      <c r="G4172" s="5">
        <f t="shared" si="260"/>
        <v>-6.4733922441612838E-3</v>
      </c>
      <c r="H4172" s="5">
        <f t="shared" si="261"/>
        <v>2.829430072756671E-2</v>
      </c>
      <c r="J4172" s="1" cm="1">
        <f t="array" ref="J4172">INDEX($A$2:$A$4340, MATCH(MIN(ABS($A$2:$A$4340-(A4172+30))), ABS($A$2:$A$4340-(A4172+30)), 0))</f>
        <v>44070</v>
      </c>
      <c r="K4172" s="5">
        <f t="shared" si="262"/>
        <v>-3.812900793518037E-2</v>
      </c>
      <c r="L4172" s="5">
        <f t="shared" si="263"/>
        <v>8.2682949776380354E-2</v>
      </c>
    </row>
    <row r="4173" spans="1:12" x14ac:dyDescent="0.25">
      <c r="A4173" s="1">
        <v>44041</v>
      </c>
      <c r="B4173">
        <v>25.16</v>
      </c>
      <c r="C4173">
        <v>25.42</v>
      </c>
      <c r="D4173">
        <v>23.73</v>
      </c>
      <c r="E4173" s="2">
        <v>24.1</v>
      </c>
      <c r="F4173" s="9">
        <v>3258.4399410000001</v>
      </c>
      <c r="G4173" s="5">
        <f t="shared" si="260"/>
        <v>1.2428381679718907E-2</v>
      </c>
      <c r="H4173" s="5">
        <f t="shared" si="261"/>
        <v>-5.2672993212539473E-2</v>
      </c>
      <c r="J4173" s="1" cm="1">
        <f t="array" ref="J4173">INDEX($A$2:$A$4340, MATCH(MIN(ABS($A$2:$A$4340-(A4173+30))), ABS($A$2:$A$4340-(A4173+30)), 0))</f>
        <v>44071</v>
      </c>
      <c r="K4173" s="5">
        <f t="shared" si="262"/>
        <v>-4.7302946058091377E-2</v>
      </c>
      <c r="L4173" s="5">
        <f t="shared" si="263"/>
        <v>7.659188860894206E-2</v>
      </c>
    </row>
    <row r="4174" spans="1:12" x14ac:dyDescent="0.25">
      <c r="A4174" s="1">
        <v>44042</v>
      </c>
      <c r="B4174">
        <v>25.040001</v>
      </c>
      <c r="C4174">
        <v>28.290001</v>
      </c>
      <c r="D4174">
        <v>24.639999</v>
      </c>
      <c r="E4174" s="2">
        <v>24.76</v>
      </c>
      <c r="F4174" s="9">
        <v>3246.219971</v>
      </c>
      <c r="G4174" s="5">
        <f t="shared" si="260"/>
        <v>-3.7502517220709768E-3</v>
      </c>
      <c r="H4174" s="5">
        <f t="shared" si="261"/>
        <v>2.7385892116182576E-2</v>
      </c>
      <c r="J4174" s="1" cm="1">
        <f t="array" ref="J4174">INDEX($A$2:$A$4340, MATCH(MIN(ABS($A$2:$A$4340-(A4174+30))), ABS($A$2:$A$4340-(A4174+30)), 0))</f>
        <v>44071</v>
      </c>
      <c r="K4174" s="5">
        <f t="shared" si="262"/>
        <v>-7.2697940226171265E-2</v>
      </c>
      <c r="L4174" s="5">
        <f t="shared" si="263"/>
        <v>8.0644577797774897E-2</v>
      </c>
    </row>
    <row r="4175" spans="1:12" x14ac:dyDescent="0.25">
      <c r="A4175" s="1">
        <v>44043</v>
      </c>
      <c r="B4175">
        <v>24.790001</v>
      </c>
      <c r="C4175">
        <v>26.41</v>
      </c>
      <c r="D4175">
        <v>23.549999</v>
      </c>
      <c r="E4175" s="2">
        <v>24.459999</v>
      </c>
      <c r="F4175" s="9">
        <v>3271.1201169999999</v>
      </c>
      <c r="G4175" s="5">
        <f t="shared" si="260"/>
        <v>7.6705048402278932E-3</v>
      </c>
      <c r="H4175" s="5">
        <f t="shared" si="261"/>
        <v>-1.211635702746372E-2</v>
      </c>
      <c r="J4175" s="1" cm="1">
        <f t="array" ref="J4175">INDEX($A$2:$A$4340, MATCH(MIN(ABS($A$2:$A$4340-(A4175+30))), ABS($A$2:$A$4340-(A4175+30)), 0))</f>
        <v>44074</v>
      </c>
      <c r="K4175" s="5">
        <f t="shared" si="262"/>
        <v>7.9722039236387543E-2</v>
      </c>
      <c r="L4175" s="5">
        <f t="shared" si="263"/>
        <v>7.0064667087246457E-2</v>
      </c>
    </row>
    <row r="4176" spans="1:12" x14ac:dyDescent="0.25">
      <c r="A4176" s="1">
        <v>44046</v>
      </c>
      <c r="B4176">
        <v>25.75</v>
      </c>
      <c r="C4176">
        <v>26.01</v>
      </c>
      <c r="D4176">
        <v>22.17</v>
      </c>
      <c r="E4176" s="2">
        <v>24.280000999999999</v>
      </c>
      <c r="F4176" s="9">
        <v>3294.610107</v>
      </c>
      <c r="G4176" s="5">
        <f t="shared" si="260"/>
        <v>7.181023368088086E-3</v>
      </c>
      <c r="H4176" s="5">
        <f t="shared" si="261"/>
        <v>-7.3588719279997199E-3</v>
      </c>
      <c r="J4176" s="1" cm="1">
        <f t="array" ref="J4176">INDEX($A$2:$A$4340, MATCH(MIN(ABS($A$2:$A$4340-(A4176+30))), ABS($A$2:$A$4340-(A4176+30)), 0))</f>
        <v>44076</v>
      </c>
      <c r="K4176" s="5">
        <f t="shared" si="262"/>
        <v>9.4316264649247916E-2</v>
      </c>
      <c r="L4176" s="5">
        <f t="shared" si="263"/>
        <v>8.6878256213641869E-2</v>
      </c>
    </row>
    <row r="4177" spans="1:12" x14ac:dyDescent="0.25">
      <c r="A4177" s="1">
        <v>44047</v>
      </c>
      <c r="B4177">
        <v>24.01</v>
      </c>
      <c r="C4177">
        <v>24.76</v>
      </c>
      <c r="D4177">
        <v>22.92</v>
      </c>
      <c r="E4177" s="2">
        <v>23.76</v>
      </c>
      <c r="F4177" s="9">
        <v>3306.51001</v>
      </c>
      <c r="G4177" s="5">
        <f t="shared" si="260"/>
        <v>3.6119305816237498E-3</v>
      </c>
      <c r="H4177" s="5">
        <f t="shared" si="261"/>
        <v>-2.1416844257955224E-2</v>
      </c>
      <c r="J4177" s="1" cm="1">
        <f t="array" ref="J4177">INDEX($A$2:$A$4340, MATCH(MIN(ABS($A$2:$A$4340-(A4177+30))), ABS($A$2:$A$4340-(A4177+30)), 0))</f>
        <v>44077</v>
      </c>
      <c r="K4177" s="5">
        <f t="shared" si="262"/>
        <v>0.41414132996632991</v>
      </c>
      <c r="L4177" s="5">
        <f t="shared" si="263"/>
        <v>4.4926538419885143E-2</v>
      </c>
    </row>
    <row r="4178" spans="1:12" x14ac:dyDescent="0.25">
      <c r="A4178" s="1">
        <v>44048</v>
      </c>
      <c r="B4178">
        <v>23.440000999999999</v>
      </c>
      <c r="C4178">
        <v>23.610001</v>
      </c>
      <c r="D4178">
        <v>22.860001</v>
      </c>
      <c r="E4178" s="2">
        <v>22.99</v>
      </c>
      <c r="F4178" s="9">
        <v>3327.7700199999999</v>
      </c>
      <c r="G4178" s="5">
        <f t="shared" si="260"/>
        <v>6.4297431236265837E-3</v>
      </c>
      <c r="H4178" s="5">
        <f t="shared" si="261"/>
        <v>-3.2407407407407537E-2</v>
      </c>
      <c r="J4178" s="1" cm="1">
        <f t="array" ref="J4178">INDEX($A$2:$A$4340, MATCH(MIN(ABS($A$2:$A$4340-(A4178+30))), ABS($A$2:$A$4340-(A4178+30)), 0))</f>
        <v>44078</v>
      </c>
      <c r="K4178" s="5">
        <f t="shared" si="262"/>
        <v>0.33753806002609843</v>
      </c>
      <c r="L4178" s="5">
        <f t="shared" si="263"/>
        <v>2.9806729552783295E-2</v>
      </c>
    </row>
    <row r="4179" spans="1:12" x14ac:dyDescent="0.25">
      <c r="A4179" s="1">
        <v>44049</v>
      </c>
      <c r="B4179">
        <v>23.030000999999999</v>
      </c>
      <c r="C4179">
        <v>24.110001</v>
      </c>
      <c r="D4179">
        <v>20.969999000000001</v>
      </c>
      <c r="E4179" s="2">
        <v>22.65</v>
      </c>
      <c r="F4179" s="9">
        <v>3349.1599120000001</v>
      </c>
      <c r="G4179" s="5">
        <f t="shared" si="260"/>
        <v>6.4276953850314891E-3</v>
      </c>
      <c r="H4179" s="5">
        <f t="shared" si="261"/>
        <v>-1.4789038712483684E-2</v>
      </c>
      <c r="J4179" s="1" cm="1">
        <f t="array" ref="J4179">INDEX($A$2:$A$4340, MATCH(MIN(ABS($A$2:$A$4340-(A4179+30))), ABS($A$2:$A$4340-(A4179+30)), 0))</f>
        <v>44078</v>
      </c>
      <c r="K4179" s="5">
        <f t="shared" si="262"/>
        <v>0.35761589403973515</v>
      </c>
      <c r="L4179" s="5">
        <f t="shared" si="263"/>
        <v>2.3229720599856396E-2</v>
      </c>
    </row>
    <row r="4180" spans="1:12" x14ac:dyDescent="0.25">
      <c r="A4180" s="1">
        <v>44050</v>
      </c>
      <c r="B4180">
        <v>23.450001</v>
      </c>
      <c r="C4180">
        <v>24.02</v>
      </c>
      <c r="D4180">
        <v>22.02</v>
      </c>
      <c r="E4180" s="2">
        <v>22.209999</v>
      </c>
      <c r="F4180" s="9">
        <v>3351.280029</v>
      </c>
      <c r="G4180" s="5">
        <f t="shared" si="260"/>
        <v>6.3302949268071156E-4</v>
      </c>
      <c r="H4180" s="5">
        <f t="shared" si="261"/>
        <v>-1.9426092715231734E-2</v>
      </c>
      <c r="J4180" s="1" cm="1">
        <f t="array" ref="J4180">INDEX($A$2:$A$4340, MATCH(MIN(ABS($A$2:$A$4340-(A4180+30))), ABS($A$2:$A$4340-(A4180+30)), 0))</f>
        <v>44078</v>
      </c>
      <c r="K4180" s="5">
        <f t="shared" si="262"/>
        <v>0.38451154365202811</v>
      </c>
      <c r="L4180" s="5">
        <f t="shared" si="263"/>
        <v>2.2582395784628728E-2</v>
      </c>
    </row>
    <row r="4181" spans="1:12" x14ac:dyDescent="0.25">
      <c r="A4181" s="1">
        <v>44053</v>
      </c>
      <c r="B4181">
        <v>22.879999000000002</v>
      </c>
      <c r="C4181">
        <v>23.52</v>
      </c>
      <c r="D4181">
        <v>21.459999</v>
      </c>
      <c r="E4181" s="2">
        <v>22.129999000000002</v>
      </c>
      <c r="F4181" s="9">
        <v>3360.469971</v>
      </c>
      <c r="G4181" s="5">
        <f t="shared" si="260"/>
        <v>2.7422184718900356E-3</v>
      </c>
      <c r="H4181" s="5">
        <f t="shared" si="261"/>
        <v>-3.6019812517775573E-3</v>
      </c>
      <c r="J4181" s="1" cm="1">
        <f t="array" ref="J4181">INDEX($A$2:$A$4340, MATCH(MIN(ABS($A$2:$A$4340-(A4181+30))), ABS($A$2:$A$4340-(A4181+30)), 0))</f>
        <v>44083</v>
      </c>
      <c r="K4181" s="5">
        <f t="shared" si="262"/>
        <v>0.30185270229790784</v>
      </c>
      <c r="L4181" s="5">
        <f t="shared" si="263"/>
        <v>1.1453752103770753E-2</v>
      </c>
    </row>
    <row r="4182" spans="1:12" x14ac:dyDescent="0.25">
      <c r="A4182" s="1">
        <v>44054</v>
      </c>
      <c r="B4182">
        <v>21.85</v>
      </c>
      <c r="C4182">
        <v>24.93</v>
      </c>
      <c r="D4182">
        <v>20.280000999999999</v>
      </c>
      <c r="E4182" s="2">
        <v>24.030000999999999</v>
      </c>
      <c r="F4182" s="9">
        <v>3333.6899410000001</v>
      </c>
      <c r="G4182" s="5">
        <f t="shared" si="260"/>
        <v>-7.9691323627661421E-3</v>
      </c>
      <c r="H4182" s="5">
        <f t="shared" si="261"/>
        <v>8.5856397914884544E-2</v>
      </c>
      <c r="J4182" s="1" cm="1">
        <f t="array" ref="J4182">INDEX($A$2:$A$4340, MATCH(MIN(ABS($A$2:$A$4340-(A4182+30))), ABS($A$2:$A$4340-(A4182+30)), 0))</f>
        <v>44084</v>
      </c>
      <c r="K4182" s="5">
        <f t="shared" si="262"/>
        <v>0.23637110959754026</v>
      </c>
      <c r="L4182" s="5">
        <f t="shared" si="263"/>
        <v>1.6498234980875104E-3</v>
      </c>
    </row>
    <row r="4183" spans="1:12" x14ac:dyDescent="0.25">
      <c r="A4183" s="1">
        <v>44055</v>
      </c>
      <c r="B4183">
        <v>22.82</v>
      </c>
      <c r="C4183">
        <v>22.879999000000002</v>
      </c>
      <c r="D4183">
        <v>21.540001</v>
      </c>
      <c r="E4183" s="2">
        <v>22.280000999999999</v>
      </c>
      <c r="F4183" s="9">
        <v>3380.3500979999999</v>
      </c>
      <c r="G4183" s="5">
        <f t="shared" si="260"/>
        <v>1.3996549716919158E-2</v>
      </c>
      <c r="H4183" s="5">
        <f t="shared" si="261"/>
        <v>-7.2825631592774387E-2</v>
      </c>
      <c r="J4183" s="1" cm="1">
        <f t="array" ref="J4183">INDEX($A$2:$A$4340, MATCH(MIN(ABS($A$2:$A$4340-(A4183+30))), ABS($A$2:$A$4340-(A4183+30)), 0))</f>
        <v>44085</v>
      </c>
      <c r="K4183" s="5">
        <f t="shared" si="262"/>
        <v>0.20601435341048679</v>
      </c>
      <c r="L4183" s="5">
        <f t="shared" si="263"/>
        <v>-1.1649718478360938E-2</v>
      </c>
    </row>
    <row r="4184" spans="1:12" x14ac:dyDescent="0.25">
      <c r="A4184" s="1">
        <v>44056</v>
      </c>
      <c r="B4184">
        <v>22.200001</v>
      </c>
      <c r="C4184">
        <v>22.92</v>
      </c>
      <c r="D4184">
        <v>21.450001</v>
      </c>
      <c r="E4184" s="2">
        <v>22.129999000000002</v>
      </c>
      <c r="F4184" s="9">
        <v>3373.429932</v>
      </c>
      <c r="G4184" s="5">
        <f t="shared" si="260"/>
        <v>-2.0471743456673998E-3</v>
      </c>
      <c r="H4184" s="5">
        <f t="shared" si="261"/>
        <v>-6.7325849760956962E-3</v>
      </c>
      <c r="J4184" s="1" cm="1">
        <f t="array" ref="J4184">INDEX($A$2:$A$4340, MATCH(MIN(ABS($A$2:$A$4340-(A4184+30))), ABS($A$2:$A$4340-(A4184+30)), 0))</f>
        <v>44085</v>
      </c>
      <c r="K4184" s="5">
        <f t="shared" si="262"/>
        <v>0.21418898392177943</v>
      </c>
      <c r="L4184" s="5">
        <f t="shared" si="263"/>
        <v>-9.6222425407708201E-3</v>
      </c>
    </row>
    <row r="4185" spans="1:12" x14ac:dyDescent="0.25">
      <c r="A4185" s="1">
        <v>44057</v>
      </c>
      <c r="B4185">
        <v>22.27</v>
      </c>
      <c r="C4185">
        <v>23.549999</v>
      </c>
      <c r="D4185">
        <v>21.790001</v>
      </c>
      <c r="E4185" s="2">
        <v>22.049999</v>
      </c>
      <c r="F4185" s="9">
        <v>3372.8500979999999</v>
      </c>
      <c r="G4185" s="5">
        <f t="shared" si="260"/>
        <v>-1.7188262738166723E-4</v>
      </c>
      <c r="H4185" s="5">
        <f t="shared" si="261"/>
        <v>-3.6150024227295193E-3</v>
      </c>
      <c r="J4185" s="1" cm="1">
        <f t="array" ref="J4185">INDEX($A$2:$A$4340, MATCH(MIN(ABS($A$2:$A$4340-(A4185+30))), ABS($A$2:$A$4340-(A4185+30)), 0))</f>
        <v>44088</v>
      </c>
      <c r="K4185" s="5">
        <f t="shared" si="262"/>
        <v>0.17233565407417939</v>
      </c>
      <c r="L4185" s="5">
        <f t="shared" si="263"/>
        <v>3.1694088647280516E-3</v>
      </c>
    </row>
    <row r="4186" spans="1:12" x14ac:dyDescent="0.25">
      <c r="A4186" s="1">
        <v>44060</v>
      </c>
      <c r="B4186">
        <v>22.52</v>
      </c>
      <c r="C4186">
        <v>22.82</v>
      </c>
      <c r="D4186">
        <v>21.34</v>
      </c>
      <c r="E4186" s="2">
        <v>21.35</v>
      </c>
      <c r="F4186" s="9">
        <v>3381.98999</v>
      </c>
      <c r="G4186" s="5">
        <f t="shared" si="260"/>
        <v>2.7098423393971259E-3</v>
      </c>
      <c r="H4186" s="5">
        <f t="shared" si="261"/>
        <v>-3.1745987834285082E-2</v>
      </c>
      <c r="J4186" s="1" cm="1">
        <f t="array" ref="J4186">INDEX($A$2:$A$4340, MATCH(MIN(ABS($A$2:$A$4340-(A4186+30))), ABS($A$2:$A$4340-(A4186+30)), 0))</f>
        <v>44090</v>
      </c>
      <c r="K4186" s="5">
        <f t="shared" si="262"/>
        <v>0.21967217798594851</v>
      </c>
      <c r="L4186" s="5">
        <f t="shared" si="263"/>
        <v>1.0348936603445935E-3</v>
      </c>
    </row>
    <row r="4187" spans="1:12" x14ac:dyDescent="0.25">
      <c r="A4187" s="1">
        <v>44061</v>
      </c>
      <c r="B4187">
        <v>21.690000999999999</v>
      </c>
      <c r="C4187">
        <v>22.549999</v>
      </c>
      <c r="D4187">
        <v>21.18</v>
      </c>
      <c r="E4187" s="2">
        <v>21.51</v>
      </c>
      <c r="F4187" s="9">
        <v>3389.780029</v>
      </c>
      <c r="G4187" s="5">
        <f t="shared" si="260"/>
        <v>2.3033891356964006E-3</v>
      </c>
      <c r="H4187" s="5">
        <f t="shared" si="261"/>
        <v>7.4941451990632379E-3</v>
      </c>
      <c r="J4187" s="1" cm="1">
        <f t="array" ref="J4187">INDEX($A$2:$A$4340, MATCH(MIN(ABS($A$2:$A$4340-(A4187+30))), ABS($A$2:$A$4340-(A4187+30)), 0))</f>
        <v>44091</v>
      </c>
      <c r="K4187" s="5">
        <f t="shared" si="262"/>
        <v>0.23012547652254756</v>
      </c>
      <c r="L4187" s="5">
        <f t="shared" si="263"/>
        <v>-9.6672995650597393E-3</v>
      </c>
    </row>
    <row r="4188" spans="1:12" x14ac:dyDescent="0.25">
      <c r="A4188" s="1">
        <v>44062</v>
      </c>
      <c r="B4188">
        <v>21.6</v>
      </c>
      <c r="C4188">
        <v>22.98</v>
      </c>
      <c r="D4188">
        <v>20.99</v>
      </c>
      <c r="E4188" s="2">
        <v>22.540001</v>
      </c>
      <c r="F4188" s="9">
        <v>3374.8500979999999</v>
      </c>
      <c r="G4188" s="5">
        <f t="shared" si="260"/>
        <v>-4.4043952328094039E-3</v>
      </c>
      <c r="H4188" s="5">
        <f t="shared" si="261"/>
        <v>4.7884751278475059E-2</v>
      </c>
      <c r="J4188" s="1" cm="1">
        <f t="array" ref="J4188">INDEX($A$2:$A$4340, MATCH(MIN(ABS($A$2:$A$4340-(A4188+30))), ABS($A$2:$A$4340-(A4188+30)), 0))</f>
        <v>44092</v>
      </c>
      <c r="K4188" s="5">
        <f t="shared" si="262"/>
        <v>0.14596268207796426</v>
      </c>
      <c r="L4188" s="5">
        <f t="shared" si="263"/>
        <v>-1.6409655360046682E-2</v>
      </c>
    </row>
    <row r="4189" spans="1:12" x14ac:dyDescent="0.25">
      <c r="A4189" s="1">
        <v>44063</v>
      </c>
      <c r="B4189">
        <v>24.1</v>
      </c>
      <c r="C4189">
        <v>24.6</v>
      </c>
      <c r="D4189">
        <v>22.370000999999998</v>
      </c>
      <c r="E4189" s="2">
        <v>22.719999000000001</v>
      </c>
      <c r="F4189" s="9">
        <v>3385.51001</v>
      </c>
      <c r="G4189" s="5">
        <f t="shared" si="260"/>
        <v>3.1586327364043049E-3</v>
      </c>
      <c r="H4189" s="5">
        <f t="shared" si="261"/>
        <v>7.9857139314235704E-3</v>
      </c>
      <c r="J4189" s="1" cm="1">
        <f t="array" ref="J4189">INDEX($A$2:$A$4340, MATCH(MIN(ABS($A$2:$A$4340-(A4189+30))), ABS($A$2:$A$4340-(A4189+30)), 0))</f>
        <v>44092</v>
      </c>
      <c r="K4189" s="5">
        <f t="shared" si="262"/>
        <v>0.13688385285580318</v>
      </c>
      <c r="L4189" s="5">
        <f t="shared" si="263"/>
        <v>-1.9506673678392095E-2</v>
      </c>
    </row>
    <row r="4190" spans="1:12" x14ac:dyDescent="0.25">
      <c r="A4190" s="1">
        <v>44064</v>
      </c>
      <c r="B4190">
        <v>22.58</v>
      </c>
      <c r="C4190">
        <v>24.469999000000001</v>
      </c>
      <c r="D4190">
        <v>22.059999000000001</v>
      </c>
      <c r="E4190" s="2">
        <v>22.540001</v>
      </c>
      <c r="F4190" s="9">
        <v>3397.1599120000001</v>
      </c>
      <c r="G4190" s="5">
        <f t="shared" si="260"/>
        <v>3.4411069427025889E-3</v>
      </c>
      <c r="H4190" s="5">
        <f t="shared" si="261"/>
        <v>-7.9224475317979191E-3</v>
      </c>
      <c r="J4190" s="1" cm="1">
        <f t="array" ref="J4190">INDEX($A$2:$A$4340, MATCH(MIN(ABS($A$2:$A$4340-(A4190+30))), ABS($A$2:$A$4340-(A4190+30)), 0))</f>
        <v>44095</v>
      </c>
      <c r="K4190" s="5">
        <f t="shared" si="262"/>
        <v>0.23247558862131368</v>
      </c>
      <c r="L4190" s="5">
        <f t="shared" si="263"/>
        <v>-3.4175563119620445E-2</v>
      </c>
    </row>
    <row r="4191" spans="1:12" x14ac:dyDescent="0.25">
      <c r="A4191" s="1">
        <v>44067</v>
      </c>
      <c r="B4191">
        <v>22.870000999999998</v>
      </c>
      <c r="C4191">
        <v>23.18</v>
      </c>
      <c r="D4191">
        <v>21.25</v>
      </c>
      <c r="E4191" s="2">
        <v>22.370000999999998</v>
      </c>
      <c r="F4191" s="9">
        <v>3431.280029</v>
      </c>
      <c r="G4191" s="5">
        <f t="shared" si="260"/>
        <v>1.004371824813878E-2</v>
      </c>
      <c r="H4191" s="5">
        <f t="shared" si="261"/>
        <v>-7.5421469590884983E-3</v>
      </c>
      <c r="J4191" s="1" cm="1">
        <f t="array" ref="J4191">INDEX($A$2:$A$4340, MATCH(MIN(ABS($A$2:$A$4340-(A4191+30))), ABS($A$2:$A$4340-(A4191+30)), 0))</f>
        <v>44097</v>
      </c>
      <c r="K4191" s="5">
        <f t="shared" si="262"/>
        <v>0.27760387672758702</v>
      </c>
      <c r="L4191" s="5">
        <f t="shared" si="263"/>
        <v>-5.6643615606227105E-2</v>
      </c>
    </row>
    <row r="4192" spans="1:12" x14ac:dyDescent="0.25">
      <c r="A4192" s="1">
        <v>44068</v>
      </c>
      <c r="B4192">
        <v>22.16</v>
      </c>
      <c r="C4192">
        <v>23.43</v>
      </c>
      <c r="D4192">
        <v>21.530000999999999</v>
      </c>
      <c r="E4192" s="2">
        <v>22.030000999999999</v>
      </c>
      <c r="F4192" s="9">
        <v>3443.6201169999999</v>
      </c>
      <c r="G4192" s="5">
        <f t="shared" si="260"/>
        <v>3.5963511854776465E-3</v>
      </c>
      <c r="H4192" s="5">
        <f t="shared" si="261"/>
        <v>-1.5198926455121744E-2</v>
      </c>
      <c r="J4192" s="1" cm="1">
        <f t="array" ref="J4192">INDEX($A$2:$A$4340, MATCH(MIN(ABS($A$2:$A$4340-(A4192+30))), ABS($A$2:$A$4340-(A4192+30)), 0))</f>
        <v>44098</v>
      </c>
      <c r="K4192" s="5">
        <f t="shared" si="262"/>
        <v>0.29414428987089036</v>
      </c>
      <c r="L4192" s="5">
        <f t="shared" si="263"/>
        <v>-5.7215959457121546E-2</v>
      </c>
    </row>
    <row r="4193" spans="1:12" x14ac:dyDescent="0.25">
      <c r="A4193" s="1">
        <v>44069</v>
      </c>
      <c r="B4193">
        <v>22.139999</v>
      </c>
      <c r="C4193">
        <v>23.27</v>
      </c>
      <c r="D4193">
        <v>20.92</v>
      </c>
      <c r="E4193" s="2">
        <v>23.27</v>
      </c>
      <c r="F4193" s="9">
        <v>3478.7299800000001</v>
      </c>
      <c r="G4193" s="5">
        <f t="shared" si="260"/>
        <v>1.0195626058366453E-2</v>
      </c>
      <c r="H4193" s="5">
        <f t="shared" si="261"/>
        <v>5.6286833577538241E-2</v>
      </c>
      <c r="J4193" s="1" cm="1">
        <f t="array" ref="J4193">INDEX($A$2:$A$4340, MATCH(MIN(ABS($A$2:$A$4340-(A4193+30))), ABS($A$2:$A$4340-(A4193+30)), 0))</f>
        <v>44099</v>
      </c>
      <c r="K4193" s="5">
        <f t="shared" si="262"/>
        <v>0.13364843145681138</v>
      </c>
      <c r="L4193" s="5">
        <f t="shared" si="263"/>
        <v>-5.1820641451452931E-2</v>
      </c>
    </row>
    <row r="4194" spans="1:12" x14ac:dyDescent="0.25">
      <c r="A4194" s="1">
        <v>44070</v>
      </c>
      <c r="B4194">
        <v>23.42</v>
      </c>
      <c r="C4194">
        <v>27.09</v>
      </c>
      <c r="D4194">
        <v>21.440000999999999</v>
      </c>
      <c r="E4194" s="2">
        <v>24.469999000000001</v>
      </c>
      <c r="F4194" s="9">
        <v>3484.5500489999999</v>
      </c>
      <c r="G4194" s="5">
        <f t="shared" si="260"/>
        <v>1.6730441952841294E-3</v>
      </c>
      <c r="H4194" s="5">
        <f t="shared" si="261"/>
        <v>5.1568500214869008E-2</v>
      </c>
      <c r="J4194" s="1" cm="1">
        <f t="array" ref="J4194">INDEX($A$2:$A$4340, MATCH(MIN(ABS($A$2:$A$4340-(A4194+30))), ABS($A$2:$A$4340-(A4194+30)), 0))</f>
        <v>44099</v>
      </c>
      <c r="K4194" s="5">
        <f t="shared" si="262"/>
        <v>7.8054764121567866E-2</v>
      </c>
      <c r="L4194" s="5">
        <f t="shared" si="263"/>
        <v>-5.3404337829328741E-2</v>
      </c>
    </row>
    <row r="4195" spans="1:12" x14ac:dyDescent="0.25">
      <c r="A4195" s="1">
        <v>44071</v>
      </c>
      <c r="B4195">
        <v>24.59</v>
      </c>
      <c r="C4195">
        <v>26.299999</v>
      </c>
      <c r="D4195">
        <v>22.639999</v>
      </c>
      <c r="E4195" s="2">
        <v>22.959999</v>
      </c>
      <c r="F4195" s="9">
        <v>3508.01001</v>
      </c>
      <c r="G4195" s="5">
        <f t="shared" si="260"/>
        <v>6.7325653728901348E-3</v>
      </c>
      <c r="H4195" s="5">
        <f t="shared" si="261"/>
        <v>-6.1708216661553662E-2</v>
      </c>
      <c r="J4195" s="1" cm="1">
        <f t="array" ref="J4195">INDEX($A$2:$A$4340, MATCH(MIN(ABS($A$2:$A$4340-(A4195+30))), ABS($A$2:$A$4340-(A4195+30)), 0))</f>
        <v>44102</v>
      </c>
      <c r="K4195" s="5">
        <f t="shared" si="262"/>
        <v>0.14067953574388214</v>
      </c>
      <c r="L4195" s="5">
        <f t="shared" si="263"/>
        <v>-4.4586506752869903E-2</v>
      </c>
    </row>
    <row r="4196" spans="1:12" x14ac:dyDescent="0.25">
      <c r="A4196" s="1">
        <v>44074</v>
      </c>
      <c r="B4196">
        <v>23.91</v>
      </c>
      <c r="C4196">
        <v>26.5</v>
      </c>
      <c r="D4196">
        <v>21.77</v>
      </c>
      <c r="E4196" s="2">
        <v>26.41</v>
      </c>
      <c r="F4196" s="9">
        <v>3500.3100589999999</v>
      </c>
      <c r="G4196" s="5">
        <f t="shared" si="260"/>
        <v>-2.1949626648870525E-3</v>
      </c>
      <c r="H4196" s="5">
        <f t="shared" si="261"/>
        <v>0.15026137414030377</v>
      </c>
      <c r="J4196" s="1" cm="1">
        <f t="array" ref="J4196">INDEX($A$2:$A$4340, MATCH(MIN(ABS($A$2:$A$4340-(A4196+30))), ABS($A$2:$A$4340-(A4196+30)), 0))</f>
        <v>44104</v>
      </c>
      <c r="K4196" s="5">
        <f t="shared" si="262"/>
        <v>-1.5145399469898013E-3</v>
      </c>
      <c r="L4196" s="5">
        <f t="shared" si="263"/>
        <v>-3.9227970289931413E-2</v>
      </c>
    </row>
    <row r="4197" spans="1:12" x14ac:dyDescent="0.25">
      <c r="A4197" s="1">
        <v>44075</v>
      </c>
      <c r="B4197">
        <v>25.860001</v>
      </c>
      <c r="C4197">
        <v>26.59</v>
      </c>
      <c r="D4197">
        <v>25.02</v>
      </c>
      <c r="E4197" s="2">
        <v>26.120000999999998</v>
      </c>
      <c r="F4197" s="9">
        <v>3526.6499020000001</v>
      </c>
      <c r="G4197" s="5">
        <f t="shared" si="260"/>
        <v>7.5250028014733081E-3</v>
      </c>
      <c r="H4197" s="5">
        <f t="shared" si="261"/>
        <v>-1.098065126845898E-2</v>
      </c>
      <c r="J4197" s="1" cm="1">
        <f t="array" ref="J4197">INDEX($A$2:$A$4340, MATCH(MIN(ABS($A$2:$A$4340-(A4197+30))), ABS($A$2:$A$4340-(A4197+30)), 0))</f>
        <v>44105</v>
      </c>
      <c r="K4197" s="5">
        <f t="shared" si="262"/>
        <v>2.2205205888009116E-2</v>
      </c>
      <c r="L4197" s="5">
        <f t="shared" si="263"/>
        <v>-4.1356487616558524E-2</v>
      </c>
    </row>
    <row r="4198" spans="1:12" x14ac:dyDescent="0.25">
      <c r="A4198" s="1">
        <v>44076</v>
      </c>
      <c r="B4198">
        <v>26.01</v>
      </c>
      <c r="C4198">
        <v>27.07</v>
      </c>
      <c r="D4198">
        <v>25.530000999999999</v>
      </c>
      <c r="E4198" s="2">
        <v>26.57</v>
      </c>
      <c r="F4198" s="9">
        <v>3580.8400879999999</v>
      </c>
      <c r="G4198" s="5">
        <f t="shared" si="260"/>
        <v>1.5365910284791237E-2</v>
      </c>
      <c r="H4198" s="5">
        <f t="shared" si="261"/>
        <v>1.7228138697238254E-2</v>
      </c>
      <c r="J4198" s="1" cm="1">
        <f t="array" ref="J4198">INDEX($A$2:$A$4340, MATCH(MIN(ABS($A$2:$A$4340-(A4198+30))), ABS($A$2:$A$4340-(A4198+30)), 0))</f>
        <v>44106</v>
      </c>
      <c r="K4198" s="5">
        <f t="shared" si="262"/>
        <v>3.9894580353782461E-2</v>
      </c>
      <c r="L4198" s="5">
        <f t="shared" si="263"/>
        <v>-6.4906603000474461E-2</v>
      </c>
    </row>
    <row r="4199" spans="1:12" x14ac:dyDescent="0.25">
      <c r="A4199" s="1">
        <v>44077</v>
      </c>
      <c r="B4199">
        <v>26.280000999999999</v>
      </c>
      <c r="C4199">
        <v>35.939999</v>
      </c>
      <c r="D4199">
        <v>25.66</v>
      </c>
      <c r="E4199" s="2">
        <v>33.599997999999999</v>
      </c>
      <c r="F4199" s="9">
        <v>3455.0600589999999</v>
      </c>
      <c r="G4199" s="5">
        <f t="shared" si="260"/>
        <v>-3.5125843631361856E-2</v>
      </c>
      <c r="H4199" s="5">
        <f t="shared" si="261"/>
        <v>0.2645840421528039</v>
      </c>
      <c r="J4199" s="1" cm="1">
        <f t="array" ref="J4199">INDEX($A$2:$A$4340, MATCH(MIN(ABS($A$2:$A$4340-(A4199+30))), ABS($A$2:$A$4340-(A4199+30)), 0))</f>
        <v>44106</v>
      </c>
      <c r="K4199" s="5">
        <f t="shared" si="262"/>
        <v>-0.17767855224277096</v>
      </c>
      <c r="L4199" s="5">
        <f t="shared" si="263"/>
        <v>-3.0864915567014761E-2</v>
      </c>
    </row>
    <row r="4200" spans="1:12" x14ac:dyDescent="0.25">
      <c r="A4200" s="1">
        <v>44078</v>
      </c>
      <c r="B4200">
        <v>34.619999</v>
      </c>
      <c r="C4200">
        <v>38.279998999999997</v>
      </c>
      <c r="D4200">
        <v>29.5</v>
      </c>
      <c r="E4200" s="2">
        <v>30.75</v>
      </c>
      <c r="F4200" s="9">
        <v>3426.959961</v>
      </c>
      <c r="G4200" s="5">
        <f t="shared" si="260"/>
        <v>-8.1330273628102776E-3</v>
      </c>
      <c r="H4200" s="5">
        <f t="shared" si="261"/>
        <v>-8.4821374096510346E-2</v>
      </c>
      <c r="J4200" s="1" cm="1">
        <f t="array" ref="J4200">INDEX($A$2:$A$4340, MATCH(MIN(ABS($A$2:$A$4340-(A4200+30))), ABS($A$2:$A$4340-(A4200+30)), 0))</f>
        <v>44109</v>
      </c>
      <c r="K4200" s="5">
        <f t="shared" si="262"/>
        <v>-9.0731739837398351E-2</v>
      </c>
      <c r="L4200" s="5">
        <f t="shared" si="263"/>
        <v>-5.3574781173231223E-3</v>
      </c>
    </row>
    <row r="4201" spans="1:12" x14ac:dyDescent="0.25">
      <c r="A4201" s="1">
        <v>44082</v>
      </c>
      <c r="B4201">
        <v>30.610001</v>
      </c>
      <c r="C4201">
        <v>35.93</v>
      </c>
      <c r="D4201">
        <v>30.52</v>
      </c>
      <c r="E4201" s="2">
        <v>31.459999</v>
      </c>
      <c r="F4201" s="9">
        <v>3331.8400879999999</v>
      </c>
      <c r="G4201" s="5">
        <f t="shared" si="260"/>
        <v>-2.7756342088176528E-2</v>
      </c>
      <c r="H4201" s="5">
        <f t="shared" si="261"/>
        <v>2.3089398373983733E-2</v>
      </c>
      <c r="J4201" s="1" cm="1">
        <f t="array" ref="J4201">INDEX($A$2:$A$4340, MATCH(MIN(ABS($A$2:$A$4340-(A4201+30))), ABS($A$2:$A$4340-(A4201+30)), 0))</f>
        <v>44112</v>
      </c>
      <c r="K4201" s="5">
        <f t="shared" si="262"/>
        <v>-0.16211055823619069</v>
      </c>
      <c r="L4201" s="5">
        <f t="shared" si="263"/>
        <v>3.4512457669907182E-2</v>
      </c>
    </row>
    <row r="4202" spans="1:12" x14ac:dyDescent="0.25">
      <c r="A4202" s="1">
        <v>44083</v>
      </c>
      <c r="B4202">
        <v>31.68</v>
      </c>
      <c r="C4202">
        <v>31.780000999999999</v>
      </c>
      <c r="D4202">
        <v>28.120000999999998</v>
      </c>
      <c r="E4202" s="2">
        <v>28.809999000000001</v>
      </c>
      <c r="F4202" s="9">
        <v>3398.959961</v>
      </c>
      <c r="G4202" s="5">
        <f t="shared" si="260"/>
        <v>2.0144986322044665E-2</v>
      </c>
      <c r="H4202" s="5">
        <f t="shared" si="261"/>
        <v>-8.4233950547805123E-2</v>
      </c>
      <c r="J4202" s="1" cm="1">
        <f t="array" ref="J4202">INDEX($A$2:$A$4340, MATCH(MIN(ABS($A$2:$A$4340-(A4202+30))), ABS($A$2:$A$4340-(A4202+30)), 0))</f>
        <v>44113</v>
      </c>
      <c r="K4202" s="5">
        <f t="shared" si="262"/>
        <v>-0.13224571788426653</v>
      </c>
      <c r="L4202" s="5">
        <f t="shared" si="263"/>
        <v>2.3001133551746378E-2</v>
      </c>
    </row>
    <row r="4203" spans="1:12" x14ac:dyDescent="0.25">
      <c r="A4203" s="1">
        <v>44084</v>
      </c>
      <c r="B4203">
        <v>28.67</v>
      </c>
      <c r="C4203">
        <v>30.559999000000001</v>
      </c>
      <c r="D4203">
        <v>27.59</v>
      </c>
      <c r="E4203" s="2">
        <v>29.709999</v>
      </c>
      <c r="F4203" s="9">
        <v>3339.1899410000001</v>
      </c>
      <c r="G4203" s="5">
        <f t="shared" si="260"/>
        <v>-1.7584796727765847E-2</v>
      </c>
      <c r="H4203" s="5">
        <f t="shared" si="261"/>
        <v>3.1239154156166356E-2</v>
      </c>
      <c r="J4203" s="1" cm="1">
        <f t="array" ref="J4203">INDEX($A$2:$A$4340, MATCH(MIN(ABS($A$2:$A$4340-(A4203+30))), ABS($A$2:$A$4340-(A4203+30)), 0))</f>
        <v>44113</v>
      </c>
      <c r="K4203" s="5">
        <f t="shared" si="262"/>
        <v>-0.15853245232354263</v>
      </c>
      <c r="L4203" s="5">
        <f t="shared" si="263"/>
        <v>4.1312400443650032E-2</v>
      </c>
    </row>
    <row r="4204" spans="1:12" x14ac:dyDescent="0.25">
      <c r="A4204" s="1">
        <v>44085</v>
      </c>
      <c r="B4204">
        <v>28.629999000000002</v>
      </c>
      <c r="C4204">
        <v>29.73</v>
      </c>
      <c r="D4204">
        <v>26.51</v>
      </c>
      <c r="E4204" s="2">
        <v>26.870000999999998</v>
      </c>
      <c r="F4204" s="9">
        <v>3340.969971</v>
      </c>
      <c r="G4204" s="5">
        <f t="shared" si="260"/>
        <v>5.3307240122639585E-4</v>
      </c>
      <c r="H4204" s="5">
        <f t="shared" si="261"/>
        <v>-9.5590646098641791E-2</v>
      </c>
      <c r="J4204" s="1" cm="1">
        <f t="array" ref="J4204">INDEX($A$2:$A$4340, MATCH(MIN(ABS($A$2:$A$4340-(A4204+30))), ABS($A$2:$A$4340-(A4204+30)), 0))</f>
        <v>44116</v>
      </c>
      <c r="K4204" s="5">
        <f t="shared" si="262"/>
        <v>-6.6989242017519768E-2</v>
      </c>
      <c r="L4204" s="5">
        <f t="shared" si="263"/>
        <v>5.7842483373820253E-2</v>
      </c>
    </row>
    <row r="4205" spans="1:12" x14ac:dyDescent="0.25">
      <c r="A4205" s="1">
        <v>44088</v>
      </c>
      <c r="B4205">
        <v>25.860001</v>
      </c>
      <c r="C4205">
        <v>26.790001</v>
      </c>
      <c r="D4205">
        <v>25.379999000000002</v>
      </c>
      <c r="E4205" s="2">
        <v>25.85</v>
      </c>
      <c r="F4205" s="9">
        <v>3383.540039</v>
      </c>
      <c r="G4205" s="5">
        <f t="shared" si="260"/>
        <v>1.2741828980659219E-2</v>
      </c>
      <c r="H4205" s="5">
        <f t="shared" si="261"/>
        <v>-3.7960586603625252E-2</v>
      </c>
      <c r="J4205" s="1" cm="1">
        <f t="array" ref="J4205">INDEX($A$2:$A$4340, MATCH(MIN(ABS($A$2:$A$4340-(A4205+30))), ABS($A$2:$A$4340-(A4205+30)), 0))</f>
        <v>44118</v>
      </c>
      <c r="K4205" s="5">
        <f t="shared" si="262"/>
        <v>2.1276595744680771E-2</v>
      </c>
      <c r="L4205" s="5">
        <f t="shared" si="263"/>
        <v>3.1070973533113833E-2</v>
      </c>
    </row>
    <row r="4206" spans="1:12" x14ac:dyDescent="0.25">
      <c r="A4206" s="1">
        <v>44089</v>
      </c>
      <c r="B4206">
        <v>25.92</v>
      </c>
      <c r="C4206">
        <v>26</v>
      </c>
      <c r="D4206">
        <v>24.92</v>
      </c>
      <c r="E4206" s="2">
        <v>25.59</v>
      </c>
      <c r="F4206" s="9">
        <v>3401.1999510000001</v>
      </c>
      <c r="G4206" s="5">
        <f t="shared" si="260"/>
        <v>5.2193595454598004E-3</v>
      </c>
      <c r="H4206" s="5">
        <f t="shared" si="261"/>
        <v>-1.0058027079303734E-2</v>
      </c>
      <c r="J4206" s="1" cm="1">
        <f t="array" ref="J4206">INDEX($A$2:$A$4340, MATCH(MIN(ABS($A$2:$A$4340-(A4206+30))), ABS($A$2:$A$4340-(A4206+30)), 0))</f>
        <v>44119</v>
      </c>
      <c r="K4206" s="5">
        <f t="shared" si="262"/>
        <v>5.3927276279796876E-2</v>
      </c>
      <c r="L4206" s="5">
        <f t="shared" si="263"/>
        <v>2.4150340521982505E-2</v>
      </c>
    </row>
    <row r="4207" spans="1:12" x14ac:dyDescent="0.25">
      <c r="A4207" s="1">
        <v>44090</v>
      </c>
      <c r="B4207">
        <v>25.309999000000001</v>
      </c>
      <c r="C4207">
        <v>26.59</v>
      </c>
      <c r="D4207">
        <v>24.84</v>
      </c>
      <c r="E4207" s="2">
        <v>26.040001</v>
      </c>
      <c r="F4207" s="9">
        <v>3385.48999</v>
      </c>
      <c r="G4207" s="5">
        <f t="shared" si="260"/>
        <v>-4.6189466148207703E-3</v>
      </c>
      <c r="H4207" s="5">
        <f t="shared" si="261"/>
        <v>1.7585033216100051E-2</v>
      </c>
      <c r="J4207" s="1" cm="1">
        <f t="array" ref="J4207">INDEX($A$2:$A$4340, MATCH(MIN(ABS($A$2:$A$4340-(A4207+30))), ABS($A$2:$A$4340-(A4207+30)), 0))</f>
        <v>44120</v>
      </c>
      <c r="K4207" s="5">
        <f t="shared" si="262"/>
        <v>5.2611326704634198E-2</v>
      </c>
      <c r="L4207" s="5">
        <f t="shared" si="263"/>
        <v>2.9041606766056383E-2</v>
      </c>
    </row>
    <row r="4208" spans="1:12" x14ac:dyDescent="0.25">
      <c r="A4208" s="1">
        <v>44091</v>
      </c>
      <c r="B4208">
        <v>28.219999000000001</v>
      </c>
      <c r="C4208">
        <v>28.92</v>
      </c>
      <c r="D4208">
        <v>26.26</v>
      </c>
      <c r="E4208" s="2">
        <v>26.459999</v>
      </c>
      <c r="F4208" s="9">
        <v>3357.01001</v>
      </c>
      <c r="G4208" s="5">
        <f t="shared" si="260"/>
        <v>-8.4123657385263961E-3</v>
      </c>
      <c r="H4208" s="5">
        <f t="shared" si="261"/>
        <v>1.6128954833757481E-2</v>
      </c>
      <c r="J4208" s="1" cm="1">
        <f t="array" ref="J4208">INDEX($A$2:$A$4340, MATCH(MIN(ABS($A$2:$A$4340-(A4208+30))), ABS($A$2:$A$4340-(A4208+30)), 0))</f>
        <v>44120</v>
      </c>
      <c r="K4208" s="5">
        <f t="shared" si="262"/>
        <v>3.5903289338748756E-2</v>
      </c>
      <c r="L4208" s="5">
        <f t="shared" si="263"/>
        <v>3.7771722044999123E-2</v>
      </c>
    </row>
    <row r="4209" spans="1:12" x14ac:dyDescent="0.25">
      <c r="A4209" s="1">
        <v>44092</v>
      </c>
      <c r="B4209">
        <v>26.65</v>
      </c>
      <c r="C4209">
        <v>28.1</v>
      </c>
      <c r="D4209">
        <v>25.280000999999999</v>
      </c>
      <c r="E4209" s="2">
        <v>25.83</v>
      </c>
      <c r="F4209" s="9">
        <v>3319.469971</v>
      </c>
      <c r="G4209" s="5">
        <f t="shared" si="260"/>
        <v>-1.1182581788012E-2</v>
      </c>
      <c r="H4209" s="5">
        <f t="shared" si="261"/>
        <v>-2.3809486916458369E-2</v>
      </c>
      <c r="J4209" s="1" cm="1">
        <f t="array" ref="J4209">INDEX($A$2:$A$4340, MATCH(MIN(ABS($A$2:$A$4340-(A4209+30))), ABS($A$2:$A$4340-(A4209+30)), 0))</f>
        <v>44123</v>
      </c>
      <c r="K4209" s="5">
        <f t="shared" si="262"/>
        <v>0.12969415408439811</v>
      </c>
      <c r="L4209" s="5">
        <f t="shared" si="263"/>
        <v>3.2369610792903236E-2</v>
      </c>
    </row>
    <row r="4210" spans="1:12" x14ac:dyDescent="0.25">
      <c r="A4210" s="1">
        <v>44095</v>
      </c>
      <c r="B4210">
        <v>28.040001</v>
      </c>
      <c r="C4210">
        <v>31.18</v>
      </c>
      <c r="D4210">
        <v>27.389999</v>
      </c>
      <c r="E4210" s="2">
        <v>27.780000999999999</v>
      </c>
      <c r="F4210" s="9">
        <v>3281.0600589999999</v>
      </c>
      <c r="G4210" s="5">
        <f t="shared" si="260"/>
        <v>-1.1571097896821455E-2</v>
      </c>
      <c r="H4210" s="5">
        <f t="shared" si="261"/>
        <v>7.5493650793650807E-2</v>
      </c>
      <c r="J4210" s="1" cm="1">
        <f t="array" ref="J4210">INDEX($A$2:$A$4340, MATCH(MIN(ABS($A$2:$A$4340-(A4210+30))), ABS($A$2:$A$4340-(A4210+30)), 0))</f>
        <v>44125</v>
      </c>
      <c r="K4210" s="5">
        <f t="shared" si="262"/>
        <v>3.1317457475973365E-2</v>
      </c>
      <c r="L4210" s="5">
        <f t="shared" si="263"/>
        <v>4.7088440083930871E-2</v>
      </c>
    </row>
    <row r="4211" spans="1:12" x14ac:dyDescent="0.25">
      <c r="A4211" s="1">
        <v>44096</v>
      </c>
      <c r="B4211">
        <v>28.610001</v>
      </c>
      <c r="C4211">
        <v>28.780000999999999</v>
      </c>
      <c r="D4211">
        <v>26.48</v>
      </c>
      <c r="E4211" s="2">
        <v>26.860001</v>
      </c>
      <c r="F4211" s="9">
        <v>3315.570068</v>
      </c>
      <c r="G4211" s="5">
        <f t="shared" si="260"/>
        <v>1.0517944926164511E-2</v>
      </c>
      <c r="H4211" s="5">
        <f t="shared" si="261"/>
        <v>-3.3117349419821772E-2</v>
      </c>
      <c r="J4211" s="1" cm="1">
        <f t="array" ref="J4211">INDEX($A$2:$A$4340, MATCH(MIN(ABS($A$2:$A$4340-(A4211+30))), ABS($A$2:$A$4340-(A4211+30)), 0))</f>
        <v>44126</v>
      </c>
      <c r="K4211" s="5">
        <f t="shared" si="262"/>
        <v>4.6537600650126576E-2</v>
      </c>
      <c r="L4211" s="5">
        <f t="shared" si="263"/>
        <v>4.1597649626266442E-2</v>
      </c>
    </row>
    <row r="4212" spans="1:12" x14ac:dyDescent="0.25">
      <c r="A4212" s="1">
        <v>44097</v>
      </c>
      <c r="B4212">
        <v>27.02</v>
      </c>
      <c r="C4212">
        <v>29.73</v>
      </c>
      <c r="D4212">
        <v>25.190000999999999</v>
      </c>
      <c r="E4212" s="2">
        <v>28.58</v>
      </c>
      <c r="F4212" s="9">
        <v>3236.919922</v>
      </c>
      <c r="G4212" s="5">
        <f t="shared" si="260"/>
        <v>-2.3721454949508232E-2</v>
      </c>
      <c r="H4212" s="5">
        <f t="shared" si="261"/>
        <v>6.4035701264493539E-2</v>
      </c>
      <c r="J4212" s="1" cm="1">
        <f t="array" ref="J4212">INDEX($A$2:$A$4340, MATCH(MIN(ABS($A$2:$A$4340-(A4212+30))), ABS($A$2:$A$4340-(A4212+30)), 0))</f>
        <v>44127</v>
      </c>
      <c r="K4212" s="5">
        <f t="shared" si="262"/>
        <v>-3.6039223233029993E-2</v>
      </c>
      <c r="L4212" s="5">
        <f t="shared" si="263"/>
        <v>7.058252181253688E-2</v>
      </c>
    </row>
    <row r="4213" spans="1:12" x14ac:dyDescent="0.25">
      <c r="A4213" s="1">
        <v>44098</v>
      </c>
      <c r="B4213">
        <v>29.540001</v>
      </c>
      <c r="C4213">
        <v>30.49</v>
      </c>
      <c r="D4213">
        <v>27.940000999999999</v>
      </c>
      <c r="E4213" s="2">
        <v>28.51</v>
      </c>
      <c r="F4213" s="9">
        <v>3246.5900879999999</v>
      </c>
      <c r="G4213" s="5">
        <f t="shared" si="260"/>
        <v>2.9874591380144376E-3</v>
      </c>
      <c r="H4213" s="5">
        <f t="shared" si="261"/>
        <v>-2.4492652204337558E-3</v>
      </c>
      <c r="J4213" s="1" cm="1">
        <f t="array" ref="J4213">INDEX($A$2:$A$4340, MATCH(MIN(ABS($A$2:$A$4340-(A4213+30))), ABS($A$2:$A$4340-(A4213+30)), 0))</f>
        <v>44127</v>
      </c>
      <c r="K4213" s="5">
        <f t="shared" si="262"/>
        <v>-3.3672430726061076E-2</v>
      </c>
      <c r="L4213" s="5">
        <f t="shared" si="263"/>
        <v>6.739372666993737E-2</v>
      </c>
    </row>
    <row r="4214" spans="1:12" x14ac:dyDescent="0.25">
      <c r="A4214" s="1">
        <v>44099</v>
      </c>
      <c r="B4214">
        <v>28.17</v>
      </c>
      <c r="C4214">
        <v>30.43</v>
      </c>
      <c r="D4214">
        <v>26.02</v>
      </c>
      <c r="E4214" s="2">
        <v>26.379999000000002</v>
      </c>
      <c r="F4214" s="9">
        <v>3298.459961</v>
      </c>
      <c r="G4214" s="5">
        <f t="shared" si="260"/>
        <v>1.5976723760637596E-2</v>
      </c>
      <c r="H4214" s="5">
        <f t="shared" si="261"/>
        <v>-7.471066292528937E-2</v>
      </c>
      <c r="J4214" s="1" cm="1">
        <f t="array" ref="J4214">INDEX($A$2:$A$4340, MATCH(MIN(ABS($A$2:$A$4340-(A4214+30))), ABS($A$2:$A$4340-(A4214+30)), 0))</f>
        <v>44130</v>
      </c>
      <c r="K4214" s="5">
        <f t="shared" si="262"/>
        <v>0.23047764330847786</v>
      </c>
      <c r="L4214" s="5">
        <f t="shared" si="263"/>
        <v>3.1078142894577221E-2</v>
      </c>
    </row>
    <row r="4215" spans="1:12" x14ac:dyDescent="0.25">
      <c r="A4215" s="1">
        <v>44102</v>
      </c>
      <c r="B4215">
        <v>27.15</v>
      </c>
      <c r="C4215">
        <v>27.190000999999999</v>
      </c>
      <c r="D4215">
        <v>24.9</v>
      </c>
      <c r="E4215" s="2">
        <v>26.190000999999999</v>
      </c>
      <c r="F4215" s="9">
        <v>3351.6000979999999</v>
      </c>
      <c r="G4215" s="5">
        <f t="shared" si="260"/>
        <v>1.6110590284045552E-2</v>
      </c>
      <c r="H4215" s="5">
        <f t="shared" si="261"/>
        <v>-7.202350538375789E-3</v>
      </c>
      <c r="J4215" s="1" cm="1">
        <f t="array" ref="J4215">INDEX($A$2:$A$4340, MATCH(MIN(ABS($A$2:$A$4340-(A4215+30))), ABS($A$2:$A$4340-(A4215+30)), 0))</f>
        <v>44132</v>
      </c>
      <c r="K4215" s="5">
        <f t="shared" si="262"/>
        <v>0.5379915029403779</v>
      </c>
      <c r="L4215" s="5">
        <f t="shared" si="263"/>
        <v>-2.4039284713017639E-2</v>
      </c>
    </row>
    <row r="4216" spans="1:12" x14ac:dyDescent="0.25">
      <c r="A4216" s="1">
        <v>44103</v>
      </c>
      <c r="B4216">
        <v>26.809999000000001</v>
      </c>
      <c r="C4216">
        <v>27.43</v>
      </c>
      <c r="D4216">
        <v>25.98</v>
      </c>
      <c r="E4216" s="2">
        <v>26.27</v>
      </c>
      <c r="F4216" s="9">
        <v>3335.469971</v>
      </c>
      <c r="G4216" s="5">
        <f t="shared" si="260"/>
        <v>-4.8126645567367152E-3</v>
      </c>
      <c r="H4216" s="5">
        <f t="shared" si="261"/>
        <v>3.0545626936020667E-3</v>
      </c>
      <c r="J4216" s="1" cm="1">
        <f t="array" ref="J4216">INDEX($A$2:$A$4340, MATCH(MIN(ABS($A$2:$A$4340-(A4216+30))), ABS($A$2:$A$4340-(A4216+30)), 0))</f>
        <v>44133</v>
      </c>
      <c r="K4216" s="5">
        <f t="shared" si="262"/>
        <v>0.4309097830224593</v>
      </c>
      <c r="L4216" s="5">
        <f t="shared" si="263"/>
        <v>-7.6030856882206566E-3</v>
      </c>
    </row>
    <row r="4217" spans="1:12" x14ac:dyDescent="0.25">
      <c r="A4217" s="1">
        <v>44104</v>
      </c>
      <c r="B4217">
        <v>26.690000999999999</v>
      </c>
      <c r="C4217">
        <v>27.120000999999998</v>
      </c>
      <c r="D4217">
        <v>25.059999000000001</v>
      </c>
      <c r="E4217" s="2">
        <v>26.370000999999998</v>
      </c>
      <c r="F4217" s="9">
        <v>3363</v>
      </c>
      <c r="G4217" s="5">
        <f t="shared" si="260"/>
        <v>8.2537181384805865E-3</v>
      </c>
      <c r="H4217" s="5">
        <f t="shared" si="261"/>
        <v>3.8066615911685913E-3</v>
      </c>
      <c r="J4217" s="1" cm="1">
        <f t="array" ref="J4217">INDEX($A$2:$A$4340, MATCH(MIN(ABS($A$2:$A$4340-(A4217+30))), ABS($A$2:$A$4340-(A4217+30)), 0))</f>
        <v>44134</v>
      </c>
      <c r="K4217" s="5">
        <f t="shared" si="262"/>
        <v>0.44178985810429072</v>
      </c>
      <c r="L4217" s="5">
        <f t="shared" si="263"/>
        <v>-2.766578620279514E-2</v>
      </c>
    </row>
    <row r="4218" spans="1:12" x14ac:dyDescent="0.25">
      <c r="A4218" s="1">
        <v>44105</v>
      </c>
      <c r="B4218">
        <v>25.780000999999999</v>
      </c>
      <c r="C4218">
        <v>27.110001</v>
      </c>
      <c r="D4218">
        <v>25.33</v>
      </c>
      <c r="E4218" s="2">
        <v>26.700001</v>
      </c>
      <c r="F4218" s="9">
        <v>3380.8000489999999</v>
      </c>
      <c r="G4218" s="5">
        <f t="shared" si="260"/>
        <v>5.292907820398437E-3</v>
      </c>
      <c r="H4218" s="5">
        <f t="shared" si="261"/>
        <v>1.2514220230784287E-2</v>
      </c>
      <c r="J4218" s="1" cm="1">
        <f t="array" ref="J4218">INDEX($A$2:$A$4340, MATCH(MIN(ABS($A$2:$A$4340-(A4218+30))), ABS($A$2:$A$4340-(A4218+30)), 0))</f>
        <v>44134</v>
      </c>
      <c r="K4218" s="5">
        <f t="shared" si="262"/>
        <v>0.42396998412097453</v>
      </c>
      <c r="L4218" s="5">
        <f t="shared" si="263"/>
        <v>-3.2785165166092867E-2</v>
      </c>
    </row>
    <row r="4219" spans="1:12" x14ac:dyDescent="0.25">
      <c r="A4219" s="1">
        <v>44106</v>
      </c>
      <c r="B4219">
        <v>28.870000999999998</v>
      </c>
      <c r="C4219">
        <v>29.9</v>
      </c>
      <c r="D4219">
        <v>26.93</v>
      </c>
      <c r="E4219" s="2">
        <v>27.629999000000002</v>
      </c>
      <c r="F4219" s="9">
        <v>3348.419922</v>
      </c>
      <c r="G4219" s="5">
        <f t="shared" si="260"/>
        <v>-9.5776521919944818E-3</v>
      </c>
      <c r="H4219" s="5">
        <f t="shared" si="261"/>
        <v>3.4831384463244075E-2</v>
      </c>
      <c r="J4219" s="1" cm="1">
        <f t="array" ref="J4219">INDEX($A$2:$A$4340, MATCH(MIN(ABS($A$2:$A$4340-(A4219+30))), ABS($A$2:$A$4340-(A4219+30)), 0))</f>
        <v>44137</v>
      </c>
      <c r="K4219" s="5">
        <f t="shared" si="262"/>
        <v>0.34382925601987879</v>
      </c>
      <c r="L4219" s="5">
        <f t="shared" si="263"/>
        <v>-1.1402372727849275E-2</v>
      </c>
    </row>
    <row r="4220" spans="1:12" x14ac:dyDescent="0.25">
      <c r="A4220" s="1">
        <v>44109</v>
      </c>
      <c r="B4220">
        <v>29.52</v>
      </c>
      <c r="C4220">
        <v>29.690000999999999</v>
      </c>
      <c r="D4220">
        <v>27.27</v>
      </c>
      <c r="E4220" s="2">
        <v>27.959999</v>
      </c>
      <c r="F4220" s="9">
        <v>3408.6000979999999</v>
      </c>
      <c r="G4220" s="5">
        <f t="shared" si="260"/>
        <v>1.7972708740800477E-2</v>
      </c>
      <c r="H4220" s="5">
        <f t="shared" si="261"/>
        <v>1.1943540063103089E-2</v>
      </c>
      <c r="J4220" s="1" cm="1">
        <f t="array" ref="J4220">INDEX($A$2:$A$4340, MATCH(MIN(ABS($A$2:$A$4340-(A4220+30))), ABS($A$2:$A$4340-(A4220+30)), 0))</f>
        <v>44139</v>
      </c>
      <c r="K4220" s="5">
        <f t="shared" si="262"/>
        <v>5.7582298196791726E-2</v>
      </c>
      <c r="L4220" s="5">
        <f t="shared" si="263"/>
        <v>1.0221158833047861E-2</v>
      </c>
    </row>
    <row r="4221" spans="1:12" x14ac:dyDescent="0.25">
      <c r="A4221" s="1">
        <v>44110</v>
      </c>
      <c r="B4221">
        <v>28.049999</v>
      </c>
      <c r="C4221">
        <v>30</v>
      </c>
      <c r="D4221">
        <v>26.01</v>
      </c>
      <c r="E4221" s="2">
        <v>29.48</v>
      </c>
      <c r="F4221" s="9">
        <v>3360.969971</v>
      </c>
      <c r="G4221" s="5">
        <f t="shared" si="260"/>
        <v>-1.3973515704569431E-2</v>
      </c>
      <c r="H4221" s="5">
        <f t="shared" si="261"/>
        <v>5.4363413961495514E-2</v>
      </c>
      <c r="J4221" s="1" cm="1">
        <f t="array" ref="J4221">INDEX($A$2:$A$4340, MATCH(MIN(ABS($A$2:$A$4340-(A4221+30))), ABS($A$2:$A$4340-(A4221+30)), 0))</f>
        <v>44140</v>
      </c>
      <c r="K4221" s="5">
        <f t="shared" si="262"/>
        <v>-6.4450474898236187E-2</v>
      </c>
      <c r="L4221" s="5">
        <f t="shared" si="263"/>
        <v>4.4475250088451324E-2</v>
      </c>
    </row>
    <row r="4222" spans="1:12" x14ac:dyDescent="0.25">
      <c r="A4222" s="1">
        <v>44111</v>
      </c>
      <c r="B4222">
        <v>29.26</v>
      </c>
      <c r="C4222">
        <v>29.76</v>
      </c>
      <c r="D4222">
        <v>27.940000999999999</v>
      </c>
      <c r="E4222" s="2">
        <v>28.059999000000001</v>
      </c>
      <c r="F4222" s="9">
        <v>3419.4399410000001</v>
      </c>
      <c r="G4222" s="5">
        <f t="shared" si="260"/>
        <v>1.7396754658478352E-2</v>
      </c>
      <c r="H4222" s="5">
        <f t="shared" si="261"/>
        <v>-4.8168283582089522E-2</v>
      </c>
      <c r="J4222" s="1" cm="1">
        <f t="array" ref="J4222">INDEX($A$2:$A$4340, MATCH(MIN(ABS($A$2:$A$4340-(A4222+30))), ABS($A$2:$A$4340-(A4222+30)), 0))</f>
        <v>44141</v>
      </c>
      <c r="K4222" s="5">
        <f t="shared" si="262"/>
        <v>-0.11404127277410103</v>
      </c>
      <c r="L4222" s="5">
        <f t="shared" si="263"/>
        <v>2.6320099651663931E-2</v>
      </c>
    </row>
    <row r="4223" spans="1:12" x14ac:dyDescent="0.25">
      <c r="A4223" s="1">
        <v>44112</v>
      </c>
      <c r="B4223">
        <v>27.65</v>
      </c>
      <c r="C4223">
        <v>27.99</v>
      </c>
      <c r="D4223">
        <v>24.879999000000002</v>
      </c>
      <c r="E4223" s="2">
        <v>26.360001</v>
      </c>
      <c r="F4223" s="9">
        <v>3446.830078</v>
      </c>
      <c r="G4223" s="5">
        <f t="shared" si="260"/>
        <v>8.0101237256969462E-3</v>
      </c>
      <c r="H4223" s="5">
        <f t="shared" si="261"/>
        <v>-6.0584392750691142E-2</v>
      </c>
      <c r="J4223" s="1" cm="1">
        <f t="array" ref="J4223">INDEX($A$2:$A$4340, MATCH(MIN(ABS($A$2:$A$4340-(A4223+30))), ABS($A$2:$A$4340-(A4223+30)), 0))</f>
        <v>44141</v>
      </c>
      <c r="K4223" s="5">
        <f t="shared" si="262"/>
        <v>-5.6904398448239801E-2</v>
      </c>
      <c r="L4223" s="5">
        <f t="shared" si="263"/>
        <v>1.8164476224000303E-2</v>
      </c>
    </row>
    <row r="4224" spans="1:12" x14ac:dyDescent="0.25">
      <c r="A4224" s="1">
        <v>44113</v>
      </c>
      <c r="B4224">
        <v>26.200001</v>
      </c>
      <c r="C4224">
        <v>26.219999000000001</v>
      </c>
      <c r="D4224">
        <v>24.030000999999999</v>
      </c>
      <c r="E4224" s="2">
        <v>25</v>
      </c>
      <c r="F4224" s="9">
        <v>3477.139893</v>
      </c>
      <c r="G4224" s="5">
        <f t="shared" si="260"/>
        <v>8.7935332795944319E-3</v>
      </c>
      <c r="H4224" s="5">
        <f t="shared" si="261"/>
        <v>-5.159335919600308E-2</v>
      </c>
      <c r="J4224" s="1" cm="1">
        <f t="array" ref="J4224">INDEX($A$2:$A$4340, MATCH(MIN(ABS($A$2:$A$4340-(A4224+30))), ABS($A$2:$A$4340-(A4224+30)), 0))</f>
        <v>44144</v>
      </c>
      <c r="K4224" s="5">
        <f t="shared" si="262"/>
        <v>3.0000000000000027E-2</v>
      </c>
      <c r="L4224" s="5">
        <f t="shared" si="263"/>
        <v>2.1097830187299937E-2</v>
      </c>
    </row>
    <row r="4225" spans="1:12" x14ac:dyDescent="0.25">
      <c r="A4225" s="1">
        <v>44116</v>
      </c>
      <c r="B4225">
        <v>25.65</v>
      </c>
      <c r="C4225">
        <v>25.65</v>
      </c>
      <c r="D4225">
        <v>24.139999</v>
      </c>
      <c r="E4225" s="2">
        <v>25.07</v>
      </c>
      <c r="F4225" s="9">
        <v>3534.219971</v>
      </c>
      <c r="G4225" s="5">
        <f t="shared" si="260"/>
        <v>1.6415812925706742E-2</v>
      </c>
      <c r="H4225" s="5">
        <f t="shared" si="261"/>
        <v>2.8000000000000112E-3</v>
      </c>
      <c r="J4225" s="1" cm="1">
        <f t="array" ref="J4225">INDEX($A$2:$A$4340, MATCH(MIN(ABS($A$2:$A$4340-(A4225+30))), ABS($A$2:$A$4340-(A4225+30)), 0))</f>
        <v>44146</v>
      </c>
      <c r="K4225" s="5">
        <f t="shared" si="262"/>
        <v>-6.4619026725169504E-2</v>
      </c>
      <c r="L4225" s="5">
        <f t="shared" si="263"/>
        <v>1.0876499288504649E-2</v>
      </c>
    </row>
    <row r="4226" spans="1:12" x14ac:dyDescent="0.25">
      <c r="A4226" s="1">
        <v>44117</v>
      </c>
      <c r="B4226">
        <v>25.67</v>
      </c>
      <c r="C4226">
        <v>26.93</v>
      </c>
      <c r="D4226">
        <v>25.16</v>
      </c>
      <c r="E4226" s="2">
        <v>26.07</v>
      </c>
      <c r="F4226" s="9">
        <v>3511.929932</v>
      </c>
      <c r="G4226" s="5">
        <f t="shared" si="260"/>
        <v>-6.3069189758703844E-3</v>
      </c>
      <c r="H4226" s="5">
        <f t="shared" si="261"/>
        <v>3.9888312724371759E-2</v>
      </c>
      <c r="J4226" s="1" cm="1">
        <f t="array" ref="J4226">INDEX($A$2:$A$4340, MATCH(MIN(ABS($A$2:$A$4340-(A4226+30))), ABS($A$2:$A$4340-(A4226+30)), 0))</f>
        <v>44147</v>
      </c>
      <c r="K4226" s="5">
        <f t="shared" si="262"/>
        <v>-2.7617951668584495E-2</v>
      </c>
      <c r="L4226" s="5">
        <f t="shared" si="263"/>
        <v>7.1413947560501345E-3</v>
      </c>
    </row>
    <row r="4227" spans="1:12" x14ac:dyDescent="0.25">
      <c r="A4227" s="1">
        <v>44118</v>
      </c>
      <c r="B4227">
        <v>25.719999000000001</v>
      </c>
      <c r="C4227">
        <v>27.23</v>
      </c>
      <c r="D4227">
        <v>25.530000999999999</v>
      </c>
      <c r="E4227" s="2">
        <v>26.4</v>
      </c>
      <c r="F4227" s="9">
        <v>3488.669922</v>
      </c>
      <c r="G4227" s="5">
        <f t="shared" ref="G4227:G4290" si="264">(F4227-F4226)/F4226</f>
        <v>-6.6231418195617821E-3</v>
      </c>
      <c r="H4227" s="5">
        <f t="shared" ref="H4227:H4290" si="265">(E4227-E4226)/E4226</f>
        <v>1.26582278481012E-2</v>
      </c>
      <c r="J4227" s="1" cm="1">
        <f t="array" ref="J4227">INDEX($A$2:$A$4340, MATCH(MIN(ABS($A$2:$A$4340-(A4227+30))), ABS($A$2:$A$4340-(A4227+30)), 0))</f>
        <v>44148</v>
      </c>
      <c r="K4227" s="5">
        <f t="shared" ref="K4227:K4290" si="266">(VLOOKUP(J4227,$A$2:$E$4340,5,FALSE)/E4227)-1</f>
        <v>-0.12499999999999989</v>
      </c>
      <c r="L4227" s="5">
        <f t="shared" ref="L4227:L4290" si="267">(VLOOKUP(J4227,$A$2:$F$4340,6,FALSE)/F4227)-1</f>
        <v>2.7655233128128565E-2</v>
      </c>
    </row>
    <row r="4228" spans="1:12" x14ac:dyDescent="0.25">
      <c r="A4228" s="1">
        <v>44119</v>
      </c>
      <c r="B4228">
        <v>27.1</v>
      </c>
      <c r="C4228">
        <v>29.059999000000001</v>
      </c>
      <c r="D4228">
        <v>26.82</v>
      </c>
      <c r="E4228" s="2">
        <v>26.969999000000001</v>
      </c>
      <c r="F4228" s="9">
        <v>3483.3400879999999</v>
      </c>
      <c r="G4228" s="5">
        <f t="shared" si="264"/>
        <v>-1.5277553105237907E-3</v>
      </c>
      <c r="H4228" s="5">
        <f t="shared" si="265"/>
        <v>2.1590871212121318E-2</v>
      </c>
      <c r="J4228" s="1" cm="1">
        <f t="array" ref="J4228">INDEX($A$2:$A$4340, MATCH(MIN(ABS($A$2:$A$4340-(A4228+30))), ABS($A$2:$A$4340-(A4228+30)), 0))</f>
        <v>44148</v>
      </c>
      <c r="K4228" s="5">
        <f t="shared" si="266"/>
        <v>-0.14349273798638251</v>
      </c>
      <c r="L4228" s="5">
        <f t="shared" si="267"/>
        <v>2.9227641122591574E-2</v>
      </c>
    </row>
    <row r="4229" spans="1:12" x14ac:dyDescent="0.25">
      <c r="A4229" s="1">
        <v>44120</v>
      </c>
      <c r="B4229">
        <v>27.16</v>
      </c>
      <c r="C4229">
        <v>27.459999</v>
      </c>
      <c r="D4229">
        <v>26.190000999999999</v>
      </c>
      <c r="E4229" s="2">
        <v>27.41</v>
      </c>
      <c r="F4229" s="9">
        <v>3483.8100589999999</v>
      </c>
      <c r="G4229" s="5">
        <f t="shared" si="264"/>
        <v>1.3491964267830825E-4</v>
      </c>
      <c r="H4229" s="5">
        <f t="shared" si="265"/>
        <v>1.631446111659102E-2</v>
      </c>
      <c r="J4229" s="1" cm="1">
        <f t="array" ref="J4229">INDEX($A$2:$A$4340, MATCH(MIN(ABS($A$2:$A$4340-(A4229+30))), ABS($A$2:$A$4340-(A4229+30)), 0))</f>
        <v>44151</v>
      </c>
      <c r="K4229" s="5">
        <f t="shared" si="266"/>
        <v>-0.18095581904414448</v>
      </c>
      <c r="L4229" s="5">
        <f t="shared" si="267"/>
        <v>4.1075675934260314E-2</v>
      </c>
    </row>
    <row r="4230" spans="1:12" x14ac:dyDescent="0.25">
      <c r="A4230" s="1">
        <v>44123</v>
      </c>
      <c r="B4230">
        <v>27.360001</v>
      </c>
      <c r="C4230">
        <v>29.690000999999999</v>
      </c>
      <c r="D4230">
        <v>27.040001</v>
      </c>
      <c r="E4230" s="2">
        <v>29.18</v>
      </c>
      <c r="F4230" s="9">
        <v>3426.919922</v>
      </c>
      <c r="G4230" s="5">
        <f t="shared" si="264"/>
        <v>-1.6329861857144339E-2</v>
      </c>
      <c r="H4230" s="5">
        <f t="shared" si="265"/>
        <v>6.4574972637723438E-2</v>
      </c>
      <c r="J4230" s="1" cm="1">
        <f t="array" ref="J4230">INDEX($A$2:$A$4340, MATCH(MIN(ABS($A$2:$A$4340-(A4230+30))), ABS($A$2:$A$4340-(A4230+30)), 0))</f>
        <v>44153</v>
      </c>
      <c r="K4230" s="5">
        <f t="shared" si="266"/>
        <v>-0.18300205620287868</v>
      </c>
      <c r="L4230" s="5">
        <f t="shared" si="267"/>
        <v>4.1106918225794375E-2</v>
      </c>
    </row>
    <row r="4231" spans="1:12" x14ac:dyDescent="0.25">
      <c r="A4231" s="1">
        <v>44124</v>
      </c>
      <c r="B4231">
        <v>28.809999000000001</v>
      </c>
      <c r="C4231">
        <v>29.6</v>
      </c>
      <c r="D4231">
        <v>28.290001</v>
      </c>
      <c r="E4231" s="2">
        <v>29.35</v>
      </c>
      <c r="F4231" s="9">
        <v>3443.1201169999999</v>
      </c>
      <c r="G4231" s="5">
        <f t="shared" si="264"/>
        <v>4.727333981748026E-3</v>
      </c>
      <c r="H4231" s="5">
        <f t="shared" si="265"/>
        <v>5.825908156271477E-3</v>
      </c>
      <c r="J4231" s="1" cm="1">
        <f t="array" ref="J4231">INDEX($A$2:$A$4340, MATCH(MIN(ABS($A$2:$A$4340-(A4231+30))), ABS($A$2:$A$4340-(A4231+30)), 0))</f>
        <v>44154</v>
      </c>
      <c r="K4231" s="5">
        <f t="shared" si="266"/>
        <v>-0.21260643952299829</v>
      </c>
      <c r="L4231" s="5">
        <f t="shared" si="267"/>
        <v>4.0297751831235296E-2</v>
      </c>
    </row>
    <row r="4232" spans="1:12" x14ac:dyDescent="0.25">
      <c r="A4232" s="1">
        <v>44125</v>
      </c>
      <c r="B4232">
        <v>29.120000999999998</v>
      </c>
      <c r="C4232">
        <v>30.549999</v>
      </c>
      <c r="D4232">
        <v>28.370000999999998</v>
      </c>
      <c r="E4232" s="2">
        <v>28.65</v>
      </c>
      <c r="F4232" s="9">
        <v>3435.5600589999999</v>
      </c>
      <c r="G4232" s="5">
        <f t="shared" si="264"/>
        <v>-2.1956997557747494E-3</v>
      </c>
      <c r="H4232" s="5">
        <f t="shared" si="265"/>
        <v>-2.3850085178875734E-2</v>
      </c>
      <c r="J4232" s="1" cm="1">
        <f t="array" ref="J4232">INDEX($A$2:$A$4340, MATCH(MIN(ABS($A$2:$A$4340-(A4232+30))), ABS($A$2:$A$4340-(A4232+30)), 0))</f>
        <v>44155</v>
      </c>
      <c r="K4232" s="5">
        <f t="shared" si="266"/>
        <v>-0.17277483420593365</v>
      </c>
      <c r="L4232" s="5">
        <f t="shared" si="267"/>
        <v>3.5505122281432433E-2</v>
      </c>
    </row>
    <row r="4233" spans="1:12" x14ac:dyDescent="0.25">
      <c r="A4233" s="1">
        <v>44126</v>
      </c>
      <c r="B4233">
        <v>30.1</v>
      </c>
      <c r="C4233">
        <v>30.120000999999998</v>
      </c>
      <c r="D4233">
        <v>27.68</v>
      </c>
      <c r="E4233" s="2">
        <v>28.110001</v>
      </c>
      <c r="F4233" s="9">
        <v>3453.48999</v>
      </c>
      <c r="G4233" s="5">
        <f t="shared" si="264"/>
        <v>5.2189252093060631E-3</v>
      </c>
      <c r="H4233" s="5">
        <f t="shared" si="265"/>
        <v>-1.8848132635252989E-2</v>
      </c>
      <c r="J4233" s="1" cm="1">
        <f t="array" ref="J4233">INDEX($A$2:$A$4340, MATCH(MIN(ABS($A$2:$A$4340-(A4233+30))), ABS($A$2:$A$4340-(A4233+30)), 0))</f>
        <v>44155</v>
      </c>
      <c r="K4233" s="5">
        <f t="shared" si="266"/>
        <v>-0.15688366571029289</v>
      </c>
      <c r="L4233" s="5">
        <f t="shared" si="267"/>
        <v>3.0128956302548859E-2</v>
      </c>
    </row>
    <row r="4234" spans="1:12" x14ac:dyDescent="0.25">
      <c r="A4234" s="1">
        <v>44127</v>
      </c>
      <c r="B4234">
        <v>28.469999000000001</v>
      </c>
      <c r="C4234">
        <v>28.67</v>
      </c>
      <c r="D4234">
        <v>27.26</v>
      </c>
      <c r="E4234" s="2">
        <v>27.549999</v>
      </c>
      <c r="F4234" s="9">
        <v>3465.389893</v>
      </c>
      <c r="G4234" s="5">
        <f t="shared" si="264"/>
        <v>3.4457615439620819E-3</v>
      </c>
      <c r="H4234" s="5">
        <f t="shared" si="265"/>
        <v>-1.9921806477345937E-2</v>
      </c>
      <c r="J4234" s="1" cm="1">
        <f t="array" ref="J4234">INDEX($A$2:$A$4340, MATCH(MIN(ABS($A$2:$A$4340-(A4234+30))), ABS($A$2:$A$4340-(A4234+30)), 0))</f>
        <v>44158</v>
      </c>
      <c r="K4234" s="5">
        <f t="shared" si="266"/>
        <v>-0.17749543293994308</v>
      </c>
      <c r="L4234" s="5">
        <f t="shared" si="267"/>
        <v>3.237736545219394E-2</v>
      </c>
    </row>
    <row r="4235" spans="1:12" x14ac:dyDescent="0.25">
      <c r="A4235" s="1">
        <v>44130</v>
      </c>
      <c r="B4235">
        <v>29.379999000000002</v>
      </c>
      <c r="C4235">
        <v>33.68</v>
      </c>
      <c r="D4235">
        <v>29.219999000000001</v>
      </c>
      <c r="E4235" s="2">
        <v>32.459999000000003</v>
      </c>
      <c r="F4235" s="9">
        <v>3400.969971</v>
      </c>
      <c r="G4235" s="5">
        <f t="shared" si="264"/>
        <v>-1.8589516328343502E-2</v>
      </c>
      <c r="H4235" s="5">
        <f t="shared" si="265"/>
        <v>0.17822142207700276</v>
      </c>
      <c r="J4235" s="1" cm="1">
        <f t="array" ref="J4235">INDEX($A$2:$A$4340, MATCH(MIN(ABS($A$2:$A$4340-(A4235+30))), ABS($A$2:$A$4340-(A4235+30)), 0))</f>
        <v>44160</v>
      </c>
      <c r="K4235" s="5">
        <f t="shared" si="266"/>
        <v>-0.3453481005960598</v>
      </c>
      <c r="L4235" s="5">
        <f t="shared" si="267"/>
        <v>6.7239620740538575E-2</v>
      </c>
    </row>
    <row r="4236" spans="1:12" x14ac:dyDescent="0.25">
      <c r="A4236" s="1">
        <v>44131</v>
      </c>
      <c r="B4236">
        <v>32.040000999999997</v>
      </c>
      <c r="C4236">
        <v>33.770000000000003</v>
      </c>
      <c r="D4236">
        <v>31.85</v>
      </c>
      <c r="E4236" s="2">
        <v>33.349997999999999</v>
      </c>
      <c r="F4236" s="9">
        <v>3390.679932</v>
      </c>
      <c r="G4236" s="5">
        <f t="shared" si="264"/>
        <v>-3.0256188933577557E-3</v>
      </c>
      <c r="H4236" s="5">
        <f t="shared" si="265"/>
        <v>2.7418331097299044E-2</v>
      </c>
      <c r="J4236" s="1" cm="1">
        <f t="array" ref="J4236">INDEX($A$2:$A$4340, MATCH(MIN(ABS($A$2:$A$4340-(A4236+30))), ABS($A$2:$A$4340-(A4236+30)), 0))</f>
        <v>44160</v>
      </c>
      <c r="K4236" s="5">
        <f t="shared" si="266"/>
        <v>-0.36281855249286665</v>
      </c>
      <c r="L4236" s="5">
        <f t="shared" si="267"/>
        <v>7.0478480656545717E-2</v>
      </c>
    </row>
    <row r="4237" spans="1:12" x14ac:dyDescent="0.25">
      <c r="A4237" s="1">
        <v>44132</v>
      </c>
      <c r="B4237">
        <v>34.689999</v>
      </c>
      <c r="C4237">
        <v>40.770000000000003</v>
      </c>
      <c r="D4237">
        <v>34.68</v>
      </c>
      <c r="E4237" s="2">
        <v>40.279998999999997</v>
      </c>
      <c r="F4237" s="9">
        <v>3271.030029</v>
      </c>
      <c r="G4237" s="5">
        <f t="shared" si="264"/>
        <v>-3.5287878950409877E-2</v>
      </c>
      <c r="H4237" s="5">
        <f t="shared" si="265"/>
        <v>0.20779614439557079</v>
      </c>
      <c r="J4237" s="1" cm="1">
        <f t="array" ref="J4237">INDEX($A$2:$A$4340, MATCH(MIN(ABS($A$2:$A$4340-(A4237+30))), ABS($A$2:$A$4340-(A4237+30)), 0))</f>
        <v>44162</v>
      </c>
      <c r="K4237" s="5">
        <f t="shared" si="266"/>
        <v>-0.48262163561622728</v>
      </c>
      <c r="L4237" s="5">
        <f t="shared" si="267"/>
        <v>0.11229492415032793</v>
      </c>
    </row>
    <row r="4238" spans="1:12" x14ac:dyDescent="0.25">
      <c r="A4238" s="1">
        <v>44133</v>
      </c>
      <c r="B4238">
        <v>38.799999</v>
      </c>
      <c r="C4238">
        <v>41.16</v>
      </c>
      <c r="D4238">
        <v>35.630001</v>
      </c>
      <c r="E4238" s="2">
        <v>37.590000000000003</v>
      </c>
      <c r="F4238" s="9">
        <v>3310.110107</v>
      </c>
      <c r="G4238" s="5">
        <f t="shared" si="264"/>
        <v>1.1947330857108421E-2</v>
      </c>
      <c r="H4238" s="5">
        <f t="shared" si="265"/>
        <v>-6.6782499175334964E-2</v>
      </c>
      <c r="J4238" s="1" cm="1">
        <f t="array" ref="J4238">INDEX($A$2:$A$4340, MATCH(MIN(ABS($A$2:$A$4340-(A4238+30))), ABS($A$2:$A$4340-(A4238+30)), 0))</f>
        <v>44162</v>
      </c>
      <c r="K4238" s="5">
        <f t="shared" si="266"/>
        <v>-0.44559723330673062</v>
      </c>
      <c r="L4238" s="5">
        <f t="shared" si="267"/>
        <v>9.9162861774857447E-2</v>
      </c>
    </row>
    <row r="4239" spans="1:12" x14ac:dyDescent="0.25">
      <c r="A4239" s="1">
        <v>44134</v>
      </c>
      <c r="B4239">
        <v>40.810001</v>
      </c>
      <c r="C4239">
        <v>41.09</v>
      </c>
      <c r="D4239">
        <v>36.5</v>
      </c>
      <c r="E4239" s="2">
        <v>38.020000000000003</v>
      </c>
      <c r="F4239" s="9">
        <v>3269.959961</v>
      </c>
      <c r="G4239" s="5">
        <f t="shared" si="264"/>
        <v>-1.212954998538964E-2</v>
      </c>
      <c r="H4239" s="5">
        <f t="shared" si="265"/>
        <v>1.1439212556530983E-2</v>
      </c>
      <c r="J4239" s="1" cm="1">
        <f t="array" ref="J4239">INDEX($A$2:$A$4340, MATCH(MIN(ABS($A$2:$A$4340-(A4239+30))), ABS($A$2:$A$4340-(A4239+30)), 0))</f>
        <v>44165</v>
      </c>
      <c r="K4239" s="5">
        <f t="shared" si="266"/>
        <v>-0.45896896370331408</v>
      </c>
      <c r="L4239" s="5">
        <f t="shared" si="267"/>
        <v>0.10754563548003038</v>
      </c>
    </row>
    <row r="4240" spans="1:12" x14ac:dyDescent="0.25">
      <c r="A4240" s="1">
        <v>44137</v>
      </c>
      <c r="B4240">
        <v>38.57</v>
      </c>
      <c r="C4240">
        <v>38.779998999999997</v>
      </c>
      <c r="D4240">
        <v>36.130001</v>
      </c>
      <c r="E4240" s="2">
        <v>37.130001</v>
      </c>
      <c r="F4240" s="9">
        <v>3310.23999</v>
      </c>
      <c r="G4240" s="5">
        <f t="shared" si="264"/>
        <v>1.2318202510247804E-2</v>
      </c>
      <c r="H4240" s="5">
        <f t="shared" si="265"/>
        <v>-2.3408705944239952E-2</v>
      </c>
      <c r="J4240" s="1" cm="1">
        <f t="array" ref="J4240">INDEX($A$2:$A$4340, MATCH(MIN(ABS($A$2:$A$4340-(A4240+30))), ABS($A$2:$A$4340-(A4240+30)), 0))</f>
        <v>44167</v>
      </c>
      <c r="K4240" s="5">
        <f t="shared" si="266"/>
        <v>-0.42984111419765381</v>
      </c>
      <c r="L4240" s="5">
        <f t="shared" si="267"/>
        <v>0.10838187596180893</v>
      </c>
    </row>
    <row r="4241" spans="1:12" x14ac:dyDescent="0.25">
      <c r="A4241" s="1">
        <v>44138</v>
      </c>
      <c r="B4241">
        <v>36.439999</v>
      </c>
      <c r="C4241">
        <v>36.439999</v>
      </c>
      <c r="D4241">
        <v>34.189999</v>
      </c>
      <c r="E4241" s="2">
        <v>35.549999</v>
      </c>
      <c r="F4241" s="9">
        <v>3369.1599120000001</v>
      </c>
      <c r="G4241" s="5">
        <f t="shared" si="264"/>
        <v>1.7799290135456326E-2</v>
      </c>
      <c r="H4241" s="5">
        <f t="shared" si="265"/>
        <v>-4.2553244208100083E-2</v>
      </c>
      <c r="J4241" s="1" cm="1">
        <f t="array" ref="J4241">INDEX($A$2:$A$4340, MATCH(MIN(ABS($A$2:$A$4340-(A4241+30))), ABS($A$2:$A$4340-(A4241+30)), 0))</f>
        <v>44168</v>
      </c>
      <c r="K4241" s="5">
        <f t="shared" si="266"/>
        <v>-0.40140642479342969</v>
      </c>
      <c r="L4241" s="5">
        <f t="shared" si="267"/>
        <v>8.8318769892807625E-2</v>
      </c>
    </row>
    <row r="4242" spans="1:12" x14ac:dyDescent="0.25">
      <c r="A4242" s="1">
        <v>44139</v>
      </c>
      <c r="B4242">
        <v>36.790000999999997</v>
      </c>
      <c r="C4242">
        <v>36.849997999999999</v>
      </c>
      <c r="D4242">
        <v>28.030000999999999</v>
      </c>
      <c r="E4242" s="2">
        <v>29.57</v>
      </c>
      <c r="F4242" s="9">
        <v>3443.4399410000001</v>
      </c>
      <c r="G4242" s="5">
        <f t="shared" si="264"/>
        <v>2.2047047614283739E-2</v>
      </c>
      <c r="H4242" s="5">
        <f t="shared" si="265"/>
        <v>-0.16821376000601293</v>
      </c>
      <c r="J4242" s="1" cm="1">
        <f t="array" ref="J4242">INDEX($A$2:$A$4340, MATCH(MIN(ABS($A$2:$A$4340-(A4242+30))), ABS($A$2:$A$4340-(A4242+30)), 0))</f>
        <v>44169</v>
      </c>
      <c r="K4242" s="5">
        <f t="shared" si="266"/>
        <v>-0.29692252282718967</v>
      </c>
      <c r="L4242" s="5">
        <f t="shared" si="267"/>
        <v>7.4251382449187942E-2</v>
      </c>
    </row>
    <row r="4243" spans="1:12" x14ac:dyDescent="0.25">
      <c r="A4243" s="1">
        <v>44140</v>
      </c>
      <c r="B4243">
        <v>27.559999000000001</v>
      </c>
      <c r="C4243">
        <v>28.139999</v>
      </c>
      <c r="D4243">
        <v>26.040001</v>
      </c>
      <c r="E4243" s="2">
        <v>27.58</v>
      </c>
      <c r="F4243" s="9">
        <v>3510.4499510000001</v>
      </c>
      <c r="G4243" s="5">
        <f t="shared" si="264"/>
        <v>1.9460194209323066E-2</v>
      </c>
      <c r="H4243" s="5">
        <f t="shared" si="265"/>
        <v>-6.7297937098410615E-2</v>
      </c>
      <c r="J4243" s="1" cm="1">
        <f t="array" ref="J4243">INDEX($A$2:$A$4340, MATCH(MIN(ABS($A$2:$A$4340-(A4243+30))), ABS($A$2:$A$4340-(A4243+30)), 0))</f>
        <v>44169</v>
      </c>
      <c r="K4243" s="5">
        <f t="shared" si="266"/>
        <v>-0.2461928571428571</v>
      </c>
      <c r="L4243" s="5">
        <f t="shared" si="267"/>
        <v>5.3745294373518826E-2</v>
      </c>
    </row>
    <row r="4244" spans="1:12" x14ac:dyDescent="0.25">
      <c r="A4244" s="1">
        <v>44141</v>
      </c>
      <c r="B4244">
        <v>27.870000999999998</v>
      </c>
      <c r="C4244">
        <v>29.440000999999999</v>
      </c>
      <c r="D4244">
        <v>24.559999000000001</v>
      </c>
      <c r="E4244" s="2">
        <v>24.860001</v>
      </c>
      <c r="F4244" s="9">
        <v>3509.4399410000001</v>
      </c>
      <c r="G4244" s="5">
        <f t="shared" si="264"/>
        <v>-2.8771525419761372E-4</v>
      </c>
      <c r="H4244" s="5">
        <f t="shared" si="265"/>
        <v>-9.8622153734590212E-2</v>
      </c>
      <c r="J4244" s="1" cm="1">
        <f t="array" ref="J4244">INDEX($A$2:$A$4340, MATCH(MIN(ABS($A$2:$A$4340-(A4244+30))), ABS($A$2:$A$4340-(A4244+30)), 0))</f>
        <v>44172</v>
      </c>
      <c r="K4244" s="5">
        <f t="shared" si="266"/>
        <v>-0.1432020055027351</v>
      </c>
      <c r="L4244" s="5">
        <f t="shared" si="267"/>
        <v>5.2008304193401189E-2</v>
      </c>
    </row>
    <row r="4245" spans="1:12" x14ac:dyDescent="0.25">
      <c r="A4245" s="1">
        <v>44144</v>
      </c>
      <c r="B4245">
        <v>24.799999</v>
      </c>
      <c r="C4245">
        <v>25.82</v>
      </c>
      <c r="D4245">
        <v>22.41</v>
      </c>
      <c r="E4245" s="2">
        <v>25.75</v>
      </c>
      <c r="F4245" s="9">
        <v>3550.5</v>
      </c>
      <c r="G4245" s="5">
        <f t="shared" si="264"/>
        <v>1.169988935280084E-2</v>
      </c>
      <c r="H4245" s="5">
        <f t="shared" si="265"/>
        <v>3.5800441037793986E-2</v>
      </c>
      <c r="J4245" s="1" cm="1">
        <f t="array" ref="J4245">INDEX($A$2:$A$4340, MATCH(MIN(ABS($A$2:$A$4340-(A4245+30))), ABS($A$2:$A$4340-(A4245+30)), 0))</f>
        <v>44174</v>
      </c>
      <c r="K4245" s="5">
        <f t="shared" si="266"/>
        <v>-0.13514563106796118</v>
      </c>
      <c r="L4245" s="5">
        <f t="shared" si="267"/>
        <v>3.4451504858470594E-2</v>
      </c>
    </row>
    <row r="4246" spans="1:12" x14ac:dyDescent="0.25">
      <c r="A4246" s="1">
        <v>44145</v>
      </c>
      <c r="B4246">
        <v>25.360001</v>
      </c>
      <c r="C4246">
        <v>26.77</v>
      </c>
      <c r="D4246">
        <v>24.35</v>
      </c>
      <c r="E4246" s="2">
        <v>24.799999</v>
      </c>
      <c r="F4246" s="9">
        <v>3545.530029</v>
      </c>
      <c r="G4246" s="5">
        <f t="shared" si="264"/>
        <v>-1.3997946768060799E-3</v>
      </c>
      <c r="H4246" s="5">
        <f t="shared" si="265"/>
        <v>-3.6893242718446614E-2</v>
      </c>
      <c r="J4246" s="1" cm="1">
        <f t="array" ref="J4246">INDEX($A$2:$A$4340, MATCH(MIN(ABS($A$2:$A$4340-(A4246+30))), ABS($A$2:$A$4340-(A4246+30)), 0))</f>
        <v>44175</v>
      </c>
      <c r="K4246" s="5">
        <f t="shared" si="266"/>
        <v>-9.1935447255461544E-2</v>
      </c>
      <c r="L4246" s="5">
        <f t="shared" si="267"/>
        <v>3.4570309092705642E-2</v>
      </c>
    </row>
    <row r="4247" spans="1:12" x14ac:dyDescent="0.25">
      <c r="A4247" s="1">
        <v>44146</v>
      </c>
      <c r="B4247">
        <v>25.01</v>
      </c>
      <c r="C4247">
        <v>25.120000999999998</v>
      </c>
      <c r="D4247">
        <v>22.57</v>
      </c>
      <c r="E4247" s="2">
        <v>23.450001</v>
      </c>
      <c r="F4247" s="9">
        <v>3572.6599120000001</v>
      </c>
      <c r="G4247" s="5">
        <f t="shared" si="264"/>
        <v>7.6518553722846111E-3</v>
      </c>
      <c r="H4247" s="5">
        <f t="shared" si="265"/>
        <v>-5.443540542078245E-2</v>
      </c>
      <c r="J4247" s="1" cm="1">
        <f t="array" ref="J4247">INDEX($A$2:$A$4340, MATCH(MIN(ABS($A$2:$A$4340-(A4247+30))), ABS($A$2:$A$4340-(A4247+30)), 0))</f>
        <v>44176</v>
      </c>
      <c r="K4247" s="5">
        <f t="shared" si="266"/>
        <v>-5.9702342869836222E-3</v>
      </c>
      <c r="L4247" s="5">
        <f t="shared" si="267"/>
        <v>2.5415251167629105E-2</v>
      </c>
    </row>
    <row r="4248" spans="1:12" x14ac:dyDescent="0.25">
      <c r="A4248" s="1">
        <v>44147</v>
      </c>
      <c r="B4248">
        <v>24.389999</v>
      </c>
      <c r="C4248">
        <v>27.27</v>
      </c>
      <c r="D4248">
        <v>23.530000999999999</v>
      </c>
      <c r="E4248" s="2">
        <v>25.35</v>
      </c>
      <c r="F4248" s="9">
        <v>3537.01001</v>
      </c>
      <c r="G4248" s="5">
        <f t="shared" si="264"/>
        <v>-9.9785322079657575E-3</v>
      </c>
      <c r="H4248" s="5">
        <f t="shared" si="265"/>
        <v>8.1023408058703325E-2</v>
      </c>
      <c r="J4248" s="1" cm="1">
        <f t="array" ref="J4248">INDEX($A$2:$A$4340, MATCH(MIN(ABS($A$2:$A$4340-(A4248+30))), ABS($A$2:$A$4340-(A4248+30)), 0))</f>
        <v>44176</v>
      </c>
      <c r="K4248" s="5">
        <f t="shared" si="266"/>
        <v>-8.0473412228796892E-2</v>
      </c>
      <c r="L4248" s="5">
        <f t="shared" si="267"/>
        <v>3.5750521101861388E-2</v>
      </c>
    </row>
    <row r="4249" spans="1:12" x14ac:dyDescent="0.25">
      <c r="A4249" s="1">
        <v>44148</v>
      </c>
      <c r="B4249">
        <v>24.940000999999999</v>
      </c>
      <c r="C4249">
        <v>25.030000999999999</v>
      </c>
      <c r="D4249">
        <v>22.74</v>
      </c>
      <c r="E4249" s="2">
        <v>23.1</v>
      </c>
      <c r="F4249" s="9">
        <v>3585.1499020000001</v>
      </c>
      <c r="G4249" s="5">
        <f t="shared" si="264"/>
        <v>1.3610335244711435E-2</v>
      </c>
      <c r="H4249" s="5">
        <f t="shared" si="265"/>
        <v>-8.8757396449704137E-2</v>
      </c>
      <c r="J4249" s="1" cm="1">
        <f t="array" ref="J4249">INDEX($A$2:$A$4340, MATCH(MIN(ABS($A$2:$A$4340-(A4249+30))), ABS($A$2:$A$4340-(A4249+30)), 0))</f>
        <v>44179</v>
      </c>
      <c r="K4249" s="5">
        <f t="shared" si="266"/>
        <v>7.0129826839826936E-2</v>
      </c>
      <c r="L4249" s="5">
        <f t="shared" si="267"/>
        <v>1.7388418812062323E-2</v>
      </c>
    </row>
    <row r="4250" spans="1:12" x14ac:dyDescent="0.25">
      <c r="A4250" s="1">
        <v>44151</v>
      </c>
      <c r="B4250">
        <v>23.66</v>
      </c>
      <c r="C4250">
        <v>24.08</v>
      </c>
      <c r="D4250">
        <v>22.43</v>
      </c>
      <c r="E4250" s="2">
        <v>22.450001</v>
      </c>
      <c r="F4250" s="9">
        <v>3626.9099120000001</v>
      </c>
      <c r="G4250" s="5">
        <f t="shared" si="264"/>
        <v>1.1648051306502934E-2</v>
      </c>
      <c r="H4250" s="5">
        <f t="shared" si="265"/>
        <v>-2.8138484848484895E-2</v>
      </c>
      <c r="J4250" s="1" cm="1">
        <f t="array" ref="J4250">INDEX($A$2:$A$4340, MATCH(MIN(ABS($A$2:$A$4340-(A4250+30))), ABS($A$2:$A$4340-(A4250+30)), 0))</f>
        <v>44181</v>
      </c>
      <c r="K4250" s="5">
        <f t="shared" si="266"/>
        <v>2.2271268495712704E-3</v>
      </c>
      <c r="L4250" s="5">
        <f t="shared" si="267"/>
        <v>2.0474732431126297E-2</v>
      </c>
    </row>
    <row r="4251" spans="1:12" x14ac:dyDescent="0.25">
      <c r="A4251" s="1">
        <v>44152</v>
      </c>
      <c r="B4251">
        <v>22.84</v>
      </c>
      <c r="C4251">
        <v>24.09</v>
      </c>
      <c r="D4251">
        <v>22.34</v>
      </c>
      <c r="E4251" s="2">
        <v>22.709999</v>
      </c>
      <c r="F4251" s="9">
        <v>3609.530029</v>
      </c>
      <c r="G4251" s="5">
        <f t="shared" si="264"/>
        <v>-4.7919257499330088E-3</v>
      </c>
      <c r="H4251" s="5">
        <f t="shared" si="265"/>
        <v>1.1581202156739303E-2</v>
      </c>
      <c r="J4251" s="1" cm="1">
        <f t="array" ref="J4251">INDEX($A$2:$A$4340, MATCH(MIN(ABS($A$2:$A$4340-(A4251+30))), ABS($A$2:$A$4340-(A4251+30)), 0))</f>
        <v>44182</v>
      </c>
      <c r="K4251" s="5">
        <f t="shared" si="266"/>
        <v>-3.4346060517219779E-2</v>
      </c>
      <c r="L4251" s="5">
        <f t="shared" si="267"/>
        <v>3.1292148864956904E-2</v>
      </c>
    </row>
    <row r="4252" spans="1:12" x14ac:dyDescent="0.25">
      <c r="A4252" s="1">
        <v>44153</v>
      </c>
      <c r="B4252">
        <v>22.860001</v>
      </c>
      <c r="C4252">
        <v>23.92</v>
      </c>
      <c r="D4252">
        <v>21.66</v>
      </c>
      <c r="E4252" s="2">
        <v>23.84</v>
      </c>
      <c r="F4252" s="9">
        <v>3567.790039</v>
      </c>
      <c r="G4252" s="5">
        <f t="shared" si="264"/>
        <v>-1.1563829546962895E-2</v>
      </c>
      <c r="H4252" s="5">
        <f t="shared" si="265"/>
        <v>4.9757862164591028E-2</v>
      </c>
      <c r="J4252" s="1" cm="1">
        <f t="array" ref="J4252">INDEX($A$2:$A$4340, MATCH(MIN(ABS($A$2:$A$4340-(A4252+30))), ABS($A$2:$A$4340-(A4252+30)), 0))</f>
        <v>44183</v>
      </c>
      <c r="K4252" s="5">
        <f t="shared" si="266"/>
        <v>-9.5218120805369066E-2</v>
      </c>
      <c r="L4252" s="5">
        <f t="shared" si="267"/>
        <v>3.9694004258079563E-2</v>
      </c>
    </row>
    <row r="4253" spans="1:12" x14ac:dyDescent="0.25">
      <c r="A4253" s="1">
        <v>44154</v>
      </c>
      <c r="B4253">
        <v>23.620000999999998</v>
      </c>
      <c r="C4253">
        <v>24.52</v>
      </c>
      <c r="D4253">
        <v>22.559999000000001</v>
      </c>
      <c r="E4253" s="2">
        <v>23.110001</v>
      </c>
      <c r="F4253" s="9">
        <v>3581.8701169999999</v>
      </c>
      <c r="G4253" s="5">
        <f t="shared" si="264"/>
        <v>3.946442432455022E-3</v>
      </c>
      <c r="H4253" s="5">
        <f t="shared" si="265"/>
        <v>-3.0620763422818768E-2</v>
      </c>
      <c r="J4253" s="1" cm="1">
        <f t="array" ref="J4253">INDEX($A$2:$A$4340, MATCH(MIN(ABS($A$2:$A$4340-(A4253+30))), ABS($A$2:$A$4340-(A4253+30)), 0))</f>
        <v>44183</v>
      </c>
      <c r="K4253" s="5">
        <f t="shared" si="266"/>
        <v>-6.6637859513723141E-2</v>
      </c>
      <c r="L4253" s="5">
        <f t="shared" si="267"/>
        <v>3.5607040689354053E-2</v>
      </c>
    </row>
    <row r="4254" spans="1:12" x14ac:dyDescent="0.25">
      <c r="A4254" s="1">
        <v>44155</v>
      </c>
      <c r="B4254">
        <v>23.43</v>
      </c>
      <c r="C4254">
        <v>23.73</v>
      </c>
      <c r="D4254">
        <v>22.129999000000002</v>
      </c>
      <c r="E4254" s="2">
        <v>23.700001</v>
      </c>
      <c r="F4254" s="9">
        <v>3557.540039</v>
      </c>
      <c r="G4254" s="5">
        <f t="shared" si="264"/>
        <v>-6.7925628806377956E-3</v>
      </c>
      <c r="H4254" s="5">
        <f t="shared" si="265"/>
        <v>2.5530072456509189E-2</v>
      </c>
      <c r="J4254" s="1" cm="1">
        <f t="array" ref="J4254">INDEX($A$2:$A$4340, MATCH(MIN(ABS($A$2:$A$4340-(A4254+30))), ABS($A$2:$A$4340-(A4254+30)), 0))</f>
        <v>44186</v>
      </c>
      <c r="K4254" s="5">
        <f t="shared" si="266"/>
        <v>6.1603330734036676E-2</v>
      </c>
      <c r="L4254" s="5">
        <f t="shared" si="267"/>
        <v>3.8616538814449042E-2</v>
      </c>
    </row>
    <row r="4255" spans="1:12" x14ac:dyDescent="0.25">
      <c r="A4255" s="1">
        <v>44158</v>
      </c>
      <c r="B4255">
        <v>23.66</v>
      </c>
      <c r="C4255">
        <v>23.959999</v>
      </c>
      <c r="D4255">
        <v>22.450001</v>
      </c>
      <c r="E4255" s="2">
        <v>22.66</v>
      </c>
      <c r="F4255" s="9">
        <v>3577.5900879999999</v>
      </c>
      <c r="G4255" s="5">
        <f t="shared" si="264"/>
        <v>5.6359306656281159E-3</v>
      </c>
      <c r="H4255" s="5">
        <f t="shared" si="265"/>
        <v>-4.388189688262039E-2</v>
      </c>
      <c r="J4255" s="1" cm="1">
        <f t="array" ref="J4255">INDEX($A$2:$A$4340, MATCH(MIN(ABS($A$2:$A$4340-(A4255+30))), ABS($A$2:$A$4340-(A4255+30)), 0))</f>
        <v>44188</v>
      </c>
      <c r="K4255" s="5">
        <f t="shared" si="266"/>
        <v>2.8684863195057364E-2</v>
      </c>
      <c r="L4255" s="5">
        <f t="shared" si="267"/>
        <v>3.1423365795058666E-2</v>
      </c>
    </row>
    <row r="4256" spans="1:12" x14ac:dyDescent="0.25">
      <c r="A4256" s="1">
        <v>44159</v>
      </c>
      <c r="B4256">
        <v>22.040001</v>
      </c>
      <c r="C4256">
        <v>22.48</v>
      </c>
      <c r="D4256">
        <v>20.799999</v>
      </c>
      <c r="E4256" s="2">
        <v>21.639999</v>
      </c>
      <c r="F4256" s="9">
        <v>3635.4099120000001</v>
      </c>
      <c r="G4256" s="5">
        <f t="shared" si="264"/>
        <v>1.6161668211777579E-2</v>
      </c>
      <c r="H4256" s="5">
        <f t="shared" si="265"/>
        <v>-4.501328331862315E-2</v>
      </c>
      <c r="J4256" s="1" cm="1">
        <f t="array" ref="J4256">INDEX($A$2:$A$4340, MATCH(MIN(ABS($A$2:$A$4340-(A4256+30))), ABS($A$2:$A$4340-(A4256+30)), 0))</f>
        <v>44189</v>
      </c>
      <c r="K4256" s="5">
        <f t="shared" si="266"/>
        <v>-5.0830871110484344E-3</v>
      </c>
      <c r="L4256" s="5">
        <f t="shared" si="267"/>
        <v>1.8608670999299415E-2</v>
      </c>
    </row>
    <row r="4257" spans="1:12" x14ac:dyDescent="0.25">
      <c r="A4257" s="1">
        <v>44160</v>
      </c>
      <c r="B4257">
        <v>21.65</v>
      </c>
      <c r="C4257">
        <v>22.5</v>
      </c>
      <c r="D4257">
        <v>21.129999000000002</v>
      </c>
      <c r="E4257" s="2">
        <v>21.25</v>
      </c>
      <c r="F4257" s="9">
        <v>3629.6499020000001</v>
      </c>
      <c r="G4257" s="5">
        <f t="shared" si="264"/>
        <v>-1.5844183020426242E-3</v>
      </c>
      <c r="H4257" s="5">
        <f t="shared" si="265"/>
        <v>-1.8022135768120857E-2</v>
      </c>
      <c r="J4257" s="1" cm="1">
        <f t="array" ref="J4257">INDEX($A$2:$A$4340, MATCH(MIN(ABS($A$2:$A$4340-(A4257+30))), ABS($A$2:$A$4340-(A4257+30)), 0))</f>
        <v>44189</v>
      </c>
      <c r="K4257" s="5">
        <f t="shared" si="266"/>
        <v>1.317651764705885E-2</v>
      </c>
      <c r="L4257" s="5">
        <f t="shared" si="267"/>
        <v>2.0225134374405984E-2</v>
      </c>
    </row>
    <row r="4258" spans="1:12" x14ac:dyDescent="0.25">
      <c r="A4258" s="1">
        <v>44162</v>
      </c>
      <c r="B4258">
        <v>21.52</v>
      </c>
      <c r="C4258">
        <v>21.6</v>
      </c>
      <c r="D4258">
        <v>19.510000000000002</v>
      </c>
      <c r="E4258" s="2">
        <v>20.84</v>
      </c>
      <c r="F4258" s="9">
        <v>3638.3500979999999</v>
      </c>
      <c r="G4258" s="5">
        <f t="shared" si="264"/>
        <v>2.3969793877932468E-3</v>
      </c>
      <c r="H4258" s="5">
        <f t="shared" si="265"/>
        <v>-1.929411764705883E-2</v>
      </c>
      <c r="J4258" s="1" cm="1">
        <f t="array" ref="J4258">INDEX($A$2:$A$4340, MATCH(MIN(ABS($A$2:$A$4340-(A4258+30))), ABS($A$2:$A$4340-(A4258+30)), 0))</f>
        <v>44193</v>
      </c>
      <c r="K4258" s="5">
        <f t="shared" si="266"/>
        <v>4.1266842610364618E-2</v>
      </c>
      <c r="L4258" s="5">
        <f t="shared" si="267"/>
        <v>2.6663186990533605E-2</v>
      </c>
    </row>
    <row r="4259" spans="1:12" x14ac:dyDescent="0.25">
      <c r="A4259" s="1">
        <v>44165</v>
      </c>
      <c r="B4259">
        <v>22.639999</v>
      </c>
      <c r="C4259">
        <v>22.889999</v>
      </c>
      <c r="D4259">
        <v>20.48</v>
      </c>
      <c r="E4259" s="2">
        <v>20.57</v>
      </c>
      <c r="F4259" s="9">
        <v>3621.6298830000001</v>
      </c>
      <c r="G4259" s="5">
        <f t="shared" si="264"/>
        <v>-4.595548682682E-3</v>
      </c>
      <c r="H4259" s="5">
        <f t="shared" si="265"/>
        <v>-1.2955854126679442E-2</v>
      </c>
      <c r="J4259" s="1" cm="1">
        <f t="array" ref="J4259">INDEX($A$2:$A$4340, MATCH(MIN(ABS($A$2:$A$4340-(A4259+30))), ABS($A$2:$A$4340-(A4259+30)), 0))</f>
        <v>44195</v>
      </c>
      <c r="K4259" s="5">
        <f t="shared" si="266"/>
        <v>0.10695187165775399</v>
      </c>
      <c r="L4259" s="5">
        <f t="shared" si="267"/>
        <v>3.048631681505265E-2</v>
      </c>
    </row>
    <row r="4260" spans="1:12" x14ac:dyDescent="0.25">
      <c r="A4260" s="1">
        <v>44166</v>
      </c>
      <c r="B4260">
        <v>20.209999</v>
      </c>
      <c r="C4260">
        <v>20.92</v>
      </c>
      <c r="D4260">
        <v>20</v>
      </c>
      <c r="E4260" s="2">
        <v>20.77</v>
      </c>
      <c r="F4260" s="9">
        <v>3662.4499510000001</v>
      </c>
      <c r="G4260" s="5">
        <f t="shared" si="264"/>
        <v>1.1271187094962457E-2</v>
      </c>
      <c r="H4260" s="5">
        <f t="shared" si="265"/>
        <v>9.7228974234321482E-3</v>
      </c>
      <c r="J4260" s="1" cm="1">
        <f t="array" ref="J4260">INDEX($A$2:$A$4340, MATCH(MIN(ABS($A$2:$A$4340-(A4260+30))), ABS($A$2:$A$4340-(A4260+30)), 0))</f>
        <v>44196</v>
      </c>
      <c r="K4260" s="5">
        <f t="shared" si="266"/>
        <v>9.5329802599903646E-2</v>
      </c>
      <c r="L4260" s="5">
        <f t="shared" si="267"/>
        <v>2.5562156002824743E-2</v>
      </c>
    </row>
    <row r="4261" spans="1:12" x14ac:dyDescent="0.25">
      <c r="A4261" s="1">
        <v>44167</v>
      </c>
      <c r="B4261">
        <v>21</v>
      </c>
      <c r="C4261">
        <v>21.25</v>
      </c>
      <c r="D4261">
        <v>20.040001</v>
      </c>
      <c r="E4261" s="2">
        <v>21.17</v>
      </c>
      <c r="F4261" s="9">
        <v>3669.01001</v>
      </c>
      <c r="G4261" s="5">
        <f t="shared" si="264"/>
        <v>1.7911668658321851E-3</v>
      </c>
      <c r="H4261" s="5">
        <f t="shared" si="265"/>
        <v>1.9258545979778628E-2</v>
      </c>
      <c r="J4261" s="1" cm="1">
        <f t="array" ref="J4261">INDEX($A$2:$A$4340, MATCH(MIN(ABS($A$2:$A$4340-(A4261+30))), ABS($A$2:$A$4340-(A4261+30)), 0))</f>
        <v>44196</v>
      </c>
      <c r="K4261" s="5">
        <f t="shared" si="266"/>
        <v>7.4633915918752791E-2</v>
      </c>
      <c r="L4261" s="5">
        <f t="shared" si="267"/>
        <v>2.372848745648426E-2</v>
      </c>
    </row>
    <row r="4262" spans="1:12" x14ac:dyDescent="0.25">
      <c r="A4262" s="1">
        <v>44168</v>
      </c>
      <c r="B4262">
        <v>21.24</v>
      </c>
      <c r="C4262">
        <v>21.879999000000002</v>
      </c>
      <c r="D4262">
        <v>20.719999000000001</v>
      </c>
      <c r="E4262" s="2">
        <v>21.280000999999999</v>
      </c>
      <c r="F4262" s="9">
        <v>3666.719971</v>
      </c>
      <c r="G4262" s="5">
        <f t="shared" si="264"/>
        <v>-6.2415719601702007E-4</v>
      </c>
      <c r="H4262" s="5">
        <f t="shared" si="265"/>
        <v>5.1960793575813371E-3</v>
      </c>
      <c r="J4262" s="1" cm="1">
        <f t="array" ref="J4262">INDEX($A$2:$A$4340, MATCH(MIN(ABS($A$2:$A$4340-(A4262+30))), ABS($A$2:$A$4340-(A4262+30)), 0))</f>
        <v>44196</v>
      </c>
      <c r="K4262" s="5">
        <f t="shared" si="266"/>
        <v>6.9078897129751127E-2</v>
      </c>
      <c r="L4262" s="5">
        <f t="shared" si="267"/>
        <v>2.4367854023941815E-2</v>
      </c>
    </row>
    <row r="4263" spans="1:12" x14ac:dyDescent="0.25">
      <c r="A4263" s="1">
        <v>44169</v>
      </c>
      <c r="B4263">
        <v>21.049999</v>
      </c>
      <c r="C4263">
        <v>21.15</v>
      </c>
      <c r="D4263">
        <v>19.969999000000001</v>
      </c>
      <c r="E4263" s="2">
        <v>20.790001</v>
      </c>
      <c r="F4263" s="9">
        <v>3699.1201169999999</v>
      </c>
      <c r="G4263" s="5">
        <f t="shared" si="264"/>
        <v>8.8362749967960258E-3</v>
      </c>
      <c r="H4263" s="5">
        <f t="shared" si="265"/>
        <v>-2.3026314707409953E-2</v>
      </c>
      <c r="J4263" s="1" cm="1">
        <f t="array" ref="J4263">INDEX($A$2:$A$4340, MATCH(MIN(ABS($A$2:$A$4340-(A4263+30))), ABS($A$2:$A$4340-(A4263+30)), 0))</f>
        <v>44200</v>
      </c>
      <c r="K4263" s="5">
        <f t="shared" si="266"/>
        <v>0.2972581867600681</v>
      </c>
      <c r="L4263" s="5">
        <f t="shared" si="267"/>
        <v>4.1355375105811554E-4</v>
      </c>
    </row>
    <row r="4264" spans="1:12" x14ac:dyDescent="0.25">
      <c r="A4264" s="1">
        <v>44172</v>
      </c>
      <c r="B4264">
        <v>22.040001</v>
      </c>
      <c r="C4264">
        <v>22.620000999999998</v>
      </c>
      <c r="D4264">
        <v>21.17</v>
      </c>
      <c r="E4264" s="2">
        <v>21.299999</v>
      </c>
      <c r="F4264" s="9">
        <v>3691.959961</v>
      </c>
      <c r="G4264" s="5">
        <f t="shared" si="264"/>
        <v>-1.9356376039518361E-3</v>
      </c>
      <c r="H4264" s="5">
        <f t="shared" si="265"/>
        <v>2.4530927150989531E-2</v>
      </c>
      <c r="J4264" s="1" cm="1">
        <f t="array" ref="J4264">INDEX($A$2:$A$4340, MATCH(MIN(ABS($A$2:$A$4340-(A4264+30))), ABS($A$2:$A$4340-(A4264+30)), 0))</f>
        <v>44202</v>
      </c>
      <c r="K4264" s="5">
        <f t="shared" si="266"/>
        <v>0.17699536042231734</v>
      </c>
      <c r="L4264" s="5">
        <f t="shared" si="267"/>
        <v>1.5216831329011304E-2</v>
      </c>
    </row>
    <row r="4265" spans="1:12" x14ac:dyDescent="0.25">
      <c r="A4265" s="1">
        <v>44173</v>
      </c>
      <c r="B4265">
        <v>21.65</v>
      </c>
      <c r="C4265">
        <v>22.25</v>
      </c>
      <c r="D4265">
        <v>20.52</v>
      </c>
      <c r="E4265" s="2">
        <v>20.68</v>
      </c>
      <c r="F4265" s="9">
        <v>3702.25</v>
      </c>
      <c r="G4265" s="5">
        <f t="shared" si="264"/>
        <v>2.7871480483804682E-3</v>
      </c>
      <c r="H4265" s="5">
        <f t="shared" si="265"/>
        <v>-2.9107935638870215E-2</v>
      </c>
      <c r="J4265" s="1" cm="1">
        <f t="array" ref="J4265">INDEX($A$2:$A$4340, MATCH(MIN(ABS($A$2:$A$4340-(A4265+30))), ABS($A$2:$A$4340-(A4265+30)), 0))</f>
        <v>44203</v>
      </c>
      <c r="K4265" s="5">
        <f t="shared" si="266"/>
        <v>8.1721518375241775E-2</v>
      </c>
      <c r="L4265" s="5">
        <f t="shared" si="267"/>
        <v>2.7426575460868463E-2</v>
      </c>
    </row>
    <row r="4266" spans="1:12" x14ac:dyDescent="0.25">
      <c r="A4266" s="1">
        <v>44174</v>
      </c>
      <c r="B4266">
        <v>20.66</v>
      </c>
      <c r="C4266">
        <v>22.93</v>
      </c>
      <c r="D4266">
        <v>20.100000000000001</v>
      </c>
      <c r="E4266" s="2">
        <v>22.27</v>
      </c>
      <c r="F4266" s="9">
        <v>3672.820068</v>
      </c>
      <c r="G4266" s="5">
        <f t="shared" si="264"/>
        <v>-7.9492017016679073E-3</v>
      </c>
      <c r="H4266" s="5">
        <f t="shared" si="265"/>
        <v>7.6885880077369434E-2</v>
      </c>
      <c r="J4266" s="1" cm="1">
        <f t="array" ref="J4266">INDEX($A$2:$A$4340, MATCH(MIN(ABS($A$2:$A$4340-(A4266+30))), ABS($A$2:$A$4340-(A4266+30)), 0))</f>
        <v>44204</v>
      </c>
      <c r="K4266" s="5">
        <f t="shared" si="266"/>
        <v>-3.1881499775482602E-2</v>
      </c>
      <c r="L4266" s="5">
        <f t="shared" si="267"/>
        <v>4.1346938098901775E-2</v>
      </c>
    </row>
    <row r="4267" spans="1:12" x14ac:dyDescent="0.25">
      <c r="A4267" s="1">
        <v>44175</v>
      </c>
      <c r="B4267">
        <v>22.120000999999998</v>
      </c>
      <c r="C4267">
        <v>23.459999</v>
      </c>
      <c r="D4267">
        <v>21.530000999999999</v>
      </c>
      <c r="E4267" s="2">
        <v>22.52</v>
      </c>
      <c r="F4267" s="9">
        <v>3668.1000979999999</v>
      </c>
      <c r="G4267" s="5">
        <f t="shared" si="264"/>
        <v>-1.2851078769481673E-3</v>
      </c>
      <c r="H4267" s="5">
        <f t="shared" si="265"/>
        <v>1.1225864391558151E-2</v>
      </c>
      <c r="J4267" s="1" cm="1">
        <f t="array" ref="J4267">INDEX($A$2:$A$4340, MATCH(MIN(ABS($A$2:$A$4340-(A4267+30))), ABS($A$2:$A$4340-(A4267+30)), 0))</f>
        <v>44204</v>
      </c>
      <c r="K4267" s="5">
        <f t="shared" si="266"/>
        <v>-4.2628818827708637E-2</v>
      </c>
      <c r="L4267" s="5">
        <f t="shared" si="267"/>
        <v>4.2686903251460961E-2</v>
      </c>
    </row>
    <row r="4268" spans="1:12" x14ac:dyDescent="0.25">
      <c r="A4268" s="1">
        <v>44176</v>
      </c>
      <c r="B4268">
        <v>22.49</v>
      </c>
      <c r="C4268">
        <v>25.139999</v>
      </c>
      <c r="D4268">
        <v>22.48</v>
      </c>
      <c r="E4268" s="2">
        <v>23.309999000000001</v>
      </c>
      <c r="F4268" s="9">
        <v>3663.459961</v>
      </c>
      <c r="G4268" s="5">
        <f t="shared" si="264"/>
        <v>-1.2649973763065689E-3</v>
      </c>
      <c r="H4268" s="5">
        <f t="shared" si="265"/>
        <v>3.5079884547069347E-2</v>
      </c>
      <c r="J4268" s="1" cm="1">
        <f t="array" ref="J4268">INDEX($A$2:$A$4340, MATCH(MIN(ABS($A$2:$A$4340-(A4268+30))), ABS($A$2:$A$4340-(A4268+30)), 0))</f>
        <v>44207</v>
      </c>
      <c r="K4268" s="5">
        <f t="shared" si="266"/>
        <v>3.3033077350196338E-2</v>
      </c>
      <c r="L4268" s="5">
        <f t="shared" si="267"/>
        <v>3.7164360317680556E-2</v>
      </c>
    </row>
    <row r="4269" spans="1:12" x14ac:dyDescent="0.25">
      <c r="A4269" s="1">
        <v>44179</v>
      </c>
      <c r="B4269">
        <v>22.67</v>
      </c>
      <c r="C4269">
        <v>24.82</v>
      </c>
      <c r="D4269">
        <v>21.950001</v>
      </c>
      <c r="E4269" s="2">
        <v>24.719999000000001</v>
      </c>
      <c r="F4269" s="9">
        <v>3647.48999</v>
      </c>
      <c r="G4269" s="5">
        <f t="shared" si="264"/>
        <v>-4.359259052920215E-3</v>
      </c>
      <c r="H4269" s="5">
        <f t="shared" si="265"/>
        <v>6.0489063084043893E-2</v>
      </c>
      <c r="J4269" s="1" cm="1">
        <f t="array" ref="J4269">INDEX($A$2:$A$4340, MATCH(MIN(ABS($A$2:$A$4340-(A4269+30))), ABS($A$2:$A$4340-(A4269+30)), 0))</f>
        <v>44209</v>
      </c>
      <c r="K4269" s="5">
        <f t="shared" si="266"/>
        <v>-0.10153722093597173</v>
      </c>
      <c r="L4269" s="5">
        <f t="shared" si="267"/>
        <v>4.4510087332686465E-2</v>
      </c>
    </row>
    <row r="4270" spans="1:12" x14ac:dyDescent="0.25">
      <c r="A4270" s="1">
        <v>44180</v>
      </c>
      <c r="B4270">
        <v>24</v>
      </c>
      <c r="C4270">
        <v>24.07</v>
      </c>
      <c r="D4270">
        <v>22.73</v>
      </c>
      <c r="E4270" s="2">
        <v>22.889999</v>
      </c>
      <c r="F4270" s="9">
        <v>3694.6201169999999</v>
      </c>
      <c r="G4270" s="5">
        <f t="shared" si="264"/>
        <v>1.2921249168390426E-2</v>
      </c>
      <c r="H4270" s="5">
        <f t="shared" si="265"/>
        <v>-7.4029129208298183E-2</v>
      </c>
      <c r="J4270" s="1" cm="1">
        <f t="array" ref="J4270">INDEX($A$2:$A$4340, MATCH(MIN(ABS($A$2:$A$4340-(A4270+30))), ABS($A$2:$A$4340-(A4270+30)), 0))</f>
        <v>44210</v>
      </c>
      <c r="K4270" s="5">
        <f t="shared" si="266"/>
        <v>1.5727436248468285E-2</v>
      </c>
      <c r="L4270" s="5">
        <f t="shared" si="267"/>
        <v>2.7315371757880902E-2</v>
      </c>
    </row>
    <row r="4271" spans="1:12" x14ac:dyDescent="0.25">
      <c r="A4271" s="1">
        <v>44181</v>
      </c>
      <c r="B4271">
        <v>22.51</v>
      </c>
      <c r="C4271">
        <v>23.67</v>
      </c>
      <c r="D4271">
        <v>22.290001</v>
      </c>
      <c r="E4271" s="2">
        <v>22.5</v>
      </c>
      <c r="F4271" s="9">
        <v>3701.169922</v>
      </c>
      <c r="G4271" s="5">
        <f t="shared" si="264"/>
        <v>1.7727952516315782E-3</v>
      </c>
      <c r="H4271" s="5">
        <f t="shared" si="265"/>
        <v>-1.7037964920837242E-2</v>
      </c>
      <c r="J4271" s="1" cm="1">
        <f t="array" ref="J4271">INDEX($A$2:$A$4340, MATCH(MIN(ABS($A$2:$A$4340-(A4271+30))), ABS($A$2:$A$4340-(A4271+30)), 0))</f>
        <v>44211</v>
      </c>
      <c r="K4271" s="5">
        <f t="shared" si="266"/>
        <v>8.1777777777777727E-2</v>
      </c>
      <c r="L4271" s="5">
        <f t="shared" si="267"/>
        <v>1.8124020083831294E-2</v>
      </c>
    </row>
    <row r="4272" spans="1:12" x14ac:dyDescent="0.25">
      <c r="A4272" s="1">
        <v>44182</v>
      </c>
      <c r="B4272">
        <v>21.98</v>
      </c>
      <c r="C4272">
        <v>22.27</v>
      </c>
      <c r="D4272">
        <v>21.52</v>
      </c>
      <c r="E4272" s="2">
        <v>21.93</v>
      </c>
      <c r="F4272" s="9">
        <v>3722.4799800000001</v>
      </c>
      <c r="G4272" s="5">
        <f t="shared" si="264"/>
        <v>5.7576545927631216E-3</v>
      </c>
      <c r="H4272" s="5">
        <f t="shared" si="265"/>
        <v>-2.5333333333333347E-2</v>
      </c>
      <c r="J4272" s="1" cm="1">
        <f t="array" ref="J4272">INDEX($A$2:$A$4340, MATCH(MIN(ABS($A$2:$A$4340-(A4272+30))), ABS($A$2:$A$4340-(A4272+30)), 0))</f>
        <v>44211</v>
      </c>
      <c r="K4272" s="5">
        <f t="shared" si="266"/>
        <v>0.1098951208390333</v>
      </c>
      <c r="L4272" s="5">
        <f t="shared" si="267"/>
        <v>1.2295571835419183E-2</v>
      </c>
    </row>
    <row r="4273" spans="1:12" x14ac:dyDescent="0.25">
      <c r="A4273" s="1">
        <v>44183</v>
      </c>
      <c r="B4273">
        <v>22.15</v>
      </c>
      <c r="C4273">
        <v>23.77</v>
      </c>
      <c r="D4273">
        <v>21.57</v>
      </c>
      <c r="E4273" s="2">
        <v>21.57</v>
      </c>
      <c r="F4273" s="9">
        <v>3709.4099120000001</v>
      </c>
      <c r="G4273" s="5">
        <f t="shared" si="264"/>
        <v>-3.5111184130532224E-3</v>
      </c>
      <c r="H4273" s="5">
        <f t="shared" si="265"/>
        <v>-1.6415868673050591E-2</v>
      </c>
      <c r="J4273" s="1" cm="1">
        <f t="array" ref="J4273">INDEX($A$2:$A$4340, MATCH(MIN(ABS($A$2:$A$4340-(A4273+30))), ABS($A$2:$A$4340-(A4273+30)), 0))</f>
        <v>44211</v>
      </c>
      <c r="K4273" s="5">
        <f t="shared" si="266"/>
        <v>0.12841910060268891</v>
      </c>
      <c r="L4273" s="5">
        <f t="shared" si="267"/>
        <v>1.5862384960381837E-2</v>
      </c>
    </row>
    <row r="4274" spans="1:12" x14ac:dyDescent="0.25">
      <c r="A4274" s="1">
        <v>44186</v>
      </c>
      <c r="B4274">
        <v>24.25</v>
      </c>
      <c r="C4274">
        <v>31.459999</v>
      </c>
      <c r="D4274">
        <v>24.23</v>
      </c>
      <c r="E4274" s="2">
        <v>25.16</v>
      </c>
      <c r="F4274" s="9">
        <v>3694.919922</v>
      </c>
      <c r="G4274" s="5">
        <f t="shared" si="264"/>
        <v>-3.9062789887751919E-3</v>
      </c>
      <c r="H4274" s="5">
        <f t="shared" si="265"/>
        <v>0.16643486323597589</v>
      </c>
      <c r="J4274" s="1" cm="1">
        <f t="array" ref="J4274">INDEX($A$2:$A$4340, MATCH(MIN(ABS($A$2:$A$4340-(A4274+30))), ABS($A$2:$A$4340-(A4274+30)), 0))</f>
        <v>44216</v>
      </c>
      <c r="K4274" s="5">
        <f t="shared" si="266"/>
        <v>-0.14228934817170114</v>
      </c>
      <c r="L4274" s="5">
        <f t="shared" si="267"/>
        <v>4.2471874712525892E-2</v>
      </c>
    </row>
    <row r="4275" spans="1:12" x14ac:dyDescent="0.25">
      <c r="A4275" s="1">
        <v>44187</v>
      </c>
      <c r="B4275">
        <v>25.24</v>
      </c>
      <c r="C4275">
        <v>25.559999000000001</v>
      </c>
      <c r="D4275">
        <v>23.530000999999999</v>
      </c>
      <c r="E4275" s="2">
        <v>24.23</v>
      </c>
      <c r="F4275" s="9">
        <v>3687.26001</v>
      </c>
      <c r="G4275" s="5">
        <f t="shared" si="264"/>
        <v>-2.0730928306164458E-3</v>
      </c>
      <c r="H4275" s="5">
        <f t="shared" si="265"/>
        <v>-3.6963434022257539E-2</v>
      </c>
      <c r="J4275" s="1" cm="1">
        <f t="array" ref="J4275">INDEX($A$2:$A$4340, MATCH(MIN(ABS($A$2:$A$4340-(A4275+30))), ABS($A$2:$A$4340-(A4275+30)), 0))</f>
        <v>44217</v>
      </c>
      <c r="K4275" s="5">
        <f t="shared" si="266"/>
        <v>-0.12009905076351635</v>
      </c>
      <c r="L4275" s="5">
        <f t="shared" si="267"/>
        <v>4.4968366090353262E-2</v>
      </c>
    </row>
    <row r="4276" spans="1:12" x14ac:dyDescent="0.25">
      <c r="A4276" s="1">
        <v>44188</v>
      </c>
      <c r="B4276">
        <v>23.49</v>
      </c>
      <c r="C4276">
        <v>23.68</v>
      </c>
      <c r="D4276">
        <v>22.129999000000002</v>
      </c>
      <c r="E4276" s="2">
        <v>23.309999000000001</v>
      </c>
      <c r="F4276" s="9">
        <v>3690.01001</v>
      </c>
      <c r="G4276" s="5">
        <f t="shared" si="264"/>
        <v>7.4581125077751158E-4</v>
      </c>
      <c r="H4276" s="5">
        <f t="shared" si="265"/>
        <v>-3.7969500619067238E-2</v>
      </c>
      <c r="J4276" s="1" cm="1">
        <f t="array" ref="J4276">INDEX($A$2:$A$4340, MATCH(MIN(ABS($A$2:$A$4340-(A4276+30))), ABS($A$2:$A$4340-(A4276+30)), 0))</f>
        <v>44218</v>
      </c>
      <c r="K4276" s="5">
        <f t="shared" si="266"/>
        <v>-6.0060019736594583E-2</v>
      </c>
      <c r="L4276" s="5">
        <f t="shared" si="267"/>
        <v>4.1045948544730315E-2</v>
      </c>
    </row>
    <row r="4277" spans="1:12" x14ac:dyDescent="0.25">
      <c r="A4277" s="1">
        <v>44189</v>
      </c>
      <c r="B4277">
        <v>22.469999000000001</v>
      </c>
      <c r="C4277">
        <v>22.83</v>
      </c>
      <c r="D4277">
        <v>21.389999</v>
      </c>
      <c r="E4277" s="2">
        <v>21.530000999999999</v>
      </c>
      <c r="F4277" s="9">
        <v>3703.0600589999999</v>
      </c>
      <c r="G4277" s="5">
        <f t="shared" si="264"/>
        <v>3.5365890511500114E-3</v>
      </c>
      <c r="H4277" s="5">
        <f t="shared" si="265"/>
        <v>-7.6361993837923484E-2</v>
      </c>
      <c r="J4277" s="1" cm="1">
        <f t="array" ref="J4277">INDEX($A$2:$A$4340, MATCH(MIN(ABS($A$2:$A$4340-(A4277+30))), ABS($A$2:$A$4340-(A4277+30)), 0))</f>
        <v>44218</v>
      </c>
      <c r="K4277" s="5">
        <f t="shared" si="266"/>
        <v>1.7649743722724542E-2</v>
      </c>
      <c r="L4277" s="5">
        <f t="shared" si="267"/>
        <v>3.7377171797039921E-2</v>
      </c>
    </row>
    <row r="4278" spans="1:12" x14ac:dyDescent="0.25">
      <c r="A4278" s="1">
        <v>44193</v>
      </c>
      <c r="B4278">
        <v>22.110001</v>
      </c>
      <c r="C4278">
        <v>22.120000999999998</v>
      </c>
      <c r="D4278">
        <v>21.15</v>
      </c>
      <c r="E4278" s="2">
        <v>21.700001</v>
      </c>
      <c r="F4278" s="9">
        <v>3735.360107</v>
      </c>
      <c r="G4278" s="5">
        <f t="shared" si="264"/>
        <v>8.722528796554975E-3</v>
      </c>
      <c r="H4278" s="5">
        <f t="shared" si="265"/>
        <v>7.8959587600577318E-3</v>
      </c>
      <c r="J4278" s="1" cm="1">
        <f t="array" ref="J4278">INDEX($A$2:$A$4340, MATCH(MIN(ABS($A$2:$A$4340-(A4278+30))), ABS($A$2:$A$4340-(A4278+30)), 0))</f>
        <v>44223</v>
      </c>
      <c r="K4278" s="5">
        <f t="shared" si="266"/>
        <v>0.71474641867528033</v>
      </c>
      <c r="L4278" s="5">
        <f t="shared" si="267"/>
        <v>4.1254156382732887E-3</v>
      </c>
    </row>
    <row r="4279" spans="1:12" x14ac:dyDescent="0.25">
      <c r="A4279" s="1">
        <v>44194</v>
      </c>
      <c r="B4279">
        <v>21.610001</v>
      </c>
      <c r="C4279">
        <v>23.719999000000001</v>
      </c>
      <c r="D4279">
        <v>20.99</v>
      </c>
      <c r="E4279" s="2">
        <v>23.08</v>
      </c>
      <c r="F4279" s="9">
        <v>3727.040039</v>
      </c>
      <c r="G4279" s="5">
        <f t="shared" si="264"/>
        <v>-2.2273804296427347E-3</v>
      </c>
      <c r="H4279" s="5">
        <f t="shared" si="265"/>
        <v>6.3594421032515072E-2</v>
      </c>
      <c r="J4279" s="1" cm="1">
        <f t="array" ref="J4279">INDEX($A$2:$A$4340, MATCH(MIN(ABS($A$2:$A$4340-(A4279+30))), ABS($A$2:$A$4340-(A4279+30)), 0))</f>
        <v>44224</v>
      </c>
      <c r="K4279" s="5">
        <f t="shared" si="266"/>
        <v>0.30892543327556332</v>
      </c>
      <c r="L4279" s="5">
        <f t="shared" si="267"/>
        <v>1.6189749336900094E-2</v>
      </c>
    </row>
    <row r="4280" spans="1:12" x14ac:dyDescent="0.25">
      <c r="A4280" s="1">
        <v>44195</v>
      </c>
      <c r="B4280">
        <v>22.58</v>
      </c>
      <c r="C4280">
        <v>23.15</v>
      </c>
      <c r="D4280">
        <v>22.41</v>
      </c>
      <c r="E4280" s="2">
        <v>22.77</v>
      </c>
      <c r="F4280" s="9">
        <v>3732.040039</v>
      </c>
      <c r="G4280" s="5">
        <f t="shared" si="264"/>
        <v>1.3415471654931691E-3</v>
      </c>
      <c r="H4280" s="5">
        <f t="shared" si="265"/>
        <v>-1.3431542461005145E-2</v>
      </c>
      <c r="J4280" s="1" cm="1">
        <f t="array" ref="J4280">INDEX($A$2:$A$4340, MATCH(MIN(ABS($A$2:$A$4340-(A4280+30))), ABS($A$2:$A$4340-(A4280+30)), 0))</f>
        <v>44225</v>
      </c>
      <c r="K4280" s="5">
        <f t="shared" si="266"/>
        <v>0.45322793148880125</v>
      </c>
      <c r="L4280" s="5">
        <f t="shared" si="267"/>
        <v>-4.7695225169045452E-3</v>
      </c>
    </row>
    <row r="4281" spans="1:12" x14ac:dyDescent="0.25">
      <c r="A4281" s="1">
        <v>44196</v>
      </c>
      <c r="B4281">
        <v>22.99</v>
      </c>
      <c r="C4281">
        <v>23.25</v>
      </c>
      <c r="D4281">
        <v>21.24</v>
      </c>
      <c r="E4281" s="2">
        <v>22.75</v>
      </c>
      <c r="F4281" s="9">
        <v>3756.070068</v>
      </c>
      <c r="G4281" s="5">
        <f t="shared" si="264"/>
        <v>6.4388454434799848E-3</v>
      </c>
      <c r="H4281" s="5">
        <f t="shared" si="265"/>
        <v>-8.7834870443564224E-4</v>
      </c>
      <c r="J4281" s="1" cm="1">
        <f t="array" ref="J4281">INDEX($A$2:$A$4340, MATCH(MIN(ABS($A$2:$A$4340-(A4281+30))), ABS($A$2:$A$4340-(A4281+30)), 0))</f>
        <v>44225</v>
      </c>
      <c r="K4281" s="5">
        <f t="shared" si="266"/>
        <v>0.45450549450549471</v>
      </c>
      <c r="L4281" s="5">
        <f t="shared" si="267"/>
        <v>-1.1136660723231162E-2</v>
      </c>
    </row>
    <row r="4282" spans="1:12" x14ac:dyDescent="0.25">
      <c r="A4282" s="1">
        <v>44200</v>
      </c>
      <c r="B4282">
        <v>23.040001</v>
      </c>
      <c r="C4282">
        <v>29.190000999999999</v>
      </c>
      <c r="D4282">
        <v>22.559999000000001</v>
      </c>
      <c r="E4282" s="2">
        <v>26.969999000000001</v>
      </c>
      <c r="F4282" s="9">
        <v>3700.6499020000001</v>
      </c>
      <c r="G4282" s="5">
        <f t="shared" si="264"/>
        <v>-1.4754827518302803E-2</v>
      </c>
      <c r="H4282" s="5">
        <f t="shared" si="265"/>
        <v>0.18549446153846161</v>
      </c>
      <c r="J4282" s="1" cm="1">
        <f t="array" ref="J4282">INDEX($A$2:$A$4340, MATCH(MIN(ABS($A$2:$A$4340-(A4282+30))), ABS($A$2:$A$4340-(A4282+30)), 0))</f>
        <v>44230</v>
      </c>
      <c r="K4282" s="5">
        <f t="shared" si="266"/>
        <v>-0.15053760291203577</v>
      </c>
      <c r="L4282" s="5">
        <f t="shared" si="267"/>
        <v>3.4999263218604248E-2</v>
      </c>
    </row>
    <row r="4283" spans="1:12" x14ac:dyDescent="0.25">
      <c r="A4283" s="1">
        <v>44201</v>
      </c>
      <c r="B4283">
        <v>26.940000999999999</v>
      </c>
      <c r="C4283">
        <v>28.6</v>
      </c>
      <c r="D4283">
        <v>24.799999</v>
      </c>
      <c r="E4283" s="2">
        <v>25.34</v>
      </c>
      <c r="F4283" s="9">
        <v>3726.860107</v>
      </c>
      <c r="G4283" s="5">
        <f t="shared" si="264"/>
        <v>7.0825951370959645E-3</v>
      </c>
      <c r="H4283" s="5">
        <f t="shared" si="265"/>
        <v>-6.0437488336577298E-2</v>
      </c>
      <c r="J4283" s="1" cm="1">
        <f t="array" ref="J4283">INDEX($A$2:$A$4340, MATCH(MIN(ABS($A$2:$A$4340-(A4283+30))), ABS($A$2:$A$4340-(A4283+30)), 0))</f>
        <v>44231</v>
      </c>
      <c r="K4283" s="5">
        <f t="shared" si="266"/>
        <v>-0.14088397790055252</v>
      </c>
      <c r="L4283" s="5">
        <f t="shared" si="267"/>
        <v>3.8874516037744167E-2</v>
      </c>
    </row>
    <row r="4284" spans="1:12" x14ac:dyDescent="0.25">
      <c r="A4284" s="1">
        <v>44202</v>
      </c>
      <c r="B4284">
        <v>25.48</v>
      </c>
      <c r="C4284">
        <v>26.77</v>
      </c>
      <c r="D4284">
        <v>22.139999</v>
      </c>
      <c r="E4284" s="2">
        <v>25.07</v>
      </c>
      <c r="F4284" s="9">
        <v>3748.139893</v>
      </c>
      <c r="G4284" s="5">
        <f t="shared" si="264"/>
        <v>5.7098429747956345E-3</v>
      </c>
      <c r="H4284" s="5">
        <f t="shared" si="265"/>
        <v>-1.0655090765587986E-2</v>
      </c>
      <c r="J4284" s="1" cm="1">
        <f t="array" ref="J4284">INDEX($A$2:$A$4340, MATCH(MIN(ABS($A$2:$A$4340-(A4284+30))), ABS($A$2:$A$4340-(A4284+30)), 0))</f>
        <v>44232</v>
      </c>
      <c r="K4284" s="5">
        <f t="shared" si="266"/>
        <v>-0.16753087355404872</v>
      </c>
      <c r="L4284" s="5">
        <f t="shared" si="267"/>
        <v>3.700240358131146E-2</v>
      </c>
    </row>
    <row r="4285" spans="1:12" x14ac:dyDescent="0.25">
      <c r="A4285" s="1">
        <v>44203</v>
      </c>
      <c r="B4285">
        <v>23.67</v>
      </c>
      <c r="C4285">
        <v>23.91</v>
      </c>
      <c r="D4285">
        <v>22.25</v>
      </c>
      <c r="E4285" s="2">
        <v>22.370000999999998</v>
      </c>
      <c r="F4285" s="9">
        <v>3803.790039</v>
      </c>
      <c r="G4285" s="5">
        <f t="shared" si="264"/>
        <v>1.484740366919916E-2</v>
      </c>
      <c r="H4285" s="5">
        <f t="shared" si="265"/>
        <v>-0.1076984044674911</v>
      </c>
      <c r="J4285" s="1" cm="1">
        <f t="array" ref="J4285">INDEX($A$2:$A$4340, MATCH(MIN(ABS($A$2:$A$4340-(A4285+30))), ABS($A$2:$A$4340-(A4285+30)), 0))</f>
        <v>44232</v>
      </c>
      <c r="K4285" s="5">
        <f t="shared" si="266"/>
        <v>-6.7054087302007681E-2</v>
      </c>
      <c r="L4285" s="5">
        <f t="shared" si="267"/>
        <v>2.1830868199505193E-2</v>
      </c>
    </row>
    <row r="4286" spans="1:12" x14ac:dyDescent="0.25">
      <c r="A4286" s="1">
        <v>44204</v>
      </c>
      <c r="B4286">
        <v>22.43</v>
      </c>
      <c r="C4286">
        <v>23.34</v>
      </c>
      <c r="D4286">
        <v>21.42</v>
      </c>
      <c r="E4286" s="2">
        <v>21.559999000000001</v>
      </c>
      <c r="F4286" s="9">
        <v>3824.679932</v>
      </c>
      <c r="G4286" s="5">
        <f t="shared" si="264"/>
        <v>5.4918627962682954E-3</v>
      </c>
      <c r="H4286" s="5">
        <f t="shared" si="265"/>
        <v>-3.6209296548533783E-2</v>
      </c>
      <c r="J4286" s="1" cm="1">
        <f t="array" ref="J4286">INDEX($A$2:$A$4340, MATCH(MIN(ABS($A$2:$A$4340-(A4286+30))), ABS($A$2:$A$4340-(A4286+30)), 0))</f>
        <v>44235</v>
      </c>
      <c r="K4286" s="5">
        <f t="shared" si="266"/>
        <v>-1.4842254862813431E-2</v>
      </c>
      <c r="L4286" s="5">
        <f t="shared" si="267"/>
        <v>2.3769350015247159E-2</v>
      </c>
    </row>
    <row r="4287" spans="1:12" x14ac:dyDescent="0.25">
      <c r="A4287" s="1">
        <v>44207</v>
      </c>
      <c r="B4287">
        <v>23.309999000000001</v>
      </c>
      <c r="C4287">
        <v>24.809999000000001</v>
      </c>
      <c r="D4287">
        <v>23.23</v>
      </c>
      <c r="E4287" s="2">
        <v>24.08</v>
      </c>
      <c r="F4287" s="9">
        <v>3799.610107</v>
      </c>
      <c r="G4287" s="5">
        <f t="shared" si="264"/>
        <v>-6.5547511022420466E-3</v>
      </c>
      <c r="H4287" s="5">
        <f t="shared" si="265"/>
        <v>0.11688316868660323</v>
      </c>
      <c r="J4287" s="1" cm="1">
        <f t="array" ref="J4287">INDEX($A$2:$A$4340, MATCH(MIN(ABS($A$2:$A$4340-(A4287+30))), ABS($A$2:$A$4340-(A4287+30)), 0))</f>
        <v>44237</v>
      </c>
      <c r="K4287" s="5">
        <f t="shared" si="266"/>
        <v>-8.6794019933554845E-2</v>
      </c>
      <c r="L4287" s="5">
        <f t="shared" si="267"/>
        <v>2.902133979400956E-2</v>
      </c>
    </row>
    <row r="4288" spans="1:12" x14ac:dyDescent="0.25">
      <c r="A4288" s="1">
        <v>44208</v>
      </c>
      <c r="B4288">
        <v>23.49</v>
      </c>
      <c r="C4288">
        <v>25.15</v>
      </c>
      <c r="D4288">
        <v>22.83</v>
      </c>
      <c r="E4288" s="2">
        <v>23.33</v>
      </c>
      <c r="F4288" s="9">
        <v>3801.1899410000001</v>
      </c>
      <c r="G4288" s="5">
        <f t="shared" si="264"/>
        <v>4.1578845079120086E-4</v>
      </c>
      <c r="H4288" s="5">
        <f t="shared" si="265"/>
        <v>-3.1146179401993358E-2</v>
      </c>
      <c r="J4288" s="1" cm="1">
        <f t="array" ref="J4288">INDEX($A$2:$A$4340, MATCH(MIN(ABS($A$2:$A$4340-(A4288+30))), ABS($A$2:$A$4340-(A4288+30)), 0))</f>
        <v>44238</v>
      </c>
      <c r="K4288" s="5">
        <f t="shared" si="266"/>
        <v>-8.9155593656236487E-2</v>
      </c>
      <c r="L4288" s="5">
        <f t="shared" si="267"/>
        <v>3.0303653273821007E-2</v>
      </c>
    </row>
    <row r="4289" spans="1:12" x14ac:dyDescent="0.25">
      <c r="A4289" s="1">
        <v>44209</v>
      </c>
      <c r="B4289">
        <v>23.07</v>
      </c>
      <c r="C4289">
        <v>24.18</v>
      </c>
      <c r="D4289">
        <v>21.92</v>
      </c>
      <c r="E4289" s="2">
        <v>22.209999</v>
      </c>
      <c r="F4289" s="9">
        <v>3809.8400879999999</v>
      </c>
      <c r="G4289" s="5">
        <f t="shared" si="264"/>
        <v>2.2756418737981273E-3</v>
      </c>
      <c r="H4289" s="5">
        <f t="shared" si="265"/>
        <v>-4.8006900985855062E-2</v>
      </c>
      <c r="J4289" s="1" cm="1">
        <f t="array" ref="J4289">INDEX($A$2:$A$4340, MATCH(MIN(ABS($A$2:$A$4340-(A4289+30))), ABS($A$2:$A$4340-(A4289+30)), 0))</f>
        <v>44239</v>
      </c>
      <c r="K4289" s="5">
        <f t="shared" si="266"/>
        <v>-0.10085547504977366</v>
      </c>
      <c r="L4289" s="5">
        <f t="shared" si="267"/>
        <v>3.280714862381906E-2</v>
      </c>
    </row>
    <row r="4290" spans="1:12" x14ac:dyDescent="0.25">
      <c r="A4290" s="1">
        <v>44210</v>
      </c>
      <c r="B4290">
        <v>22.219999000000001</v>
      </c>
      <c r="C4290">
        <v>23.469999000000001</v>
      </c>
      <c r="D4290">
        <v>21.66</v>
      </c>
      <c r="E4290" s="2">
        <v>23.25</v>
      </c>
      <c r="F4290" s="9">
        <v>3795.540039</v>
      </c>
      <c r="G4290" s="5">
        <f t="shared" si="264"/>
        <v>-3.7534512393423963E-3</v>
      </c>
      <c r="H4290" s="5">
        <f t="shared" si="265"/>
        <v>4.6825801297874899E-2</v>
      </c>
      <c r="J4290" s="1" cm="1">
        <f t="array" ref="J4290">INDEX($A$2:$A$4340, MATCH(MIN(ABS($A$2:$A$4340-(A4290+30))), ABS($A$2:$A$4340-(A4290+30)), 0))</f>
        <v>44239</v>
      </c>
      <c r="K4290" s="5">
        <f t="shared" si="266"/>
        <v>-0.14107531182795696</v>
      </c>
      <c r="L4290" s="5">
        <f t="shared" si="267"/>
        <v>3.6698345312857761E-2</v>
      </c>
    </row>
    <row r="4291" spans="1:12" x14ac:dyDescent="0.25">
      <c r="A4291" s="1">
        <v>44211</v>
      </c>
      <c r="B4291">
        <v>23.52</v>
      </c>
      <c r="C4291">
        <v>25.799999</v>
      </c>
      <c r="D4291">
        <v>23.08</v>
      </c>
      <c r="E4291" s="2">
        <v>24.34</v>
      </c>
      <c r="F4291" s="9">
        <v>3768.25</v>
      </c>
      <c r="G4291" s="5">
        <f t="shared" ref="G4291:G4340" si="268">(F4291-F4290)/F4290</f>
        <v>-7.1900279590226658E-3</v>
      </c>
      <c r="H4291" s="5">
        <f t="shared" ref="H4291:H4340" si="269">(E4291-E4290)/E4290</f>
        <v>4.6881720430107521E-2</v>
      </c>
      <c r="J4291" s="1" cm="1">
        <f t="array" ref="J4291">INDEX($A$2:$A$4340, MATCH(MIN(ABS($A$2:$A$4340-(A4291+30))), ABS($A$2:$A$4340-(A4291+30)), 0))</f>
        <v>44239</v>
      </c>
      <c r="K4291" s="5">
        <f t="shared" ref="K4291:K4318" si="270">(VLOOKUP(J4291,$A$2:$E$4340,5,FALSE)/E4291)-1</f>
        <v>-0.17953989317995067</v>
      </c>
      <c r="L4291" s="5">
        <f t="shared" ref="L4291:L4318" si="271">(VLOOKUP(J4291,$A$2:$F$4340,6,FALSE)/F4291)-1</f>
        <v>4.4206217209580068E-2</v>
      </c>
    </row>
    <row r="4292" spans="1:12" x14ac:dyDescent="0.25">
      <c r="A4292" s="1">
        <v>44215</v>
      </c>
      <c r="B4292">
        <v>23.030000999999999</v>
      </c>
      <c r="C4292">
        <v>23.559999000000001</v>
      </c>
      <c r="D4292">
        <v>22.530000999999999</v>
      </c>
      <c r="E4292" s="2">
        <v>23.24</v>
      </c>
      <c r="F4292" s="9">
        <v>3798.9099120000001</v>
      </c>
      <c r="G4292" s="5">
        <f t="shared" si="268"/>
        <v>8.1363794864990589E-3</v>
      </c>
      <c r="H4292" s="5">
        <f t="shared" si="269"/>
        <v>-4.5193097781429804E-2</v>
      </c>
      <c r="J4292" s="1" cm="1">
        <f t="array" ref="J4292">INDEX($A$2:$A$4340, MATCH(MIN(ABS($A$2:$A$4340-(A4292+30))), ABS($A$2:$A$4340-(A4292+30)), 0))</f>
        <v>44245</v>
      </c>
      <c r="K4292" s="5">
        <f t="shared" si="270"/>
        <v>-3.2271944922547369E-2</v>
      </c>
      <c r="L4292" s="5">
        <f t="shared" si="271"/>
        <v>3.028765136981737E-2</v>
      </c>
    </row>
    <row r="4293" spans="1:12" x14ac:dyDescent="0.25">
      <c r="A4293" s="1">
        <v>44216</v>
      </c>
      <c r="B4293">
        <v>22.82</v>
      </c>
      <c r="C4293">
        <v>22.860001</v>
      </c>
      <c r="D4293">
        <v>21.370000999999998</v>
      </c>
      <c r="E4293" s="2">
        <v>21.58</v>
      </c>
      <c r="F4293" s="9">
        <v>3851.8500979999999</v>
      </c>
      <c r="G4293" s="5">
        <f t="shared" si="268"/>
        <v>1.3935625541625061E-2</v>
      </c>
      <c r="H4293" s="5">
        <f t="shared" si="269"/>
        <v>-7.1428571428571438E-2</v>
      </c>
      <c r="J4293" s="1" cm="1">
        <f t="array" ref="J4293">INDEX($A$2:$A$4340, MATCH(MIN(ABS($A$2:$A$4340-(A4293+30))), ABS($A$2:$A$4340-(A4293+30)), 0))</f>
        <v>44246</v>
      </c>
      <c r="K4293" s="5">
        <f t="shared" si="270"/>
        <v>2.1779379054680303E-2</v>
      </c>
      <c r="L4293" s="5">
        <f t="shared" si="271"/>
        <v>1.4242470917672723E-2</v>
      </c>
    </row>
    <row r="4294" spans="1:12" x14ac:dyDescent="0.25">
      <c r="A4294" s="1">
        <v>44217</v>
      </c>
      <c r="B4294">
        <v>21.34</v>
      </c>
      <c r="C4294">
        <v>22.219999000000001</v>
      </c>
      <c r="D4294">
        <v>21.09</v>
      </c>
      <c r="E4294" s="2">
        <v>21.32</v>
      </c>
      <c r="F4294" s="9">
        <v>3853.070068</v>
      </c>
      <c r="G4294" s="5">
        <f t="shared" si="268"/>
        <v>3.1672312498182348E-4</v>
      </c>
      <c r="H4294" s="5">
        <f t="shared" si="269"/>
        <v>-1.2048192771084246E-2</v>
      </c>
      <c r="J4294" s="1" cm="1">
        <f t="array" ref="J4294">INDEX($A$2:$A$4340, MATCH(MIN(ABS($A$2:$A$4340-(A4294+30))), ABS($A$2:$A$4340-(A4294+30)), 0))</f>
        <v>44246</v>
      </c>
      <c r="K4294" s="5">
        <f t="shared" si="270"/>
        <v>3.4240103189493443E-2</v>
      </c>
      <c r="L4294" s="5">
        <f t="shared" si="271"/>
        <v>1.3921338582831178E-2</v>
      </c>
    </row>
    <row r="4295" spans="1:12" x14ac:dyDescent="0.25">
      <c r="A4295" s="1">
        <v>44218</v>
      </c>
      <c r="B4295">
        <v>22.24</v>
      </c>
      <c r="C4295">
        <v>23.73</v>
      </c>
      <c r="D4295">
        <v>21.27</v>
      </c>
      <c r="E4295" s="2">
        <v>21.91</v>
      </c>
      <c r="F4295" s="9">
        <v>3841.469971</v>
      </c>
      <c r="G4295" s="5">
        <f t="shared" si="268"/>
        <v>-3.010611485199704E-3</v>
      </c>
      <c r="H4295" s="5">
        <f t="shared" si="269"/>
        <v>2.7673545966228886E-2</v>
      </c>
      <c r="J4295" s="1" cm="1">
        <f t="array" ref="J4295">INDEX($A$2:$A$4340, MATCH(MIN(ABS($A$2:$A$4340-(A4295+30))), ABS($A$2:$A$4340-(A4295+30)), 0))</f>
        <v>44249</v>
      </c>
      <c r="K4295" s="5">
        <f t="shared" si="270"/>
        <v>7.0287585577361922E-2</v>
      </c>
      <c r="L4295" s="5">
        <f t="shared" si="271"/>
        <v>9.1189126205459825E-3</v>
      </c>
    </row>
    <row r="4296" spans="1:12" x14ac:dyDescent="0.25">
      <c r="A4296" s="1">
        <v>44221</v>
      </c>
      <c r="B4296">
        <v>22.309999000000001</v>
      </c>
      <c r="C4296">
        <v>26.629999000000002</v>
      </c>
      <c r="D4296">
        <v>22.200001</v>
      </c>
      <c r="E4296" s="2">
        <v>23.190000999999999</v>
      </c>
      <c r="F4296" s="9">
        <v>3855.360107</v>
      </c>
      <c r="G4296" s="5">
        <f t="shared" si="268"/>
        <v>3.6158387557001116E-3</v>
      </c>
      <c r="H4296" s="5">
        <f t="shared" si="269"/>
        <v>5.842085805568227E-2</v>
      </c>
      <c r="J4296" s="1" cm="1">
        <f t="array" ref="J4296">INDEX($A$2:$A$4340, MATCH(MIN(ABS($A$2:$A$4340-(A4296+30))), ABS($A$2:$A$4340-(A4296+30)), 0))</f>
        <v>44251</v>
      </c>
      <c r="K4296" s="5">
        <f t="shared" si="270"/>
        <v>-7.977580509806792E-2</v>
      </c>
      <c r="L4296" s="5">
        <f t="shared" si="271"/>
        <v>1.8174651149390098E-2</v>
      </c>
    </row>
    <row r="4297" spans="1:12" x14ac:dyDescent="0.25">
      <c r="A4297" s="1">
        <v>44222</v>
      </c>
      <c r="B4297">
        <v>23.91</v>
      </c>
      <c r="C4297">
        <v>23.940000999999999</v>
      </c>
      <c r="D4297">
        <v>22.549999</v>
      </c>
      <c r="E4297" s="2">
        <v>23.02</v>
      </c>
      <c r="F4297" s="9">
        <v>3849.6201169999999</v>
      </c>
      <c r="G4297" s="5">
        <f t="shared" si="268"/>
        <v>-1.4888336862692018E-3</v>
      </c>
      <c r="H4297" s="5">
        <f t="shared" si="269"/>
        <v>-7.3307888171285198E-3</v>
      </c>
      <c r="J4297" s="1" cm="1">
        <f t="array" ref="J4297">INDEX($A$2:$A$4340, MATCH(MIN(ABS($A$2:$A$4340-(A4297+30))), ABS($A$2:$A$4340-(A4297+30)), 0))</f>
        <v>44252</v>
      </c>
      <c r="K4297" s="5">
        <f t="shared" si="270"/>
        <v>0.25499561251086011</v>
      </c>
      <c r="L4297" s="5">
        <f t="shared" si="271"/>
        <v>-5.2680598042500471E-3</v>
      </c>
    </row>
    <row r="4298" spans="1:12" x14ac:dyDescent="0.25">
      <c r="A4298" s="1">
        <v>44223</v>
      </c>
      <c r="B4298">
        <v>23.82</v>
      </c>
      <c r="C4298">
        <v>37.209999000000003</v>
      </c>
      <c r="D4298">
        <v>23.709999</v>
      </c>
      <c r="E4298" s="2">
        <v>37.209999000000003</v>
      </c>
      <c r="F4298" s="9">
        <v>3750.7700199999999</v>
      </c>
      <c r="G4298" s="5">
        <f t="shared" si="268"/>
        <v>-2.5677883530241332E-2</v>
      </c>
      <c r="H4298" s="5">
        <f t="shared" si="269"/>
        <v>0.61642046046915744</v>
      </c>
      <c r="J4298" s="1" cm="1">
        <f t="array" ref="J4298">INDEX($A$2:$A$4340, MATCH(MIN(ABS($A$2:$A$4340-(A4298+30))), ABS($A$2:$A$4340-(A4298+30)), 0))</f>
        <v>44253</v>
      </c>
      <c r="K4298" s="5">
        <f t="shared" si="270"/>
        <v>-0.24885778685454951</v>
      </c>
      <c r="L4298" s="5">
        <f t="shared" si="271"/>
        <v>1.6097996325565189E-2</v>
      </c>
    </row>
    <row r="4299" spans="1:12" x14ac:dyDescent="0.25">
      <c r="A4299" s="1">
        <v>44224</v>
      </c>
      <c r="B4299">
        <v>33.25</v>
      </c>
      <c r="C4299">
        <v>36.290000999999997</v>
      </c>
      <c r="D4299">
        <v>27.389999</v>
      </c>
      <c r="E4299" s="2">
        <v>30.209999</v>
      </c>
      <c r="F4299" s="9">
        <v>3787.3798830000001</v>
      </c>
      <c r="G4299" s="5">
        <f t="shared" si="268"/>
        <v>9.7606258994253486E-3</v>
      </c>
      <c r="H4299" s="5">
        <f t="shared" si="269"/>
        <v>-0.18812147777805646</v>
      </c>
      <c r="J4299" s="1" cm="1">
        <f t="array" ref="J4299">INDEX($A$2:$A$4340, MATCH(MIN(ABS($A$2:$A$4340-(A4299+30))), ABS($A$2:$A$4340-(A4299+30)), 0))</f>
        <v>44253</v>
      </c>
      <c r="K4299" s="5">
        <f t="shared" si="270"/>
        <v>-7.4809601946693172E-2</v>
      </c>
      <c r="L4299" s="5">
        <f t="shared" si="271"/>
        <v>6.2761116482383805E-3</v>
      </c>
    </row>
    <row r="4300" spans="1:12" x14ac:dyDescent="0.25">
      <c r="A4300" s="1">
        <v>44225</v>
      </c>
      <c r="B4300">
        <v>35.159999999999997</v>
      </c>
      <c r="C4300">
        <v>37.509998000000003</v>
      </c>
      <c r="D4300">
        <v>29.24</v>
      </c>
      <c r="E4300" s="2">
        <v>33.090000000000003</v>
      </c>
      <c r="F4300" s="9">
        <v>3714.23999</v>
      </c>
      <c r="G4300" s="5">
        <f t="shared" si="268"/>
        <v>-1.9311475283558196E-2</v>
      </c>
      <c r="H4300" s="5">
        <f t="shared" si="269"/>
        <v>9.5332707558183086E-2</v>
      </c>
      <c r="J4300" s="1" cm="1">
        <f t="array" ref="J4300">INDEX($A$2:$A$4340, MATCH(MIN(ABS($A$2:$A$4340-(A4300+30))), ABS($A$2:$A$4340-(A4300+30)), 0))</f>
        <v>44256</v>
      </c>
      <c r="K4300" s="5">
        <f t="shared" si="270"/>
        <v>-0.29434874584466608</v>
      </c>
      <c r="L4300" s="5">
        <f t="shared" si="271"/>
        <v>5.0502950403051416E-2</v>
      </c>
    </row>
    <row r="4301" spans="1:12" x14ac:dyDescent="0.25">
      <c r="A4301" s="1">
        <v>44228</v>
      </c>
      <c r="B4301">
        <v>31.450001</v>
      </c>
      <c r="C4301">
        <v>33.959999000000003</v>
      </c>
      <c r="D4301">
        <v>29.030000999999999</v>
      </c>
      <c r="E4301" s="2">
        <v>30.24</v>
      </c>
      <c r="F4301" s="9">
        <v>3773.860107</v>
      </c>
      <c r="G4301" s="5">
        <f t="shared" si="268"/>
        <v>1.6051767564970926E-2</v>
      </c>
      <c r="H4301" s="5">
        <f t="shared" si="269"/>
        <v>-8.6128739800544113E-2</v>
      </c>
      <c r="J4301" s="1" cm="1">
        <f t="array" ref="J4301">INDEX($A$2:$A$4340, MATCH(MIN(ABS($A$2:$A$4340-(A4301+30))), ABS($A$2:$A$4340-(A4301+30)), 0))</f>
        <v>44258</v>
      </c>
      <c r="K4301" s="5">
        <f t="shared" si="270"/>
        <v>-0.11805555555555547</v>
      </c>
      <c r="L4301" s="5">
        <f t="shared" si="271"/>
        <v>1.2151977736253761E-2</v>
      </c>
    </row>
    <row r="4302" spans="1:12" x14ac:dyDescent="0.25">
      <c r="A4302" s="1">
        <v>44229</v>
      </c>
      <c r="B4302">
        <v>28.01</v>
      </c>
      <c r="C4302">
        <v>28.08</v>
      </c>
      <c r="D4302">
        <v>25.309999000000001</v>
      </c>
      <c r="E4302" s="2">
        <v>25.559999000000001</v>
      </c>
      <c r="F4302" s="9">
        <v>3826.3100589999999</v>
      </c>
      <c r="G4302" s="5">
        <f t="shared" si="268"/>
        <v>1.3898223705407727E-2</v>
      </c>
      <c r="H4302" s="5">
        <f t="shared" si="269"/>
        <v>-0.15476193783068776</v>
      </c>
      <c r="J4302" s="1" cm="1">
        <f t="array" ref="J4302">INDEX($A$2:$A$4340, MATCH(MIN(ABS($A$2:$A$4340-(A4302+30))), ABS($A$2:$A$4340-(A4302+30)), 0))</f>
        <v>44259</v>
      </c>
      <c r="K4302" s="5">
        <f t="shared" si="270"/>
        <v>0.11776217205642303</v>
      </c>
      <c r="L4302" s="5">
        <f t="shared" si="271"/>
        <v>-1.5116414275929468E-2</v>
      </c>
    </row>
    <row r="4303" spans="1:12" x14ac:dyDescent="0.25">
      <c r="A4303" s="1">
        <v>44230</v>
      </c>
      <c r="B4303">
        <v>24.59</v>
      </c>
      <c r="C4303">
        <v>25.43</v>
      </c>
      <c r="D4303">
        <v>22.91</v>
      </c>
      <c r="E4303" s="2">
        <v>22.91</v>
      </c>
      <c r="F4303" s="9">
        <v>3830.169922</v>
      </c>
      <c r="G4303" s="5">
        <f t="shared" si="268"/>
        <v>1.0087690073419982E-3</v>
      </c>
      <c r="H4303" s="5">
        <f t="shared" si="269"/>
        <v>-0.10367758621586805</v>
      </c>
      <c r="J4303" s="1" cm="1">
        <f t="array" ref="J4303">INDEX($A$2:$A$4340, MATCH(MIN(ABS($A$2:$A$4340-(A4303+30))), ABS($A$2:$A$4340-(A4303+30)), 0))</f>
        <v>44260</v>
      </c>
      <c r="K4303" s="5">
        <f t="shared" si="270"/>
        <v>7.6385857704059257E-2</v>
      </c>
      <c r="L4303" s="5">
        <f t="shared" si="271"/>
        <v>3.0729756746286085E-3</v>
      </c>
    </row>
    <row r="4304" spans="1:12" x14ac:dyDescent="0.25">
      <c r="A4304" s="1">
        <v>44231</v>
      </c>
      <c r="B4304">
        <v>23.440000999999999</v>
      </c>
      <c r="C4304">
        <v>23.440000999999999</v>
      </c>
      <c r="D4304">
        <v>21.68</v>
      </c>
      <c r="E4304" s="2">
        <v>21.77</v>
      </c>
      <c r="F4304" s="9">
        <v>3871.73999</v>
      </c>
      <c r="G4304" s="5">
        <f t="shared" si="268"/>
        <v>1.0853322136239154E-2</v>
      </c>
      <c r="H4304" s="5">
        <f t="shared" si="269"/>
        <v>-4.9759930161501549E-2</v>
      </c>
      <c r="J4304" s="1" cm="1">
        <f t="array" ref="J4304">INDEX($A$2:$A$4340, MATCH(MIN(ABS($A$2:$A$4340-(A4304+30))), ABS($A$2:$A$4340-(A4304+30)), 0))</f>
        <v>44260</v>
      </c>
      <c r="K4304" s="5">
        <f t="shared" si="270"/>
        <v>0.13275149288011034</v>
      </c>
      <c r="L4304" s="5">
        <f t="shared" si="271"/>
        <v>-7.696810497855755E-3</v>
      </c>
    </row>
    <row r="4305" spans="1:12" x14ac:dyDescent="0.25">
      <c r="A4305" s="1">
        <v>44232</v>
      </c>
      <c r="B4305">
        <v>21.99</v>
      </c>
      <c r="C4305">
        <v>22.16</v>
      </c>
      <c r="D4305">
        <v>20.860001</v>
      </c>
      <c r="E4305" s="2">
        <v>20.870000999999998</v>
      </c>
      <c r="F4305" s="9">
        <v>3886.830078</v>
      </c>
      <c r="G4305" s="5">
        <f t="shared" si="268"/>
        <v>3.8974951931108172E-3</v>
      </c>
      <c r="H4305" s="5">
        <f t="shared" si="269"/>
        <v>-4.1341249425815393E-2</v>
      </c>
      <c r="J4305" s="1" cm="1">
        <f t="array" ref="J4305">INDEX($A$2:$A$4340, MATCH(MIN(ABS($A$2:$A$4340-(A4305+30))), ABS($A$2:$A$4340-(A4305+30)), 0))</f>
        <v>44263</v>
      </c>
      <c r="K4305" s="5">
        <f t="shared" si="270"/>
        <v>0.22041196835591936</v>
      </c>
      <c r="L4305" s="5">
        <f t="shared" si="271"/>
        <v>-1.6846627891099697E-2</v>
      </c>
    </row>
    <row r="4306" spans="1:12" x14ac:dyDescent="0.25">
      <c r="A4306" s="1">
        <v>44235</v>
      </c>
      <c r="B4306">
        <v>21.889999</v>
      </c>
      <c r="C4306">
        <v>22.07</v>
      </c>
      <c r="D4306">
        <v>21.23</v>
      </c>
      <c r="E4306" s="2">
        <v>21.24</v>
      </c>
      <c r="F4306" s="9">
        <v>3915.5900879999999</v>
      </c>
      <c r="G4306" s="5">
        <f t="shared" si="268"/>
        <v>7.399348420911331E-3</v>
      </c>
      <c r="H4306" s="5">
        <f t="shared" si="269"/>
        <v>1.7728748551569307E-2</v>
      </c>
      <c r="J4306" s="1" cm="1">
        <f t="array" ref="J4306">INDEX($A$2:$A$4340, MATCH(MIN(ABS($A$2:$A$4340-(A4306+30))), ABS($A$2:$A$4340-(A4306+30)), 0))</f>
        <v>44265</v>
      </c>
      <c r="K4306" s="5">
        <f t="shared" si="270"/>
        <v>6.2146845574388099E-2</v>
      </c>
      <c r="L4306" s="5">
        <f t="shared" si="271"/>
        <v>-4.2854406674042167E-3</v>
      </c>
    </row>
    <row r="4307" spans="1:12" x14ac:dyDescent="0.25">
      <c r="A4307" s="1">
        <v>44236</v>
      </c>
      <c r="B4307">
        <v>21.57</v>
      </c>
      <c r="C4307">
        <v>22.26</v>
      </c>
      <c r="D4307">
        <v>20.65</v>
      </c>
      <c r="E4307" s="2">
        <v>21.629999000000002</v>
      </c>
      <c r="F4307" s="9">
        <v>3911.2299800000001</v>
      </c>
      <c r="G4307" s="5">
        <f t="shared" si="268"/>
        <v>-1.1135251397642865E-3</v>
      </c>
      <c r="H4307" s="5">
        <f t="shared" si="269"/>
        <v>1.8361534839924816E-2</v>
      </c>
      <c r="J4307" s="1" cm="1">
        <f t="array" ref="J4307">INDEX($A$2:$A$4340, MATCH(MIN(ABS($A$2:$A$4340-(A4307+30))), ABS($A$2:$A$4340-(A4307+30)), 0))</f>
        <v>44266</v>
      </c>
      <c r="K4307" s="5">
        <f t="shared" si="270"/>
        <v>1.2945030649331057E-2</v>
      </c>
      <c r="L4307" s="5">
        <f t="shared" si="271"/>
        <v>7.1870250902503763E-3</v>
      </c>
    </row>
    <row r="4308" spans="1:12" x14ac:dyDescent="0.25">
      <c r="A4308" s="1">
        <v>44237</v>
      </c>
      <c r="B4308">
        <v>21.639999</v>
      </c>
      <c r="C4308">
        <v>23.85</v>
      </c>
      <c r="D4308">
        <v>19.690000999999999</v>
      </c>
      <c r="E4308" s="2">
        <v>21.99</v>
      </c>
      <c r="F4308" s="9">
        <v>3909.8798830000001</v>
      </c>
      <c r="G4308" s="5">
        <f t="shared" si="268"/>
        <v>-3.4518476461463539E-4</v>
      </c>
      <c r="H4308" s="5">
        <f t="shared" si="269"/>
        <v>1.6643597625686294E-2</v>
      </c>
      <c r="J4308" s="1" cm="1">
        <f t="array" ref="J4308">INDEX($A$2:$A$4340, MATCH(MIN(ABS($A$2:$A$4340-(A4308+30))), ABS($A$2:$A$4340-(A4308+30)), 0))</f>
        <v>44267</v>
      </c>
      <c r="K4308" s="5">
        <f t="shared" si="270"/>
        <v>-5.9117735334242805E-2</v>
      </c>
      <c r="L4308" s="5">
        <f t="shared" si="271"/>
        <v>8.5578600881022204E-3</v>
      </c>
    </row>
    <row r="4309" spans="1:12" x14ac:dyDescent="0.25">
      <c r="A4309" s="1">
        <v>44238</v>
      </c>
      <c r="B4309">
        <v>22.09</v>
      </c>
      <c r="C4309">
        <v>23.25</v>
      </c>
      <c r="D4309">
        <v>21.110001</v>
      </c>
      <c r="E4309" s="2">
        <v>21.25</v>
      </c>
      <c r="F4309" s="9">
        <v>3916.3798830000001</v>
      </c>
      <c r="G4309" s="5">
        <f t="shared" si="268"/>
        <v>1.6624551634595573E-3</v>
      </c>
      <c r="H4309" s="5">
        <f t="shared" si="269"/>
        <v>-3.3651659845384194E-2</v>
      </c>
      <c r="J4309" s="1" cm="1">
        <f t="array" ref="J4309">INDEX($A$2:$A$4340, MATCH(MIN(ABS($A$2:$A$4340-(A4309+30))), ABS($A$2:$A$4340-(A4309+30)), 0))</f>
        <v>44267</v>
      </c>
      <c r="K4309" s="5">
        <f t="shared" si="270"/>
        <v>-2.6352894117647074E-2</v>
      </c>
      <c r="L4309" s="5">
        <f t="shared" si="271"/>
        <v>6.8839606487172134E-3</v>
      </c>
    </row>
    <row r="4310" spans="1:12" x14ac:dyDescent="0.25">
      <c r="A4310" s="1">
        <v>44239</v>
      </c>
      <c r="B4310">
        <v>21.6</v>
      </c>
      <c r="C4310">
        <v>22.450001</v>
      </c>
      <c r="D4310">
        <v>19.950001</v>
      </c>
      <c r="E4310" s="2">
        <v>19.969999000000001</v>
      </c>
      <c r="F4310" s="9">
        <v>3934.830078</v>
      </c>
      <c r="G4310" s="5">
        <f t="shared" si="268"/>
        <v>4.7110330333600819E-3</v>
      </c>
      <c r="H4310" s="5">
        <f t="shared" si="269"/>
        <v>-6.0235341176470523E-2</v>
      </c>
      <c r="J4310" s="1" cm="1">
        <f t="array" ref="J4310">INDEX($A$2:$A$4340, MATCH(MIN(ABS($A$2:$A$4340-(A4310+30))), ABS($A$2:$A$4340-(A4310+30)), 0))</f>
        <v>44270</v>
      </c>
      <c r="K4310" s="5">
        <f t="shared" si="270"/>
        <v>3.0046070608213959E-3</v>
      </c>
      <c r="L4310" s="5">
        <f t="shared" si="271"/>
        <v>8.6687003819330144E-3</v>
      </c>
    </row>
    <row r="4311" spans="1:12" x14ac:dyDescent="0.25">
      <c r="A4311" s="1">
        <v>44243</v>
      </c>
      <c r="B4311">
        <v>21.129999000000002</v>
      </c>
      <c r="C4311">
        <v>22.459999</v>
      </c>
      <c r="D4311">
        <v>20.879999000000002</v>
      </c>
      <c r="E4311" s="2">
        <v>21.459999</v>
      </c>
      <c r="F4311" s="9">
        <v>3932.5900879999999</v>
      </c>
      <c r="G4311" s="5">
        <f t="shared" si="268"/>
        <v>-5.6927235880502856E-4</v>
      </c>
      <c r="H4311" s="5">
        <f t="shared" si="269"/>
        <v>7.4611921613015525E-2</v>
      </c>
      <c r="J4311" s="1" cm="1">
        <f t="array" ref="J4311">INDEX($A$2:$A$4340, MATCH(MIN(ABS($A$2:$A$4340-(A4311+30))), ABS($A$2:$A$4340-(A4311+30)), 0))</f>
        <v>44273</v>
      </c>
      <c r="K4311" s="5">
        <f t="shared" si="270"/>
        <v>5.5918455541399403E-3</v>
      </c>
      <c r="L4311" s="5">
        <f t="shared" si="271"/>
        <v>-4.3559401352993854E-3</v>
      </c>
    </row>
    <row r="4312" spans="1:12" x14ac:dyDescent="0.25">
      <c r="A4312" s="1">
        <v>44244</v>
      </c>
      <c r="B4312">
        <v>22.02</v>
      </c>
      <c r="C4312">
        <v>23.440000999999999</v>
      </c>
      <c r="D4312">
        <v>21.09</v>
      </c>
      <c r="E4312" s="2">
        <v>21.5</v>
      </c>
      <c r="F4312" s="9">
        <v>3931.330078</v>
      </c>
      <c r="G4312" s="5">
        <f t="shared" si="268"/>
        <v>-3.2040206881586529E-4</v>
      </c>
      <c r="H4312" s="5">
        <f t="shared" si="269"/>
        <v>1.8639795835964474E-3</v>
      </c>
      <c r="J4312" s="1" cm="1">
        <f t="array" ref="J4312">INDEX($A$2:$A$4340, MATCH(MIN(ABS($A$2:$A$4340-(A4312+30))), ABS($A$2:$A$4340-(A4312+30)), 0))</f>
        <v>44274</v>
      </c>
      <c r="K4312" s="5">
        <f t="shared" si="270"/>
        <v>-2.5581348837209306E-2</v>
      </c>
      <c r="L4312" s="5">
        <f t="shared" si="271"/>
        <v>-4.6371023644176113E-3</v>
      </c>
    </row>
    <row r="4313" spans="1:12" x14ac:dyDescent="0.25">
      <c r="A4313" s="1">
        <v>44245</v>
      </c>
      <c r="B4313">
        <v>21.98</v>
      </c>
      <c r="C4313">
        <v>24.23</v>
      </c>
      <c r="D4313">
        <v>21.799999</v>
      </c>
      <c r="E4313" s="2">
        <v>22.49</v>
      </c>
      <c r="F4313" s="9">
        <v>3913.969971</v>
      </c>
      <c r="G4313" s="5">
        <f t="shared" si="268"/>
        <v>-4.4158355201839583E-3</v>
      </c>
      <c r="H4313" s="5">
        <f t="shared" si="269"/>
        <v>4.6046511627906905E-2</v>
      </c>
      <c r="J4313" s="1" cm="1">
        <f t="array" ref="J4313">INDEX($A$2:$A$4340, MATCH(MIN(ABS($A$2:$A$4340-(A4313+30))), ABS($A$2:$A$4340-(A4313+30)), 0))</f>
        <v>44274</v>
      </c>
      <c r="K4313" s="5">
        <f t="shared" si="270"/>
        <v>-6.8474833259226209E-2</v>
      </c>
      <c r="L4313" s="5">
        <f t="shared" si="271"/>
        <v>-2.2224825597672027E-4</v>
      </c>
    </row>
    <row r="4314" spans="1:12" x14ac:dyDescent="0.25">
      <c r="A4314" s="1">
        <v>44246</v>
      </c>
      <c r="B4314">
        <v>23.1</v>
      </c>
      <c r="C4314">
        <v>23.190000999999999</v>
      </c>
      <c r="D4314">
        <v>20.84</v>
      </c>
      <c r="E4314" s="2">
        <v>22.049999</v>
      </c>
      <c r="F4314" s="9">
        <v>3906.709961</v>
      </c>
      <c r="G4314" s="5">
        <f t="shared" si="268"/>
        <v>-1.8548967043160705E-3</v>
      </c>
      <c r="H4314" s="5">
        <f t="shared" si="269"/>
        <v>-1.956429524232987E-2</v>
      </c>
      <c r="J4314" s="1" cm="1">
        <f t="array" ref="J4314">INDEX($A$2:$A$4340, MATCH(MIN(ABS($A$2:$A$4340-(A4314+30))), ABS($A$2:$A$4340-(A4314+30)), 0))</f>
        <v>44277</v>
      </c>
      <c r="K4314" s="5">
        <f t="shared" si="270"/>
        <v>-0.14376417885551829</v>
      </c>
      <c r="L4314" s="5">
        <f t="shared" si="271"/>
        <v>8.6722913495547171E-3</v>
      </c>
    </row>
    <row r="4315" spans="1:12" x14ac:dyDescent="0.25">
      <c r="A4315" s="1">
        <v>44249</v>
      </c>
      <c r="B4315">
        <v>24.459999</v>
      </c>
      <c r="C4315">
        <v>25.09</v>
      </c>
      <c r="D4315">
        <v>21.959999</v>
      </c>
      <c r="E4315" s="2">
        <v>23.450001</v>
      </c>
      <c r="F4315" s="9">
        <v>3876.5</v>
      </c>
      <c r="G4315" s="5">
        <f t="shared" si="268"/>
        <v>-7.7328394740282134E-3</v>
      </c>
      <c r="H4315" s="5">
        <f t="shared" si="269"/>
        <v>6.3492157074474267E-2</v>
      </c>
      <c r="J4315" s="1" cm="1">
        <f t="array" ref="J4315">INDEX($A$2:$A$4340, MATCH(MIN(ABS($A$2:$A$4340-(A4315+30))), ABS($A$2:$A$4340-(A4315+30)), 0))</f>
        <v>44279</v>
      </c>
      <c r="K4315" s="5">
        <f t="shared" si="270"/>
        <v>-9.5948823200476596E-2</v>
      </c>
      <c r="L4315" s="5">
        <f t="shared" si="271"/>
        <v>3.2606456855410748E-3</v>
      </c>
    </row>
    <row r="4316" spans="1:12" x14ac:dyDescent="0.25">
      <c r="A4316" s="1">
        <v>44250</v>
      </c>
      <c r="B4316">
        <v>22.82</v>
      </c>
      <c r="C4316">
        <v>27.01</v>
      </c>
      <c r="D4316">
        <v>22.5</v>
      </c>
      <c r="E4316" s="2">
        <v>23.110001</v>
      </c>
      <c r="F4316" s="9">
        <v>3881.3701169999999</v>
      </c>
      <c r="G4316" s="5">
        <f t="shared" si="268"/>
        <v>1.2563180704243354E-3</v>
      </c>
      <c r="H4316" s="5">
        <f t="shared" si="269"/>
        <v>-1.4498933283627573E-2</v>
      </c>
      <c r="J4316" s="1" cm="1">
        <f t="array" ref="J4316">INDEX($A$2:$A$4340, MATCH(MIN(ABS($A$2:$A$4340-(A4316+30))), ABS($A$2:$A$4340-(A4316+30)), 0))</f>
        <v>44280</v>
      </c>
      <c r="K4316" s="5">
        <f t="shared" si="270"/>
        <v>-0.14279540706207672</v>
      </c>
      <c r="L4316" s="5">
        <f t="shared" si="271"/>
        <v>7.2525685908453319E-3</v>
      </c>
    </row>
    <row r="4317" spans="1:12" x14ac:dyDescent="0.25">
      <c r="A4317" s="1">
        <v>44251</v>
      </c>
      <c r="B4317">
        <v>23.76</v>
      </c>
      <c r="C4317">
        <v>25.040001</v>
      </c>
      <c r="D4317">
        <v>21.309999000000001</v>
      </c>
      <c r="E4317" s="2">
        <v>21.34</v>
      </c>
      <c r="F4317" s="9">
        <v>3925.429932</v>
      </c>
      <c r="G4317" s="5">
        <f t="shared" si="268"/>
        <v>1.135161390742476E-2</v>
      </c>
      <c r="H4317" s="5">
        <f t="shared" si="269"/>
        <v>-7.6590260640836863E-2</v>
      </c>
      <c r="J4317" s="1" cm="1">
        <f t="array" ref="J4317">INDEX($A$2:$A$4340, MATCH(MIN(ABS($A$2:$A$4340-(A4317+30))), ABS($A$2:$A$4340-(A4317+30)), 0))</f>
        <v>44281</v>
      </c>
      <c r="K4317" s="5">
        <f t="shared" si="270"/>
        <v>-0.11621363636363635</v>
      </c>
      <c r="L4317" s="5">
        <f t="shared" si="271"/>
        <v>1.2510758783300657E-2</v>
      </c>
    </row>
    <row r="4318" spans="1:12" x14ac:dyDescent="0.25">
      <c r="A4318" s="1">
        <v>44252</v>
      </c>
      <c r="B4318">
        <v>21.73</v>
      </c>
      <c r="C4318">
        <v>31.16</v>
      </c>
      <c r="D4318">
        <v>21.52</v>
      </c>
      <c r="E4318" s="2">
        <v>28.889999</v>
      </c>
      <c r="F4318" s="9">
        <v>3829.3400879999999</v>
      </c>
      <c r="G4318" s="5">
        <f t="shared" si="268"/>
        <v>-2.4478807586572428E-2</v>
      </c>
      <c r="H4318" s="5">
        <f t="shared" si="269"/>
        <v>0.35379564198687907</v>
      </c>
      <c r="J4318" s="1" cm="1">
        <f t="array" ref="J4318">INDEX($A$2:$A$4340, MATCH(MIN(ABS($A$2:$A$4340-(A4318+30))), ABS($A$2:$A$4340-(A4318+30)), 0))</f>
        <v>44281</v>
      </c>
      <c r="K4318" s="5">
        <f t="shared" si="270"/>
        <v>-0.34717889744475239</v>
      </c>
      <c r="L4318" s="5">
        <f t="shared" si="271"/>
        <v>3.7917747617928432E-2</v>
      </c>
    </row>
    <row r="4319" spans="1:12" x14ac:dyDescent="0.25">
      <c r="A4319" s="1">
        <v>44253</v>
      </c>
      <c r="B4319">
        <v>28.73</v>
      </c>
      <c r="C4319">
        <v>30.82</v>
      </c>
      <c r="D4319">
        <v>25.23</v>
      </c>
      <c r="E4319" s="2">
        <v>27.950001</v>
      </c>
      <c r="F4319" s="9">
        <v>3811.1499020000001</v>
      </c>
      <c r="G4319" s="5">
        <f t="shared" si="268"/>
        <v>-4.7502142880968927E-3</v>
      </c>
      <c r="H4319" s="5">
        <f t="shared" si="269"/>
        <v>-3.2537142005439293E-2</v>
      </c>
      <c r="J4319" s="1"/>
      <c r="K4319" s="5"/>
      <c r="L4319" s="5"/>
    </row>
    <row r="4320" spans="1:12" x14ac:dyDescent="0.25">
      <c r="A4320" s="1">
        <v>44256</v>
      </c>
      <c r="B4320">
        <v>25.200001</v>
      </c>
      <c r="C4320">
        <v>25.389999</v>
      </c>
      <c r="D4320">
        <v>23.17</v>
      </c>
      <c r="E4320" s="2">
        <v>23.35</v>
      </c>
      <c r="F4320" s="9">
        <v>3901.820068</v>
      </c>
      <c r="G4320" s="5">
        <f t="shared" si="268"/>
        <v>2.3790763504846227E-2</v>
      </c>
      <c r="H4320" s="5">
        <f t="shared" si="269"/>
        <v>-0.16457963632988776</v>
      </c>
      <c r="J4320" s="1"/>
      <c r="K4320" s="5"/>
      <c r="L4320" s="5"/>
    </row>
    <row r="4321" spans="1:12" x14ac:dyDescent="0.25">
      <c r="A4321" s="1">
        <v>44257</v>
      </c>
      <c r="B4321">
        <v>23.58</v>
      </c>
      <c r="C4321">
        <v>24.6</v>
      </c>
      <c r="D4321">
        <v>22.799999</v>
      </c>
      <c r="E4321" s="2">
        <v>24.1</v>
      </c>
      <c r="F4321" s="9">
        <v>3870.290039</v>
      </c>
      <c r="G4321" s="5">
        <f t="shared" si="268"/>
        <v>-8.0808516155286766E-3</v>
      </c>
      <c r="H4321" s="5">
        <f t="shared" si="269"/>
        <v>3.2119914346895075E-2</v>
      </c>
      <c r="J4321" s="1"/>
      <c r="K4321" s="5"/>
      <c r="L4321" s="5"/>
    </row>
    <row r="4322" spans="1:12" x14ac:dyDescent="0.25">
      <c r="A4322" s="1">
        <v>44258</v>
      </c>
      <c r="B4322">
        <v>22.799999</v>
      </c>
      <c r="C4322">
        <v>26.790001</v>
      </c>
      <c r="D4322">
        <v>22.450001</v>
      </c>
      <c r="E4322" s="2">
        <v>26.67</v>
      </c>
      <c r="F4322" s="9">
        <v>3819.719971</v>
      </c>
      <c r="G4322" s="5">
        <f t="shared" si="268"/>
        <v>-1.306622177935435E-2</v>
      </c>
      <c r="H4322" s="5">
        <f t="shared" si="269"/>
        <v>0.1066390041493776</v>
      </c>
      <c r="J4322" s="1"/>
      <c r="K4322" s="5"/>
      <c r="L4322" s="5"/>
    </row>
    <row r="4323" spans="1:12" x14ac:dyDescent="0.25">
      <c r="A4323" s="1">
        <v>44259</v>
      </c>
      <c r="B4323">
        <v>26.52</v>
      </c>
      <c r="C4323">
        <v>31.9</v>
      </c>
      <c r="D4323">
        <v>24.93</v>
      </c>
      <c r="E4323" s="2">
        <v>28.57</v>
      </c>
      <c r="F4323" s="9">
        <v>3768.469971</v>
      </c>
      <c r="G4323" s="5">
        <f t="shared" si="268"/>
        <v>-1.3417213929057419E-2</v>
      </c>
      <c r="H4323" s="5">
        <f t="shared" si="269"/>
        <v>7.1241094863142049E-2</v>
      </c>
      <c r="J4323" s="1"/>
      <c r="K4323" s="5"/>
      <c r="L4323" s="5"/>
    </row>
    <row r="4324" spans="1:12" x14ac:dyDescent="0.25">
      <c r="A4324" s="1">
        <v>44260</v>
      </c>
      <c r="B4324">
        <v>29.48</v>
      </c>
      <c r="C4324">
        <v>30.030000999999999</v>
      </c>
      <c r="D4324">
        <v>24.33</v>
      </c>
      <c r="E4324" s="2">
        <v>24.66</v>
      </c>
      <c r="F4324" s="9">
        <v>3841.9399410000001</v>
      </c>
      <c r="G4324" s="5">
        <f t="shared" si="268"/>
        <v>1.9495968009665243E-2</v>
      </c>
      <c r="H4324" s="5">
        <f t="shared" si="269"/>
        <v>-0.13685684284214211</v>
      </c>
      <c r="J4324" s="1"/>
      <c r="K4324" s="5"/>
      <c r="L4324" s="5"/>
    </row>
    <row r="4325" spans="1:12" x14ac:dyDescent="0.25">
      <c r="A4325" s="1">
        <v>44263</v>
      </c>
      <c r="B4325">
        <v>27.610001</v>
      </c>
      <c r="C4325">
        <v>28.389999</v>
      </c>
      <c r="D4325">
        <v>24.07</v>
      </c>
      <c r="E4325" s="2">
        <v>25.469999000000001</v>
      </c>
      <c r="F4325" s="9">
        <v>3821.3500979999999</v>
      </c>
      <c r="G4325" s="5">
        <f t="shared" si="268"/>
        <v>-5.3592308355140421E-3</v>
      </c>
      <c r="H4325" s="5">
        <f t="shared" si="269"/>
        <v>3.2846674776966796E-2</v>
      </c>
      <c r="J4325" s="1"/>
      <c r="K4325" s="5"/>
      <c r="L4325" s="5"/>
    </row>
    <row r="4326" spans="1:12" x14ac:dyDescent="0.25">
      <c r="A4326" s="1">
        <v>44264</v>
      </c>
      <c r="B4326">
        <v>25.110001</v>
      </c>
      <c r="C4326">
        <v>25.25</v>
      </c>
      <c r="D4326">
        <v>22.9</v>
      </c>
      <c r="E4326" s="2">
        <v>24.030000999999999</v>
      </c>
      <c r="F4326" s="9">
        <v>3875.4399410000001</v>
      </c>
      <c r="G4326" s="5">
        <f t="shared" si="268"/>
        <v>1.4154642106283193E-2</v>
      </c>
      <c r="H4326" s="5">
        <f t="shared" si="269"/>
        <v>-5.6537026169494659E-2</v>
      </c>
      <c r="J4326" s="1"/>
      <c r="K4326" s="5"/>
      <c r="L4326" s="5"/>
    </row>
    <row r="4327" spans="1:12" x14ac:dyDescent="0.25">
      <c r="A4327" s="1">
        <v>44265</v>
      </c>
      <c r="B4327">
        <v>23.76</v>
      </c>
      <c r="C4327">
        <v>23.870000999999998</v>
      </c>
      <c r="D4327">
        <v>22.379999000000002</v>
      </c>
      <c r="E4327" s="2">
        <v>22.559999000000001</v>
      </c>
      <c r="F4327" s="9">
        <v>3898.8100589999999</v>
      </c>
      <c r="G4327" s="5">
        <f t="shared" si="268"/>
        <v>6.0303135529870978E-3</v>
      </c>
      <c r="H4327" s="5">
        <f t="shared" si="269"/>
        <v>-6.1173613767223627E-2</v>
      </c>
      <c r="J4327" s="1"/>
      <c r="K4327" s="5"/>
      <c r="L4327" s="5"/>
    </row>
    <row r="4328" spans="1:12" x14ac:dyDescent="0.25">
      <c r="A4328" s="1">
        <v>44266</v>
      </c>
      <c r="B4328">
        <v>22.5</v>
      </c>
      <c r="C4328">
        <v>22.5</v>
      </c>
      <c r="D4328">
        <v>21.450001</v>
      </c>
      <c r="E4328" s="2">
        <v>21.91</v>
      </c>
      <c r="F4328" s="9">
        <v>3939.3400879999999</v>
      </c>
      <c r="G4328" s="5">
        <f t="shared" si="268"/>
        <v>1.0395486927207606E-2</v>
      </c>
      <c r="H4328" s="5">
        <f t="shared" si="269"/>
        <v>-2.8812013688475833E-2</v>
      </c>
      <c r="J4328" s="1"/>
      <c r="K4328" s="5"/>
      <c r="L4328" s="5"/>
    </row>
    <row r="4329" spans="1:12" x14ac:dyDescent="0.25">
      <c r="A4329" s="1">
        <v>44267</v>
      </c>
      <c r="B4329">
        <v>22.57</v>
      </c>
      <c r="C4329">
        <v>22.99</v>
      </c>
      <c r="D4329">
        <v>20.629999000000002</v>
      </c>
      <c r="E4329" s="2">
        <v>20.690000999999999</v>
      </c>
      <c r="F4329" s="9">
        <v>3943.3400879999999</v>
      </c>
      <c r="G4329" s="5">
        <f t="shared" si="268"/>
        <v>1.0153984958508108E-3</v>
      </c>
      <c r="H4329" s="5">
        <f t="shared" si="269"/>
        <v>-5.5682291191236938E-2</v>
      </c>
      <c r="J4329" s="1"/>
      <c r="K4329" s="5"/>
      <c r="L4329" s="5"/>
    </row>
    <row r="4330" spans="1:12" x14ac:dyDescent="0.25">
      <c r="A4330" s="1">
        <v>44270</v>
      </c>
      <c r="B4330">
        <v>21.84</v>
      </c>
      <c r="C4330">
        <v>21.860001</v>
      </c>
      <c r="D4330">
        <v>19.870000999999998</v>
      </c>
      <c r="E4330" s="2">
        <v>20.030000999999999</v>
      </c>
      <c r="F4330" s="9">
        <v>3968.9399410000001</v>
      </c>
      <c r="G4330" s="5">
        <f t="shared" si="268"/>
        <v>6.4919211705587402E-3</v>
      </c>
      <c r="H4330" s="5">
        <f t="shared" si="269"/>
        <v>-3.1899466800412439E-2</v>
      </c>
      <c r="J4330" s="1"/>
      <c r="K4330" s="5"/>
      <c r="L4330" s="5"/>
    </row>
    <row r="4331" spans="1:12" x14ac:dyDescent="0.25">
      <c r="A4331" s="1">
        <v>44271</v>
      </c>
      <c r="B4331">
        <v>20.139999</v>
      </c>
      <c r="C4331">
        <v>20.309999000000001</v>
      </c>
      <c r="D4331">
        <v>19.329999999999998</v>
      </c>
      <c r="E4331" s="2">
        <v>19.790001</v>
      </c>
      <c r="F4331" s="9">
        <v>3962.709961</v>
      </c>
      <c r="G4331" s="5">
        <f t="shared" si="268"/>
        <v>-1.5696836164344641E-3</v>
      </c>
      <c r="H4331" s="5">
        <f t="shared" si="269"/>
        <v>-1.1982026361356569E-2</v>
      </c>
      <c r="J4331" s="1"/>
      <c r="K4331" s="5"/>
      <c r="L4331" s="5"/>
    </row>
    <row r="4332" spans="1:12" x14ac:dyDescent="0.25">
      <c r="A4332" s="1">
        <v>44272</v>
      </c>
      <c r="B4332">
        <v>20.100000000000001</v>
      </c>
      <c r="C4332">
        <v>20.950001</v>
      </c>
      <c r="D4332">
        <v>19.18</v>
      </c>
      <c r="E4332" s="2">
        <v>19.23</v>
      </c>
      <c r="F4332" s="9">
        <v>3974.1201169999999</v>
      </c>
      <c r="G4332" s="5">
        <f t="shared" si="268"/>
        <v>2.8793820673972651E-3</v>
      </c>
      <c r="H4332" s="5">
        <f t="shared" si="269"/>
        <v>-2.8297168858152141E-2</v>
      </c>
      <c r="J4332" s="1"/>
      <c r="K4332" s="5"/>
      <c r="L4332" s="5"/>
    </row>
    <row r="4333" spans="1:12" x14ac:dyDescent="0.25">
      <c r="A4333" s="1">
        <v>44273</v>
      </c>
      <c r="B4333">
        <v>18.950001</v>
      </c>
      <c r="C4333">
        <v>22.6</v>
      </c>
      <c r="D4333">
        <v>18.950001</v>
      </c>
      <c r="E4333" s="2">
        <v>21.58</v>
      </c>
      <c r="F4333" s="9">
        <v>3915.459961</v>
      </c>
      <c r="G4333" s="5">
        <f t="shared" si="268"/>
        <v>-1.4760539257248604E-2</v>
      </c>
      <c r="H4333" s="5">
        <f t="shared" si="269"/>
        <v>0.1222048881955277</v>
      </c>
      <c r="J4333" s="1"/>
      <c r="K4333" s="5"/>
      <c r="L4333" s="5"/>
    </row>
    <row r="4334" spans="1:12" x14ac:dyDescent="0.25">
      <c r="A4334" s="1">
        <v>44274</v>
      </c>
      <c r="B4334">
        <v>21.43</v>
      </c>
      <c r="C4334">
        <v>23.17</v>
      </c>
      <c r="D4334">
        <v>19.899999999999999</v>
      </c>
      <c r="E4334" s="2">
        <v>20.950001</v>
      </c>
      <c r="F4334" s="9">
        <v>3913.1000979999999</v>
      </c>
      <c r="G4334" s="5">
        <f t="shared" si="268"/>
        <v>-6.0270390286341435E-4</v>
      </c>
      <c r="H4334" s="5">
        <f t="shared" si="269"/>
        <v>-2.9193651529193607E-2</v>
      </c>
      <c r="J4334" s="1"/>
      <c r="K4334" s="5"/>
      <c r="L4334" s="5"/>
    </row>
    <row r="4335" spans="1:12" x14ac:dyDescent="0.25">
      <c r="A4335" s="1">
        <v>44277</v>
      </c>
      <c r="B4335">
        <v>21.91</v>
      </c>
      <c r="C4335">
        <v>22.290001</v>
      </c>
      <c r="D4335">
        <v>18.870000999999998</v>
      </c>
      <c r="E4335" s="2">
        <v>18.879999000000002</v>
      </c>
      <c r="F4335" s="9">
        <v>3940.5900879999999</v>
      </c>
      <c r="G4335" s="5">
        <f t="shared" si="268"/>
        <v>7.0251180167995881E-3</v>
      </c>
      <c r="H4335" s="5">
        <f t="shared" si="269"/>
        <v>-9.88067733266456E-2</v>
      </c>
      <c r="J4335" s="1"/>
      <c r="K4335" s="5"/>
      <c r="L4335" s="5"/>
    </row>
    <row r="4336" spans="1:12" x14ac:dyDescent="0.25">
      <c r="A4336" s="1">
        <v>44278</v>
      </c>
      <c r="B4336">
        <v>19.459999</v>
      </c>
      <c r="C4336">
        <v>21.58</v>
      </c>
      <c r="D4336">
        <v>18.799999</v>
      </c>
      <c r="E4336" s="2">
        <v>20.299999</v>
      </c>
      <c r="F4336" s="9">
        <v>3910.5200199999999</v>
      </c>
      <c r="G4336" s="5">
        <f t="shared" si="268"/>
        <v>-7.6308540925305174E-3</v>
      </c>
      <c r="H4336" s="5">
        <f t="shared" si="269"/>
        <v>7.5211868390459027E-2</v>
      </c>
      <c r="J4336" s="1"/>
      <c r="K4336" s="5"/>
      <c r="L4336" s="5"/>
    </row>
    <row r="4337" spans="1:12" x14ac:dyDescent="0.25">
      <c r="A4337" s="1">
        <v>44279</v>
      </c>
      <c r="B4337">
        <v>20.639999</v>
      </c>
      <c r="C4337">
        <v>21.49</v>
      </c>
      <c r="D4337">
        <v>19.299999</v>
      </c>
      <c r="E4337" s="2">
        <v>21.200001</v>
      </c>
      <c r="F4337" s="9">
        <v>3889.139893</v>
      </c>
      <c r="G4337" s="5">
        <f t="shared" si="268"/>
        <v>-5.4673360296464872E-3</v>
      </c>
      <c r="H4337" s="5">
        <f t="shared" si="269"/>
        <v>4.4335076075619546E-2</v>
      </c>
      <c r="J4337" s="1"/>
      <c r="K4337" s="5"/>
      <c r="L4337" s="5"/>
    </row>
    <row r="4338" spans="1:12" x14ac:dyDescent="0.25">
      <c r="A4338" s="1">
        <v>44280</v>
      </c>
      <c r="B4338">
        <v>20.799999</v>
      </c>
      <c r="C4338">
        <v>23.549999</v>
      </c>
      <c r="D4338">
        <v>19.809999000000001</v>
      </c>
      <c r="E4338" s="2">
        <v>19.809999000000001</v>
      </c>
      <c r="F4338" s="9">
        <v>3909.5200199999999</v>
      </c>
      <c r="G4338" s="5">
        <f t="shared" si="268"/>
        <v>5.2402658584438586E-3</v>
      </c>
      <c r="H4338" s="5">
        <f t="shared" si="269"/>
        <v>-6.5566128982729718E-2</v>
      </c>
      <c r="J4338" s="1"/>
      <c r="K4338" s="5"/>
      <c r="L4338" s="5"/>
    </row>
    <row r="4339" spans="1:12" x14ac:dyDescent="0.25">
      <c r="A4339" s="1">
        <v>44281</v>
      </c>
      <c r="B4339">
        <v>19.32</v>
      </c>
      <c r="C4339">
        <v>21.49</v>
      </c>
      <c r="D4339">
        <v>18.68</v>
      </c>
      <c r="E4339" s="2">
        <v>18.860001</v>
      </c>
      <c r="F4339" s="9">
        <v>3974.540039</v>
      </c>
      <c r="G4339" s="5">
        <f t="shared" si="268"/>
        <v>1.6631202466639381E-2</v>
      </c>
      <c r="H4339" s="5">
        <f t="shared" si="269"/>
        <v>-4.795547945257346E-2</v>
      </c>
      <c r="J4339" s="1"/>
      <c r="K4339" s="5"/>
      <c r="L4339" s="5"/>
    </row>
    <row r="4340" spans="1:12" x14ac:dyDescent="0.25">
      <c r="A4340" s="1">
        <v>44284</v>
      </c>
      <c r="B4340">
        <v>20.399999999999999</v>
      </c>
      <c r="C4340">
        <v>21.6</v>
      </c>
      <c r="D4340">
        <v>19.420000000000002</v>
      </c>
      <c r="E4340" s="2">
        <v>20.74</v>
      </c>
      <c r="F4340" s="9">
        <v>3971.0900879999999</v>
      </c>
      <c r="G4340" s="5">
        <f t="shared" si="268"/>
        <v>-8.680126420032413E-4</v>
      </c>
      <c r="H4340" s="5">
        <f t="shared" si="269"/>
        <v>9.9681808076256095E-2</v>
      </c>
      <c r="J4340" s="1"/>
      <c r="K4340" s="5"/>
      <c r="L4340" s="5"/>
    </row>
  </sheetData>
  <autoFilter ref="A1:F4074" xr:uid="{5528D6AD-170E-46D1-996A-57F170F6D686}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9E51-C955-4C2D-A206-969807CFDB95}">
  <dimension ref="A2:E12"/>
  <sheetViews>
    <sheetView workbookViewId="0">
      <selection activeCell="J15" sqref="J15"/>
    </sheetView>
  </sheetViews>
  <sheetFormatPr defaultRowHeight="15" x14ac:dyDescent="0.25"/>
  <cols>
    <col min="1" max="1" width="12.28515625" bestFit="1" customWidth="1"/>
    <col min="5" max="5" width="18.28515625" customWidth="1"/>
  </cols>
  <sheetData>
    <row r="2" spans="1:5" x14ac:dyDescent="0.25">
      <c r="A2" t="s">
        <v>13</v>
      </c>
      <c r="B2" s="1">
        <v>37987</v>
      </c>
      <c r="E2" s="8">
        <f>($B$2-DATE(1970,1,1))*86400</f>
        <v>1072915200</v>
      </c>
    </row>
    <row r="3" spans="1:5" x14ac:dyDescent="0.25">
      <c r="A3" t="s">
        <v>14</v>
      </c>
      <c r="B3" s="1">
        <v>44285</v>
      </c>
      <c r="E3" s="8">
        <f>($B$3-DATE(1970,1,1))*86400</f>
        <v>1617062400</v>
      </c>
    </row>
    <row r="4" spans="1:5" x14ac:dyDescent="0.25">
      <c r="B4" s="1"/>
      <c r="E4" s="8"/>
    </row>
    <row r="5" spans="1:5" x14ac:dyDescent="0.25">
      <c r="A5" t="s">
        <v>16</v>
      </c>
      <c r="B5" s="1" t="s">
        <v>17</v>
      </c>
      <c r="E5" s="8"/>
    </row>
    <row r="6" spans="1:5" x14ac:dyDescent="0.25">
      <c r="A6" t="s">
        <v>18</v>
      </c>
      <c r="B6" s="1" t="s">
        <v>19</v>
      </c>
      <c r="E6" s="8"/>
    </row>
    <row r="7" spans="1:5" x14ac:dyDescent="0.25">
      <c r="E7" s="7"/>
    </row>
    <row r="8" spans="1:5" x14ac:dyDescent="0.25">
      <c r="A8" t="s">
        <v>15</v>
      </c>
      <c r="B8" t="str">
        <f>"https://query1.finance.yahoo.com/v7/finance/download/^VIX?period1="&amp;(E2)&amp;"&amp;period2="&amp;E3&amp;"&amp;interval=1d&amp;events=history"</f>
        <v>https://query1.finance.yahoo.com/v7/finance/download/^VIX?period1=1072915200&amp;period2=1617062400&amp;interval=1d&amp;events=history</v>
      </c>
    </row>
    <row r="9" spans="1:5" x14ac:dyDescent="0.25">
      <c r="A9" t="s">
        <v>20</v>
      </c>
      <c r="B9" t="str">
        <f>"https://query1.finance.yahoo.com/v7/finance/download/"&amp;B6&amp;"?period1="&amp;(E2)&amp;"&amp;period2="&amp;E3&amp;"&amp;interval=1d&amp;events=history"</f>
        <v>https://query1.finance.yahoo.com/v7/finance/download/%5EGSPC?period1=1072915200&amp;period2=1617062400&amp;interval=1d&amp;events=history</v>
      </c>
    </row>
    <row r="12" spans="1:5" x14ac:dyDescent="0.25">
      <c r="A12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891F-8227-4227-95E6-22BFFBEA1AC4}">
  <dimension ref="A1:G4340"/>
  <sheetViews>
    <sheetView topLeftCell="A4306" workbookViewId="0">
      <selection activeCell="E2" sqref="E2:E4340"/>
    </sheetView>
  </sheetViews>
  <sheetFormatPr defaultRowHeight="15" x14ac:dyDescent="0.25"/>
  <cols>
    <col min="7" max="7" width="12" bestFit="1" customWidth="1"/>
  </cols>
  <sheetData>
    <row r="1" spans="1:7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5">
      <c r="A2" s="1">
        <v>37988</v>
      </c>
      <c r="B2">
        <v>1111.920044</v>
      </c>
      <c r="C2">
        <v>1118.849976</v>
      </c>
      <c r="D2">
        <v>1105.079956</v>
      </c>
      <c r="E2">
        <v>1108.4799800000001</v>
      </c>
      <c r="F2">
        <v>1108.4799800000001</v>
      </c>
      <c r="G2">
        <v>1153200000</v>
      </c>
    </row>
    <row r="3" spans="1:7" x14ac:dyDescent="0.25">
      <c r="A3" s="1">
        <v>37991</v>
      </c>
      <c r="B3">
        <v>1108.4799800000001</v>
      </c>
      <c r="C3">
        <v>1122.219971</v>
      </c>
      <c r="D3">
        <v>1108.4799800000001</v>
      </c>
      <c r="E3">
        <v>1122.219971</v>
      </c>
      <c r="F3">
        <v>1122.219971</v>
      </c>
      <c r="G3">
        <v>1578200000</v>
      </c>
    </row>
    <row r="4" spans="1:7" x14ac:dyDescent="0.25">
      <c r="A4" s="1">
        <v>37992</v>
      </c>
      <c r="B4">
        <v>1122.219971</v>
      </c>
      <c r="C4">
        <v>1124.459961</v>
      </c>
      <c r="D4">
        <v>1118.4399410000001</v>
      </c>
      <c r="E4">
        <v>1123.670044</v>
      </c>
      <c r="F4">
        <v>1123.670044</v>
      </c>
      <c r="G4">
        <v>1494500000</v>
      </c>
    </row>
    <row r="5" spans="1:7" x14ac:dyDescent="0.25">
      <c r="A5" s="1">
        <v>37993</v>
      </c>
      <c r="B5">
        <v>1123.670044</v>
      </c>
      <c r="C5">
        <v>1126.329956</v>
      </c>
      <c r="D5">
        <v>1116.4499510000001</v>
      </c>
      <c r="E5">
        <v>1126.329956</v>
      </c>
      <c r="F5">
        <v>1126.329956</v>
      </c>
      <c r="G5">
        <v>1704900000</v>
      </c>
    </row>
    <row r="6" spans="1:7" x14ac:dyDescent="0.25">
      <c r="A6" s="1">
        <v>37994</v>
      </c>
      <c r="B6">
        <v>1126.329956</v>
      </c>
      <c r="C6">
        <v>1131.920044</v>
      </c>
      <c r="D6">
        <v>1124.910034</v>
      </c>
      <c r="E6">
        <v>1131.920044</v>
      </c>
      <c r="F6">
        <v>1131.920044</v>
      </c>
      <c r="G6">
        <v>1868400000</v>
      </c>
    </row>
    <row r="7" spans="1:7" x14ac:dyDescent="0.25">
      <c r="A7" s="1">
        <v>37995</v>
      </c>
      <c r="B7">
        <v>1131.920044</v>
      </c>
      <c r="C7">
        <v>1131.920044</v>
      </c>
      <c r="D7">
        <v>1120.900024</v>
      </c>
      <c r="E7">
        <v>1121.8599850000001</v>
      </c>
      <c r="F7">
        <v>1121.8599850000001</v>
      </c>
      <c r="G7">
        <v>1720700000</v>
      </c>
    </row>
    <row r="8" spans="1:7" x14ac:dyDescent="0.25">
      <c r="A8" s="1">
        <v>37998</v>
      </c>
      <c r="B8">
        <v>1121.8599850000001</v>
      </c>
      <c r="C8">
        <v>1127.849976</v>
      </c>
      <c r="D8">
        <v>1120.900024</v>
      </c>
      <c r="E8">
        <v>1127.2299800000001</v>
      </c>
      <c r="F8">
        <v>1127.2299800000001</v>
      </c>
      <c r="G8">
        <v>1510200000</v>
      </c>
    </row>
    <row r="9" spans="1:7" x14ac:dyDescent="0.25">
      <c r="A9" s="1">
        <v>37999</v>
      </c>
      <c r="B9">
        <v>1127.2299800000001</v>
      </c>
      <c r="C9">
        <v>1129.0699460000001</v>
      </c>
      <c r="D9">
        <v>1115.1899410000001</v>
      </c>
      <c r="E9">
        <v>1121.219971</v>
      </c>
      <c r="F9">
        <v>1121.219971</v>
      </c>
      <c r="G9">
        <v>1595900000</v>
      </c>
    </row>
    <row r="10" spans="1:7" x14ac:dyDescent="0.25">
      <c r="A10" s="1">
        <v>38000</v>
      </c>
      <c r="B10">
        <v>1121.219971</v>
      </c>
      <c r="C10">
        <v>1130.75</v>
      </c>
      <c r="D10">
        <v>1121.219971</v>
      </c>
      <c r="E10">
        <v>1130.5200199999999</v>
      </c>
      <c r="F10">
        <v>1130.5200199999999</v>
      </c>
      <c r="G10">
        <v>1514600000</v>
      </c>
    </row>
    <row r="11" spans="1:7" x14ac:dyDescent="0.25">
      <c r="A11" s="1">
        <v>38001</v>
      </c>
      <c r="B11">
        <v>1130.5200199999999</v>
      </c>
      <c r="C11">
        <v>1137.1099850000001</v>
      </c>
      <c r="D11">
        <v>1124.540039</v>
      </c>
      <c r="E11">
        <v>1132.0500489999999</v>
      </c>
      <c r="F11">
        <v>1132.0500489999999</v>
      </c>
      <c r="G11">
        <v>1695000000</v>
      </c>
    </row>
    <row r="12" spans="1:7" x14ac:dyDescent="0.25">
      <c r="A12" s="1">
        <v>38002</v>
      </c>
      <c r="B12">
        <v>1132.0500489999999</v>
      </c>
      <c r="C12">
        <v>1139.829956</v>
      </c>
      <c r="D12">
        <v>1132.0500489999999</v>
      </c>
      <c r="E12">
        <v>1139.829956</v>
      </c>
      <c r="F12">
        <v>1139.829956</v>
      </c>
      <c r="G12">
        <v>1721100000</v>
      </c>
    </row>
    <row r="13" spans="1:7" x14ac:dyDescent="0.25">
      <c r="A13" s="1">
        <v>38006</v>
      </c>
      <c r="B13">
        <v>1139.829956</v>
      </c>
      <c r="C13">
        <v>1142.9300539999999</v>
      </c>
      <c r="D13">
        <v>1135.400024</v>
      </c>
      <c r="E13">
        <v>1138.7700199999999</v>
      </c>
      <c r="F13">
        <v>1138.7700199999999</v>
      </c>
      <c r="G13">
        <v>1698200000</v>
      </c>
    </row>
    <row r="14" spans="1:7" x14ac:dyDescent="0.25">
      <c r="A14" s="1">
        <v>38007</v>
      </c>
      <c r="B14">
        <v>1138.7700199999999</v>
      </c>
      <c r="C14">
        <v>1149.209961</v>
      </c>
      <c r="D14">
        <v>1134.619995</v>
      </c>
      <c r="E14">
        <v>1147.619995</v>
      </c>
      <c r="F14">
        <v>1147.619995</v>
      </c>
      <c r="G14">
        <v>1757600000</v>
      </c>
    </row>
    <row r="15" spans="1:7" x14ac:dyDescent="0.25">
      <c r="A15" s="1">
        <v>38008</v>
      </c>
      <c r="B15">
        <v>1147.619995</v>
      </c>
      <c r="C15">
        <v>1150.51001</v>
      </c>
      <c r="D15">
        <v>1143.01001</v>
      </c>
      <c r="E15">
        <v>1143.9399410000001</v>
      </c>
      <c r="F15">
        <v>1143.9399410000001</v>
      </c>
      <c r="G15">
        <v>1693700000</v>
      </c>
    </row>
    <row r="16" spans="1:7" x14ac:dyDescent="0.25">
      <c r="A16" s="1">
        <v>38009</v>
      </c>
      <c r="B16">
        <v>1143.9399410000001</v>
      </c>
      <c r="C16">
        <v>1150.3100589999999</v>
      </c>
      <c r="D16">
        <v>1136.849976</v>
      </c>
      <c r="E16">
        <v>1141.5500489999999</v>
      </c>
      <c r="F16">
        <v>1141.5500489999999</v>
      </c>
      <c r="G16">
        <v>1561200000</v>
      </c>
    </row>
    <row r="17" spans="1:7" x14ac:dyDescent="0.25">
      <c r="A17" s="1">
        <v>38012</v>
      </c>
      <c r="B17">
        <v>1141.5500489999999</v>
      </c>
      <c r="C17">
        <v>1155.380005</v>
      </c>
      <c r="D17">
        <v>1141</v>
      </c>
      <c r="E17">
        <v>1155.369995</v>
      </c>
      <c r="F17">
        <v>1155.369995</v>
      </c>
      <c r="G17">
        <v>1480600000</v>
      </c>
    </row>
    <row r="18" spans="1:7" x14ac:dyDescent="0.25">
      <c r="A18" s="1">
        <v>38013</v>
      </c>
      <c r="B18">
        <v>1155.369995</v>
      </c>
      <c r="C18">
        <v>1155.369995</v>
      </c>
      <c r="D18">
        <v>1144.0500489999999</v>
      </c>
      <c r="E18">
        <v>1144.0500489999999</v>
      </c>
      <c r="F18">
        <v>1144.0500489999999</v>
      </c>
      <c r="G18">
        <v>1673100000</v>
      </c>
    </row>
    <row r="19" spans="1:7" x14ac:dyDescent="0.25">
      <c r="A19" s="1">
        <v>38014</v>
      </c>
      <c r="B19">
        <v>1144.0500489999999</v>
      </c>
      <c r="C19">
        <v>1149.1400149999999</v>
      </c>
      <c r="D19">
        <v>1126.5</v>
      </c>
      <c r="E19">
        <v>1128.4799800000001</v>
      </c>
      <c r="F19">
        <v>1128.4799800000001</v>
      </c>
      <c r="G19">
        <v>1842000000</v>
      </c>
    </row>
    <row r="20" spans="1:7" x14ac:dyDescent="0.25">
      <c r="A20" s="1">
        <v>38015</v>
      </c>
      <c r="B20">
        <v>1128.4799800000001</v>
      </c>
      <c r="C20">
        <v>1134.3900149999999</v>
      </c>
      <c r="D20">
        <v>1122.380005</v>
      </c>
      <c r="E20">
        <v>1134.1099850000001</v>
      </c>
      <c r="F20">
        <v>1134.1099850000001</v>
      </c>
      <c r="G20">
        <v>1921900000</v>
      </c>
    </row>
    <row r="21" spans="1:7" x14ac:dyDescent="0.25">
      <c r="A21" s="1">
        <v>38016</v>
      </c>
      <c r="B21">
        <v>1134.1099850000001</v>
      </c>
      <c r="C21">
        <v>1134.170044</v>
      </c>
      <c r="D21">
        <v>1127.7299800000001</v>
      </c>
      <c r="E21">
        <v>1131.130005</v>
      </c>
      <c r="F21">
        <v>1131.130005</v>
      </c>
      <c r="G21">
        <v>1635000000</v>
      </c>
    </row>
    <row r="22" spans="1:7" x14ac:dyDescent="0.25">
      <c r="A22" s="1">
        <v>38019</v>
      </c>
      <c r="B22">
        <v>1131.130005</v>
      </c>
      <c r="C22">
        <v>1142.4499510000001</v>
      </c>
      <c r="D22">
        <v>1127.869995</v>
      </c>
      <c r="E22">
        <v>1135.26001</v>
      </c>
      <c r="F22">
        <v>1135.26001</v>
      </c>
      <c r="G22">
        <v>1599200000</v>
      </c>
    </row>
    <row r="23" spans="1:7" x14ac:dyDescent="0.25">
      <c r="A23" s="1">
        <v>38020</v>
      </c>
      <c r="B23">
        <v>1135.26001</v>
      </c>
      <c r="C23">
        <v>1137.4399410000001</v>
      </c>
      <c r="D23">
        <v>1131.329956</v>
      </c>
      <c r="E23">
        <v>1136.030029</v>
      </c>
      <c r="F23">
        <v>1136.030029</v>
      </c>
      <c r="G23">
        <v>1476900000</v>
      </c>
    </row>
    <row r="24" spans="1:7" x14ac:dyDescent="0.25">
      <c r="A24" s="1">
        <v>38021</v>
      </c>
      <c r="B24">
        <v>1136.030029</v>
      </c>
      <c r="C24">
        <v>1136.030029</v>
      </c>
      <c r="D24">
        <v>1124.73999</v>
      </c>
      <c r="E24">
        <v>1126.5200199999999</v>
      </c>
      <c r="F24">
        <v>1126.5200199999999</v>
      </c>
      <c r="G24">
        <v>1634800000</v>
      </c>
    </row>
    <row r="25" spans="1:7" x14ac:dyDescent="0.25">
      <c r="A25" s="1">
        <v>38022</v>
      </c>
      <c r="B25">
        <v>1126.5200199999999</v>
      </c>
      <c r="C25">
        <v>1131.170044</v>
      </c>
      <c r="D25">
        <v>1124.4399410000001</v>
      </c>
      <c r="E25">
        <v>1128.589966</v>
      </c>
      <c r="F25">
        <v>1128.589966</v>
      </c>
      <c r="G25">
        <v>1566600000</v>
      </c>
    </row>
    <row r="26" spans="1:7" x14ac:dyDescent="0.25">
      <c r="A26" s="1">
        <v>38023</v>
      </c>
      <c r="B26">
        <v>1128.589966</v>
      </c>
      <c r="C26">
        <v>1142.790039</v>
      </c>
      <c r="D26">
        <v>1128.3900149999999</v>
      </c>
      <c r="E26">
        <v>1142.76001</v>
      </c>
      <c r="F26">
        <v>1142.76001</v>
      </c>
      <c r="G26">
        <v>1477600000</v>
      </c>
    </row>
    <row r="27" spans="1:7" x14ac:dyDescent="0.25">
      <c r="A27" s="1">
        <v>38026</v>
      </c>
      <c r="B27">
        <v>1142.76001</v>
      </c>
      <c r="C27">
        <v>1144.459961</v>
      </c>
      <c r="D27">
        <v>1139.209961</v>
      </c>
      <c r="E27">
        <v>1139.8100589999999</v>
      </c>
      <c r="F27">
        <v>1139.8100589999999</v>
      </c>
      <c r="G27">
        <v>1303500000</v>
      </c>
    </row>
    <row r="28" spans="1:7" x14ac:dyDescent="0.25">
      <c r="A28" s="1">
        <v>38027</v>
      </c>
      <c r="B28">
        <v>1139.8100589999999</v>
      </c>
      <c r="C28">
        <v>1147.0200199999999</v>
      </c>
      <c r="D28">
        <v>1138.6999510000001</v>
      </c>
      <c r="E28">
        <v>1145.540039</v>
      </c>
      <c r="F28">
        <v>1145.540039</v>
      </c>
      <c r="G28">
        <v>1403900000</v>
      </c>
    </row>
    <row r="29" spans="1:7" x14ac:dyDescent="0.25">
      <c r="A29" s="1">
        <v>38028</v>
      </c>
      <c r="B29">
        <v>1145.540039</v>
      </c>
      <c r="C29">
        <v>1158.8900149999999</v>
      </c>
      <c r="D29">
        <v>1142.329956</v>
      </c>
      <c r="E29">
        <v>1157.76001</v>
      </c>
      <c r="F29">
        <v>1157.76001</v>
      </c>
      <c r="G29">
        <v>1699300000</v>
      </c>
    </row>
    <row r="30" spans="1:7" x14ac:dyDescent="0.25">
      <c r="A30" s="1">
        <v>38029</v>
      </c>
      <c r="B30">
        <v>1157.76001</v>
      </c>
      <c r="C30">
        <v>1157.76001</v>
      </c>
      <c r="D30">
        <v>1151.4399410000001</v>
      </c>
      <c r="E30">
        <v>1152.1099850000001</v>
      </c>
      <c r="F30">
        <v>1152.1099850000001</v>
      </c>
      <c r="G30">
        <v>1464300000</v>
      </c>
    </row>
    <row r="31" spans="1:7" x14ac:dyDescent="0.25">
      <c r="A31" s="1">
        <v>38030</v>
      </c>
      <c r="B31">
        <v>1152.1099850000001</v>
      </c>
      <c r="C31">
        <v>1156.880005</v>
      </c>
      <c r="D31">
        <v>1143.23999</v>
      </c>
      <c r="E31">
        <v>1145.8100589999999</v>
      </c>
      <c r="F31">
        <v>1145.8100589999999</v>
      </c>
      <c r="G31">
        <v>1329200000</v>
      </c>
    </row>
    <row r="32" spans="1:7" x14ac:dyDescent="0.25">
      <c r="A32" s="1">
        <v>38034</v>
      </c>
      <c r="B32">
        <v>1145.8100589999999</v>
      </c>
      <c r="C32">
        <v>1158.9799800000001</v>
      </c>
      <c r="D32">
        <v>1145.8100589999999</v>
      </c>
      <c r="E32">
        <v>1156.98999</v>
      </c>
      <c r="F32">
        <v>1156.98999</v>
      </c>
      <c r="G32">
        <v>1396500000</v>
      </c>
    </row>
    <row r="33" spans="1:7" x14ac:dyDescent="0.25">
      <c r="A33" s="1">
        <v>38035</v>
      </c>
      <c r="B33">
        <v>1156.98999</v>
      </c>
      <c r="C33">
        <v>1157.400024</v>
      </c>
      <c r="D33">
        <v>1149.540039</v>
      </c>
      <c r="E33">
        <v>1151.8199460000001</v>
      </c>
      <c r="F33">
        <v>1151.8199460000001</v>
      </c>
      <c r="G33">
        <v>1382400000</v>
      </c>
    </row>
    <row r="34" spans="1:7" x14ac:dyDescent="0.25">
      <c r="A34" s="1">
        <v>38036</v>
      </c>
      <c r="B34">
        <v>1151.8199460000001</v>
      </c>
      <c r="C34">
        <v>1158.5699460000001</v>
      </c>
      <c r="D34">
        <v>1146.849976</v>
      </c>
      <c r="E34">
        <v>1147.0600589999999</v>
      </c>
      <c r="F34">
        <v>1147.0600589999999</v>
      </c>
      <c r="G34">
        <v>1562800000</v>
      </c>
    </row>
    <row r="35" spans="1:7" x14ac:dyDescent="0.25">
      <c r="A35" s="1">
        <v>38037</v>
      </c>
      <c r="B35">
        <v>1147.0600589999999</v>
      </c>
      <c r="C35">
        <v>1149.8100589999999</v>
      </c>
      <c r="D35">
        <v>1139</v>
      </c>
      <c r="E35">
        <v>1144.1099850000001</v>
      </c>
      <c r="F35">
        <v>1144.1099850000001</v>
      </c>
      <c r="G35">
        <v>1479600000</v>
      </c>
    </row>
    <row r="36" spans="1:7" x14ac:dyDescent="0.25">
      <c r="A36" s="1">
        <v>38040</v>
      </c>
      <c r="B36">
        <v>1144.1099850000001</v>
      </c>
      <c r="C36">
        <v>1146.6899410000001</v>
      </c>
      <c r="D36">
        <v>1136.9799800000001</v>
      </c>
      <c r="E36">
        <v>1140.98999</v>
      </c>
      <c r="F36">
        <v>1140.98999</v>
      </c>
      <c r="G36">
        <v>1380400000</v>
      </c>
    </row>
    <row r="37" spans="1:7" x14ac:dyDescent="0.25">
      <c r="A37" s="1">
        <v>38041</v>
      </c>
      <c r="B37">
        <v>1140.98999</v>
      </c>
      <c r="C37">
        <v>1144.540039</v>
      </c>
      <c r="D37">
        <v>1134.4300539999999</v>
      </c>
      <c r="E37">
        <v>1139.089966</v>
      </c>
      <c r="F37">
        <v>1139.089966</v>
      </c>
      <c r="G37">
        <v>1543600000</v>
      </c>
    </row>
    <row r="38" spans="1:7" x14ac:dyDescent="0.25">
      <c r="A38" s="1">
        <v>38042</v>
      </c>
      <c r="B38">
        <v>1139.089966</v>
      </c>
      <c r="C38">
        <v>1145.23999</v>
      </c>
      <c r="D38">
        <v>1138.959961</v>
      </c>
      <c r="E38">
        <v>1143.670044</v>
      </c>
      <c r="F38">
        <v>1143.670044</v>
      </c>
      <c r="G38">
        <v>1360700000</v>
      </c>
    </row>
    <row r="39" spans="1:7" x14ac:dyDescent="0.25">
      <c r="A39" s="1">
        <v>38043</v>
      </c>
      <c r="B39">
        <v>1143.670044</v>
      </c>
      <c r="C39">
        <v>1147.2299800000001</v>
      </c>
      <c r="D39">
        <v>1138.619995</v>
      </c>
      <c r="E39">
        <v>1144.910034</v>
      </c>
      <c r="F39">
        <v>1144.910034</v>
      </c>
      <c r="G39">
        <v>1383900000</v>
      </c>
    </row>
    <row r="40" spans="1:7" x14ac:dyDescent="0.25">
      <c r="A40" s="1">
        <v>38044</v>
      </c>
      <c r="B40">
        <v>1145.8000489999999</v>
      </c>
      <c r="C40">
        <v>1151.6800539999999</v>
      </c>
      <c r="D40">
        <v>1141.8000489999999</v>
      </c>
      <c r="E40">
        <v>1144.9399410000001</v>
      </c>
      <c r="F40">
        <v>1144.9399410000001</v>
      </c>
      <c r="G40">
        <v>1540400000</v>
      </c>
    </row>
    <row r="41" spans="1:7" x14ac:dyDescent="0.25">
      <c r="A41" s="1">
        <v>38047</v>
      </c>
      <c r="B41">
        <v>1144.9399410000001</v>
      </c>
      <c r="C41">
        <v>1157.4499510000001</v>
      </c>
      <c r="D41">
        <v>1144.9399410000001</v>
      </c>
      <c r="E41">
        <v>1155.969971</v>
      </c>
      <c r="F41">
        <v>1155.969971</v>
      </c>
      <c r="G41">
        <v>1497100000</v>
      </c>
    </row>
    <row r="42" spans="1:7" x14ac:dyDescent="0.25">
      <c r="A42" s="1">
        <v>38048</v>
      </c>
      <c r="B42">
        <v>1155.969971</v>
      </c>
      <c r="C42">
        <v>1156.540039</v>
      </c>
      <c r="D42">
        <v>1147.3100589999999</v>
      </c>
      <c r="E42">
        <v>1149.099976</v>
      </c>
      <c r="F42">
        <v>1149.099976</v>
      </c>
      <c r="G42">
        <v>1476000000</v>
      </c>
    </row>
    <row r="43" spans="1:7" x14ac:dyDescent="0.25">
      <c r="A43" s="1">
        <v>38049</v>
      </c>
      <c r="B43">
        <v>1149.099976</v>
      </c>
      <c r="C43">
        <v>1152.4399410000001</v>
      </c>
      <c r="D43">
        <v>1143.780029</v>
      </c>
      <c r="E43">
        <v>1151.030029</v>
      </c>
      <c r="F43">
        <v>1151.030029</v>
      </c>
      <c r="G43">
        <v>1334500000</v>
      </c>
    </row>
    <row r="44" spans="1:7" x14ac:dyDescent="0.25">
      <c r="A44" s="1">
        <v>38050</v>
      </c>
      <c r="B44">
        <v>1151.030029</v>
      </c>
      <c r="C44">
        <v>1154.969971</v>
      </c>
      <c r="D44">
        <v>1149.8100589999999</v>
      </c>
      <c r="E44">
        <v>1154.869995</v>
      </c>
      <c r="F44">
        <v>1154.869995</v>
      </c>
      <c r="G44">
        <v>1265800000</v>
      </c>
    </row>
    <row r="45" spans="1:7" x14ac:dyDescent="0.25">
      <c r="A45" s="1">
        <v>38051</v>
      </c>
      <c r="B45">
        <v>1154.869995</v>
      </c>
      <c r="C45">
        <v>1163.2299800000001</v>
      </c>
      <c r="D45">
        <v>1148.7700199999999</v>
      </c>
      <c r="E45">
        <v>1156.8599850000001</v>
      </c>
      <c r="F45">
        <v>1156.8599850000001</v>
      </c>
      <c r="G45">
        <v>1398200000</v>
      </c>
    </row>
    <row r="46" spans="1:7" x14ac:dyDescent="0.25">
      <c r="A46" s="1">
        <v>38054</v>
      </c>
      <c r="B46">
        <v>1156.8599850000001</v>
      </c>
      <c r="C46">
        <v>1159.9399410000001</v>
      </c>
      <c r="D46">
        <v>1146.969971</v>
      </c>
      <c r="E46">
        <v>1147.1999510000001</v>
      </c>
      <c r="F46">
        <v>1147.1999510000001</v>
      </c>
      <c r="G46">
        <v>1254400000</v>
      </c>
    </row>
    <row r="47" spans="1:7" x14ac:dyDescent="0.25">
      <c r="A47" s="1">
        <v>38055</v>
      </c>
      <c r="B47">
        <v>1147.1999510000001</v>
      </c>
      <c r="C47">
        <v>1147.3199460000001</v>
      </c>
      <c r="D47">
        <v>1136.839966</v>
      </c>
      <c r="E47">
        <v>1140.579956</v>
      </c>
      <c r="F47">
        <v>1140.579956</v>
      </c>
      <c r="G47">
        <v>1499400000</v>
      </c>
    </row>
    <row r="48" spans="1:7" x14ac:dyDescent="0.25">
      <c r="A48" s="1">
        <v>38056</v>
      </c>
      <c r="B48">
        <v>1140.579956</v>
      </c>
      <c r="C48">
        <v>1141.4499510000001</v>
      </c>
      <c r="D48">
        <v>1122.530029</v>
      </c>
      <c r="E48">
        <v>1123.8900149999999</v>
      </c>
      <c r="F48">
        <v>1123.8900149999999</v>
      </c>
      <c r="G48">
        <v>1648400000</v>
      </c>
    </row>
    <row r="49" spans="1:7" x14ac:dyDescent="0.25">
      <c r="A49" s="1">
        <v>38057</v>
      </c>
      <c r="B49">
        <v>1123.8900149999999</v>
      </c>
      <c r="C49">
        <v>1125.959961</v>
      </c>
      <c r="D49">
        <v>1105.869995</v>
      </c>
      <c r="E49">
        <v>1106.780029</v>
      </c>
      <c r="F49">
        <v>1106.780029</v>
      </c>
      <c r="G49">
        <v>1889900000</v>
      </c>
    </row>
    <row r="50" spans="1:7" x14ac:dyDescent="0.25">
      <c r="A50" s="1">
        <v>38058</v>
      </c>
      <c r="B50">
        <v>1106.780029</v>
      </c>
      <c r="C50">
        <v>1120.630005</v>
      </c>
      <c r="D50">
        <v>1106.780029</v>
      </c>
      <c r="E50">
        <v>1120.5699460000001</v>
      </c>
      <c r="F50">
        <v>1120.5699460000001</v>
      </c>
      <c r="G50">
        <v>1388500000</v>
      </c>
    </row>
    <row r="51" spans="1:7" x14ac:dyDescent="0.25">
      <c r="A51" s="1">
        <v>38061</v>
      </c>
      <c r="B51">
        <v>1120.5699460000001</v>
      </c>
      <c r="C51">
        <v>1120.5699460000001</v>
      </c>
      <c r="D51">
        <v>1103.3599850000001</v>
      </c>
      <c r="E51">
        <v>1104.48999</v>
      </c>
      <c r="F51">
        <v>1104.48999</v>
      </c>
      <c r="G51">
        <v>1600600000</v>
      </c>
    </row>
    <row r="52" spans="1:7" x14ac:dyDescent="0.25">
      <c r="A52" s="1">
        <v>38062</v>
      </c>
      <c r="B52">
        <v>1104.48999</v>
      </c>
      <c r="C52">
        <v>1113.76001</v>
      </c>
      <c r="D52">
        <v>1102.6099850000001</v>
      </c>
      <c r="E52">
        <v>1110.6999510000001</v>
      </c>
      <c r="F52">
        <v>1110.6999510000001</v>
      </c>
      <c r="G52">
        <v>1500700000</v>
      </c>
    </row>
    <row r="53" spans="1:7" x14ac:dyDescent="0.25">
      <c r="A53" s="1">
        <v>38063</v>
      </c>
      <c r="B53">
        <v>1110.6999510000001</v>
      </c>
      <c r="C53">
        <v>1125.76001</v>
      </c>
      <c r="D53">
        <v>1110.6999510000001</v>
      </c>
      <c r="E53">
        <v>1123.75</v>
      </c>
      <c r="F53">
        <v>1123.75</v>
      </c>
      <c r="G53">
        <v>1490100000</v>
      </c>
    </row>
    <row r="54" spans="1:7" x14ac:dyDescent="0.25">
      <c r="A54" s="1">
        <v>38064</v>
      </c>
      <c r="B54">
        <v>1123.75</v>
      </c>
      <c r="C54">
        <v>1125.5</v>
      </c>
      <c r="D54">
        <v>1113.25</v>
      </c>
      <c r="E54">
        <v>1122.3199460000001</v>
      </c>
      <c r="F54">
        <v>1122.3199460000001</v>
      </c>
      <c r="G54">
        <v>1369200000</v>
      </c>
    </row>
    <row r="55" spans="1:7" x14ac:dyDescent="0.25">
      <c r="A55" s="1">
        <v>38065</v>
      </c>
      <c r="B55">
        <v>1122.3199460000001</v>
      </c>
      <c r="C55">
        <v>1122.719971</v>
      </c>
      <c r="D55">
        <v>1109.6899410000001</v>
      </c>
      <c r="E55">
        <v>1109.780029</v>
      </c>
      <c r="F55">
        <v>1109.780029</v>
      </c>
      <c r="G55">
        <v>1457400000</v>
      </c>
    </row>
    <row r="56" spans="1:7" x14ac:dyDescent="0.25">
      <c r="A56" s="1">
        <v>38068</v>
      </c>
      <c r="B56">
        <v>1109.780029</v>
      </c>
      <c r="C56">
        <v>1109.780029</v>
      </c>
      <c r="D56">
        <v>1089.540039</v>
      </c>
      <c r="E56">
        <v>1095.400024</v>
      </c>
      <c r="F56">
        <v>1095.400024</v>
      </c>
      <c r="G56">
        <v>1452300000</v>
      </c>
    </row>
    <row r="57" spans="1:7" x14ac:dyDescent="0.25">
      <c r="A57" s="1">
        <v>38069</v>
      </c>
      <c r="B57">
        <v>1095.400024</v>
      </c>
      <c r="C57">
        <v>1101.5200199999999</v>
      </c>
      <c r="D57">
        <v>1091.5699460000001</v>
      </c>
      <c r="E57">
        <v>1093.9499510000001</v>
      </c>
      <c r="F57">
        <v>1093.9499510000001</v>
      </c>
      <c r="G57">
        <v>1458200000</v>
      </c>
    </row>
    <row r="58" spans="1:7" x14ac:dyDescent="0.25">
      <c r="A58" s="1">
        <v>38070</v>
      </c>
      <c r="B58">
        <v>1093.9499510000001</v>
      </c>
      <c r="C58">
        <v>1098.3199460000001</v>
      </c>
      <c r="D58">
        <v>1087.160034</v>
      </c>
      <c r="E58">
        <v>1091.329956</v>
      </c>
      <c r="F58">
        <v>1091.329956</v>
      </c>
      <c r="G58">
        <v>1527800000</v>
      </c>
    </row>
    <row r="59" spans="1:7" x14ac:dyDescent="0.25">
      <c r="A59" s="1">
        <v>38071</v>
      </c>
      <c r="B59">
        <v>1091.329956</v>
      </c>
      <c r="C59">
        <v>1110.380005</v>
      </c>
      <c r="D59">
        <v>1091.329956</v>
      </c>
      <c r="E59">
        <v>1109.1899410000001</v>
      </c>
      <c r="F59">
        <v>1109.1899410000001</v>
      </c>
      <c r="G59">
        <v>1471700000</v>
      </c>
    </row>
    <row r="60" spans="1:7" x14ac:dyDescent="0.25">
      <c r="A60" s="1">
        <v>38072</v>
      </c>
      <c r="B60">
        <v>1109.1899410000001</v>
      </c>
      <c r="C60">
        <v>1115.2700199999999</v>
      </c>
      <c r="D60">
        <v>1106.130005</v>
      </c>
      <c r="E60">
        <v>1108.0600589999999</v>
      </c>
      <c r="F60">
        <v>1108.0600589999999</v>
      </c>
      <c r="G60">
        <v>1319100000</v>
      </c>
    </row>
    <row r="61" spans="1:7" x14ac:dyDescent="0.25">
      <c r="A61" s="1">
        <v>38075</v>
      </c>
      <c r="B61">
        <v>1108.0600589999999</v>
      </c>
      <c r="C61">
        <v>1124.369995</v>
      </c>
      <c r="D61">
        <v>1108.0600589999999</v>
      </c>
      <c r="E61">
        <v>1122.469971</v>
      </c>
      <c r="F61">
        <v>1122.469971</v>
      </c>
      <c r="G61">
        <v>1405500000</v>
      </c>
    </row>
    <row r="62" spans="1:7" x14ac:dyDescent="0.25">
      <c r="A62" s="1">
        <v>38076</v>
      </c>
      <c r="B62">
        <v>1122.469971</v>
      </c>
      <c r="C62">
        <v>1127.599976</v>
      </c>
      <c r="D62">
        <v>1119.660034</v>
      </c>
      <c r="E62">
        <v>1127</v>
      </c>
      <c r="F62">
        <v>1127</v>
      </c>
      <c r="G62">
        <v>1332400000</v>
      </c>
    </row>
    <row r="63" spans="1:7" x14ac:dyDescent="0.25">
      <c r="A63" s="1">
        <v>38077</v>
      </c>
      <c r="B63">
        <v>1127</v>
      </c>
      <c r="C63">
        <v>1130.829956</v>
      </c>
      <c r="D63">
        <v>1121.459961</v>
      </c>
      <c r="E63">
        <v>1126.209961</v>
      </c>
      <c r="F63">
        <v>1126.209961</v>
      </c>
      <c r="G63">
        <v>1560700000</v>
      </c>
    </row>
    <row r="64" spans="1:7" x14ac:dyDescent="0.25">
      <c r="A64" s="1">
        <v>38078</v>
      </c>
      <c r="B64">
        <v>1126.209961</v>
      </c>
      <c r="C64">
        <v>1135.670044</v>
      </c>
      <c r="D64">
        <v>1126.1999510000001</v>
      </c>
      <c r="E64">
        <v>1132.170044</v>
      </c>
      <c r="F64">
        <v>1132.170044</v>
      </c>
      <c r="G64">
        <v>1560700000</v>
      </c>
    </row>
    <row r="65" spans="1:7" x14ac:dyDescent="0.25">
      <c r="A65" s="1">
        <v>38079</v>
      </c>
      <c r="B65">
        <v>1132.170044</v>
      </c>
      <c r="C65">
        <v>1144.8100589999999</v>
      </c>
      <c r="D65">
        <v>1132.170044</v>
      </c>
      <c r="E65">
        <v>1141.8100589999999</v>
      </c>
      <c r="F65">
        <v>1141.8100589999999</v>
      </c>
      <c r="G65">
        <v>1629200000</v>
      </c>
    </row>
    <row r="66" spans="1:7" x14ac:dyDescent="0.25">
      <c r="A66" s="1">
        <v>38082</v>
      </c>
      <c r="B66">
        <v>1141.8100589999999</v>
      </c>
      <c r="C66">
        <v>1150.5699460000001</v>
      </c>
      <c r="D66">
        <v>1141.6400149999999</v>
      </c>
      <c r="E66">
        <v>1150.5699460000001</v>
      </c>
      <c r="F66">
        <v>1150.5699460000001</v>
      </c>
      <c r="G66">
        <v>1413700000</v>
      </c>
    </row>
    <row r="67" spans="1:7" x14ac:dyDescent="0.25">
      <c r="A67" s="1">
        <v>38083</v>
      </c>
      <c r="B67">
        <v>1150.5699460000001</v>
      </c>
      <c r="C67">
        <v>1150.5699460000001</v>
      </c>
      <c r="D67">
        <v>1143.3000489999999</v>
      </c>
      <c r="E67">
        <v>1148.160034</v>
      </c>
      <c r="F67">
        <v>1148.160034</v>
      </c>
      <c r="G67">
        <v>1397700000</v>
      </c>
    </row>
    <row r="68" spans="1:7" x14ac:dyDescent="0.25">
      <c r="A68" s="1">
        <v>38084</v>
      </c>
      <c r="B68">
        <v>1148.160034</v>
      </c>
      <c r="C68">
        <v>1148.160034</v>
      </c>
      <c r="D68">
        <v>1138.410034</v>
      </c>
      <c r="E68">
        <v>1140.530029</v>
      </c>
      <c r="F68">
        <v>1140.530029</v>
      </c>
      <c r="G68">
        <v>1458800000</v>
      </c>
    </row>
    <row r="69" spans="1:7" x14ac:dyDescent="0.25">
      <c r="A69" s="1">
        <v>38085</v>
      </c>
      <c r="B69">
        <v>1140.530029</v>
      </c>
      <c r="C69">
        <v>1148.969971</v>
      </c>
      <c r="D69">
        <v>1134.5200199999999</v>
      </c>
      <c r="E69">
        <v>1139.3199460000001</v>
      </c>
      <c r="F69">
        <v>1139.3199460000001</v>
      </c>
      <c r="G69">
        <v>1199800000</v>
      </c>
    </row>
    <row r="70" spans="1:7" x14ac:dyDescent="0.25">
      <c r="A70" s="1">
        <v>38089</v>
      </c>
      <c r="B70">
        <v>1139.3199460000001</v>
      </c>
      <c r="C70">
        <v>1147.290039</v>
      </c>
      <c r="D70">
        <v>1139.3199460000001</v>
      </c>
      <c r="E70">
        <v>1145.1999510000001</v>
      </c>
      <c r="F70">
        <v>1145.1999510000001</v>
      </c>
      <c r="G70">
        <v>1102400000</v>
      </c>
    </row>
    <row r="71" spans="1:7" x14ac:dyDescent="0.25">
      <c r="A71" s="1">
        <v>38090</v>
      </c>
      <c r="B71">
        <v>1145.1999510000001</v>
      </c>
      <c r="C71">
        <v>1147.780029</v>
      </c>
      <c r="D71">
        <v>1127.6999510000001</v>
      </c>
      <c r="E71">
        <v>1129.4399410000001</v>
      </c>
      <c r="F71">
        <v>1129.4399410000001</v>
      </c>
      <c r="G71">
        <v>1423200000</v>
      </c>
    </row>
    <row r="72" spans="1:7" x14ac:dyDescent="0.25">
      <c r="A72" s="1">
        <v>38091</v>
      </c>
      <c r="B72">
        <v>1129.4399410000001</v>
      </c>
      <c r="C72">
        <v>1132.5200199999999</v>
      </c>
      <c r="D72">
        <v>1122.150024</v>
      </c>
      <c r="E72">
        <v>1128.170044</v>
      </c>
      <c r="F72">
        <v>1128.170044</v>
      </c>
      <c r="G72">
        <v>1547700000</v>
      </c>
    </row>
    <row r="73" spans="1:7" x14ac:dyDescent="0.25">
      <c r="A73" s="1">
        <v>38092</v>
      </c>
      <c r="B73">
        <v>1128.170044</v>
      </c>
      <c r="C73">
        <v>1134.079956</v>
      </c>
      <c r="D73">
        <v>1120.75</v>
      </c>
      <c r="E73">
        <v>1128.839966</v>
      </c>
      <c r="F73">
        <v>1128.839966</v>
      </c>
      <c r="G73">
        <v>1568700000</v>
      </c>
    </row>
    <row r="74" spans="1:7" x14ac:dyDescent="0.25">
      <c r="A74" s="1">
        <v>38093</v>
      </c>
      <c r="B74">
        <v>1128.839966</v>
      </c>
      <c r="C74">
        <v>1136.8000489999999</v>
      </c>
      <c r="D74">
        <v>1126.900024</v>
      </c>
      <c r="E74">
        <v>1134.6099850000001</v>
      </c>
      <c r="F74">
        <v>1134.6099850000001</v>
      </c>
      <c r="G74">
        <v>1487800000</v>
      </c>
    </row>
    <row r="75" spans="1:7" x14ac:dyDescent="0.25">
      <c r="A75" s="1">
        <v>38096</v>
      </c>
      <c r="B75">
        <v>1134.5600589999999</v>
      </c>
      <c r="C75">
        <v>1136.1800539999999</v>
      </c>
      <c r="D75">
        <v>1129.839966</v>
      </c>
      <c r="E75">
        <v>1135.8199460000001</v>
      </c>
      <c r="F75">
        <v>1135.8199460000001</v>
      </c>
      <c r="G75">
        <v>1194900000</v>
      </c>
    </row>
    <row r="76" spans="1:7" x14ac:dyDescent="0.25">
      <c r="A76" s="1">
        <v>38097</v>
      </c>
      <c r="B76">
        <v>1135.8199460000001</v>
      </c>
      <c r="C76">
        <v>1139.26001</v>
      </c>
      <c r="D76">
        <v>1118.089966</v>
      </c>
      <c r="E76">
        <v>1118.150024</v>
      </c>
      <c r="F76">
        <v>1118.150024</v>
      </c>
      <c r="G76">
        <v>1508500000</v>
      </c>
    </row>
    <row r="77" spans="1:7" x14ac:dyDescent="0.25">
      <c r="A77" s="1">
        <v>38098</v>
      </c>
      <c r="B77">
        <v>1118.150024</v>
      </c>
      <c r="C77">
        <v>1125.719971</v>
      </c>
      <c r="D77">
        <v>1116.030029</v>
      </c>
      <c r="E77">
        <v>1124.089966</v>
      </c>
      <c r="F77">
        <v>1124.089966</v>
      </c>
      <c r="G77">
        <v>1738100000</v>
      </c>
    </row>
    <row r="78" spans="1:7" x14ac:dyDescent="0.25">
      <c r="A78" s="1">
        <v>38099</v>
      </c>
      <c r="B78">
        <v>1124.089966</v>
      </c>
      <c r="C78">
        <v>1142.7700199999999</v>
      </c>
      <c r="D78">
        <v>1121.9499510000001</v>
      </c>
      <c r="E78">
        <v>1139.9300539999999</v>
      </c>
      <c r="F78">
        <v>1139.9300539999999</v>
      </c>
      <c r="G78">
        <v>1826700000</v>
      </c>
    </row>
    <row r="79" spans="1:7" x14ac:dyDescent="0.25">
      <c r="A79" s="1">
        <v>38100</v>
      </c>
      <c r="B79">
        <v>1139.9300539999999</v>
      </c>
      <c r="C79">
        <v>1141.920044</v>
      </c>
      <c r="D79">
        <v>1134.8100589999999</v>
      </c>
      <c r="E79">
        <v>1140.599976</v>
      </c>
      <c r="F79">
        <v>1140.599976</v>
      </c>
      <c r="G79">
        <v>1396100000</v>
      </c>
    </row>
    <row r="80" spans="1:7" x14ac:dyDescent="0.25">
      <c r="A80" s="1">
        <v>38103</v>
      </c>
      <c r="B80">
        <v>1140.599976</v>
      </c>
      <c r="C80">
        <v>1145.079956</v>
      </c>
      <c r="D80">
        <v>1132.910034</v>
      </c>
      <c r="E80">
        <v>1135.530029</v>
      </c>
      <c r="F80">
        <v>1135.530029</v>
      </c>
      <c r="G80">
        <v>1290600000</v>
      </c>
    </row>
    <row r="81" spans="1:7" x14ac:dyDescent="0.25">
      <c r="A81" s="1">
        <v>38104</v>
      </c>
      <c r="B81">
        <v>1135.530029</v>
      </c>
      <c r="C81">
        <v>1146.5600589999999</v>
      </c>
      <c r="D81">
        <v>1135.530029</v>
      </c>
      <c r="E81">
        <v>1138.1099850000001</v>
      </c>
      <c r="F81">
        <v>1138.1099850000001</v>
      </c>
      <c r="G81">
        <v>1518000000</v>
      </c>
    </row>
    <row r="82" spans="1:7" x14ac:dyDescent="0.25">
      <c r="A82" s="1">
        <v>38105</v>
      </c>
      <c r="B82">
        <v>1138.1099850000001</v>
      </c>
      <c r="C82">
        <v>1138.1099850000001</v>
      </c>
      <c r="D82">
        <v>1121.6999510000001</v>
      </c>
      <c r="E82">
        <v>1122.410034</v>
      </c>
      <c r="F82">
        <v>1122.410034</v>
      </c>
      <c r="G82">
        <v>1855600000</v>
      </c>
    </row>
    <row r="83" spans="1:7" x14ac:dyDescent="0.25">
      <c r="A83" s="1">
        <v>38106</v>
      </c>
      <c r="B83">
        <v>1122.410034</v>
      </c>
      <c r="C83">
        <v>1128.8000489999999</v>
      </c>
      <c r="D83">
        <v>1108.040039</v>
      </c>
      <c r="E83">
        <v>1113.8900149999999</v>
      </c>
      <c r="F83">
        <v>1113.8900149999999</v>
      </c>
      <c r="G83">
        <v>1859000000</v>
      </c>
    </row>
    <row r="84" spans="1:7" x14ac:dyDescent="0.25">
      <c r="A84" s="1">
        <v>38107</v>
      </c>
      <c r="B84">
        <v>1113.8900149999999</v>
      </c>
      <c r="C84">
        <v>1119.26001</v>
      </c>
      <c r="D84">
        <v>1107.2299800000001</v>
      </c>
      <c r="E84">
        <v>1107.3000489999999</v>
      </c>
      <c r="F84">
        <v>1107.3000489999999</v>
      </c>
      <c r="G84">
        <v>1634700000</v>
      </c>
    </row>
    <row r="85" spans="1:7" x14ac:dyDescent="0.25">
      <c r="A85" s="1">
        <v>38110</v>
      </c>
      <c r="B85">
        <v>1107.3000489999999</v>
      </c>
      <c r="C85">
        <v>1118.719971</v>
      </c>
      <c r="D85">
        <v>1107.3000489999999</v>
      </c>
      <c r="E85">
        <v>1117.48999</v>
      </c>
      <c r="F85">
        <v>1117.48999</v>
      </c>
      <c r="G85">
        <v>1571600000</v>
      </c>
    </row>
    <row r="86" spans="1:7" x14ac:dyDescent="0.25">
      <c r="A86" s="1">
        <v>38111</v>
      </c>
      <c r="B86">
        <v>1117.48999</v>
      </c>
      <c r="C86">
        <v>1127.73999</v>
      </c>
      <c r="D86">
        <v>1112.8900149999999</v>
      </c>
      <c r="E86">
        <v>1119.5500489999999</v>
      </c>
      <c r="F86">
        <v>1119.5500489999999</v>
      </c>
      <c r="G86">
        <v>1662100000</v>
      </c>
    </row>
    <row r="87" spans="1:7" x14ac:dyDescent="0.25">
      <c r="A87" s="1">
        <v>38112</v>
      </c>
      <c r="B87">
        <v>1119.5500489999999</v>
      </c>
      <c r="C87">
        <v>1125.0699460000001</v>
      </c>
      <c r="D87">
        <v>1117.900024</v>
      </c>
      <c r="E87">
        <v>1121.530029</v>
      </c>
      <c r="F87">
        <v>1121.530029</v>
      </c>
      <c r="G87">
        <v>1469000000</v>
      </c>
    </row>
    <row r="88" spans="1:7" x14ac:dyDescent="0.25">
      <c r="A88" s="1">
        <v>38113</v>
      </c>
      <c r="B88">
        <v>1121.530029</v>
      </c>
      <c r="C88">
        <v>1121.530029</v>
      </c>
      <c r="D88">
        <v>1106.3000489999999</v>
      </c>
      <c r="E88">
        <v>1113.98999</v>
      </c>
      <c r="F88">
        <v>1113.98999</v>
      </c>
      <c r="G88">
        <v>1509300000</v>
      </c>
    </row>
    <row r="89" spans="1:7" x14ac:dyDescent="0.25">
      <c r="A89" s="1">
        <v>38114</v>
      </c>
      <c r="B89">
        <v>1113.98999</v>
      </c>
      <c r="C89">
        <v>1117.3000489999999</v>
      </c>
      <c r="D89">
        <v>1098.630005</v>
      </c>
      <c r="E89">
        <v>1098.6999510000001</v>
      </c>
      <c r="F89">
        <v>1098.6999510000001</v>
      </c>
      <c r="G89">
        <v>1653600000</v>
      </c>
    </row>
    <row r="90" spans="1:7" x14ac:dyDescent="0.25">
      <c r="A90" s="1">
        <v>38117</v>
      </c>
      <c r="B90">
        <v>1098.6999510000001</v>
      </c>
      <c r="C90">
        <v>1098.6999510000001</v>
      </c>
      <c r="D90">
        <v>1079.630005</v>
      </c>
      <c r="E90">
        <v>1087.119995</v>
      </c>
      <c r="F90">
        <v>1087.119995</v>
      </c>
      <c r="G90">
        <v>1918400000</v>
      </c>
    </row>
    <row r="91" spans="1:7" x14ac:dyDescent="0.25">
      <c r="A91" s="1">
        <v>38118</v>
      </c>
      <c r="B91">
        <v>1087.119995</v>
      </c>
      <c r="C91">
        <v>1095.6899410000001</v>
      </c>
      <c r="D91">
        <v>1087.119995</v>
      </c>
      <c r="E91">
        <v>1095.4499510000001</v>
      </c>
      <c r="F91">
        <v>1095.4499510000001</v>
      </c>
      <c r="G91">
        <v>1533800000</v>
      </c>
    </row>
    <row r="92" spans="1:7" x14ac:dyDescent="0.25">
      <c r="A92" s="1">
        <v>38119</v>
      </c>
      <c r="B92">
        <v>1095.4499510000001</v>
      </c>
      <c r="C92">
        <v>1097.5500489999999</v>
      </c>
      <c r="D92">
        <v>1076.3199460000001</v>
      </c>
      <c r="E92">
        <v>1097.280029</v>
      </c>
      <c r="F92">
        <v>1097.280029</v>
      </c>
      <c r="G92">
        <v>1697600000</v>
      </c>
    </row>
    <row r="93" spans="1:7" x14ac:dyDescent="0.25">
      <c r="A93" s="1">
        <v>38120</v>
      </c>
      <c r="B93">
        <v>1097.280029</v>
      </c>
      <c r="C93">
        <v>1102.7700199999999</v>
      </c>
      <c r="D93">
        <v>1091.76001</v>
      </c>
      <c r="E93">
        <v>1096.4399410000001</v>
      </c>
      <c r="F93">
        <v>1096.4399410000001</v>
      </c>
      <c r="G93">
        <v>1411100000</v>
      </c>
    </row>
    <row r="94" spans="1:7" x14ac:dyDescent="0.25">
      <c r="A94" s="1">
        <v>38121</v>
      </c>
      <c r="B94">
        <v>1096.4399410000001</v>
      </c>
      <c r="C94">
        <v>1102.099976</v>
      </c>
      <c r="D94">
        <v>1088.23999</v>
      </c>
      <c r="E94">
        <v>1095.6999510000001</v>
      </c>
      <c r="F94">
        <v>1095.6999510000001</v>
      </c>
      <c r="G94">
        <v>1335900000</v>
      </c>
    </row>
    <row r="95" spans="1:7" x14ac:dyDescent="0.25">
      <c r="A95" s="1">
        <v>38124</v>
      </c>
      <c r="B95">
        <v>1095.6999510000001</v>
      </c>
      <c r="C95">
        <v>1095.6999510000001</v>
      </c>
      <c r="D95">
        <v>1079.3599850000001</v>
      </c>
      <c r="E95">
        <v>1084.099976</v>
      </c>
      <c r="F95">
        <v>1084.099976</v>
      </c>
      <c r="G95">
        <v>1430100000</v>
      </c>
    </row>
    <row r="96" spans="1:7" x14ac:dyDescent="0.25">
      <c r="A96" s="1">
        <v>38125</v>
      </c>
      <c r="B96">
        <v>1084.099976</v>
      </c>
      <c r="C96">
        <v>1094.099976</v>
      </c>
      <c r="D96">
        <v>1084.099976</v>
      </c>
      <c r="E96">
        <v>1091.48999</v>
      </c>
      <c r="F96">
        <v>1091.48999</v>
      </c>
      <c r="G96">
        <v>1353000000</v>
      </c>
    </row>
    <row r="97" spans="1:7" x14ac:dyDescent="0.25">
      <c r="A97" s="1">
        <v>38126</v>
      </c>
      <c r="B97">
        <v>1091.48999</v>
      </c>
      <c r="C97">
        <v>1105.9300539999999</v>
      </c>
      <c r="D97">
        <v>1088.48999</v>
      </c>
      <c r="E97">
        <v>1088.6800539999999</v>
      </c>
      <c r="F97">
        <v>1088.6800539999999</v>
      </c>
      <c r="G97">
        <v>1548600000</v>
      </c>
    </row>
    <row r="98" spans="1:7" x14ac:dyDescent="0.25">
      <c r="A98" s="1">
        <v>38127</v>
      </c>
      <c r="B98">
        <v>1088.6800539999999</v>
      </c>
      <c r="C98">
        <v>1092.619995</v>
      </c>
      <c r="D98">
        <v>1085.4300539999999</v>
      </c>
      <c r="E98">
        <v>1089.1899410000001</v>
      </c>
      <c r="F98">
        <v>1089.1899410000001</v>
      </c>
      <c r="G98">
        <v>1211000000</v>
      </c>
    </row>
    <row r="99" spans="1:7" x14ac:dyDescent="0.25">
      <c r="A99" s="1">
        <v>38128</v>
      </c>
      <c r="B99">
        <v>1089.1899410000001</v>
      </c>
      <c r="C99">
        <v>1099.6400149999999</v>
      </c>
      <c r="D99">
        <v>1089.1899410000001</v>
      </c>
      <c r="E99">
        <v>1093.5600589999999</v>
      </c>
      <c r="F99">
        <v>1093.5600589999999</v>
      </c>
      <c r="G99">
        <v>1258600000</v>
      </c>
    </row>
    <row r="100" spans="1:7" x14ac:dyDescent="0.25">
      <c r="A100" s="1">
        <v>38131</v>
      </c>
      <c r="B100">
        <v>1093.5600589999999</v>
      </c>
      <c r="C100">
        <v>1101.280029</v>
      </c>
      <c r="D100">
        <v>1091.7700199999999</v>
      </c>
      <c r="E100">
        <v>1095.410034</v>
      </c>
      <c r="F100">
        <v>1095.410034</v>
      </c>
      <c r="G100">
        <v>1227500000</v>
      </c>
    </row>
    <row r="101" spans="1:7" x14ac:dyDescent="0.25">
      <c r="A101" s="1">
        <v>38132</v>
      </c>
      <c r="B101">
        <v>1095.410034</v>
      </c>
      <c r="C101">
        <v>1113.8000489999999</v>
      </c>
      <c r="D101">
        <v>1090.73999</v>
      </c>
      <c r="E101">
        <v>1113.0500489999999</v>
      </c>
      <c r="F101">
        <v>1113.0500489999999</v>
      </c>
      <c r="G101">
        <v>1545700000</v>
      </c>
    </row>
    <row r="102" spans="1:7" x14ac:dyDescent="0.25">
      <c r="A102" s="1">
        <v>38133</v>
      </c>
      <c r="B102">
        <v>1113.0500489999999</v>
      </c>
      <c r="C102">
        <v>1116.709961</v>
      </c>
      <c r="D102">
        <v>1109.910034</v>
      </c>
      <c r="E102">
        <v>1114.9399410000001</v>
      </c>
      <c r="F102">
        <v>1114.9399410000001</v>
      </c>
      <c r="G102">
        <v>1369400000</v>
      </c>
    </row>
    <row r="103" spans="1:7" x14ac:dyDescent="0.25">
      <c r="A103" s="1">
        <v>38134</v>
      </c>
      <c r="B103">
        <v>1114.9399410000001</v>
      </c>
      <c r="C103">
        <v>1123.9499510000001</v>
      </c>
      <c r="D103">
        <v>1114.8599850000001</v>
      </c>
      <c r="E103">
        <v>1121.280029</v>
      </c>
      <c r="F103">
        <v>1121.280029</v>
      </c>
      <c r="G103">
        <v>1447500000</v>
      </c>
    </row>
    <row r="104" spans="1:7" x14ac:dyDescent="0.25">
      <c r="A104" s="1">
        <v>38135</v>
      </c>
      <c r="B104">
        <v>1121.280029</v>
      </c>
      <c r="C104">
        <v>1122.6899410000001</v>
      </c>
      <c r="D104">
        <v>1118.099976</v>
      </c>
      <c r="E104">
        <v>1120.6800539999999</v>
      </c>
      <c r="F104">
        <v>1120.6800539999999</v>
      </c>
      <c r="G104">
        <v>1172600000</v>
      </c>
    </row>
    <row r="105" spans="1:7" x14ac:dyDescent="0.25">
      <c r="A105" s="1">
        <v>38139</v>
      </c>
      <c r="B105">
        <v>1120.6800539999999</v>
      </c>
      <c r="C105">
        <v>1122.6999510000001</v>
      </c>
      <c r="D105">
        <v>1113.3199460000001</v>
      </c>
      <c r="E105">
        <v>1121.1999510000001</v>
      </c>
      <c r="F105">
        <v>1121.1999510000001</v>
      </c>
      <c r="G105">
        <v>1238000000</v>
      </c>
    </row>
    <row r="106" spans="1:7" x14ac:dyDescent="0.25">
      <c r="A106" s="1">
        <v>38140</v>
      </c>
      <c r="B106">
        <v>1121.1999510000001</v>
      </c>
      <c r="C106">
        <v>1128.099976</v>
      </c>
      <c r="D106">
        <v>1118.6400149999999</v>
      </c>
      <c r="E106">
        <v>1124.98999</v>
      </c>
      <c r="F106">
        <v>1124.98999</v>
      </c>
      <c r="G106">
        <v>1251700000</v>
      </c>
    </row>
    <row r="107" spans="1:7" x14ac:dyDescent="0.25">
      <c r="A107" s="1">
        <v>38141</v>
      </c>
      <c r="B107">
        <v>1124.98999</v>
      </c>
      <c r="C107">
        <v>1125.3100589999999</v>
      </c>
      <c r="D107">
        <v>1116.5699460000001</v>
      </c>
      <c r="E107">
        <v>1116.6400149999999</v>
      </c>
      <c r="F107">
        <v>1116.6400149999999</v>
      </c>
      <c r="G107">
        <v>1232400000</v>
      </c>
    </row>
    <row r="108" spans="1:7" x14ac:dyDescent="0.25">
      <c r="A108" s="1">
        <v>38142</v>
      </c>
      <c r="B108">
        <v>1116.6400149999999</v>
      </c>
      <c r="C108">
        <v>1129.170044</v>
      </c>
      <c r="D108">
        <v>1116.6400149999999</v>
      </c>
      <c r="E108">
        <v>1122.5</v>
      </c>
      <c r="F108">
        <v>1122.5</v>
      </c>
      <c r="G108">
        <v>1115300000</v>
      </c>
    </row>
    <row r="109" spans="1:7" x14ac:dyDescent="0.25">
      <c r="A109" s="1">
        <v>38145</v>
      </c>
      <c r="B109">
        <v>1122.5</v>
      </c>
      <c r="C109">
        <v>1140.540039</v>
      </c>
      <c r="D109">
        <v>1122.5</v>
      </c>
      <c r="E109">
        <v>1140.420044</v>
      </c>
      <c r="F109">
        <v>1140.420044</v>
      </c>
      <c r="G109">
        <v>1211800000</v>
      </c>
    </row>
    <row r="110" spans="1:7" x14ac:dyDescent="0.25">
      <c r="A110" s="1">
        <v>38146</v>
      </c>
      <c r="B110">
        <v>1140.420044</v>
      </c>
      <c r="C110">
        <v>1142.1800539999999</v>
      </c>
      <c r="D110">
        <v>1135.4499510000001</v>
      </c>
      <c r="E110">
        <v>1142.1800539999999</v>
      </c>
      <c r="F110">
        <v>1142.1800539999999</v>
      </c>
      <c r="G110">
        <v>1190300000</v>
      </c>
    </row>
    <row r="111" spans="1:7" x14ac:dyDescent="0.25">
      <c r="A111" s="1">
        <v>38147</v>
      </c>
      <c r="B111">
        <v>1142.1800539999999</v>
      </c>
      <c r="C111">
        <v>1142.1800539999999</v>
      </c>
      <c r="D111">
        <v>1131.170044</v>
      </c>
      <c r="E111">
        <v>1131.329956</v>
      </c>
      <c r="F111">
        <v>1131.329956</v>
      </c>
      <c r="G111">
        <v>1276800000</v>
      </c>
    </row>
    <row r="112" spans="1:7" x14ac:dyDescent="0.25">
      <c r="A112" s="1">
        <v>38148</v>
      </c>
      <c r="B112">
        <v>1131.329956</v>
      </c>
      <c r="C112">
        <v>1136.469971</v>
      </c>
      <c r="D112">
        <v>1131.329956</v>
      </c>
      <c r="E112">
        <v>1136.469971</v>
      </c>
      <c r="F112">
        <v>1136.469971</v>
      </c>
      <c r="G112">
        <v>1160600000</v>
      </c>
    </row>
    <row r="113" spans="1:7" x14ac:dyDescent="0.25">
      <c r="A113" s="1">
        <v>38152</v>
      </c>
      <c r="B113">
        <v>1136.469971</v>
      </c>
      <c r="C113">
        <v>1136.469971</v>
      </c>
      <c r="D113">
        <v>1122.160034</v>
      </c>
      <c r="E113">
        <v>1125.290039</v>
      </c>
      <c r="F113">
        <v>1125.290039</v>
      </c>
      <c r="G113">
        <v>1179400000</v>
      </c>
    </row>
    <row r="114" spans="1:7" x14ac:dyDescent="0.25">
      <c r="A114" s="1">
        <v>38153</v>
      </c>
      <c r="B114">
        <v>1125.290039</v>
      </c>
      <c r="C114">
        <v>1137.3599850000001</v>
      </c>
      <c r="D114">
        <v>1125.290039</v>
      </c>
      <c r="E114">
        <v>1132.01001</v>
      </c>
      <c r="F114">
        <v>1132.01001</v>
      </c>
      <c r="G114">
        <v>1345900000</v>
      </c>
    </row>
    <row r="115" spans="1:7" x14ac:dyDescent="0.25">
      <c r="A115" s="1">
        <v>38154</v>
      </c>
      <c r="B115">
        <v>1132.01001</v>
      </c>
      <c r="C115">
        <v>1135.280029</v>
      </c>
      <c r="D115">
        <v>1130.5500489999999</v>
      </c>
      <c r="E115">
        <v>1133.5600589999999</v>
      </c>
      <c r="F115">
        <v>1133.5600589999999</v>
      </c>
      <c r="G115">
        <v>1168400000</v>
      </c>
    </row>
    <row r="116" spans="1:7" x14ac:dyDescent="0.25">
      <c r="A116" s="1">
        <v>38155</v>
      </c>
      <c r="B116">
        <v>1133.5600589999999</v>
      </c>
      <c r="C116">
        <v>1133.5600589999999</v>
      </c>
      <c r="D116">
        <v>1126.8900149999999</v>
      </c>
      <c r="E116">
        <v>1132.0500489999999</v>
      </c>
      <c r="F116">
        <v>1132.0500489999999</v>
      </c>
      <c r="G116">
        <v>1296700000</v>
      </c>
    </row>
    <row r="117" spans="1:7" x14ac:dyDescent="0.25">
      <c r="A117" s="1">
        <v>38156</v>
      </c>
      <c r="B117">
        <v>1132.0500489999999</v>
      </c>
      <c r="C117">
        <v>1138.959961</v>
      </c>
      <c r="D117">
        <v>1129.829956</v>
      </c>
      <c r="E117">
        <v>1135.0200199999999</v>
      </c>
      <c r="F117">
        <v>1135.0200199999999</v>
      </c>
      <c r="G117">
        <v>1500600000</v>
      </c>
    </row>
    <row r="118" spans="1:7" x14ac:dyDescent="0.25">
      <c r="A118" s="1">
        <v>38159</v>
      </c>
      <c r="B118">
        <v>1135.0200199999999</v>
      </c>
      <c r="C118">
        <v>1138.0500489999999</v>
      </c>
      <c r="D118">
        <v>1129.6400149999999</v>
      </c>
      <c r="E118">
        <v>1130.3000489999999</v>
      </c>
      <c r="F118">
        <v>1130.3000489999999</v>
      </c>
      <c r="G118">
        <v>1123900000</v>
      </c>
    </row>
    <row r="119" spans="1:7" x14ac:dyDescent="0.25">
      <c r="A119" s="1">
        <v>38160</v>
      </c>
      <c r="B119">
        <v>1130.3000489999999</v>
      </c>
      <c r="C119">
        <v>1135.0500489999999</v>
      </c>
      <c r="D119">
        <v>1124.369995</v>
      </c>
      <c r="E119">
        <v>1134.410034</v>
      </c>
      <c r="F119">
        <v>1134.410034</v>
      </c>
      <c r="G119">
        <v>1382300000</v>
      </c>
    </row>
    <row r="120" spans="1:7" x14ac:dyDescent="0.25">
      <c r="A120" s="1">
        <v>38161</v>
      </c>
      <c r="B120">
        <v>1134.410034</v>
      </c>
      <c r="C120">
        <v>1145.150024</v>
      </c>
      <c r="D120">
        <v>1131.7299800000001</v>
      </c>
      <c r="E120">
        <v>1144.0600589999999</v>
      </c>
      <c r="F120">
        <v>1144.0600589999999</v>
      </c>
      <c r="G120">
        <v>1444200000</v>
      </c>
    </row>
    <row r="121" spans="1:7" x14ac:dyDescent="0.25">
      <c r="A121" s="1">
        <v>38162</v>
      </c>
      <c r="B121">
        <v>1144.0600589999999</v>
      </c>
      <c r="C121">
        <v>1146.339966</v>
      </c>
      <c r="D121">
        <v>1139.9399410000001</v>
      </c>
      <c r="E121">
        <v>1140.650024</v>
      </c>
      <c r="F121">
        <v>1140.650024</v>
      </c>
      <c r="G121">
        <v>1394900000</v>
      </c>
    </row>
    <row r="122" spans="1:7" x14ac:dyDescent="0.25">
      <c r="A122" s="1">
        <v>38163</v>
      </c>
      <c r="B122">
        <v>1140.650024</v>
      </c>
      <c r="C122">
        <v>1145.969971</v>
      </c>
      <c r="D122">
        <v>1134.23999</v>
      </c>
      <c r="E122">
        <v>1134.4300539999999</v>
      </c>
      <c r="F122">
        <v>1134.4300539999999</v>
      </c>
      <c r="G122">
        <v>1812900000</v>
      </c>
    </row>
    <row r="123" spans="1:7" x14ac:dyDescent="0.25">
      <c r="A123" s="1">
        <v>38166</v>
      </c>
      <c r="B123">
        <v>1134.4300539999999</v>
      </c>
      <c r="C123">
        <v>1142.599976</v>
      </c>
      <c r="D123">
        <v>1131.719971</v>
      </c>
      <c r="E123">
        <v>1133.349976</v>
      </c>
      <c r="F123">
        <v>1133.349976</v>
      </c>
      <c r="G123">
        <v>1354600000</v>
      </c>
    </row>
    <row r="124" spans="1:7" x14ac:dyDescent="0.25">
      <c r="A124" s="1">
        <v>38167</v>
      </c>
      <c r="B124">
        <v>1133.349976</v>
      </c>
      <c r="C124">
        <v>1138.26001</v>
      </c>
      <c r="D124">
        <v>1131.8100589999999</v>
      </c>
      <c r="E124">
        <v>1136.1999510000001</v>
      </c>
      <c r="F124">
        <v>1136.1999510000001</v>
      </c>
      <c r="G124">
        <v>1375000000</v>
      </c>
    </row>
    <row r="125" spans="1:7" x14ac:dyDescent="0.25">
      <c r="A125" s="1">
        <v>38168</v>
      </c>
      <c r="B125">
        <v>1136.1999510000001</v>
      </c>
      <c r="C125">
        <v>1144.1999510000001</v>
      </c>
      <c r="D125">
        <v>1133.619995</v>
      </c>
      <c r="E125">
        <v>1140.839966</v>
      </c>
      <c r="F125">
        <v>1140.839966</v>
      </c>
      <c r="G125">
        <v>1473800000</v>
      </c>
    </row>
    <row r="126" spans="1:7" x14ac:dyDescent="0.25">
      <c r="A126" s="1">
        <v>38169</v>
      </c>
      <c r="B126">
        <v>1140.839966</v>
      </c>
      <c r="C126">
        <v>1140.839966</v>
      </c>
      <c r="D126">
        <v>1123.0600589999999</v>
      </c>
      <c r="E126">
        <v>1128.9399410000001</v>
      </c>
      <c r="F126">
        <v>1128.9399410000001</v>
      </c>
      <c r="G126">
        <v>1495700000</v>
      </c>
    </row>
    <row r="127" spans="1:7" x14ac:dyDescent="0.25">
      <c r="A127" s="1">
        <v>38170</v>
      </c>
      <c r="B127">
        <v>1128.9399410000001</v>
      </c>
      <c r="C127">
        <v>1129.150024</v>
      </c>
      <c r="D127">
        <v>1123.26001</v>
      </c>
      <c r="E127">
        <v>1125.380005</v>
      </c>
      <c r="F127">
        <v>1125.380005</v>
      </c>
      <c r="G127">
        <v>1085000000</v>
      </c>
    </row>
    <row r="128" spans="1:7" x14ac:dyDescent="0.25">
      <c r="A128" s="1">
        <v>38174</v>
      </c>
      <c r="B128">
        <v>1125.380005</v>
      </c>
      <c r="C128">
        <v>1125.380005</v>
      </c>
      <c r="D128">
        <v>1113.209961</v>
      </c>
      <c r="E128">
        <v>1116.209961</v>
      </c>
      <c r="F128">
        <v>1116.209961</v>
      </c>
      <c r="G128">
        <v>1283300000</v>
      </c>
    </row>
    <row r="129" spans="1:7" x14ac:dyDescent="0.25">
      <c r="A129" s="1">
        <v>38175</v>
      </c>
      <c r="B129">
        <v>1116.209961</v>
      </c>
      <c r="C129">
        <v>1122.369995</v>
      </c>
      <c r="D129">
        <v>1114.920044</v>
      </c>
      <c r="E129">
        <v>1118.329956</v>
      </c>
      <c r="F129">
        <v>1118.329956</v>
      </c>
      <c r="G129">
        <v>1328600000</v>
      </c>
    </row>
    <row r="130" spans="1:7" x14ac:dyDescent="0.25">
      <c r="A130" s="1">
        <v>38176</v>
      </c>
      <c r="B130">
        <v>1118.329956</v>
      </c>
      <c r="C130">
        <v>1119.119995</v>
      </c>
      <c r="D130">
        <v>1108.719971</v>
      </c>
      <c r="E130">
        <v>1109.1099850000001</v>
      </c>
      <c r="F130">
        <v>1109.1099850000001</v>
      </c>
      <c r="G130">
        <v>1401100000</v>
      </c>
    </row>
    <row r="131" spans="1:7" x14ac:dyDescent="0.25">
      <c r="A131" s="1">
        <v>38177</v>
      </c>
      <c r="B131">
        <v>1109.1099850000001</v>
      </c>
      <c r="C131">
        <v>1115.5699460000001</v>
      </c>
      <c r="D131">
        <v>1109.1099850000001</v>
      </c>
      <c r="E131">
        <v>1112.8100589999999</v>
      </c>
      <c r="F131">
        <v>1112.8100589999999</v>
      </c>
      <c r="G131">
        <v>1186300000</v>
      </c>
    </row>
    <row r="132" spans="1:7" x14ac:dyDescent="0.25">
      <c r="A132" s="1">
        <v>38180</v>
      </c>
      <c r="B132">
        <v>1112.8100589999999</v>
      </c>
      <c r="C132">
        <v>1116.1099850000001</v>
      </c>
      <c r="D132">
        <v>1106.709961</v>
      </c>
      <c r="E132">
        <v>1114.349976</v>
      </c>
      <c r="F132">
        <v>1114.349976</v>
      </c>
      <c r="G132">
        <v>1114600000</v>
      </c>
    </row>
    <row r="133" spans="1:7" x14ac:dyDescent="0.25">
      <c r="A133" s="1">
        <v>38181</v>
      </c>
      <c r="B133">
        <v>1114.349976</v>
      </c>
      <c r="C133">
        <v>1116.3000489999999</v>
      </c>
      <c r="D133">
        <v>1112.98999</v>
      </c>
      <c r="E133">
        <v>1115.1400149999999</v>
      </c>
      <c r="F133">
        <v>1115.1400149999999</v>
      </c>
      <c r="G133">
        <v>1199700000</v>
      </c>
    </row>
    <row r="134" spans="1:7" x14ac:dyDescent="0.25">
      <c r="A134" s="1">
        <v>38182</v>
      </c>
      <c r="B134">
        <v>1115.1400149999999</v>
      </c>
      <c r="C134">
        <v>1119.599976</v>
      </c>
      <c r="D134">
        <v>1107.829956</v>
      </c>
      <c r="E134">
        <v>1111.469971</v>
      </c>
      <c r="F134">
        <v>1111.469971</v>
      </c>
      <c r="G134">
        <v>1462000000</v>
      </c>
    </row>
    <row r="135" spans="1:7" x14ac:dyDescent="0.25">
      <c r="A135" s="1">
        <v>38183</v>
      </c>
      <c r="B135">
        <v>1111.469971</v>
      </c>
      <c r="C135">
        <v>1114.630005</v>
      </c>
      <c r="D135">
        <v>1106.670044</v>
      </c>
      <c r="E135">
        <v>1106.6899410000001</v>
      </c>
      <c r="F135">
        <v>1106.6899410000001</v>
      </c>
      <c r="G135">
        <v>1408700000</v>
      </c>
    </row>
    <row r="136" spans="1:7" x14ac:dyDescent="0.25">
      <c r="A136" s="1">
        <v>38184</v>
      </c>
      <c r="B136">
        <v>1106.6899410000001</v>
      </c>
      <c r="C136">
        <v>1112.170044</v>
      </c>
      <c r="D136">
        <v>1101.0699460000001</v>
      </c>
      <c r="E136">
        <v>1101.3900149999999</v>
      </c>
      <c r="F136">
        <v>1101.3900149999999</v>
      </c>
      <c r="G136">
        <v>1450300000</v>
      </c>
    </row>
    <row r="137" spans="1:7" x14ac:dyDescent="0.25">
      <c r="A137" s="1">
        <v>38187</v>
      </c>
      <c r="B137">
        <v>1101.3900149999999</v>
      </c>
      <c r="C137">
        <v>1105.5200199999999</v>
      </c>
      <c r="D137">
        <v>1096.5500489999999</v>
      </c>
      <c r="E137">
        <v>1100.900024</v>
      </c>
      <c r="F137">
        <v>1100.900024</v>
      </c>
      <c r="G137">
        <v>1319900000</v>
      </c>
    </row>
    <row r="138" spans="1:7" x14ac:dyDescent="0.25">
      <c r="A138" s="1">
        <v>38188</v>
      </c>
      <c r="B138">
        <v>1100.900024</v>
      </c>
      <c r="C138">
        <v>1108.880005</v>
      </c>
      <c r="D138">
        <v>1099.099976</v>
      </c>
      <c r="E138">
        <v>1108.670044</v>
      </c>
      <c r="F138">
        <v>1108.670044</v>
      </c>
      <c r="G138">
        <v>1445800000</v>
      </c>
    </row>
    <row r="139" spans="1:7" x14ac:dyDescent="0.25">
      <c r="A139" s="1">
        <v>38189</v>
      </c>
      <c r="B139">
        <v>1108.670044</v>
      </c>
      <c r="C139">
        <v>1116.2700199999999</v>
      </c>
      <c r="D139">
        <v>1093.880005</v>
      </c>
      <c r="E139">
        <v>1093.880005</v>
      </c>
      <c r="F139">
        <v>1093.880005</v>
      </c>
      <c r="G139">
        <v>1679500000</v>
      </c>
    </row>
    <row r="140" spans="1:7" x14ac:dyDescent="0.25">
      <c r="A140" s="1">
        <v>38190</v>
      </c>
      <c r="B140">
        <v>1093.880005</v>
      </c>
      <c r="C140">
        <v>1099.660034</v>
      </c>
      <c r="D140">
        <v>1084.160034</v>
      </c>
      <c r="E140">
        <v>1096.839966</v>
      </c>
      <c r="F140">
        <v>1096.839966</v>
      </c>
      <c r="G140">
        <v>1680800000</v>
      </c>
    </row>
    <row r="141" spans="1:7" x14ac:dyDescent="0.25">
      <c r="A141" s="1">
        <v>38191</v>
      </c>
      <c r="B141">
        <v>1096.839966</v>
      </c>
      <c r="C141">
        <v>1096.839966</v>
      </c>
      <c r="D141">
        <v>1083.5600589999999</v>
      </c>
      <c r="E141">
        <v>1086.1999510000001</v>
      </c>
      <c r="F141">
        <v>1086.1999510000001</v>
      </c>
      <c r="G141">
        <v>1337500000</v>
      </c>
    </row>
    <row r="142" spans="1:7" x14ac:dyDescent="0.25">
      <c r="A142" s="1">
        <v>38194</v>
      </c>
      <c r="B142">
        <v>1086.1999510000001</v>
      </c>
      <c r="C142">
        <v>1089.8199460000001</v>
      </c>
      <c r="D142">
        <v>1078.780029</v>
      </c>
      <c r="E142">
        <v>1084.0699460000001</v>
      </c>
      <c r="F142">
        <v>1084.0699460000001</v>
      </c>
      <c r="G142">
        <v>1413400000</v>
      </c>
    </row>
    <row r="143" spans="1:7" x14ac:dyDescent="0.25">
      <c r="A143" s="1">
        <v>38195</v>
      </c>
      <c r="B143">
        <v>1084.0699460000001</v>
      </c>
      <c r="C143">
        <v>1096.650024</v>
      </c>
      <c r="D143">
        <v>1084.0699460000001</v>
      </c>
      <c r="E143">
        <v>1094.829956</v>
      </c>
      <c r="F143">
        <v>1094.829956</v>
      </c>
      <c r="G143">
        <v>1610800000</v>
      </c>
    </row>
    <row r="144" spans="1:7" x14ac:dyDescent="0.25">
      <c r="A144" s="1">
        <v>38196</v>
      </c>
      <c r="B144">
        <v>1094.829956</v>
      </c>
      <c r="C144">
        <v>1098.839966</v>
      </c>
      <c r="D144">
        <v>1082.170044</v>
      </c>
      <c r="E144">
        <v>1095.420044</v>
      </c>
      <c r="F144">
        <v>1095.420044</v>
      </c>
      <c r="G144">
        <v>1554300000</v>
      </c>
    </row>
    <row r="145" spans="1:7" x14ac:dyDescent="0.25">
      <c r="A145" s="1">
        <v>38197</v>
      </c>
      <c r="B145">
        <v>1095.420044</v>
      </c>
      <c r="C145">
        <v>1103.51001</v>
      </c>
      <c r="D145">
        <v>1095.420044</v>
      </c>
      <c r="E145">
        <v>1100.4300539999999</v>
      </c>
      <c r="F145">
        <v>1100.4300539999999</v>
      </c>
      <c r="G145">
        <v>1530100000</v>
      </c>
    </row>
    <row r="146" spans="1:7" x14ac:dyDescent="0.25">
      <c r="A146" s="1">
        <v>38198</v>
      </c>
      <c r="B146">
        <v>1100.4300539999999</v>
      </c>
      <c r="C146">
        <v>1103.7299800000001</v>
      </c>
      <c r="D146">
        <v>1096.959961</v>
      </c>
      <c r="E146">
        <v>1101.719971</v>
      </c>
      <c r="F146">
        <v>1101.719971</v>
      </c>
      <c r="G146">
        <v>1298200000</v>
      </c>
    </row>
    <row r="147" spans="1:7" x14ac:dyDescent="0.25">
      <c r="A147" s="1">
        <v>38201</v>
      </c>
      <c r="B147">
        <v>1101.719971</v>
      </c>
      <c r="C147">
        <v>1108.599976</v>
      </c>
      <c r="D147">
        <v>1097.339966</v>
      </c>
      <c r="E147">
        <v>1106.619995</v>
      </c>
      <c r="F147">
        <v>1106.619995</v>
      </c>
      <c r="G147">
        <v>1276000000</v>
      </c>
    </row>
    <row r="148" spans="1:7" x14ac:dyDescent="0.25">
      <c r="A148" s="1">
        <v>38202</v>
      </c>
      <c r="B148">
        <v>1106.619995</v>
      </c>
      <c r="C148">
        <v>1106.619995</v>
      </c>
      <c r="D148">
        <v>1099.26001</v>
      </c>
      <c r="E148">
        <v>1099.6899410000001</v>
      </c>
      <c r="F148">
        <v>1099.6899410000001</v>
      </c>
      <c r="G148">
        <v>1338300000</v>
      </c>
    </row>
    <row r="149" spans="1:7" x14ac:dyDescent="0.25">
      <c r="A149" s="1">
        <v>38203</v>
      </c>
      <c r="B149">
        <v>1099.6899410000001</v>
      </c>
      <c r="C149">
        <v>1102.4499510000001</v>
      </c>
      <c r="D149">
        <v>1092.400024</v>
      </c>
      <c r="E149">
        <v>1098.630005</v>
      </c>
      <c r="F149">
        <v>1098.630005</v>
      </c>
      <c r="G149">
        <v>1369200000</v>
      </c>
    </row>
    <row r="150" spans="1:7" x14ac:dyDescent="0.25">
      <c r="A150" s="1">
        <v>38204</v>
      </c>
      <c r="B150">
        <v>1098.630005</v>
      </c>
      <c r="C150">
        <v>1098.790039</v>
      </c>
      <c r="D150">
        <v>1079.9799800000001</v>
      </c>
      <c r="E150">
        <v>1080.6999510000001</v>
      </c>
      <c r="F150">
        <v>1080.6999510000001</v>
      </c>
      <c r="G150">
        <v>1397400000</v>
      </c>
    </row>
    <row r="151" spans="1:7" x14ac:dyDescent="0.25">
      <c r="A151" s="1">
        <v>38205</v>
      </c>
      <c r="B151">
        <v>1080.6999510000001</v>
      </c>
      <c r="C151">
        <v>1080.6999510000001</v>
      </c>
      <c r="D151">
        <v>1062.2299800000001</v>
      </c>
      <c r="E151">
        <v>1063.969971</v>
      </c>
      <c r="F151">
        <v>1063.969971</v>
      </c>
      <c r="G151">
        <v>1521000000</v>
      </c>
    </row>
    <row r="152" spans="1:7" x14ac:dyDescent="0.25">
      <c r="A152" s="1">
        <v>38208</v>
      </c>
      <c r="B152">
        <v>1063.969971</v>
      </c>
      <c r="C152">
        <v>1069.459961</v>
      </c>
      <c r="D152">
        <v>1063.969971</v>
      </c>
      <c r="E152">
        <v>1065.219971</v>
      </c>
      <c r="F152">
        <v>1065.219971</v>
      </c>
      <c r="G152">
        <v>1086000000</v>
      </c>
    </row>
    <row r="153" spans="1:7" x14ac:dyDescent="0.25">
      <c r="A153" s="1">
        <v>38209</v>
      </c>
      <c r="B153">
        <v>1065.219971</v>
      </c>
      <c r="C153">
        <v>1079.040039</v>
      </c>
      <c r="D153">
        <v>1065.219971</v>
      </c>
      <c r="E153">
        <v>1079.040039</v>
      </c>
      <c r="F153">
        <v>1079.040039</v>
      </c>
      <c r="G153">
        <v>1245600000</v>
      </c>
    </row>
    <row r="154" spans="1:7" x14ac:dyDescent="0.25">
      <c r="A154" s="1">
        <v>38210</v>
      </c>
      <c r="B154">
        <v>1079.040039</v>
      </c>
      <c r="C154">
        <v>1079.040039</v>
      </c>
      <c r="D154">
        <v>1065.920044</v>
      </c>
      <c r="E154">
        <v>1075.790039</v>
      </c>
      <c r="F154">
        <v>1075.790039</v>
      </c>
      <c r="G154">
        <v>1410400000</v>
      </c>
    </row>
    <row r="155" spans="1:7" x14ac:dyDescent="0.25">
      <c r="A155" s="1">
        <v>38211</v>
      </c>
      <c r="B155">
        <v>1075.790039</v>
      </c>
      <c r="C155">
        <v>1075.790039</v>
      </c>
      <c r="D155">
        <v>1062.8199460000001</v>
      </c>
      <c r="E155">
        <v>1063.2299800000001</v>
      </c>
      <c r="F155">
        <v>1063.2299800000001</v>
      </c>
      <c r="G155">
        <v>1405100000</v>
      </c>
    </row>
    <row r="156" spans="1:7" x14ac:dyDescent="0.25">
      <c r="A156" s="1">
        <v>38212</v>
      </c>
      <c r="B156">
        <v>1063.2299800000001</v>
      </c>
      <c r="C156">
        <v>1067.579956</v>
      </c>
      <c r="D156">
        <v>1060.719971</v>
      </c>
      <c r="E156">
        <v>1064.8000489999999</v>
      </c>
      <c r="F156">
        <v>1064.8000489999999</v>
      </c>
      <c r="G156">
        <v>1175100000</v>
      </c>
    </row>
    <row r="157" spans="1:7" x14ac:dyDescent="0.25">
      <c r="A157" s="1">
        <v>38215</v>
      </c>
      <c r="B157">
        <v>1064.8000489999999</v>
      </c>
      <c r="C157">
        <v>1080.660034</v>
      </c>
      <c r="D157">
        <v>1064.8000489999999</v>
      </c>
      <c r="E157">
        <v>1079.339966</v>
      </c>
      <c r="F157">
        <v>1079.339966</v>
      </c>
      <c r="G157">
        <v>1206200000</v>
      </c>
    </row>
    <row r="158" spans="1:7" x14ac:dyDescent="0.25">
      <c r="A158" s="1">
        <v>38216</v>
      </c>
      <c r="B158">
        <v>1079.339966</v>
      </c>
      <c r="C158">
        <v>1086.780029</v>
      </c>
      <c r="D158">
        <v>1079.339966</v>
      </c>
      <c r="E158">
        <v>1081.709961</v>
      </c>
      <c r="F158">
        <v>1081.709961</v>
      </c>
      <c r="G158">
        <v>1267800000</v>
      </c>
    </row>
    <row r="159" spans="1:7" x14ac:dyDescent="0.25">
      <c r="A159" s="1">
        <v>38217</v>
      </c>
      <c r="B159">
        <v>1081.709961</v>
      </c>
      <c r="C159">
        <v>1095.170044</v>
      </c>
      <c r="D159">
        <v>1078.9300539999999</v>
      </c>
      <c r="E159">
        <v>1095.170044</v>
      </c>
      <c r="F159">
        <v>1095.170044</v>
      </c>
      <c r="G159">
        <v>1282500000</v>
      </c>
    </row>
    <row r="160" spans="1:7" x14ac:dyDescent="0.25">
      <c r="A160" s="1">
        <v>38218</v>
      </c>
      <c r="B160">
        <v>1095.170044</v>
      </c>
      <c r="C160">
        <v>1095.170044</v>
      </c>
      <c r="D160">
        <v>1086.280029</v>
      </c>
      <c r="E160">
        <v>1091.2299800000001</v>
      </c>
      <c r="F160">
        <v>1091.2299800000001</v>
      </c>
      <c r="G160">
        <v>1249400000</v>
      </c>
    </row>
    <row r="161" spans="1:7" x14ac:dyDescent="0.25">
      <c r="A161" s="1">
        <v>38219</v>
      </c>
      <c r="B161">
        <v>1091.2299800000001</v>
      </c>
      <c r="C161">
        <v>1100.26001</v>
      </c>
      <c r="D161">
        <v>1089.5699460000001</v>
      </c>
      <c r="E161">
        <v>1098.349976</v>
      </c>
      <c r="F161">
        <v>1098.349976</v>
      </c>
      <c r="G161">
        <v>1199900000</v>
      </c>
    </row>
    <row r="162" spans="1:7" x14ac:dyDescent="0.25">
      <c r="A162" s="1">
        <v>38222</v>
      </c>
      <c r="B162">
        <v>1098.349976</v>
      </c>
      <c r="C162">
        <v>1101.400024</v>
      </c>
      <c r="D162">
        <v>1094.7299800000001</v>
      </c>
      <c r="E162">
        <v>1095.6800539999999</v>
      </c>
      <c r="F162">
        <v>1095.6800539999999</v>
      </c>
      <c r="G162">
        <v>1021900000</v>
      </c>
    </row>
    <row r="163" spans="1:7" x14ac:dyDescent="0.25">
      <c r="A163" s="1">
        <v>38223</v>
      </c>
      <c r="B163">
        <v>1095.6800539999999</v>
      </c>
      <c r="C163">
        <v>1100.9399410000001</v>
      </c>
      <c r="D163">
        <v>1092.8199460000001</v>
      </c>
      <c r="E163">
        <v>1096.1899410000001</v>
      </c>
      <c r="F163">
        <v>1096.1899410000001</v>
      </c>
      <c r="G163">
        <v>1092500000</v>
      </c>
    </row>
    <row r="164" spans="1:7" x14ac:dyDescent="0.25">
      <c r="A164" s="1">
        <v>38224</v>
      </c>
      <c r="B164">
        <v>1096.1899410000001</v>
      </c>
      <c r="C164">
        <v>1106.290039</v>
      </c>
      <c r="D164">
        <v>1093.23999</v>
      </c>
      <c r="E164">
        <v>1104.959961</v>
      </c>
      <c r="F164">
        <v>1104.959961</v>
      </c>
      <c r="G164">
        <v>1192200000</v>
      </c>
    </row>
    <row r="165" spans="1:7" x14ac:dyDescent="0.25">
      <c r="A165" s="1">
        <v>38225</v>
      </c>
      <c r="B165">
        <v>1104.959961</v>
      </c>
      <c r="C165">
        <v>1106.780029</v>
      </c>
      <c r="D165">
        <v>1102.459961</v>
      </c>
      <c r="E165">
        <v>1105.089966</v>
      </c>
      <c r="F165">
        <v>1105.089966</v>
      </c>
      <c r="G165">
        <v>1023600000</v>
      </c>
    </row>
    <row r="166" spans="1:7" x14ac:dyDescent="0.25">
      <c r="A166" s="1">
        <v>38226</v>
      </c>
      <c r="B166">
        <v>1105.089966</v>
      </c>
      <c r="C166">
        <v>1109.6800539999999</v>
      </c>
      <c r="D166">
        <v>1104.619995</v>
      </c>
      <c r="E166">
        <v>1107.7700199999999</v>
      </c>
      <c r="F166">
        <v>1107.7700199999999</v>
      </c>
      <c r="G166">
        <v>845400000</v>
      </c>
    </row>
    <row r="167" spans="1:7" x14ac:dyDescent="0.25">
      <c r="A167" s="1">
        <v>38229</v>
      </c>
      <c r="B167">
        <v>1107.7700199999999</v>
      </c>
      <c r="C167">
        <v>1107.7700199999999</v>
      </c>
      <c r="D167">
        <v>1099.150024</v>
      </c>
      <c r="E167">
        <v>1099.150024</v>
      </c>
      <c r="F167">
        <v>1099.150024</v>
      </c>
      <c r="G167">
        <v>843100000</v>
      </c>
    </row>
    <row r="168" spans="1:7" x14ac:dyDescent="0.25">
      <c r="A168" s="1">
        <v>38230</v>
      </c>
      <c r="B168">
        <v>1099.150024</v>
      </c>
      <c r="C168">
        <v>1104.23999</v>
      </c>
      <c r="D168">
        <v>1094.719971</v>
      </c>
      <c r="E168">
        <v>1104.23999</v>
      </c>
      <c r="F168">
        <v>1104.23999</v>
      </c>
      <c r="G168">
        <v>1138200000</v>
      </c>
    </row>
    <row r="169" spans="1:7" x14ac:dyDescent="0.25">
      <c r="A169" s="1">
        <v>38231</v>
      </c>
      <c r="B169">
        <v>1104.23999</v>
      </c>
      <c r="C169">
        <v>1109.23999</v>
      </c>
      <c r="D169">
        <v>1099.1800539999999</v>
      </c>
      <c r="E169">
        <v>1105.910034</v>
      </c>
      <c r="F169">
        <v>1105.910034</v>
      </c>
      <c r="G169">
        <v>1142100000</v>
      </c>
    </row>
    <row r="170" spans="1:7" x14ac:dyDescent="0.25">
      <c r="A170" s="1">
        <v>38232</v>
      </c>
      <c r="B170">
        <v>1105.910034</v>
      </c>
      <c r="C170">
        <v>1119.1099850000001</v>
      </c>
      <c r="D170">
        <v>1105.599976</v>
      </c>
      <c r="E170">
        <v>1118.3100589999999</v>
      </c>
      <c r="F170">
        <v>1118.3100589999999</v>
      </c>
      <c r="G170">
        <v>1118400000</v>
      </c>
    </row>
    <row r="171" spans="1:7" x14ac:dyDescent="0.25">
      <c r="A171" s="1">
        <v>38233</v>
      </c>
      <c r="B171">
        <v>1118.3100589999999</v>
      </c>
      <c r="C171">
        <v>1120.8000489999999</v>
      </c>
      <c r="D171">
        <v>1113.5699460000001</v>
      </c>
      <c r="E171">
        <v>1113.630005</v>
      </c>
      <c r="F171">
        <v>1113.630005</v>
      </c>
      <c r="G171">
        <v>924170000</v>
      </c>
    </row>
    <row r="172" spans="1:7" x14ac:dyDescent="0.25">
      <c r="A172" s="1">
        <v>38237</v>
      </c>
      <c r="B172">
        <v>1113.630005</v>
      </c>
      <c r="C172">
        <v>1124.079956</v>
      </c>
      <c r="D172">
        <v>1113.630005</v>
      </c>
      <c r="E172">
        <v>1121.3000489999999</v>
      </c>
      <c r="F172">
        <v>1121.3000489999999</v>
      </c>
      <c r="G172">
        <v>1214400000</v>
      </c>
    </row>
    <row r="173" spans="1:7" x14ac:dyDescent="0.25">
      <c r="A173" s="1">
        <v>38238</v>
      </c>
      <c r="B173">
        <v>1121.3000489999999</v>
      </c>
      <c r="C173">
        <v>1123.0500489999999</v>
      </c>
      <c r="D173">
        <v>1116.2700199999999</v>
      </c>
      <c r="E173">
        <v>1116.2700199999999</v>
      </c>
      <c r="F173">
        <v>1116.2700199999999</v>
      </c>
      <c r="G173">
        <v>1246300000</v>
      </c>
    </row>
    <row r="174" spans="1:7" x14ac:dyDescent="0.25">
      <c r="A174" s="1">
        <v>38239</v>
      </c>
      <c r="B174">
        <v>1116.2700199999999</v>
      </c>
      <c r="C174">
        <v>1121.3000489999999</v>
      </c>
      <c r="D174">
        <v>1113.619995</v>
      </c>
      <c r="E174">
        <v>1118.380005</v>
      </c>
      <c r="F174">
        <v>1118.380005</v>
      </c>
      <c r="G174">
        <v>1371300000</v>
      </c>
    </row>
    <row r="175" spans="1:7" x14ac:dyDescent="0.25">
      <c r="A175" s="1">
        <v>38240</v>
      </c>
      <c r="B175">
        <v>1118.380005</v>
      </c>
      <c r="C175">
        <v>1125.26001</v>
      </c>
      <c r="D175">
        <v>1114.3900149999999</v>
      </c>
      <c r="E175">
        <v>1123.920044</v>
      </c>
      <c r="F175">
        <v>1123.920044</v>
      </c>
      <c r="G175">
        <v>1261200000</v>
      </c>
    </row>
    <row r="176" spans="1:7" x14ac:dyDescent="0.25">
      <c r="A176" s="1">
        <v>38243</v>
      </c>
      <c r="B176">
        <v>1123.920044</v>
      </c>
      <c r="C176">
        <v>1129.780029</v>
      </c>
      <c r="D176">
        <v>1123.349976</v>
      </c>
      <c r="E176">
        <v>1125.8199460000001</v>
      </c>
      <c r="F176">
        <v>1125.8199460000001</v>
      </c>
      <c r="G176">
        <v>1299800000</v>
      </c>
    </row>
    <row r="177" spans="1:7" x14ac:dyDescent="0.25">
      <c r="A177" s="1">
        <v>38244</v>
      </c>
      <c r="B177">
        <v>1125.8199460000001</v>
      </c>
      <c r="C177">
        <v>1129.459961</v>
      </c>
      <c r="D177">
        <v>1124.719971</v>
      </c>
      <c r="E177">
        <v>1128.329956</v>
      </c>
      <c r="F177">
        <v>1128.329956</v>
      </c>
      <c r="G177">
        <v>1204500000</v>
      </c>
    </row>
    <row r="178" spans="1:7" x14ac:dyDescent="0.25">
      <c r="A178" s="1">
        <v>38245</v>
      </c>
      <c r="B178">
        <v>1128.329956</v>
      </c>
      <c r="C178">
        <v>1128.329956</v>
      </c>
      <c r="D178">
        <v>1119.8199460000001</v>
      </c>
      <c r="E178">
        <v>1120.369995</v>
      </c>
      <c r="F178">
        <v>1120.369995</v>
      </c>
      <c r="G178">
        <v>1256000000</v>
      </c>
    </row>
    <row r="179" spans="1:7" x14ac:dyDescent="0.25">
      <c r="A179" s="1">
        <v>38246</v>
      </c>
      <c r="B179">
        <v>1120.369995</v>
      </c>
      <c r="C179">
        <v>1126.0600589999999</v>
      </c>
      <c r="D179">
        <v>1120.369995</v>
      </c>
      <c r="E179">
        <v>1123.5</v>
      </c>
      <c r="F179">
        <v>1123.5</v>
      </c>
      <c r="G179">
        <v>1113900000</v>
      </c>
    </row>
    <row r="180" spans="1:7" x14ac:dyDescent="0.25">
      <c r="A180" s="1">
        <v>38247</v>
      </c>
      <c r="B180">
        <v>1123.5</v>
      </c>
      <c r="C180">
        <v>1130.1400149999999</v>
      </c>
      <c r="D180">
        <v>1123.5</v>
      </c>
      <c r="E180">
        <v>1128.5500489999999</v>
      </c>
      <c r="F180">
        <v>1128.5500489999999</v>
      </c>
      <c r="G180">
        <v>1422600000</v>
      </c>
    </row>
    <row r="181" spans="1:7" x14ac:dyDescent="0.25">
      <c r="A181" s="1">
        <v>38250</v>
      </c>
      <c r="B181">
        <v>1128.5500489999999</v>
      </c>
      <c r="C181">
        <v>1128.5500489999999</v>
      </c>
      <c r="D181">
        <v>1120.339966</v>
      </c>
      <c r="E181">
        <v>1122.1999510000001</v>
      </c>
      <c r="F181">
        <v>1122.1999510000001</v>
      </c>
      <c r="G181">
        <v>1197600000</v>
      </c>
    </row>
    <row r="182" spans="1:7" x14ac:dyDescent="0.25">
      <c r="A182" s="1">
        <v>38251</v>
      </c>
      <c r="B182">
        <v>1122.1999510000001</v>
      </c>
      <c r="C182">
        <v>1131.540039</v>
      </c>
      <c r="D182">
        <v>1122.1999510000001</v>
      </c>
      <c r="E182">
        <v>1129.3000489999999</v>
      </c>
      <c r="F182">
        <v>1129.3000489999999</v>
      </c>
      <c r="G182">
        <v>1325000000</v>
      </c>
    </row>
    <row r="183" spans="1:7" x14ac:dyDescent="0.25">
      <c r="A183" s="1">
        <v>38252</v>
      </c>
      <c r="B183">
        <v>1129.3000489999999</v>
      </c>
      <c r="C183">
        <v>1129.3000489999999</v>
      </c>
      <c r="D183">
        <v>1112.670044</v>
      </c>
      <c r="E183">
        <v>1113.5600589999999</v>
      </c>
      <c r="F183">
        <v>1113.5600589999999</v>
      </c>
      <c r="G183">
        <v>1379900000</v>
      </c>
    </row>
    <row r="184" spans="1:7" x14ac:dyDescent="0.25">
      <c r="A184" s="1">
        <v>38253</v>
      </c>
      <c r="B184">
        <v>1113.5600589999999</v>
      </c>
      <c r="C184">
        <v>1113.6099850000001</v>
      </c>
      <c r="D184">
        <v>1108.0500489999999</v>
      </c>
      <c r="E184">
        <v>1108.3599850000001</v>
      </c>
      <c r="F184">
        <v>1108.3599850000001</v>
      </c>
      <c r="G184">
        <v>1286300000</v>
      </c>
    </row>
    <row r="185" spans="1:7" x14ac:dyDescent="0.25">
      <c r="A185" s="1">
        <v>38254</v>
      </c>
      <c r="B185">
        <v>1108.3599850000001</v>
      </c>
      <c r="C185">
        <v>1113.8100589999999</v>
      </c>
      <c r="D185">
        <v>1108.3599850000001</v>
      </c>
      <c r="E185">
        <v>1110.1099850000001</v>
      </c>
      <c r="F185">
        <v>1110.1099850000001</v>
      </c>
      <c r="G185">
        <v>1255400000</v>
      </c>
    </row>
    <row r="186" spans="1:7" x14ac:dyDescent="0.25">
      <c r="A186" s="1">
        <v>38257</v>
      </c>
      <c r="B186">
        <v>1110.1099850000001</v>
      </c>
      <c r="C186">
        <v>1110.1099850000001</v>
      </c>
      <c r="D186">
        <v>1103.23999</v>
      </c>
      <c r="E186">
        <v>1103.5200199999999</v>
      </c>
      <c r="F186">
        <v>1103.5200199999999</v>
      </c>
      <c r="G186">
        <v>1263500000</v>
      </c>
    </row>
    <row r="187" spans="1:7" x14ac:dyDescent="0.25">
      <c r="A187" s="1">
        <v>38258</v>
      </c>
      <c r="B187">
        <v>1103.5200199999999</v>
      </c>
      <c r="C187">
        <v>1111.7700199999999</v>
      </c>
      <c r="D187">
        <v>1101.290039</v>
      </c>
      <c r="E187">
        <v>1110.0600589999999</v>
      </c>
      <c r="F187">
        <v>1110.0600589999999</v>
      </c>
      <c r="G187">
        <v>1396600000</v>
      </c>
    </row>
    <row r="188" spans="1:7" x14ac:dyDescent="0.25">
      <c r="A188" s="1">
        <v>38259</v>
      </c>
      <c r="B188">
        <v>1110.0600589999999</v>
      </c>
      <c r="C188">
        <v>1114.8000489999999</v>
      </c>
      <c r="D188">
        <v>1107.420044</v>
      </c>
      <c r="E188">
        <v>1114.8000489999999</v>
      </c>
      <c r="F188">
        <v>1114.8000489999999</v>
      </c>
      <c r="G188">
        <v>1402900000</v>
      </c>
    </row>
    <row r="189" spans="1:7" x14ac:dyDescent="0.25">
      <c r="A189" s="1">
        <v>38260</v>
      </c>
      <c r="B189">
        <v>1114.8000489999999</v>
      </c>
      <c r="C189">
        <v>1116.3100589999999</v>
      </c>
      <c r="D189">
        <v>1109.6800539999999</v>
      </c>
      <c r="E189">
        <v>1114.579956</v>
      </c>
      <c r="F189">
        <v>1114.579956</v>
      </c>
      <c r="G189">
        <v>1748000000</v>
      </c>
    </row>
    <row r="190" spans="1:7" x14ac:dyDescent="0.25">
      <c r="A190" s="1">
        <v>38261</v>
      </c>
      <c r="B190">
        <v>1114.579956</v>
      </c>
      <c r="C190">
        <v>1131.6400149999999</v>
      </c>
      <c r="D190">
        <v>1114.579956</v>
      </c>
      <c r="E190">
        <v>1131.5</v>
      </c>
      <c r="F190">
        <v>1131.5</v>
      </c>
      <c r="G190">
        <v>1582200000</v>
      </c>
    </row>
    <row r="191" spans="1:7" x14ac:dyDescent="0.25">
      <c r="A191" s="1">
        <v>38264</v>
      </c>
      <c r="B191">
        <v>1131.5</v>
      </c>
      <c r="C191">
        <v>1140.130005</v>
      </c>
      <c r="D191">
        <v>1131.5</v>
      </c>
      <c r="E191">
        <v>1135.170044</v>
      </c>
      <c r="F191">
        <v>1135.170044</v>
      </c>
      <c r="G191">
        <v>1534000000</v>
      </c>
    </row>
    <row r="192" spans="1:7" x14ac:dyDescent="0.25">
      <c r="A192" s="1">
        <v>38265</v>
      </c>
      <c r="B192">
        <v>1135.170044</v>
      </c>
      <c r="C192">
        <v>1137.869995</v>
      </c>
      <c r="D192">
        <v>1132.030029</v>
      </c>
      <c r="E192">
        <v>1134.4799800000001</v>
      </c>
      <c r="F192">
        <v>1134.4799800000001</v>
      </c>
      <c r="G192">
        <v>1418400000</v>
      </c>
    </row>
    <row r="193" spans="1:7" x14ac:dyDescent="0.25">
      <c r="A193" s="1">
        <v>38266</v>
      </c>
      <c r="B193">
        <v>1134.4799800000001</v>
      </c>
      <c r="C193">
        <v>1142.0500489999999</v>
      </c>
      <c r="D193">
        <v>1132.9399410000001</v>
      </c>
      <c r="E193">
        <v>1142.0500489999999</v>
      </c>
      <c r="F193">
        <v>1142.0500489999999</v>
      </c>
      <c r="G193">
        <v>1416700000</v>
      </c>
    </row>
    <row r="194" spans="1:7" x14ac:dyDescent="0.25">
      <c r="A194" s="1">
        <v>38267</v>
      </c>
      <c r="B194">
        <v>1142.0500489999999</v>
      </c>
      <c r="C194">
        <v>1142.0500489999999</v>
      </c>
      <c r="D194">
        <v>1130.5</v>
      </c>
      <c r="E194">
        <v>1130.650024</v>
      </c>
      <c r="F194">
        <v>1130.650024</v>
      </c>
      <c r="G194">
        <v>1447500000</v>
      </c>
    </row>
    <row r="195" spans="1:7" x14ac:dyDescent="0.25">
      <c r="A195" s="1">
        <v>38268</v>
      </c>
      <c r="B195">
        <v>1130.650024</v>
      </c>
      <c r="C195">
        <v>1132.920044</v>
      </c>
      <c r="D195">
        <v>1120.1899410000001</v>
      </c>
      <c r="E195">
        <v>1122.1400149999999</v>
      </c>
      <c r="F195">
        <v>1122.1400149999999</v>
      </c>
      <c r="G195">
        <v>1291600000</v>
      </c>
    </row>
    <row r="196" spans="1:7" x14ac:dyDescent="0.25">
      <c r="A196" s="1">
        <v>38271</v>
      </c>
      <c r="B196">
        <v>1122.1400149999999</v>
      </c>
      <c r="C196">
        <v>1126.1999510000001</v>
      </c>
      <c r="D196">
        <v>1122.1400149999999</v>
      </c>
      <c r="E196">
        <v>1124.3900149999999</v>
      </c>
      <c r="F196">
        <v>1124.3900149999999</v>
      </c>
      <c r="G196">
        <v>943800000</v>
      </c>
    </row>
    <row r="197" spans="1:7" x14ac:dyDescent="0.25">
      <c r="A197" s="1">
        <v>38272</v>
      </c>
      <c r="B197">
        <v>1124.3900149999999</v>
      </c>
      <c r="C197">
        <v>1124.3900149999999</v>
      </c>
      <c r="D197">
        <v>1115.7700199999999</v>
      </c>
      <c r="E197">
        <v>1121.839966</v>
      </c>
      <c r="F197">
        <v>1121.839966</v>
      </c>
      <c r="G197">
        <v>1320100000</v>
      </c>
    </row>
    <row r="198" spans="1:7" x14ac:dyDescent="0.25">
      <c r="A198" s="1">
        <v>38273</v>
      </c>
      <c r="B198">
        <v>1121.839966</v>
      </c>
      <c r="C198">
        <v>1127.01001</v>
      </c>
      <c r="D198">
        <v>1109.630005</v>
      </c>
      <c r="E198">
        <v>1113.650024</v>
      </c>
      <c r="F198">
        <v>1113.650024</v>
      </c>
      <c r="G198">
        <v>1546200000</v>
      </c>
    </row>
    <row r="199" spans="1:7" x14ac:dyDescent="0.25">
      <c r="A199" s="1">
        <v>38274</v>
      </c>
      <c r="B199">
        <v>1113.650024</v>
      </c>
      <c r="C199">
        <v>1114.959961</v>
      </c>
      <c r="D199">
        <v>1102.0600589999999</v>
      </c>
      <c r="E199">
        <v>1103.290039</v>
      </c>
      <c r="F199">
        <v>1103.290039</v>
      </c>
      <c r="G199">
        <v>1489500000</v>
      </c>
    </row>
    <row r="200" spans="1:7" x14ac:dyDescent="0.25">
      <c r="A200" s="1">
        <v>38275</v>
      </c>
      <c r="B200">
        <v>1103.290039</v>
      </c>
      <c r="C200">
        <v>1113.170044</v>
      </c>
      <c r="D200">
        <v>1102.1400149999999</v>
      </c>
      <c r="E200">
        <v>1108.1999510000001</v>
      </c>
      <c r="F200">
        <v>1108.1999510000001</v>
      </c>
      <c r="G200">
        <v>1645100000</v>
      </c>
    </row>
    <row r="201" spans="1:7" x14ac:dyDescent="0.25">
      <c r="A201" s="1">
        <v>38278</v>
      </c>
      <c r="B201">
        <v>1108.1999510000001</v>
      </c>
      <c r="C201">
        <v>1114.459961</v>
      </c>
      <c r="D201">
        <v>1103.329956</v>
      </c>
      <c r="E201">
        <v>1114.0200199999999</v>
      </c>
      <c r="F201">
        <v>1114.0200199999999</v>
      </c>
      <c r="G201">
        <v>1373300000</v>
      </c>
    </row>
    <row r="202" spans="1:7" x14ac:dyDescent="0.25">
      <c r="A202" s="1">
        <v>38279</v>
      </c>
      <c r="B202">
        <v>1114.0200199999999</v>
      </c>
      <c r="C202">
        <v>1117.959961</v>
      </c>
      <c r="D202">
        <v>1103.150024</v>
      </c>
      <c r="E202">
        <v>1103.2299800000001</v>
      </c>
      <c r="F202">
        <v>1103.2299800000001</v>
      </c>
      <c r="G202">
        <v>1737500000</v>
      </c>
    </row>
    <row r="203" spans="1:7" x14ac:dyDescent="0.25">
      <c r="A203" s="1">
        <v>38280</v>
      </c>
      <c r="B203">
        <v>1103.2299800000001</v>
      </c>
      <c r="C203">
        <v>1104.089966</v>
      </c>
      <c r="D203">
        <v>1094.25</v>
      </c>
      <c r="E203">
        <v>1103.660034</v>
      </c>
      <c r="F203">
        <v>1103.660034</v>
      </c>
      <c r="G203">
        <v>1685700000</v>
      </c>
    </row>
    <row r="204" spans="1:7" x14ac:dyDescent="0.25">
      <c r="A204" s="1">
        <v>38281</v>
      </c>
      <c r="B204">
        <v>1103.660034</v>
      </c>
      <c r="C204">
        <v>1108.869995</v>
      </c>
      <c r="D204">
        <v>1098.469971</v>
      </c>
      <c r="E204">
        <v>1106.48999</v>
      </c>
      <c r="F204">
        <v>1106.48999</v>
      </c>
      <c r="G204">
        <v>1673000000</v>
      </c>
    </row>
    <row r="205" spans="1:7" x14ac:dyDescent="0.25">
      <c r="A205" s="1">
        <v>38282</v>
      </c>
      <c r="B205">
        <v>1106.48999</v>
      </c>
      <c r="C205">
        <v>1108.1400149999999</v>
      </c>
      <c r="D205">
        <v>1095.469971</v>
      </c>
      <c r="E205">
        <v>1095.73999</v>
      </c>
      <c r="F205">
        <v>1095.73999</v>
      </c>
      <c r="G205">
        <v>1469600000</v>
      </c>
    </row>
    <row r="206" spans="1:7" x14ac:dyDescent="0.25">
      <c r="A206" s="1">
        <v>38285</v>
      </c>
      <c r="B206">
        <v>1095.73999</v>
      </c>
      <c r="C206">
        <v>1096.8100589999999</v>
      </c>
      <c r="D206">
        <v>1090.290039</v>
      </c>
      <c r="E206">
        <v>1094.8000489999999</v>
      </c>
      <c r="F206">
        <v>1094.8000489999999</v>
      </c>
      <c r="G206">
        <v>1380500000</v>
      </c>
    </row>
    <row r="207" spans="1:7" x14ac:dyDescent="0.25">
      <c r="A207" s="1">
        <v>38286</v>
      </c>
      <c r="B207">
        <v>1094.8100589999999</v>
      </c>
      <c r="C207">
        <v>1111.099976</v>
      </c>
      <c r="D207">
        <v>1094.8100589999999</v>
      </c>
      <c r="E207">
        <v>1111.089966</v>
      </c>
      <c r="F207">
        <v>1111.089966</v>
      </c>
      <c r="G207">
        <v>1685400000</v>
      </c>
    </row>
    <row r="208" spans="1:7" x14ac:dyDescent="0.25">
      <c r="A208" s="1">
        <v>38287</v>
      </c>
      <c r="B208">
        <v>1111.089966</v>
      </c>
      <c r="C208">
        <v>1126.290039</v>
      </c>
      <c r="D208">
        <v>1107.4300539999999</v>
      </c>
      <c r="E208">
        <v>1125.400024</v>
      </c>
      <c r="F208">
        <v>1125.400024</v>
      </c>
      <c r="G208">
        <v>1741900000</v>
      </c>
    </row>
    <row r="209" spans="1:7" x14ac:dyDescent="0.25">
      <c r="A209" s="1">
        <v>38288</v>
      </c>
      <c r="B209">
        <v>1125.339966</v>
      </c>
      <c r="C209">
        <v>1130.670044</v>
      </c>
      <c r="D209">
        <v>1120.599976</v>
      </c>
      <c r="E209">
        <v>1127.4399410000001</v>
      </c>
      <c r="F209">
        <v>1127.4399410000001</v>
      </c>
      <c r="G209">
        <v>1628200000</v>
      </c>
    </row>
    <row r="210" spans="1:7" x14ac:dyDescent="0.25">
      <c r="A210" s="1">
        <v>38289</v>
      </c>
      <c r="B210">
        <v>1127.4399410000001</v>
      </c>
      <c r="C210">
        <v>1131.400024</v>
      </c>
      <c r="D210">
        <v>1124.619995</v>
      </c>
      <c r="E210">
        <v>1130.1999510000001</v>
      </c>
      <c r="F210">
        <v>1130.1999510000001</v>
      </c>
      <c r="G210">
        <v>1500800000</v>
      </c>
    </row>
    <row r="211" spans="1:7" x14ac:dyDescent="0.25">
      <c r="A211" s="1">
        <v>38292</v>
      </c>
      <c r="B211">
        <v>1130.1999510000001</v>
      </c>
      <c r="C211">
        <v>1133.410034</v>
      </c>
      <c r="D211">
        <v>1127.599976</v>
      </c>
      <c r="E211">
        <v>1130.51001</v>
      </c>
      <c r="F211">
        <v>1130.51001</v>
      </c>
      <c r="G211">
        <v>1395900000</v>
      </c>
    </row>
    <row r="212" spans="1:7" x14ac:dyDescent="0.25">
      <c r="A212" s="1">
        <v>38293</v>
      </c>
      <c r="B212">
        <v>1130.51001</v>
      </c>
      <c r="C212">
        <v>1140.4799800000001</v>
      </c>
      <c r="D212">
        <v>1128.119995</v>
      </c>
      <c r="E212">
        <v>1130.5600589999999</v>
      </c>
      <c r="F212">
        <v>1130.5600589999999</v>
      </c>
      <c r="G212">
        <v>1659000000</v>
      </c>
    </row>
    <row r="213" spans="1:7" x14ac:dyDescent="0.25">
      <c r="A213" s="1">
        <v>38294</v>
      </c>
      <c r="B213">
        <v>1130.540039</v>
      </c>
      <c r="C213">
        <v>1147.5699460000001</v>
      </c>
      <c r="D213">
        <v>1130.540039</v>
      </c>
      <c r="E213">
        <v>1143.1999510000001</v>
      </c>
      <c r="F213">
        <v>1143.1999510000001</v>
      </c>
      <c r="G213">
        <v>1767500000</v>
      </c>
    </row>
    <row r="214" spans="1:7" x14ac:dyDescent="0.25">
      <c r="A214" s="1">
        <v>38295</v>
      </c>
      <c r="B214">
        <v>1143.1999510000001</v>
      </c>
      <c r="C214">
        <v>1161.670044</v>
      </c>
      <c r="D214">
        <v>1142.339966</v>
      </c>
      <c r="E214">
        <v>1161.670044</v>
      </c>
      <c r="F214">
        <v>1161.670044</v>
      </c>
      <c r="G214">
        <v>1782700000</v>
      </c>
    </row>
    <row r="215" spans="1:7" x14ac:dyDescent="0.25">
      <c r="A215" s="1">
        <v>38296</v>
      </c>
      <c r="B215">
        <v>1161.670044</v>
      </c>
      <c r="C215">
        <v>1170.869995</v>
      </c>
      <c r="D215">
        <v>1160.660034</v>
      </c>
      <c r="E215">
        <v>1166.170044</v>
      </c>
      <c r="F215">
        <v>1166.170044</v>
      </c>
      <c r="G215">
        <v>1724400000</v>
      </c>
    </row>
    <row r="216" spans="1:7" x14ac:dyDescent="0.25">
      <c r="A216" s="1">
        <v>38299</v>
      </c>
      <c r="B216">
        <v>1166.170044</v>
      </c>
      <c r="C216">
        <v>1166.7700199999999</v>
      </c>
      <c r="D216">
        <v>1162.3199460000001</v>
      </c>
      <c r="E216">
        <v>1164.8900149999999</v>
      </c>
      <c r="F216">
        <v>1164.8900149999999</v>
      </c>
      <c r="G216">
        <v>1358700000</v>
      </c>
    </row>
    <row r="217" spans="1:7" x14ac:dyDescent="0.25">
      <c r="A217" s="1">
        <v>38300</v>
      </c>
      <c r="B217">
        <v>1164.8900149999999</v>
      </c>
      <c r="C217">
        <v>1168.959961</v>
      </c>
      <c r="D217">
        <v>1162.4799800000001</v>
      </c>
      <c r="E217">
        <v>1164.079956</v>
      </c>
      <c r="F217">
        <v>1164.079956</v>
      </c>
      <c r="G217">
        <v>1450800000</v>
      </c>
    </row>
    <row r="218" spans="1:7" x14ac:dyDescent="0.25">
      <c r="A218" s="1">
        <v>38301</v>
      </c>
      <c r="B218">
        <v>1164.079956</v>
      </c>
      <c r="C218">
        <v>1169.25</v>
      </c>
      <c r="D218">
        <v>1162.51001</v>
      </c>
      <c r="E218">
        <v>1162.910034</v>
      </c>
      <c r="F218">
        <v>1162.910034</v>
      </c>
      <c r="G218">
        <v>1504300000</v>
      </c>
    </row>
    <row r="219" spans="1:7" x14ac:dyDescent="0.25">
      <c r="A219" s="1">
        <v>38302</v>
      </c>
      <c r="B219">
        <v>1162.910034</v>
      </c>
      <c r="C219">
        <v>1174.8000489999999</v>
      </c>
      <c r="D219">
        <v>1162.910034</v>
      </c>
      <c r="E219">
        <v>1173.4799800000001</v>
      </c>
      <c r="F219">
        <v>1173.4799800000001</v>
      </c>
      <c r="G219">
        <v>1393000000</v>
      </c>
    </row>
    <row r="220" spans="1:7" x14ac:dyDescent="0.25">
      <c r="A220" s="1">
        <v>38303</v>
      </c>
      <c r="B220">
        <v>1173.4799800000001</v>
      </c>
      <c r="C220">
        <v>1184.170044</v>
      </c>
      <c r="D220">
        <v>1171.4300539999999</v>
      </c>
      <c r="E220">
        <v>1184.170044</v>
      </c>
      <c r="F220">
        <v>1184.170044</v>
      </c>
      <c r="G220">
        <v>1531600000</v>
      </c>
    </row>
    <row r="221" spans="1:7" x14ac:dyDescent="0.25">
      <c r="A221" s="1">
        <v>38306</v>
      </c>
      <c r="B221">
        <v>1184.170044</v>
      </c>
      <c r="C221">
        <v>1184.4799800000001</v>
      </c>
      <c r="D221">
        <v>1179.849976</v>
      </c>
      <c r="E221">
        <v>1183.8100589999999</v>
      </c>
      <c r="F221">
        <v>1183.8100589999999</v>
      </c>
      <c r="G221">
        <v>1453300000</v>
      </c>
    </row>
    <row r="222" spans="1:7" x14ac:dyDescent="0.25">
      <c r="A222" s="1">
        <v>38307</v>
      </c>
      <c r="B222">
        <v>1183.8100589999999</v>
      </c>
      <c r="C222">
        <v>1183.8100589999999</v>
      </c>
      <c r="D222">
        <v>1175.3199460000001</v>
      </c>
      <c r="E222">
        <v>1175.4300539999999</v>
      </c>
      <c r="F222">
        <v>1175.4300539999999</v>
      </c>
      <c r="G222">
        <v>1364400000</v>
      </c>
    </row>
    <row r="223" spans="1:7" x14ac:dyDescent="0.25">
      <c r="A223" s="1">
        <v>38308</v>
      </c>
      <c r="B223">
        <v>1175.4300539999999</v>
      </c>
      <c r="C223">
        <v>1188.459961</v>
      </c>
      <c r="D223">
        <v>1175.4300539999999</v>
      </c>
      <c r="E223">
        <v>1181.9399410000001</v>
      </c>
      <c r="F223">
        <v>1181.9399410000001</v>
      </c>
      <c r="G223">
        <v>1684200000</v>
      </c>
    </row>
    <row r="224" spans="1:7" x14ac:dyDescent="0.25">
      <c r="A224" s="1">
        <v>38309</v>
      </c>
      <c r="B224">
        <v>1181.9399410000001</v>
      </c>
      <c r="C224">
        <v>1184.900024</v>
      </c>
      <c r="D224">
        <v>1180.150024</v>
      </c>
      <c r="E224">
        <v>1183.5500489999999</v>
      </c>
      <c r="F224">
        <v>1183.5500489999999</v>
      </c>
      <c r="G224">
        <v>1456700000</v>
      </c>
    </row>
    <row r="225" spans="1:7" x14ac:dyDescent="0.25">
      <c r="A225" s="1">
        <v>38310</v>
      </c>
      <c r="B225">
        <v>1183.5500489999999</v>
      </c>
      <c r="C225">
        <v>1184</v>
      </c>
      <c r="D225">
        <v>1169.1899410000001</v>
      </c>
      <c r="E225">
        <v>1170.339966</v>
      </c>
      <c r="F225">
        <v>1170.339966</v>
      </c>
      <c r="G225">
        <v>1526600000</v>
      </c>
    </row>
    <row r="226" spans="1:7" x14ac:dyDescent="0.25">
      <c r="A226" s="1">
        <v>38313</v>
      </c>
      <c r="B226">
        <v>1170.339966</v>
      </c>
      <c r="C226">
        <v>1178.1800539999999</v>
      </c>
      <c r="D226">
        <v>1167.8900149999999</v>
      </c>
      <c r="E226">
        <v>1177.23999</v>
      </c>
      <c r="F226">
        <v>1177.23999</v>
      </c>
      <c r="G226">
        <v>1392700000</v>
      </c>
    </row>
    <row r="227" spans="1:7" x14ac:dyDescent="0.25">
      <c r="A227" s="1">
        <v>38314</v>
      </c>
      <c r="B227">
        <v>1177.23999</v>
      </c>
      <c r="C227">
        <v>1179.5200199999999</v>
      </c>
      <c r="D227">
        <v>1171.410034</v>
      </c>
      <c r="E227">
        <v>1176.9399410000001</v>
      </c>
      <c r="F227">
        <v>1176.9399410000001</v>
      </c>
      <c r="G227">
        <v>1428300000</v>
      </c>
    </row>
    <row r="228" spans="1:7" x14ac:dyDescent="0.25">
      <c r="A228" s="1">
        <v>38315</v>
      </c>
      <c r="B228">
        <v>1176.9399410000001</v>
      </c>
      <c r="C228">
        <v>1182.459961</v>
      </c>
      <c r="D228">
        <v>1176.9399410000001</v>
      </c>
      <c r="E228">
        <v>1181.76001</v>
      </c>
      <c r="F228">
        <v>1181.76001</v>
      </c>
      <c r="G228">
        <v>1149600000</v>
      </c>
    </row>
    <row r="229" spans="1:7" x14ac:dyDescent="0.25">
      <c r="A229" s="1">
        <v>38317</v>
      </c>
      <c r="B229">
        <v>1181.76001</v>
      </c>
      <c r="C229">
        <v>1186.619995</v>
      </c>
      <c r="D229">
        <v>1181.079956</v>
      </c>
      <c r="E229">
        <v>1182.650024</v>
      </c>
      <c r="F229">
        <v>1182.650024</v>
      </c>
      <c r="G229">
        <v>504580000</v>
      </c>
    </row>
    <row r="230" spans="1:7" x14ac:dyDescent="0.25">
      <c r="A230" s="1">
        <v>38320</v>
      </c>
      <c r="B230">
        <v>1182.650024</v>
      </c>
      <c r="C230">
        <v>1186.9399410000001</v>
      </c>
      <c r="D230">
        <v>1172.369995</v>
      </c>
      <c r="E230">
        <v>1178.5699460000001</v>
      </c>
      <c r="F230">
        <v>1178.5699460000001</v>
      </c>
      <c r="G230">
        <v>1378500000</v>
      </c>
    </row>
    <row r="231" spans="1:7" x14ac:dyDescent="0.25">
      <c r="A231" s="1">
        <v>38321</v>
      </c>
      <c r="B231">
        <v>1178.5699460000001</v>
      </c>
      <c r="C231">
        <v>1178.660034</v>
      </c>
      <c r="D231">
        <v>1173.8100589999999</v>
      </c>
      <c r="E231">
        <v>1173.8199460000001</v>
      </c>
      <c r="F231">
        <v>1173.8199460000001</v>
      </c>
      <c r="G231">
        <v>1553500000</v>
      </c>
    </row>
    <row r="232" spans="1:7" x14ac:dyDescent="0.25">
      <c r="A232" s="1">
        <v>38322</v>
      </c>
      <c r="B232">
        <v>1173.780029</v>
      </c>
      <c r="C232">
        <v>1191.369995</v>
      </c>
      <c r="D232">
        <v>1173.780029</v>
      </c>
      <c r="E232">
        <v>1191.369995</v>
      </c>
      <c r="F232">
        <v>1191.369995</v>
      </c>
      <c r="G232">
        <v>1772800000</v>
      </c>
    </row>
    <row r="233" spans="1:7" x14ac:dyDescent="0.25">
      <c r="A233" s="1">
        <v>38323</v>
      </c>
      <c r="B233">
        <v>1191.369995</v>
      </c>
      <c r="C233">
        <v>1194.8000489999999</v>
      </c>
      <c r="D233">
        <v>1186.719971</v>
      </c>
      <c r="E233">
        <v>1190.329956</v>
      </c>
      <c r="F233">
        <v>1190.329956</v>
      </c>
      <c r="G233">
        <v>1774900000</v>
      </c>
    </row>
    <row r="234" spans="1:7" x14ac:dyDescent="0.25">
      <c r="A234" s="1">
        <v>38324</v>
      </c>
      <c r="B234">
        <v>1190.329956</v>
      </c>
      <c r="C234">
        <v>1197.459961</v>
      </c>
      <c r="D234">
        <v>1187.709961</v>
      </c>
      <c r="E234">
        <v>1191.170044</v>
      </c>
      <c r="F234">
        <v>1191.170044</v>
      </c>
      <c r="G234">
        <v>1566700000</v>
      </c>
    </row>
    <row r="235" spans="1:7" x14ac:dyDescent="0.25">
      <c r="A235" s="1">
        <v>38327</v>
      </c>
      <c r="B235">
        <v>1191.170044</v>
      </c>
      <c r="C235">
        <v>1192.410034</v>
      </c>
      <c r="D235">
        <v>1185.1800539999999</v>
      </c>
      <c r="E235">
        <v>1190.25</v>
      </c>
      <c r="F235">
        <v>1190.25</v>
      </c>
      <c r="G235">
        <v>1354400000</v>
      </c>
    </row>
    <row r="236" spans="1:7" x14ac:dyDescent="0.25">
      <c r="A236" s="1">
        <v>38328</v>
      </c>
      <c r="B236">
        <v>1190.25</v>
      </c>
      <c r="C236">
        <v>1192.170044</v>
      </c>
      <c r="D236">
        <v>1177.0699460000001</v>
      </c>
      <c r="E236">
        <v>1177.0699460000001</v>
      </c>
      <c r="F236">
        <v>1177.0699460000001</v>
      </c>
      <c r="G236">
        <v>1533900000</v>
      </c>
    </row>
    <row r="237" spans="1:7" x14ac:dyDescent="0.25">
      <c r="A237" s="1">
        <v>38329</v>
      </c>
      <c r="B237">
        <v>1177.0699460000001</v>
      </c>
      <c r="C237">
        <v>1184.0500489999999</v>
      </c>
      <c r="D237">
        <v>1177.0699460000001</v>
      </c>
      <c r="E237">
        <v>1182.8100589999999</v>
      </c>
      <c r="F237">
        <v>1182.8100589999999</v>
      </c>
      <c r="G237">
        <v>1525200000</v>
      </c>
    </row>
    <row r="238" spans="1:7" x14ac:dyDescent="0.25">
      <c r="A238" s="1">
        <v>38330</v>
      </c>
      <c r="B238">
        <v>1182.8100589999999</v>
      </c>
      <c r="C238">
        <v>1190.51001</v>
      </c>
      <c r="D238">
        <v>1173.790039</v>
      </c>
      <c r="E238">
        <v>1189.23999</v>
      </c>
      <c r="F238">
        <v>1189.23999</v>
      </c>
      <c r="G238">
        <v>1624700000</v>
      </c>
    </row>
    <row r="239" spans="1:7" x14ac:dyDescent="0.25">
      <c r="A239" s="1">
        <v>38331</v>
      </c>
      <c r="B239">
        <v>1189.23999</v>
      </c>
      <c r="C239">
        <v>1191.4499510000001</v>
      </c>
      <c r="D239">
        <v>1185.23999</v>
      </c>
      <c r="E239">
        <v>1188</v>
      </c>
      <c r="F239">
        <v>1188</v>
      </c>
      <c r="G239">
        <v>1443700000</v>
      </c>
    </row>
    <row r="240" spans="1:7" x14ac:dyDescent="0.25">
      <c r="A240" s="1">
        <v>38334</v>
      </c>
      <c r="B240">
        <v>1188</v>
      </c>
      <c r="C240">
        <v>1198.73999</v>
      </c>
      <c r="D240">
        <v>1188</v>
      </c>
      <c r="E240">
        <v>1198.6800539999999</v>
      </c>
      <c r="F240">
        <v>1198.6800539999999</v>
      </c>
      <c r="G240">
        <v>1436100000</v>
      </c>
    </row>
    <row r="241" spans="1:7" x14ac:dyDescent="0.25">
      <c r="A241" s="1">
        <v>38335</v>
      </c>
      <c r="B241">
        <v>1198.6800539999999</v>
      </c>
      <c r="C241">
        <v>1205.290039</v>
      </c>
      <c r="D241">
        <v>1197.839966</v>
      </c>
      <c r="E241">
        <v>1203.380005</v>
      </c>
      <c r="F241">
        <v>1203.380005</v>
      </c>
      <c r="G241">
        <v>1544400000</v>
      </c>
    </row>
    <row r="242" spans="1:7" x14ac:dyDescent="0.25">
      <c r="A242" s="1">
        <v>38336</v>
      </c>
      <c r="B242">
        <v>1203.380005</v>
      </c>
      <c r="C242">
        <v>1206.6099850000001</v>
      </c>
      <c r="D242">
        <v>1199.4399410000001</v>
      </c>
      <c r="E242">
        <v>1205.719971</v>
      </c>
      <c r="F242">
        <v>1205.719971</v>
      </c>
      <c r="G242">
        <v>1695800000</v>
      </c>
    </row>
    <row r="243" spans="1:7" x14ac:dyDescent="0.25">
      <c r="A243" s="1">
        <v>38337</v>
      </c>
      <c r="B243">
        <v>1205.719971</v>
      </c>
      <c r="C243">
        <v>1207.969971</v>
      </c>
      <c r="D243">
        <v>1198.410034</v>
      </c>
      <c r="E243">
        <v>1203.209961</v>
      </c>
      <c r="F243">
        <v>1203.209961</v>
      </c>
      <c r="G243">
        <v>1793900000</v>
      </c>
    </row>
    <row r="244" spans="1:7" x14ac:dyDescent="0.25">
      <c r="A244" s="1">
        <v>38338</v>
      </c>
      <c r="B244">
        <v>1203.209961</v>
      </c>
      <c r="C244">
        <v>1203.209961</v>
      </c>
      <c r="D244">
        <v>1193.48999</v>
      </c>
      <c r="E244">
        <v>1194.1999510000001</v>
      </c>
      <c r="F244">
        <v>1194.1999510000001</v>
      </c>
      <c r="G244">
        <v>2335000000</v>
      </c>
    </row>
    <row r="245" spans="1:7" x14ac:dyDescent="0.25">
      <c r="A245" s="1">
        <v>38341</v>
      </c>
      <c r="B245">
        <v>1194.1999510000001</v>
      </c>
      <c r="C245">
        <v>1203.4300539999999</v>
      </c>
      <c r="D245">
        <v>1193.3599850000001</v>
      </c>
      <c r="E245">
        <v>1194.650024</v>
      </c>
      <c r="F245">
        <v>1194.650024</v>
      </c>
      <c r="G245">
        <v>1422800000</v>
      </c>
    </row>
    <row r="246" spans="1:7" x14ac:dyDescent="0.25">
      <c r="A246" s="1">
        <v>38342</v>
      </c>
      <c r="B246">
        <v>1194.650024</v>
      </c>
      <c r="C246">
        <v>1205.9300539999999</v>
      </c>
      <c r="D246">
        <v>1194.650024</v>
      </c>
      <c r="E246">
        <v>1205.4499510000001</v>
      </c>
      <c r="F246">
        <v>1205.4499510000001</v>
      </c>
      <c r="G246">
        <v>1483700000</v>
      </c>
    </row>
    <row r="247" spans="1:7" x14ac:dyDescent="0.25">
      <c r="A247" s="1">
        <v>38343</v>
      </c>
      <c r="B247">
        <v>1205.4499510000001</v>
      </c>
      <c r="C247">
        <v>1211.420044</v>
      </c>
      <c r="D247">
        <v>1203.849976</v>
      </c>
      <c r="E247">
        <v>1209.5699460000001</v>
      </c>
      <c r="F247">
        <v>1209.5699460000001</v>
      </c>
      <c r="G247">
        <v>1390800000</v>
      </c>
    </row>
    <row r="248" spans="1:7" x14ac:dyDescent="0.25">
      <c r="A248" s="1">
        <v>38344</v>
      </c>
      <c r="B248">
        <v>1209.5699460000001</v>
      </c>
      <c r="C248">
        <v>1213.660034</v>
      </c>
      <c r="D248">
        <v>1208.709961</v>
      </c>
      <c r="E248">
        <v>1210.130005</v>
      </c>
      <c r="F248">
        <v>1210.130005</v>
      </c>
      <c r="G248">
        <v>956100000</v>
      </c>
    </row>
    <row r="249" spans="1:7" x14ac:dyDescent="0.25">
      <c r="A249" s="1">
        <v>38348</v>
      </c>
      <c r="B249">
        <v>1210.130005</v>
      </c>
      <c r="C249">
        <v>1214.130005</v>
      </c>
      <c r="D249">
        <v>1204.920044</v>
      </c>
      <c r="E249">
        <v>1204.920044</v>
      </c>
      <c r="F249">
        <v>1204.920044</v>
      </c>
      <c r="G249">
        <v>922000000</v>
      </c>
    </row>
    <row r="250" spans="1:7" x14ac:dyDescent="0.25">
      <c r="A250" s="1">
        <v>38349</v>
      </c>
      <c r="B250">
        <v>1204.920044</v>
      </c>
      <c r="C250">
        <v>1213.540039</v>
      </c>
      <c r="D250">
        <v>1204.920044</v>
      </c>
      <c r="E250">
        <v>1213.540039</v>
      </c>
      <c r="F250">
        <v>1213.540039</v>
      </c>
      <c r="G250">
        <v>983000000</v>
      </c>
    </row>
    <row r="251" spans="1:7" x14ac:dyDescent="0.25">
      <c r="A251" s="1">
        <v>38350</v>
      </c>
      <c r="B251">
        <v>1213.540039</v>
      </c>
      <c r="C251">
        <v>1213.849976</v>
      </c>
      <c r="D251">
        <v>1210.9499510000001</v>
      </c>
      <c r="E251">
        <v>1213.4499510000001</v>
      </c>
      <c r="F251">
        <v>1213.4499510000001</v>
      </c>
      <c r="G251">
        <v>925900000</v>
      </c>
    </row>
    <row r="252" spans="1:7" x14ac:dyDescent="0.25">
      <c r="A252" s="1">
        <v>38351</v>
      </c>
      <c r="B252">
        <v>1213.4499510000001</v>
      </c>
      <c r="C252">
        <v>1216.469971</v>
      </c>
      <c r="D252">
        <v>1213.410034</v>
      </c>
      <c r="E252">
        <v>1213.5500489999999</v>
      </c>
      <c r="F252">
        <v>1213.5500489999999</v>
      </c>
      <c r="G252">
        <v>829800000</v>
      </c>
    </row>
    <row r="253" spans="1:7" x14ac:dyDescent="0.25">
      <c r="A253" s="1">
        <v>38352</v>
      </c>
      <c r="B253">
        <v>1213.5500489999999</v>
      </c>
      <c r="C253">
        <v>1217.329956</v>
      </c>
      <c r="D253">
        <v>1211.650024</v>
      </c>
      <c r="E253">
        <v>1211.920044</v>
      </c>
      <c r="F253">
        <v>1211.920044</v>
      </c>
      <c r="G253">
        <v>786900000</v>
      </c>
    </row>
    <row r="254" spans="1:7" x14ac:dyDescent="0.25">
      <c r="A254" s="1">
        <v>38355</v>
      </c>
      <c r="B254">
        <v>1211.920044</v>
      </c>
      <c r="C254">
        <v>1217.8000489999999</v>
      </c>
      <c r="D254">
        <v>1200.3199460000001</v>
      </c>
      <c r="E254">
        <v>1202.079956</v>
      </c>
      <c r="F254">
        <v>1202.079956</v>
      </c>
      <c r="G254">
        <v>1510800000</v>
      </c>
    </row>
    <row r="255" spans="1:7" x14ac:dyDescent="0.25">
      <c r="A255" s="1">
        <v>38356</v>
      </c>
      <c r="B255">
        <v>1202.079956</v>
      </c>
      <c r="C255">
        <v>1205.839966</v>
      </c>
      <c r="D255">
        <v>1185.3900149999999</v>
      </c>
      <c r="E255">
        <v>1188.0500489999999</v>
      </c>
      <c r="F255">
        <v>1188.0500489999999</v>
      </c>
      <c r="G255">
        <v>1721000000</v>
      </c>
    </row>
    <row r="256" spans="1:7" x14ac:dyDescent="0.25">
      <c r="A256" s="1">
        <v>38357</v>
      </c>
      <c r="B256">
        <v>1188.0500489999999</v>
      </c>
      <c r="C256">
        <v>1192.7299800000001</v>
      </c>
      <c r="D256">
        <v>1183.719971</v>
      </c>
      <c r="E256">
        <v>1183.73999</v>
      </c>
      <c r="F256">
        <v>1183.73999</v>
      </c>
      <c r="G256">
        <v>1738900000</v>
      </c>
    </row>
    <row r="257" spans="1:7" x14ac:dyDescent="0.25">
      <c r="A257" s="1">
        <v>38358</v>
      </c>
      <c r="B257">
        <v>1183.73999</v>
      </c>
      <c r="C257">
        <v>1191.630005</v>
      </c>
      <c r="D257">
        <v>1183.2700199999999</v>
      </c>
      <c r="E257">
        <v>1187.8900149999999</v>
      </c>
      <c r="F257">
        <v>1187.8900149999999</v>
      </c>
      <c r="G257">
        <v>1569100000</v>
      </c>
    </row>
    <row r="258" spans="1:7" x14ac:dyDescent="0.25">
      <c r="A258" s="1">
        <v>38359</v>
      </c>
      <c r="B258">
        <v>1187.8900149999999</v>
      </c>
      <c r="C258">
        <v>1192.1999510000001</v>
      </c>
      <c r="D258">
        <v>1182.160034</v>
      </c>
      <c r="E258">
        <v>1186.1899410000001</v>
      </c>
      <c r="F258">
        <v>1186.1899410000001</v>
      </c>
      <c r="G258">
        <v>1477900000</v>
      </c>
    </row>
    <row r="259" spans="1:7" x14ac:dyDescent="0.25">
      <c r="A259" s="1">
        <v>38362</v>
      </c>
      <c r="B259">
        <v>1186.1899410000001</v>
      </c>
      <c r="C259">
        <v>1194.780029</v>
      </c>
      <c r="D259">
        <v>1184.8000489999999</v>
      </c>
      <c r="E259">
        <v>1190.25</v>
      </c>
      <c r="F259">
        <v>1190.25</v>
      </c>
      <c r="G259">
        <v>1490400000</v>
      </c>
    </row>
    <row r="260" spans="1:7" x14ac:dyDescent="0.25">
      <c r="A260" s="1">
        <v>38363</v>
      </c>
      <c r="B260">
        <v>1190.25</v>
      </c>
      <c r="C260">
        <v>1190.25</v>
      </c>
      <c r="D260">
        <v>1180.4300539999999</v>
      </c>
      <c r="E260">
        <v>1182.98999</v>
      </c>
      <c r="F260">
        <v>1182.98999</v>
      </c>
      <c r="G260">
        <v>1488800000</v>
      </c>
    </row>
    <row r="261" spans="1:7" x14ac:dyDescent="0.25">
      <c r="A261" s="1">
        <v>38364</v>
      </c>
      <c r="B261">
        <v>1182.98999</v>
      </c>
      <c r="C261">
        <v>1187.920044</v>
      </c>
      <c r="D261">
        <v>1175.6400149999999</v>
      </c>
      <c r="E261">
        <v>1187.6999510000001</v>
      </c>
      <c r="F261">
        <v>1187.6999510000001</v>
      </c>
      <c r="G261">
        <v>1562100000</v>
      </c>
    </row>
    <row r="262" spans="1:7" x14ac:dyDescent="0.25">
      <c r="A262" s="1">
        <v>38365</v>
      </c>
      <c r="B262">
        <v>1187.6999510000001</v>
      </c>
      <c r="C262">
        <v>1187.6999510000001</v>
      </c>
      <c r="D262">
        <v>1175.8100589999999</v>
      </c>
      <c r="E262">
        <v>1177.4499510000001</v>
      </c>
      <c r="F262">
        <v>1177.4499510000001</v>
      </c>
      <c r="G262">
        <v>1510300000</v>
      </c>
    </row>
    <row r="263" spans="1:7" x14ac:dyDescent="0.25">
      <c r="A263" s="1">
        <v>38366</v>
      </c>
      <c r="B263">
        <v>1177.4499510000001</v>
      </c>
      <c r="C263">
        <v>1185.209961</v>
      </c>
      <c r="D263">
        <v>1177.4499510000001</v>
      </c>
      <c r="E263">
        <v>1184.5200199999999</v>
      </c>
      <c r="F263">
        <v>1184.5200199999999</v>
      </c>
      <c r="G263">
        <v>1335400000</v>
      </c>
    </row>
    <row r="264" spans="1:7" x14ac:dyDescent="0.25">
      <c r="A264" s="1">
        <v>38370</v>
      </c>
      <c r="B264">
        <v>1184.5200199999999</v>
      </c>
      <c r="C264">
        <v>1195.9799800000001</v>
      </c>
      <c r="D264">
        <v>1180.099976</v>
      </c>
      <c r="E264">
        <v>1195.9799800000001</v>
      </c>
      <c r="F264">
        <v>1195.9799800000001</v>
      </c>
      <c r="G264">
        <v>1596800000</v>
      </c>
    </row>
    <row r="265" spans="1:7" x14ac:dyDescent="0.25">
      <c r="A265" s="1">
        <v>38371</v>
      </c>
      <c r="B265">
        <v>1195.9799800000001</v>
      </c>
      <c r="C265">
        <v>1195.9799800000001</v>
      </c>
      <c r="D265">
        <v>1184.410034</v>
      </c>
      <c r="E265">
        <v>1184.630005</v>
      </c>
      <c r="F265">
        <v>1184.630005</v>
      </c>
      <c r="G265">
        <v>1498700000</v>
      </c>
    </row>
    <row r="266" spans="1:7" x14ac:dyDescent="0.25">
      <c r="A266" s="1">
        <v>38372</v>
      </c>
      <c r="B266">
        <v>1184.630005</v>
      </c>
      <c r="C266">
        <v>1184.630005</v>
      </c>
      <c r="D266">
        <v>1173.420044</v>
      </c>
      <c r="E266">
        <v>1175.410034</v>
      </c>
      <c r="F266">
        <v>1175.410034</v>
      </c>
      <c r="G266">
        <v>1692000000</v>
      </c>
    </row>
    <row r="267" spans="1:7" x14ac:dyDescent="0.25">
      <c r="A267" s="1">
        <v>38373</v>
      </c>
      <c r="B267">
        <v>1175.410034</v>
      </c>
      <c r="C267">
        <v>1179.4499510000001</v>
      </c>
      <c r="D267">
        <v>1167.8199460000001</v>
      </c>
      <c r="E267">
        <v>1167.869995</v>
      </c>
      <c r="F267">
        <v>1167.869995</v>
      </c>
      <c r="G267">
        <v>1643500000</v>
      </c>
    </row>
    <row r="268" spans="1:7" x14ac:dyDescent="0.25">
      <c r="A268" s="1">
        <v>38376</v>
      </c>
      <c r="B268">
        <v>1167.869995</v>
      </c>
      <c r="C268">
        <v>1173.030029</v>
      </c>
      <c r="D268">
        <v>1163.75</v>
      </c>
      <c r="E268">
        <v>1163.75</v>
      </c>
      <c r="F268">
        <v>1163.75</v>
      </c>
      <c r="G268">
        <v>1494600000</v>
      </c>
    </row>
    <row r="269" spans="1:7" x14ac:dyDescent="0.25">
      <c r="A269" s="1">
        <v>38377</v>
      </c>
      <c r="B269">
        <v>1163.75</v>
      </c>
      <c r="C269">
        <v>1174.3000489999999</v>
      </c>
      <c r="D269">
        <v>1163.75</v>
      </c>
      <c r="E269">
        <v>1168.410034</v>
      </c>
      <c r="F269">
        <v>1168.410034</v>
      </c>
      <c r="G269">
        <v>1610400000</v>
      </c>
    </row>
    <row r="270" spans="1:7" x14ac:dyDescent="0.25">
      <c r="A270" s="1">
        <v>38378</v>
      </c>
      <c r="B270">
        <v>1168.410034</v>
      </c>
      <c r="C270">
        <v>1175.959961</v>
      </c>
      <c r="D270">
        <v>1168.410034</v>
      </c>
      <c r="E270">
        <v>1174.0699460000001</v>
      </c>
      <c r="F270">
        <v>1174.0699460000001</v>
      </c>
      <c r="G270">
        <v>1635900000</v>
      </c>
    </row>
    <row r="271" spans="1:7" x14ac:dyDescent="0.25">
      <c r="A271" s="1">
        <v>38379</v>
      </c>
      <c r="B271">
        <v>1174.0699460000001</v>
      </c>
      <c r="C271">
        <v>1177.5</v>
      </c>
      <c r="D271">
        <v>1170.150024</v>
      </c>
      <c r="E271">
        <v>1174.5500489999999</v>
      </c>
      <c r="F271">
        <v>1174.5500489999999</v>
      </c>
      <c r="G271">
        <v>1600600000</v>
      </c>
    </row>
    <row r="272" spans="1:7" x14ac:dyDescent="0.25">
      <c r="A272" s="1">
        <v>38380</v>
      </c>
      <c r="B272">
        <v>1174.5500489999999</v>
      </c>
      <c r="C272">
        <v>1175.6099850000001</v>
      </c>
      <c r="D272">
        <v>1166.25</v>
      </c>
      <c r="E272">
        <v>1171.3599850000001</v>
      </c>
      <c r="F272">
        <v>1171.3599850000001</v>
      </c>
      <c r="G272">
        <v>1641800000</v>
      </c>
    </row>
    <row r="273" spans="1:7" x14ac:dyDescent="0.25">
      <c r="A273" s="1">
        <v>38383</v>
      </c>
      <c r="B273">
        <v>1171.3599850000001</v>
      </c>
      <c r="C273">
        <v>1182.0699460000001</v>
      </c>
      <c r="D273">
        <v>1171.3599850000001</v>
      </c>
      <c r="E273">
        <v>1181.2700199999999</v>
      </c>
      <c r="F273">
        <v>1181.2700199999999</v>
      </c>
      <c r="G273">
        <v>1679800000</v>
      </c>
    </row>
    <row r="274" spans="1:7" x14ac:dyDescent="0.25">
      <c r="A274" s="1">
        <v>38384</v>
      </c>
      <c r="B274">
        <v>1181.2700199999999</v>
      </c>
      <c r="C274">
        <v>1190.3900149999999</v>
      </c>
      <c r="D274">
        <v>1180.9499510000001</v>
      </c>
      <c r="E274">
        <v>1189.410034</v>
      </c>
      <c r="F274">
        <v>1189.410034</v>
      </c>
      <c r="G274">
        <v>1681980000</v>
      </c>
    </row>
    <row r="275" spans="1:7" x14ac:dyDescent="0.25">
      <c r="A275" s="1">
        <v>38385</v>
      </c>
      <c r="B275">
        <v>1189.410034</v>
      </c>
      <c r="C275">
        <v>1195.25</v>
      </c>
      <c r="D275">
        <v>1188.920044</v>
      </c>
      <c r="E275">
        <v>1193.1899410000001</v>
      </c>
      <c r="F275">
        <v>1193.1899410000001</v>
      </c>
      <c r="G275">
        <v>1561740000</v>
      </c>
    </row>
    <row r="276" spans="1:7" x14ac:dyDescent="0.25">
      <c r="A276" s="1">
        <v>38386</v>
      </c>
      <c r="B276">
        <v>1193.1899410000001</v>
      </c>
      <c r="C276">
        <v>1193.1899410000001</v>
      </c>
      <c r="D276">
        <v>1185.6400149999999</v>
      </c>
      <c r="E276">
        <v>1189.8900149999999</v>
      </c>
      <c r="F276">
        <v>1189.8900149999999</v>
      </c>
      <c r="G276">
        <v>1554460000</v>
      </c>
    </row>
    <row r="277" spans="1:7" x14ac:dyDescent="0.25">
      <c r="A277" s="1">
        <v>38387</v>
      </c>
      <c r="B277">
        <v>1189.8900149999999</v>
      </c>
      <c r="C277">
        <v>1203.469971</v>
      </c>
      <c r="D277">
        <v>1189.670044</v>
      </c>
      <c r="E277">
        <v>1203.030029</v>
      </c>
      <c r="F277">
        <v>1203.030029</v>
      </c>
      <c r="G277">
        <v>1648160000</v>
      </c>
    </row>
    <row r="278" spans="1:7" x14ac:dyDescent="0.25">
      <c r="A278" s="1">
        <v>38390</v>
      </c>
      <c r="B278">
        <v>1203.030029</v>
      </c>
      <c r="C278">
        <v>1204.150024</v>
      </c>
      <c r="D278">
        <v>1199.2700199999999</v>
      </c>
      <c r="E278">
        <v>1201.719971</v>
      </c>
      <c r="F278">
        <v>1201.719971</v>
      </c>
      <c r="G278">
        <v>1347270000</v>
      </c>
    </row>
    <row r="279" spans="1:7" x14ac:dyDescent="0.25">
      <c r="A279" s="1">
        <v>38391</v>
      </c>
      <c r="B279">
        <v>1201.719971</v>
      </c>
      <c r="C279">
        <v>1205.1099850000001</v>
      </c>
      <c r="D279">
        <v>1200.160034</v>
      </c>
      <c r="E279">
        <v>1202.3000489999999</v>
      </c>
      <c r="F279">
        <v>1202.3000489999999</v>
      </c>
      <c r="G279">
        <v>1416170000</v>
      </c>
    </row>
    <row r="280" spans="1:7" x14ac:dyDescent="0.25">
      <c r="A280" s="1">
        <v>38392</v>
      </c>
      <c r="B280">
        <v>1202.3000489999999</v>
      </c>
      <c r="C280">
        <v>1203.829956</v>
      </c>
      <c r="D280">
        <v>1191.540039</v>
      </c>
      <c r="E280">
        <v>1191.98999</v>
      </c>
      <c r="F280">
        <v>1191.98999</v>
      </c>
      <c r="G280">
        <v>1511040000</v>
      </c>
    </row>
    <row r="281" spans="1:7" x14ac:dyDescent="0.25">
      <c r="A281" s="1">
        <v>38393</v>
      </c>
      <c r="B281">
        <v>1191.98999</v>
      </c>
      <c r="C281">
        <v>1198.75</v>
      </c>
      <c r="D281">
        <v>1191.540039</v>
      </c>
      <c r="E281">
        <v>1197.01001</v>
      </c>
      <c r="F281">
        <v>1197.01001</v>
      </c>
      <c r="G281">
        <v>1491670000</v>
      </c>
    </row>
    <row r="282" spans="1:7" x14ac:dyDescent="0.25">
      <c r="A282" s="1">
        <v>38394</v>
      </c>
      <c r="B282">
        <v>1197.01001</v>
      </c>
      <c r="C282">
        <v>1208.380005</v>
      </c>
      <c r="D282">
        <v>1193.280029</v>
      </c>
      <c r="E282">
        <v>1205.3000489999999</v>
      </c>
      <c r="F282">
        <v>1205.3000489999999</v>
      </c>
      <c r="G282">
        <v>1562300000</v>
      </c>
    </row>
    <row r="283" spans="1:7" x14ac:dyDescent="0.25">
      <c r="A283" s="1">
        <v>38397</v>
      </c>
      <c r="B283">
        <v>1205.3000489999999</v>
      </c>
      <c r="C283">
        <v>1206.9300539999999</v>
      </c>
      <c r="D283">
        <v>1203.589966</v>
      </c>
      <c r="E283">
        <v>1206.1400149999999</v>
      </c>
      <c r="F283">
        <v>1206.1400149999999</v>
      </c>
      <c r="G283">
        <v>1290180000</v>
      </c>
    </row>
    <row r="284" spans="1:7" x14ac:dyDescent="0.25">
      <c r="A284" s="1">
        <v>38398</v>
      </c>
      <c r="B284">
        <v>1206.1400149999999</v>
      </c>
      <c r="C284">
        <v>1212.4399410000001</v>
      </c>
      <c r="D284">
        <v>1205.5200199999999</v>
      </c>
      <c r="E284">
        <v>1210.119995</v>
      </c>
      <c r="F284">
        <v>1210.119995</v>
      </c>
      <c r="G284">
        <v>1527080000</v>
      </c>
    </row>
    <row r="285" spans="1:7" x14ac:dyDescent="0.25">
      <c r="A285" s="1">
        <v>38399</v>
      </c>
      <c r="B285">
        <v>1210.119995</v>
      </c>
      <c r="C285">
        <v>1212.4399410000001</v>
      </c>
      <c r="D285">
        <v>1205.0600589999999</v>
      </c>
      <c r="E285">
        <v>1210.339966</v>
      </c>
      <c r="F285">
        <v>1210.339966</v>
      </c>
      <c r="G285">
        <v>1490100000</v>
      </c>
    </row>
    <row r="286" spans="1:7" x14ac:dyDescent="0.25">
      <c r="A286" s="1">
        <v>38400</v>
      </c>
      <c r="B286">
        <v>1210.339966</v>
      </c>
      <c r="C286">
        <v>1211.329956</v>
      </c>
      <c r="D286">
        <v>1200.73999</v>
      </c>
      <c r="E286">
        <v>1200.75</v>
      </c>
      <c r="F286">
        <v>1200.75</v>
      </c>
      <c r="G286">
        <v>1580120000</v>
      </c>
    </row>
    <row r="287" spans="1:7" x14ac:dyDescent="0.25">
      <c r="A287" s="1">
        <v>38401</v>
      </c>
      <c r="B287">
        <v>1200.75</v>
      </c>
      <c r="C287">
        <v>1202.920044</v>
      </c>
      <c r="D287">
        <v>1197.349976</v>
      </c>
      <c r="E287">
        <v>1201.589966</v>
      </c>
      <c r="F287">
        <v>1201.589966</v>
      </c>
      <c r="G287">
        <v>1551200000</v>
      </c>
    </row>
    <row r="288" spans="1:7" x14ac:dyDescent="0.25">
      <c r="A288" s="1">
        <v>38405</v>
      </c>
      <c r="B288">
        <v>1201.589966</v>
      </c>
      <c r="C288">
        <v>1202.4799800000001</v>
      </c>
      <c r="D288">
        <v>1184.160034</v>
      </c>
      <c r="E288">
        <v>1184.160034</v>
      </c>
      <c r="F288">
        <v>1184.160034</v>
      </c>
      <c r="G288">
        <v>1744940000</v>
      </c>
    </row>
    <row r="289" spans="1:7" x14ac:dyDescent="0.25">
      <c r="A289" s="1">
        <v>38406</v>
      </c>
      <c r="B289">
        <v>1184.160034</v>
      </c>
      <c r="C289">
        <v>1193.5200199999999</v>
      </c>
      <c r="D289">
        <v>1184.160034</v>
      </c>
      <c r="E289">
        <v>1190.8000489999999</v>
      </c>
      <c r="F289">
        <v>1190.8000489999999</v>
      </c>
      <c r="G289">
        <v>1501090000</v>
      </c>
    </row>
    <row r="290" spans="1:7" x14ac:dyDescent="0.25">
      <c r="A290" s="1">
        <v>38407</v>
      </c>
      <c r="B290">
        <v>1190.8000489999999</v>
      </c>
      <c r="C290">
        <v>1200.420044</v>
      </c>
      <c r="D290">
        <v>1187.8000489999999</v>
      </c>
      <c r="E290">
        <v>1200.1999510000001</v>
      </c>
      <c r="F290">
        <v>1200.1999510000001</v>
      </c>
      <c r="G290">
        <v>1518750000</v>
      </c>
    </row>
    <row r="291" spans="1:7" x14ac:dyDescent="0.25">
      <c r="A291" s="1">
        <v>38408</v>
      </c>
      <c r="B291">
        <v>1200.1999510000001</v>
      </c>
      <c r="C291">
        <v>1212.150024</v>
      </c>
      <c r="D291">
        <v>1199.6099850000001</v>
      </c>
      <c r="E291">
        <v>1211.369995</v>
      </c>
      <c r="F291">
        <v>1211.369995</v>
      </c>
      <c r="G291">
        <v>1523680000</v>
      </c>
    </row>
    <row r="292" spans="1:7" x14ac:dyDescent="0.25">
      <c r="A292" s="1">
        <v>38411</v>
      </c>
      <c r="B292">
        <v>1211.369995</v>
      </c>
      <c r="C292">
        <v>1211.369995</v>
      </c>
      <c r="D292">
        <v>1198.130005</v>
      </c>
      <c r="E292">
        <v>1203.599976</v>
      </c>
      <c r="F292">
        <v>1203.599976</v>
      </c>
      <c r="G292">
        <v>1795480000</v>
      </c>
    </row>
    <row r="293" spans="1:7" x14ac:dyDescent="0.25">
      <c r="A293" s="1">
        <v>38412</v>
      </c>
      <c r="B293">
        <v>1203.599976</v>
      </c>
      <c r="C293">
        <v>1212.25</v>
      </c>
      <c r="D293">
        <v>1203.599976</v>
      </c>
      <c r="E293">
        <v>1210.410034</v>
      </c>
      <c r="F293">
        <v>1210.410034</v>
      </c>
      <c r="G293">
        <v>1708060000</v>
      </c>
    </row>
    <row r="294" spans="1:7" x14ac:dyDescent="0.25">
      <c r="A294" s="1">
        <v>38413</v>
      </c>
      <c r="B294">
        <v>1210.410034</v>
      </c>
      <c r="C294">
        <v>1215.790039</v>
      </c>
      <c r="D294">
        <v>1204.219971</v>
      </c>
      <c r="E294">
        <v>1210.079956</v>
      </c>
      <c r="F294">
        <v>1210.079956</v>
      </c>
      <c r="G294">
        <v>1568540000</v>
      </c>
    </row>
    <row r="295" spans="1:7" x14ac:dyDescent="0.25">
      <c r="A295" s="1">
        <v>38414</v>
      </c>
      <c r="B295">
        <v>1210.079956</v>
      </c>
      <c r="C295">
        <v>1215.719971</v>
      </c>
      <c r="D295">
        <v>1204.4499510000001</v>
      </c>
      <c r="E295">
        <v>1210.469971</v>
      </c>
      <c r="F295">
        <v>1210.469971</v>
      </c>
      <c r="G295">
        <v>1616240000</v>
      </c>
    </row>
    <row r="296" spans="1:7" x14ac:dyDescent="0.25">
      <c r="A296" s="1">
        <v>38415</v>
      </c>
      <c r="B296">
        <v>1210.469971</v>
      </c>
      <c r="C296">
        <v>1224.76001</v>
      </c>
      <c r="D296">
        <v>1210.469971</v>
      </c>
      <c r="E296">
        <v>1222.119995</v>
      </c>
      <c r="F296">
        <v>1222.119995</v>
      </c>
      <c r="G296">
        <v>1636820000</v>
      </c>
    </row>
    <row r="297" spans="1:7" x14ac:dyDescent="0.25">
      <c r="A297" s="1">
        <v>38418</v>
      </c>
      <c r="B297">
        <v>1222.119995</v>
      </c>
      <c r="C297">
        <v>1229.1099850000001</v>
      </c>
      <c r="D297">
        <v>1222.119995</v>
      </c>
      <c r="E297">
        <v>1225.3100589999999</v>
      </c>
      <c r="F297">
        <v>1225.3100589999999</v>
      </c>
      <c r="G297">
        <v>1488830000</v>
      </c>
    </row>
    <row r="298" spans="1:7" x14ac:dyDescent="0.25">
      <c r="A298" s="1">
        <v>38419</v>
      </c>
      <c r="B298">
        <v>1225.3100589999999</v>
      </c>
      <c r="C298">
        <v>1225.6899410000001</v>
      </c>
      <c r="D298">
        <v>1218.5699460000001</v>
      </c>
      <c r="E298">
        <v>1219.4300539999999</v>
      </c>
      <c r="F298">
        <v>1219.4300539999999</v>
      </c>
      <c r="G298">
        <v>1523090000</v>
      </c>
    </row>
    <row r="299" spans="1:7" x14ac:dyDescent="0.25">
      <c r="A299" s="1">
        <v>38420</v>
      </c>
      <c r="B299">
        <v>1219.4300539999999</v>
      </c>
      <c r="C299">
        <v>1219.4300539999999</v>
      </c>
      <c r="D299">
        <v>1206.660034</v>
      </c>
      <c r="E299">
        <v>1207.01001</v>
      </c>
      <c r="F299">
        <v>1207.01001</v>
      </c>
      <c r="G299">
        <v>1704970000</v>
      </c>
    </row>
    <row r="300" spans="1:7" x14ac:dyDescent="0.25">
      <c r="A300" s="1">
        <v>38421</v>
      </c>
      <c r="B300">
        <v>1207.01001</v>
      </c>
      <c r="C300">
        <v>1211.2299800000001</v>
      </c>
      <c r="D300">
        <v>1201.410034</v>
      </c>
      <c r="E300">
        <v>1209.25</v>
      </c>
      <c r="F300">
        <v>1209.25</v>
      </c>
      <c r="G300">
        <v>1604020000</v>
      </c>
    </row>
    <row r="301" spans="1:7" x14ac:dyDescent="0.25">
      <c r="A301" s="1">
        <v>38422</v>
      </c>
      <c r="B301">
        <v>1209.25</v>
      </c>
      <c r="C301">
        <v>1213.040039</v>
      </c>
      <c r="D301">
        <v>1198.150024</v>
      </c>
      <c r="E301">
        <v>1200.079956</v>
      </c>
      <c r="F301">
        <v>1200.079956</v>
      </c>
      <c r="G301">
        <v>1449820000</v>
      </c>
    </row>
    <row r="302" spans="1:7" x14ac:dyDescent="0.25">
      <c r="A302" s="1">
        <v>38425</v>
      </c>
      <c r="B302">
        <v>1200.079956</v>
      </c>
      <c r="C302">
        <v>1206.829956</v>
      </c>
      <c r="D302">
        <v>1199.51001</v>
      </c>
      <c r="E302">
        <v>1206.829956</v>
      </c>
      <c r="F302">
        <v>1206.829956</v>
      </c>
      <c r="G302">
        <v>1437430000</v>
      </c>
    </row>
    <row r="303" spans="1:7" x14ac:dyDescent="0.25">
      <c r="A303" s="1">
        <v>38426</v>
      </c>
      <c r="B303">
        <v>1206.829956</v>
      </c>
      <c r="C303">
        <v>1210.540039</v>
      </c>
      <c r="D303">
        <v>1197.75</v>
      </c>
      <c r="E303">
        <v>1197.75</v>
      </c>
      <c r="F303">
        <v>1197.75</v>
      </c>
      <c r="G303">
        <v>1513530000</v>
      </c>
    </row>
    <row r="304" spans="1:7" x14ac:dyDescent="0.25">
      <c r="A304" s="1">
        <v>38427</v>
      </c>
      <c r="B304">
        <v>1197.75</v>
      </c>
      <c r="C304">
        <v>1197.75</v>
      </c>
      <c r="D304">
        <v>1185.6099850000001</v>
      </c>
      <c r="E304">
        <v>1188.0699460000001</v>
      </c>
      <c r="F304">
        <v>1188.0699460000001</v>
      </c>
      <c r="G304">
        <v>1653190000</v>
      </c>
    </row>
    <row r="305" spans="1:7" x14ac:dyDescent="0.25">
      <c r="A305" s="1">
        <v>38428</v>
      </c>
      <c r="B305">
        <v>1188.0699460000001</v>
      </c>
      <c r="C305">
        <v>1193.280029</v>
      </c>
      <c r="D305">
        <v>1186.339966</v>
      </c>
      <c r="E305">
        <v>1190.209961</v>
      </c>
      <c r="F305">
        <v>1190.209961</v>
      </c>
      <c r="G305">
        <v>1581930000</v>
      </c>
    </row>
    <row r="306" spans="1:7" x14ac:dyDescent="0.25">
      <c r="A306" s="1">
        <v>38429</v>
      </c>
      <c r="B306">
        <v>1190.209961</v>
      </c>
      <c r="C306">
        <v>1191.9799800000001</v>
      </c>
      <c r="D306">
        <v>1182.780029</v>
      </c>
      <c r="E306">
        <v>1189.650024</v>
      </c>
      <c r="F306">
        <v>1189.650024</v>
      </c>
      <c r="G306">
        <v>2344370000</v>
      </c>
    </row>
    <row r="307" spans="1:7" x14ac:dyDescent="0.25">
      <c r="A307" s="1">
        <v>38432</v>
      </c>
      <c r="B307">
        <v>1189.650024</v>
      </c>
      <c r="C307">
        <v>1189.650024</v>
      </c>
      <c r="D307">
        <v>1178.8199460000001</v>
      </c>
      <c r="E307">
        <v>1183.780029</v>
      </c>
      <c r="F307">
        <v>1183.780029</v>
      </c>
      <c r="G307">
        <v>1819440000</v>
      </c>
    </row>
    <row r="308" spans="1:7" x14ac:dyDescent="0.25">
      <c r="A308" s="1">
        <v>38433</v>
      </c>
      <c r="B308">
        <v>1183.780029</v>
      </c>
      <c r="C308">
        <v>1189.589966</v>
      </c>
      <c r="D308">
        <v>1171.630005</v>
      </c>
      <c r="E308">
        <v>1171.709961</v>
      </c>
      <c r="F308">
        <v>1171.709961</v>
      </c>
      <c r="G308">
        <v>2114470000</v>
      </c>
    </row>
    <row r="309" spans="1:7" x14ac:dyDescent="0.25">
      <c r="A309" s="1">
        <v>38434</v>
      </c>
      <c r="B309">
        <v>1171.709961</v>
      </c>
      <c r="C309">
        <v>1176.26001</v>
      </c>
      <c r="D309">
        <v>1168.6999510000001</v>
      </c>
      <c r="E309">
        <v>1172.530029</v>
      </c>
      <c r="F309">
        <v>1172.530029</v>
      </c>
      <c r="G309">
        <v>2246870000</v>
      </c>
    </row>
    <row r="310" spans="1:7" x14ac:dyDescent="0.25">
      <c r="A310" s="1">
        <v>38435</v>
      </c>
      <c r="B310">
        <v>1172.530029</v>
      </c>
      <c r="C310">
        <v>1180.1099850000001</v>
      </c>
      <c r="D310">
        <v>1171.420044</v>
      </c>
      <c r="E310">
        <v>1171.420044</v>
      </c>
      <c r="F310">
        <v>1171.420044</v>
      </c>
      <c r="G310">
        <v>1721720000</v>
      </c>
    </row>
    <row r="311" spans="1:7" x14ac:dyDescent="0.25">
      <c r="A311" s="1">
        <v>38439</v>
      </c>
      <c r="B311">
        <v>1171.420044</v>
      </c>
      <c r="C311">
        <v>1179.910034</v>
      </c>
      <c r="D311">
        <v>1171.420044</v>
      </c>
      <c r="E311">
        <v>1174.280029</v>
      </c>
      <c r="F311">
        <v>1174.280029</v>
      </c>
      <c r="G311">
        <v>1746220000</v>
      </c>
    </row>
    <row r="312" spans="1:7" x14ac:dyDescent="0.25">
      <c r="A312" s="1">
        <v>38440</v>
      </c>
      <c r="B312">
        <v>1174.280029</v>
      </c>
      <c r="C312">
        <v>1179.3900149999999</v>
      </c>
      <c r="D312">
        <v>1163.6899410000001</v>
      </c>
      <c r="E312">
        <v>1165.3599850000001</v>
      </c>
      <c r="F312">
        <v>1165.3599850000001</v>
      </c>
      <c r="G312">
        <v>2223250000</v>
      </c>
    </row>
    <row r="313" spans="1:7" x14ac:dyDescent="0.25">
      <c r="A313" s="1">
        <v>38441</v>
      </c>
      <c r="B313">
        <v>1165.3599850000001</v>
      </c>
      <c r="C313">
        <v>1181.540039</v>
      </c>
      <c r="D313">
        <v>1165.3599850000001</v>
      </c>
      <c r="E313">
        <v>1181.410034</v>
      </c>
      <c r="F313">
        <v>1181.410034</v>
      </c>
      <c r="G313">
        <v>2097110000</v>
      </c>
    </row>
    <row r="314" spans="1:7" x14ac:dyDescent="0.25">
      <c r="A314" s="1">
        <v>38442</v>
      </c>
      <c r="B314">
        <v>1181.410034</v>
      </c>
      <c r="C314">
        <v>1184.530029</v>
      </c>
      <c r="D314">
        <v>1179.48999</v>
      </c>
      <c r="E314">
        <v>1180.589966</v>
      </c>
      <c r="F314">
        <v>1180.589966</v>
      </c>
      <c r="G314">
        <v>2214230000</v>
      </c>
    </row>
    <row r="315" spans="1:7" x14ac:dyDescent="0.25">
      <c r="A315" s="1">
        <v>38443</v>
      </c>
      <c r="B315">
        <v>1180.589966</v>
      </c>
      <c r="C315">
        <v>1189.8000489999999</v>
      </c>
      <c r="D315">
        <v>1169.910034</v>
      </c>
      <c r="E315">
        <v>1172.920044</v>
      </c>
      <c r="F315">
        <v>1172.920044</v>
      </c>
      <c r="G315">
        <v>2168690000</v>
      </c>
    </row>
    <row r="316" spans="1:7" x14ac:dyDescent="0.25">
      <c r="A316" s="1">
        <v>38446</v>
      </c>
      <c r="B316">
        <v>1172.790039</v>
      </c>
      <c r="C316">
        <v>1178.6099850000001</v>
      </c>
      <c r="D316">
        <v>1167.719971</v>
      </c>
      <c r="E316">
        <v>1176.119995</v>
      </c>
      <c r="F316">
        <v>1176.119995</v>
      </c>
      <c r="G316">
        <v>2079770000</v>
      </c>
    </row>
    <row r="317" spans="1:7" x14ac:dyDescent="0.25">
      <c r="A317" s="1">
        <v>38447</v>
      </c>
      <c r="B317">
        <v>1176.119995</v>
      </c>
      <c r="C317">
        <v>1183.5600589999999</v>
      </c>
      <c r="D317">
        <v>1176.119995</v>
      </c>
      <c r="E317">
        <v>1181.3900149999999</v>
      </c>
      <c r="F317">
        <v>1181.3900149999999</v>
      </c>
      <c r="G317">
        <v>1870800000</v>
      </c>
    </row>
    <row r="318" spans="1:7" x14ac:dyDescent="0.25">
      <c r="A318" s="1">
        <v>38448</v>
      </c>
      <c r="B318">
        <v>1181.3900149999999</v>
      </c>
      <c r="C318">
        <v>1189.339966</v>
      </c>
      <c r="D318">
        <v>1181.3900149999999</v>
      </c>
      <c r="E318">
        <v>1184.0699460000001</v>
      </c>
      <c r="F318">
        <v>1184.0699460000001</v>
      </c>
      <c r="G318">
        <v>1797400000</v>
      </c>
    </row>
    <row r="319" spans="1:7" x14ac:dyDescent="0.25">
      <c r="A319" s="1">
        <v>38449</v>
      </c>
      <c r="B319">
        <v>1184.0699460000001</v>
      </c>
      <c r="C319">
        <v>1191.880005</v>
      </c>
      <c r="D319">
        <v>1183.8100589999999</v>
      </c>
      <c r="E319">
        <v>1191.1400149999999</v>
      </c>
      <c r="F319">
        <v>1191.1400149999999</v>
      </c>
      <c r="G319">
        <v>1900620000</v>
      </c>
    </row>
    <row r="320" spans="1:7" x14ac:dyDescent="0.25">
      <c r="A320" s="1">
        <v>38450</v>
      </c>
      <c r="B320">
        <v>1191.1400149999999</v>
      </c>
      <c r="C320">
        <v>1191.75</v>
      </c>
      <c r="D320">
        <v>1181.130005</v>
      </c>
      <c r="E320">
        <v>1181.1999510000001</v>
      </c>
      <c r="F320">
        <v>1181.1999510000001</v>
      </c>
      <c r="G320">
        <v>1661330000</v>
      </c>
    </row>
    <row r="321" spans="1:7" x14ac:dyDescent="0.25">
      <c r="A321" s="1">
        <v>38453</v>
      </c>
      <c r="B321">
        <v>1181.1999510000001</v>
      </c>
      <c r="C321">
        <v>1184.0699460000001</v>
      </c>
      <c r="D321">
        <v>1178.6899410000001</v>
      </c>
      <c r="E321">
        <v>1181.209961</v>
      </c>
      <c r="F321">
        <v>1181.209961</v>
      </c>
      <c r="G321">
        <v>1525310000</v>
      </c>
    </row>
    <row r="322" spans="1:7" x14ac:dyDescent="0.25">
      <c r="A322" s="1">
        <v>38454</v>
      </c>
      <c r="B322">
        <v>1181.209961</v>
      </c>
      <c r="C322">
        <v>1190.170044</v>
      </c>
      <c r="D322">
        <v>1170.849976</v>
      </c>
      <c r="E322">
        <v>1187.76001</v>
      </c>
      <c r="F322">
        <v>1187.76001</v>
      </c>
      <c r="G322">
        <v>1979830000</v>
      </c>
    </row>
    <row r="323" spans="1:7" x14ac:dyDescent="0.25">
      <c r="A323" s="1">
        <v>38455</v>
      </c>
      <c r="B323">
        <v>1187.76001</v>
      </c>
      <c r="C323">
        <v>1187.76001</v>
      </c>
      <c r="D323">
        <v>1171.400024</v>
      </c>
      <c r="E323">
        <v>1173.790039</v>
      </c>
      <c r="F323">
        <v>1173.790039</v>
      </c>
      <c r="G323">
        <v>2049740000</v>
      </c>
    </row>
    <row r="324" spans="1:7" x14ac:dyDescent="0.25">
      <c r="A324" s="1">
        <v>38456</v>
      </c>
      <c r="B324">
        <v>1173.790039</v>
      </c>
      <c r="C324">
        <v>1174.670044</v>
      </c>
      <c r="D324">
        <v>1161.6999510000001</v>
      </c>
      <c r="E324">
        <v>1162.0500489999999</v>
      </c>
      <c r="F324">
        <v>1162.0500489999999</v>
      </c>
      <c r="G324">
        <v>2355040000</v>
      </c>
    </row>
    <row r="325" spans="1:7" x14ac:dyDescent="0.25">
      <c r="A325" s="1">
        <v>38457</v>
      </c>
      <c r="B325">
        <v>1162.0500489999999</v>
      </c>
      <c r="C325">
        <v>1162.0500489999999</v>
      </c>
      <c r="D325">
        <v>1141.920044</v>
      </c>
      <c r="E325">
        <v>1142.619995</v>
      </c>
      <c r="F325">
        <v>1142.619995</v>
      </c>
      <c r="G325">
        <v>2689960000</v>
      </c>
    </row>
    <row r="326" spans="1:7" x14ac:dyDescent="0.25">
      <c r="A326" s="1">
        <v>38460</v>
      </c>
      <c r="B326">
        <v>1142.619995</v>
      </c>
      <c r="C326">
        <v>1148.920044</v>
      </c>
      <c r="D326">
        <v>1139.8000489999999</v>
      </c>
      <c r="E326">
        <v>1145.9799800000001</v>
      </c>
      <c r="F326">
        <v>1145.9799800000001</v>
      </c>
      <c r="G326">
        <v>2180670000</v>
      </c>
    </row>
    <row r="327" spans="1:7" x14ac:dyDescent="0.25">
      <c r="A327" s="1">
        <v>38461</v>
      </c>
      <c r="B327">
        <v>1145.9799800000001</v>
      </c>
      <c r="C327">
        <v>1154.670044</v>
      </c>
      <c r="D327">
        <v>1145.9799800000001</v>
      </c>
      <c r="E327">
        <v>1152.780029</v>
      </c>
      <c r="F327">
        <v>1152.780029</v>
      </c>
      <c r="G327">
        <v>2142700000</v>
      </c>
    </row>
    <row r="328" spans="1:7" x14ac:dyDescent="0.25">
      <c r="A328" s="1">
        <v>38462</v>
      </c>
      <c r="B328">
        <v>1152.780029</v>
      </c>
      <c r="C328">
        <v>1155.5</v>
      </c>
      <c r="D328">
        <v>1136.150024</v>
      </c>
      <c r="E328">
        <v>1137.5</v>
      </c>
      <c r="F328">
        <v>1137.5</v>
      </c>
      <c r="G328">
        <v>2217050000</v>
      </c>
    </row>
    <row r="329" spans="1:7" x14ac:dyDescent="0.25">
      <c r="A329" s="1">
        <v>38463</v>
      </c>
      <c r="B329">
        <v>1137.5</v>
      </c>
      <c r="C329">
        <v>1159.9499510000001</v>
      </c>
      <c r="D329">
        <v>1137.5</v>
      </c>
      <c r="E329">
        <v>1159.9499510000001</v>
      </c>
      <c r="F329">
        <v>1159.9499510000001</v>
      </c>
      <c r="G329">
        <v>2308560000</v>
      </c>
    </row>
    <row r="330" spans="1:7" x14ac:dyDescent="0.25">
      <c r="A330" s="1">
        <v>38464</v>
      </c>
      <c r="B330">
        <v>1159.9499510000001</v>
      </c>
      <c r="C330">
        <v>1159.9499510000001</v>
      </c>
      <c r="D330">
        <v>1142.9499510000001</v>
      </c>
      <c r="E330">
        <v>1152.119995</v>
      </c>
      <c r="F330">
        <v>1152.119995</v>
      </c>
      <c r="G330">
        <v>2045880000</v>
      </c>
    </row>
    <row r="331" spans="1:7" x14ac:dyDescent="0.25">
      <c r="A331" s="1">
        <v>38467</v>
      </c>
      <c r="B331">
        <v>1152.119995</v>
      </c>
      <c r="C331">
        <v>1164.0500489999999</v>
      </c>
      <c r="D331">
        <v>1152.119995</v>
      </c>
      <c r="E331">
        <v>1162.099976</v>
      </c>
      <c r="F331">
        <v>1162.099976</v>
      </c>
      <c r="G331">
        <v>1795030000</v>
      </c>
    </row>
    <row r="332" spans="1:7" x14ac:dyDescent="0.25">
      <c r="A332" s="1">
        <v>38468</v>
      </c>
      <c r="B332">
        <v>1162.099976</v>
      </c>
      <c r="C332">
        <v>1164.8000489999999</v>
      </c>
      <c r="D332">
        <v>1151.829956</v>
      </c>
      <c r="E332">
        <v>1151.829956</v>
      </c>
      <c r="F332">
        <v>1151.829956</v>
      </c>
      <c r="G332">
        <v>1959740000</v>
      </c>
    </row>
    <row r="333" spans="1:7" x14ac:dyDescent="0.25">
      <c r="A333" s="1">
        <v>38469</v>
      </c>
      <c r="B333">
        <v>1151.73999</v>
      </c>
      <c r="C333">
        <v>1159.869995</v>
      </c>
      <c r="D333">
        <v>1144.420044</v>
      </c>
      <c r="E333">
        <v>1156.380005</v>
      </c>
      <c r="F333">
        <v>1156.380005</v>
      </c>
      <c r="G333">
        <v>2151520000</v>
      </c>
    </row>
    <row r="334" spans="1:7" x14ac:dyDescent="0.25">
      <c r="A334" s="1">
        <v>38470</v>
      </c>
      <c r="B334">
        <v>1156.380005</v>
      </c>
      <c r="C334">
        <v>1156.380005</v>
      </c>
      <c r="D334">
        <v>1143.219971</v>
      </c>
      <c r="E334">
        <v>1143.219971</v>
      </c>
      <c r="F334">
        <v>1143.219971</v>
      </c>
      <c r="G334">
        <v>2182270000</v>
      </c>
    </row>
    <row r="335" spans="1:7" x14ac:dyDescent="0.25">
      <c r="A335" s="1">
        <v>38471</v>
      </c>
      <c r="B335">
        <v>1143.219971</v>
      </c>
      <c r="C335">
        <v>1156.969971</v>
      </c>
      <c r="D335">
        <v>1139.1899410000001</v>
      </c>
      <c r="E335">
        <v>1156.849976</v>
      </c>
      <c r="F335">
        <v>1156.849976</v>
      </c>
      <c r="G335">
        <v>2362360000</v>
      </c>
    </row>
    <row r="336" spans="1:7" x14ac:dyDescent="0.25">
      <c r="A336" s="1">
        <v>38474</v>
      </c>
      <c r="B336">
        <v>1156.849976</v>
      </c>
      <c r="C336">
        <v>1162.869995</v>
      </c>
      <c r="D336">
        <v>1154.709961</v>
      </c>
      <c r="E336">
        <v>1162.160034</v>
      </c>
      <c r="F336">
        <v>1162.160034</v>
      </c>
      <c r="G336">
        <v>1980040000</v>
      </c>
    </row>
    <row r="337" spans="1:7" x14ac:dyDescent="0.25">
      <c r="A337" s="1">
        <v>38475</v>
      </c>
      <c r="B337">
        <v>1162.160034</v>
      </c>
      <c r="C337">
        <v>1166.8900149999999</v>
      </c>
      <c r="D337">
        <v>1156.709961</v>
      </c>
      <c r="E337">
        <v>1161.170044</v>
      </c>
      <c r="F337">
        <v>1161.170044</v>
      </c>
      <c r="G337">
        <v>2167020000</v>
      </c>
    </row>
    <row r="338" spans="1:7" x14ac:dyDescent="0.25">
      <c r="A338" s="1">
        <v>38476</v>
      </c>
      <c r="B338">
        <v>1161.170044</v>
      </c>
      <c r="C338">
        <v>1176.01001</v>
      </c>
      <c r="D338">
        <v>1161.170044</v>
      </c>
      <c r="E338">
        <v>1175.650024</v>
      </c>
      <c r="F338">
        <v>1175.650024</v>
      </c>
      <c r="G338">
        <v>2306480000</v>
      </c>
    </row>
    <row r="339" spans="1:7" x14ac:dyDescent="0.25">
      <c r="A339" s="1">
        <v>38477</v>
      </c>
      <c r="B339">
        <v>1175.650024</v>
      </c>
      <c r="C339">
        <v>1178.619995</v>
      </c>
      <c r="D339">
        <v>1166.7700199999999</v>
      </c>
      <c r="E339">
        <v>1172.630005</v>
      </c>
      <c r="F339">
        <v>1172.630005</v>
      </c>
      <c r="G339">
        <v>1997100000</v>
      </c>
    </row>
    <row r="340" spans="1:7" x14ac:dyDescent="0.25">
      <c r="A340" s="1">
        <v>38478</v>
      </c>
      <c r="B340">
        <v>1172.630005</v>
      </c>
      <c r="C340">
        <v>1177.75</v>
      </c>
      <c r="D340">
        <v>1170.5</v>
      </c>
      <c r="E340">
        <v>1171.349976</v>
      </c>
      <c r="F340">
        <v>1171.349976</v>
      </c>
      <c r="G340">
        <v>1707200000</v>
      </c>
    </row>
    <row r="341" spans="1:7" x14ac:dyDescent="0.25">
      <c r="A341" s="1">
        <v>38481</v>
      </c>
      <c r="B341">
        <v>1171.349976</v>
      </c>
      <c r="C341">
        <v>1178.869995</v>
      </c>
      <c r="D341">
        <v>1169.380005</v>
      </c>
      <c r="E341">
        <v>1178.839966</v>
      </c>
      <c r="F341">
        <v>1178.839966</v>
      </c>
      <c r="G341">
        <v>1857020000</v>
      </c>
    </row>
    <row r="342" spans="1:7" x14ac:dyDescent="0.25">
      <c r="A342" s="1">
        <v>38482</v>
      </c>
      <c r="B342">
        <v>1178.839966</v>
      </c>
      <c r="C342">
        <v>1178.839966</v>
      </c>
      <c r="D342">
        <v>1162.9799800000001</v>
      </c>
      <c r="E342">
        <v>1166.219971</v>
      </c>
      <c r="F342">
        <v>1166.219971</v>
      </c>
      <c r="G342">
        <v>1889660000</v>
      </c>
    </row>
    <row r="343" spans="1:7" x14ac:dyDescent="0.25">
      <c r="A343" s="1">
        <v>38483</v>
      </c>
      <c r="B343">
        <v>1166.219971</v>
      </c>
      <c r="C343">
        <v>1171.7700199999999</v>
      </c>
      <c r="D343">
        <v>1157.709961</v>
      </c>
      <c r="E343">
        <v>1171.1099850000001</v>
      </c>
      <c r="F343">
        <v>1171.1099850000001</v>
      </c>
      <c r="G343">
        <v>1834970000</v>
      </c>
    </row>
    <row r="344" spans="1:7" x14ac:dyDescent="0.25">
      <c r="A344" s="1">
        <v>38484</v>
      </c>
      <c r="B344">
        <v>1171.1099850000001</v>
      </c>
      <c r="C344">
        <v>1173.369995</v>
      </c>
      <c r="D344">
        <v>1157.76001</v>
      </c>
      <c r="E344">
        <v>1159.3599850000001</v>
      </c>
      <c r="F344">
        <v>1159.3599850000001</v>
      </c>
      <c r="G344">
        <v>1995290000</v>
      </c>
    </row>
    <row r="345" spans="1:7" x14ac:dyDescent="0.25">
      <c r="A345" s="1">
        <v>38485</v>
      </c>
      <c r="B345">
        <v>1159.3599850000001</v>
      </c>
      <c r="C345">
        <v>1163.75</v>
      </c>
      <c r="D345">
        <v>1146.1800539999999</v>
      </c>
      <c r="E345">
        <v>1154.0500489999999</v>
      </c>
      <c r="F345">
        <v>1154.0500489999999</v>
      </c>
      <c r="G345">
        <v>2188590000</v>
      </c>
    </row>
    <row r="346" spans="1:7" x14ac:dyDescent="0.25">
      <c r="A346" s="1">
        <v>38488</v>
      </c>
      <c r="B346">
        <v>1154.0500489999999</v>
      </c>
      <c r="C346">
        <v>1165.75</v>
      </c>
      <c r="D346">
        <v>1153.6400149999999</v>
      </c>
      <c r="E346">
        <v>1165.6899410000001</v>
      </c>
      <c r="F346">
        <v>1165.6899410000001</v>
      </c>
      <c r="G346">
        <v>1856860000</v>
      </c>
    </row>
    <row r="347" spans="1:7" x14ac:dyDescent="0.25">
      <c r="A347" s="1">
        <v>38489</v>
      </c>
      <c r="B347">
        <v>1165.6899410000001</v>
      </c>
      <c r="C347">
        <v>1174.349976</v>
      </c>
      <c r="D347">
        <v>1159.8599850000001</v>
      </c>
      <c r="E347">
        <v>1173.8000489999999</v>
      </c>
      <c r="F347">
        <v>1173.8000489999999</v>
      </c>
      <c r="G347">
        <v>1887260000</v>
      </c>
    </row>
    <row r="348" spans="1:7" x14ac:dyDescent="0.25">
      <c r="A348" s="1">
        <v>38490</v>
      </c>
      <c r="B348">
        <v>1173.8000489999999</v>
      </c>
      <c r="C348">
        <v>1187.900024</v>
      </c>
      <c r="D348">
        <v>1173.8000489999999</v>
      </c>
      <c r="E348">
        <v>1185.5600589999999</v>
      </c>
      <c r="F348">
        <v>1185.5600589999999</v>
      </c>
      <c r="G348">
        <v>2266320000</v>
      </c>
    </row>
    <row r="349" spans="1:7" x14ac:dyDescent="0.25">
      <c r="A349" s="1">
        <v>38491</v>
      </c>
      <c r="B349">
        <v>1185.5600589999999</v>
      </c>
      <c r="C349">
        <v>1191.089966</v>
      </c>
      <c r="D349">
        <v>1184.48999</v>
      </c>
      <c r="E349">
        <v>1191.079956</v>
      </c>
      <c r="F349">
        <v>1191.079956</v>
      </c>
      <c r="G349">
        <v>1775860000</v>
      </c>
    </row>
    <row r="350" spans="1:7" x14ac:dyDescent="0.25">
      <c r="A350" s="1">
        <v>38492</v>
      </c>
      <c r="B350">
        <v>1191.079956</v>
      </c>
      <c r="C350">
        <v>1191.219971</v>
      </c>
      <c r="D350">
        <v>1185.1899410000001</v>
      </c>
      <c r="E350">
        <v>1189.280029</v>
      </c>
      <c r="F350">
        <v>1189.280029</v>
      </c>
      <c r="G350">
        <v>1631750000</v>
      </c>
    </row>
    <row r="351" spans="1:7" x14ac:dyDescent="0.25">
      <c r="A351" s="1">
        <v>38495</v>
      </c>
      <c r="B351">
        <v>1189.280029</v>
      </c>
      <c r="C351">
        <v>1197.4399410000001</v>
      </c>
      <c r="D351">
        <v>1188.76001</v>
      </c>
      <c r="E351">
        <v>1193.8599850000001</v>
      </c>
      <c r="F351">
        <v>1193.8599850000001</v>
      </c>
      <c r="G351">
        <v>1681170000</v>
      </c>
    </row>
    <row r="352" spans="1:7" x14ac:dyDescent="0.25">
      <c r="A352" s="1">
        <v>38496</v>
      </c>
      <c r="B352">
        <v>1193.8599850000001</v>
      </c>
      <c r="C352">
        <v>1195.290039</v>
      </c>
      <c r="D352">
        <v>1189.869995</v>
      </c>
      <c r="E352">
        <v>1194.0699460000001</v>
      </c>
      <c r="F352">
        <v>1194.0699460000001</v>
      </c>
      <c r="G352">
        <v>1681000000</v>
      </c>
    </row>
    <row r="353" spans="1:7" x14ac:dyDescent="0.25">
      <c r="A353" s="1">
        <v>38497</v>
      </c>
      <c r="B353">
        <v>1194.0699460000001</v>
      </c>
      <c r="C353">
        <v>1194.0699460000001</v>
      </c>
      <c r="D353">
        <v>1185.959961</v>
      </c>
      <c r="E353">
        <v>1190.01001</v>
      </c>
      <c r="F353">
        <v>1190.01001</v>
      </c>
      <c r="G353">
        <v>1742180000</v>
      </c>
    </row>
    <row r="354" spans="1:7" x14ac:dyDescent="0.25">
      <c r="A354" s="1">
        <v>38498</v>
      </c>
      <c r="B354">
        <v>1190.01001</v>
      </c>
      <c r="C354">
        <v>1198.9499510000001</v>
      </c>
      <c r="D354">
        <v>1190.01001</v>
      </c>
      <c r="E354">
        <v>1197.619995</v>
      </c>
      <c r="F354">
        <v>1197.619995</v>
      </c>
      <c r="G354">
        <v>1654110000</v>
      </c>
    </row>
    <row r="355" spans="1:7" x14ac:dyDescent="0.25">
      <c r="A355" s="1">
        <v>38499</v>
      </c>
      <c r="B355">
        <v>1197.619995</v>
      </c>
      <c r="C355">
        <v>1199.5600589999999</v>
      </c>
      <c r="D355">
        <v>1195.280029</v>
      </c>
      <c r="E355">
        <v>1198.780029</v>
      </c>
      <c r="F355">
        <v>1198.780029</v>
      </c>
      <c r="G355">
        <v>1381430000</v>
      </c>
    </row>
    <row r="356" spans="1:7" x14ac:dyDescent="0.25">
      <c r="A356" s="1">
        <v>38503</v>
      </c>
      <c r="B356">
        <v>1198.780029</v>
      </c>
      <c r="C356">
        <v>1198.780029</v>
      </c>
      <c r="D356">
        <v>1191.5</v>
      </c>
      <c r="E356">
        <v>1191.5</v>
      </c>
      <c r="F356">
        <v>1191.5</v>
      </c>
      <c r="G356">
        <v>1840680000</v>
      </c>
    </row>
    <row r="357" spans="1:7" x14ac:dyDescent="0.25">
      <c r="A357" s="1">
        <v>38504</v>
      </c>
      <c r="B357">
        <v>1191.5</v>
      </c>
      <c r="C357">
        <v>1205.6400149999999</v>
      </c>
      <c r="D357">
        <v>1191.030029</v>
      </c>
      <c r="E357">
        <v>1202.219971</v>
      </c>
      <c r="F357">
        <v>1202.219971</v>
      </c>
      <c r="G357">
        <v>1810100000</v>
      </c>
    </row>
    <row r="358" spans="1:7" x14ac:dyDescent="0.25">
      <c r="A358" s="1">
        <v>38505</v>
      </c>
      <c r="B358">
        <v>1202.2700199999999</v>
      </c>
      <c r="C358">
        <v>1204.670044</v>
      </c>
      <c r="D358">
        <v>1198.420044</v>
      </c>
      <c r="E358">
        <v>1204.290039</v>
      </c>
      <c r="F358">
        <v>1204.290039</v>
      </c>
      <c r="G358">
        <v>1813790000</v>
      </c>
    </row>
    <row r="359" spans="1:7" x14ac:dyDescent="0.25">
      <c r="A359" s="1">
        <v>38506</v>
      </c>
      <c r="B359">
        <v>1204.290039</v>
      </c>
      <c r="C359">
        <v>1205.089966</v>
      </c>
      <c r="D359">
        <v>1194.5500489999999</v>
      </c>
      <c r="E359">
        <v>1196.0200199999999</v>
      </c>
      <c r="F359">
        <v>1196.0200199999999</v>
      </c>
      <c r="G359">
        <v>1627520000</v>
      </c>
    </row>
    <row r="360" spans="1:7" x14ac:dyDescent="0.25">
      <c r="A360" s="1">
        <v>38509</v>
      </c>
      <c r="B360">
        <v>1196.0200199999999</v>
      </c>
      <c r="C360">
        <v>1198.780029</v>
      </c>
      <c r="D360">
        <v>1192.75</v>
      </c>
      <c r="E360">
        <v>1197.51001</v>
      </c>
      <c r="F360">
        <v>1197.51001</v>
      </c>
      <c r="G360">
        <v>1547120000</v>
      </c>
    </row>
    <row r="361" spans="1:7" x14ac:dyDescent="0.25">
      <c r="A361" s="1">
        <v>38510</v>
      </c>
      <c r="B361">
        <v>1197.51001</v>
      </c>
      <c r="C361">
        <v>1208.849976</v>
      </c>
      <c r="D361">
        <v>1197.26001</v>
      </c>
      <c r="E361">
        <v>1197.26001</v>
      </c>
      <c r="F361">
        <v>1197.26001</v>
      </c>
      <c r="G361">
        <v>1851370000</v>
      </c>
    </row>
    <row r="362" spans="1:7" x14ac:dyDescent="0.25">
      <c r="A362" s="1">
        <v>38511</v>
      </c>
      <c r="B362">
        <v>1197.26001</v>
      </c>
      <c r="C362">
        <v>1201.969971</v>
      </c>
      <c r="D362">
        <v>1193.329956</v>
      </c>
      <c r="E362">
        <v>1194.670044</v>
      </c>
      <c r="F362">
        <v>1194.670044</v>
      </c>
      <c r="G362">
        <v>1715490000</v>
      </c>
    </row>
    <row r="363" spans="1:7" x14ac:dyDescent="0.25">
      <c r="A363" s="1">
        <v>38512</v>
      </c>
      <c r="B363">
        <v>1194.670044</v>
      </c>
      <c r="C363">
        <v>1201.8599850000001</v>
      </c>
      <c r="D363">
        <v>1191.089966</v>
      </c>
      <c r="E363">
        <v>1200.9300539999999</v>
      </c>
      <c r="F363">
        <v>1200.9300539999999</v>
      </c>
      <c r="G363">
        <v>1824120000</v>
      </c>
    </row>
    <row r="364" spans="1:7" x14ac:dyDescent="0.25">
      <c r="A364" s="1">
        <v>38513</v>
      </c>
      <c r="B364">
        <v>1200.9300539999999</v>
      </c>
      <c r="C364">
        <v>1202.790039</v>
      </c>
      <c r="D364">
        <v>1192.6400149999999</v>
      </c>
      <c r="E364">
        <v>1198.1099850000001</v>
      </c>
      <c r="F364">
        <v>1198.1099850000001</v>
      </c>
      <c r="G364">
        <v>1664180000</v>
      </c>
    </row>
    <row r="365" spans="1:7" x14ac:dyDescent="0.25">
      <c r="A365" s="1">
        <v>38516</v>
      </c>
      <c r="B365">
        <v>1198.1099850000001</v>
      </c>
      <c r="C365">
        <v>1206.030029</v>
      </c>
      <c r="D365">
        <v>1194.51001</v>
      </c>
      <c r="E365">
        <v>1200.8199460000001</v>
      </c>
      <c r="F365">
        <v>1200.8199460000001</v>
      </c>
      <c r="G365">
        <v>1661350000</v>
      </c>
    </row>
    <row r="366" spans="1:7" x14ac:dyDescent="0.25">
      <c r="A366" s="1">
        <v>38517</v>
      </c>
      <c r="B366">
        <v>1200.8199460000001</v>
      </c>
      <c r="C366">
        <v>1207.530029</v>
      </c>
      <c r="D366">
        <v>1200.1800539999999</v>
      </c>
      <c r="E366">
        <v>1203.910034</v>
      </c>
      <c r="F366">
        <v>1203.910034</v>
      </c>
      <c r="G366">
        <v>1698150000</v>
      </c>
    </row>
    <row r="367" spans="1:7" x14ac:dyDescent="0.25">
      <c r="A367" s="1">
        <v>38518</v>
      </c>
      <c r="B367">
        <v>1203.910034</v>
      </c>
      <c r="C367">
        <v>1208.079956</v>
      </c>
      <c r="D367">
        <v>1198.660034</v>
      </c>
      <c r="E367">
        <v>1206.579956</v>
      </c>
      <c r="F367">
        <v>1206.579956</v>
      </c>
      <c r="G367">
        <v>1840440000</v>
      </c>
    </row>
    <row r="368" spans="1:7" x14ac:dyDescent="0.25">
      <c r="A368" s="1">
        <v>38519</v>
      </c>
      <c r="B368">
        <v>1206.5500489999999</v>
      </c>
      <c r="C368">
        <v>1212.099976</v>
      </c>
      <c r="D368">
        <v>1205.469971</v>
      </c>
      <c r="E368">
        <v>1210.959961</v>
      </c>
      <c r="F368">
        <v>1210.959961</v>
      </c>
      <c r="G368">
        <v>1776040000</v>
      </c>
    </row>
    <row r="369" spans="1:7" x14ac:dyDescent="0.25">
      <c r="A369" s="1">
        <v>38520</v>
      </c>
      <c r="B369">
        <v>1210.9300539999999</v>
      </c>
      <c r="C369">
        <v>1219.5500489999999</v>
      </c>
      <c r="D369">
        <v>1210.9300539999999</v>
      </c>
      <c r="E369">
        <v>1216.959961</v>
      </c>
      <c r="F369">
        <v>1216.959961</v>
      </c>
      <c r="G369">
        <v>2407370000</v>
      </c>
    </row>
    <row r="370" spans="1:7" x14ac:dyDescent="0.25">
      <c r="A370" s="1">
        <v>38523</v>
      </c>
      <c r="B370">
        <v>1216.959961</v>
      </c>
      <c r="C370">
        <v>1219.099976</v>
      </c>
      <c r="D370">
        <v>1210.650024</v>
      </c>
      <c r="E370">
        <v>1216.099976</v>
      </c>
      <c r="F370">
        <v>1216.099976</v>
      </c>
      <c r="G370">
        <v>1714530000</v>
      </c>
    </row>
    <row r="371" spans="1:7" x14ac:dyDescent="0.25">
      <c r="A371" s="1">
        <v>38524</v>
      </c>
      <c r="B371">
        <v>1216.099976</v>
      </c>
      <c r="C371">
        <v>1217.130005</v>
      </c>
      <c r="D371">
        <v>1211.8599850000001</v>
      </c>
      <c r="E371">
        <v>1213.6099850000001</v>
      </c>
      <c r="F371">
        <v>1213.6099850000001</v>
      </c>
      <c r="G371">
        <v>1720700000</v>
      </c>
    </row>
    <row r="372" spans="1:7" x14ac:dyDescent="0.25">
      <c r="A372" s="1">
        <v>38525</v>
      </c>
      <c r="B372">
        <v>1213.6099850000001</v>
      </c>
      <c r="C372">
        <v>1219.589966</v>
      </c>
      <c r="D372">
        <v>1211.6899410000001</v>
      </c>
      <c r="E372">
        <v>1213.880005</v>
      </c>
      <c r="F372">
        <v>1213.880005</v>
      </c>
      <c r="G372">
        <v>1823250000</v>
      </c>
    </row>
    <row r="373" spans="1:7" x14ac:dyDescent="0.25">
      <c r="A373" s="1">
        <v>38526</v>
      </c>
      <c r="B373">
        <v>1213.880005</v>
      </c>
      <c r="C373">
        <v>1216.4499510000001</v>
      </c>
      <c r="D373">
        <v>1200.719971</v>
      </c>
      <c r="E373">
        <v>1200.7299800000001</v>
      </c>
      <c r="F373">
        <v>1200.7299800000001</v>
      </c>
      <c r="G373">
        <v>2029920000</v>
      </c>
    </row>
    <row r="374" spans="1:7" x14ac:dyDescent="0.25">
      <c r="A374" s="1">
        <v>38527</v>
      </c>
      <c r="B374">
        <v>1200.7299800000001</v>
      </c>
      <c r="C374">
        <v>1200.900024</v>
      </c>
      <c r="D374">
        <v>1191.4499510000001</v>
      </c>
      <c r="E374">
        <v>1191.5699460000001</v>
      </c>
      <c r="F374">
        <v>1191.5699460000001</v>
      </c>
      <c r="G374">
        <v>2418800000</v>
      </c>
    </row>
    <row r="375" spans="1:7" x14ac:dyDescent="0.25">
      <c r="A375" s="1">
        <v>38530</v>
      </c>
      <c r="B375">
        <v>1191.5699460000001</v>
      </c>
      <c r="C375">
        <v>1194.329956</v>
      </c>
      <c r="D375">
        <v>1188.3000489999999</v>
      </c>
      <c r="E375">
        <v>1190.6899410000001</v>
      </c>
      <c r="F375">
        <v>1190.6899410000001</v>
      </c>
      <c r="G375">
        <v>1738620000</v>
      </c>
    </row>
    <row r="376" spans="1:7" x14ac:dyDescent="0.25">
      <c r="A376" s="1">
        <v>38531</v>
      </c>
      <c r="B376">
        <v>1190.6899410000001</v>
      </c>
      <c r="C376">
        <v>1202.540039</v>
      </c>
      <c r="D376">
        <v>1190.6899410000001</v>
      </c>
      <c r="E376">
        <v>1201.5699460000001</v>
      </c>
      <c r="F376">
        <v>1201.5699460000001</v>
      </c>
      <c r="G376">
        <v>1772410000</v>
      </c>
    </row>
    <row r="377" spans="1:7" x14ac:dyDescent="0.25">
      <c r="A377" s="1">
        <v>38532</v>
      </c>
      <c r="B377">
        <v>1201.5699460000001</v>
      </c>
      <c r="C377">
        <v>1204.0699460000001</v>
      </c>
      <c r="D377">
        <v>1198.6999510000001</v>
      </c>
      <c r="E377">
        <v>1199.849976</v>
      </c>
      <c r="F377">
        <v>1199.849976</v>
      </c>
      <c r="G377">
        <v>1769280000</v>
      </c>
    </row>
    <row r="378" spans="1:7" x14ac:dyDescent="0.25">
      <c r="A378" s="1">
        <v>38533</v>
      </c>
      <c r="B378">
        <v>1199.849976</v>
      </c>
      <c r="C378">
        <v>1203.2700199999999</v>
      </c>
      <c r="D378">
        <v>1190.51001</v>
      </c>
      <c r="E378">
        <v>1191.329956</v>
      </c>
      <c r="F378">
        <v>1191.329956</v>
      </c>
      <c r="G378">
        <v>2109490000</v>
      </c>
    </row>
    <row r="379" spans="1:7" x14ac:dyDescent="0.25">
      <c r="A379" s="1">
        <v>38534</v>
      </c>
      <c r="B379">
        <v>1191.329956</v>
      </c>
      <c r="C379">
        <v>1197.8900149999999</v>
      </c>
      <c r="D379">
        <v>1191.329956</v>
      </c>
      <c r="E379">
        <v>1194.4399410000001</v>
      </c>
      <c r="F379">
        <v>1194.4399410000001</v>
      </c>
      <c r="G379">
        <v>1593820000</v>
      </c>
    </row>
    <row r="380" spans="1:7" x14ac:dyDescent="0.25">
      <c r="A380" s="1">
        <v>38538</v>
      </c>
      <c r="B380">
        <v>1194.4399410000001</v>
      </c>
      <c r="C380">
        <v>1206.339966</v>
      </c>
      <c r="D380">
        <v>1192.48999</v>
      </c>
      <c r="E380">
        <v>1204.98999</v>
      </c>
      <c r="F380">
        <v>1204.98999</v>
      </c>
      <c r="G380">
        <v>1805820000</v>
      </c>
    </row>
    <row r="381" spans="1:7" x14ac:dyDescent="0.25">
      <c r="A381" s="1">
        <v>38539</v>
      </c>
      <c r="B381">
        <v>1204.98999</v>
      </c>
      <c r="C381">
        <v>1206.1099850000001</v>
      </c>
      <c r="D381">
        <v>1194.780029</v>
      </c>
      <c r="E381">
        <v>1194.9399410000001</v>
      </c>
      <c r="F381">
        <v>1194.9399410000001</v>
      </c>
      <c r="G381">
        <v>1883470000</v>
      </c>
    </row>
    <row r="382" spans="1:7" x14ac:dyDescent="0.25">
      <c r="A382" s="1">
        <v>38540</v>
      </c>
      <c r="B382">
        <v>1194.9399410000001</v>
      </c>
      <c r="C382">
        <v>1198.459961</v>
      </c>
      <c r="D382">
        <v>1183.5500489999999</v>
      </c>
      <c r="E382">
        <v>1197.869995</v>
      </c>
      <c r="F382">
        <v>1197.869995</v>
      </c>
      <c r="G382">
        <v>1952440000</v>
      </c>
    </row>
    <row r="383" spans="1:7" x14ac:dyDescent="0.25">
      <c r="A383" s="1">
        <v>38541</v>
      </c>
      <c r="B383">
        <v>1197.869995</v>
      </c>
      <c r="C383">
        <v>1212.7299800000001</v>
      </c>
      <c r="D383">
        <v>1197.1999510000001</v>
      </c>
      <c r="E383">
        <v>1211.8599850000001</v>
      </c>
      <c r="F383">
        <v>1211.8599850000001</v>
      </c>
      <c r="G383">
        <v>1900810000</v>
      </c>
    </row>
    <row r="384" spans="1:7" x14ac:dyDescent="0.25">
      <c r="A384" s="1">
        <v>38544</v>
      </c>
      <c r="B384">
        <v>1211.8599850000001</v>
      </c>
      <c r="C384">
        <v>1220.030029</v>
      </c>
      <c r="D384">
        <v>1211.8599850000001</v>
      </c>
      <c r="E384">
        <v>1219.4399410000001</v>
      </c>
      <c r="F384">
        <v>1219.4399410000001</v>
      </c>
      <c r="G384">
        <v>1846300000</v>
      </c>
    </row>
    <row r="385" spans="1:7" x14ac:dyDescent="0.25">
      <c r="A385" s="1">
        <v>38545</v>
      </c>
      <c r="B385">
        <v>1219.4399410000001</v>
      </c>
      <c r="C385">
        <v>1225.540039</v>
      </c>
      <c r="D385">
        <v>1216.599976</v>
      </c>
      <c r="E385">
        <v>1222.209961</v>
      </c>
      <c r="F385">
        <v>1222.209961</v>
      </c>
      <c r="G385">
        <v>1932010000</v>
      </c>
    </row>
    <row r="386" spans="1:7" x14ac:dyDescent="0.25">
      <c r="A386" s="1">
        <v>38546</v>
      </c>
      <c r="B386">
        <v>1222.209961</v>
      </c>
      <c r="C386">
        <v>1224.459961</v>
      </c>
      <c r="D386">
        <v>1219.6400149999999</v>
      </c>
      <c r="E386">
        <v>1223.290039</v>
      </c>
      <c r="F386">
        <v>1223.290039</v>
      </c>
      <c r="G386">
        <v>1812500000</v>
      </c>
    </row>
    <row r="387" spans="1:7" x14ac:dyDescent="0.25">
      <c r="A387" s="1">
        <v>38547</v>
      </c>
      <c r="B387">
        <v>1223.290039</v>
      </c>
      <c r="C387">
        <v>1233.160034</v>
      </c>
      <c r="D387">
        <v>1223.290039</v>
      </c>
      <c r="E387">
        <v>1226.5</v>
      </c>
      <c r="F387">
        <v>1226.5</v>
      </c>
      <c r="G387">
        <v>2048710000</v>
      </c>
    </row>
    <row r="388" spans="1:7" x14ac:dyDescent="0.25">
      <c r="A388" s="1">
        <v>38548</v>
      </c>
      <c r="B388">
        <v>1226.5</v>
      </c>
      <c r="C388">
        <v>1229.530029</v>
      </c>
      <c r="D388">
        <v>1223.5</v>
      </c>
      <c r="E388">
        <v>1227.920044</v>
      </c>
      <c r="F388">
        <v>1227.920044</v>
      </c>
      <c r="G388">
        <v>1716400000</v>
      </c>
    </row>
    <row r="389" spans="1:7" x14ac:dyDescent="0.25">
      <c r="A389" s="1">
        <v>38551</v>
      </c>
      <c r="B389">
        <v>1227.920044</v>
      </c>
      <c r="C389">
        <v>1227.920044</v>
      </c>
      <c r="D389">
        <v>1221.130005</v>
      </c>
      <c r="E389">
        <v>1221.130005</v>
      </c>
      <c r="F389">
        <v>1221.130005</v>
      </c>
      <c r="G389">
        <v>1582100000</v>
      </c>
    </row>
    <row r="390" spans="1:7" x14ac:dyDescent="0.25">
      <c r="A390" s="1">
        <v>38552</v>
      </c>
      <c r="B390">
        <v>1221.130005</v>
      </c>
      <c r="C390">
        <v>1230.339966</v>
      </c>
      <c r="D390">
        <v>1221.130005</v>
      </c>
      <c r="E390">
        <v>1229.349976</v>
      </c>
      <c r="F390">
        <v>1229.349976</v>
      </c>
      <c r="G390">
        <v>2041280000</v>
      </c>
    </row>
    <row r="391" spans="1:7" x14ac:dyDescent="0.25">
      <c r="A391" s="1">
        <v>38553</v>
      </c>
      <c r="B391">
        <v>1229.349976</v>
      </c>
      <c r="C391">
        <v>1236.5600589999999</v>
      </c>
      <c r="D391">
        <v>1222.910034</v>
      </c>
      <c r="E391">
        <v>1235.1999510000001</v>
      </c>
      <c r="F391">
        <v>1235.1999510000001</v>
      </c>
      <c r="G391">
        <v>2063340000</v>
      </c>
    </row>
    <row r="392" spans="1:7" x14ac:dyDescent="0.25">
      <c r="A392" s="1">
        <v>38554</v>
      </c>
      <c r="B392">
        <v>1235.1999510000001</v>
      </c>
      <c r="C392">
        <v>1235.829956</v>
      </c>
      <c r="D392">
        <v>1224.6999510000001</v>
      </c>
      <c r="E392">
        <v>1227.040039</v>
      </c>
      <c r="F392">
        <v>1227.040039</v>
      </c>
      <c r="G392">
        <v>2129840000</v>
      </c>
    </row>
    <row r="393" spans="1:7" x14ac:dyDescent="0.25">
      <c r="A393" s="1">
        <v>38555</v>
      </c>
      <c r="B393">
        <v>1227.040039</v>
      </c>
      <c r="C393">
        <v>1234.1899410000001</v>
      </c>
      <c r="D393">
        <v>1226.150024</v>
      </c>
      <c r="E393">
        <v>1233.6800539999999</v>
      </c>
      <c r="F393">
        <v>1233.6800539999999</v>
      </c>
      <c r="G393">
        <v>1766990000</v>
      </c>
    </row>
    <row r="394" spans="1:7" x14ac:dyDescent="0.25">
      <c r="A394" s="1">
        <v>38558</v>
      </c>
      <c r="B394">
        <v>1233.6800539999999</v>
      </c>
      <c r="C394">
        <v>1238.3599850000001</v>
      </c>
      <c r="D394">
        <v>1228.150024</v>
      </c>
      <c r="E394">
        <v>1229.030029</v>
      </c>
      <c r="F394">
        <v>1229.030029</v>
      </c>
      <c r="G394">
        <v>1717580000</v>
      </c>
    </row>
    <row r="395" spans="1:7" x14ac:dyDescent="0.25">
      <c r="A395" s="1">
        <v>38559</v>
      </c>
      <c r="B395">
        <v>1229.030029</v>
      </c>
      <c r="C395">
        <v>1234.420044</v>
      </c>
      <c r="D395">
        <v>1229.030029</v>
      </c>
      <c r="E395">
        <v>1231.160034</v>
      </c>
      <c r="F395">
        <v>1231.160034</v>
      </c>
      <c r="G395">
        <v>1934180000</v>
      </c>
    </row>
    <row r="396" spans="1:7" x14ac:dyDescent="0.25">
      <c r="A396" s="1">
        <v>38560</v>
      </c>
      <c r="B396">
        <v>1231.160034</v>
      </c>
      <c r="C396">
        <v>1237.6400149999999</v>
      </c>
      <c r="D396">
        <v>1230.150024</v>
      </c>
      <c r="E396">
        <v>1236.790039</v>
      </c>
      <c r="F396">
        <v>1236.790039</v>
      </c>
      <c r="G396">
        <v>1945800000</v>
      </c>
    </row>
    <row r="397" spans="1:7" x14ac:dyDescent="0.25">
      <c r="A397" s="1">
        <v>38561</v>
      </c>
      <c r="B397">
        <v>1236.790039</v>
      </c>
      <c r="C397">
        <v>1245.150024</v>
      </c>
      <c r="D397">
        <v>1235.8100589999999</v>
      </c>
      <c r="E397">
        <v>1243.719971</v>
      </c>
      <c r="F397">
        <v>1243.719971</v>
      </c>
      <c r="G397">
        <v>2001680000</v>
      </c>
    </row>
    <row r="398" spans="1:7" x14ac:dyDescent="0.25">
      <c r="A398" s="1">
        <v>38562</v>
      </c>
      <c r="B398">
        <v>1243.719971</v>
      </c>
      <c r="C398">
        <v>1245.040039</v>
      </c>
      <c r="D398">
        <v>1234.1800539999999</v>
      </c>
      <c r="E398">
        <v>1234.1800539999999</v>
      </c>
      <c r="F398">
        <v>1234.1800539999999</v>
      </c>
      <c r="G398">
        <v>1789600000</v>
      </c>
    </row>
    <row r="399" spans="1:7" x14ac:dyDescent="0.25">
      <c r="A399" s="1">
        <v>38565</v>
      </c>
      <c r="B399">
        <v>1234.1800539999999</v>
      </c>
      <c r="C399">
        <v>1239.099976</v>
      </c>
      <c r="D399">
        <v>1233.8000489999999</v>
      </c>
      <c r="E399">
        <v>1235.349976</v>
      </c>
      <c r="F399">
        <v>1235.349976</v>
      </c>
      <c r="G399">
        <v>1716870000</v>
      </c>
    </row>
    <row r="400" spans="1:7" x14ac:dyDescent="0.25">
      <c r="A400" s="1">
        <v>38566</v>
      </c>
      <c r="B400">
        <v>1235.349976</v>
      </c>
      <c r="C400">
        <v>1244.6899410000001</v>
      </c>
      <c r="D400">
        <v>1235.349976</v>
      </c>
      <c r="E400">
        <v>1244.119995</v>
      </c>
      <c r="F400">
        <v>1244.119995</v>
      </c>
      <c r="G400">
        <v>2043120000</v>
      </c>
    </row>
    <row r="401" spans="1:7" x14ac:dyDescent="0.25">
      <c r="A401" s="1">
        <v>38567</v>
      </c>
      <c r="B401">
        <v>1244.119995</v>
      </c>
      <c r="C401">
        <v>1245.8599850000001</v>
      </c>
      <c r="D401">
        <v>1240.5699460000001</v>
      </c>
      <c r="E401">
        <v>1245.040039</v>
      </c>
      <c r="F401">
        <v>1245.040039</v>
      </c>
      <c r="G401">
        <v>1999980000</v>
      </c>
    </row>
    <row r="402" spans="1:7" x14ac:dyDescent="0.25">
      <c r="A402" s="1">
        <v>38568</v>
      </c>
      <c r="B402">
        <v>1245.040039</v>
      </c>
      <c r="C402">
        <v>1245.040039</v>
      </c>
      <c r="D402">
        <v>1235.150024</v>
      </c>
      <c r="E402">
        <v>1235.8599850000001</v>
      </c>
      <c r="F402">
        <v>1235.8599850000001</v>
      </c>
      <c r="G402">
        <v>1981220000</v>
      </c>
    </row>
    <row r="403" spans="1:7" x14ac:dyDescent="0.25">
      <c r="A403" s="1">
        <v>38569</v>
      </c>
      <c r="B403">
        <v>1235.8599850000001</v>
      </c>
      <c r="C403">
        <v>1235.8599850000001</v>
      </c>
      <c r="D403">
        <v>1225.619995</v>
      </c>
      <c r="E403">
        <v>1226.420044</v>
      </c>
      <c r="F403">
        <v>1226.420044</v>
      </c>
      <c r="G403">
        <v>1930280000</v>
      </c>
    </row>
    <row r="404" spans="1:7" x14ac:dyDescent="0.25">
      <c r="A404" s="1">
        <v>38572</v>
      </c>
      <c r="B404">
        <v>1226.420044</v>
      </c>
      <c r="C404">
        <v>1232.280029</v>
      </c>
      <c r="D404">
        <v>1222.670044</v>
      </c>
      <c r="E404">
        <v>1223.130005</v>
      </c>
      <c r="F404">
        <v>1223.130005</v>
      </c>
      <c r="G404">
        <v>1804140000</v>
      </c>
    </row>
    <row r="405" spans="1:7" x14ac:dyDescent="0.25">
      <c r="A405" s="1">
        <v>38573</v>
      </c>
      <c r="B405">
        <v>1223.130005</v>
      </c>
      <c r="C405">
        <v>1234.1099850000001</v>
      </c>
      <c r="D405">
        <v>1223.130005</v>
      </c>
      <c r="E405">
        <v>1231.380005</v>
      </c>
      <c r="F405">
        <v>1231.380005</v>
      </c>
      <c r="G405">
        <v>1897520000</v>
      </c>
    </row>
    <row r="406" spans="1:7" x14ac:dyDescent="0.25">
      <c r="A406" s="1">
        <v>38574</v>
      </c>
      <c r="B406">
        <v>1231.380005</v>
      </c>
      <c r="C406">
        <v>1242.6899410000001</v>
      </c>
      <c r="D406">
        <v>1226.579956</v>
      </c>
      <c r="E406">
        <v>1229.130005</v>
      </c>
      <c r="F406">
        <v>1229.130005</v>
      </c>
      <c r="G406">
        <v>2172320000</v>
      </c>
    </row>
    <row r="407" spans="1:7" x14ac:dyDescent="0.25">
      <c r="A407" s="1">
        <v>38575</v>
      </c>
      <c r="B407">
        <v>1229.130005</v>
      </c>
      <c r="C407">
        <v>1237.8100589999999</v>
      </c>
      <c r="D407">
        <v>1228.329956</v>
      </c>
      <c r="E407">
        <v>1237.8100589999999</v>
      </c>
      <c r="F407">
        <v>1237.8100589999999</v>
      </c>
      <c r="G407">
        <v>1941560000</v>
      </c>
    </row>
    <row r="408" spans="1:7" x14ac:dyDescent="0.25">
      <c r="A408" s="1">
        <v>38576</v>
      </c>
      <c r="B408">
        <v>1237.8100589999999</v>
      </c>
      <c r="C408">
        <v>1237.8100589999999</v>
      </c>
      <c r="D408">
        <v>1225.869995</v>
      </c>
      <c r="E408">
        <v>1230.3900149999999</v>
      </c>
      <c r="F408">
        <v>1230.3900149999999</v>
      </c>
      <c r="G408">
        <v>1709300000</v>
      </c>
    </row>
    <row r="409" spans="1:7" x14ac:dyDescent="0.25">
      <c r="A409" s="1">
        <v>38579</v>
      </c>
      <c r="B409">
        <v>1230.400024</v>
      </c>
      <c r="C409">
        <v>1236.23999</v>
      </c>
      <c r="D409">
        <v>1226.1999510000001</v>
      </c>
      <c r="E409">
        <v>1233.869995</v>
      </c>
      <c r="F409">
        <v>1233.869995</v>
      </c>
      <c r="G409">
        <v>1562880000</v>
      </c>
    </row>
    <row r="410" spans="1:7" x14ac:dyDescent="0.25">
      <c r="A410" s="1">
        <v>38580</v>
      </c>
      <c r="B410">
        <v>1233.869995</v>
      </c>
      <c r="C410">
        <v>1233.869995</v>
      </c>
      <c r="D410">
        <v>1219.0500489999999</v>
      </c>
      <c r="E410">
        <v>1219.339966</v>
      </c>
      <c r="F410">
        <v>1219.339966</v>
      </c>
      <c r="G410">
        <v>1820410000</v>
      </c>
    </row>
    <row r="411" spans="1:7" x14ac:dyDescent="0.25">
      <c r="A411" s="1">
        <v>38581</v>
      </c>
      <c r="B411">
        <v>1219.339966</v>
      </c>
      <c r="C411">
        <v>1225.630005</v>
      </c>
      <c r="D411">
        <v>1218.0699460000001</v>
      </c>
      <c r="E411">
        <v>1220.23999</v>
      </c>
      <c r="F411">
        <v>1220.23999</v>
      </c>
      <c r="G411">
        <v>1859150000</v>
      </c>
    </row>
    <row r="412" spans="1:7" x14ac:dyDescent="0.25">
      <c r="A412" s="1">
        <v>38582</v>
      </c>
      <c r="B412">
        <v>1220.23999</v>
      </c>
      <c r="C412">
        <v>1222.6400149999999</v>
      </c>
      <c r="D412">
        <v>1215.9300539999999</v>
      </c>
      <c r="E412">
        <v>1219.0200199999999</v>
      </c>
      <c r="F412">
        <v>1219.0200199999999</v>
      </c>
      <c r="G412">
        <v>1808170000</v>
      </c>
    </row>
    <row r="413" spans="1:7" x14ac:dyDescent="0.25">
      <c r="A413" s="1">
        <v>38583</v>
      </c>
      <c r="B413">
        <v>1219.0200199999999</v>
      </c>
      <c r="C413">
        <v>1225.079956</v>
      </c>
      <c r="D413">
        <v>1219.0200199999999</v>
      </c>
      <c r="E413">
        <v>1219.709961</v>
      </c>
      <c r="F413">
        <v>1219.709961</v>
      </c>
      <c r="G413">
        <v>1558790000</v>
      </c>
    </row>
    <row r="414" spans="1:7" x14ac:dyDescent="0.25">
      <c r="A414" s="1">
        <v>38586</v>
      </c>
      <c r="B414">
        <v>1219.709961</v>
      </c>
      <c r="C414">
        <v>1228.959961</v>
      </c>
      <c r="D414">
        <v>1216.469971</v>
      </c>
      <c r="E414">
        <v>1221.7299800000001</v>
      </c>
      <c r="F414">
        <v>1221.7299800000001</v>
      </c>
      <c r="G414">
        <v>1621330000</v>
      </c>
    </row>
    <row r="415" spans="1:7" x14ac:dyDescent="0.25">
      <c r="A415" s="1">
        <v>38587</v>
      </c>
      <c r="B415">
        <v>1221.7299800000001</v>
      </c>
      <c r="C415">
        <v>1223.040039</v>
      </c>
      <c r="D415">
        <v>1214.4399410000001</v>
      </c>
      <c r="E415">
        <v>1217.589966</v>
      </c>
      <c r="F415">
        <v>1217.589966</v>
      </c>
      <c r="G415">
        <v>1678620000</v>
      </c>
    </row>
    <row r="416" spans="1:7" x14ac:dyDescent="0.25">
      <c r="A416" s="1">
        <v>38588</v>
      </c>
      <c r="B416">
        <v>1217.5699460000001</v>
      </c>
      <c r="C416">
        <v>1224.150024</v>
      </c>
      <c r="D416">
        <v>1209.369995</v>
      </c>
      <c r="E416">
        <v>1209.589966</v>
      </c>
      <c r="F416">
        <v>1209.589966</v>
      </c>
      <c r="G416">
        <v>1930800000</v>
      </c>
    </row>
    <row r="417" spans="1:7" x14ac:dyDescent="0.25">
      <c r="A417" s="1">
        <v>38589</v>
      </c>
      <c r="B417">
        <v>1209.589966</v>
      </c>
      <c r="C417">
        <v>1213.7299800000001</v>
      </c>
      <c r="D417">
        <v>1209.5699460000001</v>
      </c>
      <c r="E417">
        <v>1212.369995</v>
      </c>
      <c r="F417">
        <v>1212.369995</v>
      </c>
      <c r="G417">
        <v>1571110000</v>
      </c>
    </row>
    <row r="418" spans="1:7" x14ac:dyDescent="0.25">
      <c r="A418" s="1">
        <v>38590</v>
      </c>
      <c r="B418">
        <v>1212.400024</v>
      </c>
      <c r="C418">
        <v>1212.400024</v>
      </c>
      <c r="D418">
        <v>1204.2299800000001</v>
      </c>
      <c r="E418">
        <v>1205.099976</v>
      </c>
      <c r="F418">
        <v>1205.099976</v>
      </c>
      <c r="G418">
        <v>1541090000</v>
      </c>
    </row>
    <row r="419" spans="1:7" x14ac:dyDescent="0.25">
      <c r="A419" s="1">
        <v>38593</v>
      </c>
      <c r="B419">
        <v>1205.099976</v>
      </c>
      <c r="C419">
        <v>1214.280029</v>
      </c>
      <c r="D419">
        <v>1201.530029</v>
      </c>
      <c r="E419">
        <v>1212.280029</v>
      </c>
      <c r="F419">
        <v>1212.280029</v>
      </c>
      <c r="G419">
        <v>1599450000</v>
      </c>
    </row>
    <row r="420" spans="1:7" x14ac:dyDescent="0.25">
      <c r="A420" s="1">
        <v>38594</v>
      </c>
      <c r="B420">
        <v>1212.280029</v>
      </c>
      <c r="C420">
        <v>1212.280029</v>
      </c>
      <c r="D420">
        <v>1201.0699460000001</v>
      </c>
      <c r="E420">
        <v>1208.410034</v>
      </c>
      <c r="F420">
        <v>1208.410034</v>
      </c>
      <c r="G420">
        <v>1916470000</v>
      </c>
    </row>
    <row r="421" spans="1:7" x14ac:dyDescent="0.25">
      <c r="A421" s="1">
        <v>38595</v>
      </c>
      <c r="B421">
        <v>1208.410034</v>
      </c>
      <c r="C421">
        <v>1220.3599850000001</v>
      </c>
      <c r="D421">
        <v>1204.400024</v>
      </c>
      <c r="E421">
        <v>1220.329956</v>
      </c>
      <c r="F421">
        <v>1220.329956</v>
      </c>
      <c r="G421">
        <v>2365510000</v>
      </c>
    </row>
    <row r="422" spans="1:7" x14ac:dyDescent="0.25">
      <c r="A422" s="1">
        <v>38596</v>
      </c>
      <c r="B422">
        <v>1220.329956</v>
      </c>
      <c r="C422">
        <v>1227.290039</v>
      </c>
      <c r="D422">
        <v>1216.1800539999999</v>
      </c>
      <c r="E422">
        <v>1221.589966</v>
      </c>
      <c r="F422">
        <v>1221.589966</v>
      </c>
      <c r="G422">
        <v>2229860000</v>
      </c>
    </row>
    <row r="423" spans="1:7" x14ac:dyDescent="0.25">
      <c r="A423" s="1">
        <v>38597</v>
      </c>
      <c r="B423">
        <v>1221.589966</v>
      </c>
      <c r="C423">
        <v>1224.4499510000001</v>
      </c>
      <c r="D423">
        <v>1217.75</v>
      </c>
      <c r="E423">
        <v>1218.0200199999999</v>
      </c>
      <c r="F423">
        <v>1218.0200199999999</v>
      </c>
      <c r="G423">
        <v>1640160000</v>
      </c>
    </row>
    <row r="424" spans="1:7" x14ac:dyDescent="0.25">
      <c r="A424" s="1">
        <v>38601</v>
      </c>
      <c r="B424">
        <v>1218.0200199999999</v>
      </c>
      <c r="C424">
        <v>1233.6099850000001</v>
      </c>
      <c r="D424">
        <v>1218.0200199999999</v>
      </c>
      <c r="E424">
        <v>1233.3900149999999</v>
      </c>
      <c r="F424">
        <v>1233.3900149999999</v>
      </c>
      <c r="G424">
        <v>1932090000</v>
      </c>
    </row>
    <row r="425" spans="1:7" x14ac:dyDescent="0.25">
      <c r="A425" s="1">
        <v>38602</v>
      </c>
      <c r="B425">
        <v>1233.3900149999999</v>
      </c>
      <c r="C425">
        <v>1237.0600589999999</v>
      </c>
      <c r="D425">
        <v>1230.9300539999999</v>
      </c>
      <c r="E425">
        <v>1236.3599850000001</v>
      </c>
      <c r="F425">
        <v>1236.3599850000001</v>
      </c>
      <c r="G425">
        <v>2067700000</v>
      </c>
    </row>
    <row r="426" spans="1:7" x14ac:dyDescent="0.25">
      <c r="A426" s="1">
        <v>38603</v>
      </c>
      <c r="B426">
        <v>1236.3599850000001</v>
      </c>
      <c r="C426">
        <v>1236.3599850000001</v>
      </c>
      <c r="D426">
        <v>1229.51001</v>
      </c>
      <c r="E426">
        <v>1231.670044</v>
      </c>
      <c r="F426">
        <v>1231.670044</v>
      </c>
      <c r="G426">
        <v>1955380000</v>
      </c>
    </row>
    <row r="427" spans="1:7" x14ac:dyDescent="0.25">
      <c r="A427" s="1">
        <v>38604</v>
      </c>
      <c r="B427">
        <v>1231.670044</v>
      </c>
      <c r="C427">
        <v>1243.130005</v>
      </c>
      <c r="D427">
        <v>1231.670044</v>
      </c>
      <c r="E427">
        <v>1241.4799800000001</v>
      </c>
      <c r="F427">
        <v>1241.4799800000001</v>
      </c>
      <c r="G427">
        <v>1992560000</v>
      </c>
    </row>
    <row r="428" spans="1:7" x14ac:dyDescent="0.25">
      <c r="A428" s="1">
        <v>38607</v>
      </c>
      <c r="B428">
        <v>1241.4799800000001</v>
      </c>
      <c r="C428">
        <v>1242.599976</v>
      </c>
      <c r="D428">
        <v>1239.150024</v>
      </c>
      <c r="E428">
        <v>1240.5600589999999</v>
      </c>
      <c r="F428">
        <v>1240.5600589999999</v>
      </c>
      <c r="G428">
        <v>1938050000</v>
      </c>
    </row>
    <row r="429" spans="1:7" x14ac:dyDescent="0.25">
      <c r="A429" s="1">
        <v>38608</v>
      </c>
      <c r="B429">
        <v>1240.5699460000001</v>
      </c>
      <c r="C429">
        <v>1240.5699460000001</v>
      </c>
      <c r="D429">
        <v>1231.1999510000001</v>
      </c>
      <c r="E429">
        <v>1231.1999510000001</v>
      </c>
      <c r="F429">
        <v>1231.1999510000001</v>
      </c>
      <c r="G429">
        <v>2082360000</v>
      </c>
    </row>
    <row r="430" spans="1:7" x14ac:dyDescent="0.25">
      <c r="A430" s="1">
        <v>38609</v>
      </c>
      <c r="B430">
        <v>1231.1999510000001</v>
      </c>
      <c r="C430">
        <v>1234.73999</v>
      </c>
      <c r="D430">
        <v>1226.160034</v>
      </c>
      <c r="E430">
        <v>1227.160034</v>
      </c>
      <c r="F430">
        <v>1227.160034</v>
      </c>
      <c r="G430">
        <v>1986750000</v>
      </c>
    </row>
    <row r="431" spans="1:7" x14ac:dyDescent="0.25">
      <c r="A431" s="1">
        <v>38610</v>
      </c>
      <c r="B431">
        <v>1227.160034</v>
      </c>
      <c r="C431">
        <v>1231.880005</v>
      </c>
      <c r="D431">
        <v>1224.849976</v>
      </c>
      <c r="E431">
        <v>1227.7299800000001</v>
      </c>
      <c r="F431">
        <v>1227.7299800000001</v>
      </c>
      <c r="G431">
        <v>2079340000</v>
      </c>
    </row>
    <row r="432" spans="1:7" x14ac:dyDescent="0.25">
      <c r="A432" s="1">
        <v>38611</v>
      </c>
      <c r="B432">
        <v>1228.420044</v>
      </c>
      <c r="C432">
        <v>1237.9499510000001</v>
      </c>
      <c r="D432">
        <v>1228.420044</v>
      </c>
      <c r="E432">
        <v>1237.910034</v>
      </c>
      <c r="F432">
        <v>1237.910034</v>
      </c>
      <c r="G432">
        <v>3152470000</v>
      </c>
    </row>
    <row r="433" spans="1:7" x14ac:dyDescent="0.25">
      <c r="A433" s="1">
        <v>38614</v>
      </c>
      <c r="B433">
        <v>1237.910034</v>
      </c>
      <c r="C433">
        <v>1237.910034</v>
      </c>
      <c r="D433">
        <v>1227.650024</v>
      </c>
      <c r="E433">
        <v>1231.0200199999999</v>
      </c>
      <c r="F433">
        <v>1231.0200199999999</v>
      </c>
      <c r="G433">
        <v>2076540000</v>
      </c>
    </row>
    <row r="434" spans="1:7" x14ac:dyDescent="0.25">
      <c r="A434" s="1">
        <v>38615</v>
      </c>
      <c r="B434">
        <v>1231.0200199999999</v>
      </c>
      <c r="C434">
        <v>1236.48999</v>
      </c>
      <c r="D434">
        <v>1220.0699460000001</v>
      </c>
      <c r="E434">
        <v>1221.339966</v>
      </c>
      <c r="F434">
        <v>1221.339966</v>
      </c>
      <c r="G434">
        <v>2319250000</v>
      </c>
    </row>
    <row r="435" spans="1:7" x14ac:dyDescent="0.25">
      <c r="A435" s="1">
        <v>38616</v>
      </c>
      <c r="B435">
        <v>1221.339966</v>
      </c>
      <c r="C435">
        <v>1221.5200199999999</v>
      </c>
      <c r="D435">
        <v>1209.8900149999999</v>
      </c>
      <c r="E435">
        <v>1210.1999510000001</v>
      </c>
      <c r="F435">
        <v>1210.1999510000001</v>
      </c>
      <c r="G435">
        <v>2548150000</v>
      </c>
    </row>
    <row r="436" spans="1:7" x14ac:dyDescent="0.25">
      <c r="A436" s="1">
        <v>38617</v>
      </c>
      <c r="B436">
        <v>1210.1999510000001</v>
      </c>
      <c r="C436">
        <v>1216.6400149999999</v>
      </c>
      <c r="D436">
        <v>1205.349976</v>
      </c>
      <c r="E436">
        <v>1214.619995</v>
      </c>
      <c r="F436">
        <v>1214.619995</v>
      </c>
      <c r="G436">
        <v>2424720000</v>
      </c>
    </row>
    <row r="437" spans="1:7" x14ac:dyDescent="0.25">
      <c r="A437" s="1">
        <v>38618</v>
      </c>
      <c r="B437">
        <v>1214.619995</v>
      </c>
      <c r="C437">
        <v>1218.829956</v>
      </c>
      <c r="D437">
        <v>1209.8000489999999</v>
      </c>
      <c r="E437">
        <v>1215.290039</v>
      </c>
      <c r="F437">
        <v>1215.290039</v>
      </c>
      <c r="G437">
        <v>1973020000</v>
      </c>
    </row>
    <row r="438" spans="1:7" x14ac:dyDescent="0.25">
      <c r="A438" s="1">
        <v>38621</v>
      </c>
      <c r="B438">
        <v>1215.290039</v>
      </c>
      <c r="C438">
        <v>1222.5600589999999</v>
      </c>
      <c r="D438">
        <v>1211.839966</v>
      </c>
      <c r="E438">
        <v>1215.630005</v>
      </c>
      <c r="F438">
        <v>1215.630005</v>
      </c>
      <c r="G438">
        <v>2022220000</v>
      </c>
    </row>
    <row r="439" spans="1:7" x14ac:dyDescent="0.25">
      <c r="A439" s="1">
        <v>38622</v>
      </c>
      <c r="B439">
        <v>1215.630005</v>
      </c>
      <c r="C439">
        <v>1220.170044</v>
      </c>
      <c r="D439">
        <v>1211.1099850000001</v>
      </c>
      <c r="E439">
        <v>1215.660034</v>
      </c>
      <c r="F439">
        <v>1215.660034</v>
      </c>
      <c r="G439">
        <v>1976270000</v>
      </c>
    </row>
    <row r="440" spans="1:7" x14ac:dyDescent="0.25">
      <c r="A440" s="1">
        <v>38623</v>
      </c>
      <c r="B440">
        <v>1215.660034</v>
      </c>
      <c r="C440">
        <v>1220.9799800000001</v>
      </c>
      <c r="D440">
        <v>1212.719971</v>
      </c>
      <c r="E440">
        <v>1216.8900149999999</v>
      </c>
      <c r="F440">
        <v>1216.8900149999999</v>
      </c>
      <c r="G440">
        <v>2106980000</v>
      </c>
    </row>
    <row r="441" spans="1:7" x14ac:dyDescent="0.25">
      <c r="A441" s="1">
        <v>38624</v>
      </c>
      <c r="B441">
        <v>1216.8900149999999</v>
      </c>
      <c r="C441">
        <v>1228.6999510000001</v>
      </c>
      <c r="D441">
        <v>1211.540039</v>
      </c>
      <c r="E441">
        <v>1227.6800539999999</v>
      </c>
      <c r="F441">
        <v>1227.6800539999999</v>
      </c>
      <c r="G441">
        <v>2176120000</v>
      </c>
    </row>
    <row r="442" spans="1:7" x14ac:dyDescent="0.25">
      <c r="A442" s="1">
        <v>38625</v>
      </c>
      <c r="B442">
        <v>1227.6800539999999</v>
      </c>
      <c r="C442">
        <v>1229.5699460000001</v>
      </c>
      <c r="D442">
        <v>1225.219971</v>
      </c>
      <c r="E442">
        <v>1228.8100589999999</v>
      </c>
      <c r="F442">
        <v>1228.8100589999999</v>
      </c>
      <c r="G442">
        <v>2097520000</v>
      </c>
    </row>
    <row r="443" spans="1:7" x14ac:dyDescent="0.25">
      <c r="A443" s="1">
        <v>38628</v>
      </c>
      <c r="B443">
        <v>1228.8100589999999</v>
      </c>
      <c r="C443">
        <v>1233.339966</v>
      </c>
      <c r="D443">
        <v>1225.150024</v>
      </c>
      <c r="E443">
        <v>1226.6999510000001</v>
      </c>
      <c r="F443">
        <v>1226.6999510000001</v>
      </c>
      <c r="G443">
        <v>2097490000</v>
      </c>
    </row>
    <row r="444" spans="1:7" x14ac:dyDescent="0.25">
      <c r="A444" s="1">
        <v>38629</v>
      </c>
      <c r="B444">
        <v>1226.6999510000001</v>
      </c>
      <c r="C444">
        <v>1229.880005</v>
      </c>
      <c r="D444">
        <v>1214.0200199999999</v>
      </c>
      <c r="E444">
        <v>1214.469971</v>
      </c>
      <c r="F444">
        <v>1214.469971</v>
      </c>
      <c r="G444">
        <v>2341420000</v>
      </c>
    </row>
    <row r="445" spans="1:7" x14ac:dyDescent="0.25">
      <c r="A445" s="1">
        <v>38630</v>
      </c>
      <c r="B445">
        <v>1214.469971</v>
      </c>
      <c r="C445">
        <v>1214.469971</v>
      </c>
      <c r="D445">
        <v>1196.25</v>
      </c>
      <c r="E445">
        <v>1196.3900149999999</v>
      </c>
      <c r="F445">
        <v>1196.3900149999999</v>
      </c>
      <c r="G445">
        <v>2546780000</v>
      </c>
    </row>
    <row r="446" spans="1:7" x14ac:dyDescent="0.25">
      <c r="A446" s="1">
        <v>38631</v>
      </c>
      <c r="B446">
        <v>1196.3900149999999</v>
      </c>
      <c r="C446">
        <v>1202.1400149999999</v>
      </c>
      <c r="D446">
        <v>1181.920044</v>
      </c>
      <c r="E446">
        <v>1191.48999</v>
      </c>
      <c r="F446">
        <v>1191.48999</v>
      </c>
      <c r="G446">
        <v>2792030000</v>
      </c>
    </row>
    <row r="447" spans="1:7" x14ac:dyDescent="0.25">
      <c r="A447" s="1">
        <v>38632</v>
      </c>
      <c r="B447">
        <v>1191.48999</v>
      </c>
      <c r="C447">
        <v>1199.709961</v>
      </c>
      <c r="D447">
        <v>1191.459961</v>
      </c>
      <c r="E447">
        <v>1195.900024</v>
      </c>
      <c r="F447">
        <v>1195.900024</v>
      </c>
      <c r="G447">
        <v>2126080000</v>
      </c>
    </row>
    <row r="448" spans="1:7" x14ac:dyDescent="0.25">
      <c r="A448" s="1">
        <v>38635</v>
      </c>
      <c r="B448">
        <v>1195.900024</v>
      </c>
      <c r="C448">
        <v>1196.5200199999999</v>
      </c>
      <c r="D448">
        <v>1186.119995</v>
      </c>
      <c r="E448">
        <v>1187.329956</v>
      </c>
      <c r="F448">
        <v>1187.329956</v>
      </c>
      <c r="G448">
        <v>2195990000</v>
      </c>
    </row>
    <row r="449" spans="1:7" x14ac:dyDescent="0.25">
      <c r="A449" s="1">
        <v>38636</v>
      </c>
      <c r="B449">
        <v>1187.329956</v>
      </c>
      <c r="C449">
        <v>1193.099976</v>
      </c>
      <c r="D449">
        <v>1183.160034</v>
      </c>
      <c r="E449">
        <v>1184.869995</v>
      </c>
      <c r="F449">
        <v>1184.869995</v>
      </c>
      <c r="G449">
        <v>2299040000</v>
      </c>
    </row>
    <row r="450" spans="1:7" x14ac:dyDescent="0.25">
      <c r="A450" s="1">
        <v>38637</v>
      </c>
      <c r="B450">
        <v>1184.869995</v>
      </c>
      <c r="C450">
        <v>1190.0200199999999</v>
      </c>
      <c r="D450">
        <v>1173.650024</v>
      </c>
      <c r="E450">
        <v>1177.6800539999999</v>
      </c>
      <c r="F450">
        <v>1177.6800539999999</v>
      </c>
      <c r="G450">
        <v>2491280000</v>
      </c>
    </row>
    <row r="451" spans="1:7" x14ac:dyDescent="0.25">
      <c r="A451" s="1">
        <v>38638</v>
      </c>
      <c r="B451">
        <v>1177.6800539999999</v>
      </c>
      <c r="C451">
        <v>1179.5600589999999</v>
      </c>
      <c r="D451">
        <v>1168.1999510000001</v>
      </c>
      <c r="E451">
        <v>1176.839966</v>
      </c>
      <c r="F451">
        <v>1176.839966</v>
      </c>
      <c r="G451">
        <v>2351150000</v>
      </c>
    </row>
    <row r="452" spans="1:7" x14ac:dyDescent="0.25">
      <c r="A452" s="1">
        <v>38639</v>
      </c>
      <c r="B452">
        <v>1176.839966</v>
      </c>
      <c r="C452">
        <v>1187.130005</v>
      </c>
      <c r="D452">
        <v>1175.4399410000001</v>
      </c>
      <c r="E452">
        <v>1186.5699460000001</v>
      </c>
      <c r="F452">
        <v>1186.5699460000001</v>
      </c>
      <c r="G452">
        <v>2188940000</v>
      </c>
    </row>
    <row r="453" spans="1:7" x14ac:dyDescent="0.25">
      <c r="A453" s="1">
        <v>38642</v>
      </c>
      <c r="B453">
        <v>1186.5699460000001</v>
      </c>
      <c r="C453">
        <v>1191.209961</v>
      </c>
      <c r="D453">
        <v>1184.4799800000001</v>
      </c>
      <c r="E453">
        <v>1190.099976</v>
      </c>
      <c r="F453">
        <v>1190.099976</v>
      </c>
      <c r="G453">
        <v>2054570000</v>
      </c>
    </row>
    <row r="454" spans="1:7" x14ac:dyDescent="0.25">
      <c r="A454" s="1">
        <v>38643</v>
      </c>
      <c r="B454">
        <v>1190.099976</v>
      </c>
      <c r="C454">
        <v>1190.099976</v>
      </c>
      <c r="D454">
        <v>1178.130005</v>
      </c>
      <c r="E454">
        <v>1178.1400149999999</v>
      </c>
      <c r="F454">
        <v>1178.1400149999999</v>
      </c>
      <c r="G454">
        <v>2197010000</v>
      </c>
    </row>
    <row r="455" spans="1:7" x14ac:dyDescent="0.25">
      <c r="A455" s="1">
        <v>38644</v>
      </c>
      <c r="B455">
        <v>1178.1400149999999</v>
      </c>
      <c r="C455">
        <v>1195.76001</v>
      </c>
      <c r="D455">
        <v>1170.5500489999999</v>
      </c>
      <c r="E455">
        <v>1195.76001</v>
      </c>
      <c r="F455">
        <v>1195.76001</v>
      </c>
      <c r="G455">
        <v>2703590000</v>
      </c>
    </row>
    <row r="456" spans="1:7" x14ac:dyDescent="0.25">
      <c r="A456" s="1">
        <v>38645</v>
      </c>
      <c r="B456">
        <v>1195.76001</v>
      </c>
      <c r="C456">
        <v>1197.3000489999999</v>
      </c>
      <c r="D456">
        <v>1173.3000489999999</v>
      </c>
      <c r="E456">
        <v>1177.8000489999999</v>
      </c>
      <c r="F456">
        <v>1177.8000489999999</v>
      </c>
      <c r="G456">
        <v>2617250000</v>
      </c>
    </row>
    <row r="457" spans="1:7" x14ac:dyDescent="0.25">
      <c r="A457" s="1">
        <v>38646</v>
      </c>
      <c r="B457">
        <v>1177.8000489999999</v>
      </c>
      <c r="C457">
        <v>1186.459961</v>
      </c>
      <c r="D457">
        <v>1174.920044</v>
      </c>
      <c r="E457">
        <v>1179.589966</v>
      </c>
      <c r="F457">
        <v>1179.589966</v>
      </c>
      <c r="G457">
        <v>2470920000</v>
      </c>
    </row>
    <row r="458" spans="1:7" x14ac:dyDescent="0.25">
      <c r="A458" s="1">
        <v>38649</v>
      </c>
      <c r="B458">
        <v>1179.589966</v>
      </c>
      <c r="C458">
        <v>1199.3900149999999</v>
      </c>
      <c r="D458">
        <v>1179.589966</v>
      </c>
      <c r="E458">
        <v>1199.380005</v>
      </c>
      <c r="F458">
        <v>1199.380005</v>
      </c>
      <c r="G458">
        <v>2197790000</v>
      </c>
    </row>
    <row r="459" spans="1:7" x14ac:dyDescent="0.25">
      <c r="A459" s="1">
        <v>38650</v>
      </c>
      <c r="B459">
        <v>1199.380005</v>
      </c>
      <c r="C459">
        <v>1201.3000489999999</v>
      </c>
      <c r="D459">
        <v>1189.290039</v>
      </c>
      <c r="E459">
        <v>1196.540039</v>
      </c>
      <c r="F459">
        <v>1196.540039</v>
      </c>
      <c r="G459">
        <v>2312470000</v>
      </c>
    </row>
    <row r="460" spans="1:7" x14ac:dyDescent="0.25">
      <c r="A460" s="1">
        <v>38651</v>
      </c>
      <c r="B460">
        <v>1196.540039</v>
      </c>
      <c r="C460">
        <v>1204.01001</v>
      </c>
      <c r="D460">
        <v>1191.380005</v>
      </c>
      <c r="E460">
        <v>1191.380005</v>
      </c>
      <c r="F460">
        <v>1191.380005</v>
      </c>
      <c r="G460">
        <v>2467750000</v>
      </c>
    </row>
    <row r="461" spans="1:7" x14ac:dyDescent="0.25">
      <c r="A461" s="1">
        <v>38652</v>
      </c>
      <c r="B461">
        <v>1191.380005</v>
      </c>
      <c r="C461">
        <v>1192.650024</v>
      </c>
      <c r="D461">
        <v>1178.8900149999999</v>
      </c>
      <c r="E461">
        <v>1178.900024</v>
      </c>
      <c r="F461">
        <v>1178.900024</v>
      </c>
      <c r="G461">
        <v>2395370000</v>
      </c>
    </row>
    <row r="462" spans="1:7" x14ac:dyDescent="0.25">
      <c r="A462" s="1">
        <v>38653</v>
      </c>
      <c r="B462">
        <v>1178.900024</v>
      </c>
      <c r="C462">
        <v>1198.410034</v>
      </c>
      <c r="D462">
        <v>1178.900024</v>
      </c>
      <c r="E462">
        <v>1198.410034</v>
      </c>
      <c r="F462">
        <v>1198.410034</v>
      </c>
      <c r="G462">
        <v>2379400000</v>
      </c>
    </row>
    <row r="463" spans="1:7" x14ac:dyDescent="0.25">
      <c r="A463" s="1">
        <v>38656</v>
      </c>
      <c r="B463">
        <v>1198.410034</v>
      </c>
      <c r="C463">
        <v>1211.4300539999999</v>
      </c>
      <c r="D463">
        <v>1198.410034</v>
      </c>
      <c r="E463">
        <v>1207.01001</v>
      </c>
      <c r="F463">
        <v>1207.01001</v>
      </c>
      <c r="G463">
        <v>2567470000</v>
      </c>
    </row>
    <row r="464" spans="1:7" x14ac:dyDescent="0.25">
      <c r="A464" s="1">
        <v>38657</v>
      </c>
      <c r="B464">
        <v>1207.01001</v>
      </c>
      <c r="C464">
        <v>1207.339966</v>
      </c>
      <c r="D464">
        <v>1201.660034</v>
      </c>
      <c r="E464">
        <v>1202.76001</v>
      </c>
      <c r="F464">
        <v>1202.76001</v>
      </c>
      <c r="G464">
        <v>2457850000</v>
      </c>
    </row>
    <row r="465" spans="1:7" x14ac:dyDescent="0.25">
      <c r="A465" s="1">
        <v>38658</v>
      </c>
      <c r="B465">
        <v>1202.76001</v>
      </c>
      <c r="C465">
        <v>1215.170044</v>
      </c>
      <c r="D465">
        <v>1201.0699460000001</v>
      </c>
      <c r="E465">
        <v>1214.76001</v>
      </c>
      <c r="F465">
        <v>1214.76001</v>
      </c>
      <c r="G465">
        <v>2648090000</v>
      </c>
    </row>
    <row r="466" spans="1:7" x14ac:dyDescent="0.25">
      <c r="A466" s="1">
        <v>38659</v>
      </c>
      <c r="B466">
        <v>1214.76001</v>
      </c>
      <c r="C466">
        <v>1224.6999510000001</v>
      </c>
      <c r="D466">
        <v>1214.76001</v>
      </c>
      <c r="E466">
        <v>1219.9399410000001</v>
      </c>
      <c r="F466">
        <v>1219.9399410000001</v>
      </c>
      <c r="G466">
        <v>2716630000</v>
      </c>
    </row>
    <row r="467" spans="1:7" x14ac:dyDescent="0.25">
      <c r="A467" s="1">
        <v>38660</v>
      </c>
      <c r="B467">
        <v>1219.9399410000001</v>
      </c>
      <c r="C467">
        <v>1222.5200199999999</v>
      </c>
      <c r="D467">
        <v>1214.4499510000001</v>
      </c>
      <c r="E467">
        <v>1220.1400149999999</v>
      </c>
      <c r="F467">
        <v>1220.1400149999999</v>
      </c>
      <c r="G467">
        <v>2050510000</v>
      </c>
    </row>
    <row r="468" spans="1:7" x14ac:dyDescent="0.25">
      <c r="A468" s="1">
        <v>38663</v>
      </c>
      <c r="B468">
        <v>1220.1400149999999</v>
      </c>
      <c r="C468">
        <v>1224.1800539999999</v>
      </c>
      <c r="D468">
        <v>1217.290039</v>
      </c>
      <c r="E468">
        <v>1222.8100589999999</v>
      </c>
      <c r="F468">
        <v>1222.8100589999999</v>
      </c>
      <c r="G468">
        <v>1987580000</v>
      </c>
    </row>
    <row r="469" spans="1:7" x14ac:dyDescent="0.25">
      <c r="A469" s="1">
        <v>38664</v>
      </c>
      <c r="B469">
        <v>1222.8100589999999</v>
      </c>
      <c r="C469">
        <v>1222.8100589999999</v>
      </c>
      <c r="D469">
        <v>1216.079956</v>
      </c>
      <c r="E469">
        <v>1218.589966</v>
      </c>
      <c r="F469">
        <v>1218.589966</v>
      </c>
      <c r="G469">
        <v>1965050000</v>
      </c>
    </row>
    <row r="470" spans="1:7" x14ac:dyDescent="0.25">
      <c r="A470" s="1">
        <v>38665</v>
      </c>
      <c r="B470">
        <v>1218.589966</v>
      </c>
      <c r="C470">
        <v>1226.589966</v>
      </c>
      <c r="D470">
        <v>1216.530029</v>
      </c>
      <c r="E470">
        <v>1220.650024</v>
      </c>
      <c r="F470">
        <v>1220.650024</v>
      </c>
      <c r="G470">
        <v>2214460000</v>
      </c>
    </row>
    <row r="471" spans="1:7" x14ac:dyDescent="0.25">
      <c r="A471" s="1">
        <v>38666</v>
      </c>
      <c r="B471">
        <v>1220.650024</v>
      </c>
      <c r="C471">
        <v>1232.410034</v>
      </c>
      <c r="D471">
        <v>1215.0500489999999</v>
      </c>
      <c r="E471">
        <v>1230.959961</v>
      </c>
      <c r="F471">
        <v>1230.959961</v>
      </c>
      <c r="G471">
        <v>2378460000</v>
      </c>
    </row>
    <row r="472" spans="1:7" x14ac:dyDescent="0.25">
      <c r="A472" s="1">
        <v>38667</v>
      </c>
      <c r="B472">
        <v>1230.959961</v>
      </c>
      <c r="C472">
        <v>1235.6999510000001</v>
      </c>
      <c r="D472">
        <v>1230.719971</v>
      </c>
      <c r="E472">
        <v>1234.719971</v>
      </c>
      <c r="F472">
        <v>1234.719971</v>
      </c>
      <c r="G472">
        <v>1773140000</v>
      </c>
    </row>
    <row r="473" spans="1:7" x14ac:dyDescent="0.25">
      <c r="A473" s="1">
        <v>38670</v>
      </c>
      <c r="B473">
        <v>1234.719971</v>
      </c>
      <c r="C473">
        <v>1237.1999510000001</v>
      </c>
      <c r="D473">
        <v>1231.780029</v>
      </c>
      <c r="E473">
        <v>1233.76001</v>
      </c>
      <c r="F473">
        <v>1233.76001</v>
      </c>
      <c r="G473">
        <v>1899780000</v>
      </c>
    </row>
    <row r="474" spans="1:7" x14ac:dyDescent="0.25">
      <c r="A474" s="1">
        <v>38671</v>
      </c>
      <c r="B474">
        <v>1233.76001</v>
      </c>
      <c r="C474">
        <v>1237.9399410000001</v>
      </c>
      <c r="D474">
        <v>1226.410034</v>
      </c>
      <c r="E474">
        <v>1229.01001</v>
      </c>
      <c r="F474">
        <v>1229.01001</v>
      </c>
      <c r="G474">
        <v>2359370000</v>
      </c>
    </row>
    <row r="475" spans="1:7" x14ac:dyDescent="0.25">
      <c r="A475" s="1">
        <v>38672</v>
      </c>
      <c r="B475">
        <v>1229.01001</v>
      </c>
      <c r="C475">
        <v>1232.23999</v>
      </c>
      <c r="D475">
        <v>1227.1800539999999</v>
      </c>
      <c r="E475">
        <v>1231.209961</v>
      </c>
      <c r="F475">
        <v>1231.209961</v>
      </c>
      <c r="G475">
        <v>2121580000</v>
      </c>
    </row>
    <row r="476" spans="1:7" x14ac:dyDescent="0.25">
      <c r="A476" s="1">
        <v>38673</v>
      </c>
      <c r="B476">
        <v>1231.209961</v>
      </c>
      <c r="C476">
        <v>1242.959961</v>
      </c>
      <c r="D476">
        <v>1231.209961</v>
      </c>
      <c r="E476">
        <v>1242.8000489999999</v>
      </c>
      <c r="F476">
        <v>1242.8000489999999</v>
      </c>
      <c r="G476">
        <v>2298040000</v>
      </c>
    </row>
    <row r="477" spans="1:7" x14ac:dyDescent="0.25">
      <c r="A477" s="1">
        <v>38674</v>
      </c>
      <c r="B477">
        <v>1242.8000489999999</v>
      </c>
      <c r="C477">
        <v>1249.579956</v>
      </c>
      <c r="D477">
        <v>1240.709961</v>
      </c>
      <c r="E477">
        <v>1248.2700199999999</v>
      </c>
      <c r="F477">
        <v>1248.2700199999999</v>
      </c>
      <c r="G477">
        <v>2453290000</v>
      </c>
    </row>
    <row r="478" spans="1:7" x14ac:dyDescent="0.25">
      <c r="A478" s="1">
        <v>38677</v>
      </c>
      <c r="B478">
        <v>1248.2700199999999</v>
      </c>
      <c r="C478">
        <v>1255.8900149999999</v>
      </c>
      <c r="D478">
        <v>1246.900024</v>
      </c>
      <c r="E478">
        <v>1254.849976</v>
      </c>
      <c r="F478">
        <v>1254.849976</v>
      </c>
      <c r="G478">
        <v>2117350000</v>
      </c>
    </row>
    <row r="479" spans="1:7" x14ac:dyDescent="0.25">
      <c r="A479" s="1">
        <v>38678</v>
      </c>
      <c r="B479">
        <v>1254.849976</v>
      </c>
      <c r="C479">
        <v>1261.900024</v>
      </c>
      <c r="D479">
        <v>1251.400024</v>
      </c>
      <c r="E479">
        <v>1261.2299800000001</v>
      </c>
      <c r="F479">
        <v>1261.2299800000001</v>
      </c>
      <c r="G479">
        <v>2291420000</v>
      </c>
    </row>
    <row r="480" spans="1:7" x14ac:dyDescent="0.25">
      <c r="A480" s="1">
        <v>38679</v>
      </c>
      <c r="B480">
        <v>1261.2299800000001</v>
      </c>
      <c r="C480">
        <v>1270.6400149999999</v>
      </c>
      <c r="D480">
        <v>1259.51001</v>
      </c>
      <c r="E480">
        <v>1265.6099850000001</v>
      </c>
      <c r="F480">
        <v>1265.6099850000001</v>
      </c>
      <c r="G480">
        <v>1985400000</v>
      </c>
    </row>
    <row r="481" spans="1:7" x14ac:dyDescent="0.25">
      <c r="A481" s="1">
        <v>38681</v>
      </c>
      <c r="B481">
        <v>1265.6099850000001</v>
      </c>
      <c r="C481">
        <v>1268.780029</v>
      </c>
      <c r="D481">
        <v>1265.540039</v>
      </c>
      <c r="E481">
        <v>1268.25</v>
      </c>
      <c r="F481">
        <v>1268.25</v>
      </c>
      <c r="G481">
        <v>724940000</v>
      </c>
    </row>
    <row r="482" spans="1:7" x14ac:dyDescent="0.25">
      <c r="A482" s="1">
        <v>38684</v>
      </c>
      <c r="B482">
        <v>1268.25</v>
      </c>
      <c r="C482">
        <v>1268.4399410000001</v>
      </c>
      <c r="D482">
        <v>1257.170044</v>
      </c>
      <c r="E482">
        <v>1257.459961</v>
      </c>
      <c r="F482">
        <v>1257.459961</v>
      </c>
      <c r="G482">
        <v>2016900000</v>
      </c>
    </row>
    <row r="483" spans="1:7" x14ac:dyDescent="0.25">
      <c r="A483" s="1">
        <v>38685</v>
      </c>
      <c r="B483">
        <v>1257.459961</v>
      </c>
      <c r="C483">
        <v>1266.1800539999999</v>
      </c>
      <c r="D483">
        <v>1257.459961</v>
      </c>
      <c r="E483">
        <v>1257.4799800000001</v>
      </c>
      <c r="F483">
        <v>1257.4799800000001</v>
      </c>
      <c r="G483">
        <v>2268340000</v>
      </c>
    </row>
    <row r="484" spans="1:7" x14ac:dyDescent="0.25">
      <c r="A484" s="1">
        <v>38686</v>
      </c>
      <c r="B484">
        <v>1257.4799800000001</v>
      </c>
      <c r="C484">
        <v>1260.9300539999999</v>
      </c>
      <c r="D484">
        <v>1249.3900149999999</v>
      </c>
      <c r="E484">
        <v>1249.4799800000001</v>
      </c>
      <c r="F484">
        <v>1249.4799800000001</v>
      </c>
      <c r="G484">
        <v>2374690000</v>
      </c>
    </row>
    <row r="485" spans="1:7" x14ac:dyDescent="0.25">
      <c r="A485" s="1">
        <v>38687</v>
      </c>
      <c r="B485">
        <v>1249.4799800000001</v>
      </c>
      <c r="C485">
        <v>1266.170044</v>
      </c>
      <c r="D485">
        <v>1249.4799800000001</v>
      </c>
      <c r="E485">
        <v>1264.670044</v>
      </c>
      <c r="F485">
        <v>1264.670044</v>
      </c>
      <c r="G485">
        <v>2614830000</v>
      </c>
    </row>
    <row r="486" spans="1:7" x14ac:dyDescent="0.25">
      <c r="A486" s="1">
        <v>38688</v>
      </c>
      <c r="B486">
        <v>1264.670044</v>
      </c>
      <c r="C486">
        <v>1266.849976</v>
      </c>
      <c r="D486">
        <v>1261.420044</v>
      </c>
      <c r="E486">
        <v>1265.079956</v>
      </c>
      <c r="F486">
        <v>1265.079956</v>
      </c>
      <c r="G486">
        <v>2125580000</v>
      </c>
    </row>
    <row r="487" spans="1:7" x14ac:dyDescent="0.25">
      <c r="A487" s="1">
        <v>38691</v>
      </c>
      <c r="B487">
        <v>1265.079956</v>
      </c>
      <c r="C487">
        <v>1265.079956</v>
      </c>
      <c r="D487">
        <v>1258.119995</v>
      </c>
      <c r="E487">
        <v>1262.089966</v>
      </c>
      <c r="F487">
        <v>1262.089966</v>
      </c>
      <c r="G487">
        <v>2325840000</v>
      </c>
    </row>
    <row r="488" spans="1:7" x14ac:dyDescent="0.25">
      <c r="A488" s="1">
        <v>38692</v>
      </c>
      <c r="B488">
        <v>1262.089966</v>
      </c>
      <c r="C488">
        <v>1272.8900149999999</v>
      </c>
      <c r="D488">
        <v>1262.089966</v>
      </c>
      <c r="E488">
        <v>1263.6999510000001</v>
      </c>
      <c r="F488">
        <v>1263.6999510000001</v>
      </c>
      <c r="G488">
        <v>2110740000</v>
      </c>
    </row>
    <row r="489" spans="1:7" x14ac:dyDescent="0.25">
      <c r="A489" s="1">
        <v>38693</v>
      </c>
      <c r="B489">
        <v>1263.6999510000001</v>
      </c>
      <c r="C489">
        <v>1264.849976</v>
      </c>
      <c r="D489">
        <v>1253.0200199999999</v>
      </c>
      <c r="E489">
        <v>1257.369995</v>
      </c>
      <c r="F489">
        <v>1257.369995</v>
      </c>
      <c r="G489">
        <v>2093830000</v>
      </c>
    </row>
    <row r="490" spans="1:7" x14ac:dyDescent="0.25">
      <c r="A490" s="1">
        <v>38694</v>
      </c>
      <c r="B490">
        <v>1257.369995</v>
      </c>
      <c r="C490">
        <v>1263.3599850000001</v>
      </c>
      <c r="D490">
        <v>1250.910034</v>
      </c>
      <c r="E490">
        <v>1255.839966</v>
      </c>
      <c r="F490">
        <v>1255.839966</v>
      </c>
      <c r="G490">
        <v>2178300000</v>
      </c>
    </row>
    <row r="491" spans="1:7" x14ac:dyDescent="0.25">
      <c r="A491" s="1">
        <v>38695</v>
      </c>
      <c r="B491">
        <v>1255.839966</v>
      </c>
      <c r="C491">
        <v>1263.079956</v>
      </c>
      <c r="D491">
        <v>1254.23999</v>
      </c>
      <c r="E491">
        <v>1259.369995</v>
      </c>
      <c r="F491">
        <v>1259.369995</v>
      </c>
      <c r="G491">
        <v>1896290000</v>
      </c>
    </row>
    <row r="492" spans="1:7" x14ac:dyDescent="0.25">
      <c r="A492" s="1">
        <v>38698</v>
      </c>
      <c r="B492">
        <v>1259.369995</v>
      </c>
      <c r="C492">
        <v>1263.8599850000001</v>
      </c>
      <c r="D492">
        <v>1255.5200199999999</v>
      </c>
      <c r="E492">
        <v>1260.4300539999999</v>
      </c>
      <c r="F492">
        <v>1260.4300539999999</v>
      </c>
      <c r="G492">
        <v>1876550000</v>
      </c>
    </row>
    <row r="493" spans="1:7" x14ac:dyDescent="0.25">
      <c r="A493" s="1">
        <v>38699</v>
      </c>
      <c r="B493">
        <v>1260.4300539999999</v>
      </c>
      <c r="C493">
        <v>1272.1099850000001</v>
      </c>
      <c r="D493">
        <v>1258.5600589999999</v>
      </c>
      <c r="E493">
        <v>1267.4300539999999</v>
      </c>
      <c r="F493">
        <v>1267.4300539999999</v>
      </c>
      <c r="G493">
        <v>2390020000</v>
      </c>
    </row>
    <row r="494" spans="1:7" x14ac:dyDescent="0.25">
      <c r="A494" s="1">
        <v>38700</v>
      </c>
      <c r="B494">
        <v>1267.4300539999999</v>
      </c>
      <c r="C494">
        <v>1275.8000489999999</v>
      </c>
      <c r="D494">
        <v>1267.0699460000001</v>
      </c>
      <c r="E494">
        <v>1272.73999</v>
      </c>
      <c r="F494">
        <v>1272.73999</v>
      </c>
      <c r="G494">
        <v>2145520000</v>
      </c>
    </row>
    <row r="495" spans="1:7" x14ac:dyDescent="0.25">
      <c r="A495" s="1">
        <v>38701</v>
      </c>
      <c r="B495">
        <v>1272.73999</v>
      </c>
      <c r="C495">
        <v>1275.170044</v>
      </c>
      <c r="D495">
        <v>1267.73999</v>
      </c>
      <c r="E495">
        <v>1270.9399410000001</v>
      </c>
      <c r="F495">
        <v>1270.9399410000001</v>
      </c>
      <c r="G495">
        <v>2180590000</v>
      </c>
    </row>
    <row r="496" spans="1:7" x14ac:dyDescent="0.25">
      <c r="A496" s="1">
        <v>38702</v>
      </c>
      <c r="B496">
        <v>1270.9399410000001</v>
      </c>
      <c r="C496">
        <v>1275.23999</v>
      </c>
      <c r="D496">
        <v>1267.3199460000001</v>
      </c>
      <c r="E496">
        <v>1267.3199460000001</v>
      </c>
      <c r="F496">
        <v>1267.3199460000001</v>
      </c>
      <c r="G496">
        <v>2584190000</v>
      </c>
    </row>
    <row r="497" spans="1:7" x14ac:dyDescent="0.25">
      <c r="A497" s="1">
        <v>38705</v>
      </c>
      <c r="B497">
        <v>1267.3199460000001</v>
      </c>
      <c r="C497">
        <v>1270.51001</v>
      </c>
      <c r="D497">
        <v>1259.280029</v>
      </c>
      <c r="E497">
        <v>1259.920044</v>
      </c>
      <c r="F497">
        <v>1259.920044</v>
      </c>
      <c r="G497">
        <v>2208810000</v>
      </c>
    </row>
    <row r="498" spans="1:7" x14ac:dyDescent="0.25">
      <c r="A498" s="1">
        <v>38706</v>
      </c>
      <c r="B498">
        <v>1259.920044</v>
      </c>
      <c r="C498">
        <v>1263.8599850000001</v>
      </c>
      <c r="D498">
        <v>1257.209961</v>
      </c>
      <c r="E498">
        <v>1259.619995</v>
      </c>
      <c r="F498">
        <v>1259.619995</v>
      </c>
      <c r="G498">
        <v>1996690000</v>
      </c>
    </row>
    <row r="499" spans="1:7" x14ac:dyDescent="0.25">
      <c r="A499" s="1">
        <v>38707</v>
      </c>
      <c r="B499">
        <v>1259.619995</v>
      </c>
      <c r="C499">
        <v>1269.369995</v>
      </c>
      <c r="D499">
        <v>1259.619995</v>
      </c>
      <c r="E499">
        <v>1262.790039</v>
      </c>
      <c r="F499">
        <v>1262.790039</v>
      </c>
      <c r="G499">
        <v>2065170000</v>
      </c>
    </row>
    <row r="500" spans="1:7" x14ac:dyDescent="0.25">
      <c r="A500" s="1">
        <v>38708</v>
      </c>
      <c r="B500">
        <v>1262.790039</v>
      </c>
      <c r="C500">
        <v>1268.1899410000001</v>
      </c>
      <c r="D500">
        <v>1262.5</v>
      </c>
      <c r="E500">
        <v>1268.119995</v>
      </c>
      <c r="F500">
        <v>1268.119995</v>
      </c>
      <c r="G500">
        <v>1888500000</v>
      </c>
    </row>
    <row r="501" spans="1:7" x14ac:dyDescent="0.25">
      <c r="A501" s="1">
        <v>38709</v>
      </c>
      <c r="B501">
        <v>1268.119995</v>
      </c>
      <c r="C501">
        <v>1269.76001</v>
      </c>
      <c r="D501">
        <v>1265.920044</v>
      </c>
      <c r="E501">
        <v>1268.660034</v>
      </c>
      <c r="F501">
        <v>1268.660034</v>
      </c>
      <c r="G501">
        <v>1285810000</v>
      </c>
    </row>
    <row r="502" spans="1:7" x14ac:dyDescent="0.25">
      <c r="A502" s="1">
        <v>38713</v>
      </c>
      <c r="B502">
        <v>1268.660034</v>
      </c>
      <c r="C502">
        <v>1271.829956</v>
      </c>
      <c r="D502">
        <v>1256.540039</v>
      </c>
      <c r="E502">
        <v>1256.540039</v>
      </c>
      <c r="F502">
        <v>1256.540039</v>
      </c>
      <c r="G502">
        <v>1540470000</v>
      </c>
    </row>
    <row r="503" spans="1:7" x14ac:dyDescent="0.25">
      <c r="A503" s="1">
        <v>38714</v>
      </c>
      <c r="B503">
        <v>1256.540039</v>
      </c>
      <c r="C503">
        <v>1261.099976</v>
      </c>
      <c r="D503">
        <v>1256.540039</v>
      </c>
      <c r="E503">
        <v>1258.170044</v>
      </c>
      <c r="F503">
        <v>1258.170044</v>
      </c>
      <c r="G503">
        <v>1422360000</v>
      </c>
    </row>
    <row r="504" spans="1:7" x14ac:dyDescent="0.25">
      <c r="A504" s="1">
        <v>38715</v>
      </c>
      <c r="B504">
        <v>1258.170044</v>
      </c>
      <c r="C504">
        <v>1260.6099850000001</v>
      </c>
      <c r="D504">
        <v>1254.1800539999999</v>
      </c>
      <c r="E504">
        <v>1254.420044</v>
      </c>
      <c r="F504">
        <v>1254.420044</v>
      </c>
      <c r="G504">
        <v>1382540000</v>
      </c>
    </row>
    <row r="505" spans="1:7" x14ac:dyDescent="0.25">
      <c r="A505" s="1">
        <v>38716</v>
      </c>
      <c r="B505">
        <v>1254.420044</v>
      </c>
      <c r="C505">
        <v>1254.420044</v>
      </c>
      <c r="D505">
        <v>1246.589966</v>
      </c>
      <c r="E505">
        <v>1248.290039</v>
      </c>
      <c r="F505">
        <v>1248.290039</v>
      </c>
      <c r="G505">
        <v>1443500000</v>
      </c>
    </row>
    <row r="506" spans="1:7" x14ac:dyDescent="0.25">
      <c r="A506" s="1">
        <v>38720</v>
      </c>
      <c r="B506">
        <v>1248.290039</v>
      </c>
      <c r="C506">
        <v>1270.219971</v>
      </c>
      <c r="D506">
        <v>1245.73999</v>
      </c>
      <c r="E506">
        <v>1268.8000489999999</v>
      </c>
      <c r="F506">
        <v>1268.8000489999999</v>
      </c>
      <c r="G506">
        <v>2554570000</v>
      </c>
    </row>
    <row r="507" spans="1:7" x14ac:dyDescent="0.25">
      <c r="A507" s="1">
        <v>38721</v>
      </c>
      <c r="B507">
        <v>1268.8000489999999</v>
      </c>
      <c r="C507">
        <v>1275.369995</v>
      </c>
      <c r="D507">
        <v>1267.73999</v>
      </c>
      <c r="E507">
        <v>1273.459961</v>
      </c>
      <c r="F507">
        <v>1273.459961</v>
      </c>
      <c r="G507">
        <v>2515330000</v>
      </c>
    </row>
    <row r="508" spans="1:7" x14ac:dyDescent="0.25">
      <c r="A508" s="1">
        <v>38722</v>
      </c>
      <c r="B508">
        <v>1273.459961</v>
      </c>
      <c r="C508">
        <v>1276.910034</v>
      </c>
      <c r="D508">
        <v>1270.3000489999999</v>
      </c>
      <c r="E508">
        <v>1273.4799800000001</v>
      </c>
      <c r="F508">
        <v>1273.4799800000001</v>
      </c>
      <c r="G508">
        <v>2433340000</v>
      </c>
    </row>
    <row r="509" spans="1:7" x14ac:dyDescent="0.25">
      <c r="A509" s="1">
        <v>38723</v>
      </c>
      <c r="B509">
        <v>1273.4799800000001</v>
      </c>
      <c r="C509">
        <v>1286.089966</v>
      </c>
      <c r="D509">
        <v>1273.4799800000001</v>
      </c>
      <c r="E509">
        <v>1285.4499510000001</v>
      </c>
      <c r="F509">
        <v>1285.4499510000001</v>
      </c>
      <c r="G509">
        <v>2446560000</v>
      </c>
    </row>
    <row r="510" spans="1:7" x14ac:dyDescent="0.25">
      <c r="A510" s="1">
        <v>38726</v>
      </c>
      <c r="B510">
        <v>1285.4499510000001</v>
      </c>
      <c r="C510">
        <v>1290.780029</v>
      </c>
      <c r="D510">
        <v>1284.8199460000001</v>
      </c>
      <c r="E510">
        <v>1290.150024</v>
      </c>
      <c r="F510">
        <v>1290.150024</v>
      </c>
      <c r="G510">
        <v>2301490000</v>
      </c>
    </row>
    <row r="511" spans="1:7" x14ac:dyDescent="0.25">
      <c r="A511" s="1">
        <v>38727</v>
      </c>
      <c r="B511">
        <v>1290.150024</v>
      </c>
      <c r="C511">
        <v>1290.150024</v>
      </c>
      <c r="D511">
        <v>1283.76001</v>
      </c>
      <c r="E511">
        <v>1289.6899410000001</v>
      </c>
      <c r="F511">
        <v>1289.6899410000001</v>
      </c>
      <c r="G511">
        <v>2373080000</v>
      </c>
    </row>
    <row r="512" spans="1:7" x14ac:dyDescent="0.25">
      <c r="A512" s="1">
        <v>38728</v>
      </c>
      <c r="B512">
        <v>1289.719971</v>
      </c>
      <c r="C512">
        <v>1294.900024</v>
      </c>
      <c r="D512">
        <v>1288.119995</v>
      </c>
      <c r="E512">
        <v>1294.1800539999999</v>
      </c>
      <c r="F512">
        <v>1294.1800539999999</v>
      </c>
      <c r="G512">
        <v>2406130000</v>
      </c>
    </row>
    <row r="513" spans="1:7" x14ac:dyDescent="0.25">
      <c r="A513" s="1">
        <v>38729</v>
      </c>
      <c r="B513">
        <v>1294.1800539999999</v>
      </c>
      <c r="C513">
        <v>1294.1800539999999</v>
      </c>
      <c r="D513">
        <v>1285.040039</v>
      </c>
      <c r="E513">
        <v>1286.0600589999999</v>
      </c>
      <c r="F513">
        <v>1286.0600589999999</v>
      </c>
      <c r="G513">
        <v>2318350000</v>
      </c>
    </row>
    <row r="514" spans="1:7" x14ac:dyDescent="0.25">
      <c r="A514" s="1">
        <v>38730</v>
      </c>
      <c r="B514">
        <v>1286.0600589999999</v>
      </c>
      <c r="C514">
        <v>1288.959961</v>
      </c>
      <c r="D514">
        <v>1282.780029</v>
      </c>
      <c r="E514">
        <v>1287.6099850000001</v>
      </c>
      <c r="F514">
        <v>1287.6099850000001</v>
      </c>
      <c r="G514">
        <v>2206510000</v>
      </c>
    </row>
    <row r="515" spans="1:7" x14ac:dyDescent="0.25">
      <c r="A515" s="1">
        <v>38734</v>
      </c>
      <c r="B515">
        <v>1287.6099850000001</v>
      </c>
      <c r="C515">
        <v>1287.6099850000001</v>
      </c>
      <c r="D515">
        <v>1278.6099850000001</v>
      </c>
      <c r="E515">
        <v>1282.9300539999999</v>
      </c>
      <c r="F515">
        <v>1282.9300539999999</v>
      </c>
      <c r="G515">
        <v>2179970000</v>
      </c>
    </row>
    <row r="516" spans="1:7" x14ac:dyDescent="0.25">
      <c r="A516" s="1">
        <v>38735</v>
      </c>
      <c r="B516">
        <v>1282.9300539999999</v>
      </c>
      <c r="C516">
        <v>1282.9300539999999</v>
      </c>
      <c r="D516">
        <v>1272.079956</v>
      </c>
      <c r="E516">
        <v>1277.9300539999999</v>
      </c>
      <c r="F516">
        <v>1277.9300539999999</v>
      </c>
      <c r="G516">
        <v>2233200000</v>
      </c>
    </row>
    <row r="517" spans="1:7" x14ac:dyDescent="0.25">
      <c r="A517" s="1">
        <v>38736</v>
      </c>
      <c r="B517">
        <v>1277.9300539999999</v>
      </c>
      <c r="C517">
        <v>1287.790039</v>
      </c>
      <c r="D517">
        <v>1277.9300539999999</v>
      </c>
      <c r="E517">
        <v>1285.040039</v>
      </c>
      <c r="F517">
        <v>1285.040039</v>
      </c>
      <c r="G517">
        <v>2444020000</v>
      </c>
    </row>
    <row r="518" spans="1:7" x14ac:dyDescent="0.25">
      <c r="A518" s="1">
        <v>38737</v>
      </c>
      <c r="B518">
        <v>1285.040039</v>
      </c>
      <c r="C518">
        <v>1285.040039</v>
      </c>
      <c r="D518">
        <v>1260.920044</v>
      </c>
      <c r="E518">
        <v>1261.48999</v>
      </c>
      <c r="F518">
        <v>1261.48999</v>
      </c>
      <c r="G518">
        <v>2845810000</v>
      </c>
    </row>
    <row r="519" spans="1:7" x14ac:dyDescent="0.25">
      <c r="A519" s="1">
        <v>38740</v>
      </c>
      <c r="B519">
        <v>1261.48999</v>
      </c>
      <c r="C519">
        <v>1268.1899410000001</v>
      </c>
      <c r="D519">
        <v>1261.48999</v>
      </c>
      <c r="E519">
        <v>1263.8199460000001</v>
      </c>
      <c r="F519">
        <v>1263.8199460000001</v>
      </c>
      <c r="G519">
        <v>2256070000</v>
      </c>
    </row>
    <row r="520" spans="1:7" x14ac:dyDescent="0.25">
      <c r="A520" s="1">
        <v>38741</v>
      </c>
      <c r="B520">
        <v>1263.8199460000001</v>
      </c>
      <c r="C520">
        <v>1271.469971</v>
      </c>
      <c r="D520">
        <v>1263.8199460000001</v>
      </c>
      <c r="E520">
        <v>1266.8599850000001</v>
      </c>
      <c r="F520">
        <v>1266.8599850000001</v>
      </c>
      <c r="G520">
        <v>2608720000</v>
      </c>
    </row>
    <row r="521" spans="1:7" x14ac:dyDescent="0.25">
      <c r="A521" s="1">
        <v>38742</v>
      </c>
      <c r="B521">
        <v>1266.8599850000001</v>
      </c>
      <c r="C521">
        <v>1271.869995</v>
      </c>
      <c r="D521">
        <v>1259.420044</v>
      </c>
      <c r="E521">
        <v>1264.6800539999999</v>
      </c>
      <c r="F521">
        <v>1264.6800539999999</v>
      </c>
      <c r="G521">
        <v>2617060000</v>
      </c>
    </row>
    <row r="522" spans="1:7" x14ac:dyDescent="0.25">
      <c r="A522" s="1">
        <v>38743</v>
      </c>
      <c r="B522">
        <v>1264.6800539999999</v>
      </c>
      <c r="C522">
        <v>1276.4399410000001</v>
      </c>
      <c r="D522">
        <v>1264.6800539999999</v>
      </c>
      <c r="E522">
        <v>1273.829956</v>
      </c>
      <c r="F522">
        <v>1273.829956</v>
      </c>
      <c r="G522">
        <v>2856780000</v>
      </c>
    </row>
    <row r="523" spans="1:7" x14ac:dyDescent="0.25">
      <c r="A523" s="1">
        <v>38744</v>
      </c>
      <c r="B523">
        <v>1273.829956</v>
      </c>
      <c r="C523">
        <v>1286.380005</v>
      </c>
      <c r="D523">
        <v>1273.829956</v>
      </c>
      <c r="E523">
        <v>1283.719971</v>
      </c>
      <c r="F523">
        <v>1283.719971</v>
      </c>
      <c r="G523">
        <v>2623620000</v>
      </c>
    </row>
    <row r="524" spans="1:7" x14ac:dyDescent="0.25">
      <c r="A524" s="1">
        <v>38747</v>
      </c>
      <c r="B524">
        <v>1283.719971</v>
      </c>
      <c r="C524">
        <v>1287.9399410000001</v>
      </c>
      <c r="D524">
        <v>1283.51001</v>
      </c>
      <c r="E524">
        <v>1285.1899410000001</v>
      </c>
      <c r="F524">
        <v>1285.1899410000001</v>
      </c>
      <c r="G524">
        <v>2282730000</v>
      </c>
    </row>
    <row r="525" spans="1:7" x14ac:dyDescent="0.25">
      <c r="A525" s="1">
        <v>38748</v>
      </c>
      <c r="B525">
        <v>1285.1999510000001</v>
      </c>
      <c r="C525">
        <v>1285.1999510000001</v>
      </c>
      <c r="D525">
        <v>1276.849976</v>
      </c>
      <c r="E525">
        <v>1280.079956</v>
      </c>
      <c r="F525">
        <v>1280.079956</v>
      </c>
      <c r="G525">
        <v>2708310000</v>
      </c>
    </row>
    <row r="526" spans="1:7" x14ac:dyDescent="0.25">
      <c r="A526" s="1">
        <v>38749</v>
      </c>
      <c r="B526">
        <v>1280.079956</v>
      </c>
      <c r="C526">
        <v>1283.329956</v>
      </c>
      <c r="D526">
        <v>1277.5699460000001</v>
      </c>
      <c r="E526">
        <v>1282.459961</v>
      </c>
      <c r="F526">
        <v>1282.459961</v>
      </c>
      <c r="G526">
        <v>2589410000</v>
      </c>
    </row>
    <row r="527" spans="1:7" x14ac:dyDescent="0.25">
      <c r="A527" s="1">
        <v>38750</v>
      </c>
      <c r="B527">
        <v>1282.459961</v>
      </c>
      <c r="C527">
        <v>1282.459961</v>
      </c>
      <c r="D527">
        <v>1267.719971</v>
      </c>
      <c r="E527">
        <v>1270.839966</v>
      </c>
      <c r="F527">
        <v>1270.839966</v>
      </c>
      <c r="G527">
        <v>2565300000</v>
      </c>
    </row>
    <row r="528" spans="1:7" x14ac:dyDescent="0.25">
      <c r="A528" s="1">
        <v>38751</v>
      </c>
      <c r="B528">
        <v>1270.839966</v>
      </c>
      <c r="C528">
        <v>1270.869995</v>
      </c>
      <c r="D528">
        <v>1261.0200199999999</v>
      </c>
      <c r="E528">
        <v>1264.030029</v>
      </c>
      <c r="F528">
        <v>1264.030029</v>
      </c>
      <c r="G528">
        <v>2282210000</v>
      </c>
    </row>
    <row r="529" spans="1:7" x14ac:dyDescent="0.25">
      <c r="A529" s="1">
        <v>38754</v>
      </c>
      <c r="B529">
        <v>1264.030029</v>
      </c>
      <c r="C529">
        <v>1267.040039</v>
      </c>
      <c r="D529">
        <v>1261.619995</v>
      </c>
      <c r="E529">
        <v>1265.0200199999999</v>
      </c>
      <c r="F529">
        <v>1265.0200199999999</v>
      </c>
      <c r="G529">
        <v>2132360000</v>
      </c>
    </row>
    <row r="530" spans="1:7" x14ac:dyDescent="0.25">
      <c r="A530" s="1">
        <v>38755</v>
      </c>
      <c r="B530">
        <v>1265.0200199999999</v>
      </c>
      <c r="C530">
        <v>1265.780029</v>
      </c>
      <c r="D530">
        <v>1253.6099850000001</v>
      </c>
      <c r="E530">
        <v>1254.780029</v>
      </c>
      <c r="F530">
        <v>1254.780029</v>
      </c>
      <c r="G530">
        <v>2366370000</v>
      </c>
    </row>
    <row r="531" spans="1:7" x14ac:dyDescent="0.25">
      <c r="A531" s="1">
        <v>38756</v>
      </c>
      <c r="B531">
        <v>1254.780029</v>
      </c>
      <c r="C531">
        <v>1266.469971</v>
      </c>
      <c r="D531">
        <v>1254.780029</v>
      </c>
      <c r="E531">
        <v>1265.650024</v>
      </c>
      <c r="F531">
        <v>1265.650024</v>
      </c>
      <c r="G531">
        <v>2456860000</v>
      </c>
    </row>
    <row r="532" spans="1:7" x14ac:dyDescent="0.25">
      <c r="A532" s="1">
        <v>38757</v>
      </c>
      <c r="B532">
        <v>1265.650024</v>
      </c>
      <c r="C532">
        <v>1274.5600589999999</v>
      </c>
      <c r="D532">
        <v>1262.8000489999999</v>
      </c>
      <c r="E532">
        <v>1263.780029</v>
      </c>
      <c r="F532">
        <v>1263.780029</v>
      </c>
      <c r="G532">
        <v>2441920000</v>
      </c>
    </row>
    <row r="533" spans="1:7" x14ac:dyDescent="0.25">
      <c r="A533" s="1">
        <v>38758</v>
      </c>
      <c r="B533">
        <v>1263.8199460000001</v>
      </c>
      <c r="C533">
        <v>1269.8900149999999</v>
      </c>
      <c r="D533">
        <v>1254.9799800000001</v>
      </c>
      <c r="E533">
        <v>1266.98999</v>
      </c>
      <c r="F533">
        <v>1266.98999</v>
      </c>
      <c r="G533">
        <v>2290050000</v>
      </c>
    </row>
    <row r="534" spans="1:7" x14ac:dyDescent="0.25">
      <c r="A534" s="1">
        <v>38761</v>
      </c>
      <c r="B534">
        <v>1266.98999</v>
      </c>
      <c r="C534">
        <v>1266.98999</v>
      </c>
      <c r="D534">
        <v>1258.339966</v>
      </c>
      <c r="E534">
        <v>1262.8599850000001</v>
      </c>
      <c r="F534">
        <v>1262.8599850000001</v>
      </c>
      <c r="G534">
        <v>1850080000</v>
      </c>
    </row>
    <row r="535" spans="1:7" x14ac:dyDescent="0.25">
      <c r="A535" s="1">
        <v>38762</v>
      </c>
      <c r="B535">
        <v>1262.8599850000001</v>
      </c>
      <c r="C535">
        <v>1278.209961</v>
      </c>
      <c r="D535">
        <v>1260.8000489999999</v>
      </c>
      <c r="E535">
        <v>1275.530029</v>
      </c>
      <c r="F535">
        <v>1275.530029</v>
      </c>
      <c r="G535">
        <v>2437940000</v>
      </c>
    </row>
    <row r="536" spans="1:7" x14ac:dyDescent="0.25">
      <c r="A536" s="1">
        <v>38763</v>
      </c>
      <c r="B536">
        <v>1275.530029</v>
      </c>
      <c r="C536">
        <v>1281</v>
      </c>
      <c r="D536">
        <v>1271.0600589999999</v>
      </c>
      <c r="E536">
        <v>1280</v>
      </c>
      <c r="F536">
        <v>1280</v>
      </c>
      <c r="G536">
        <v>2317590000</v>
      </c>
    </row>
    <row r="537" spans="1:7" x14ac:dyDescent="0.25">
      <c r="A537" s="1">
        <v>38764</v>
      </c>
      <c r="B537">
        <v>1280</v>
      </c>
      <c r="C537">
        <v>1289.3900149999999</v>
      </c>
      <c r="D537">
        <v>1280</v>
      </c>
      <c r="E537">
        <v>1289.380005</v>
      </c>
      <c r="F537">
        <v>1289.380005</v>
      </c>
      <c r="G537">
        <v>2251490000</v>
      </c>
    </row>
    <row r="538" spans="1:7" x14ac:dyDescent="0.25">
      <c r="A538" s="1">
        <v>38765</v>
      </c>
      <c r="B538">
        <v>1289.380005</v>
      </c>
      <c r="C538">
        <v>1289.469971</v>
      </c>
      <c r="D538">
        <v>1284.0699460000001</v>
      </c>
      <c r="E538">
        <v>1287.23999</v>
      </c>
      <c r="F538">
        <v>1287.23999</v>
      </c>
      <c r="G538">
        <v>2128260000</v>
      </c>
    </row>
    <row r="539" spans="1:7" x14ac:dyDescent="0.25">
      <c r="A539" s="1">
        <v>38769</v>
      </c>
      <c r="B539">
        <v>1287.23999</v>
      </c>
      <c r="C539">
        <v>1291.920044</v>
      </c>
      <c r="D539">
        <v>1281.329956</v>
      </c>
      <c r="E539">
        <v>1283.030029</v>
      </c>
      <c r="F539">
        <v>1283.030029</v>
      </c>
      <c r="G539">
        <v>2104320000</v>
      </c>
    </row>
    <row r="540" spans="1:7" x14ac:dyDescent="0.25">
      <c r="A540" s="1">
        <v>38770</v>
      </c>
      <c r="B540">
        <v>1283.030029</v>
      </c>
      <c r="C540">
        <v>1294.170044</v>
      </c>
      <c r="D540">
        <v>1283.030029</v>
      </c>
      <c r="E540">
        <v>1292.670044</v>
      </c>
      <c r="F540">
        <v>1292.670044</v>
      </c>
      <c r="G540">
        <v>2222380000</v>
      </c>
    </row>
    <row r="541" spans="1:7" x14ac:dyDescent="0.25">
      <c r="A541" s="1">
        <v>38771</v>
      </c>
      <c r="B541">
        <v>1292.670044</v>
      </c>
      <c r="C541">
        <v>1293.839966</v>
      </c>
      <c r="D541">
        <v>1285.1400149999999</v>
      </c>
      <c r="E541">
        <v>1287.790039</v>
      </c>
      <c r="F541">
        <v>1287.790039</v>
      </c>
      <c r="G541">
        <v>2144210000</v>
      </c>
    </row>
    <row r="542" spans="1:7" x14ac:dyDescent="0.25">
      <c r="A542" s="1">
        <v>38772</v>
      </c>
      <c r="B542">
        <v>1287.790039</v>
      </c>
      <c r="C542">
        <v>1292.1099850000001</v>
      </c>
      <c r="D542">
        <v>1285.619995</v>
      </c>
      <c r="E542">
        <v>1289.4300539999999</v>
      </c>
      <c r="F542">
        <v>1289.4300539999999</v>
      </c>
      <c r="G542">
        <v>1933010000</v>
      </c>
    </row>
    <row r="543" spans="1:7" x14ac:dyDescent="0.25">
      <c r="A543" s="1">
        <v>38775</v>
      </c>
      <c r="B543">
        <v>1289.4300539999999</v>
      </c>
      <c r="C543">
        <v>1297.5699460000001</v>
      </c>
      <c r="D543">
        <v>1289.4300539999999</v>
      </c>
      <c r="E543">
        <v>1294.119995</v>
      </c>
      <c r="F543">
        <v>1294.119995</v>
      </c>
      <c r="G543">
        <v>1975320000</v>
      </c>
    </row>
    <row r="544" spans="1:7" x14ac:dyDescent="0.25">
      <c r="A544" s="1">
        <v>38776</v>
      </c>
      <c r="B544">
        <v>1294.119995</v>
      </c>
      <c r="C544">
        <v>1294.119995</v>
      </c>
      <c r="D544">
        <v>1278.660034</v>
      </c>
      <c r="E544">
        <v>1280.660034</v>
      </c>
      <c r="F544">
        <v>1280.660034</v>
      </c>
      <c r="G544">
        <v>2370860000</v>
      </c>
    </row>
    <row r="545" spans="1:7" x14ac:dyDescent="0.25">
      <c r="A545" s="1">
        <v>38777</v>
      </c>
      <c r="B545">
        <v>1280.660034</v>
      </c>
      <c r="C545">
        <v>1291.8000489999999</v>
      </c>
      <c r="D545">
        <v>1280.660034</v>
      </c>
      <c r="E545">
        <v>1291.23999</v>
      </c>
      <c r="F545">
        <v>1291.23999</v>
      </c>
      <c r="G545">
        <v>2308320000</v>
      </c>
    </row>
    <row r="546" spans="1:7" x14ac:dyDescent="0.25">
      <c r="A546" s="1">
        <v>38778</v>
      </c>
      <c r="B546">
        <v>1291.23999</v>
      </c>
      <c r="C546">
        <v>1291.23999</v>
      </c>
      <c r="D546">
        <v>1283.209961</v>
      </c>
      <c r="E546">
        <v>1289.1400149999999</v>
      </c>
      <c r="F546">
        <v>1289.1400149999999</v>
      </c>
      <c r="G546">
        <v>2494590000</v>
      </c>
    </row>
    <row r="547" spans="1:7" x14ac:dyDescent="0.25">
      <c r="A547" s="1">
        <v>38779</v>
      </c>
      <c r="B547">
        <v>1289.1400149999999</v>
      </c>
      <c r="C547">
        <v>1297.329956</v>
      </c>
      <c r="D547">
        <v>1284.1999510000001</v>
      </c>
      <c r="E547">
        <v>1287.2299800000001</v>
      </c>
      <c r="F547">
        <v>1287.2299800000001</v>
      </c>
      <c r="G547">
        <v>2152950000</v>
      </c>
    </row>
    <row r="548" spans="1:7" x14ac:dyDescent="0.25">
      <c r="A548" s="1">
        <v>38782</v>
      </c>
      <c r="B548">
        <v>1287.2299800000001</v>
      </c>
      <c r="C548">
        <v>1288.2299800000001</v>
      </c>
      <c r="D548">
        <v>1275.670044</v>
      </c>
      <c r="E548">
        <v>1278.26001</v>
      </c>
      <c r="F548">
        <v>1278.26001</v>
      </c>
      <c r="G548">
        <v>2280190000</v>
      </c>
    </row>
    <row r="549" spans="1:7" x14ac:dyDescent="0.25">
      <c r="A549" s="1">
        <v>38783</v>
      </c>
      <c r="B549">
        <v>1278.26001</v>
      </c>
      <c r="C549">
        <v>1278.26001</v>
      </c>
      <c r="D549">
        <v>1271.1099850000001</v>
      </c>
      <c r="E549">
        <v>1275.880005</v>
      </c>
      <c r="F549">
        <v>1275.880005</v>
      </c>
      <c r="G549">
        <v>2268050000</v>
      </c>
    </row>
    <row r="550" spans="1:7" x14ac:dyDescent="0.25">
      <c r="A550" s="1">
        <v>38784</v>
      </c>
      <c r="B550">
        <v>1275.880005</v>
      </c>
      <c r="C550">
        <v>1280.329956</v>
      </c>
      <c r="D550">
        <v>1268.420044</v>
      </c>
      <c r="E550">
        <v>1278.469971</v>
      </c>
      <c r="F550">
        <v>1278.469971</v>
      </c>
      <c r="G550">
        <v>2442870000</v>
      </c>
    </row>
    <row r="551" spans="1:7" x14ac:dyDescent="0.25">
      <c r="A551" s="1">
        <v>38785</v>
      </c>
      <c r="B551">
        <v>1278.469971</v>
      </c>
      <c r="C551">
        <v>1282.73999</v>
      </c>
      <c r="D551">
        <v>1272.2299800000001</v>
      </c>
      <c r="E551">
        <v>1272.2299800000001</v>
      </c>
      <c r="F551">
        <v>1272.2299800000001</v>
      </c>
      <c r="G551">
        <v>2140110000</v>
      </c>
    </row>
    <row r="552" spans="1:7" x14ac:dyDescent="0.25">
      <c r="A552" s="1">
        <v>38786</v>
      </c>
      <c r="B552">
        <v>1272.2299800000001</v>
      </c>
      <c r="C552">
        <v>1284.369995</v>
      </c>
      <c r="D552">
        <v>1271.1099850000001</v>
      </c>
      <c r="E552">
        <v>1281.420044</v>
      </c>
      <c r="F552">
        <v>1281.420044</v>
      </c>
      <c r="G552">
        <v>2123450000</v>
      </c>
    </row>
    <row r="553" spans="1:7" x14ac:dyDescent="0.25">
      <c r="A553" s="1">
        <v>38789</v>
      </c>
      <c r="B553">
        <v>1281.579956</v>
      </c>
      <c r="C553">
        <v>1287.369995</v>
      </c>
      <c r="D553">
        <v>1281.579956</v>
      </c>
      <c r="E553">
        <v>1284.130005</v>
      </c>
      <c r="F553">
        <v>1284.130005</v>
      </c>
      <c r="G553">
        <v>2070330000</v>
      </c>
    </row>
    <row r="554" spans="1:7" x14ac:dyDescent="0.25">
      <c r="A554" s="1">
        <v>38790</v>
      </c>
      <c r="B554">
        <v>1284.130005</v>
      </c>
      <c r="C554">
        <v>1298.1400149999999</v>
      </c>
      <c r="D554">
        <v>1282.670044</v>
      </c>
      <c r="E554">
        <v>1297.4799800000001</v>
      </c>
      <c r="F554">
        <v>1297.4799800000001</v>
      </c>
      <c r="G554">
        <v>2165270000</v>
      </c>
    </row>
    <row r="555" spans="1:7" x14ac:dyDescent="0.25">
      <c r="A555" s="1">
        <v>38791</v>
      </c>
      <c r="B555">
        <v>1297.4799800000001</v>
      </c>
      <c r="C555">
        <v>1304.400024</v>
      </c>
      <c r="D555">
        <v>1294.969971</v>
      </c>
      <c r="E555">
        <v>1303.0200199999999</v>
      </c>
      <c r="F555">
        <v>1303.0200199999999</v>
      </c>
      <c r="G555">
        <v>2293000000</v>
      </c>
    </row>
    <row r="556" spans="1:7" x14ac:dyDescent="0.25">
      <c r="A556" s="1">
        <v>38792</v>
      </c>
      <c r="B556">
        <v>1303.0200199999999</v>
      </c>
      <c r="C556">
        <v>1310.4499510000001</v>
      </c>
      <c r="D556">
        <v>1303.0200199999999</v>
      </c>
      <c r="E556">
        <v>1305.329956</v>
      </c>
      <c r="F556">
        <v>1305.329956</v>
      </c>
      <c r="G556">
        <v>2292180000</v>
      </c>
    </row>
    <row r="557" spans="1:7" x14ac:dyDescent="0.25">
      <c r="A557" s="1">
        <v>38793</v>
      </c>
      <c r="B557">
        <v>1305.329956</v>
      </c>
      <c r="C557">
        <v>1309.790039</v>
      </c>
      <c r="D557">
        <v>1305.3199460000001</v>
      </c>
      <c r="E557">
        <v>1307.25</v>
      </c>
      <c r="F557">
        <v>1307.25</v>
      </c>
      <c r="G557">
        <v>2549620000</v>
      </c>
    </row>
    <row r="558" spans="1:7" x14ac:dyDescent="0.25">
      <c r="A558" s="1">
        <v>38796</v>
      </c>
      <c r="B558">
        <v>1307.25</v>
      </c>
      <c r="C558">
        <v>1310</v>
      </c>
      <c r="D558">
        <v>1303.589966</v>
      </c>
      <c r="E558">
        <v>1305.079956</v>
      </c>
      <c r="F558">
        <v>1305.079956</v>
      </c>
      <c r="G558">
        <v>1976830000</v>
      </c>
    </row>
    <row r="559" spans="1:7" x14ac:dyDescent="0.25">
      <c r="A559" s="1">
        <v>38797</v>
      </c>
      <c r="B559">
        <v>1305.079956</v>
      </c>
      <c r="C559">
        <v>1310.880005</v>
      </c>
      <c r="D559">
        <v>1295.8199460000001</v>
      </c>
      <c r="E559">
        <v>1297.2299800000001</v>
      </c>
      <c r="F559">
        <v>1297.2299800000001</v>
      </c>
      <c r="G559">
        <v>2147370000</v>
      </c>
    </row>
    <row r="560" spans="1:7" x14ac:dyDescent="0.25">
      <c r="A560" s="1">
        <v>38798</v>
      </c>
      <c r="B560">
        <v>1297.2299800000001</v>
      </c>
      <c r="C560">
        <v>1305.969971</v>
      </c>
      <c r="D560">
        <v>1295.8100589999999</v>
      </c>
      <c r="E560">
        <v>1305.040039</v>
      </c>
      <c r="F560">
        <v>1305.040039</v>
      </c>
      <c r="G560">
        <v>2039810000</v>
      </c>
    </row>
    <row r="561" spans="1:7" x14ac:dyDescent="0.25">
      <c r="A561" s="1">
        <v>38799</v>
      </c>
      <c r="B561">
        <v>1305.040039</v>
      </c>
      <c r="C561">
        <v>1305.040039</v>
      </c>
      <c r="D561">
        <v>1298.1099850000001</v>
      </c>
      <c r="E561">
        <v>1301.670044</v>
      </c>
      <c r="F561">
        <v>1301.670044</v>
      </c>
      <c r="G561">
        <v>1980940000</v>
      </c>
    </row>
    <row r="562" spans="1:7" x14ac:dyDescent="0.25">
      <c r="A562" s="1">
        <v>38800</v>
      </c>
      <c r="B562">
        <v>1301.670044</v>
      </c>
      <c r="C562">
        <v>1306.530029</v>
      </c>
      <c r="D562">
        <v>1298.8900149999999</v>
      </c>
      <c r="E562">
        <v>1302.9499510000001</v>
      </c>
      <c r="F562">
        <v>1302.9499510000001</v>
      </c>
      <c r="G562">
        <v>2326070000</v>
      </c>
    </row>
    <row r="563" spans="1:7" x14ac:dyDescent="0.25">
      <c r="A563" s="1">
        <v>38803</v>
      </c>
      <c r="B563">
        <v>1302.9499510000001</v>
      </c>
      <c r="C563">
        <v>1303.73999</v>
      </c>
      <c r="D563">
        <v>1299.089966</v>
      </c>
      <c r="E563">
        <v>1301.6099850000001</v>
      </c>
      <c r="F563">
        <v>1301.6099850000001</v>
      </c>
      <c r="G563">
        <v>2029700000</v>
      </c>
    </row>
    <row r="564" spans="1:7" x14ac:dyDescent="0.25">
      <c r="A564" s="1">
        <v>38804</v>
      </c>
      <c r="B564">
        <v>1301.6099850000001</v>
      </c>
      <c r="C564">
        <v>1306.23999</v>
      </c>
      <c r="D564">
        <v>1291.839966</v>
      </c>
      <c r="E564">
        <v>1293.2299800000001</v>
      </c>
      <c r="F564">
        <v>1293.2299800000001</v>
      </c>
      <c r="G564">
        <v>2148580000</v>
      </c>
    </row>
    <row r="565" spans="1:7" x14ac:dyDescent="0.25">
      <c r="A565" s="1">
        <v>38805</v>
      </c>
      <c r="B565">
        <v>1293.2299800000001</v>
      </c>
      <c r="C565">
        <v>1305.599976</v>
      </c>
      <c r="D565">
        <v>1293.2299800000001</v>
      </c>
      <c r="E565">
        <v>1302.8900149999999</v>
      </c>
      <c r="F565">
        <v>1302.8900149999999</v>
      </c>
      <c r="G565">
        <v>2143540000</v>
      </c>
    </row>
    <row r="566" spans="1:7" x14ac:dyDescent="0.25">
      <c r="A566" s="1">
        <v>38806</v>
      </c>
      <c r="B566">
        <v>1302.8900149999999</v>
      </c>
      <c r="C566">
        <v>1310.150024</v>
      </c>
      <c r="D566">
        <v>1296.719971</v>
      </c>
      <c r="E566">
        <v>1300.25</v>
      </c>
      <c r="F566">
        <v>1300.25</v>
      </c>
      <c r="G566">
        <v>2294560000</v>
      </c>
    </row>
    <row r="567" spans="1:7" x14ac:dyDescent="0.25">
      <c r="A567" s="1">
        <v>38807</v>
      </c>
      <c r="B567">
        <v>1300.25</v>
      </c>
      <c r="C567">
        <v>1303</v>
      </c>
      <c r="D567">
        <v>1294.869995</v>
      </c>
      <c r="E567">
        <v>1294.869995</v>
      </c>
      <c r="F567">
        <v>1294.869995</v>
      </c>
      <c r="G567">
        <v>2236710000</v>
      </c>
    </row>
    <row r="568" spans="1:7" x14ac:dyDescent="0.25">
      <c r="A568" s="1">
        <v>38810</v>
      </c>
      <c r="B568">
        <v>1302.880005</v>
      </c>
      <c r="C568">
        <v>1309.1899410000001</v>
      </c>
      <c r="D568">
        <v>1296.650024</v>
      </c>
      <c r="E568">
        <v>1297.8100589999999</v>
      </c>
      <c r="F568">
        <v>1297.8100589999999</v>
      </c>
      <c r="G568">
        <v>2494080000</v>
      </c>
    </row>
    <row r="569" spans="1:7" x14ac:dyDescent="0.25">
      <c r="A569" s="1">
        <v>38811</v>
      </c>
      <c r="B569">
        <v>1297.8100589999999</v>
      </c>
      <c r="C569">
        <v>1307.5500489999999</v>
      </c>
      <c r="D569">
        <v>1294.709961</v>
      </c>
      <c r="E569">
        <v>1305.9300539999999</v>
      </c>
      <c r="F569">
        <v>1305.9300539999999</v>
      </c>
      <c r="G569">
        <v>2147660000</v>
      </c>
    </row>
    <row r="570" spans="1:7" x14ac:dyDescent="0.25">
      <c r="A570" s="1">
        <v>38812</v>
      </c>
      <c r="B570">
        <v>1305.9300539999999</v>
      </c>
      <c r="C570">
        <v>1312.8100589999999</v>
      </c>
      <c r="D570">
        <v>1304.8199460000001</v>
      </c>
      <c r="E570">
        <v>1311.5600589999999</v>
      </c>
      <c r="F570">
        <v>1311.5600589999999</v>
      </c>
      <c r="G570">
        <v>2420020000</v>
      </c>
    </row>
    <row r="571" spans="1:7" x14ac:dyDescent="0.25">
      <c r="A571" s="1">
        <v>38813</v>
      </c>
      <c r="B571">
        <v>1311.5600589999999</v>
      </c>
      <c r="C571">
        <v>1311.98999</v>
      </c>
      <c r="D571">
        <v>1302.4399410000001</v>
      </c>
      <c r="E571">
        <v>1309.040039</v>
      </c>
      <c r="F571">
        <v>1309.040039</v>
      </c>
      <c r="G571">
        <v>2281680000</v>
      </c>
    </row>
    <row r="572" spans="1:7" x14ac:dyDescent="0.25">
      <c r="A572" s="1">
        <v>38814</v>
      </c>
      <c r="B572">
        <v>1309.040039</v>
      </c>
      <c r="C572">
        <v>1314.0699460000001</v>
      </c>
      <c r="D572">
        <v>1294.1800539999999</v>
      </c>
      <c r="E572">
        <v>1295.5</v>
      </c>
      <c r="F572">
        <v>1295.5</v>
      </c>
      <c r="G572">
        <v>2082470000</v>
      </c>
    </row>
    <row r="573" spans="1:7" x14ac:dyDescent="0.25">
      <c r="A573" s="1">
        <v>38817</v>
      </c>
      <c r="B573">
        <v>1295.51001</v>
      </c>
      <c r="C573">
        <v>1300.73999</v>
      </c>
      <c r="D573">
        <v>1293.170044</v>
      </c>
      <c r="E573">
        <v>1296.619995</v>
      </c>
      <c r="F573">
        <v>1296.619995</v>
      </c>
      <c r="G573">
        <v>1898320000</v>
      </c>
    </row>
    <row r="574" spans="1:7" x14ac:dyDescent="0.25">
      <c r="A574" s="1">
        <v>38818</v>
      </c>
      <c r="B574">
        <v>1296.599976</v>
      </c>
      <c r="C574">
        <v>1300.709961</v>
      </c>
      <c r="D574">
        <v>1282.959961</v>
      </c>
      <c r="E574">
        <v>1286.5699460000001</v>
      </c>
      <c r="F574">
        <v>1286.5699460000001</v>
      </c>
      <c r="G574">
        <v>2232880000</v>
      </c>
    </row>
    <row r="575" spans="1:7" x14ac:dyDescent="0.25">
      <c r="A575" s="1">
        <v>38819</v>
      </c>
      <c r="B575">
        <v>1286.5699460000001</v>
      </c>
      <c r="C575">
        <v>1290.9300539999999</v>
      </c>
      <c r="D575">
        <v>1286.4499510000001</v>
      </c>
      <c r="E575">
        <v>1288.119995</v>
      </c>
      <c r="F575">
        <v>1288.119995</v>
      </c>
      <c r="G575">
        <v>1938100000</v>
      </c>
    </row>
    <row r="576" spans="1:7" x14ac:dyDescent="0.25">
      <c r="A576" s="1">
        <v>38820</v>
      </c>
      <c r="B576">
        <v>1288.119995</v>
      </c>
      <c r="C576">
        <v>1292.089966</v>
      </c>
      <c r="D576">
        <v>1283.369995</v>
      </c>
      <c r="E576">
        <v>1289.119995</v>
      </c>
      <c r="F576">
        <v>1289.119995</v>
      </c>
      <c r="G576">
        <v>1891940000</v>
      </c>
    </row>
    <row r="577" spans="1:7" x14ac:dyDescent="0.25">
      <c r="A577" s="1">
        <v>38824</v>
      </c>
      <c r="B577">
        <v>1289.119995</v>
      </c>
      <c r="C577">
        <v>1292.4499510000001</v>
      </c>
      <c r="D577">
        <v>1280.73999</v>
      </c>
      <c r="E577">
        <v>1285.329956</v>
      </c>
      <c r="F577">
        <v>1285.329956</v>
      </c>
      <c r="G577">
        <v>1794650000</v>
      </c>
    </row>
    <row r="578" spans="1:7" x14ac:dyDescent="0.25">
      <c r="A578" s="1">
        <v>38825</v>
      </c>
      <c r="B578">
        <v>1285.329956</v>
      </c>
      <c r="C578">
        <v>1309.0200199999999</v>
      </c>
      <c r="D578">
        <v>1285.329956</v>
      </c>
      <c r="E578">
        <v>1307.280029</v>
      </c>
      <c r="F578">
        <v>1307.280029</v>
      </c>
      <c r="G578">
        <v>2595440000</v>
      </c>
    </row>
    <row r="579" spans="1:7" x14ac:dyDescent="0.25">
      <c r="A579" s="1">
        <v>38826</v>
      </c>
      <c r="B579">
        <v>1307.650024</v>
      </c>
      <c r="C579">
        <v>1310.3900149999999</v>
      </c>
      <c r="D579">
        <v>1302.790039</v>
      </c>
      <c r="E579">
        <v>1309.9300539999999</v>
      </c>
      <c r="F579">
        <v>1309.9300539999999</v>
      </c>
      <c r="G579">
        <v>2447310000</v>
      </c>
    </row>
    <row r="580" spans="1:7" x14ac:dyDescent="0.25">
      <c r="A580" s="1">
        <v>38827</v>
      </c>
      <c r="B580">
        <v>1309.9300539999999</v>
      </c>
      <c r="C580">
        <v>1318.160034</v>
      </c>
      <c r="D580">
        <v>1306.380005</v>
      </c>
      <c r="E580">
        <v>1311.459961</v>
      </c>
      <c r="F580">
        <v>1311.459961</v>
      </c>
      <c r="G580">
        <v>2512920000</v>
      </c>
    </row>
    <row r="581" spans="1:7" x14ac:dyDescent="0.25">
      <c r="A581" s="1">
        <v>38828</v>
      </c>
      <c r="B581">
        <v>1311.459961</v>
      </c>
      <c r="C581">
        <v>1317.670044</v>
      </c>
      <c r="D581">
        <v>1306.589966</v>
      </c>
      <c r="E581">
        <v>1311.280029</v>
      </c>
      <c r="F581">
        <v>1311.280029</v>
      </c>
      <c r="G581">
        <v>2392630000</v>
      </c>
    </row>
    <row r="582" spans="1:7" x14ac:dyDescent="0.25">
      <c r="A582" s="1">
        <v>38831</v>
      </c>
      <c r="B582">
        <v>1311.280029</v>
      </c>
      <c r="C582">
        <v>1311.280029</v>
      </c>
      <c r="D582">
        <v>1303.790039</v>
      </c>
      <c r="E582">
        <v>1308.1099850000001</v>
      </c>
      <c r="F582">
        <v>1308.1099850000001</v>
      </c>
      <c r="G582">
        <v>2117330000</v>
      </c>
    </row>
    <row r="583" spans="1:7" x14ac:dyDescent="0.25">
      <c r="A583" s="1">
        <v>38832</v>
      </c>
      <c r="B583">
        <v>1308.1099850000001</v>
      </c>
      <c r="C583">
        <v>1310.790039</v>
      </c>
      <c r="D583">
        <v>1299.170044</v>
      </c>
      <c r="E583">
        <v>1301.73999</v>
      </c>
      <c r="F583">
        <v>1301.73999</v>
      </c>
      <c r="G583">
        <v>2366380000</v>
      </c>
    </row>
    <row r="584" spans="1:7" x14ac:dyDescent="0.25">
      <c r="A584" s="1">
        <v>38833</v>
      </c>
      <c r="B584">
        <v>1301.73999</v>
      </c>
      <c r="C584">
        <v>1310.969971</v>
      </c>
      <c r="D584">
        <v>1301.73999</v>
      </c>
      <c r="E584">
        <v>1305.410034</v>
      </c>
      <c r="F584">
        <v>1305.410034</v>
      </c>
      <c r="G584">
        <v>2502690000</v>
      </c>
    </row>
    <row r="585" spans="1:7" x14ac:dyDescent="0.25">
      <c r="A585" s="1">
        <v>38834</v>
      </c>
      <c r="B585">
        <v>1305.410034</v>
      </c>
      <c r="C585">
        <v>1315</v>
      </c>
      <c r="D585">
        <v>1295.5699460000001</v>
      </c>
      <c r="E585">
        <v>1309.719971</v>
      </c>
      <c r="F585">
        <v>1309.719971</v>
      </c>
      <c r="G585">
        <v>2772010000</v>
      </c>
    </row>
    <row r="586" spans="1:7" x14ac:dyDescent="0.25">
      <c r="A586" s="1">
        <v>38835</v>
      </c>
      <c r="B586">
        <v>1309.719971</v>
      </c>
      <c r="C586">
        <v>1316.040039</v>
      </c>
      <c r="D586">
        <v>1306.160034</v>
      </c>
      <c r="E586">
        <v>1310.6099850000001</v>
      </c>
      <c r="F586">
        <v>1310.6099850000001</v>
      </c>
      <c r="G586">
        <v>2419920000</v>
      </c>
    </row>
    <row r="587" spans="1:7" x14ac:dyDescent="0.25">
      <c r="A587" s="1">
        <v>38838</v>
      </c>
      <c r="B587">
        <v>1310.6099850000001</v>
      </c>
      <c r="C587">
        <v>1317.209961</v>
      </c>
      <c r="D587">
        <v>1303.459961</v>
      </c>
      <c r="E587">
        <v>1305.1899410000001</v>
      </c>
      <c r="F587">
        <v>1305.1899410000001</v>
      </c>
      <c r="G587">
        <v>2437040000</v>
      </c>
    </row>
    <row r="588" spans="1:7" x14ac:dyDescent="0.25">
      <c r="A588" s="1">
        <v>38839</v>
      </c>
      <c r="B588">
        <v>1305.1899410000001</v>
      </c>
      <c r="C588">
        <v>1313.660034</v>
      </c>
      <c r="D588">
        <v>1305.1899410000001</v>
      </c>
      <c r="E588">
        <v>1313.209961</v>
      </c>
      <c r="F588">
        <v>1313.209961</v>
      </c>
      <c r="G588">
        <v>2403470000</v>
      </c>
    </row>
    <row r="589" spans="1:7" x14ac:dyDescent="0.25">
      <c r="A589" s="1">
        <v>38840</v>
      </c>
      <c r="B589">
        <v>1313.209961</v>
      </c>
      <c r="C589">
        <v>1313.469971</v>
      </c>
      <c r="D589">
        <v>1303.920044</v>
      </c>
      <c r="E589">
        <v>1308.119995</v>
      </c>
      <c r="F589">
        <v>1308.119995</v>
      </c>
      <c r="G589">
        <v>2395230000</v>
      </c>
    </row>
    <row r="590" spans="1:7" x14ac:dyDescent="0.25">
      <c r="A590" s="1">
        <v>38841</v>
      </c>
      <c r="B590">
        <v>1307.849976</v>
      </c>
      <c r="C590">
        <v>1315.1400149999999</v>
      </c>
      <c r="D590">
        <v>1307.849976</v>
      </c>
      <c r="E590">
        <v>1312.25</v>
      </c>
      <c r="F590">
        <v>1312.25</v>
      </c>
      <c r="G590">
        <v>2431450000</v>
      </c>
    </row>
    <row r="591" spans="1:7" x14ac:dyDescent="0.25">
      <c r="A591" s="1">
        <v>38842</v>
      </c>
      <c r="B591">
        <v>1312.25</v>
      </c>
      <c r="C591">
        <v>1326.530029</v>
      </c>
      <c r="D591">
        <v>1312.25</v>
      </c>
      <c r="E591">
        <v>1325.76001</v>
      </c>
      <c r="F591">
        <v>1325.76001</v>
      </c>
      <c r="G591">
        <v>2294760000</v>
      </c>
    </row>
    <row r="592" spans="1:7" x14ac:dyDescent="0.25">
      <c r="A592" s="1">
        <v>38845</v>
      </c>
      <c r="B592">
        <v>1325.76001</v>
      </c>
      <c r="C592">
        <v>1326.6999510000001</v>
      </c>
      <c r="D592">
        <v>1322.869995</v>
      </c>
      <c r="E592">
        <v>1324.660034</v>
      </c>
      <c r="F592">
        <v>1324.660034</v>
      </c>
      <c r="G592">
        <v>2151300000</v>
      </c>
    </row>
    <row r="593" spans="1:7" x14ac:dyDescent="0.25">
      <c r="A593" s="1">
        <v>38846</v>
      </c>
      <c r="B593">
        <v>1324.660034</v>
      </c>
      <c r="C593">
        <v>1326.599976</v>
      </c>
      <c r="D593">
        <v>1322.4799800000001</v>
      </c>
      <c r="E593">
        <v>1325.1400149999999</v>
      </c>
      <c r="F593">
        <v>1325.1400149999999</v>
      </c>
      <c r="G593">
        <v>2157290000</v>
      </c>
    </row>
    <row r="594" spans="1:7" x14ac:dyDescent="0.25">
      <c r="A594" s="1">
        <v>38847</v>
      </c>
      <c r="B594">
        <v>1324.5699460000001</v>
      </c>
      <c r="C594">
        <v>1325.51001</v>
      </c>
      <c r="D594">
        <v>1317.4399410000001</v>
      </c>
      <c r="E594">
        <v>1322.849976</v>
      </c>
      <c r="F594">
        <v>1322.849976</v>
      </c>
      <c r="G594">
        <v>2268550000</v>
      </c>
    </row>
    <row r="595" spans="1:7" x14ac:dyDescent="0.25">
      <c r="A595" s="1">
        <v>38848</v>
      </c>
      <c r="B595">
        <v>1322.630005</v>
      </c>
      <c r="C595">
        <v>1322.630005</v>
      </c>
      <c r="D595">
        <v>1303.4499510000001</v>
      </c>
      <c r="E595">
        <v>1305.920044</v>
      </c>
      <c r="F595">
        <v>1305.920044</v>
      </c>
      <c r="G595">
        <v>2531520000</v>
      </c>
    </row>
    <row r="596" spans="1:7" x14ac:dyDescent="0.25">
      <c r="A596" s="1">
        <v>38849</v>
      </c>
      <c r="B596">
        <v>1305.880005</v>
      </c>
      <c r="C596">
        <v>1305.880005</v>
      </c>
      <c r="D596">
        <v>1290.380005</v>
      </c>
      <c r="E596">
        <v>1291.23999</v>
      </c>
      <c r="F596">
        <v>1291.23999</v>
      </c>
      <c r="G596">
        <v>2567970000</v>
      </c>
    </row>
    <row r="597" spans="1:7" x14ac:dyDescent="0.25">
      <c r="A597" s="1">
        <v>38852</v>
      </c>
      <c r="B597">
        <v>1291.1899410000001</v>
      </c>
      <c r="C597">
        <v>1294.8100589999999</v>
      </c>
      <c r="D597">
        <v>1284.51001</v>
      </c>
      <c r="E597">
        <v>1294.5</v>
      </c>
      <c r="F597">
        <v>1294.5</v>
      </c>
      <c r="G597">
        <v>2505660000</v>
      </c>
    </row>
    <row r="598" spans="1:7" x14ac:dyDescent="0.25">
      <c r="A598" s="1">
        <v>38853</v>
      </c>
      <c r="B598">
        <v>1294.5</v>
      </c>
      <c r="C598">
        <v>1297.880005</v>
      </c>
      <c r="D598">
        <v>1288.51001</v>
      </c>
      <c r="E598">
        <v>1292.079956</v>
      </c>
      <c r="F598">
        <v>1292.079956</v>
      </c>
      <c r="G598">
        <v>2386210000</v>
      </c>
    </row>
    <row r="599" spans="1:7" x14ac:dyDescent="0.25">
      <c r="A599" s="1">
        <v>38854</v>
      </c>
      <c r="B599">
        <v>1291.7299800000001</v>
      </c>
      <c r="C599">
        <v>1291.7299800000001</v>
      </c>
      <c r="D599">
        <v>1267.3100589999999</v>
      </c>
      <c r="E599">
        <v>1270.3199460000001</v>
      </c>
      <c r="F599">
        <v>1270.3199460000001</v>
      </c>
      <c r="G599">
        <v>2830200000</v>
      </c>
    </row>
    <row r="600" spans="1:7" x14ac:dyDescent="0.25">
      <c r="A600" s="1">
        <v>38855</v>
      </c>
      <c r="B600">
        <v>1270.25</v>
      </c>
      <c r="C600">
        <v>1274.8900149999999</v>
      </c>
      <c r="D600">
        <v>1261.75</v>
      </c>
      <c r="E600">
        <v>1261.8100589999999</v>
      </c>
      <c r="F600">
        <v>1261.8100589999999</v>
      </c>
      <c r="G600">
        <v>2537490000</v>
      </c>
    </row>
    <row r="601" spans="1:7" x14ac:dyDescent="0.25">
      <c r="A601" s="1">
        <v>38856</v>
      </c>
      <c r="B601">
        <v>1261.8100589999999</v>
      </c>
      <c r="C601">
        <v>1272.150024</v>
      </c>
      <c r="D601">
        <v>1256.280029</v>
      </c>
      <c r="E601">
        <v>1267.030029</v>
      </c>
      <c r="F601">
        <v>1267.030029</v>
      </c>
      <c r="G601">
        <v>2982300000</v>
      </c>
    </row>
    <row r="602" spans="1:7" x14ac:dyDescent="0.25">
      <c r="A602" s="1">
        <v>38859</v>
      </c>
      <c r="B602">
        <v>1267.030029</v>
      </c>
      <c r="C602">
        <v>1268.7700199999999</v>
      </c>
      <c r="D602">
        <v>1252.9799800000001</v>
      </c>
      <c r="E602">
        <v>1262.0699460000001</v>
      </c>
      <c r="F602">
        <v>1262.0699460000001</v>
      </c>
      <c r="G602">
        <v>2773010000</v>
      </c>
    </row>
    <row r="603" spans="1:7" x14ac:dyDescent="0.25">
      <c r="A603" s="1">
        <v>38860</v>
      </c>
      <c r="B603">
        <v>1262.0600589999999</v>
      </c>
      <c r="C603">
        <v>1273.670044</v>
      </c>
      <c r="D603">
        <v>1256.150024</v>
      </c>
      <c r="E603">
        <v>1256.579956</v>
      </c>
      <c r="F603">
        <v>1256.579956</v>
      </c>
      <c r="G603">
        <v>2605250000</v>
      </c>
    </row>
    <row r="604" spans="1:7" x14ac:dyDescent="0.25">
      <c r="A604" s="1">
        <v>38861</v>
      </c>
      <c r="B604">
        <v>1256.5600589999999</v>
      </c>
      <c r="C604">
        <v>1264.530029</v>
      </c>
      <c r="D604">
        <v>1245.339966</v>
      </c>
      <c r="E604">
        <v>1258.5699460000001</v>
      </c>
      <c r="F604">
        <v>1258.5699460000001</v>
      </c>
      <c r="G604">
        <v>2999030000</v>
      </c>
    </row>
    <row r="605" spans="1:7" x14ac:dyDescent="0.25">
      <c r="A605" s="1">
        <v>38862</v>
      </c>
      <c r="B605">
        <v>1258.410034</v>
      </c>
      <c r="C605">
        <v>1273.26001</v>
      </c>
      <c r="D605">
        <v>1258.410034</v>
      </c>
      <c r="E605">
        <v>1272.880005</v>
      </c>
      <c r="F605">
        <v>1272.880005</v>
      </c>
      <c r="G605">
        <v>2372730000</v>
      </c>
    </row>
    <row r="606" spans="1:7" x14ac:dyDescent="0.25">
      <c r="A606" s="1">
        <v>38863</v>
      </c>
      <c r="B606">
        <v>1272.709961</v>
      </c>
      <c r="C606">
        <v>1280.540039</v>
      </c>
      <c r="D606">
        <v>1272.5</v>
      </c>
      <c r="E606">
        <v>1280.160034</v>
      </c>
      <c r="F606">
        <v>1280.160034</v>
      </c>
      <c r="G606">
        <v>1814020000</v>
      </c>
    </row>
    <row r="607" spans="1:7" x14ac:dyDescent="0.25">
      <c r="A607" s="1">
        <v>38867</v>
      </c>
      <c r="B607">
        <v>1280.040039</v>
      </c>
      <c r="C607">
        <v>1280.040039</v>
      </c>
      <c r="D607">
        <v>1259.869995</v>
      </c>
      <c r="E607">
        <v>1259.869995</v>
      </c>
      <c r="F607">
        <v>1259.869995</v>
      </c>
      <c r="G607">
        <v>2176190000</v>
      </c>
    </row>
    <row r="608" spans="1:7" x14ac:dyDescent="0.25">
      <c r="A608" s="1">
        <v>38868</v>
      </c>
      <c r="B608">
        <v>1259.380005</v>
      </c>
      <c r="C608">
        <v>1270.089966</v>
      </c>
      <c r="D608">
        <v>1259.380005</v>
      </c>
      <c r="E608">
        <v>1270.089966</v>
      </c>
      <c r="F608">
        <v>1270.089966</v>
      </c>
      <c r="G608">
        <v>2692160000</v>
      </c>
    </row>
    <row r="609" spans="1:7" x14ac:dyDescent="0.25">
      <c r="A609" s="1">
        <v>38869</v>
      </c>
      <c r="B609">
        <v>1270.0500489999999</v>
      </c>
      <c r="C609">
        <v>1285.709961</v>
      </c>
      <c r="D609">
        <v>1269.1899410000001</v>
      </c>
      <c r="E609">
        <v>1285.709961</v>
      </c>
      <c r="F609">
        <v>1285.709961</v>
      </c>
      <c r="G609">
        <v>2360160000</v>
      </c>
    </row>
    <row r="610" spans="1:7" x14ac:dyDescent="0.25">
      <c r="A610" s="1">
        <v>38870</v>
      </c>
      <c r="B610">
        <v>1285.709961</v>
      </c>
      <c r="C610">
        <v>1290.6800539999999</v>
      </c>
      <c r="D610">
        <v>1280.219971</v>
      </c>
      <c r="E610">
        <v>1288.219971</v>
      </c>
      <c r="F610">
        <v>1288.219971</v>
      </c>
      <c r="G610">
        <v>2295540000</v>
      </c>
    </row>
    <row r="611" spans="1:7" x14ac:dyDescent="0.25">
      <c r="A611" s="1">
        <v>38873</v>
      </c>
      <c r="B611">
        <v>1288.160034</v>
      </c>
      <c r="C611">
        <v>1288.160034</v>
      </c>
      <c r="D611">
        <v>1264.660034</v>
      </c>
      <c r="E611">
        <v>1265.290039</v>
      </c>
      <c r="F611">
        <v>1265.290039</v>
      </c>
      <c r="G611">
        <v>2313470000</v>
      </c>
    </row>
    <row r="612" spans="1:7" x14ac:dyDescent="0.25">
      <c r="A612" s="1">
        <v>38874</v>
      </c>
      <c r="B612">
        <v>1265.2299800000001</v>
      </c>
      <c r="C612">
        <v>1269.880005</v>
      </c>
      <c r="D612">
        <v>1254.459961</v>
      </c>
      <c r="E612">
        <v>1263.849976</v>
      </c>
      <c r="F612">
        <v>1263.849976</v>
      </c>
      <c r="G612">
        <v>2697650000</v>
      </c>
    </row>
    <row r="613" spans="1:7" x14ac:dyDescent="0.25">
      <c r="A613" s="1">
        <v>38875</v>
      </c>
      <c r="B613">
        <v>1263.6099850000001</v>
      </c>
      <c r="C613">
        <v>1272.469971</v>
      </c>
      <c r="D613">
        <v>1255.7700199999999</v>
      </c>
      <c r="E613">
        <v>1256.150024</v>
      </c>
      <c r="F613">
        <v>1256.150024</v>
      </c>
      <c r="G613">
        <v>2644170000</v>
      </c>
    </row>
    <row r="614" spans="1:7" x14ac:dyDescent="0.25">
      <c r="A614" s="1">
        <v>38876</v>
      </c>
      <c r="B614">
        <v>1256.079956</v>
      </c>
      <c r="C614">
        <v>1259.849976</v>
      </c>
      <c r="D614">
        <v>1235.1800539999999</v>
      </c>
      <c r="E614">
        <v>1257.9300539999999</v>
      </c>
      <c r="F614">
        <v>1257.9300539999999</v>
      </c>
      <c r="G614">
        <v>3543790000</v>
      </c>
    </row>
    <row r="615" spans="1:7" x14ac:dyDescent="0.25">
      <c r="A615" s="1">
        <v>38877</v>
      </c>
      <c r="B615">
        <v>1257.9300539999999</v>
      </c>
      <c r="C615">
        <v>1262.579956</v>
      </c>
      <c r="D615">
        <v>1250.030029</v>
      </c>
      <c r="E615">
        <v>1252.3000489999999</v>
      </c>
      <c r="F615">
        <v>1252.3000489999999</v>
      </c>
      <c r="G615">
        <v>2214000000</v>
      </c>
    </row>
    <row r="616" spans="1:7" x14ac:dyDescent="0.25">
      <c r="A616" s="1">
        <v>38880</v>
      </c>
      <c r="B616">
        <v>1252.2700199999999</v>
      </c>
      <c r="C616">
        <v>1255.219971</v>
      </c>
      <c r="D616">
        <v>1236.4300539999999</v>
      </c>
      <c r="E616">
        <v>1237.4399410000001</v>
      </c>
      <c r="F616">
        <v>1237.4399410000001</v>
      </c>
      <c r="G616">
        <v>2247010000</v>
      </c>
    </row>
    <row r="617" spans="1:7" x14ac:dyDescent="0.25">
      <c r="A617" s="1">
        <v>38881</v>
      </c>
      <c r="B617">
        <v>1236.079956</v>
      </c>
      <c r="C617">
        <v>1243.369995</v>
      </c>
      <c r="D617">
        <v>1222.5200199999999</v>
      </c>
      <c r="E617">
        <v>1223.6899410000001</v>
      </c>
      <c r="F617">
        <v>1223.6899410000001</v>
      </c>
      <c r="G617">
        <v>3215770000</v>
      </c>
    </row>
    <row r="618" spans="1:7" x14ac:dyDescent="0.25">
      <c r="A618" s="1">
        <v>38882</v>
      </c>
      <c r="B618">
        <v>1223.660034</v>
      </c>
      <c r="C618">
        <v>1231.459961</v>
      </c>
      <c r="D618">
        <v>1219.290039</v>
      </c>
      <c r="E618">
        <v>1230.040039</v>
      </c>
      <c r="F618">
        <v>1230.040039</v>
      </c>
      <c r="G618">
        <v>2667990000</v>
      </c>
    </row>
    <row r="619" spans="1:7" x14ac:dyDescent="0.25">
      <c r="A619" s="1">
        <v>38883</v>
      </c>
      <c r="B619">
        <v>1230.01001</v>
      </c>
      <c r="C619">
        <v>1258.6400149999999</v>
      </c>
      <c r="D619">
        <v>1230.01001</v>
      </c>
      <c r="E619">
        <v>1256.160034</v>
      </c>
      <c r="F619">
        <v>1256.160034</v>
      </c>
      <c r="G619">
        <v>2775480000</v>
      </c>
    </row>
    <row r="620" spans="1:7" x14ac:dyDescent="0.25">
      <c r="A620" s="1">
        <v>38884</v>
      </c>
      <c r="B620">
        <v>1256.160034</v>
      </c>
      <c r="C620">
        <v>1256.2700199999999</v>
      </c>
      <c r="D620">
        <v>1246.329956</v>
      </c>
      <c r="E620">
        <v>1251.540039</v>
      </c>
      <c r="F620">
        <v>1251.540039</v>
      </c>
      <c r="G620">
        <v>2783390000</v>
      </c>
    </row>
    <row r="621" spans="1:7" x14ac:dyDescent="0.25">
      <c r="A621" s="1">
        <v>38887</v>
      </c>
      <c r="B621">
        <v>1251.540039</v>
      </c>
      <c r="C621">
        <v>1255.9300539999999</v>
      </c>
      <c r="D621">
        <v>1237.170044</v>
      </c>
      <c r="E621">
        <v>1240.130005</v>
      </c>
      <c r="F621">
        <v>1240.130005</v>
      </c>
      <c r="G621">
        <v>2517200000</v>
      </c>
    </row>
    <row r="622" spans="1:7" x14ac:dyDescent="0.25">
      <c r="A622" s="1">
        <v>38888</v>
      </c>
      <c r="B622">
        <v>1240.119995</v>
      </c>
      <c r="C622">
        <v>1249.01001</v>
      </c>
      <c r="D622">
        <v>1238.869995</v>
      </c>
      <c r="E622">
        <v>1240.119995</v>
      </c>
      <c r="F622">
        <v>1240.119995</v>
      </c>
      <c r="G622">
        <v>2232950000</v>
      </c>
    </row>
    <row r="623" spans="1:7" x14ac:dyDescent="0.25">
      <c r="A623" s="1">
        <v>38889</v>
      </c>
      <c r="B623">
        <v>1240.089966</v>
      </c>
      <c r="C623">
        <v>1257.959961</v>
      </c>
      <c r="D623">
        <v>1240.089966</v>
      </c>
      <c r="E623">
        <v>1252.1999510000001</v>
      </c>
      <c r="F623">
        <v>1252.1999510000001</v>
      </c>
      <c r="G623">
        <v>2361230000</v>
      </c>
    </row>
    <row r="624" spans="1:7" x14ac:dyDescent="0.25">
      <c r="A624" s="1">
        <v>38890</v>
      </c>
      <c r="B624">
        <v>1251.920044</v>
      </c>
      <c r="C624">
        <v>1251.920044</v>
      </c>
      <c r="D624">
        <v>1241.530029</v>
      </c>
      <c r="E624">
        <v>1245.599976</v>
      </c>
      <c r="F624">
        <v>1245.599976</v>
      </c>
      <c r="G624">
        <v>2148180000</v>
      </c>
    </row>
    <row r="625" spans="1:7" x14ac:dyDescent="0.25">
      <c r="A625" s="1">
        <v>38891</v>
      </c>
      <c r="B625">
        <v>1245.589966</v>
      </c>
      <c r="C625">
        <v>1253.130005</v>
      </c>
      <c r="D625">
        <v>1241.4300539999999</v>
      </c>
      <c r="E625">
        <v>1244.5</v>
      </c>
      <c r="F625">
        <v>1244.5</v>
      </c>
      <c r="G625">
        <v>2017270000</v>
      </c>
    </row>
    <row r="626" spans="1:7" x14ac:dyDescent="0.25">
      <c r="A626" s="1">
        <v>38894</v>
      </c>
      <c r="B626">
        <v>1244.5</v>
      </c>
      <c r="C626">
        <v>1250.920044</v>
      </c>
      <c r="D626">
        <v>1243.6800539999999</v>
      </c>
      <c r="E626">
        <v>1250.5600589999999</v>
      </c>
      <c r="F626">
        <v>1250.5600589999999</v>
      </c>
      <c r="G626">
        <v>1878580000</v>
      </c>
    </row>
    <row r="627" spans="1:7" x14ac:dyDescent="0.25">
      <c r="A627" s="1">
        <v>38895</v>
      </c>
      <c r="B627">
        <v>1250.5500489999999</v>
      </c>
      <c r="C627">
        <v>1253.369995</v>
      </c>
      <c r="D627">
        <v>1238.9399410000001</v>
      </c>
      <c r="E627">
        <v>1239.1999510000001</v>
      </c>
      <c r="F627">
        <v>1239.1999510000001</v>
      </c>
      <c r="G627">
        <v>2203130000</v>
      </c>
    </row>
    <row r="628" spans="1:7" x14ac:dyDescent="0.25">
      <c r="A628" s="1">
        <v>38896</v>
      </c>
      <c r="B628">
        <v>1238.98999</v>
      </c>
      <c r="C628">
        <v>1247.0600589999999</v>
      </c>
      <c r="D628">
        <v>1237.589966</v>
      </c>
      <c r="E628">
        <v>1246</v>
      </c>
      <c r="F628">
        <v>1246</v>
      </c>
      <c r="G628">
        <v>2085490000</v>
      </c>
    </row>
    <row r="629" spans="1:7" x14ac:dyDescent="0.25">
      <c r="A629" s="1">
        <v>38897</v>
      </c>
      <c r="B629">
        <v>1245.9399410000001</v>
      </c>
      <c r="C629">
        <v>1272.880005</v>
      </c>
      <c r="D629">
        <v>1245.9399410000001</v>
      </c>
      <c r="E629">
        <v>1272.869995</v>
      </c>
      <c r="F629">
        <v>1272.869995</v>
      </c>
      <c r="G629">
        <v>2621250000</v>
      </c>
    </row>
    <row r="630" spans="1:7" x14ac:dyDescent="0.25">
      <c r="A630" s="1">
        <v>38898</v>
      </c>
      <c r="B630">
        <v>1272.8599850000001</v>
      </c>
      <c r="C630">
        <v>1276.3000489999999</v>
      </c>
      <c r="D630">
        <v>1270.1999510000001</v>
      </c>
      <c r="E630">
        <v>1270.1999510000001</v>
      </c>
      <c r="F630">
        <v>1270.1999510000001</v>
      </c>
      <c r="G630">
        <v>3049560000</v>
      </c>
    </row>
    <row r="631" spans="1:7" x14ac:dyDescent="0.25">
      <c r="A631" s="1">
        <v>38901</v>
      </c>
      <c r="B631">
        <v>1270.0600589999999</v>
      </c>
      <c r="C631">
        <v>1280.380005</v>
      </c>
      <c r="D631">
        <v>1270.0600589999999</v>
      </c>
      <c r="E631">
        <v>1280.1899410000001</v>
      </c>
      <c r="F631">
        <v>1280.1899410000001</v>
      </c>
      <c r="G631">
        <v>1114470000</v>
      </c>
    </row>
    <row r="632" spans="1:7" x14ac:dyDescent="0.25">
      <c r="A632" s="1">
        <v>38903</v>
      </c>
      <c r="B632">
        <v>1280.0500489999999</v>
      </c>
      <c r="C632">
        <v>1280.0500489999999</v>
      </c>
      <c r="D632">
        <v>1265.910034</v>
      </c>
      <c r="E632">
        <v>1270.910034</v>
      </c>
      <c r="F632">
        <v>1270.910034</v>
      </c>
      <c r="G632">
        <v>2165070000</v>
      </c>
    </row>
    <row r="633" spans="1:7" x14ac:dyDescent="0.25">
      <c r="A633" s="1">
        <v>38904</v>
      </c>
      <c r="B633">
        <v>1270.579956</v>
      </c>
      <c r="C633">
        <v>1278.3199460000001</v>
      </c>
      <c r="D633">
        <v>1270.579956</v>
      </c>
      <c r="E633">
        <v>1274.079956</v>
      </c>
      <c r="F633">
        <v>1274.079956</v>
      </c>
      <c r="G633">
        <v>2009160000</v>
      </c>
    </row>
    <row r="634" spans="1:7" x14ac:dyDescent="0.25">
      <c r="A634" s="1">
        <v>38905</v>
      </c>
      <c r="B634">
        <v>1274.079956</v>
      </c>
      <c r="C634">
        <v>1275.380005</v>
      </c>
      <c r="D634">
        <v>1263.130005</v>
      </c>
      <c r="E634">
        <v>1265.4799800000001</v>
      </c>
      <c r="F634">
        <v>1265.4799800000001</v>
      </c>
      <c r="G634">
        <v>1988150000</v>
      </c>
    </row>
    <row r="635" spans="1:7" x14ac:dyDescent="0.25">
      <c r="A635" s="1">
        <v>38908</v>
      </c>
      <c r="B635">
        <v>1265.459961</v>
      </c>
      <c r="C635">
        <v>1274.0600589999999</v>
      </c>
      <c r="D635">
        <v>1264.459961</v>
      </c>
      <c r="E635">
        <v>1267.339966</v>
      </c>
      <c r="F635">
        <v>1267.339966</v>
      </c>
      <c r="G635">
        <v>1854590000</v>
      </c>
    </row>
    <row r="636" spans="1:7" x14ac:dyDescent="0.25">
      <c r="A636" s="1">
        <v>38909</v>
      </c>
      <c r="B636">
        <v>1267.26001</v>
      </c>
      <c r="C636">
        <v>1273.6400149999999</v>
      </c>
      <c r="D636">
        <v>1259.650024</v>
      </c>
      <c r="E636">
        <v>1272.4300539999999</v>
      </c>
      <c r="F636">
        <v>1272.4300539999999</v>
      </c>
      <c r="G636">
        <v>2310850000</v>
      </c>
    </row>
    <row r="637" spans="1:7" x14ac:dyDescent="0.25">
      <c r="A637" s="1">
        <v>38910</v>
      </c>
      <c r="B637">
        <v>1272.3900149999999</v>
      </c>
      <c r="C637">
        <v>1273.3100589999999</v>
      </c>
      <c r="D637">
        <v>1257.290039</v>
      </c>
      <c r="E637">
        <v>1258.599976</v>
      </c>
      <c r="F637">
        <v>1258.599976</v>
      </c>
      <c r="G637">
        <v>2250450000</v>
      </c>
    </row>
    <row r="638" spans="1:7" x14ac:dyDescent="0.25">
      <c r="A638" s="1">
        <v>38911</v>
      </c>
      <c r="B638">
        <v>1258.579956</v>
      </c>
      <c r="C638">
        <v>1258.579956</v>
      </c>
      <c r="D638">
        <v>1241.4300539999999</v>
      </c>
      <c r="E638">
        <v>1242.280029</v>
      </c>
      <c r="F638">
        <v>1242.280029</v>
      </c>
      <c r="G638">
        <v>2545760000</v>
      </c>
    </row>
    <row r="639" spans="1:7" x14ac:dyDescent="0.25">
      <c r="A639" s="1">
        <v>38912</v>
      </c>
      <c r="B639">
        <v>1242.290039</v>
      </c>
      <c r="C639">
        <v>1242.6999510000001</v>
      </c>
      <c r="D639">
        <v>1228.4499510000001</v>
      </c>
      <c r="E639">
        <v>1236.1999510000001</v>
      </c>
      <c r="F639">
        <v>1236.1999510000001</v>
      </c>
      <c r="G639">
        <v>2467120000</v>
      </c>
    </row>
    <row r="640" spans="1:7" x14ac:dyDescent="0.25">
      <c r="A640" s="1">
        <v>38915</v>
      </c>
      <c r="B640">
        <v>1236.1999510000001</v>
      </c>
      <c r="C640">
        <v>1240.0699460000001</v>
      </c>
      <c r="D640">
        <v>1231.48999</v>
      </c>
      <c r="E640">
        <v>1234.48999</v>
      </c>
      <c r="F640">
        <v>1234.48999</v>
      </c>
      <c r="G640">
        <v>2146410000</v>
      </c>
    </row>
    <row r="641" spans="1:7" x14ac:dyDescent="0.25">
      <c r="A641" s="1">
        <v>38916</v>
      </c>
      <c r="B641">
        <v>1234.4799800000001</v>
      </c>
      <c r="C641">
        <v>1239.8599850000001</v>
      </c>
      <c r="D641">
        <v>1224.540039</v>
      </c>
      <c r="E641">
        <v>1236.8599850000001</v>
      </c>
      <c r="F641">
        <v>1236.8599850000001</v>
      </c>
      <c r="G641">
        <v>2481750000</v>
      </c>
    </row>
    <row r="642" spans="1:7" x14ac:dyDescent="0.25">
      <c r="A642" s="1">
        <v>38917</v>
      </c>
      <c r="B642">
        <v>1236.73999</v>
      </c>
      <c r="C642">
        <v>1261.8100589999999</v>
      </c>
      <c r="D642">
        <v>1236.73999</v>
      </c>
      <c r="E642">
        <v>1259.8100589999999</v>
      </c>
      <c r="F642">
        <v>1259.8100589999999</v>
      </c>
      <c r="G642">
        <v>2701980000</v>
      </c>
    </row>
    <row r="643" spans="1:7" x14ac:dyDescent="0.25">
      <c r="A643" s="1">
        <v>38918</v>
      </c>
      <c r="B643">
        <v>1259.8100589999999</v>
      </c>
      <c r="C643">
        <v>1262.5600589999999</v>
      </c>
      <c r="D643">
        <v>1249.130005</v>
      </c>
      <c r="E643">
        <v>1249.130005</v>
      </c>
      <c r="F643">
        <v>1249.130005</v>
      </c>
      <c r="G643">
        <v>2345580000</v>
      </c>
    </row>
    <row r="644" spans="1:7" x14ac:dyDescent="0.25">
      <c r="A644" s="1">
        <v>38919</v>
      </c>
      <c r="B644">
        <v>1249.119995</v>
      </c>
      <c r="C644">
        <v>1250.959961</v>
      </c>
      <c r="D644">
        <v>1238.719971</v>
      </c>
      <c r="E644">
        <v>1240.290039</v>
      </c>
      <c r="F644">
        <v>1240.290039</v>
      </c>
      <c r="G644">
        <v>2704090000</v>
      </c>
    </row>
    <row r="645" spans="1:7" x14ac:dyDescent="0.25">
      <c r="A645" s="1">
        <v>38922</v>
      </c>
      <c r="B645">
        <v>1240.25</v>
      </c>
      <c r="C645">
        <v>1262.5</v>
      </c>
      <c r="D645">
        <v>1240.25</v>
      </c>
      <c r="E645">
        <v>1260.910034</v>
      </c>
      <c r="F645">
        <v>1260.910034</v>
      </c>
      <c r="G645">
        <v>2312720000</v>
      </c>
    </row>
    <row r="646" spans="1:7" x14ac:dyDescent="0.25">
      <c r="A646" s="1">
        <v>38923</v>
      </c>
      <c r="B646">
        <v>1260.910034</v>
      </c>
      <c r="C646">
        <v>1272.3900149999999</v>
      </c>
      <c r="D646">
        <v>1257.1899410000001</v>
      </c>
      <c r="E646">
        <v>1268.880005</v>
      </c>
      <c r="F646">
        <v>1268.880005</v>
      </c>
      <c r="G646">
        <v>2563930000</v>
      </c>
    </row>
    <row r="647" spans="1:7" x14ac:dyDescent="0.25">
      <c r="A647" s="1">
        <v>38924</v>
      </c>
      <c r="B647">
        <v>1268.869995</v>
      </c>
      <c r="C647">
        <v>1273.8900149999999</v>
      </c>
      <c r="D647">
        <v>1261.9399410000001</v>
      </c>
      <c r="E647">
        <v>1268.400024</v>
      </c>
      <c r="F647">
        <v>1268.400024</v>
      </c>
      <c r="G647">
        <v>2667710000</v>
      </c>
    </row>
    <row r="648" spans="1:7" x14ac:dyDescent="0.25">
      <c r="A648" s="1">
        <v>38925</v>
      </c>
      <c r="B648">
        <v>1268.1999510000001</v>
      </c>
      <c r="C648">
        <v>1275.849976</v>
      </c>
      <c r="D648">
        <v>1261.920044</v>
      </c>
      <c r="E648">
        <v>1263.1999510000001</v>
      </c>
      <c r="F648">
        <v>1263.1999510000001</v>
      </c>
      <c r="G648">
        <v>2776710000</v>
      </c>
    </row>
    <row r="649" spans="1:7" x14ac:dyDescent="0.25">
      <c r="A649" s="1">
        <v>38926</v>
      </c>
      <c r="B649">
        <v>1263.150024</v>
      </c>
      <c r="C649">
        <v>1280.420044</v>
      </c>
      <c r="D649">
        <v>1263.150024</v>
      </c>
      <c r="E649">
        <v>1278.5500489999999</v>
      </c>
      <c r="F649">
        <v>1278.5500489999999</v>
      </c>
      <c r="G649">
        <v>2480420000</v>
      </c>
    </row>
    <row r="650" spans="1:7" x14ac:dyDescent="0.25">
      <c r="A650" s="1">
        <v>38929</v>
      </c>
      <c r="B650">
        <v>1278.530029</v>
      </c>
      <c r="C650">
        <v>1278.660034</v>
      </c>
      <c r="D650">
        <v>1274.3100589999999</v>
      </c>
      <c r="E650">
        <v>1276.660034</v>
      </c>
      <c r="F650">
        <v>1276.660034</v>
      </c>
      <c r="G650">
        <v>2461300000</v>
      </c>
    </row>
    <row r="651" spans="1:7" x14ac:dyDescent="0.25">
      <c r="A651" s="1">
        <v>38930</v>
      </c>
      <c r="B651">
        <v>1278.530029</v>
      </c>
      <c r="C651">
        <v>1278.660034</v>
      </c>
      <c r="D651">
        <v>1265.709961</v>
      </c>
      <c r="E651">
        <v>1270.920044</v>
      </c>
      <c r="F651">
        <v>1270.920044</v>
      </c>
      <c r="G651">
        <v>2527690000</v>
      </c>
    </row>
    <row r="652" spans="1:7" x14ac:dyDescent="0.25">
      <c r="A652" s="1">
        <v>38931</v>
      </c>
      <c r="B652">
        <v>1270.7299800000001</v>
      </c>
      <c r="C652">
        <v>1283.420044</v>
      </c>
      <c r="D652">
        <v>1270.7299800000001</v>
      </c>
      <c r="E652">
        <v>1277.410034</v>
      </c>
      <c r="F652">
        <v>1277.410034</v>
      </c>
      <c r="G652">
        <v>2610750000</v>
      </c>
    </row>
    <row r="653" spans="1:7" x14ac:dyDescent="0.25">
      <c r="A653" s="1">
        <v>38932</v>
      </c>
      <c r="B653">
        <v>1278.219971</v>
      </c>
      <c r="C653">
        <v>1283.959961</v>
      </c>
      <c r="D653">
        <v>1271.25</v>
      </c>
      <c r="E653">
        <v>1280.2700199999999</v>
      </c>
      <c r="F653">
        <v>1280.2700199999999</v>
      </c>
      <c r="G653">
        <v>2728440000</v>
      </c>
    </row>
    <row r="654" spans="1:7" x14ac:dyDescent="0.25">
      <c r="A654" s="1">
        <v>38933</v>
      </c>
      <c r="B654">
        <v>1280.26001</v>
      </c>
      <c r="C654">
        <v>1292.920044</v>
      </c>
      <c r="D654">
        <v>1273.8199460000001</v>
      </c>
      <c r="E654">
        <v>1279.3599850000001</v>
      </c>
      <c r="F654">
        <v>1279.3599850000001</v>
      </c>
      <c r="G654">
        <v>2530970000</v>
      </c>
    </row>
    <row r="655" spans="1:7" x14ac:dyDescent="0.25">
      <c r="A655" s="1">
        <v>38936</v>
      </c>
      <c r="B655">
        <v>1279.3100589999999</v>
      </c>
      <c r="C655">
        <v>1279.3100589999999</v>
      </c>
      <c r="D655">
        <v>1273</v>
      </c>
      <c r="E655">
        <v>1275.7700199999999</v>
      </c>
      <c r="F655">
        <v>1275.7700199999999</v>
      </c>
      <c r="G655">
        <v>2045660000</v>
      </c>
    </row>
    <row r="656" spans="1:7" x14ac:dyDescent="0.25">
      <c r="A656" s="1">
        <v>38937</v>
      </c>
      <c r="B656">
        <v>1275.670044</v>
      </c>
      <c r="C656">
        <v>1282.75</v>
      </c>
      <c r="D656">
        <v>1268.369995</v>
      </c>
      <c r="E656">
        <v>1271.4799800000001</v>
      </c>
      <c r="F656">
        <v>1271.4799800000001</v>
      </c>
      <c r="G656">
        <v>2457840000</v>
      </c>
    </row>
    <row r="657" spans="1:7" x14ac:dyDescent="0.25">
      <c r="A657" s="1">
        <v>38938</v>
      </c>
      <c r="B657">
        <v>1271.130005</v>
      </c>
      <c r="C657">
        <v>1283.73999</v>
      </c>
      <c r="D657">
        <v>1264.7299800000001</v>
      </c>
      <c r="E657">
        <v>1265.9499510000001</v>
      </c>
      <c r="F657">
        <v>1265.9499510000001</v>
      </c>
      <c r="G657">
        <v>2555180000</v>
      </c>
    </row>
    <row r="658" spans="1:7" x14ac:dyDescent="0.25">
      <c r="A658" s="1">
        <v>38939</v>
      </c>
      <c r="B658">
        <v>1265.719971</v>
      </c>
      <c r="C658">
        <v>1272.5500489999999</v>
      </c>
      <c r="D658">
        <v>1261.3000489999999</v>
      </c>
      <c r="E658">
        <v>1271.8100589999999</v>
      </c>
      <c r="F658">
        <v>1271.8100589999999</v>
      </c>
      <c r="G658">
        <v>2402190000</v>
      </c>
    </row>
    <row r="659" spans="1:7" x14ac:dyDescent="0.25">
      <c r="A659" s="1">
        <v>38940</v>
      </c>
      <c r="B659">
        <v>1271.6400149999999</v>
      </c>
      <c r="C659">
        <v>1271.6400149999999</v>
      </c>
      <c r="D659">
        <v>1262.079956</v>
      </c>
      <c r="E659">
        <v>1266.73999</v>
      </c>
      <c r="F659">
        <v>1266.73999</v>
      </c>
      <c r="G659">
        <v>2004540000</v>
      </c>
    </row>
    <row r="660" spans="1:7" x14ac:dyDescent="0.25">
      <c r="A660" s="1">
        <v>38943</v>
      </c>
      <c r="B660">
        <v>1266.670044</v>
      </c>
      <c r="C660">
        <v>1278.900024</v>
      </c>
      <c r="D660">
        <v>1266.670044</v>
      </c>
      <c r="E660">
        <v>1268.209961</v>
      </c>
      <c r="F660">
        <v>1268.209961</v>
      </c>
      <c r="G660">
        <v>2118020000</v>
      </c>
    </row>
    <row r="661" spans="1:7" x14ac:dyDescent="0.25">
      <c r="A661" s="1">
        <v>38944</v>
      </c>
      <c r="B661">
        <v>1268.1899410000001</v>
      </c>
      <c r="C661">
        <v>1286.2299800000001</v>
      </c>
      <c r="D661">
        <v>1268.1899410000001</v>
      </c>
      <c r="E661">
        <v>1285.579956</v>
      </c>
      <c r="F661">
        <v>1285.579956</v>
      </c>
      <c r="G661">
        <v>2334100000</v>
      </c>
    </row>
    <row r="662" spans="1:7" x14ac:dyDescent="0.25">
      <c r="A662" s="1">
        <v>38945</v>
      </c>
      <c r="B662">
        <v>1285.2700199999999</v>
      </c>
      <c r="C662">
        <v>1296.209961</v>
      </c>
      <c r="D662">
        <v>1285.2700199999999</v>
      </c>
      <c r="E662">
        <v>1295.4300539999999</v>
      </c>
      <c r="F662">
        <v>1295.4300539999999</v>
      </c>
      <c r="G662">
        <v>2554570000</v>
      </c>
    </row>
    <row r="663" spans="1:7" x14ac:dyDescent="0.25">
      <c r="A663" s="1">
        <v>38946</v>
      </c>
      <c r="B663">
        <v>1295.369995</v>
      </c>
      <c r="C663">
        <v>1300.780029</v>
      </c>
      <c r="D663">
        <v>1292.709961</v>
      </c>
      <c r="E663">
        <v>1297.4799800000001</v>
      </c>
      <c r="F663">
        <v>1297.4799800000001</v>
      </c>
      <c r="G663">
        <v>2458340000</v>
      </c>
    </row>
    <row r="664" spans="1:7" x14ac:dyDescent="0.25">
      <c r="A664" s="1">
        <v>38947</v>
      </c>
      <c r="B664">
        <v>1297.4799800000001</v>
      </c>
      <c r="C664">
        <v>1302.3000489999999</v>
      </c>
      <c r="D664">
        <v>1293.5699460000001</v>
      </c>
      <c r="E664">
        <v>1302.3000489999999</v>
      </c>
      <c r="F664">
        <v>1302.3000489999999</v>
      </c>
      <c r="G664">
        <v>2033910000</v>
      </c>
    </row>
    <row r="665" spans="1:7" x14ac:dyDescent="0.25">
      <c r="A665" s="1">
        <v>38950</v>
      </c>
      <c r="B665">
        <v>1302.3000489999999</v>
      </c>
      <c r="C665">
        <v>1302.3000489999999</v>
      </c>
      <c r="D665">
        <v>1295.51001</v>
      </c>
      <c r="E665">
        <v>1297.5200199999999</v>
      </c>
      <c r="F665">
        <v>1297.5200199999999</v>
      </c>
      <c r="G665">
        <v>1759240000</v>
      </c>
    </row>
    <row r="666" spans="1:7" x14ac:dyDescent="0.25">
      <c r="A666" s="1">
        <v>38951</v>
      </c>
      <c r="B666">
        <v>1297.5200199999999</v>
      </c>
      <c r="C666">
        <v>1302.48999</v>
      </c>
      <c r="D666">
        <v>1294.4399410000001</v>
      </c>
      <c r="E666">
        <v>1298.8199460000001</v>
      </c>
      <c r="F666">
        <v>1298.8199460000001</v>
      </c>
      <c r="G666">
        <v>1908740000</v>
      </c>
    </row>
    <row r="667" spans="1:7" x14ac:dyDescent="0.25">
      <c r="A667" s="1">
        <v>38952</v>
      </c>
      <c r="B667">
        <v>1298.7299800000001</v>
      </c>
      <c r="C667">
        <v>1301.5</v>
      </c>
      <c r="D667">
        <v>1289.8199460000001</v>
      </c>
      <c r="E667">
        <v>1292.98999</v>
      </c>
      <c r="F667">
        <v>1292.98999</v>
      </c>
      <c r="G667">
        <v>1893670000</v>
      </c>
    </row>
    <row r="668" spans="1:7" x14ac:dyDescent="0.25">
      <c r="A668" s="1">
        <v>38953</v>
      </c>
      <c r="B668">
        <v>1292.969971</v>
      </c>
      <c r="C668">
        <v>1297.2299800000001</v>
      </c>
      <c r="D668">
        <v>1291.400024</v>
      </c>
      <c r="E668">
        <v>1296.0600589999999</v>
      </c>
      <c r="F668">
        <v>1296.0600589999999</v>
      </c>
      <c r="G668">
        <v>1930320000</v>
      </c>
    </row>
    <row r="669" spans="1:7" x14ac:dyDescent="0.25">
      <c r="A669" s="1">
        <v>38954</v>
      </c>
      <c r="B669">
        <v>1295.920044</v>
      </c>
      <c r="C669">
        <v>1298.880005</v>
      </c>
      <c r="D669">
        <v>1292.3900149999999</v>
      </c>
      <c r="E669">
        <v>1295.089966</v>
      </c>
      <c r="F669">
        <v>1295.089966</v>
      </c>
      <c r="G669">
        <v>1667580000</v>
      </c>
    </row>
    <row r="670" spans="1:7" x14ac:dyDescent="0.25">
      <c r="A670" s="1">
        <v>38957</v>
      </c>
      <c r="B670">
        <v>1295.089966</v>
      </c>
      <c r="C670">
        <v>1305.0200199999999</v>
      </c>
      <c r="D670">
        <v>1293.969971</v>
      </c>
      <c r="E670">
        <v>1301.780029</v>
      </c>
      <c r="F670">
        <v>1301.780029</v>
      </c>
      <c r="G670">
        <v>1834920000</v>
      </c>
    </row>
    <row r="671" spans="1:7" x14ac:dyDescent="0.25">
      <c r="A671" s="1">
        <v>38958</v>
      </c>
      <c r="B671">
        <v>1301.5699460000001</v>
      </c>
      <c r="C671">
        <v>1305.0200199999999</v>
      </c>
      <c r="D671">
        <v>1295.290039</v>
      </c>
      <c r="E671">
        <v>1304.280029</v>
      </c>
      <c r="F671">
        <v>1304.280029</v>
      </c>
      <c r="G671">
        <v>2093720000</v>
      </c>
    </row>
    <row r="672" spans="1:7" x14ac:dyDescent="0.25">
      <c r="A672" s="1">
        <v>38959</v>
      </c>
      <c r="B672">
        <v>1303.6999510000001</v>
      </c>
      <c r="C672">
        <v>1306.73999</v>
      </c>
      <c r="D672">
        <v>1302.150024</v>
      </c>
      <c r="E672">
        <v>1305.369995</v>
      </c>
      <c r="F672">
        <v>1305.369995</v>
      </c>
      <c r="G672">
        <v>2060690000</v>
      </c>
    </row>
    <row r="673" spans="1:7" x14ac:dyDescent="0.25">
      <c r="A673" s="1">
        <v>38960</v>
      </c>
      <c r="B673">
        <v>1304.25</v>
      </c>
      <c r="C673">
        <v>1306.1099850000001</v>
      </c>
      <c r="D673">
        <v>1302.4499510000001</v>
      </c>
      <c r="E673">
        <v>1303.8199460000001</v>
      </c>
      <c r="F673">
        <v>1303.8199460000001</v>
      </c>
      <c r="G673">
        <v>1974540000</v>
      </c>
    </row>
    <row r="674" spans="1:7" x14ac:dyDescent="0.25">
      <c r="A674" s="1">
        <v>38961</v>
      </c>
      <c r="B674">
        <v>1303.8000489999999</v>
      </c>
      <c r="C674">
        <v>1312.030029</v>
      </c>
      <c r="D674">
        <v>1303.8000489999999</v>
      </c>
      <c r="E674">
        <v>1311.01001</v>
      </c>
      <c r="F674">
        <v>1311.01001</v>
      </c>
      <c r="G674">
        <v>1800520000</v>
      </c>
    </row>
    <row r="675" spans="1:7" x14ac:dyDescent="0.25">
      <c r="A675" s="1">
        <v>38965</v>
      </c>
      <c r="B675">
        <v>1310.9399410000001</v>
      </c>
      <c r="C675">
        <v>1314.670044</v>
      </c>
      <c r="D675">
        <v>1308.8199460000001</v>
      </c>
      <c r="E675">
        <v>1313.25</v>
      </c>
      <c r="F675">
        <v>1313.25</v>
      </c>
      <c r="G675">
        <v>2114480000</v>
      </c>
    </row>
    <row r="676" spans="1:7" x14ac:dyDescent="0.25">
      <c r="A676" s="1">
        <v>38966</v>
      </c>
      <c r="B676">
        <v>1313.040039</v>
      </c>
      <c r="C676">
        <v>1313.040039</v>
      </c>
      <c r="D676">
        <v>1299.280029</v>
      </c>
      <c r="E676">
        <v>1300.26001</v>
      </c>
      <c r="F676">
        <v>1300.26001</v>
      </c>
      <c r="G676">
        <v>2329870000</v>
      </c>
    </row>
    <row r="677" spans="1:7" x14ac:dyDescent="0.25">
      <c r="A677" s="1">
        <v>38967</v>
      </c>
      <c r="B677">
        <v>1300.209961</v>
      </c>
      <c r="C677">
        <v>1301.25</v>
      </c>
      <c r="D677">
        <v>1292.130005</v>
      </c>
      <c r="E677">
        <v>1294.0200199999999</v>
      </c>
      <c r="F677">
        <v>1294.0200199999999</v>
      </c>
      <c r="G677">
        <v>2325850000</v>
      </c>
    </row>
    <row r="678" spans="1:7" x14ac:dyDescent="0.25">
      <c r="A678" s="1">
        <v>38968</v>
      </c>
      <c r="B678">
        <v>1294.0200199999999</v>
      </c>
      <c r="C678">
        <v>1300.1400149999999</v>
      </c>
      <c r="D678">
        <v>1294.0200199999999</v>
      </c>
      <c r="E678">
        <v>1298.920044</v>
      </c>
      <c r="F678">
        <v>1298.920044</v>
      </c>
      <c r="G678">
        <v>2132890000</v>
      </c>
    </row>
    <row r="679" spans="1:7" x14ac:dyDescent="0.25">
      <c r="A679" s="1">
        <v>38971</v>
      </c>
      <c r="B679">
        <v>1298.8599850000001</v>
      </c>
      <c r="C679">
        <v>1302.3599850000001</v>
      </c>
      <c r="D679">
        <v>1290.9300539999999</v>
      </c>
      <c r="E679">
        <v>1299.540039</v>
      </c>
      <c r="F679">
        <v>1299.540039</v>
      </c>
      <c r="G679">
        <v>2506430000</v>
      </c>
    </row>
    <row r="680" spans="1:7" x14ac:dyDescent="0.25">
      <c r="A680" s="1">
        <v>38972</v>
      </c>
      <c r="B680">
        <v>1299.530029</v>
      </c>
      <c r="C680">
        <v>1314.280029</v>
      </c>
      <c r="D680">
        <v>1299.530029</v>
      </c>
      <c r="E680">
        <v>1313</v>
      </c>
      <c r="F680">
        <v>1313</v>
      </c>
      <c r="G680">
        <v>2791580000</v>
      </c>
    </row>
    <row r="681" spans="1:7" x14ac:dyDescent="0.25">
      <c r="A681" s="1">
        <v>38973</v>
      </c>
      <c r="B681">
        <v>1312.73999</v>
      </c>
      <c r="C681">
        <v>1319.920044</v>
      </c>
      <c r="D681">
        <v>1311.119995</v>
      </c>
      <c r="E681">
        <v>1318.0699460000001</v>
      </c>
      <c r="F681">
        <v>1318.0699460000001</v>
      </c>
      <c r="G681">
        <v>2597220000</v>
      </c>
    </row>
    <row r="682" spans="1:7" x14ac:dyDescent="0.25">
      <c r="A682" s="1">
        <v>38974</v>
      </c>
      <c r="B682">
        <v>1318</v>
      </c>
      <c r="C682">
        <v>1318</v>
      </c>
      <c r="D682">
        <v>1313.25</v>
      </c>
      <c r="E682">
        <v>1316.280029</v>
      </c>
      <c r="F682">
        <v>1316.280029</v>
      </c>
      <c r="G682">
        <v>2351220000</v>
      </c>
    </row>
    <row r="683" spans="1:7" x14ac:dyDescent="0.25">
      <c r="A683" s="1">
        <v>38975</v>
      </c>
      <c r="B683">
        <v>1316.280029</v>
      </c>
      <c r="C683">
        <v>1324.650024</v>
      </c>
      <c r="D683">
        <v>1316.280029</v>
      </c>
      <c r="E683">
        <v>1319.660034</v>
      </c>
      <c r="F683">
        <v>1319.660034</v>
      </c>
      <c r="G683">
        <v>3198030000</v>
      </c>
    </row>
    <row r="684" spans="1:7" x14ac:dyDescent="0.25">
      <c r="A684" s="1">
        <v>38978</v>
      </c>
      <c r="B684">
        <v>1319.849976</v>
      </c>
      <c r="C684">
        <v>1324.869995</v>
      </c>
      <c r="D684">
        <v>1318.160034</v>
      </c>
      <c r="E684">
        <v>1321.1800539999999</v>
      </c>
      <c r="F684">
        <v>1321.1800539999999</v>
      </c>
      <c r="G684">
        <v>2325080000</v>
      </c>
    </row>
    <row r="685" spans="1:7" x14ac:dyDescent="0.25">
      <c r="A685" s="1">
        <v>38979</v>
      </c>
      <c r="B685">
        <v>1321.170044</v>
      </c>
      <c r="C685">
        <v>1322.040039</v>
      </c>
      <c r="D685">
        <v>1312.170044</v>
      </c>
      <c r="E685">
        <v>1317.6400149999999</v>
      </c>
      <c r="F685">
        <v>1317.6400149999999</v>
      </c>
      <c r="G685">
        <v>2390850000</v>
      </c>
    </row>
    <row r="686" spans="1:7" x14ac:dyDescent="0.25">
      <c r="A686" s="1">
        <v>38980</v>
      </c>
      <c r="B686">
        <v>1318.280029</v>
      </c>
      <c r="C686">
        <v>1328.530029</v>
      </c>
      <c r="D686">
        <v>1318.280029</v>
      </c>
      <c r="E686">
        <v>1325.1800539999999</v>
      </c>
      <c r="F686">
        <v>1325.1800539999999</v>
      </c>
      <c r="G686">
        <v>2543070000</v>
      </c>
    </row>
    <row r="687" spans="1:7" x14ac:dyDescent="0.25">
      <c r="A687" s="1">
        <v>38981</v>
      </c>
      <c r="B687">
        <v>1324.8900149999999</v>
      </c>
      <c r="C687">
        <v>1328.1899410000001</v>
      </c>
      <c r="D687">
        <v>1315.4499510000001</v>
      </c>
      <c r="E687">
        <v>1318.030029</v>
      </c>
      <c r="F687">
        <v>1318.030029</v>
      </c>
      <c r="G687">
        <v>2627440000</v>
      </c>
    </row>
    <row r="688" spans="1:7" x14ac:dyDescent="0.25">
      <c r="A688" s="1">
        <v>38982</v>
      </c>
      <c r="B688">
        <v>1318.030029</v>
      </c>
      <c r="C688">
        <v>1318.030029</v>
      </c>
      <c r="D688">
        <v>1310.9399410000001</v>
      </c>
      <c r="E688">
        <v>1314.780029</v>
      </c>
      <c r="F688">
        <v>1314.780029</v>
      </c>
      <c r="G688">
        <v>2162880000</v>
      </c>
    </row>
    <row r="689" spans="1:7" x14ac:dyDescent="0.25">
      <c r="A689" s="1">
        <v>38985</v>
      </c>
      <c r="B689">
        <v>1314.780029</v>
      </c>
      <c r="C689">
        <v>1329.349976</v>
      </c>
      <c r="D689">
        <v>1311.579956</v>
      </c>
      <c r="E689">
        <v>1326.369995</v>
      </c>
      <c r="F689">
        <v>1326.369995</v>
      </c>
      <c r="G689">
        <v>2710240000</v>
      </c>
    </row>
    <row r="690" spans="1:7" x14ac:dyDescent="0.25">
      <c r="A690" s="1">
        <v>38986</v>
      </c>
      <c r="B690">
        <v>1326.349976</v>
      </c>
      <c r="C690">
        <v>1336.599976</v>
      </c>
      <c r="D690">
        <v>1325.3000489999999</v>
      </c>
      <c r="E690">
        <v>1336.349976</v>
      </c>
      <c r="F690">
        <v>1336.349976</v>
      </c>
      <c r="G690">
        <v>2673350000</v>
      </c>
    </row>
    <row r="691" spans="1:7" x14ac:dyDescent="0.25">
      <c r="A691" s="1">
        <v>38987</v>
      </c>
      <c r="B691">
        <v>1336.119995</v>
      </c>
      <c r="C691">
        <v>1340.079956</v>
      </c>
      <c r="D691">
        <v>1333.540039</v>
      </c>
      <c r="E691">
        <v>1336.589966</v>
      </c>
      <c r="F691">
        <v>1336.589966</v>
      </c>
      <c r="G691">
        <v>2749190000</v>
      </c>
    </row>
    <row r="692" spans="1:7" x14ac:dyDescent="0.25">
      <c r="A692" s="1">
        <v>38988</v>
      </c>
      <c r="B692">
        <v>1336.5600589999999</v>
      </c>
      <c r="C692">
        <v>1340.280029</v>
      </c>
      <c r="D692">
        <v>1333.75</v>
      </c>
      <c r="E692">
        <v>1338.880005</v>
      </c>
      <c r="F692">
        <v>1338.880005</v>
      </c>
      <c r="G692">
        <v>2397820000</v>
      </c>
    </row>
    <row r="693" spans="1:7" x14ac:dyDescent="0.25">
      <c r="A693" s="1">
        <v>38989</v>
      </c>
      <c r="B693">
        <v>1339.150024</v>
      </c>
      <c r="C693">
        <v>1339.880005</v>
      </c>
      <c r="D693">
        <v>1335.6400149999999</v>
      </c>
      <c r="E693">
        <v>1335.849976</v>
      </c>
      <c r="F693">
        <v>1335.849976</v>
      </c>
      <c r="G693">
        <v>2273430000</v>
      </c>
    </row>
    <row r="694" spans="1:7" x14ac:dyDescent="0.25">
      <c r="A694" s="1">
        <v>38992</v>
      </c>
      <c r="B694">
        <v>1335.8199460000001</v>
      </c>
      <c r="C694">
        <v>1338.540039</v>
      </c>
      <c r="D694">
        <v>1330.280029</v>
      </c>
      <c r="E694">
        <v>1331.3199460000001</v>
      </c>
      <c r="F694">
        <v>1331.3199460000001</v>
      </c>
      <c r="G694">
        <v>2154480000</v>
      </c>
    </row>
    <row r="695" spans="1:7" x14ac:dyDescent="0.25">
      <c r="A695" s="1">
        <v>38993</v>
      </c>
      <c r="B695">
        <v>1331.3199460000001</v>
      </c>
      <c r="C695">
        <v>1338.3100589999999</v>
      </c>
      <c r="D695">
        <v>1327.099976</v>
      </c>
      <c r="E695">
        <v>1334.1099850000001</v>
      </c>
      <c r="F695">
        <v>1334.1099850000001</v>
      </c>
      <c r="G695">
        <v>2682690000</v>
      </c>
    </row>
    <row r="696" spans="1:7" x14ac:dyDescent="0.25">
      <c r="A696" s="1">
        <v>38994</v>
      </c>
      <c r="B696">
        <v>1333.8100589999999</v>
      </c>
      <c r="C696">
        <v>1350.1999510000001</v>
      </c>
      <c r="D696">
        <v>1331.4799800000001</v>
      </c>
      <c r="E696">
        <v>1350.1999510000001</v>
      </c>
      <c r="F696">
        <v>1350.1999510000001</v>
      </c>
      <c r="G696">
        <v>3019880000</v>
      </c>
    </row>
    <row r="697" spans="1:7" x14ac:dyDescent="0.25">
      <c r="A697" s="1">
        <v>38995</v>
      </c>
      <c r="B697">
        <v>1349.839966</v>
      </c>
      <c r="C697">
        <v>1353.790039</v>
      </c>
      <c r="D697">
        <v>1347.75</v>
      </c>
      <c r="E697">
        <v>1353.219971</v>
      </c>
      <c r="F697">
        <v>1353.219971</v>
      </c>
      <c r="G697">
        <v>2817240000</v>
      </c>
    </row>
    <row r="698" spans="1:7" x14ac:dyDescent="0.25">
      <c r="A698" s="1">
        <v>38996</v>
      </c>
      <c r="B698">
        <v>1353.219971</v>
      </c>
      <c r="C698">
        <v>1353.219971</v>
      </c>
      <c r="D698">
        <v>1344.209961</v>
      </c>
      <c r="E698">
        <v>1349.589966</v>
      </c>
      <c r="F698">
        <v>1349.589966</v>
      </c>
      <c r="G698">
        <v>2523000000</v>
      </c>
    </row>
    <row r="699" spans="1:7" x14ac:dyDescent="0.25">
      <c r="A699" s="1">
        <v>38999</v>
      </c>
      <c r="B699">
        <v>1349.579956</v>
      </c>
      <c r="C699">
        <v>1352.6899410000001</v>
      </c>
      <c r="D699">
        <v>1346.5500489999999</v>
      </c>
      <c r="E699">
        <v>1350.660034</v>
      </c>
      <c r="F699">
        <v>1350.660034</v>
      </c>
      <c r="G699">
        <v>1935170000</v>
      </c>
    </row>
    <row r="700" spans="1:7" x14ac:dyDescent="0.25">
      <c r="A700" s="1">
        <v>39000</v>
      </c>
      <c r="B700">
        <v>1350.619995</v>
      </c>
      <c r="C700">
        <v>1354.2299800000001</v>
      </c>
      <c r="D700">
        <v>1348.599976</v>
      </c>
      <c r="E700">
        <v>1353.420044</v>
      </c>
      <c r="F700">
        <v>1353.420044</v>
      </c>
      <c r="G700">
        <v>2376140000</v>
      </c>
    </row>
    <row r="701" spans="1:7" x14ac:dyDescent="0.25">
      <c r="A701" s="1">
        <v>39001</v>
      </c>
      <c r="B701">
        <v>1353.280029</v>
      </c>
      <c r="C701">
        <v>1353.969971</v>
      </c>
      <c r="D701">
        <v>1343.5699460000001</v>
      </c>
      <c r="E701">
        <v>1349.9499510000001</v>
      </c>
      <c r="F701">
        <v>1349.9499510000001</v>
      </c>
      <c r="G701">
        <v>2521000000</v>
      </c>
    </row>
    <row r="702" spans="1:7" x14ac:dyDescent="0.25">
      <c r="A702" s="1">
        <v>39002</v>
      </c>
      <c r="B702">
        <v>1349.9399410000001</v>
      </c>
      <c r="C702">
        <v>1363.76001</v>
      </c>
      <c r="D702">
        <v>1349.9399410000001</v>
      </c>
      <c r="E702">
        <v>1362.829956</v>
      </c>
      <c r="F702">
        <v>1362.829956</v>
      </c>
      <c r="G702">
        <v>2514350000</v>
      </c>
    </row>
    <row r="703" spans="1:7" x14ac:dyDescent="0.25">
      <c r="A703" s="1">
        <v>39003</v>
      </c>
      <c r="B703">
        <v>1362.8199460000001</v>
      </c>
      <c r="C703">
        <v>1366.630005</v>
      </c>
      <c r="D703">
        <v>1360.5</v>
      </c>
      <c r="E703">
        <v>1365.619995</v>
      </c>
      <c r="F703">
        <v>1365.619995</v>
      </c>
      <c r="G703">
        <v>2482920000</v>
      </c>
    </row>
    <row r="704" spans="1:7" x14ac:dyDescent="0.25">
      <c r="A704" s="1">
        <v>39006</v>
      </c>
      <c r="B704">
        <v>1365.6099850000001</v>
      </c>
      <c r="C704">
        <v>1370.1999510000001</v>
      </c>
      <c r="D704">
        <v>1364.4799800000001</v>
      </c>
      <c r="E704">
        <v>1369.0600589999999</v>
      </c>
      <c r="F704">
        <v>1369.0600589999999</v>
      </c>
      <c r="G704">
        <v>2305920000</v>
      </c>
    </row>
    <row r="705" spans="1:7" x14ac:dyDescent="0.25">
      <c r="A705" s="1">
        <v>39007</v>
      </c>
      <c r="B705">
        <v>1369.0500489999999</v>
      </c>
      <c r="C705">
        <v>1369.0500489999999</v>
      </c>
      <c r="D705">
        <v>1356.869995</v>
      </c>
      <c r="E705">
        <v>1364.0500489999999</v>
      </c>
      <c r="F705">
        <v>1364.0500489999999</v>
      </c>
      <c r="G705">
        <v>2519620000</v>
      </c>
    </row>
    <row r="706" spans="1:7" x14ac:dyDescent="0.25">
      <c r="A706" s="1">
        <v>39008</v>
      </c>
      <c r="B706">
        <v>1363.9300539999999</v>
      </c>
      <c r="C706">
        <v>1372.869995</v>
      </c>
      <c r="D706">
        <v>1360.9499510000001</v>
      </c>
      <c r="E706">
        <v>1365.8000489999999</v>
      </c>
      <c r="F706">
        <v>1365.8000489999999</v>
      </c>
      <c r="G706">
        <v>2658840000</v>
      </c>
    </row>
    <row r="707" spans="1:7" x14ac:dyDescent="0.25">
      <c r="A707" s="1">
        <v>39009</v>
      </c>
      <c r="B707">
        <v>1365.9499510000001</v>
      </c>
      <c r="C707">
        <v>1368.089966</v>
      </c>
      <c r="D707">
        <v>1362.0600589999999</v>
      </c>
      <c r="E707">
        <v>1366.959961</v>
      </c>
      <c r="F707">
        <v>1366.959961</v>
      </c>
      <c r="G707">
        <v>2619830000</v>
      </c>
    </row>
    <row r="708" spans="1:7" x14ac:dyDescent="0.25">
      <c r="A708" s="1">
        <v>39010</v>
      </c>
      <c r="B708">
        <v>1366.9399410000001</v>
      </c>
      <c r="C708">
        <v>1368.660034</v>
      </c>
      <c r="D708">
        <v>1362.099976</v>
      </c>
      <c r="E708">
        <v>1368.599976</v>
      </c>
      <c r="F708">
        <v>1368.599976</v>
      </c>
      <c r="G708">
        <v>2526410000</v>
      </c>
    </row>
    <row r="709" spans="1:7" x14ac:dyDescent="0.25">
      <c r="A709" s="1">
        <v>39013</v>
      </c>
      <c r="B709">
        <v>1368.579956</v>
      </c>
      <c r="C709">
        <v>1377.400024</v>
      </c>
      <c r="D709">
        <v>1363.9399410000001</v>
      </c>
      <c r="E709">
        <v>1377.0200199999999</v>
      </c>
      <c r="F709">
        <v>1377.0200199999999</v>
      </c>
      <c r="G709">
        <v>2480430000</v>
      </c>
    </row>
    <row r="710" spans="1:7" x14ac:dyDescent="0.25">
      <c r="A710" s="1">
        <v>39014</v>
      </c>
      <c r="B710">
        <v>1377.0200199999999</v>
      </c>
      <c r="C710">
        <v>1377.780029</v>
      </c>
      <c r="D710">
        <v>1372.420044</v>
      </c>
      <c r="E710">
        <v>1377.380005</v>
      </c>
      <c r="F710">
        <v>1377.380005</v>
      </c>
      <c r="G710">
        <v>2876890000</v>
      </c>
    </row>
    <row r="711" spans="1:7" x14ac:dyDescent="0.25">
      <c r="A711" s="1">
        <v>39015</v>
      </c>
      <c r="B711">
        <v>1377.3599850000001</v>
      </c>
      <c r="C711">
        <v>1383.6099850000001</v>
      </c>
      <c r="D711">
        <v>1376</v>
      </c>
      <c r="E711">
        <v>1382.219971</v>
      </c>
      <c r="F711">
        <v>1382.219971</v>
      </c>
      <c r="G711">
        <v>2953540000</v>
      </c>
    </row>
    <row r="712" spans="1:7" x14ac:dyDescent="0.25">
      <c r="A712" s="1">
        <v>39016</v>
      </c>
      <c r="B712">
        <v>1382.209961</v>
      </c>
      <c r="C712">
        <v>1389.4499510000001</v>
      </c>
      <c r="D712">
        <v>1379.469971</v>
      </c>
      <c r="E712">
        <v>1389.079956</v>
      </c>
      <c r="F712">
        <v>1389.079956</v>
      </c>
      <c r="G712">
        <v>2793350000</v>
      </c>
    </row>
    <row r="713" spans="1:7" x14ac:dyDescent="0.25">
      <c r="A713" s="1">
        <v>39017</v>
      </c>
      <c r="B713">
        <v>1388.8900149999999</v>
      </c>
      <c r="C713">
        <v>1388.8900149999999</v>
      </c>
      <c r="D713">
        <v>1375.849976</v>
      </c>
      <c r="E713">
        <v>1377.339966</v>
      </c>
      <c r="F713">
        <v>1377.339966</v>
      </c>
      <c r="G713">
        <v>2458450000</v>
      </c>
    </row>
    <row r="714" spans="1:7" x14ac:dyDescent="0.25">
      <c r="A714" s="1">
        <v>39020</v>
      </c>
      <c r="B714">
        <v>1377.3000489999999</v>
      </c>
      <c r="C714">
        <v>1381.219971</v>
      </c>
      <c r="D714">
        <v>1373.459961</v>
      </c>
      <c r="E714">
        <v>1377.9300539999999</v>
      </c>
      <c r="F714">
        <v>1377.9300539999999</v>
      </c>
      <c r="G714">
        <v>2770440000</v>
      </c>
    </row>
    <row r="715" spans="1:7" x14ac:dyDescent="0.25">
      <c r="A715" s="1">
        <v>39021</v>
      </c>
      <c r="B715">
        <v>1377.9300539999999</v>
      </c>
      <c r="C715">
        <v>1381.209961</v>
      </c>
      <c r="D715">
        <v>1372.1899410000001</v>
      </c>
      <c r="E715">
        <v>1377.9399410000001</v>
      </c>
      <c r="F715">
        <v>1377.9399410000001</v>
      </c>
      <c r="G715">
        <v>2803030000</v>
      </c>
    </row>
    <row r="716" spans="1:7" x14ac:dyDescent="0.25">
      <c r="A716" s="1">
        <v>39022</v>
      </c>
      <c r="B716">
        <v>1377.76001</v>
      </c>
      <c r="C716">
        <v>1381.9499510000001</v>
      </c>
      <c r="D716">
        <v>1366.26001</v>
      </c>
      <c r="E716">
        <v>1367.8100589999999</v>
      </c>
      <c r="F716">
        <v>1367.8100589999999</v>
      </c>
      <c r="G716">
        <v>2821160000</v>
      </c>
    </row>
    <row r="717" spans="1:7" x14ac:dyDescent="0.25">
      <c r="A717" s="1">
        <v>39023</v>
      </c>
      <c r="B717">
        <v>1367.4399410000001</v>
      </c>
      <c r="C717">
        <v>1368.3900149999999</v>
      </c>
      <c r="D717">
        <v>1362.209961</v>
      </c>
      <c r="E717">
        <v>1367.339966</v>
      </c>
      <c r="F717">
        <v>1367.339966</v>
      </c>
      <c r="G717">
        <v>2646180000</v>
      </c>
    </row>
    <row r="718" spans="1:7" x14ac:dyDescent="0.25">
      <c r="A718" s="1">
        <v>39024</v>
      </c>
      <c r="B718">
        <v>1367.3100589999999</v>
      </c>
      <c r="C718">
        <v>1371.6800539999999</v>
      </c>
      <c r="D718">
        <v>1360.9799800000001</v>
      </c>
      <c r="E718">
        <v>1364.3000489999999</v>
      </c>
      <c r="F718">
        <v>1364.3000489999999</v>
      </c>
      <c r="G718">
        <v>2419730000</v>
      </c>
    </row>
    <row r="719" spans="1:7" x14ac:dyDescent="0.25">
      <c r="A719" s="1">
        <v>39027</v>
      </c>
      <c r="B719">
        <v>1364.2700199999999</v>
      </c>
      <c r="C719">
        <v>1381.400024</v>
      </c>
      <c r="D719">
        <v>1364.2700199999999</v>
      </c>
      <c r="E719">
        <v>1379.780029</v>
      </c>
      <c r="F719">
        <v>1379.780029</v>
      </c>
      <c r="G719">
        <v>2533550000</v>
      </c>
    </row>
    <row r="720" spans="1:7" x14ac:dyDescent="0.25">
      <c r="A720" s="1">
        <v>39028</v>
      </c>
      <c r="B720">
        <v>1379.75</v>
      </c>
      <c r="C720">
        <v>1388.1899410000001</v>
      </c>
      <c r="D720">
        <v>1379.1899410000001</v>
      </c>
      <c r="E720">
        <v>1382.839966</v>
      </c>
      <c r="F720">
        <v>1382.839966</v>
      </c>
      <c r="G720">
        <v>2636390000</v>
      </c>
    </row>
    <row r="721" spans="1:7" x14ac:dyDescent="0.25">
      <c r="A721" s="1">
        <v>39029</v>
      </c>
      <c r="B721">
        <v>1382.5</v>
      </c>
      <c r="C721">
        <v>1388.6099850000001</v>
      </c>
      <c r="D721">
        <v>1379.329956</v>
      </c>
      <c r="E721">
        <v>1385.719971</v>
      </c>
      <c r="F721">
        <v>1385.719971</v>
      </c>
      <c r="G721">
        <v>2814820000</v>
      </c>
    </row>
    <row r="722" spans="1:7" x14ac:dyDescent="0.25">
      <c r="A722" s="1">
        <v>39030</v>
      </c>
      <c r="B722">
        <v>1385.4300539999999</v>
      </c>
      <c r="C722">
        <v>1388.920044</v>
      </c>
      <c r="D722">
        <v>1377.3100589999999</v>
      </c>
      <c r="E722">
        <v>1378.329956</v>
      </c>
      <c r="F722">
        <v>1378.329956</v>
      </c>
      <c r="G722">
        <v>3012050000</v>
      </c>
    </row>
    <row r="723" spans="1:7" x14ac:dyDescent="0.25">
      <c r="A723" s="1">
        <v>39031</v>
      </c>
      <c r="B723">
        <v>1378.329956</v>
      </c>
      <c r="C723">
        <v>1381.040039</v>
      </c>
      <c r="D723">
        <v>1375.599976</v>
      </c>
      <c r="E723">
        <v>1380.900024</v>
      </c>
      <c r="F723">
        <v>1380.900024</v>
      </c>
      <c r="G723">
        <v>2290200000</v>
      </c>
    </row>
    <row r="724" spans="1:7" x14ac:dyDescent="0.25">
      <c r="A724" s="1">
        <v>39034</v>
      </c>
      <c r="B724">
        <v>1380.579956</v>
      </c>
      <c r="C724">
        <v>1387.6099850000001</v>
      </c>
      <c r="D724">
        <v>1378.8000489999999</v>
      </c>
      <c r="E724">
        <v>1384.420044</v>
      </c>
      <c r="F724">
        <v>1384.420044</v>
      </c>
      <c r="G724">
        <v>2386340000</v>
      </c>
    </row>
    <row r="725" spans="1:7" x14ac:dyDescent="0.25">
      <c r="A725" s="1">
        <v>39035</v>
      </c>
      <c r="B725">
        <v>1384.3599850000001</v>
      </c>
      <c r="C725">
        <v>1394.48999</v>
      </c>
      <c r="D725">
        <v>1379.0699460000001</v>
      </c>
      <c r="E725">
        <v>1393.219971</v>
      </c>
      <c r="F725">
        <v>1393.219971</v>
      </c>
      <c r="G725">
        <v>3027480000</v>
      </c>
    </row>
    <row r="726" spans="1:7" x14ac:dyDescent="0.25">
      <c r="A726" s="1">
        <v>39036</v>
      </c>
      <c r="B726">
        <v>1392.910034</v>
      </c>
      <c r="C726">
        <v>1401.349976</v>
      </c>
      <c r="D726">
        <v>1392.130005</v>
      </c>
      <c r="E726">
        <v>1396.5699460000001</v>
      </c>
      <c r="F726">
        <v>1396.5699460000001</v>
      </c>
      <c r="G726">
        <v>2831130000</v>
      </c>
    </row>
    <row r="727" spans="1:7" x14ac:dyDescent="0.25">
      <c r="A727" s="1">
        <v>39037</v>
      </c>
      <c r="B727">
        <v>1396.530029</v>
      </c>
      <c r="C727">
        <v>1403.76001</v>
      </c>
      <c r="D727">
        <v>1396.530029</v>
      </c>
      <c r="E727">
        <v>1399.76001</v>
      </c>
      <c r="F727">
        <v>1399.76001</v>
      </c>
      <c r="G727">
        <v>2835730000</v>
      </c>
    </row>
    <row r="728" spans="1:7" x14ac:dyDescent="0.25">
      <c r="A728" s="1">
        <v>39038</v>
      </c>
      <c r="B728">
        <v>1399.76001</v>
      </c>
      <c r="C728">
        <v>1401.209961</v>
      </c>
      <c r="D728">
        <v>1394.5500489999999</v>
      </c>
      <c r="E728">
        <v>1401.1999510000001</v>
      </c>
      <c r="F728">
        <v>1401.1999510000001</v>
      </c>
      <c r="G728">
        <v>2726100000</v>
      </c>
    </row>
    <row r="729" spans="1:7" x14ac:dyDescent="0.25">
      <c r="A729" s="1">
        <v>39041</v>
      </c>
      <c r="B729">
        <v>1401.170044</v>
      </c>
      <c r="C729">
        <v>1404.369995</v>
      </c>
      <c r="D729">
        <v>1397.849976</v>
      </c>
      <c r="E729">
        <v>1400.5</v>
      </c>
      <c r="F729">
        <v>1400.5</v>
      </c>
      <c r="G729">
        <v>2546710000</v>
      </c>
    </row>
    <row r="730" spans="1:7" x14ac:dyDescent="0.25">
      <c r="A730" s="1">
        <v>39042</v>
      </c>
      <c r="B730">
        <v>1400.4300539999999</v>
      </c>
      <c r="C730">
        <v>1403.48999</v>
      </c>
      <c r="D730">
        <v>1399.98999</v>
      </c>
      <c r="E730">
        <v>1402.8100589999999</v>
      </c>
      <c r="F730">
        <v>1402.8100589999999</v>
      </c>
      <c r="G730">
        <v>2597940000</v>
      </c>
    </row>
    <row r="731" spans="1:7" x14ac:dyDescent="0.25">
      <c r="A731" s="1">
        <v>39043</v>
      </c>
      <c r="B731">
        <v>1402.6899410000001</v>
      </c>
      <c r="C731">
        <v>1407.8900149999999</v>
      </c>
      <c r="D731">
        <v>1402.26001</v>
      </c>
      <c r="E731">
        <v>1406.089966</v>
      </c>
      <c r="F731">
        <v>1406.089966</v>
      </c>
      <c r="G731">
        <v>2237710000</v>
      </c>
    </row>
    <row r="732" spans="1:7" x14ac:dyDescent="0.25">
      <c r="A732" s="1">
        <v>39045</v>
      </c>
      <c r="B732">
        <v>1405.9399410000001</v>
      </c>
      <c r="C732">
        <v>1405.9399410000001</v>
      </c>
      <c r="D732">
        <v>1399.25</v>
      </c>
      <c r="E732">
        <v>1400.9499510000001</v>
      </c>
      <c r="F732">
        <v>1400.9499510000001</v>
      </c>
      <c r="G732">
        <v>832550000</v>
      </c>
    </row>
    <row r="733" spans="1:7" x14ac:dyDescent="0.25">
      <c r="A733" s="1">
        <v>39048</v>
      </c>
      <c r="B733">
        <v>1400.9499510000001</v>
      </c>
      <c r="C733">
        <v>1400.9499510000001</v>
      </c>
      <c r="D733">
        <v>1381.4399410000001</v>
      </c>
      <c r="E733">
        <v>1381.959961</v>
      </c>
      <c r="F733">
        <v>1381.959961</v>
      </c>
      <c r="G733">
        <v>2711210000</v>
      </c>
    </row>
    <row r="734" spans="1:7" x14ac:dyDescent="0.25">
      <c r="A734" s="1">
        <v>39049</v>
      </c>
      <c r="B734">
        <v>1381.6099850000001</v>
      </c>
      <c r="C734">
        <v>1387.910034</v>
      </c>
      <c r="D734">
        <v>1377.829956</v>
      </c>
      <c r="E734">
        <v>1386.719971</v>
      </c>
      <c r="F734">
        <v>1386.719971</v>
      </c>
      <c r="G734">
        <v>2639750000</v>
      </c>
    </row>
    <row r="735" spans="1:7" x14ac:dyDescent="0.25">
      <c r="A735" s="1">
        <v>39050</v>
      </c>
      <c r="B735">
        <v>1386.1099850000001</v>
      </c>
      <c r="C735">
        <v>1401.1400149999999</v>
      </c>
      <c r="D735">
        <v>1386.1099850000001</v>
      </c>
      <c r="E735">
        <v>1399.4799800000001</v>
      </c>
      <c r="F735">
        <v>1399.4799800000001</v>
      </c>
      <c r="G735">
        <v>2790970000</v>
      </c>
    </row>
    <row r="736" spans="1:7" x14ac:dyDescent="0.25">
      <c r="A736" s="1">
        <v>39051</v>
      </c>
      <c r="B736">
        <v>1399.469971</v>
      </c>
      <c r="C736">
        <v>1406.3000489999999</v>
      </c>
      <c r="D736">
        <v>1393.829956</v>
      </c>
      <c r="E736">
        <v>1400.630005</v>
      </c>
      <c r="F736">
        <v>1400.630005</v>
      </c>
      <c r="G736">
        <v>4006230000</v>
      </c>
    </row>
    <row r="737" spans="1:7" x14ac:dyDescent="0.25">
      <c r="A737" s="1">
        <v>39052</v>
      </c>
      <c r="B737">
        <v>1400.630005</v>
      </c>
      <c r="C737">
        <v>1402.459961</v>
      </c>
      <c r="D737">
        <v>1385.9300539999999</v>
      </c>
      <c r="E737">
        <v>1396.709961</v>
      </c>
      <c r="F737">
        <v>1396.709961</v>
      </c>
      <c r="G737">
        <v>2800980000</v>
      </c>
    </row>
    <row r="738" spans="1:7" x14ac:dyDescent="0.25">
      <c r="A738" s="1">
        <v>39055</v>
      </c>
      <c r="B738">
        <v>1396.670044</v>
      </c>
      <c r="C738">
        <v>1411.2299800000001</v>
      </c>
      <c r="D738">
        <v>1396.670044</v>
      </c>
      <c r="E738">
        <v>1409.119995</v>
      </c>
      <c r="F738">
        <v>1409.119995</v>
      </c>
      <c r="G738">
        <v>2766320000</v>
      </c>
    </row>
    <row r="739" spans="1:7" x14ac:dyDescent="0.25">
      <c r="A739" s="1">
        <v>39056</v>
      </c>
      <c r="B739">
        <v>1409.099976</v>
      </c>
      <c r="C739">
        <v>1415.2700199999999</v>
      </c>
      <c r="D739">
        <v>1408.780029</v>
      </c>
      <c r="E739">
        <v>1414.76001</v>
      </c>
      <c r="F739">
        <v>1414.76001</v>
      </c>
      <c r="G739">
        <v>2755700000</v>
      </c>
    </row>
    <row r="740" spans="1:7" x14ac:dyDescent="0.25">
      <c r="A740" s="1">
        <v>39057</v>
      </c>
      <c r="B740">
        <v>1414.400024</v>
      </c>
      <c r="C740">
        <v>1415.9300539999999</v>
      </c>
      <c r="D740">
        <v>1411.0500489999999</v>
      </c>
      <c r="E740">
        <v>1412.900024</v>
      </c>
      <c r="F740">
        <v>1412.900024</v>
      </c>
      <c r="G740">
        <v>2725280000</v>
      </c>
    </row>
    <row r="741" spans="1:7" x14ac:dyDescent="0.25">
      <c r="A741" s="1">
        <v>39058</v>
      </c>
      <c r="B741">
        <v>1412.8599850000001</v>
      </c>
      <c r="C741">
        <v>1418.2700199999999</v>
      </c>
      <c r="D741">
        <v>1406.8000489999999</v>
      </c>
      <c r="E741">
        <v>1407.290039</v>
      </c>
      <c r="F741">
        <v>1407.290039</v>
      </c>
      <c r="G741">
        <v>2743150000</v>
      </c>
    </row>
    <row r="742" spans="1:7" x14ac:dyDescent="0.25">
      <c r="A742" s="1">
        <v>39059</v>
      </c>
      <c r="B742">
        <v>1407.2700199999999</v>
      </c>
      <c r="C742">
        <v>1414.089966</v>
      </c>
      <c r="D742">
        <v>1403.670044</v>
      </c>
      <c r="E742">
        <v>1409.839966</v>
      </c>
      <c r="F742">
        <v>1409.839966</v>
      </c>
      <c r="G742">
        <v>2440460000</v>
      </c>
    </row>
    <row r="743" spans="1:7" x14ac:dyDescent="0.25">
      <c r="A743" s="1">
        <v>39062</v>
      </c>
      <c r="B743">
        <v>1409.8100589999999</v>
      </c>
      <c r="C743">
        <v>1415.599976</v>
      </c>
      <c r="D743">
        <v>1408.5600589999999</v>
      </c>
      <c r="E743">
        <v>1413.040039</v>
      </c>
      <c r="F743">
        <v>1413.040039</v>
      </c>
      <c r="G743">
        <v>2289900000</v>
      </c>
    </row>
    <row r="744" spans="1:7" x14ac:dyDescent="0.25">
      <c r="A744" s="1">
        <v>39063</v>
      </c>
      <c r="B744">
        <v>1413</v>
      </c>
      <c r="C744">
        <v>1413.780029</v>
      </c>
      <c r="D744">
        <v>1404.75</v>
      </c>
      <c r="E744">
        <v>1411.5600589999999</v>
      </c>
      <c r="F744">
        <v>1411.5600589999999</v>
      </c>
      <c r="G744">
        <v>2738170000</v>
      </c>
    </row>
    <row r="745" spans="1:7" x14ac:dyDescent="0.25">
      <c r="A745" s="1">
        <v>39064</v>
      </c>
      <c r="B745">
        <v>1411.3199460000001</v>
      </c>
      <c r="C745">
        <v>1416.6400149999999</v>
      </c>
      <c r="D745">
        <v>1411.0500489999999</v>
      </c>
      <c r="E745">
        <v>1413.209961</v>
      </c>
      <c r="F745">
        <v>1413.209961</v>
      </c>
      <c r="G745">
        <v>2552260000</v>
      </c>
    </row>
    <row r="746" spans="1:7" x14ac:dyDescent="0.25">
      <c r="A746" s="1">
        <v>39065</v>
      </c>
      <c r="B746">
        <v>1413.160034</v>
      </c>
      <c r="C746">
        <v>1427.2299800000001</v>
      </c>
      <c r="D746">
        <v>1413.160034</v>
      </c>
      <c r="E746">
        <v>1425.48999</v>
      </c>
      <c r="F746">
        <v>1425.48999</v>
      </c>
      <c r="G746">
        <v>2729700000</v>
      </c>
    </row>
    <row r="747" spans="1:7" x14ac:dyDescent="0.25">
      <c r="A747" s="1">
        <v>39066</v>
      </c>
      <c r="B747">
        <v>1425.4799800000001</v>
      </c>
      <c r="C747">
        <v>1431.630005</v>
      </c>
      <c r="D747">
        <v>1425.4799800000001</v>
      </c>
      <c r="E747">
        <v>1427.089966</v>
      </c>
      <c r="F747">
        <v>1427.089966</v>
      </c>
      <c r="G747">
        <v>3229580000</v>
      </c>
    </row>
    <row r="748" spans="1:7" x14ac:dyDescent="0.25">
      <c r="A748" s="1">
        <v>39069</v>
      </c>
      <c r="B748">
        <v>1427.079956</v>
      </c>
      <c r="C748">
        <v>1431.8100589999999</v>
      </c>
      <c r="D748">
        <v>1420.650024</v>
      </c>
      <c r="E748">
        <v>1422.4799800000001</v>
      </c>
      <c r="F748">
        <v>1422.4799800000001</v>
      </c>
      <c r="G748">
        <v>2568140000</v>
      </c>
    </row>
    <row r="749" spans="1:7" x14ac:dyDescent="0.25">
      <c r="A749" s="1">
        <v>39070</v>
      </c>
      <c r="B749">
        <v>1422.420044</v>
      </c>
      <c r="C749">
        <v>1428.3000489999999</v>
      </c>
      <c r="D749">
        <v>1414.880005</v>
      </c>
      <c r="E749">
        <v>1425.5500489999999</v>
      </c>
      <c r="F749">
        <v>1425.5500489999999</v>
      </c>
      <c r="G749">
        <v>2717060000</v>
      </c>
    </row>
    <row r="750" spans="1:7" x14ac:dyDescent="0.25">
      <c r="A750" s="1">
        <v>39071</v>
      </c>
      <c r="B750">
        <v>1425.51001</v>
      </c>
      <c r="C750">
        <v>1429.0500489999999</v>
      </c>
      <c r="D750">
        <v>1423.51001</v>
      </c>
      <c r="E750">
        <v>1423.530029</v>
      </c>
      <c r="F750">
        <v>1423.530029</v>
      </c>
      <c r="G750">
        <v>2387630000</v>
      </c>
    </row>
    <row r="751" spans="1:7" x14ac:dyDescent="0.25">
      <c r="A751" s="1">
        <v>39072</v>
      </c>
      <c r="B751">
        <v>1423.1999510000001</v>
      </c>
      <c r="C751">
        <v>1426.400024</v>
      </c>
      <c r="D751">
        <v>1415.900024</v>
      </c>
      <c r="E751">
        <v>1418.3000489999999</v>
      </c>
      <c r="F751">
        <v>1418.3000489999999</v>
      </c>
      <c r="G751">
        <v>2322410000</v>
      </c>
    </row>
    <row r="752" spans="1:7" x14ac:dyDescent="0.25">
      <c r="A752" s="1">
        <v>39073</v>
      </c>
      <c r="B752">
        <v>1418.099976</v>
      </c>
      <c r="C752">
        <v>1418.8199460000001</v>
      </c>
      <c r="D752">
        <v>1410.280029</v>
      </c>
      <c r="E752">
        <v>1410.76001</v>
      </c>
      <c r="F752">
        <v>1410.76001</v>
      </c>
      <c r="G752">
        <v>1647590000</v>
      </c>
    </row>
    <row r="753" spans="1:7" x14ac:dyDescent="0.25">
      <c r="A753" s="1">
        <v>39077</v>
      </c>
      <c r="B753">
        <v>1410.75</v>
      </c>
      <c r="C753">
        <v>1417.910034</v>
      </c>
      <c r="D753">
        <v>1410.4499510000001</v>
      </c>
      <c r="E753">
        <v>1416.900024</v>
      </c>
      <c r="F753">
        <v>1416.900024</v>
      </c>
      <c r="G753">
        <v>1310310000</v>
      </c>
    </row>
    <row r="754" spans="1:7" x14ac:dyDescent="0.25">
      <c r="A754" s="1">
        <v>39078</v>
      </c>
      <c r="B754">
        <v>1416.630005</v>
      </c>
      <c r="C754">
        <v>1427.719971</v>
      </c>
      <c r="D754">
        <v>1416.630005</v>
      </c>
      <c r="E754">
        <v>1426.839966</v>
      </c>
      <c r="F754">
        <v>1426.839966</v>
      </c>
      <c r="G754">
        <v>1667370000</v>
      </c>
    </row>
    <row r="755" spans="1:7" x14ac:dyDescent="0.25">
      <c r="A755" s="1">
        <v>39079</v>
      </c>
      <c r="B755">
        <v>1426.7700199999999</v>
      </c>
      <c r="C755">
        <v>1427.26001</v>
      </c>
      <c r="D755">
        <v>1422.0500489999999</v>
      </c>
      <c r="E755">
        <v>1424.7299800000001</v>
      </c>
      <c r="F755">
        <v>1424.7299800000001</v>
      </c>
      <c r="G755">
        <v>1508570000</v>
      </c>
    </row>
    <row r="756" spans="1:7" x14ac:dyDescent="0.25">
      <c r="A756" s="1">
        <v>39080</v>
      </c>
      <c r="B756">
        <v>1424.709961</v>
      </c>
      <c r="C756">
        <v>1427</v>
      </c>
      <c r="D756">
        <v>1416.839966</v>
      </c>
      <c r="E756">
        <v>1418.3000489999999</v>
      </c>
      <c r="F756">
        <v>1418.3000489999999</v>
      </c>
      <c r="G756">
        <v>1678200000</v>
      </c>
    </row>
    <row r="757" spans="1:7" x14ac:dyDescent="0.25">
      <c r="A757" s="1">
        <v>39085</v>
      </c>
      <c r="B757">
        <v>1418.030029</v>
      </c>
      <c r="C757">
        <v>1429.420044</v>
      </c>
      <c r="D757">
        <v>1407.8599850000001</v>
      </c>
      <c r="E757">
        <v>1416.599976</v>
      </c>
      <c r="F757">
        <v>1416.599976</v>
      </c>
      <c r="G757">
        <v>3429160000</v>
      </c>
    </row>
    <row r="758" spans="1:7" x14ac:dyDescent="0.25">
      <c r="A758" s="1">
        <v>39086</v>
      </c>
      <c r="B758">
        <v>1416.599976</v>
      </c>
      <c r="C758">
        <v>1421.839966</v>
      </c>
      <c r="D758">
        <v>1408.4300539999999</v>
      </c>
      <c r="E758">
        <v>1418.339966</v>
      </c>
      <c r="F758">
        <v>1418.339966</v>
      </c>
      <c r="G758">
        <v>3004460000</v>
      </c>
    </row>
    <row r="759" spans="1:7" x14ac:dyDescent="0.25">
      <c r="A759" s="1">
        <v>39087</v>
      </c>
      <c r="B759">
        <v>1418.339966</v>
      </c>
      <c r="C759">
        <v>1418.339966</v>
      </c>
      <c r="D759">
        <v>1405.75</v>
      </c>
      <c r="E759">
        <v>1409.709961</v>
      </c>
      <c r="F759">
        <v>1409.709961</v>
      </c>
      <c r="G759">
        <v>2919400000</v>
      </c>
    </row>
    <row r="760" spans="1:7" x14ac:dyDescent="0.25">
      <c r="A760" s="1">
        <v>39090</v>
      </c>
      <c r="B760">
        <v>1409.26001</v>
      </c>
      <c r="C760">
        <v>1414.9799800000001</v>
      </c>
      <c r="D760">
        <v>1403.969971</v>
      </c>
      <c r="E760">
        <v>1412.839966</v>
      </c>
      <c r="F760">
        <v>1412.839966</v>
      </c>
      <c r="G760">
        <v>2763340000</v>
      </c>
    </row>
    <row r="761" spans="1:7" x14ac:dyDescent="0.25">
      <c r="A761" s="1">
        <v>39091</v>
      </c>
      <c r="B761">
        <v>1412.839966</v>
      </c>
      <c r="C761">
        <v>1415.6099850000001</v>
      </c>
      <c r="D761">
        <v>1405.420044</v>
      </c>
      <c r="E761">
        <v>1412.1099850000001</v>
      </c>
      <c r="F761">
        <v>1412.1099850000001</v>
      </c>
      <c r="G761">
        <v>3038380000</v>
      </c>
    </row>
    <row r="762" spans="1:7" x14ac:dyDescent="0.25">
      <c r="A762" s="1">
        <v>39092</v>
      </c>
      <c r="B762">
        <v>1408.6999510000001</v>
      </c>
      <c r="C762">
        <v>1415.98999</v>
      </c>
      <c r="D762">
        <v>1405.3199460000001</v>
      </c>
      <c r="E762">
        <v>1414.849976</v>
      </c>
      <c r="F762">
        <v>1414.849976</v>
      </c>
      <c r="G762">
        <v>2764660000</v>
      </c>
    </row>
    <row r="763" spans="1:7" x14ac:dyDescent="0.25">
      <c r="A763" s="1">
        <v>39093</v>
      </c>
      <c r="B763">
        <v>1414.839966</v>
      </c>
      <c r="C763">
        <v>1427.119995</v>
      </c>
      <c r="D763">
        <v>1414.839966</v>
      </c>
      <c r="E763">
        <v>1423.8199460000001</v>
      </c>
      <c r="F763">
        <v>1423.8199460000001</v>
      </c>
      <c r="G763">
        <v>2857870000</v>
      </c>
    </row>
    <row r="764" spans="1:7" x14ac:dyDescent="0.25">
      <c r="A764" s="1">
        <v>39094</v>
      </c>
      <c r="B764">
        <v>1423.8199460000001</v>
      </c>
      <c r="C764">
        <v>1431.2299800000001</v>
      </c>
      <c r="D764">
        <v>1422.579956</v>
      </c>
      <c r="E764">
        <v>1430.7299800000001</v>
      </c>
      <c r="F764">
        <v>1430.7299800000001</v>
      </c>
      <c r="G764">
        <v>2686480000</v>
      </c>
    </row>
    <row r="765" spans="1:7" x14ac:dyDescent="0.25">
      <c r="A765" s="1">
        <v>39098</v>
      </c>
      <c r="B765">
        <v>1430.7299800000001</v>
      </c>
      <c r="C765">
        <v>1433.9300539999999</v>
      </c>
      <c r="D765">
        <v>1428.619995</v>
      </c>
      <c r="E765">
        <v>1431.900024</v>
      </c>
      <c r="F765">
        <v>1431.900024</v>
      </c>
      <c r="G765">
        <v>2599530000</v>
      </c>
    </row>
    <row r="766" spans="1:7" x14ac:dyDescent="0.25">
      <c r="A766" s="1">
        <v>39099</v>
      </c>
      <c r="B766">
        <v>1431.7700199999999</v>
      </c>
      <c r="C766">
        <v>1435.2700199999999</v>
      </c>
      <c r="D766">
        <v>1428.5699460000001</v>
      </c>
      <c r="E766">
        <v>1430.619995</v>
      </c>
      <c r="F766">
        <v>1430.619995</v>
      </c>
      <c r="G766">
        <v>2690270000</v>
      </c>
    </row>
    <row r="767" spans="1:7" x14ac:dyDescent="0.25">
      <c r="A767" s="1">
        <v>39100</v>
      </c>
      <c r="B767">
        <v>1430.589966</v>
      </c>
      <c r="C767">
        <v>1432.959961</v>
      </c>
      <c r="D767">
        <v>1424.209961</v>
      </c>
      <c r="E767">
        <v>1426.369995</v>
      </c>
      <c r="F767">
        <v>1426.369995</v>
      </c>
      <c r="G767">
        <v>2822430000</v>
      </c>
    </row>
    <row r="768" spans="1:7" x14ac:dyDescent="0.25">
      <c r="A768" s="1">
        <v>39101</v>
      </c>
      <c r="B768">
        <v>1426.349976</v>
      </c>
      <c r="C768">
        <v>1431.5699460000001</v>
      </c>
      <c r="D768">
        <v>1425.1899410000001</v>
      </c>
      <c r="E768">
        <v>1430.5</v>
      </c>
      <c r="F768">
        <v>1430.5</v>
      </c>
      <c r="G768">
        <v>2777480000</v>
      </c>
    </row>
    <row r="769" spans="1:7" x14ac:dyDescent="0.25">
      <c r="A769" s="1">
        <v>39104</v>
      </c>
      <c r="B769">
        <v>1430.469971</v>
      </c>
      <c r="C769">
        <v>1431.3900149999999</v>
      </c>
      <c r="D769">
        <v>1420.400024</v>
      </c>
      <c r="E769">
        <v>1422.9499510000001</v>
      </c>
      <c r="F769">
        <v>1422.9499510000001</v>
      </c>
      <c r="G769">
        <v>2540120000</v>
      </c>
    </row>
    <row r="770" spans="1:7" x14ac:dyDescent="0.25">
      <c r="A770" s="1">
        <v>39105</v>
      </c>
      <c r="B770">
        <v>1422.9499510000001</v>
      </c>
      <c r="C770">
        <v>1431.329956</v>
      </c>
      <c r="D770">
        <v>1421.660034</v>
      </c>
      <c r="E770">
        <v>1427.98999</v>
      </c>
      <c r="F770">
        <v>1427.98999</v>
      </c>
      <c r="G770">
        <v>2975070000</v>
      </c>
    </row>
    <row r="771" spans="1:7" x14ac:dyDescent="0.25">
      <c r="A771" s="1">
        <v>39106</v>
      </c>
      <c r="B771">
        <v>1427.959961</v>
      </c>
      <c r="C771">
        <v>1440.1400149999999</v>
      </c>
      <c r="D771">
        <v>1427.959961</v>
      </c>
      <c r="E771">
        <v>1440.130005</v>
      </c>
      <c r="F771">
        <v>1440.130005</v>
      </c>
      <c r="G771">
        <v>2783180000</v>
      </c>
    </row>
    <row r="772" spans="1:7" x14ac:dyDescent="0.25">
      <c r="A772" s="1">
        <v>39107</v>
      </c>
      <c r="B772">
        <v>1440.119995</v>
      </c>
      <c r="C772">
        <v>1440.6899410000001</v>
      </c>
      <c r="D772">
        <v>1422.339966</v>
      </c>
      <c r="E772">
        <v>1423.900024</v>
      </c>
      <c r="F772">
        <v>1423.900024</v>
      </c>
      <c r="G772">
        <v>2994330000</v>
      </c>
    </row>
    <row r="773" spans="1:7" x14ac:dyDescent="0.25">
      <c r="A773" s="1">
        <v>39108</v>
      </c>
      <c r="B773">
        <v>1423.900024</v>
      </c>
      <c r="C773">
        <v>1427.2700199999999</v>
      </c>
      <c r="D773">
        <v>1416.959961</v>
      </c>
      <c r="E773">
        <v>1422.1800539999999</v>
      </c>
      <c r="F773">
        <v>1422.1800539999999</v>
      </c>
      <c r="G773">
        <v>2626620000</v>
      </c>
    </row>
    <row r="774" spans="1:7" x14ac:dyDescent="0.25">
      <c r="A774" s="1">
        <v>39111</v>
      </c>
      <c r="B774">
        <v>1422.030029</v>
      </c>
      <c r="C774">
        <v>1426.9399410000001</v>
      </c>
      <c r="D774">
        <v>1418.459961</v>
      </c>
      <c r="E774">
        <v>1420.619995</v>
      </c>
      <c r="F774">
        <v>1420.619995</v>
      </c>
      <c r="G774">
        <v>2730480000</v>
      </c>
    </row>
    <row r="775" spans="1:7" x14ac:dyDescent="0.25">
      <c r="A775" s="1">
        <v>39112</v>
      </c>
      <c r="B775">
        <v>1420.6099850000001</v>
      </c>
      <c r="C775">
        <v>1428.8199460000001</v>
      </c>
      <c r="D775">
        <v>1420.6099850000001</v>
      </c>
      <c r="E775">
        <v>1428.8199460000001</v>
      </c>
      <c r="F775">
        <v>1428.8199460000001</v>
      </c>
      <c r="G775">
        <v>2706250000</v>
      </c>
    </row>
    <row r="776" spans="1:7" x14ac:dyDescent="0.25">
      <c r="A776" s="1">
        <v>39113</v>
      </c>
      <c r="B776">
        <v>1428.650024</v>
      </c>
      <c r="C776">
        <v>1441.6099850000001</v>
      </c>
      <c r="D776">
        <v>1424.780029</v>
      </c>
      <c r="E776">
        <v>1438.23999</v>
      </c>
      <c r="F776">
        <v>1438.23999</v>
      </c>
      <c r="G776">
        <v>2976690000</v>
      </c>
    </row>
    <row r="777" spans="1:7" x14ac:dyDescent="0.25">
      <c r="A777" s="1">
        <v>39114</v>
      </c>
      <c r="B777">
        <v>1437.900024</v>
      </c>
      <c r="C777">
        <v>1446.6400149999999</v>
      </c>
      <c r="D777">
        <v>1437.900024</v>
      </c>
      <c r="E777">
        <v>1445.9399410000001</v>
      </c>
      <c r="F777">
        <v>1445.9399410000001</v>
      </c>
      <c r="G777">
        <v>2914890000</v>
      </c>
    </row>
    <row r="778" spans="1:7" x14ac:dyDescent="0.25">
      <c r="A778" s="1">
        <v>39115</v>
      </c>
      <c r="B778">
        <v>1445.9399410000001</v>
      </c>
      <c r="C778">
        <v>1449.329956</v>
      </c>
      <c r="D778">
        <v>1444.48999</v>
      </c>
      <c r="E778">
        <v>1448.3900149999999</v>
      </c>
      <c r="F778">
        <v>1448.3900149999999</v>
      </c>
      <c r="G778">
        <v>2569450000</v>
      </c>
    </row>
    <row r="779" spans="1:7" x14ac:dyDescent="0.25">
      <c r="A779" s="1">
        <v>39118</v>
      </c>
      <c r="B779">
        <v>1448.329956</v>
      </c>
      <c r="C779">
        <v>1449.380005</v>
      </c>
      <c r="D779">
        <v>1443.849976</v>
      </c>
      <c r="E779">
        <v>1446.98999</v>
      </c>
      <c r="F779">
        <v>1446.98999</v>
      </c>
      <c r="G779">
        <v>2439430000</v>
      </c>
    </row>
    <row r="780" spans="1:7" x14ac:dyDescent="0.25">
      <c r="A780" s="1">
        <v>39119</v>
      </c>
      <c r="B780">
        <v>1446.9799800000001</v>
      </c>
      <c r="C780">
        <v>1450.1899410000001</v>
      </c>
      <c r="D780">
        <v>1443.400024</v>
      </c>
      <c r="E780">
        <v>1448</v>
      </c>
      <c r="F780">
        <v>1448</v>
      </c>
      <c r="G780">
        <v>2608710000</v>
      </c>
    </row>
    <row r="781" spans="1:7" x14ac:dyDescent="0.25">
      <c r="A781" s="1">
        <v>39120</v>
      </c>
      <c r="B781">
        <v>1447.410034</v>
      </c>
      <c r="C781">
        <v>1452.98999</v>
      </c>
      <c r="D781">
        <v>1446.4399410000001</v>
      </c>
      <c r="E781">
        <v>1450.0200199999999</v>
      </c>
      <c r="F781">
        <v>1450.0200199999999</v>
      </c>
      <c r="G781">
        <v>2618820000</v>
      </c>
    </row>
    <row r="782" spans="1:7" x14ac:dyDescent="0.25">
      <c r="A782" s="1">
        <v>39121</v>
      </c>
      <c r="B782">
        <v>1449.98999</v>
      </c>
      <c r="C782">
        <v>1450.4499510000001</v>
      </c>
      <c r="D782">
        <v>1442.8100589999999</v>
      </c>
      <c r="E782">
        <v>1448.3100589999999</v>
      </c>
      <c r="F782">
        <v>1448.3100589999999</v>
      </c>
      <c r="G782">
        <v>2816180000</v>
      </c>
    </row>
    <row r="783" spans="1:7" x14ac:dyDescent="0.25">
      <c r="A783" s="1">
        <v>39122</v>
      </c>
      <c r="B783">
        <v>1448.25</v>
      </c>
      <c r="C783">
        <v>1452.4499510000001</v>
      </c>
      <c r="D783">
        <v>1433.4399410000001</v>
      </c>
      <c r="E783">
        <v>1438.0600589999999</v>
      </c>
      <c r="F783">
        <v>1438.0600589999999</v>
      </c>
      <c r="G783">
        <v>2951810000</v>
      </c>
    </row>
    <row r="784" spans="1:7" x14ac:dyDescent="0.25">
      <c r="A784" s="1">
        <v>39125</v>
      </c>
      <c r="B784">
        <v>1438</v>
      </c>
      <c r="C784">
        <v>1439.1099850000001</v>
      </c>
      <c r="D784">
        <v>1431.4399410000001</v>
      </c>
      <c r="E784">
        <v>1433.369995</v>
      </c>
      <c r="F784">
        <v>1433.369995</v>
      </c>
      <c r="G784">
        <v>2395680000</v>
      </c>
    </row>
    <row r="785" spans="1:7" x14ac:dyDescent="0.25">
      <c r="A785" s="1">
        <v>39126</v>
      </c>
      <c r="B785">
        <v>1433.219971</v>
      </c>
      <c r="C785">
        <v>1444.410034</v>
      </c>
      <c r="D785">
        <v>1433.219971</v>
      </c>
      <c r="E785">
        <v>1444.26001</v>
      </c>
      <c r="F785">
        <v>1444.26001</v>
      </c>
      <c r="G785">
        <v>2652150000</v>
      </c>
    </row>
    <row r="786" spans="1:7" x14ac:dyDescent="0.25">
      <c r="A786" s="1">
        <v>39127</v>
      </c>
      <c r="B786">
        <v>1443.910034</v>
      </c>
      <c r="C786">
        <v>1457.650024</v>
      </c>
      <c r="D786">
        <v>1443.910034</v>
      </c>
      <c r="E786">
        <v>1455.3000489999999</v>
      </c>
      <c r="F786">
        <v>1455.3000489999999</v>
      </c>
      <c r="G786">
        <v>2699290000</v>
      </c>
    </row>
    <row r="787" spans="1:7" x14ac:dyDescent="0.25">
      <c r="A787" s="1">
        <v>39128</v>
      </c>
      <c r="B787">
        <v>1455.150024</v>
      </c>
      <c r="C787">
        <v>1457.969971</v>
      </c>
      <c r="D787">
        <v>1453.1899410000001</v>
      </c>
      <c r="E787">
        <v>1456.8100589999999</v>
      </c>
      <c r="F787">
        <v>1456.8100589999999</v>
      </c>
      <c r="G787">
        <v>2490920000</v>
      </c>
    </row>
    <row r="788" spans="1:7" x14ac:dyDescent="0.25">
      <c r="A788" s="1">
        <v>39129</v>
      </c>
      <c r="B788">
        <v>1456.7700199999999</v>
      </c>
      <c r="C788">
        <v>1456.7700199999999</v>
      </c>
      <c r="D788">
        <v>1451.5699460000001</v>
      </c>
      <c r="E788">
        <v>1455.540039</v>
      </c>
      <c r="F788">
        <v>1455.540039</v>
      </c>
      <c r="G788">
        <v>2399450000</v>
      </c>
    </row>
    <row r="789" spans="1:7" x14ac:dyDescent="0.25">
      <c r="A789" s="1">
        <v>39133</v>
      </c>
      <c r="B789">
        <v>1455.530029</v>
      </c>
      <c r="C789">
        <v>1460.530029</v>
      </c>
      <c r="D789">
        <v>1449.1999510000001</v>
      </c>
      <c r="E789">
        <v>1459.6800539999999</v>
      </c>
      <c r="F789">
        <v>1459.6800539999999</v>
      </c>
      <c r="G789">
        <v>2337860000</v>
      </c>
    </row>
    <row r="790" spans="1:7" x14ac:dyDescent="0.25">
      <c r="A790" s="1">
        <v>39134</v>
      </c>
      <c r="B790">
        <v>1459.599976</v>
      </c>
      <c r="C790">
        <v>1459.599976</v>
      </c>
      <c r="D790">
        <v>1452.0200199999999</v>
      </c>
      <c r="E790">
        <v>1457.630005</v>
      </c>
      <c r="F790">
        <v>1457.630005</v>
      </c>
      <c r="G790">
        <v>2606980000</v>
      </c>
    </row>
    <row r="791" spans="1:7" x14ac:dyDescent="0.25">
      <c r="A791" s="1">
        <v>39135</v>
      </c>
      <c r="B791">
        <v>1457.290039</v>
      </c>
      <c r="C791">
        <v>1461.5699460000001</v>
      </c>
      <c r="D791">
        <v>1450.51001</v>
      </c>
      <c r="E791">
        <v>1456.380005</v>
      </c>
      <c r="F791">
        <v>1456.380005</v>
      </c>
      <c r="G791">
        <v>1950770000</v>
      </c>
    </row>
    <row r="792" spans="1:7" x14ac:dyDescent="0.25">
      <c r="A792" s="1">
        <v>39136</v>
      </c>
      <c r="B792">
        <v>1456.219971</v>
      </c>
      <c r="C792">
        <v>1456.219971</v>
      </c>
      <c r="D792">
        <v>1448.3599850000001</v>
      </c>
      <c r="E792">
        <v>1451.1899410000001</v>
      </c>
      <c r="F792">
        <v>1451.1899410000001</v>
      </c>
      <c r="G792">
        <v>2579950000</v>
      </c>
    </row>
    <row r="793" spans="1:7" x14ac:dyDescent="0.25">
      <c r="A793" s="1">
        <v>39139</v>
      </c>
      <c r="B793">
        <v>1451.040039</v>
      </c>
      <c r="C793">
        <v>1456.9499510000001</v>
      </c>
      <c r="D793">
        <v>1445.4799800000001</v>
      </c>
      <c r="E793">
        <v>1449.369995</v>
      </c>
      <c r="F793">
        <v>1449.369995</v>
      </c>
      <c r="G793">
        <v>2822170000</v>
      </c>
    </row>
    <row r="794" spans="1:7" x14ac:dyDescent="0.25">
      <c r="A794" s="1">
        <v>39140</v>
      </c>
      <c r="B794">
        <v>1449.25</v>
      </c>
      <c r="C794">
        <v>1449.25</v>
      </c>
      <c r="D794">
        <v>1389.420044</v>
      </c>
      <c r="E794">
        <v>1399.040039</v>
      </c>
      <c r="F794">
        <v>1399.040039</v>
      </c>
      <c r="G794">
        <v>4065230000</v>
      </c>
    </row>
    <row r="795" spans="1:7" x14ac:dyDescent="0.25">
      <c r="A795" s="1">
        <v>39141</v>
      </c>
      <c r="B795">
        <v>1398.6400149999999</v>
      </c>
      <c r="C795">
        <v>1415.8900149999999</v>
      </c>
      <c r="D795">
        <v>1396.650024</v>
      </c>
      <c r="E795">
        <v>1406.8199460000001</v>
      </c>
      <c r="F795">
        <v>1406.8199460000001</v>
      </c>
      <c r="G795">
        <v>3925250000</v>
      </c>
    </row>
    <row r="796" spans="1:7" x14ac:dyDescent="0.25">
      <c r="A796" s="1">
        <v>39142</v>
      </c>
      <c r="B796">
        <v>1406.8000489999999</v>
      </c>
      <c r="C796">
        <v>1409.459961</v>
      </c>
      <c r="D796">
        <v>1380.869995</v>
      </c>
      <c r="E796">
        <v>1403.170044</v>
      </c>
      <c r="F796">
        <v>1403.170044</v>
      </c>
      <c r="G796">
        <v>3874910000</v>
      </c>
    </row>
    <row r="797" spans="1:7" x14ac:dyDescent="0.25">
      <c r="A797" s="1">
        <v>39143</v>
      </c>
      <c r="B797">
        <v>1403.160034</v>
      </c>
      <c r="C797">
        <v>1403.400024</v>
      </c>
      <c r="D797">
        <v>1386.869995</v>
      </c>
      <c r="E797">
        <v>1387.170044</v>
      </c>
      <c r="F797">
        <v>1387.170044</v>
      </c>
      <c r="G797">
        <v>3312260000</v>
      </c>
    </row>
    <row r="798" spans="1:7" x14ac:dyDescent="0.25">
      <c r="A798" s="1">
        <v>39146</v>
      </c>
      <c r="B798">
        <v>1387.1099850000001</v>
      </c>
      <c r="C798">
        <v>1391.8599850000001</v>
      </c>
      <c r="D798">
        <v>1373.969971</v>
      </c>
      <c r="E798">
        <v>1374.119995</v>
      </c>
      <c r="F798">
        <v>1374.119995</v>
      </c>
      <c r="G798">
        <v>3480520000</v>
      </c>
    </row>
    <row r="799" spans="1:7" x14ac:dyDescent="0.25">
      <c r="A799" s="1">
        <v>39147</v>
      </c>
      <c r="B799">
        <v>1374.0600589999999</v>
      </c>
      <c r="C799">
        <v>1397.900024</v>
      </c>
      <c r="D799">
        <v>1374.0600589999999</v>
      </c>
      <c r="E799">
        <v>1395.410034</v>
      </c>
      <c r="F799">
        <v>1395.410034</v>
      </c>
      <c r="G799">
        <v>3358160000</v>
      </c>
    </row>
    <row r="800" spans="1:7" x14ac:dyDescent="0.25">
      <c r="A800" s="1">
        <v>39148</v>
      </c>
      <c r="B800">
        <v>1395.0200199999999</v>
      </c>
      <c r="C800">
        <v>1401.160034</v>
      </c>
      <c r="D800">
        <v>1390.6400149999999</v>
      </c>
      <c r="E800">
        <v>1391.969971</v>
      </c>
      <c r="F800">
        <v>1391.969971</v>
      </c>
      <c r="G800">
        <v>3141350000</v>
      </c>
    </row>
    <row r="801" spans="1:7" x14ac:dyDescent="0.25">
      <c r="A801" s="1">
        <v>39149</v>
      </c>
      <c r="B801">
        <v>1391.880005</v>
      </c>
      <c r="C801">
        <v>1407.9300539999999</v>
      </c>
      <c r="D801">
        <v>1391.880005</v>
      </c>
      <c r="E801">
        <v>1401.8900149999999</v>
      </c>
      <c r="F801">
        <v>1401.8900149999999</v>
      </c>
      <c r="G801">
        <v>3014850000</v>
      </c>
    </row>
    <row r="802" spans="1:7" x14ac:dyDescent="0.25">
      <c r="A802" s="1">
        <v>39150</v>
      </c>
      <c r="B802">
        <v>1401.8900149999999</v>
      </c>
      <c r="C802">
        <v>1410.150024</v>
      </c>
      <c r="D802">
        <v>1397.3000489999999</v>
      </c>
      <c r="E802">
        <v>1402.839966</v>
      </c>
      <c r="F802">
        <v>1402.839966</v>
      </c>
      <c r="G802">
        <v>2623050000</v>
      </c>
    </row>
    <row r="803" spans="1:7" x14ac:dyDescent="0.25">
      <c r="A803" s="1">
        <v>39153</v>
      </c>
      <c r="B803">
        <v>1402.8000489999999</v>
      </c>
      <c r="C803">
        <v>1409.339966</v>
      </c>
      <c r="D803">
        <v>1398.400024</v>
      </c>
      <c r="E803">
        <v>1406.599976</v>
      </c>
      <c r="F803">
        <v>1406.599976</v>
      </c>
      <c r="G803">
        <v>2664000000</v>
      </c>
    </row>
    <row r="804" spans="1:7" x14ac:dyDescent="0.25">
      <c r="A804" s="1">
        <v>39154</v>
      </c>
      <c r="B804">
        <v>1406.2299800000001</v>
      </c>
      <c r="C804">
        <v>1406.2299800000001</v>
      </c>
      <c r="D804">
        <v>1377.709961</v>
      </c>
      <c r="E804">
        <v>1377.9499510000001</v>
      </c>
      <c r="F804">
        <v>1377.9499510000001</v>
      </c>
      <c r="G804">
        <v>3485570000</v>
      </c>
    </row>
    <row r="805" spans="1:7" x14ac:dyDescent="0.25">
      <c r="A805" s="1">
        <v>39155</v>
      </c>
      <c r="B805">
        <v>1377.8599850000001</v>
      </c>
      <c r="C805">
        <v>1388.089966</v>
      </c>
      <c r="D805">
        <v>1363.9799800000001</v>
      </c>
      <c r="E805">
        <v>1387.170044</v>
      </c>
      <c r="F805">
        <v>1387.170044</v>
      </c>
      <c r="G805">
        <v>3758350000</v>
      </c>
    </row>
    <row r="806" spans="1:7" x14ac:dyDescent="0.25">
      <c r="A806" s="1">
        <v>39156</v>
      </c>
      <c r="B806">
        <v>1387.1099850000001</v>
      </c>
      <c r="C806">
        <v>1395.7299800000001</v>
      </c>
      <c r="D806">
        <v>1385.160034</v>
      </c>
      <c r="E806">
        <v>1392.280029</v>
      </c>
      <c r="F806">
        <v>1392.280029</v>
      </c>
      <c r="G806">
        <v>2821900000</v>
      </c>
    </row>
    <row r="807" spans="1:7" x14ac:dyDescent="0.25">
      <c r="A807" s="1">
        <v>39157</v>
      </c>
      <c r="B807">
        <v>1392.280029</v>
      </c>
      <c r="C807">
        <v>1397.51001</v>
      </c>
      <c r="D807">
        <v>1383.630005</v>
      </c>
      <c r="E807">
        <v>1386.9499510000001</v>
      </c>
      <c r="F807">
        <v>1386.9499510000001</v>
      </c>
      <c r="G807">
        <v>3393640000</v>
      </c>
    </row>
    <row r="808" spans="1:7" x14ac:dyDescent="0.25">
      <c r="A808" s="1">
        <v>39160</v>
      </c>
      <c r="B808">
        <v>1386.9499510000001</v>
      </c>
      <c r="C808">
        <v>1403.1999510000001</v>
      </c>
      <c r="D808">
        <v>1386.9499510000001</v>
      </c>
      <c r="E808">
        <v>1402.0600589999999</v>
      </c>
      <c r="F808">
        <v>1402.0600589999999</v>
      </c>
      <c r="G808">
        <v>2777180000</v>
      </c>
    </row>
    <row r="809" spans="1:7" x14ac:dyDescent="0.25">
      <c r="A809" s="1">
        <v>39161</v>
      </c>
      <c r="B809">
        <v>1402.040039</v>
      </c>
      <c r="C809">
        <v>1411.530029</v>
      </c>
      <c r="D809">
        <v>1400.6999510000001</v>
      </c>
      <c r="E809">
        <v>1410.9399410000001</v>
      </c>
      <c r="F809">
        <v>1410.9399410000001</v>
      </c>
      <c r="G809">
        <v>2795940000</v>
      </c>
    </row>
    <row r="810" spans="1:7" x14ac:dyDescent="0.25">
      <c r="A810" s="1">
        <v>39162</v>
      </c>
      <c r="B810">
        <v>1410.920044</v>
      </c>
      <c r="C810">
        <v>1437.7700199999999</v>
      </c>
      <c r="D810">
        <v>1409.75</v>
      </c>
      <c r="E810">
        <v>1435.040039</v>
      </c>
      <c r="F810">
        <v>1435.040039</v>
      </c>
      <c r="G810">
        <v>3184770000</v>
      </c>
    </row>
    <row r="811" spans="1:7" x14ac:dyDescent="0.25">
      <c r="A811" s="1">
        <v>39163</v>
      </c>
      <c r="B811">
        <v>1435.040039</v>
      </c>
      <c r="C811">
        <v>1437.660034</v>
      </c>
      <c r="D811">
        <v>1429.880005</v>
      </c>
      <c r="E811">
        <v>1434.540039</v>
      </c>
      <c r="F811">
        <v>1434.540039</v>
      </c>
      <c r="G811">
        <v>3129970000</v>
      </c>
    </row>
    <row r="812" spans="1:7" x14ac:dyDescent="0.25">
      <c r="A812" s="1">
        <v>39164</v>
      </c>
      <c r="B812">
        <v>1434.540039</v>
      </c>
      <c r="C812">
        <v>1438.8900149999999</v>
      </c>
      <c r="D812">
        <v>1433.209961</v>
      </c>
      <c r="E812">
        <v>1436.1099850000001</v>
      </c>
      <c r="F812">
        <v>1436.1099850000001</v>
      </c>
      <c r="G812">
        <v>2619020000</v>
      </c>
    </row>
    <row r="813" spans="1:7" x14ac:dyDescent="0.25">
      <c r="A813" s="1">
        <v>39167</v>
      </c>
      <c r="B813">
        <v>1436.1099850000001</v>
      </c>
      <c r="C813">
        <v>1437.650024</v>
      </c>
      <c r="D813">
        <v>1423.280029</v>
      </c>
      <c r="E813">
        <v>1437.5</v>
      </c>
      <c r="F813">
        <v>1437.5</v>
      </c>
      <c r="G813">
        <v>2754660000</v>
      </c>
    </row>
    <row r="814" spans="1:7" x14ac:dyDescent="0.25">
      <c r="A814" s="1">
        <v>39168</v>
      </c>
      <c r="B814">
        <v>1437.48999</v>
      </c>
      <c r="C814">
        <v>1437.48999</v>
      </c>
      <c r="D814">
        <v>1425.540039</v>
      </c>
      <c r="E814">
        <v>1428.6099850000001</v>
      </c>
      <c r="F814">
        <v>1428.6099850000001</v>
      </c>
      <c r="G814">
        <v>2673040000</v>
      </c>
    </row>
    <row r="815" spans="1:7" x14ac:dyDescent="0.25">
      <c r="A815" s="1">
        <v>39169</v>
      </c>
      <c r="B815">
        <v>1428.349976</v>
      </c>
      <c r="C815">
        <v>1428.349976</v>
      </c>
      <c r="D815">
        <v>1414.0699460000001</v>
      </c>
      <c r="E815">
        <v>1417.2299800000001</v>
      </c>
      <c r="F815">
        <v>1417.2299800000001</v>
      </c>
      <c r="G815">
        <v>3000440000</v>
      </c>
    </row>
    <row r="816" spans="1:7" x14ac:dyDescent="0.25">
      <c r="A816" s="1">
        <v>39170</v>
      </c>
      <c r="B816">
        <v>1417.170044</v>
      </c>
      <c r="C816">
        <v>1426.23999</v>
      </c>
      <c r="D816">
        <v>1413.2700199999999</v>
      </c>
      <c r="E816">
        <v>1422.530029</v>
      </c>
      <c r="F816">
        <v>1422.530029</v>
      </c>
      <c r="G816">
        <v>2854710000</v>
      </c>
    </row>
    <row r="817" spans="1:7" x14ac:dyDescent="0.25">
      <c r="A817" s="1">
        <v>39171</v>
      </c>
      <c r="B817">
        <v>1422.5200199999999</v>
      </c>
      <c r="C817">
        <v>1429.219971</v>
      </c>
      <c r="D817">
        <v>1408.900024</v>
      </c>
      <c r="E817">
        <v>1420.8599850000001</v>
      </c>
      <c r="F817">
        <v>1420.8599850000001</v>
      </c>
      <c r="G817">
        <v>2903960000</v>
      </c>
    </row>
    <row r="818" spans="1:7" x14ac:dyDescent="0.25">
      <c r="A818" s="1">
        <v>39174</v>
      </c>
      <c r="B818">
        <v>1420.829956</v>
      </c>
      <c r="C818">
        <v>1425.48999</v>
      </c>
      <c r="D818">
        <v>1416.369995</v>
      </c>
      <c r="E818">
        <v>1424.5500489999999</v>
      </c>
      <c r="F818">
        <v>1424.5500489999999</v>
      </c>
      <c r="G818">
        <v>2875880000</v>
      </c>
    </row>
    <row r="819" spans="1:7" x14ac:dyDescent="0.25">
      <c r="A819" s="1">
        <v>39175</v>
      </c>
      <c r="B819">
        <v>1424.2700199999999</v>
      </c>
      <c r="C819">
        <v>1440.5699460000001</v>
      </c>
      <c r="D819">
        <v>1424.2700199999999</v>
      </c>
      <c r="E819">
        <v>1437.7700199999999</v>
      </c>
      <c r="F819">
        <v>1437.7700199999999</v>
      </c>
      <c r="G819">
        <v>2921760000</v>
      </c>
    </row>
    <row r="820" spans="1:7" x14ac:dyDescent="0.25">
      <c r="A820" s="1">
        <v>39176</v>
      </c>
      <c r="B820">
        <v>1437.75</v>
      </c>
      <c r="C820">
        <v>1440.160034</v>
      </c>
      <c r="D820">
        <v>1435.079956</v>
      </c>
      <c r="E820">
        <v>1439.369995</v>
      </c>
      <c r="F820">
        <v>1439.369995</v>
      </c>
      <c r="G820">
        <v>2616320000</v>
      </c>
    </row>
    <row r="821" spans="1:7" x14ac:dyDescent="0.25">
      <c r="A821" s="1">
        <v>39177</v>
      </c>
      <c r="B821">
        <v>1438.9399410000001</v>
      </c>
      <c r="C821">
        <v>1444.880005</v>
      </c>
      <c r="D821">
        <v>1436.670044</v>
      </c>
      <c r="E821">
        <v>1443.76001</v>
      </c>
      <c r="F821">
        <v>1443.76001</v>
      </c>
      <c r="G821">
        <v>2357230000</v>
      </c>
    </row>
    <row r="822" spans="1:7" x14ac:dyDescent="0.25">
      <c r="A822" s="1">
        <v>39181</v>
      </c>
      <c r="B822">
        <v>1443.7700199999999</v>
      </c>
      <c r="C822">
        <v>1448.099976</v>
      </c>
      <c r="D822">
        <v>1443.280029</v>
      </c>
      <c r="E822">
        <v>1444.6099850000001</v>
      </c>
      <c r="F822">
        <v>1444.6099850000001</v>
      </c>
      <c r="G822">
        <v>2349410000</v>
      </c>
    </row>
    <row r="823" spans="1:7" x14ac:dyDescent="0.25">
      <c r="A823" s="1">
        <v>39182</v>
      </c>
      <c r="B823">
        <v>1444.579956</v>
      </c>
      <c r="C823">
        <v>1448.7299800000001</v>
      </c>
      <c r="D823">
        <v>1443.98999</v>
      </c>
      <c r="E823">
        <v>1448.3900149999999</v>
      </c>
      <c r="F823">
        <v>1448.3900149999999</v>
      </c>
      <c r="G823">
        <v>2510110000</v>
      </c>
    </row>
    <row r="824" spans="1:7" x14ac:dyDescent="0.25">
      <c r="A824" s="1">
        <v>39183</v>
      </c>
      <c r="B824">
        <v>1448.2299800000001</v>
      </c>
      <c r="C824">
        <v>1448.3900149999999</v>
      </c>
      <c r="D824">
        <v>1436.150024</v>
      </c>
      <c r="E824">
        <v>1438.869995</v>
      </c>
      <c r="F824">
        <v>1438.869995</v>
      </c>
      <c r="G824">
        <v>2950190000</v>
      </c>
    </row>
    <row r="825" spans="1:7" x14ac:dyDescent="0.25">
      <c r="A825" s="1">
        <v>39184</v>
      </c>
      <c r="B825">
        <v>1438.869995</v>
      </c>
      <c r="C825">
        <v>1448.0200199999999</v>
      </c>
      <c r="D825">
        <v>1433.910034</v>
      </c>
      <c r="E825">
        <v>1447.8000489999999</v>
      </c>
      <c r="F825">
        <v>1447.8000489999999</v>
      </c>
      <c r="G825">
        <v>2770570000</v>
      </c>
    </row>
    <row r="826" spans="1:7" x14ac:dyDescent="0.25">
      <c r="A826" s="1">
        <v>39185</v>
      </c>
      <c r="B826">
        <v>1447.8000489999999</v>
      </c>
      <c r="C826">
        <v>1453.1099850000001</v>
      </c>
      <c r="D826">
        <v>1444.150024</v>
      </c>
      <c r="E826">
        <v>1452.849976</v>
      </c>
      <c r="F826">
        <v>1452.849976</v>
      </c>
      <c r="G826">
        <v>2690020000</v>
      </c>
    </row>
    <row r="827" spans="1:7" x14ac:dyDescent="0.25">
      <c r="A827" s="1">
        <v>39188</v>
      </c>
      <c r="B827">
        <v>1452.839966</v>
      </c>
      <c r="C827">
        <v>1468.619995</v>
      </c>
      <c r="D827">
        <v>1452.839966</v>
      </c>
      <c r="E827">
        <v>1468.329956</v>
      </c>
      <c r="F827">
        <v>1468.329956</v>
      </c>
      <c r="G827">
        <v>2870140000</v>
      </c>
    </row>
    <row r="828" spans="1:7" x14ac:dyDescent="0.25">
      <c r="A828" s="1">
        <v>39189</v>
      </c>
      <c r="B828">
        <v>1468.469971</v>
      </c>
      <c r="C828">
        <v>1474.349976</v>
      </c>
      <c r="D828">
        <v>1467.150024</v>
      </c>
      <c r="E828">
        <v>1471.4799800000001</v>
      </c>
      <c r="F828">
        <v>1471.4799800000001</v>
      </c>
      <c r="G828">
        <v>2920570000</v>
      </c>
    </row>
    <row r="829" spans="1:7" x14ac:dyDescent="0.25">
      <c r="A829" s="1">
        <v>39190</v>
      </c>
      <c r="B829">
        <v>1471.469971</v>
      </c>
      <c r="C829">
        <v>1476.5699460000001</v>
      </c>
      <c r="D829">
        <v>1466.410034</v>
      </c>
      <c r="E829">
        <v>1472.5</v>
      </c>
      <c r="F829">
        <v>1472.5</v>
      </c>
      <c r="G829">
        <v>2971330000</v>
      </c>
    </row>
    <row r="830" spans="1:7" x14ac:dyDescent="0.25">
      <c r="A830" s="1">
        <v>39191</v>
      </c>
      <c r="B830">
        <v>1472.4799800000001</v>
      </c>
      <c r="C830">
        <v>1474.2299800000001</v>
      </c>
      <c r="D830">
        <v>1464.469971</v>
      </c>
      <c r="E830">
        <v>1470.7299800000001</v>
      </c>
      <c r="F830">
        <v>1470.7299800000001</v>
      </c>
      <c r="G830">
        <v>2913610000</v>
      </c>
    </row>
    <row r="831" spans="1:7" x14ac:dyDescent="0.25">
      <c r="A831" s="1">
        <v>39192</v>
      </c>
      <c r="B831">
        <v>1470.6899410000001</v>
      </c>
      <c r="C831">
        <v>1484.73999</v>
      </c>
      <c r="D831">
        <v>1470.6899410000001</v>
      </c>
      <c r="E831">
        <v>1484.349976</v>
      </c>
      <c r="F831">
        <v>1484.349976</v>
      </c>
      <c r="G831">
        <v>3329940000</v>
      </c>
    </row>
    <row r="832" spans="1:7" x14ac:dyDescent="0.25">
      <c r="A832" s="1">
        <v>39195</v>
      </c>
      <c r="B832">
        <v>1484.329956</v>
      </c>
      <c r="C832">
        <v>1487.3199460000001</v>
      </c>
      <c r="D832">
        <v>1480.1899410000001</v>
      </c>
      <c r="E832">
        <v>1480.9300539999999</v>
      </c>
      <c r="F832">
        <v>1480.9300539999999</v>
      </c>
      <c r="G832">
        <v>2575020000</v>
      </c>
    </row>
    <row r="833" spans="1:7" x14ac:dyDescent="0.25">
      <c r="A833" s="1">
        <v>39196</v>
      </c>
      <c r="B833">
        <v>1480.9300539999999</v>
      </c>
      <c r="C833">
        <v>1483.8199460000001</v>
      </c>
      <c r="D833">
        <v>1473.73999</v>
      </c>
      <c r="E833">
        <v>1480.410034</v>
      </c>
      <c r="F833">
        <v>1480.410034</v>
      </c>
      <c r="G833">
        <v>3119750000</v>
      </c>
    </row>
    <row r="834" spans="1:7" x14ac:dyDescent="0.25">
      <c r="A834" s="1">
        <v>39197</v>
      </c>
      <c r="B834">
        <v>1480.280029</v>
      </c>
      <c r="C834">
        <v>1496.589966</v>
      </c>
      <c r="D834">
        <v>1480.280029</v>
      </c>
      <c r="E834">
        <v>1495.420044</v>
      </c>
      <c r="F834">
        <v>1495.420044</v>
      </c>
      <c r="G834">
        <v>3252590000</v>
      </c>
    </row>
    <row r="835" spans="1:7" x14ac:dyDescent="0.25">
      <c r="A835" s="1">
        <v>39198</v>
      </c>
      <c r="B835">
        <v>1495.2700199999999</v>
      </c>
      <c r="C835">
        <v>1498.0200199999999</v>
      </c>
      <c r="D835">
        <v>1491.170044</v>
      </c>
      <c r="E835">
        <v>1494.25</v>
      </c>
      <c r="F835">
        <v>1494.25</v>
      </c>
      <c r="G835">
        <v>3211800000</v>
      </c>
    </row>
    <row r="836" spans="1:7" x14ac:dyDescent="0.25">
      <c r="A836" s="1">
        <v>39199</v>
      </c>
      <c r="B836">
        <v>1494.209961</v>
      </c>
      <c r="C836">
        <v>1497.3199460000001</v>
      </c>
      <c r="D836">
        <v>1488.670044</v>
      </c>
      <c r="E836">
        <v>1494.0699460000001</v>
      </c>
      <c r="F836">
        <v>1494.0699460000001</v>
      </c>
      <c r="G836">
        <v>2732810000</v>
      </c>
    </row>
    <row r="837" spans="1:7" x14ac:dyDescent="0.25">
      <c r="A837" s="1">
        <v>39202</v>
      </c>
      <c r="B837">
        <v>1494.0699460000001</v>
      </c>
      <c r="C837">
        <v>1497.160034</v>
      </c>
      <c r="D837">
        <v>1482.290039</v>
      </c>
      <c r="E837">
        <v>1482.369995</v>
      </c>
      <c r="F837">
        <v>1482.369995</v>
      </c>
      <c r="G837">
        <v>3093420000</v>
      </c>
    </row>
    <row r="838" spans="1:7" x14ac:dyDescent="0.25">
      <c r="A838" s="1">
        <v>39203</v>
      </c>
      <c r="B838">
        <v>1482.369995</v>
      </c>
      <c r="C838">
        <v>1487.2700199999999</v>
      </c>
      <c r="D838">
        <v>1476.6999510000001</v>
      </c>
      <c r="E838">
        <v>1486.3000489999999</v>
      </c>
      <c r="F838">
        <v>1486.3000489999999</v>
      </c>
      <c r="G838">
        <v>3400350000</v>
      </c>
    </row>
    <row r="839" spans="1:7" x14ac:dyDescent="0.25">
      <c r="A839" s="1">
        <v>39204</v>
      </c>
      <c r="B839">
        <v>1486.130005</v>
      </c>
      <c r="C839">
        <v>1499.099976</v>
      </c>
      <c r="D839">
        <v>1486.130005</v>
      </c>
      <c r="E839">
        <v>1495.920044</v>
      </c>
      <c r="F839">
        <v>1495.920044</v>
      </c>
      <c r="G839">
        <v>3189800000</v>
      </c>
    </row>
    <row r="840" spans="1:7" x14ac:dyDescent="0.25">
      <c r="A840" s="1">
        <v>39205</v>
      </c>
      <c r="B840">
        <v>1495.5600589999999</v>
      </c>
      <c r="C840">
        <v>1503.339966</v>
      </c>
      <c r="D840">
        <v>1495.5600589999999</v>
      </c>
      <c r="E840">
        <v>1502.3900149999999</v>
      </c>
      <c r="F840">
        <v>1502.3900149999999</v>
      </c>
      <c r="G840">
        <v>3007970000</v>
      </c>
    </row>
    <row r="841" spans="1:7" x14ac:dyDescent="0.25">
      <c r="A841" s="1">
        <v>39206</v>
      </c>
      <c r="B841">
        <v>1502.349976</v>
      </c>
      <c r="C841">
        <v>1510.339966</v>
      </c>
      <c r="D841">
        <v>1501.8000489999999</v>
      </c>
      <c r="E841">
        <v>1505.619995</v>
      </c>
      <c r="F841">
        <v>1505.619995</v>
      </c>
      <c r="G841">
        <v>2761930000</v>
      </c>
    </row>
    <row r="842" spans="1:7" x14ac:dyDescent="0.25">
      <c r="A842" s="1">
        <v>39209</v>
      </c>
      <c r="B842">
        <v>1505.5699460000001</v>
      </c>
      <c r="C842">
        <v>1511</v>
      </c>
      <c r="D842">
        <v>1505.540039</v>
      </c>
      <c r="E842">
        <v>1509.4799800000001</v>
      </c>
      <c r="F842">
        <v>1509.4799800000001</v>
      </c>
      <c r="G842">
        <v>2545090000</v>
      </c>
    </row>
    <row r="843" spans="1:7" x14ac:dyDescent="0.25">
      <c r="A843" s="1">
        <v>39210</v>
      </c>
      <c r="B843">
        <v>1509.3599850000001</v>
      </c>
      <c r="C843">
        <v>1509.3599850000001</v>
      </c>
      <c r="D843">
        <v>1500.660034</v>
      </c>
      <c r="E843">
        <v>1507.719971</v>
      </c>
      <c r="F843">
        <v>1507.719971</v>
      </c>
      <c r="G843">
        <v>2795720000</v>
      </c>
    </row>
    <row r="844" spans="1:7" x14ac:dyDescent="0.25">
      <c r="A844" s="1">
        <v>39211</v>
      </c>
      <c r="B844">
        <v>1507.3199460000001</v>
      </c>
      <c r="C844">
        <v>1513.8000489999999</v>
      </c>
      <c r="D844">
        <v>1503.7700199999999</v>
      </c>
      <c r="E844">
        <v>1512.579956</v>
      </c>
      <c r="F844">
        <v>1512.579956</v>
      </c>
      <c r="G844">
        <v>2935550000</v>
      </c>
    </row>
    <row r="845" spans="1:7" x14ac:dyDescent="0.25">
      <c r="A845" s="1">
        <v>39212</v>
      </c>
      <c r="B845">
        <v>1512.329956</v>
      </c>
      <c r="C845">
        <v>1512.329956</v>
      </c>
      <c r="D845">
        <v>1491.420044</v>
      </c>
      <c r="E845">
        <v>1491.469971</v>
      </c>
      <c r="F845">
        <v>1491.469971</v>
      </c>
      <c r="G845">
        <v>3031240000</v>
      </c>
    </row>
    <row r="846" spans="1:7" x14ac:dyDescent="0.25">
      <c r="A846" s="1">
        <v>39213</v>
      </c>
      <c r="B846">
        <v>1491.469971</v>
      </c>
      <c r="C846">
        <v>1506.23999</v>
      </c>
      <c r="D846">
        <v>1491.469971</v>
      </c>
      <c r="E846">
        <v>1505.849976</v>
      </c>
      <c r="F846">
        <v>1505.849976</v>
      </c>
      <c r="G846">
        <v>2720780000</v>
      </c>
    </row>
    <row r="847" spans="1:7" x14ac:dyDescent="0.25">
      <c r="A847" s="1">
        <v>39216</v>
      </c>
      <c r="B847">
        <v>1505.76001</v>
      </c>
      <c r="C847">
        <v>1510.900024</v>
      </c>
      <c r="D847">
        <v>1498.339966</v>
      </c>
      <c r="E847">
        <v>1503.150024</v>
      </c>
      <c r="F847">
        <v>1503.150024</v>
      </c>
      <c r="G847">
        <v>2776130000</v>
      </c>
    </row>
    <row r="848" spans="1:7" x14ac:dyDescent="0.25">
      <c r="A848" s="1">
        <v>39217</v>
      </c>
      <c r="B848">
        <v>1503.1099850000001</v>
      </c>
      <c r="C848">
        <v>1514.829956</v>
      </c>
      <c r="D848">
        <v>1500.4300539999999</v>
      </c>
      <c r="E848">
        <v>1501.1899410000001</v>
      </c>
      <c r="F848">
        <v>1501.1899410000001</v>
      </c>
      <c r="G848">
        <v>3071020000</v>
      </c>
    </row>
    <row r="849" spans="1:7" x14ac:dyDescent="0.25">
      <c r="A849" s="1">
        <v>39218</v>
      </c>
      <c r="B849">
        <v>1500.75</v>
      </c>
      <c r="C849">
        <v>1514.150024</v>
      </c>
      <c r="D849">
        <v>1500.75</v>
      </c>
      <c r="E849">
        <v>1514.1400149999999</v>
      </c>
      <c r="F849">
        <v>1514.1400149999999</v>
      </c>
      <c r="G849">
        <v>2915350000</v>
      </c>
    </row>
    <row r="850" spans="1:7" x14ac:dyDescent="0.25">
      <c r="A850" s="1">
        <v>39219</v>
      </c>
      <c r="B850">
        <v>1514.01001</v>
      </c>
      <c r="C850">
        <v>1517.1400149999999</v>
      </c>
      <c r="D850">
        <v>1509.290039</v>
      </c>
      <c r="E850">
        <v>1512.75</v>
      </c>
      <c r="F850">
        <v>1512.75</v>
      </c>
      <c r="G850">
        <v>2868640000</v>
      </c>
    </row>
    <row r="851" spans="1:7" x14ac:dyDescent="0.25">
      <c r="A851" s="1">
        <v>39220</v>
      </c>
      <c r="B851">
        <v>1512.73999</v>
      </c>
      <c r="C851">
        <v>1522.75</v>
      </c>
      <c r="D851">
        <v>1512.73999</v>
      </c>
      <c r="E851">
        <v>1522.75</v>
      </c>
      <c r="F851">
        <v>1522.75</v>
      </c>
      <c r="G851">
        <v>2959050000</v>
      </c>
    </row>
    <row r="852" spans="1:7" x14ac:dyDescent="0.25">
      <c r="A852" s="1">
        <v>39223</v>
      </c>
      <c r="B852">
        <v>1522.75</v>
      </c>
      <c r="C852">
        <v>1529.869995</v>
      </c>
      <c r="D852">
        <v>1522.709961</v>
      </c>
      <c r="E852">
        <v>1525.099976</v>
      </c>
      <c r="F852">
        <v>1525.099976</v>
      </c>
      <c r="G852">
        <v>3465360000</v>
      </c>
    </row>
    <row r="853" spans="1:7" x14ac:dyDescent="0.25">
      <c r="A853" s="1">
        <v>39224</v>
      </c>
      <c r="B853">
        <v>1525.099976</v>
      </c>
      <c r="C853">
        <v>1529.23999</v>
      </c>
      <c r="D853">
        <v>1522.0500489999999</v>
      </c>
      <c r="E853">
        <v>1524.119995</v>
      </c>
      <c r="F853">
        <v>1524.119995</v>
      </c>
      <c r="G853">
        <v>2860500000</v>
      </c>
    </row>
    <row r="854" spans="1:7" x14ac:dyDescent="0.25">
      <c r="A854" s="1">
        <v>39225</v>
      </c>
      <c r="B854">
        <v>1524.089966</v>
      </c>
      <c r="C854">
        <v>1532.4300539999999</v>
      </c>
      <c r="D854">
        <v>1521.900024</v>
      </c>
      <c r="E854">
        <v>1522.280029</v>
      </c>
      <c r="F854">
        <v>1522.280029</v>
      </c>
      <c r="G854">
        <v>3084260000</v>
      </c>
    </row>
    <row r="855" spans="1:7" x14ac:dyDescent="0.25">
      <c r="A855" s="1">
        <v>39226</v>
      </c>
      <c r="B855">
        <v>1522.099976</v>
      </c>
      <c r="C855">
        <v>1529.3100589999999</v>
      </c>
      <c r="D855">
        <v>1505.1800539999999</v>
      </c>
      <c r="E855">
        <v>1507.51001</v>
      </c>
      <c r="F855">
        <v>1507.51001</v>
      </c>
      <c r="G855">
        <v>3365530000</v>
      </c>
    </row>
    <row r="856" spans="1:7" x14ac:dyDescent="0.25">
      <c r="A856" s="1">
        <v>39227</v>
      </c>
      <c r="B856">
        <v>1507.5</v>
      </c>
      <c r="C856">
        <v>1517.410034</v>
      </c>
      <c r="D856">
        <v>1507.5</v>
      </c>
      <c r="E856">
        <v>1515.7299800000001</v>
      </c>
      <c r="F856">
        <v>1515.7299800000001</v>
      </c>
      <c r="G856">
        <v>2316250000</v>
      </c>
    </row>
    <row r="857" spans="1:7" x14ac:dyDescent="0.25">
      <c r="A857" s="1">
        <v>39231</v>
      </c>
      <c r="B857">
        <v>1515.5500489999999</v>
      </c>
      <c r="C857">
        <v>1521.8000489999999</v>
      </c>
      <c r="D857">
        <v>1512.0200199999999</v>
      </c>
      <c r="E857">
        <v>1518.1099850000001</v>
      </c>
      <c r="F857">
        <v>1518.1099850000001</v>
      </c>
      <c r="G857">
        <v>2571790000</v>
      </c>
    </row>
    <row r="858" spans="1:7" x14ac:dyDescent="0.25">
      <c r="A858" s="1">
        <v>39232</v>
      </c>
      <c r="B858">
        <v>1517.599976</v>
      </c>
      <c r="C858">
        <v>1530.2299800000001</v>
      </c>
      <c r="D858">
        <v>1510.0600589999999</v>
      </c>
      <c r="E858">
        <v>1530.2299800000001</v>
      </c>
      <c r="F858">
        <v>1530.2299800000001</v>
      </c>
      <c r="G858">
        <v>2980210000</v>
      </c>
    </row>
    <row r="859" spans="1:7" x14ac:dyDescent="0.25">
      <c r="A859" s="1">
        <v>39233</v>
      </c>
      <c r="B859">
        <v>1530.1899410000001</v>
      </c>
      <c r="C859">
        <v>1535.5600589999999</v>
      </c>
      <c r="D859">
        <v>1528.26001</v>
      </c>
      <c r="E859">
        <v>1530.619995</v>
      </c>
      <c r="F859">
        <v>1530.619995</v>
      </c>
      <c r="G859">
        <v>3335530000</v>
      </c>
    </row>
    <row r="860" spans="1:7" x14ac:dyDescent="0.25">
      <c r="A860" s="1">
        <v>39234</v>
      </c>
      <c r="B860">
        <v>1530.619995</v>
      </c>
      <c r="C860">
        <v>1540.5600589999999</v>
      </c>
      <c r="D860">
        <v>1530.619995</v>
      </c>
      <c r="E860">
        <v>1536.339966</v>
      </c>
      <c r="F860">
        <v>1536.339966</v>
      </c>
      <c r="G860">
        <v>2927020000</v>
      </c>
    </row>
    <row r="861" spans="1:7" x14ac:dyDescent="0.25">
      <c r="A861" s="1">
        <v>39237</v>
      </c>
      <c r="B861">
        <v>1536.280029</v>
      </c>
      <c r="C861">
        <v>1540.530029</v>
      </c>
      <c r="D861">
        <v>1532.3100589999999</v>
      </c>
      <c r="E861">
        <v>1539.1800539999999</v>
      </c>
      <c r="F861">
        <v>1539.1800539999999</v>
      </c>
      <c r="G861">
        <v>2738930000</v>
      </c>
    </row>
    <row r="862" spans="1:7" x14ac:dyDescent="0.25">
      <c r="A862" s="1">
        <v>39238</v>
      </c>
      <c r="B862">
        <v>1539.119995</v>
      </c>
      <c r="C862">
        <v>1539.119995</v>
      </c>
      <c r="D862">
        <v>1525.619995</v>
      </c>
      <c r="E862">
        <v>1530.9499510000001</v>
      </c>
      <c r="F862">
        <v>1530.9499510000001</v>
      </c>
      <c r="G862">
        <v>2939450000</v>
      </c>
    </row>
    <row r="863" spans="1:7" x14ac:dyDescent="0.25">
      <c r="A863" s="1">
        <v>39239</v>
      </c>
      <c r="B863">
        <v>1530.5699460000001</v>
      </c>
      <c r="C863">
        <v>1530.5699460000001</v>
      </c>
      <c r="D863">
        <v>1514.130005</v>
      </c>
      <c r="E863">
        <v>1517.380005</v>
      </c>
      <c r="F863">
        <v>1517.380005</v>
      </c>
      <c r="G863">
        <v>2964190000</v>
      </c>
    </row>
    <row r="864" spans="1:7" x14ac:dyDescent="0.25">
      <c r="A864" s="1">
        <v>39240</v>
      </c>
      <c r="B864">
        <v>1517.3599850000001</v>
      </c>
      <c r="C864">
        <v>1517.3599850000001</v>
      </c>
      <c r="D864">
        <v>1490.369995</v>
      </c>
      <c r="E864">
        <v>1490.719971</v>
      </c>
      <c r="F864">
        <v>1490.719971</v>
      </c>
      <c r="G864">
        <v>3538470000</v>
      </c>
    </row>
    <row r="865" spans="1:7" x14ac:dyDescent="0.25">
      <c r="A865" s="1">
        <v>39241</v>
      </c>
      <c r="B865">
        <v>1490.709961</v>
      </c>
      <c r="C865">
        <v>1507.76001</v>
      </c>
      <c r="D865">
        <v>1487.410034</v>
      </c>
      <c r="E865">
        <v>1507.670044</v>
      </c>
      <c r="F865">
        <v>1507.670044</v>
      </c>
      <c r="G865">
        <v>2993460000</v>
      </c>
    </row>
    <row r="866" spans="1:7" x14ac:dyDescent="0.25">
      <c r="A866" s="1">
        <v>39244</v>
      </c>
      <c r="B866">
        <v>1507.6400149999999</v>
      </c>
      <c r="C866">
        <v>1515.530029</v>
      </c>
      <c r="D866">
        <v>1503.349976</v>
      </c>
      <c r="E866">
        <v>1509.119995</v>
      </c>
      <c r="F866">
        <v>1509.119995</v>
      </c>
      <c r="G866">
        <v>2525280000</v>
      </c>
    </row>
    <row r="867" spans="1:7" x14ac:dyDescent="0.25">
      <c r="A867" s="1">
        <v>39245</v>
      </c>
      <c r="B867">
        <v>1509.119995</v>
      </c>
      <c r="C867">
        <v>1511.329956</v>
      </c>
      <c r="D867">
        <v>1492.969971</v>
      </c>
      <c r="E867">
        <v>1493</v>
      </c>
      <c r="F867">
        <v>1493</v>
      </c>
      <c r="G867">
        <v>3056200000</v>
      </c>
    </row>
    <row r="868" spans="1:7" x14ac:dyDescent="0.25">
      <c r="A868" s="1">
        <v>39246</v>
      </c>
      <c r="B868">
        <v>1492.650024</v>
      </c>
      <c r="C868">
        <v>1515.6999510000001</v>
      </c>
      <c r="D868">
        <v>1492.650024</v>
      </c>
      <c r="E868">
        <v>1515.670044</v>
      </c>
      <c r="F868">
        <v>1515.670044</v>
      </c>
      <c r="G868">
        <v>3077930000</v>
      </c>
    </row>
    <row r="869" spans="1:7" x14ac:dyDescent="0.25">
      <c r="A869" s="1">
        <v>39247</v>
      </c>
      <c r="B869">
        <v>1515.579956</v>
      </c>
      <c r="C869">
        <v>1526.4499510000001</v>
      </c>
      <c r="D869">
        <v>1515.579956</v>
      </c>
      <c r="E869">
        <v>1522.969971</v>
      </c>
      <c r="F869">
        <v>1522.969971</v>
      </c>
      <c r="G869">
        <v>2813630000</v>
      </c>
    </row>
    <row r="870" spans="1:7" x14ac:dyDescent="0.25">
      <c r="A870" s="1">
        <v>39248</v>
      </c>
      <c r="B870">
        <v>1522.969971</v>
      </c>
      <c r="C870">
        <v>1538.709961</v>
      </c>
      <c r="D870">
        <v>1522.969971</v>
      </c>
      <c r="E870">
        <v>1532.910034</v>
      </c>
      <c r="F870">
        <v>1532.910034</v>
      </c>
      <c r="G870">
        <v>3406030000</v>
      </c>
    </row>
    <row r="871" spans="1:7" x14ac:dyDescent="0.25">
      <c r="A871" s="1">
        <v>39251</v>
      </c>
      <c r="B871">
        <v>1532.900024</v>
      </c>
      <c r="C871">
        <v>1535.4399410000001</v>
      </c>
      <c r="D871">
        <v>1529.3100589999999</v>
      </c>
      <c r="E871">
        <v>1531.0500489999999</v>
      </c>
      <c r="F871">
        <v>1531.0500489999999</v>
      </c>
      <c r="G871">
        <v>2480240000</v>
      </c>
    </row>
    <row r="872" spans="1:7" x14ac:dyDescent="0.25">
      <c r="A872" s="1">
        <v>39252</v>
      </c>
      <c r="B872">
        <v>1531.0200199999999</v>
      </c>
      <c r="C872">
        <v>1535.849976</v>
      </c>
      <c r="D872">
        <v>1525.670044</v>
      </c>
      <c r="E872">
        <v>1533.6999510000001</v>
      </c>
      <c r="F872">
        <v>1533.6999510000001</v>
      </c>
      <c r="G872">
        <v>2873590000</v>
      </c>
    </row>
    <row r="873" spans="1:7" x14ac:dyDescent="0.25">
      <c r="A873" s="1">
        <v>39253</v>
      </c>
      <c r="B873">
        <v>1533.6800539999999</v>
      </c>
      <c r="C873">
        <v>1537.3199460000001</v>
      </c>
      <c r="D873">
        <v>1512.3599850000001</v>
      </c>
      <c r="E873">
        <v>1512.839966</v>
      </c>
      <c r="F873">
        <v>1512.839966</v>
      </c>
      <c r="G873">
        <v>3286900000</v>
      </c>
    </row>
    <row r="874" spans="1:7" x14ac:dyDescent="0.25">
      <c r="A874" s="1">
        <v>39254</v>
      </c>
      <c r="B874">
        <v>1512.5</v>
      </c>
      <c r="C874">
        <v>1522.900024</v>
      </c>
      <c r="D874">
        <v>1504.75</v>
      </c>
      <c r="E874">
        <v>1522.1899410000001</v>
      </c>
      <c r="F874">
        <v>1522.1899410000001</v>
      </c>
      <c r="G874">
        <v>3161110000</v>
      </c>
    </row>
    <row r="875" spans="1:7" x14ac:dyDescent="0.25">
      <c r="A875" s="1">
        <v>39255</v>
      </c>
      <c r="B875">
        <v>1522.1899410000001</v>
      </c>
      <c r="C875">
        <v>1522.1899410000001</v>
      </c>
      <c r="D875">
        <v>1500.73999</v>
      </c>
      <c r="E875">
        <v>1502.5600589999999</v>
      </c>
      <c r="F875">
        <v>1502.5600589999999</v>
      </c>
      <c r="G875">
        <v>4284320000</v>
      </c>
    </row>
    <row r="876" spans="1:7" x14ac:dyDescent="0.25">
      <c r="A876" s="1">
        <v>39258</v>
      </c>
      <c r="B876">
        <v>1502.5600589999999</v>
      </c>
      <c r="C876">
        <v>1514.290039</v>
      </c>
      <c r="D876">
        <v>1492.6800539999999</v>
      </c>
      <c r="E876">
        <v>1497.73999</v>
      </c>
      <c r="F876">
        <v>1497.73999</v>
      </c>
      <c r="G876">
        <v>3287250000</v>
      </c>
    </row>
    <row r="877" spans="1:7" x14ac:dyDescent="0.25">
      <c r="A877" s="1">
        <v>39259</v>
      </c>
      <c r="B877">
        <v>1497.6800539999999</v>
      </c>
      <c r="C877">
        <v>1506.119995</v>
      </c>
      <c r="D877">
        <v>1490.540039</v>
      </c>
      <c r="E877">
        <v>1492.8900149999999</v>
      </c>
      <c r="F877">
        <v>1492.8900149999999</v>
      </c>
      <c r="G877">
        <v>3398530000</v>
      </c>
    </row>
    <row r="878" spans="1:7" x14ac:dyDescent="0.25">
      <c r="A878" s="1">
        <v>39260</v>
      </c>
      <c r="B878">
        <v>1492.619995</v>
      </c>
      <c r="C878">
        <v>1506.8000489999999</v>
      </c>
      <c r="D878">
        <v>1484.1800539999999</v>
      </c>
      <c r="E878">
        <v>1506.339966</v>
      </c>
      <c r="F878">
        <v>1506.339966</v>
      </c>
      <c r="G878">
        <v>3398150000</v>
      </c>
    </row>
    <row r="879" spans="1:7" x14ac:dyDescent="0.25">
      <c r="A879" s="1">
        <v>39261</v>
      </c>
      <c r="B879">
        <v>1506.3199460000001</v>
      </c>
      <c r="C879">
        <v>1514.839966</v>
      </c>
      <c r="D879">
        <v>1503.410034</v>
      </c>
      <c r="E879">
        <v>1505.709961</v>
      </c>
      <c r="F879">
        <v>1505.709961</v>
      </c>
      <c r="G879">
        <v>3006710000</v>
      </c>
    </row>
    <row r="880" spans="1:7" x14ac:dyDescent="0.25">
      <c r="A880" s="1">
        <v>39262</v>
      </c>
      <c r="B880">
        <v>1505.6999510000001</v>
      </c>
      <c r="C880">
        <v>1517.530029</v>
      </c>
      <c r="D880">
        <v>1493.6099850000001</v>
      </c>
      <c r="E880">
        <v>1503.349976</v>
      </c>
      <c r="F880">
        <v>1503.349976</v>
      </c>
      <c r="G880">
        <v>3165410000</v>
      </c>
    </row>
    <row r="881" spans="1:7" x14ac:dyDescent="0.25">
      <c r="A881" s="1">
        <v>39265</v>
      </c>
      <c r="B881">
        <v>1504.660034</v>
      </c>
      <c r="C881">
        <v>1519.4499510000001</v>
      </c>
      <c r="D881">
        <v>1504.660034</v>
      </c>
      <c r="E881">
        <v>1519.4300539999999</v>
      </c>
      <c r="F881">
        <v>1519.4300539999999</v>
      </c>
      <c r="G881">
        <v>2648990000</v>
      </c>
    </row>
    <row r="882" spans="1:7" x14ac:dyDescent="0.25">
      <c r="A882" s="1">
        <v>39266</v>
      </c>
      <c r="B882">
        <v>1519.119995</v>
      </c>
      <c r="C882">
        <v>1526.01001</v>
      </c>
      <c r="D882">
        <v>1519.119995</v>
      </c>
      <c r="E882">
        <v>1524.869995</v>
      </c>
      <c r="F882">
        <v>1524.869995</v>
      </c>
      <c r="G882">
        <v>1560790000</v>
      </c>
    </row>
    <row r="883" spans="1:7" x14ac:dyDescent="0.25">
      <c r="A883" s="1">
        <v>39268</v>
      </c>
      <c r="B883">
        <v>1524.8599850000001</v>
      </c>
      <c r="C883">
        <v>1526.5699460000001</v>
      </c>
      <c r="D883">
        <v>1517.719971</v>
      </c>
      <c r="E883">
        <v>1525.400024</v>
      </c>
      <c r="F883">
        <v>1525.400024</v>
      </c>
      <c r="G883">
        <v>2622950000</v>
      </c>
    </row>
    <row r="884" spans="1:7" x14ac:dyDescent="0.25">
      <c r="A884" s="1">
        <v>39269</v>
      </c>
      <c r="B884">
        <v>1524.959961</v>
      </c>
      <c r="C884">
        <v>1532.400024</v>
      </c>
      <c r="D884">
        <v>1520.469971</v>
      </c>
      <c r="E884">
        <v>1530.4399410000001</v>
      </c>
      <c r="F884">
        <v>1530.4399410000001</v>
      </c>
      <c r="G884">
        <v>2441520000</v>
      </c>
    </row>
    <row r="885" spans="1:7" x14ac:dyDescent="0.25">
      <c r="A885" s="1">
        <v>39272</v>
      </c>
      <c r="B885">
        <v>1530.4300539999999</v>
      </c>
      <c r="C885">
        <v>1534.26001</v>
      </c>
      <c r="D885">
        <v>1527.4499510000001</v>
      </c>
      <c r="E885">
        <v>1531.849976</v>
      </c>
      <c r="F885">
        <v>1531.849976</v>
      </c>
      <c r="G885">
        <v>2715330000</v>
      </c>
    </row>
    <row r="886" spans="1:7" x14ac:dyDescent="0.25">
      <c r="A886" s="1">
        <v>39273</v>
      </c>
      <c r="B886">
        <v>1531.849976</v>
      </c>
      <c r="C886">
        <v>1531.849976</v>
      </c>
      <c r="D886">
        <v>1510.01001</v>
      </c>
      <c r="E886">
        <v>1510.119995</v>
      </c>
      <c r="F886">
        <v>1510.119995</v>
      </c>
      <c r="G886">
        <v>3244280000</v>
      </c>
    </row>
    <row r="887" spans="1:7" x14ac:dyDescent="0.25">
      <c r="A887" s="1">
        <v>39274</v>
      </c>
      <c r="B887">
        <v>1509.9300539999999</v>
      </c>
      <c r="C887">
        <v>1519.339966</v>
      </c>
      <c r="D887">
        <v>1506.099976</v>
      </c>
      <c r="E887">
        <v>1518.76001</v>
      </c>
      <c r="F887">
        <v>1518.76001</v>
      </c>
      <c r="G887">
        <v>3082920000</v>
      </c>
    </row>
    <row r="888" spans="1:7" x14ac:dyDescent="0.25">
      <c r="A888" s="1">
        <v>39275</v>
      </c>
      <c r="B888">
        <v>1518.73999</v>
      </c>
      <c r="C888">
        <v>1547.920044</v>
      </c>
      <c r="D888">
        <v>1518.73999</v>
      </c>
      <c r="E888">
        <v>1547.6999510000001</v>
      </c>
      <c r="F888">
        <v>1547.6999510000001</v>
      </c>
      <c r="G888">
        <v>3489600000</v>
      </c>
    </row>
    <row r="889" spans="1:7" x14ac:dyDescent="0.25">
      <c r="A889" s="1">
        <v>39276</v>
      </c>
      <c r="B889">
        <v>1547.6800539999999</v>
      </c>
      <c r="C889">
        <v>1555.099976</v>
      </c>
      <c r="D889">
        <v>1544.849976</v>
      </c>
      <c r="E889">
        <v>1552.5</v>
      </c>
      <c r="F889">
        <v>1552.5</v>
      </c>
      <c r="G889">
        <v>2801120000</v>
      </c>
    </row>
    <row r="890" spans="1:7" x14ac:dyDescent="0.25">
      <c r="A890" s="1">
        <v>39279</v>
      </c>
      <c r="B890">
        <v>1552.5</v>
      </c>
      <c r="C890">
        <v>1555.900024</v>
      </c>
      <c r="D890">
        <v>1546.6899410000001</v>
      </c>
      <c r="E890">
        <v>1549.5200199999999</v>
      </c>
      <c r="F890">
        <v>1549.5200199999999</v>
      </c>
      <c r="G890">
        <v>2704110000</v>
      </c>
    </row>
    <row r="891" spans="1:7" x14ac:dyDescent="0.25">
      <c r="A891" s="1">
        <v>39280</v>
      </c>
      <c r="B891">
        <v>1549.5200199999999</v>
      </c>
      <c r="C891">
        <v>1555.3199460000001</v>
      </c>
      <c r="D891">
        <v>1547.73999</v>
      </c>
      <c r="E891">
        <v>1549.369995</v>
      </c>
      <c r="F891">
        <v>1549.369995</v>
      </c>
      <c r="G891">
        <v>3007140000</v>
      </c>
    </row>
    <row r="892" spans="1:7" x14ac:dyDescent="0.25">
      <c r="A892" s="1">
        <v>39281</v>
      </c>
      <c r="B892">
        <v>1549.1999510000001</v>
      </c>
      <c r="C892">
        <v>1549.1999510000001</v>
      </c>
      <c r="D892">
        <v>1533.670044</v>
      </c>
      <c r="E892">
        <v>1546.170044</v>
      </c>
      <c r="F892">
        <v>1546.170044</v>
      </c>
      <c r="G892">
        <v>3609220000</v>
      </c>
    </row>
    <row r="893" spans="1:7" x14ac:dyDescent="0.25">
      <c r="A893" s="1">
        <v>39282</v>
      </c>
      <c r="B893">
        <v>1546.130005</v>
      </c>
      <c r="C893">
        <v>1555.1999510000001</v>
      </c>
      <c r="D893">
        <v>1546.130005</v>
      </c>
      <c r="E893">
        <v>1553.079956</v>
      </c>
      <c r="F893">
        <v>1553.079956</v>
      </c>
      <c r="G893">
        <v>3251450000</v>
      </c>
    </row>
    <row r="894" spans="1:7" x14ac:dyDescent="0.25">
      <c r="A894" s="1">
        <v>39283</v>
      </c>
      <c r="B894">
        <v>1553.1899410000001</v>
      </c>
      <c r="C894">
        <v>1553.1899410000001</v>
      </c>
      <c r="D894">
        <v>1529.1999510000001</v>
      </c>
      <c r="E894">
        <v>1534.099976</v>
      </c>
      <c r="F894">
        <v>1534.099976</v>
      </c>
      <c r="G894">
        <v>3745780000</v>
      </c>
    </row>
    <row r="895" spans="1:7" x14ac:dyDescent="0.25">
      <c r="A895" s="1">
        <v>39286</v>
      </c>
      <c r="B895">
        <v>1534.0600589999999</v>
      </c>
      <c r="C895">
        <v>1547.2299800000001</v>
      </c>
      <c r="D895">
        <v>1534.0600589999999</v>
      </c>
      <c r="E895">
        <v>1541.5699460000001</v>
      </c>
      <c r="F895">
        <v>1541.5699460000001</v>
      </c>
      <c r="G895">
        <v>3102700000</v>
      </c>
    </row>
    <row r="896" spans="1:7" x14ac:dyDescent="0.25">
      <c r="A896" s="1">
        <v>39287</v>
      </c>
      <c r="B896">
        <v>1541.5699460000001</v>
      </c>
      <c r="C896">
        <v>1541.5699460000001</v>
      </c>
      <c r="D896">
        <v>1508.619995</v>
      </c>
      <c r="E896">
        <v>1511.040039</v>
      </c>
      <c r="F896">
        <v>1511.040039</v>
      </c>
      <c r="G896">
        <v>4115830000</v>
      </c>
    </row>
    <row r="897" spans="1:7" x14ac:dyDescent="0.25">
      <c r="A897" s="1">
        <v>39288</v>
      </c>
      <c r="B897">
        <v>1511.030029</v>
      </c>
      <c r="C897">
        <v>1524.3100589999999</v>
      </c>
      <c r="D897">
        <v>1503.7299800000001</v>
      </c>
      <c r="E897">
        <v>1518.089966</v>
      </c>
      <c r="F897">
        <v>1518.089966</v>
      </c>
      <c r="G897">
        <v>4283200000</v>
      </c>
    </row>
    <row r="898" spans="1:7" x14ac:dyDescent="0.25">
      <c r="A898" s="1">
        <v>39289</v>
      </c>
      <c r="B898">
        <v>1518.089966</v>
      </c>
      <c r="C898">
        <v>1518.089966</v>
      </c>
      <c r="D898">
        <v>1465.3000489999999</v>
      </c>
      <c r="E898">
        <v>1482.660034</v>
      </c>
      <c r="F898">
        <v>1482.660034</v>
      </c>
      <c r="G898">
        <v>4472550000</v>
      </c>
    </row>
    <row r="899" spans="1:7" x14ac:dyDescent="0.25">
      <c r="A899" s="1">
        <v>39290</v>
      </c>
      <c r="B899">
        <v>1482.4399410000001</v>
      </c>
      <c r="C899">
        <v>1488.530029</v>
      </c>
      <c r="D899">
        <v>1458.9499510000001</v>
      </c>
      <c r="E899">
        <v>1458.9499510000001</v>
      </c>
      <c r="F899">
        <v>1458.9499510000001</v>
      </c>
      <c r="G899">
        <v>4784650000</v>
      </c>
    </row>
    <row r="900" spans="1:7" x14ac:dyDescent="0.25">
      <c r="A900" s="1">
        <v>39293</v>
      </c>
      <c r="B900">
        <v>1458.9300539999999</v>
      </c>
      <c r="C900">
        <v>1477.880005</v>
      </c>
      <c r="D900">
        <v>1454.3199460000001</v>
      </c>
      <c r="E900">
        <v>1473.910034</v>
      </c>
      <c r="F900">
        <v>1473.910034</v>
      </c>
      <c r="G900">
        <v>4128780000</v>
      </c>
    </row>
    <row r="901" spans="1:7" x14ac:dyDescent="0.25">
      <c r="A901" s="1">
        <v>39294</v>
      </c>
      <c r="B901">
        <v>1473.900024</v>
      </c>
      <c r="C901">
        <v>1488.3000489999999</v>
      </c>
      <c r="D901">
        <v>1454.25</v>
      </c>
      <c r="E901">
        <v>1455.2700199999999</v>
      </c>
      <c r="F901">
        <v>1455.2700199999999</v>
      </c>
      <c r="G901">
        <v>4524520000</v>
      </c>
    </row>
    <row r="902" spans="1:7" x14ac:dyDescent="0.25">
      <c r="A902" s="1">
        <v>39295</v>
      </c>
      <c r="B902">
        <v>1455.1800539999999</v>
      </c>
      <c r="C902">
        <v>1468.380005</v>
      </c>
      <c r="D902">
        <v>1439.589966</v>
      </c>
      <c r="E902">
        <v>1465.8100589999999</v>
      </c>
      <c r="F902">
        <v>1465.8100589999999</v>
      </c>
      <c r="G902">
        <v>5256780000</v>
      </c>
    </row>
    <row r="903" spans="1:7" x14ac:dyDescent="0.25">
      <c r="A903" s="1">
        <v>39296</v>
      </c>
      <c r="B903">
        <v>1465.459961</v>
      </c>
      <c r="C903">
        <v>1476.4300539999999</v>
      </c>
      <c r="D903">
        <v>1460.579956</v>
      </c>
      <c r="E903">
        <v>1472.1999510000001</v>
      </c>
      <c r="F903">
        <v>1472.1999510000001</v>
      </c>
      <c r="G903">
        <v>4368850000</v>
      </c>
    </row>
    <row r="904" spans="1:7" x14ac:dyDescent="0.25">
      <c r="A904" s="1">
        <v>39297</v>
      </c>
      <c r="B904">
        <v>1472.1800539999999</v>
      </c>
      <c r="C904">
        <v>1473.2299800000001</v>
      </c>
      <c r="D904">
        <v>1432.8000489999999</v>
      </c>
      <c r="E904">
        <v>1433.0600589999999</v>
      </c>
      <c r="F904">
        <v>1433.0600589999999</v>
      </c>
      <c r="G904">
        <v>4272110000</v>
      </c>
    </row>
    <row r="905" spans="1:7" x14ac:dyDescent="0.25">
      <c r="A905" s="1">
        <v>39300</v>
      </c>
      <c r="B905">
        <v>1433.040039</v>
      </c>
      <c r="C905">
        <v>1467.670044</v>
      </c>
      <c r="D905">
        <v>1427.3900149999999</v>
      </c>
      <c r="E905">
        <v>1467.670044</v>
      </c>
      <c r="F905">
        <v>1467.670044</v>
      </c>
      <c r="G905">
        <v>5067200000</v>
      </c>
    </row>
    <row r="906" spans="1:7" x14ac:dyDescent="0.25">
      <c r="A906" s="1">
        <v>39301</v>
      </c>
      <c r="B906">
        <v>1467.619995</v>
      </c>
      <c r="C906">
        <v>1488.3000489999999</v>
      </c>
      <c r="D906">
        <v>1455.8000489999999</v>
      </c>
      <c r="E906">
        <v>1476.709961</v>
      </c>
      <c r="F906">
        <v>1476.709961</v>
      </c>
      <c r="G906">
        <v>4909390000</v>
      </c>
    </row>
    <row r="907" spans="1:7" x14ac:dyDescent="0.25">
      <c r="A907" s="1">
        <v>39302</v>
      </c>
      <c r="B907">
        <v>1476.219971</v>
      </c>
      <c r="C907">
        <v>1503.8900149999999</v>
      </c>
      <c r="D907">
        <v>1476.219971</v>
      </c>
      <c r="E907">
        <v>1497.48999</v>
      </c>
      <c r="F907">
        <v>1497.48999</v>
      </c>
      <c r="G907">
        <v>5499560000</v>
      </c>
    </row>
    <row r="908" spans="1:7" x14ac:dyDescent="0.25">
      <c r="A908" s="1">
        <v>39303</v>
      </c>
      <c r="B908">
        <v>1497.209961</v>
      </c>
      <c r="C908">
        <v>1497.209961</v>
      </c>
      <c r="D908">
        <v>1453.089966</v>
      </c>
      <c r="E908">
        <v>1453.089966</v>
      </c>
      <c r="F908">
        <v>1453.089966</v>
      </c>
      <c r="G908">
        <v>5889600000</v>
      </c>
    </row>
    <row r="909" spans="1:7" x14ac:dyDescent="0.25">
      <c r="A909" s="1">
        <v>39304</v>
      </c>
      <c r="B909">
        <v>1453.089966</v>
      </c>
      <c r="C909">
        <v>1462.0200199999999</v>
      </c>
      <c r="D909">
        <v>1429.73999</v>
      </c>
      <c r="E909">
        <v>1453.6400149999999</v>
      </c>
      <c r="F909">
        <v>1453.6400149999999</v>
      </c>
      <c r="G909">
        <v>5345780000</v>
      </c>
    </row>
    <row r="910" spans="1:7" x14ac:dyDescent="0.25">
      <c r="A910" s="1">
        <v>39307</v>
      </c>
      <c r="B910">
        <v>1453.420044</v>
      </c>
      <c r="C910">
        <v>1466.290039</v>
      </c>
      <c r="D910">
        <v>1451.540039</v>
      </c>
      <c r="E910">
        <v>1452.920044</v>
      </c>
      <c r="F910">
        <v>1452.920044</v>
      </c>
      <c r="G910">
        <v>3696280000</v>
      </c>
    </row>
    <row r="911" spans="1:7" x14ac:dyDescent="0.25">
      <c r="A911" s="1">
        <v>39308</v>
      </c>
      <c r="B911">
        <v>1452.869995</v>
      </c>
      <c r="C911">
        <v>1456.73999</v>
      </c>
      <c r="D911">
        <v>1426.1999510000001</v>
      </c>
      <c r="E911">
        <v>1426.540039</v>
      </c>
      <c r="F911">
        <v>1426.540039</v>
      </c>
      <c r="G911">
        <v>3814630000</v>
      </c>
    </row>
    <row r="912" spans="1:7" x14ac:dyDescent="0.25">
      <c r="A912" s="1">
        <v>39309</v>
      </c>
      <c r="B912">
        <v>1426.150024</v>
      </c>
      <c r="C912">
        <v>1440.780029</v>
      </c>
      <c r="D912">
        <v>1404.3599850000001</v>
      </c>
      <c r="E912">
        <v>1406.6999510000001</v>
      </c>
      <c r="F912">
        <v>1406.6999510000001</v>
      </c>
      <c r="G912">
        <v>4290930000</v>
      </c>
    </row>
    <row r="913" spans="1:7" x14ac:dyDescent="0.25">
      <c r="A913" s="1">
        <v>39310</v>
      </c>
      <c r="B913">
        <v>1406.6400149999999</v>
      </c>
      <c r="C913">
        <v>1415.969971</v>
      </c>
      <c r="D913">
        <v>1370.599976</v>
      </c>
      <c r="E913">
        <v>1411.2700199999999</v>
      </c>
      <c r="F913">
        <v>1411.2700199999999</v>
      </c>
      <c r="G913">
        <v>6509300000</v>
      </c>
    </row>
    <row r="914" spans="1:7" x14ac:dyDescent="0.25">
      <c r="A914" s="1">
        <v>39311</v>
      </c>
      <c r="B914">
        <v>1411.26001</v>
      </c>
      <c r="C914">
        <v>1450.329956</v>
      </c>
      <c r="D914">
        <v>1411.26001</v>
      </c>
      <c r="E914">
        <v>1445.9399410000001</v>
      </c>
      <c r="F914">
        <v>1445.9399410000001</v>
      </c>
      <c r="G914">
        <v>3570040000</v>
      </c>
    </row>
    <row r="915" spans="1:7" x14ac:dyDescent="0.25">
      <c r="A915" s="1">
        <v>39314</v>
      </c>
      <c r="B915">
        <v>1445.9399410000001</v>
      </c>
      <c r="C915">
        <v>1451.75</v>
      </c>
      <c r="D915">
        <v>1430.540039</v>
      </c>
      <c r="E915">
        <v>1445.5500489999999</v>
      </c>
      <c r="F915">
        <v>1445.5500489999999</v>
      </c>
      <c r="G915">
        <v>3321340000</v>
      </c>
    </row>
    <row r="916" spans="1:7" x14ac:dyDescent="0.25">
      <c r="A916" s="1">
        <v>39315</v>
      </c>
      <c r="B916">
        <v>1445.5500489999999</v>
      </c>
      <c r="C916">
        <v>1455.3199460000001</v>
      </c>
      <c r="D916">
        <v>1439.76001</v>
      </c>
      <c r="E916">
        <v>1447.119995</v>
      </c>
      <c r="F916">
        <v>1447.119995</v>
      </c>
      <c r="G916">
        <v>3012150000</v>
      </c>
    </row>
    <row r="917" spans="1:7" x14ac:dyDescent="0.25">
      <c r="A917" s="1">
        <v>39316</v>
      </c>
      <c r="B917">
        <v>1447.030029</v>
      </c>
      <c r="C917">
        <v>1464.8599850000001</v>
      </c>
      <c r="D917">
        <v>1447.030029</v>
      </c>
      <c r="E917">
        <v>1464.0699460000001</v>
      </c>
      <c r="F917">
        <v>1464.0699460000001</v>
      </c>
      <c r="G917">
        <v>3309120000</v>
      </c>
    </row>
    <row r="918" spans="1:7" x14ac:dyDescent="0.25">
      <c r="A918" s="1">
        <v>39317</v>
      </c>
      <c r="B918">
        <v>1464.0500489999999</v>
      </c>
      <c r="C918">
        <v>1472.0600589999999</v>
      </c>
      <c r="D918">
        <v>1453.880005</v>
      </c>
      <c r="E918">
        <v>1462.5</v>
      </c>
      <c r="F918">
        <v>1462.5</v>
      </c>
      <c r="G918">
        <v>3084390000</v>
      </c>
    </row>
    <row r="919" spans="1:7" x14ac:dyDescent="0.25">
      <c r="A919" s="1">
        <v>39318</v>
      </c>
      <c r="B919">
        <v>1462.339966</v>
      </c>
      <c r="C919">
        <v>1479.400024</v>
      </c>
      <c r="D919">
        <v>1460.540039</v>
      </c>
      <c r="E919">
        <v>1479.369995</v>
      </c>
      <c r="F919">
        <v>1479.369995</v>
      </c>
      <c r="G919">
        <v>2541400000</v>
      </c>
    </row>
    <row r="920" spans="1:7" x14ac:dyDescent="0.25">
      <c r="A920" s="1">
        <v>39321</v>
      </c>
      <c r="B920">
        <v>1479.3599850000001</v>
      </c>
      <c r="C920">
        <v>1479.3599850000001</v>
      </c>
      <c r="D920">
        <v>1465.9799800000001</v>
      </c>
      <c r="E920">
        <v>1466.790039</v>
      </c>
      <c r="F920">
        <v>1466.790039</v>
      </c>
      <c r="G920">
        <v>2406180000</v>
      </c>
    </row>
    <row r="921" spans="1:7" x14ac:dyDescent="0.25">
      <c r="A921" s="1">
        <v>39322</v>
      </c>
      <c r="B921">
        <v>1466.719971</v>
      </c>
      <c r="C921">
        <v>1466.719971</v>
      </c>
      <c r="D921">
        <v>1432.01001</v>
      </c>
      <c r="E921">
        <v>1432.3599850000001</v>
      </c>
      <c r="F921">
        <v>1432.3599850000001</v>
      </c>
      <c r="G921">
        <v>3078090000</v>
      </c>
    </row>
    <row r="922" spans="1:7" x14ac:dyDescent="0.25">
      <c r="A922" s="1">
        <v>39323</v>
      </c>
      <c r="B922">
        <v>1432.01001</v>
      </c>
      <c r="C922">
        <v>1463.76001</v>
      </c>
      <c r="D922">
        <v>1432.01001</v>
      </c>
      <c r="E922">
        <v>1463.76001</v>
      </c>
      <c r="F922">
        <v>1463.76001</v>
      </c>
      <c r="G922">
        <v>2824070000</v>
      </c>
    </row>
    <row r="923" spans="1:7" x14ac:dyDescent="0.25">
      <c r="A923" s="1">
        <v>39324</v>
      </c>
      <c r="B923">
        <v>1463.670044</v>
      </c>
      <c r="C923">
        <v>1468.4300539999999</v>
      </c>
      <c r="D923">
        <v>1451.25</v>
      </c>
      <c r="E923">
        <v>1457.6400149999999</v>
      </c>
      <c r="F923">
        <v>1457.6400149999999</v>
      </c>
      <c r="G923">
        <v>2582960000</v>
      </c>
    </row>
    <row r="924" spans="1:7" x14ac:dyDescent="0.25">
      <c r="A924" s="1">
        <v>39325</v>
      </c>
      <c r="B924">
        <v>1457.6099850000001</v>
      </c>
      <c r="C924">
        <v>1481.469971</v>
      </c>
      <c r="D924">
        <v>1457.6099850000001</v>
      </c>
      <c r="E924">
        <v>1473.98999</v>
      </c>
      <c r="F924">
        <v>1473.98999</v>
      </c>
      <c r="G924">
        <v>2731610000</v>
      </c>
    </row>
    <row r="925" spans="1:7" x14ac:dyDescent="0.25">
      <c r="A925" s="1">
        <v>39329</v>
      </c>
      <c r="B925">
        <v>1473.959961</v>
      </c>
      <c r="C925">
        <v>1496.400024</v>
      </c>
      <c r="D925">
        <v>1472.150024</v>
      </c>
      <c r="E925">
        <v>1489.420044</v>
      </c>
      <c r="F925">
        <v>1489.420044</v>
      </c>
      <c r="G925">
        <v>2766600000</v>
      </c>
    </row>
    <row r="926" spans="1:7" x14ac:dyDescent="0.25">
      <c r="A926" s="1">
        <v>39330</v>
      </c>
      <c r="B926">
        <v>1488.76001</v>
      </c>
      <c r="C926">
        <v>1488.76001</v>
      </c>
      <c r="D926">
        <v>1466.339966</v>
      </c>
      <c r="E926">
        <v>1472.290039</v>
      </c>
      <c r="F926">
        <v>1472.290039</v>
      </c>
      <c r="G926">
        <v>2991600000</v>
      </c>
    </row>
    <row r="927" spans="1:7" x14ac:dyDescent="0.25">
      <c r="A927" s="1">
        <v>39331</v>
      </c>
      <c r="B927">
        <v>1472.030029</v>
      </c>
      <c r="C927">
        <v>1481.48999</v>
      </c>
      <c r="D927">
        <v>1467.410034</v>
      </c>
      <c r="E927">
        <v>1478.5500489999999</v>
      </c>
      <c r="F927">
        <v>1478.5500489999999</v>
      </c>
      <c r="G927">
        <v>2459590000</v>
      </c>
    </row>
    <row r="928" spans="1:7" x14ac:dyDescent="0.25">
      <c r="A928" s="1">
        <v>39332</v>
      </c>
      <c r="B928">
        <v>1478.5500489999999</v>
      </c>
      <c r="C928">
        <v>1478.5500489999999</v>
      </c>
      <c r="D928">
        <v>1449.0699460000001</v>
      </c>
      <c r="E928">
        <v>1453.5500489999999</v>
      </c>
      <c r="F928">
        <v>1453.5500489999999</v>
      </c>
      <c r="G928">
        <v>3191080000</v>
      </c>
    </row>
    <row r="929" spans="1:7" x14ac:dyDescent="0.25">
      <c r="A929" s="1">
        <v>39335</v>
      </c>
      <c r="B929">
        <v>1453.5</v>
      </c>
      <c r="C929">
        <v>1462.25</v>
      </c>
      <c r="D929">
        <v>1439.290039</v>
      </c>
      <c r="E929">
        <v>1451.6999510000001</v>
      </c>
      <c r="F929">
        <v>1451.6999510000001</v>
      </c>
      <c r="G929">
        <v>2835720000</v>
      </c>
    </row>
    <row r="930" spans="1:7" x14ac:dyDescent="0.25">
      <c r="A930" s="1">
        <v>39336</v>
      </c>
      <c r="B930">
        <v>1451.6899410000001</v>
      </c>
      <c r="C930">
        <v>1472.4799800000001</v>
      </c>
      <c r="D930">
        <v>1451.6899410000001</v>
      </c>
      <c r="E930">
        <v>1471.48999</v>
      </c>
      <c r="F930">
        <v>1471.48999</v>
      </c>
      <c r="G930">
        <v>3015330000</v>
      </c>
    </row>
    <row r="931" spans="1:7" x14ac:dyDescent="0.25">
      <c r="A931" s="1">
        <v>39337</v>
      </c>
      <c r="B931">
        <v>1471.099976</v>
      </c>
      <c r="C931">
        <v>1479.5</v>
      </c>
      <c r="D931">
        <v>1465.75</v>
      </c>
      <c r="E931">
        <v>1471.5600589999999</v>
      </c>
      <c r="F931">
        <v>1471.5600589999999</v>
      </c>
      <c r="G931">
        <v>2885720000</v>
      </c>
    </row>
    <row r="932" spans="1:7" x14ac:dyDescent="0.25">
      <c r="A932" s="1">
        <v>39338</v>
      </c>
      <c r="B932">
        <v>1471.469971</v>
      </c>
      <c r="C932">
        <v>1489.579956</v>
      </c>
      <c r="D932">
        <v>1471.469971</v>
      </c>
      <c r="E932">
        <v>1483.9499510000001</v>
      </c>
      <c r="F932">
        <v>1483.9499510000001</v>
      </c>
      <c r="G932">
        <v>2877080000</v>
      </c>
    </row>
    <row r="933" spans="1:7" x14ac:dyDescent="0.25">
      <c r="A933" s="1">
        <v>39339</v>
      </c>
      <c r="B933">
        <v>1483.9499510000001</v>
      </c>
      <c r="C933">
        <v>1485.98999</v>
      </c>
      <c r="D933">
        <v>1473.1800539999999</v>
      </c>
      <c r="E933">
        <v>1484.25</v>
      </c>
      <c r="F933">
        <v>1484.25</v>
      </c>
      <c r="G933">
        <v>2641740000</v>
      </c>
    </row>
    <row r="934" spans="1:7" x14ac:dyDescent="0.25">
      <c r="A934" s="1">
        <v>39342</v>
      </c>
      <c r="B934">
        <v>1484.23999</v>
      </c>
      <c r="C934">
        <v>1484.23999</v>
      </c>
      <c r="D934">
        <v>1471.8199460000001</v>
      </c>
      <c r="E934">
        <v>1476.650024</v>
      </c>
      <c r="F934">
        <v>1476.650024</v>
      </c>
      <c r="G934">
        <v>2598390000</v>
      </c>
    </row>
    <row r="935" spans="1:7" x14ac:dyDescent="0.25">
      <c r="A935" s="1">
        <v>39343</v>
      </c>
      <c r="B935">
        <v>1476.630005</v>
      </c>
      <c r="C935">
        <v>1519.8900149999999</v>
      </c>
      <c r="D935">
        <v>1476.630005</v>
      </c>
      <c r="E935">
        <v>1519.780029</v>
      </c>
      <c r="F935">
        <v>1519.780029</v>
      </c>
      <c r="G935">
        <v>3708940000</v>
      </c>
    </row>
    <row r="936" spans="1:7" x14ac:dyDescent="0.25">
      <c r="A936" s="1">
        <v>39344</v>
      </c>
      <c r="B936">
        <v>1519.75</v>
      </c>
      <c r="C936">
        <v>1538.73999</v>
      </c>
      <c r="D936">
        <v>1519.75</v>
      </c>
      <c r="E936">
        <v>1529.030029</v>
      </c>
      <c r="F936">
        <v>1529.030029</v>
      </c>
      <c r="G936">
        <v>3846750000</v>
      </c>
    </row>
    <row r="937" spans="1:7" x14ac:dyDescent="0.25">
      <c r="A937" s="1">
        <v>39345</v>
      </c>
      <c r="B937">
        <v>1528.6899410000001</v>
      </c>
      <c r="C937">
        <v>1529.1400149999999</v>
      </c>
      <c r="D937">
        <v>1516.420044</v>
      </c>
      <c r="E937">
        <v>1518.75</v>
      </c>
      <c r="F937">
        <v>1518.75</v>
      </c>
      <c r="G937">
        <v>2957700000</v>
      </c>
    </row>
    <row r="938" spans="1:7" x14ac:dyDescent="0.25">
      <c r="A938" s="1">
        <v>39346</v>
      </c>
      <c r="B938">
        <v>1518.75</v>
      </c>
      <c r="C938">
        <v>1530.8900149999999</v>
      </c>
      <c r="D938">
        <v>1518.75</v>
      </c>
      <c r="E938">
        <v>1525.75</v>
      </c>
      <c r="F938">
        <v>1525.75</v>
      </c>
      <c r="G938">
        <v>3679460000</v>
      </c>
    </row>
    <row r="939" spans="1:7" x14ac:dyDescent="0.25">
      <c r="A939" s="1">
        <v>39349</v>
      </c>
      <c r="B939">
        <v>1525.75</v>
      </c>
      <c r="C939">
        <v>1530.1800539999999</v>
      </c>
      <c r="D939">
        <v>1516.150024</v>
      </c>
      <c r="E939">
        <v>1517.7299800000001</v>
      </c>
      <c r="F939">
        <v>1517.7299800000001</v>
      </c>
      <c r="G939">
        <v>3131310000</v>
      </c>
    </row>
    <row r="940" spans="1:7" x14ac:dyDescent="0.25">
      <c r="A940" s="1">
        <v>39350</v>
      </c>
      <c r="B940">
        <v>1516.339966</v>
      </c>
      <c r="C940">
        <v>1518.2700199999999</v>
      </c>
      <c r="D940">
        <v>1507.130005</v>
      </c>
      <c r="E940">
        <v>1517.209961</v>
      </c>
      <c r="F940">
        <v>1517.209961</v>
      </c>
      <c r="G940">
        <v>3187770000</v>
      </c>
    </row>
    <row r="941" spans="1:7" x14ac:dyDescent="0.25">
      <c r="A941" s="1">
        <v>39351</v>
      </c>
      <c r="B941">
        <v>1518.619995</v>
      </c>
      <c r="C941">
        <v>1529.3900149999999</v>
      </c>
      <c r="D941">
        <v>1518.619995</v>
      </c>
      <c r="E941">
        <v>1525.420044</v>
      </c>
      <c r="F941">
        <v>1525.420044</v>
      </c>
      <c r="G941">
        <v>3237390000</v>
      </c>
    </row>
    <row r="942" spans="1:7" x14ac:dyDescent="0.25">
      <c r="A942" s="1">
        <v>39352</v>
      </c>
      <c r="B942">
        <v>1527.3199460000001</v>
      </c>
      <c r="C942">
        <v>1532.459961</v>
      </c>
      <c r="D942">
        <v>1525.8100589999999</v>
      </c>
      <c r="E942">
        <v>1531.380005</v>
      </c>
      <c r="F942">
        <v>1531.380005</v>
      </c>
      <c r="G942">
        <v>2872180000</v>
      </c>
    </row>
    <row r="943" spans="1:7" x14ac:dyDescent="0.25">
      <c r="A943" s="1">
        <v>39353</v>
      </c>
      <c r="B943">
        <v>1531.23999</v>
      </c>
      <c r="C943">
        <v>1533.73999</v>
      </c>
      <c r="D943">
        <v>1521.98999</v>
      </c>
      <c r="E943">
        <v>1526.75</v>
      </c>
      <c r="F943">
        <v>1526.75</v>
      </c>
      <c r="G943">
        <v>2925350000</v>
      </c>
    </row>
    <row r="944" spans="1:7" x14ac:dyDescent="0.25">
      <c r="A944" s="1">
        <v>39356</v>
      </c>
      <c r="B944">
        <v>1527.290039</v>
      </c>
      <c r="C944">
        <v>1549.0200199999999</v>
      </c>
      <c r="D944">
        <v>1527.25</v>
      </c>
      <c r="E944">
        <v>1547.040039</v>
      </c>
      <c r="F944">
        <v>1547.040039</v>
      </c>
      <c r="G944">
        <v>3281990000</v>
      </c>
    </row>
    <row r="945" spans="1:7" x14ac:dyDescent="0.25">
      <c r="A945" s="1">
        <v>39357</v>
      </c>
      <c r="B945">
        <v>1546.959961</v>
      </c>
      <c r="C945">
        <v>1548.01001</v>
      </c>
      <c r="D945">
        <v>1540.369995</v>
      </c>
      <c r="E945">
        <v>1546.630005</v>
      </c>
      <c r="F945">
        <v>1546.630005</v>
      </c>
      <c r="G945">
        <v>3101910000</v>
      </c>
    </row>
    <row r="946" spans="1:7" x14ac:dyDescent="0.25">
      <c r="A946" s="1">
        <v>39358</v>
      </c>
      <c r="B946">
        <v>1545.8000489999999</v>
      </c>
      <c r="C946">
        <v>1545.839966</v>
      </c>
      <c r="D946">
        <v>1536.339966</v>
      </c>
      <c r="E946">
        <v>1539.589966</v>
      </c>
      <c r="F946">
        <v>1539.589966</v>
      </c>
      <c r="G946">
        <v>3065320000</v>
      </c>
    </row>
    <row r="947" spans="1:7" x14ac:dyDescent="0.25">
      <c r="A947" s="1">
        <v>39359</v>
      </c>
      <c r="B947">
        <v>1539.910034</v>
      </c>
      <c r="C947">
        <v>1544.0200199999999</v>
      </c>
      <c r="D947">
        <v>1537.630005</v>
      </c>
      <c r="E947">
        <v>1542.839966</v>
      </c>
      <c r="F947">
        <v>1542.839966</v>
      </c>
      <c r="G947">
        <v>2690430000</v>
      </c>
    </row>
    <row r="948" spans="1:7" x14ac:dyDescent="0.25">
      <c r="A948" s="1">
        <v>39360</v>
      </c>
      <c r="B948">
        <v>1543.839966</v>
      </c>
      <c r="C948">
        <v>1561.910034</v>
      </c>
      <c r="D948">
        <v>1543.839966</v>
      </c>
      <c r="E948">
        <v>1557.589966</v>
      </c>
      <c r="F948">
        <v>1557.589966</v>
      </c>
      <c r="G948">
        <v>2919030000</v>
      </c>
    </row>
    <row r="949" spans="1:7" x14ac:dyDescent="0.25">
      <c r="A949" s="1">
        <v>39363</v>
      </c>
      <c r="B949">
        <v>1556.51001</v>
      </c>
      <c r="C949">
        <v>1556.51001</v>
      </c>
      <c r="D949">
        <v>1549</v>
      </c>
      <c r="E949">
        <v>1552.579956</v>
      </c>
      <c r="F949">
        <v>1552.579956</v>
      </c>
      <c r="G949">
        <v>2040650000</v>
      </c>
    </row>
    <row r="950" spans="1:7" x14ac:dyDescent="0.25">
      <c r="A950" s="1">
        <v>39364</v>
      </c>
      <c r="B950">
        <v>1553.1800539999999</v>
      </c>
      <c r="C950">
        <v>1565.26001</v>
      </c>
      <c r="D950">
        <v>1551.8199460000001</v>
      </c>
      <c r="E950">
        <v>1565.150024</v>
      </c>
      <c r="F950">
        <v>1565.150024</v>
      </c>
      <c r="G950">
        <v>2932040000</v>
      </c>
    </row>
    <row r="951" spans="1:7" x14ac:dyDescent="0.25">
      <c r="A951" s="1">
        <v>39365</v>
      </c>
      <c r="B951">
        <v>1564.9799800000001</v>
      </c>
      <c r="C951">
        <v>1565.420044</v>
      </c>
      <c r="D951">
        <v>1555.459961</v>
      </c>
      <c r="E951">
        <v>1562.469971</v>
      </c>
      <c r="F951">
        <v>1562.469971</v>
      </c>
      <c r="G951">
        <v>3044760000</v>
      </c>
    </row>
    <row r="952" spans="1:7" x14ac:dyDescent="0.25">
      <c r="A952" s="1">
        <v>39366</v>
      </c>
      <c r="B952">
        <v>1564.719971</v>
      </c>
      <c r="C952">
        <v>1576.089966</v>
      </c>
      <c r="D952">
        <v>1546.719971</v>
      </c>
      <c r="E952">
        <v>1554.410034</v>
      </c>
      <c r="F952">
        <v>1554.410034</v>
      </c>
      <c r="G952">
        <v>3911260000</v>
      </c>
    </row>
    <row r="953" spans="1:7" x14ac:dyDescent="0.25">
      <c r="A953" s="1">
        <v>39367</v>
      </c>
      <c r="B953">
        <v>1555.410034</v>
      </c>
      <c r="C953">
        <v>1563.030029</v>
      </c>
      <c r="D953">
        <v>1554.089966</v>
      </c>
      <c r="E953">
        <v>1561.8000489999999</v>
      </c>
      <c r="F953">
        <v>1561.8000489999999</v>
      </c>
      <c r="G953">
        <v>2788690000</v>
      </c>
    </row>
    <row r="954" spans="1:7" x14ac:dyDescent="0.25">
      <c r="A954" s="1">
        <v>39370</v>
      </c>
      <c r="B954">
        <v>1562.25</v>
      </c>
      <c r="C954">
        <v>1564.73999</v>
      </c>
      <c r="D954">
        <v>1540.8100589999999</v>
      </c>
      <c r="E954">
        <v>1548.709961</v>
      </c>
      <c r="F954">
        <v>1548.709961</v>
      </c>
      <c r="G954">
        <v>3139290000</v>
      </c>
    </row>
    <row r="955" spans="1:7" x14ac:dyDescent="0.25">
      <c r="A955" s="1">
        <v>39371</v>
      </c>
      <c r="B955">
        <v>1547.8100589999999</v>
      </c>
      <c r="C955">
        <v>1547.8100589999999</v>
      </c>
      <c r="D955">
        <v>1536.290039</v>
      </c>
      <c r="E955">
        <v>1538.530029</v>
      </c>
      <c r="F955">
        <v>1538.530029</v>
      </c>
      <c r="G955">
        <v>3234560000</v>
      </c>
    </row>
    <row r="956" spans="1:7" x14ac:dyDescent="0.25">
      <c r="A956" s="1">
        <v>39372</v>
      </c>
      <c r="B956">
        <v>1544.4399410000001</v>
      </c>
      <c r="C956">
        <v>1550.660034</v>
      </c>
      <c r="D956">
        <v>1526.01001</v>
      </c>
      <c r="E956">
        <v>1541.23999</v>
      </c>
      <c r="F956">
        <v>1541.23999</v>
      </c>
      <c r="G956">
        <v>3638070000</v>
      </c>
    </row>
    <row r="957" spans="1:7" x14ac:dyDescent="0.25">
      <c r="A957" s="1">
        <v>39373</v>
      </c>
      <c r="B957">
        <v>1539.290039</v>
      </c>
      <c r="C957">
        <v>1542.790039</v>
      </c>
      <c r="D957">
        <v>1531.76001</v>
      </c>
      <c r="E957">
        <v>1540.079956</v>
      </c>
      <c r="F957">
        <v>1540.079956</v>
      </c>
      <c r="G957">
        <v>3203210000</v>
      </c>
    </row>
    <row r="958" spans="1:7" x14ac:dyDescent="0.25">
      <c r="A958" s="1">
        <v>39374</v>
      </c>
      <c r="B958">
        <v>1540</v>
      </c>
      <c r="C958">
        <v>1540</v>
      </c>
      <c r="D958">
        <v>1500.26001</v>
      </c>
      <c r="E958">
        <v>1500.630005</v>
      </c>
      <c r="F958">
        <v>1500.630005</v>
      </c>
      <c r="G958">
        <v>4160970000</v>
      </c>
    </row>
    <row r="959" spans="1:7" x14ac:dyDescent="0.25">
      <c r="A959" s="1">
        <v>39377</v>
      </c>
      <c r="B959">
        <v>1497.790039</v>
      </c>
      <c r="C959">
        <v>1508.0600589999999</v>
      </c>
      <c r="D959">
        <v>1490.400024</v>
      </c>
      <c r="E959">
        <v>1506.329956</v>
      </c>
      <c r="F959">
        <v>1506.329956</v>
      </c>
      <c r="G959">
        <v>3471830000</v>
      </c>
    </row>
    <row r="960" spans="1:7" x14ac:dyDescent="0.25">
      <c r="A960" s="1">
        <v>39378</v>
      </c>
      <c r="B960">
        <v>1509.3000489999999</v>
      </c>
      <c r="C960">
        <v>1520.01001</v>
      </c>
      <c r="D960">
        <v>1503.6099850000001</v>
      </c>
      <c r="E960">
        <v>1519.589966</v>
      </c>
      <c r="F960">
        <v>1519.589966</v>
      </c>
      <c r="G960">
        <v>3309120000</v>
      </c>
    </row>
    <row r="961" spans="1:7" x14ac:dyDescent="0.25">
      <c r="A961" s="1">
        <v>39379</v>
      </c>
      <c r="B961">
        <v>1516.6099850000001</v>
      </c>
      <c r="C961">
        <v>1517.2299800000001</v>
      </c>
      <c r="D961">
        <v>1489.5600589999999</v>
      </c>
      <c r="E961">
        <v>1515.880005</v>
      </c>
      <c r="F961">
        <v>1515.880005</v>
      </c>
      <c r="G961">
        <v>4003300000</v>
      </c>
    </row>
    <row r="962" spans="1:7" x14ac:dyDescent="0.25">
      <c r="A962" s="1">
        <v>39380</v>
      </c>
      <c r="B962">
        <v>1516.150024</v>
      </c>
      <c r="C962">
        <v>1523.23999</v>
      </c>
      <c r="D962">
        <v>1500.459961</v>
      </c>
      <c r="E962">
        <v>1514.400024</v>
      </c>
      <c r="F962">
        <v>1514.400024</v>
      </c>
      <c r="G962">
        <v>4183960000</v>
      </c>
    </row>
    <row r="963" spans="1:7" x14ac:dyDescent="0.25">
      <c r="A963" s="1">
        <v>39381</v>
      </c>
      <c r="B963">
        <v>1522.170044</v>
      </c>
      <c r="C963">
        <v>1535.530029</v>
      </c>
      <c r="D963">
        <v>1520.1800539999999</v>
      </c>
      <c r="E963">
        <v>1535.280029</v>
      </c>
      <c r="F963">
        <v>1535.280029</v>
      </c>
      <c r="G963">
        <v>3612120000</v>
      </c>
    </row>
    <row r="964" spans="1:7" x14ac:dyDescent="0.25">
      <c r="A964" s="1">
        <v>39384</v>
      </c>
      <c r="B964">
        <v>1536.920044</v>
      </c>
      <c r="C964">
        <v>1544.670044</v>
      </c>
      <c r="D964">
        <v>1536.4300539999999</v>
      </c>
      <c r="E964">
        <v>1540.9799800000001</v>
      </c>
      <c r="F964">
        <v>1540.9799800000001</v>
      </c>
      <c r="G964">
        <v>3124480000</v>
      </c>
    </row>
    <row r="965" spans="1:7" x14ac:dyDescent="0.25">
      <c r="A965" s="1">
        <v>39385</v>
      </c>
      <c r="B965">
        <v>1539.420044</v>
      </c>
      <c r="C965">
        <v>1539.420044</v>
      </c>
      <c r="D965">
        <v>1529.5500489999999</v>
      </c>
      <c r="E965">
        <v>1531.0200199999999</v>
      </c>
      <c r="F965">
        <v>1531.0200199999999</v>
      </c>
      <c r="G965">
        <v>3212520000</v>
      </c>
    </row>
    <row r="966" spans="1:7" x14ac:dyDescent="0.25">
      <c r="A966" s="1">
        <v>39386</v>
      </c>
      <c r="B966">
        <v>1532.150024</v>
      </c>
      <c r="C966">
        <v>1552.76001</v>
      </c>
      <c r="D966">
        <v>1529.400024</v>
      </c>
      <c r="E966">
        <v>1549.380005</v>
      </c>
      <c r="F966">
        <v>1549.380005</v>
      </c>
      <c r="G966">
        <v>3953070000</v>
      </c>
    </row>
    <row r="967" spans="1:7" x14ac:dyDescent="0.25">
      <c r="A967" s="1">
        <v>39387</v>
      </c>
      <c r="B967">
        <v>1545.790039</v>
      </c>
      <c r="C967">
        <v>1545.790039</v>
      </c>
      <c r="D967">
        <v>1506.660034</v>
      </c>
      <c r="E967">
        <v>1508.4399410000001</v>
      </c>
      <c r="F967">
        <v>1508.4399410000001</v>
      </c>
      <c r="G967">
        <v>4241470000</v>
      </c>
    </row>
    <row r="968" spans="1:7" x14ac:dyDescent="0.25">
      <c r="A968" s="1">
        <v>39388</v>
      </c>
      <c r="B968">
        <v>1511.0699460000001</v>
      </c>
      <c r="C968">
        <v>1513.150024</v>
      </c>
      <c r="D968">
        <v>1492.530029</v>
      </c>
      <c r="E968">
        <v>1509.650024</v>
      </c>
      <c r="F968">
        <v>1509.650024</v>
      </c>
      <c r="G968">
        <v>4285990000</v>
      </c>
    </row>
    <row r="969" spans="1:7" x14ac:dyDescent="0.25">
      <c r="A969" s="1">
        <v>39391</v>
      </c>
      <c r="B969">
        <v>1505.6099850000001</v>
      </c>
      <c r="C969">
        <v>1510.839966</v>
      </c>
      <c r="D969">
        <v>1489.9499510000001</v>
      </c>
      <c r="E969">
        <v>1502.170044</v>
      </c>
      <c r="F969">
        <v>1502.170044</v>
      </c>
      <c r="G969">
        <v>3819330000</v>
      </c>
    </row>
    <row r="970" spans="1:7" x14ac:dyDescent="0.25">
      <c r="A970" s="1">
        <v>39392</v>
      </c>
      <c r="B970">
        <v>1505.329956</v>
      </c>
      <c r="C970">
        <v>1520.7700199999999</v>
      </c>
      <c r="D970">
        <v>1499.0699460000001</v>
      </c>
      <c r="E970">
        <v>1520.2700199999999</v>
      </c>
      <c r="F970">
        <v>1520.2700199999999</v>
      </c>
      <c r="G970">
        <v>3879160000</v>
      </c>
    </row>
    <row r="971" spans="1:7" x14ac:dyDescent="0.25">
      <c r="A971" s="1">
        <v>39393</v>
      </c>
      <c r="B971">
        <v>1515.459961</v>
      </c>
      <c r="C971">
        <v>1515.459961</v>
      </c>
      <c r="D971">
        <v>1475.040039</v>
      </c>
      <c r="E971">
        <v>1475.619995</v>
      </c>
      <c r="F971">
        <v>1475.619995</v>
      </c>
      <c r="G971">
        <v>4353160000</v>
      </c>
    </row>
    <row r="972" spans="1:7" x14ac:dyDescent="0.25">
      <c r="A972" s="1">
        <v>39394</v>
      </c>
      <c r="B972">
        <v>1475.2700199999999</v>
      </c>
      <c r="C972">
        <v>1482.5</v>
      </c>
      <c r="D972">
        <v>1450.3100589999999</v>
      </c>
      <c r="E972">
        <v>1474.7700199999999</v>
      </c>
      <c r="F972">
        <v>1474.7700199999999</v>
      </c>
      <c r="G972">
        <v>5439720000</v>
      </c>
    </row>
    <row r="973" spans="1:7" x14ac:dyDescent="0.25">
      <c r="A973" s="1">
        <v>39395</v>
      </c>
      <c r="B973">
        <v>1467.589966</v>
      </c>
      <c r="C973">
        <v>1474.089966</v>
      </c>
      <c r="D973">
        <v>1448.51001</v>
      </c>
      <c r="E973">
        <v>1453.6999510000001</v>
      </c>
      <c r="F973">
        <v>1453.6999510000001</v>
      </c>
      <c r="G973">
        <v>4587050000</v>
      </c>
    </row>
    <row r="974" spans="1:7" x14ac:dyDescent="0.25">
      <c r="A974" s="1">
        <v>39398</v>
      </c>
      <c r="B974">
        <v>1453.660034</v>
      </c>
      <c r="C974">
        <v>1464.9399410000001</v>
      </c>
      <c r="D974">
        <v>1438.530029</v>
      </c>
      <c r="E974">
        <v>1439.1800539999999</v>
      </c>
      <c r="F974">
        <v>1439.1800539999999</v>
      </c>
      <c r="G974">
        <v>4192520000</v>
      </c>
    </row>
    <row r="975" spans="1:7" x14ac:dyDescent="0.25">
      <c r="A975" s="1">
        <v>39399</v>
      </c>
      <c r="B975">
        <v>1441.349976</v>
      </c>
      <c r="C975">
        <v>1481.369995</v>
      </c>
      <c r="D975">
        <v>1441.349976</v>
      </c>
      <c r="E975">
        <v>1481.0500489999999</v>
      </c>
      <c r="F975">
        <v>1481.0500489999999</v>
      </c>
      <c r="G975">
        <v>4141310000</v>
      </c>
    </row>
    <row r="976" spans="1:7" x14ac:dyDescent="0.25">
      <c r="A976" s="1">
        <v>39400</v>
      </c>
      <c r="B976">
        <v>1483.400024</v>
      </c>
      <c r="C976">
        <v>1492.1400149999999</v>
      </c>
      <c r="D976">
        <v>1466.469971</v>
      </c>
      <c r="E976">
        <v>1470.579956</v>
      </c>
      <c r="F976">
        <v>1470.579956</v>
      </c>
      <c r="G976">
        <v>4031470000</v>
      </c>
    </row>
    <row r="977" spans="1:7" x14ac:dyDescent="0.25">
      <c r="A977" s="1">
        <v>39401</v>
      </c>
      <c r="B977">
        <v>1468.040039</v>
      </c>
      <c r="C977">
        <v>1472.670044</v>
      </c>
      <c r="D977">
        <v>1443.48999</v>
      </c>
      <c r="E977">
        <v>1451.150024</v>
      </c>
      <c r="F977">
        <v>1451.150024</v>
      </c>
      <c r="G977">
        <v>3941010000</v>
      </c>
    </row>
    <row r="978" spans="1:7" x14ac:dyDescent="0.25">
      <c r="A978" s="1">
        <v>39402</v>
      </c>
      <c r="B978">
        <v>1453.089966</v>
      </c>
      <c r="C978">
        <v>1462.1800539999999</v>
      </c>
      <c r="D978">
        <v>1443.98999</v>
      </c>
      <c r="E978">
        <v>1458.73999</v>
      </c>
      <c r="F978">
        <v>1458.73999</v>
      </c>
      <c r="G978">
        <v>4168870000</v>
      </c>
    </row>
    <row r="979" spans="1:7" x14ac:dyDescent="0.25">
      <c r="A979" s="1">
        <v>39405</v>
      </c>
      <c r="B979">
        <v>1456.6999510000001</v>
      </c>
      <c r="C979">
        <v>1456.6999510000001</v>
      </c>
      <c r="D979">
        <v>1430.420044</v>
      </c>
      <c r="E979">
        <v>1433.2700199999999</v>
      </c>
      <c r="F979">
        <v>1433.2700199999999</v>
      </c>
      <c r="G979">
        <v>4119650000</v>
      </c>
    </row>
    <row r="980" spans="1:7" x14ac:dyDescent="0.25">
      <c r="A980" s="1">
        <v>39406</v>
      </c>
      <c r="B980">
        <v>1434.51001</v>
      </c>
      <c r="C980">
        <v>1452.6400149999999</v>
      </c>
      <c r="D980">
        <v>1419.280029</v>
      </c>
      <c r="E980">
        <v>1439.6999510000001</v>
      </c>
      <c r="F980">
        <v>1439.6999510000001</v>
      </c>
      <c r="G980">
        <v>4875150000</v>
      </c>
    </row>
    <row r="981" spans="1:7" x14ac:dyDescent="0.25">
      <c r="A981" s="1">
        <v>39407</v>
      </c>
      <c r="B981">
        <v>1434.709961</v>
      </c>
      <c r="C981">
        <v>1436.400024</v>
      </c>
      <c r="D981">
        <v>1415.6400149999999</v>
      </c>
      <c r="E981">
        <v>1416.7700199999999</v>
      </c>
      <c r="F981">
        <v>1416.7700199999999</v>
      </c>
      <c r="G981">
        <v>4076230000</v>
      </c>
    </row>
    <row r="982" spans="1:7" x14ac:dyDescent="0.25">
      <c r="A982" s="1">
        <v>39409</v>
      </c>
      <c r="B982">
        <v>1417.619995</v>
      </c>
      <c r="C982">
        <v>1440.8599850000001</v>
      </c>
      <c r="D982">
        <v>1417.619995</v>
      </c>
      <c r="E982">
        <v>1440.6999510000001</v>
      </c>
      <c r="F982">
        <v>1440.6999510000001</v>
      </c>
      <c r="G982">
        <v>1612720000</v>
      </c>
    </row>
    <row r="983" spans="1:7" x14ac:dyDescent="0.25">
      <c r="A983" s="1">
        <v>39412</v>
      </c>
      <c r="B983">
        <v>1440.73999</v>
      </c>
      <c r="C983">
        <v>1446.089966</v>
      </c>
      <c r="D983">
        <v>1406.099976</v>
      </c>
      <c r="E983">
        <v>1407.219971</v>
      </c>
      <c r="F983">
        <v>1407.219971</v>
      </c>
      <c r="G983">
        <v>3706470000</v>
      </c>
    </row>
    <row r="984" spans="1:7" x14ac:dyDescent="0.25">
      <c r="A984" s="1">
        <v>39413</v>
      </c>
      <c r="B984">
        <v>1409.589966</v>
      </c>
      <c r="C984">
        <v>1429.48999</v>
      </c>
      <c r="D984">
        <v>1407.4300539999999</v>
      </c>
      <c r="E984">
        <v>1428.2299800000001</v>
      </c>
      <c r="F984">
        <v>1428.2299800000001</v>
      </c>
      <c r="G984">
        <v>4320720000</v>
      </c>
    </row>
    <row r="985" spans="1:7" x14ac:dyDescent="0.25">
      <c r="A985" s="1">
        <v>39414</v>
      </c>
      <c r="B985">
        <v>1432.9499510000001</v>
      </c>
      <c r="C985">
        <v>1471.619995</v>
      </c>
      <c r="D985">
        <v>1432.9499510000001</v>
      </c>
      <c r="E985">
        <v>1469.0200199999999</v>
      </c>
      <c r="F985">
        <v>1469.0200199999999</v>
      </c>
      <c r="G985">
        <v>4508020000</v>
      </c>
    </row>
    <row r="986" spans="1:7" x14ac:dyDescent="0.25">
      <c r="A986" s="1">
        <v>39415</v>
      </c>
      <c r="B986">
        <v>1467.410034</v>
      </c>
      <c r="C986">
        <v>1473.8100589999999</v>
      </c>
      <c r="D986">
        <v>1458.3599850000001</v>
      </c>
      <c r="E986">
        <v>1469.719971</v>
      </c>
      <c r="F986">
        <v>1469.719971</v>
      </c>
      <c r="G986">
        <v>3524730000</v>
      </c>
    </row>
    <row r="987" spans="1:7" x14ac:dyDescent="0.25">
      <c r="A987" s="1">
        <v>39416</v>
      </c>
      <c r="B987">
        <v>1471.829956</v>
      </c>
      <c r="C987">
        <v>1488.9399410000001</v>
      </c>
      <c r="D987">
        <v>1470.8900149999999</v>
      </c>
      <c r="E987">
        <v>1481.1400149999999</v>
      </c>
      <c r="F987">
        <v>1481.1400149999999</v>
      </c>
      <c r="G987">
        <v>4422200000</v>
      </c>
    </row>
    <row r="988" spans="1:7" x14ac:dyDescent="0.25">
      <c r="A988" s="1">
        <v>39419</v>
      </c>
      <c r="B988">
        <v>1479.630005</v>
      </c>
      <c r="C988">
        <v>1481.160034</v>
      </c>
      <c r="D988">
        <v>1470.079956</v>
      </c>
      <c r="E988">
        <v>1472.420044</v>
      </c>
      <c r="F988">
        <v>1472.420044</v>
      </c>
      <c r="G988">
        <v>3323250000</v>
      </c>
    </row>
    <row r="989" spans="1:7" x14ac:dyDescent="0.25">
      <c r="A989" s="1">
        <v>39420</v>
      </c>
      <c r="B989">
        <v>1471.339966</v>
      </c>
      <c r="C989">
        <v>1471.339966</v>
      </c>
      <c r="D989">
        <v>1460.660034</v>
      </c>
      <c r="E989">
        <v>1462.790039</v>
      </c>
      <c r="F989">
        <v>1462.790039</v>
      </c>
      <c r="G989">
        <v>3343620000</v>
      </c>
    </row>
    <row r="990" spans="1:7" x14ac:dyDescent="0.25">
      <c r="A990" s="1">
        <v>39421</v>
      </c>
      <c r="B990">
        <v>1465.219971</v>
      </c>
      <c r="C990">
        <v>1486.089966</v>
      </c>
      <c r="D990">
        <v>1465.219971</v>
      </c>
      <c r="E990">
        <v>1485.01001</v>
      </c>
      <c r="F990">
        <v>1485.01001</v>
      </c>
      <c r="G990">
        <v>3663660000</v>
      </c>
    </row>
    <row r="991" spans="1:7" x14ac:dyDescent="0.25">
      <c r="A991" s="1">
        <v>39422</v>
      </c>
      <c r="B991">
        <v>1484.589966</v>
      </c>
      <c r="C991">
        <v>1508.0200199999999</v>
      </c>
      <c r="D991">
        <v>1482.1899410000001</v>
      </c>
      <c r="E991">
        <v>1507.339966</v>
      </c>
      <c r="F991">
        <v>1507.339966</v>
      </c>
      <c r="G991">
        <v>3568570000</v>
      </c>
    </row>
    <row r="992" spans="1:7" x14ac:dyDescent="0.25">
      <c r="A992" s="1">
        <v>39423</v>
      </c>
      <c r="B992">
        <v>1508.599976</v>
      </c>
      <c r="C992">
        <v>1510.630005</v>
      </c>
      <c r="D992">
        <v>1502.660034</v>
      </c>
      <c r="E992">
        <v>1504.660034</v>
      </c>
      <c r="F992">
        <v>1504.660034</v>
      </c>
      <c r="G992">
        <v>3177710000</v>
      </c>
    </row>
    <row r="993" spans="1:7" x14ac:dyDescent="0.25">
      <c r="A993" s="1">
        <v>39426</v>
      </c>
      <c r="B993">
        <v>1505.1099850000001</v>
      </c>
      <c r="C993">
        <v>1518.2700199999999</v>
      </c>
      <c r="D993">
        <v>1504.959961</v>
      </c>
      <c r="E993">
        <v>1515.959961</v>
      </c>
      <c r="F993">
        <v>1515.959961</v>
      </c>
      <c r="G993">
        <v>2911760000</v>
      </c>
    </row>
    <row r="994" spans="1:7" x14ac:dyDescent="0.25">
      <c r="A994" s="1">
        <v>39427</v>
      </c>
      <c r="B994">
        <v>1516.6800539999999</v>
      </c>
      <c r="C994">
        <v>1523.5699460000001</v>
      </c>
      <c r="D994">
        <v>1475.98999</v>
      </c>
      <c r="E994">
        <v>1477.650024</v>
      </c>
      <c r="F994">
        <v>1477.650024</v>
      </c>
      <c r="G994">
        <v>4080180000</v>
      </c>
    </row>
    <row r="995" spans="1:7" x14ac:dyDescent="0.25">
      <c r="A995" s="1">
        <v>39428</v>
      </c>
      <c r="B995">
        <v>1487.579956</v>
      </c>
      <c r="C995">
        <v>1511.959961</v>
      </c>
      <c r="D995">
        <v>1468.2299800000001</v>
      </c>
      <c r="E995">
        <v>1486.589966</v>
      </c>
      <c r="F995">
        <v>1486.589966</v>
      </c>
      <c r="G995">
        <v>4482120000</v>
      </c>
    </row>
    <row r="996" spans="1:7" x14ac:dyDescent="0.25">
      <c r="A996" s="1">
        <v>39429</v>
      </c>
      <c r="B996">
        <v>1483.2700199999999</v>
      </c>
      <c r="C996">
        <v>1489.400024</v>
      </c>
      <c r="D996">
        <v>1469.209961</v>
      </c>
      <c r="E996">
        <v>1488.410034</v>
      </c>
      <c r="F996">
        <v>1488.410034</v>
      </c>
      <c r="G996">
        <v>3635170000</v>
      </c>
    </row>
    <row r="997" spans="1:7" x14ac:dyDescent="0.25">
      <c r="A997" s="1">
        <v>39430</v>
      </c>
      <c r="B997">
        <v>1486.1899410000001</v>
      </c>
      <c r="C997">
        <v>1486.670044</v>
      </c>
      <c r="D997">
        <v>1467.780029</v>
      </c>
      <c r="E997">
        <v>1467.9499510000001</v>
      </c>
      <c r="F997">
        <v>1467.9499510000001</v>
      </c>
      <c r="G997">
        <v>3401050000</v>
      </c>
    </row>
    <row r="998" spans="1:7" x14ac:dyDescent="0.25">
      <c r="A998" s="1">
        <v>39433</v>
      </c>
      <c r="B998">
        <v>1465.0500489999999</v>
      </c>
      <c r="C998">
        <v>1465.0500489999999</v>
      </c>
      <c r="D998">
        <v>1445.4300539999999</v>
      </c>
      <c r="E998">
        <v>1445.900024</v>
      </c>
      <c r="F998">
        <v>1445.900024</v>
      </c>
      <c r="G998">
        <v>3569030000</v>
      </c>
    </row>
    <row r="999" spans="1:7" x14ac:dyDescent="0.25">
      <c r="A999" s="1">
        <v>39434</v>
      </c>
      <c r="B999">
        <v>1445.920044</v>
      </c>
      <c r="C999">
        <v>1460.160034</v>
      </c>
      <c r="D999">
        <v>1435.650024</v>
      </c>
      <c r="E999">
        <v>1454.9799800000001</v>
      </c>
      <c r="F999">
        <v>1454.9799800000001</v>
      </c>
      <c r="G999">
        <v>3723690000</v>
      </c>
    </row>
    <row r="1000" spans="1:7" x14ac:dyDescent="0.25">
      <c r="A1000" s="1">
        <v>39435</v>
      </c>
      <c r="B1000">
        <v>1454.6999510000001</v>
      </c>
      <c r="C1000">
        <v>1464.420044</v>
      </c>
      <c r="D1000">
        <v>1445.3100589999999</v>
      </c>
      <c r="E1000">
        <v>1453</v>
      </c>
      <c r="F1000">
        <v>1453</v>
      </c>
      <c r="G1000">
        <v>3401300000</v>
      </c>
    </row>
    <row r="1001" spans="1:7" x14ac:dyDescent="0.25">
      <c r="A1001" s="1">
        <v>39436</v>
      </c>
      <c r="B1001">
        <v>1456.420044</v>
      </c>
      <c r="C1001">
        <v>1461.530029</v>
      </c>
      <c r="D1001">
        <v>1447.219971</v>
      </c>
      <c r="E1001">
        <v>1460.119995</v>
      </c>
      <c r="F1001">
        <v>1460.119995</v>
      </c>
      <c r="G1001">
        <v>3526890000</v>
      </c>
    </row>
    <row r="1002" spans="1:7" x14ac:dyDescent="0.25">
      <c r="A1002" s="1">
        <v>39437</v>
      </c>
      <c r="B1002">
        <v>1463.1899410000001</v>
      </c>
      <c r="C1002">
        <v>1485.400024</v>
      </c>
      <c r="D1002">
        <v>1463.1899410000001</v>
      </c>
      <c r="E1002">
        <v>1484.459961</v>
      </c>
      <c r="F1002">
        <v>1484.459961</v>
      </c>
      <c r="G1002">
        <v>4508590000</v>
      </c>
    </row>
    <row r="1003" spans="1:7" x14ac:dyDescent="0.25">
      <c r="A1003" s="1">
        <v>39440</v>
      </c>
      <c r="B1003">
        <v>1484.5500489999999</v>
      </c>
      <c r="C1003">
        <v>1497.630005</v>
      </c>
      <c r="D1003">
        <v>1484.5500489999999</v>
      </c>
      <c r="E1003">
        <v>1496.4499510000001</v>
      </c>
      <c r="F1003">
        <v>1496.4499510000001</v>
      </c>
      <c r="G1003">
        <v>1267420000</v>
      </c>
    </row>
    <row r="1004" spans="1:7" x14ac:dyDescent="0.25">
      <c r="A1004" s="1">
        <v>39442</v>
      </c>
      <c r="B1004">
        <v>1495.119995</v>
      </c>
      <c r="C1004">
        <v>1498.849976</v>
      </c>
      <c r="D1004">
        <v>1488.1999510000001</v>
      </c>
      <c r="E1004">
        <v>1497.660034</v>
      </c>
      <c r="F1004">
        <v>1497.660034</v>
      </c>
      <c r="G1004">
        <v>2010500000</v>
      </c>
    </row>
    <row r="1005" spans="1:7" x14ac:dyDescent="0.25">
      <c r="A1005" s="1">
        <v>39443</v>
      </c>
      <c r="B1005">
        <v>1495.0500489999999</v>
      </c>
      <c r="C1005">
        <v>1495.0500489999999</v>
      </c>
      <c r="D1005">
        <v>1475.8599850000001</v>
      </c>
      <c r="E1005">
        <v>1476.2700199999999</v>
      </c>
      <c r="F1005">
        <v>1476.2700199999999</v>
      </c>
      <c r="G1005">
        <v>2365770000</v>
      </c>
    </row>
    <row r="1006" spans="1:7" x14ac:dyDescent="0.25">
      <c r="A1006" s="1">
        <v>39444</v>
      </c>
      <c r="B1006">
        <v>1479.829956</v>
      </c>
      <c r="C1006">
        <v>1488.01001</v>
      </c>
      <c r="D1006">
        <v>1471.6999510000001</v>
      </c>
      <c r="E1006">
        <v>1478.48999</v>
      </c>
      <c r="F1006">
        <v>1478.48999</v>
      </c>
      <c r="G1006">
        <v>2420510000</v>
      </c>
    </row>
    <row r="1007" spans="1:7" x14ac:dyDescent="0.25">
      <c r="A1007" s="1">
        <v>39447</v>
      </c>
      <c r="B1007">
        <v>1475.25</v>
      </c>
      <c r="C1007">
        <v>1475.829956</v>
      </c>
      <c r="D1007">
        <v>1465.130005</v>
      </c>
      <c r="E1007">
        <v>1468.3599850000001</v>
      </c>
      <c r="F1007">
        <v>1468.3599850000001</v>
      </c>
      <c r="G1007">
        <v>2440880000</v>
      </c>
    </row>
    <row r="1008" spans="1:7" x14ac:dyDescent="0.25">
      <c r="A1008" s="1">
        <v>39449</v>
      </c>
      <c r="B1008">
        <v>1467.969971</v>
      </c>
      <c r="C1008">
        <v>1471.7700199999999</v>
      </c>
      <c r="D1008">
        <v>1442.0699460000001</v>
      </c>
      <c r="E1008">
        <v>1447.160034</v>
      </c>
      <c r="F1008">
        <v>1447.160034</v>
      </c>
      <c r="G1008">
        <v>3452650000</v>
      </c>
    </row>
    <row r="1009" spans="1:7" x14ac:dyDescent="0.25">
      <c r="A1009" s="1">
        <v>39450</v>
      </c>
      <c r="B1009">
        <v>1447.5500489999999</v>
      </c>
      <c r="C1009">
        <v>1456.8000489999999</v>
      </c>
      <c r="D1009">
        <v>1443.7299800000001</v>
      </c>
      <c r="E1009">
        <v>1447.160034</v>
      </c>
      <c r="F1009">
        <v>1447.160034</v>
      </c>
      <c r="G1009">
        <v>3429500000</v>
      </c>
    </row>
    <row r="1010" spans="1:7" x14ac:dyDescent="0.25">
      <c r="A1010" s="1">
        <v>39451</v>
      </c>
      <c r="B1010">
        <v>1444.01001</v>
      </c>
      <c r="C1010">
        <v>1444.01001</v>
      </c>
      <c r="D1010">
        <v>1411.1899410000001</v>
      </c>
      <c r="E1010">
        <v>1411.630005</v>
      </c>
      <c r="F1010">
        <v>1411.630005</v>
      </c>
      <c r="G1010">
        <v>4166000000</v>
      </c>
    </row>
    <row r="1011" spans="1:7" x14ac:dyDescent="0.25">
      <c r="A1011" s="1">
        <v>39454</v>
      </c>
      <c r="B1011">
        <v>1414.0699460000001</v>
      </c>
      <c r="C1011">
        <v>1423.869995</v>
      </c>
      <c r="D1011">
        <v>1403.4499510000001</v>
      </c>
      <c r="E1011">
        <v>1416.1800539999999</v>
      </c>
      <c r="F1011">
        <v>1416.1800539999999</v>
      </c>
      <c r="G1011">
        <v>4221260000</v>
      </c>
    </row>
    <row r="1012" spans="1:7" x14ac:dyDescent="0.25">
      <c r="A1012" s="1">
        <v>39455</v>
      </c>
      <c r="B1012">
        <v>1415.709961</v>
      </c>
      <c r="C1012">
        <v>1430.280029</v>
      </c>
      <c r="D1012">
        <v>1388.3000489999999</v>
      </c>
      <c r="E1012">
        <v>1390.1899410000001</v>
      </c>
      <c r="F1012">
        <v>1390.1899410000001</v>
      </c>
      <c r="G1012">
        <v>4705390000</v>
      </c>
    </row>
    <row r="1013" spans="1:7" x14ac:dyDescent="0.25">
      <c r="A1013" s="1">
        <v>39456</v>
      </c>
      <c r="B1013">
        <v>1390.25</v>
      </c>
      <c r="C1013">
        <v>1409.1899410000001</v>
      </c>
      <c r="D1013">
        <v>1378.6999510000001</v>
      </c>
      <c r="E1013">
        <v>1409.130005</v>
      </c>
      <c r="F1013">
        <v>1409.130005</v>
      </c>
      <c r="G1013">
        <v>5351030000</v>
      </c>
    </row>
    <row r="1014" spans="1:7" x14ac:dyDescent="0.25">
      <c r="A1014" s="1">
        <v>39457</v>
      </c>
      <c r="B1014">
        <v>1406.780029</v>
      </c>
      <c r="C1014">
        <v>1429.089966</v>
      </c>
      <c r="D1014">
        <v>1395.3100589999999</v>
      </c>
      <c r="E1014">
        <v>1420.329956</v>
      </c>
      <c r="F1014">
        <v>1420.329956</v>
      </c>
      <c r="G1014">
        <v>5170490000</v>
      </c>
    </row>
    <row r="1015" spans="1:7" x14ac:dyDescent="0.25">
      <c r="A1015" s="1">
        <v>39458</v>
      </c>
      <c r="B1015">
        <v>1419.910034</v>
      </c>
      <c r="C1015">
        <v>1419.910034</v>
      </c>
      <c r="D1015">
        <v>1394.829956</v>
      </c>
      <c r="E1015">
        <v>1401.0200199999999</v>
      </c>
      <c r="F1015">
        <v>1401.0200199999999</v>
      </c>
      <c r="G1015">
        <v>4495840000</v>
      </c>
    </row>
    <row r="1016" spans="1:7" x14ac:dyDescent="0.25">
      <c r="A1016" s="1">
        <v>39461</v>
      </c>
      <c r="B1016">
        <v>1402.910034</v>
      </c>
      <c r="C1016">
        <v>1417.8900149999999</v>
      </c>
      <c r="D1016">
        <v>1402.910034</v>
      </c>
      <c r="E1016">
        <v>1416.25</v>
      </c>
      <c r="F1016">
        <v>1416.25</v>
      </c>
      <c r="G1016">
        <v>3682090000</v>
      </c>
    </row>
    <row r="1017" spans="1:7" x14ac:dyDescent="0.25">
      <c r="A1017" s="1">
        <v>39462</v>
      </c>
      <c r="B1017">
        <v>1411.880005</v>
      </c>
      <c r="C1017">
        <v>1411.880005</v>
      </c>
      <c r="D1017">
        <v>1380.599976</v>
      </c>
      <c r="E1017">
        <v>1380.9499510000001</v>
      </c>
      <c r="F1017">
        <v>1380.9499510000001</v>
      </c>
      <c r="G1017">
        <v>4601640000</v>
      </c>
    </row>
    <row r="1018" spans="1:7" x14ac:dyDescent="0.25">
      <c r="A1018" s="1">
        <v>39463</v>
      </c>
      <c r="B1018">
        <v>1377.410034</v>
      </c>
      <c r="C1018">
        <v>1391.98999</v>
      </c>
      <c r="D1018">
        <v>1364.2700199999999</v>
      </c>
      <c r="E1018">
        <v>1373.1999510000001</v>
      </c>
      <c r="F1018">
        <v>1373.1999510000001</v>
      </c>
      <c r="G1018">
        <v>5440620000</v>
      </c>
    </row>
    <row r="1019" spans="1:7" x14ac:dyDescent="0.25">
      <c r="A1019" s="1">
        <v>39464</v>
      </c>
      <c r="B1019">
        <v>1374.790039</v>
      </c>
      <c r="C1019">
        <v>1377.719971</v>
      </c>
      <c r="D1019">
        <v>1330.670044</v>
      </c>
      <c r="E1019">
        <v>1333.25</v>
      </c>
      <c r="F1019">
        <v>1333.25</v>
      </c>
      <c r="G1019">
        <v>5303130000</v>
      </c>
    </row>
    <row r="1020" spans="1:7" x14ac:dyDescent="0.25">
      <c r="A1020" s="1">
        <v>39465</v>
      </c>
      <c r="B1020">
        <v>1333.900024</v>
      </c>
      <c r="C1020">
        <v>1350.280029</v>
      </c>
      <c r="D1020">
        <v>1312.51001</v>
      </c>
      <c r="E1020">
        <v>1325.1899410000001</v>
      </c>
      <c r="F1020">
        <v>1325.1899410000001</v>
      </c>
      <c r="G1020">
        <v>6004840000</v>
      </c>
    </row>
    <row r="1021" spans="1:7" x14ac:dyDescent="0.25">
      <c r="A1021" s="1">
        <v>39469</v>
      </c>
      <c r="B1021">
        <v>1312.9399410000001</v>
      </c>
      <c r="C1021">
        <v>1322.089966</v>
      </c>
      <c r="D1021">
        <v>1274.290039</v>
      </c>
      <c r="E1021">
        <v>1310.5</v>
      </c>
      <c r="F1021">
        <v>1310.5</v>
      </c>
      <c r="G1021">
        <v>6544690000</v>
      </c>
    </row>
    <row r="1022" spans="1:7" x14ac:dyDescent="0.25">
      <c r="A1022" s="1">
        <v>39470</v>
      </c>
      <c r="B1022">
        <v>1310.410034</v>
      </c>
      <c r="C1022">
        <v>1339.089966</v>
      </c>
      <c r="D1022">
        <v>1270.0500489999999</v>
      </c>
      <c r="E1022">
        <v>1338.599976</v>
      </c>
      <c r="F1022">
        <v>1338.599976</v>
      </c>
      <c r="G1022">
        <v>3241680000</v>
      </c>
    </row>
    <row r="1023" spans="1:7" x14ac:dyDescent="0.25">
      <c r="A1023" s="1">
        <v>39471</v>
      </c>
      <c r="B1023">
        <v>1340.130005</v>
      </c>
      <c r="C1023">
        <v>1355.150024</v>
      </c>
      <c r="D1023">
        <v>1334.3100589999999</v>
      </c>
      <c r="E1023">
        <v>1352.0699460000001</v>
      </c>
      <c r="F1023">
        <v>1352.0699460000001</v>
      </c>
      <c r="G1023">
        <v>5735300000</v>
      </c>
    </row>
    <row r="1024" spans="1:7" x14ac:dyDescent="0.25">
      <c r="A1024" s="1">
        <v>39472</v>
      </c>
      <c r="B1024">
        <v>1357.3199460000001</v>
      </c>
      <c r="C1024">
        <v>1368.5600589999999</v>
      </c>
      <c r="D1024">
        <v>1327.5</v>
      </c>
      <c r="E1024">
        <v>1330.6099850000001</v>
      </c>
      <c r="F1024">
        <v>1330.6099850000001</v>
      </c>
      <c r="G1024">
        <v>4882250000</v>
      </c>
    </row>
    <row r="1025" spans="1:7" x14ac:dyDescent="0.25">
      <c r="A1025" s="1">
        <v>39475</v>
      </c>
      <c r="B1025">
        <v>1330.6999510000001</v>
      </c>
      <c r="C1025">
        <v>1353.969971</v>
      </c>
      <c r="D1025">
        <v>1322.26001</v>
      </c>
      <c r="E1025">
        <v>1353.959961</v>
      </c>
      <c r="F1025">
        <v>1353.959961</v>
      </c>
      <c r="G1025">
        <v>4100930000</v>
      </c>
    </row>
    <row r="1026" spans="1:7" x14ac:dyDescent="0.25">
      <c r="A1026" s="1">
        <v>39476</v>
      </c>
      <c r="B1026">
        <v>1355.9399410000001</v>
      </c>
      <c r="C1026">
        <v>1364.9300539999999</v>
      </c>
      <c r="D1026">
        <v>1350.1899410000001</v>
      </c>
      <c r="E1026">
        <v>1362.3000489999999</v>
      </c>
      <c r="F1026">
        <v>1362.3000489999999</v>
      </c>
      <c r="G1026">
        <v>4232960000</v>
      </c>
    </row>
    <row r="1027" spans="1:7" x14ac:dyDescent="0.25">
      <c r="A1027" s="1">
        <v>39477</v>
      </c>
      <c r="B1027">
        <v>1362.219971</v>
      </c>
      <c r="C1027">
        <v>1385.8599850000001</v>
      </c>
      <c r="D1027">
        <v>1352.9499510000001</v>
      </c>
      <c r="E1027">
        <v>1355.8100589999999</v>
      </c>
      <c r="F1027">
        <v>1355.8100589999999</v>
      </c>
      <c r="G1027">
        <v>4742760000</v>
      </c>
    </row>
    <row r="1028" spans="1:7" x14ac:dyDescent="0.25">
      <c r="A1028" s="1">
        <v>39478</v>
      </c>
      <c r="B1028">
        <v>1351.9799800000001</v>
      </c>
      <c r="C1028">
        <v>1385.619995</v>
      </c>
      <c r="D1028">
        <v>1334.079956</v>
      </c>
      <c r="E1028">
        <v>1378.5500489999999</v>
      </c>
      <c r="F1028">
        <v>1378.5500489999999</v>
      </c>
      <c r="G1028">
        <v>4970290000</v>
      </c>
    </row>
    <row r="1029" spans="1:7" x14ac:dyDescent="0.25">
      <c r="A1029" s="1">
        <v>39479</v>
      </c>
      <c r="B1029">
        <v>1378.599976</v>
      </c>
      <c r="C1029">
        <v>1396.0200199999999</v>
      </c>
      <c r="D1029">
        <v>1375.9300539999999</v>
      </c>
      <c r="E1029">
        <v>1395.420044</v>
      </c>
      <c r="F1029">
        <v>1395.420044</v>
      </c>
      <c r="G1029">
        <v>4650770000</v>
      </c>
    </row>
    <row r="1030" spans="1:7" x14ac:dyDescent="0.25">
      <c r="A1030" s="1">
        <v>39482</v>
      </c>
      <c r="B1030">
        <v>1395.380005</v>
      </c>
      <c r="C1030">
        <v>1395.380005</v>
      </c>
      <c r="D1030">
        <v>1379.6899410000001</v>
      </c>
      <c r="E1030">
        <v>1380.8199460000001</v>
      </c>
      <c r="F1030">
        <v>1380.8199460000001</v>
      </c>
      <c r="G1030">
        <v>3495780000</v>
      </c>
    </row>
    <row r="1031" spans="1:7" x14ac:dyDescent="0.25">
      <c r="A1031" s="1">
        <v>39483</v>
      </c>
      <c r="B1031">
        <v>1380.280029</v>
      </c>
      <c r="C1031">
        <v>1380.280029</v>
      </c>
      <c r="D1031">
        <v>1336.6400149999999</v>
      </c>
      <c r="E1031">
        <v>1336.6400149999999</v>
      </c>
      <c r="F1031">
        <v>1336.6400149999999</v>
      </c>
      <c r="G1031">
        <v>4315740000</v>
      </c>
    </row>
    <row r="1032" spans="1:7" x14ac:dyDescent="0.25">
      <c r="A1032" s="1">
        <v>39484</v>
      </c>
      <c r="B1032">
        <v>1339.4799800000001</v>
      </c>
      <c r="C1032">
        <v>1351.959961</v>
      </c>
      <c r="D1032">
        <v>1324.339966</v>
      </c>
      <c r="E1032">
        <v>1326.4499510000001</v>
      </c>
      <c r="F1032">
        <v>1326.4499510000001</v>
      </c>
      <c r="G1032">
        <v>4008120000</v>
      </c>
    </row>
    <row r="1033" spans="1:7" x14ac:dyDescent="0.25">
      <c r="A1033" s="1">
        <v>39485</v>
      </c>
      <c r="B1033">
        <v>1324.01001</v>
      </c>
      <c r="C1033">
        <v>1347.160034</v>
      </c>
      <c r="D1033">
        <v>1316.75</v>
      </c>
      <c r="E1033">
        <v>1336.910034</v>
      </c>
      <c r="F1033">
        <v>1336.910034</v>
      </c>
      <c r="G1033">
        <v>4589160000</v>
      </c>
    </row>
    <row r="1034" spans="1:7" x14ac:dyDescent="0.25">
      <c r="A1034" s="1">
        <v>39486</v>
      </c>
      <c r="B1034">
        <v>1336.880005</v>
      </c>
      <c r="C1034">
        <v>1341.219971</v>
      </c>
      <c r="D1034">
        <v>1321.0600589999999</v>
      </c>
      <c r="E1034">
        <v>1331.290039</v>
      </c>
      <c r="F1034">
        <v>1331.290039</v>
      </c>
      <c r="G1034">
        <v>3768490000</v>
      </c>
    </row>
    <row r="1035" spans="1:7" x14ac:dyDescent="0.25">
      <c r="A1035" s="1">
        <v>39489</v>
      </c>
      <c r="B1035">
        <v>1331.920044</v>
      </c>
      <c r="C1035">
        <v>1341.400024</v>
      </c>
      <c r="D1035">
        <v>1320.3199460000001</v>
      </c>
      <c r="E1035">
        <v>1339.130005</v>
      </c>
      <c r="F1035">
        <v>1339.130005</v>
      </c>
      <c r="G1035">
        <v>3593140000</v>
      </c>
    </row>
    <row r="1036" spans="1:7" x14ac:dyDescent="0.25">
      <c r="A1036" s="1">
        <v>39490</v>
      </c>
      <c r="B1036">
        <v>1340.5500489999999</v>
      </c>
      <c r="C1036">
        <v>1362.099976</v>
      </c>
      <c r="D1036">
        <v>1339.3599850000001</v>
      </c>
      <c r="E1036">
        <v>1348.8599850000001</v>
      </c>
      <c r="F1036">
        <v>1348.8599850000001</v>
      </c>
      <c r="G1036">
        <v>4044640000</v>
      </c>
    </row>
    <row r="1037" spans="1:7" x14ac:dyDescent="0.25">
      <c r="A1037" s="1">
        <v>39491</v>
      </c>
      <c r="B1037">
        <v>1353.119995</v>
      </c>
      <c r="C1037">
        <v>1369.2299800000001</v>
      </c>
      <c r="D1037">
        <v>1350.780029</v>
      </c>
      <c r="E1037">
        <v>1367.209961</v>
      </c>
      <c r="F1037">
        <v>1367.209961</v>
      </c>
      <c r="G1037">
        <v>3856420000</v>
      </c>
    </row>
    <row r="1038" spans="1:7" x14ac:dyDescent="0.25">
      <c r="A1038" s="1">
        <v>39492</v>
      </c>
      <c r="B1038">
        <v>1367.329956</v>
      </c>
      <c r="C1038">
        <v>1368.160034</v>
      </c>
      <c r="D1038">
        <v>1347.3100589999999</v>
      </c>
      <c r="E1038">
        <v>1348.8599850000001</v>
      </c>
      <c r="F1038">
        <v>1348.8599850000001</v>
      </c>
      <c r="G1038">
        <v>3644760000</v>
      </c>
    </row>
    <row r="1039" spans="1:7" x14ac:dyDescent="0.25">
      <c r="A1039" s="1">
        <v>39493</v>
      </c>
      <c r="B1039">
        <v>1347.5200199999999</v>
      </c>
      <c r="C1039">
        <v>1350</v>
      </c>
      <c r="D1039">
        <v>1338.130005</v>
      </c>
      <c r="E1039">
        <v>1349.98999</v>
      </c>
      <c r="F1039">
        <v>1349.98999</v>
      </c>
      <c r="G1039">
        <v>3583300000</v>
      </c>
    </row>
    <row r="1040" spans="1:7" x14ac:dyDescent="0.25">
      <c r="A1040" s="1">
        <v>39497</v>
      </c>
      <c r="B1040">
        <v>1355.8599850000001</v>
      </c>
      <c r="C1040">
        <v>1367.280029</v>
      </c>
      <c r="D1040">
        <v>1345.0500489999999</v>
      </c>
      <c r="E1040">
        <v>1348.780029</v>
      </c>
      <c r="F1040">
        <v>1348.780029</v>
      </c>
      <c r="G1040">
        <v>3613550000</v>
      </c>
    </row>
    <row r="1041" spans="1:7" x14ac:dyDescent="0.25">
      <c r="A1041" s="1">
        <v>39498</v>
      </c>
      <c r="B1041">
        <v>1348.3900149999999</v>
      </c>
      <c r="C1041">
        <v>1363.709961</v>
      </c>
      <c r="D1041">
        <v>1336.5500489999999</v>
      </c>
      <c r="E1041">
        <v>1360.030029</v>
      </c>
      <c r="F1041">
        <v>1360.030029</v>
      </c>
      <c r="G1041">
        <v>3870520000</v>
      </c>
    </row>
    <row r="1042" spans="1:7" x14ac:dyDescent="0.25">
      <c r="A1042" s="1">
        <v>39499</v>
      </c>
      <c r="B1042">
        <v>1362.209961</v>
      </c>
      <c r="C1042">
        <v>1367.9399410000001</v>
      </c>
      <c r="D1042">
        <v>1339.339966</v>
      </c>
      <c r="E1042">
        <v>1342.530029</v>
      </c>
      <c r="F1042">
        <v>1342.530029</v>
      </c>
      <c r="G1042">
        <v>3696660000</v>
      </c>
    </row>
    <row r="1043" spans="1:7" x14ac:dyDescent="0.25">
      <c r="A1043" s="1">
        <v>39500</v>
      </c>
      <c r="B1043">
        <v>1344.219971</v>
      </c>
      <c r="C1043">
        <v>1354.3000489999999</v>
      </c>
      <c r="D1043">
        <v>1327.040039</v>
      </c>
      <c r="E1043">
        <v>1353.1099850000001</v>
      </c>
      <c r="F1043">
        <v>1353.1099850000001</v>
      </c>
      <c r="G1043">
        <v>3572660000</v>
      </c>
    </row>
    <row r="1044" spans="1:7" x14ac:dyDescent="0.25">
      <c r="A1044" s="1">
        <v>39503</v>
      </c>
      <c r="B1044">
        <v>1352.75</v>
      </c>
      <c r="C1044">
        <v>1374.3599850000001</v>
      </c>
      <c r="D1044">
        <v>1346.030029</v>
      </c>
      <c r="E1044">
        <v>1371.8000489999999</v>
      </c>
      <c r="F1044">
        <v>1371.8000489999999</v>
      </c>
      <c r="G1044">
        <v>3866350000</v>
      </c>
    </row>
    <row r="1045" spans="1:7" x14ac:dyDescent="0.25">
      <c r="A1045" s="1">
        <v>39504</v>
      </c>
      <c r="B1045">
        <v>1371.76001</v>
      </c>
      <c r="C1045">
        <v>1387.339966</v>
      </c>
      <c r="D1045">
        <v>1363.290039</v>
      </c>
      <c r="E1045">
        <v>1381.290039</v>
      </c>
      <c r="F1045">
        <v>1381.290039</v>
      </c>
      <c r="G1045">
        <v>4096060000</v>
      </c>
    </row>
    <row r="1046" spans="1:7" x14ac:dyDescent="0.25">
      <c r="A1046" s="1">
        <v>39505</v>
      </c>
      <c r="B1046">
        <v>1378.9499510000001</v>
      </c>
      <c r="C1046">
        <v>1388.339966</v>
      </c>
      <c r="D1046">
        <v>1372</v>
      </c>
      <c r="E1046">
        <v>1380.0200199999999</v>
      </c>
      <c r="F1046">
        <v>1380.0200199999999</v>
      </c>
      <c r="G1046">
        <v>3904700000</v>
      </c>
    </row>
    <row r="1047" spans="1:7" x14ac:dyDescent="0.25">
      <c r="A1047" s="1">
        <v>39506</v>
      </c>
      <c r="B1047">
        <v>1378.160034</v>
      </c>
      <c r="C1047">
        <v>1378.160034</v>
      </c>
      <c r="D1047">
        <v>1363.160034</v>
      </c>
      <c r="E1047">
        <v>1367.6800539999999</v>
      </c>
      <c r="F1047">
        <v>1367.6800539999999</v>
      </c>
      <c r="G1047">
        <v>3938580000</v>
      </c>
    </row>
    <row r="1048" spans="1:7" x14ac:dyDescent="0.25">
      <c r="A1048" s="1">
        <v>39507</v>
      </c>
      <c r="B1048">
        <v>1364.0699460000001</v>
      </c>
      <c r="C1048">
        <v>1364.0699460000001</v>
      </c>
      <c r="D1048">
        <v>1325.420044</v>
      </c>
      <c r="E1048">
        <v>1330.630005</v>
      </c>
      <c r="F1048">
        <v>1330.630005</v>
      </c>
      <c r="G1048">
        <v>4426730000</v>
      </c>
    </row>
    <row r="1049" spans="1:7" x14ac:dyDescent="0.25">
      <c r="A1049" s="1">
        <v>39510</v>
      </c>
      <c r="B1049">
        <v>1330.4499510000001</v>
      </c>
      <c r="C1049">
        <v>1335.130005</v>
      </c>
      <c r="D1049">
        <v>1320.040039</v>
      </c>
      <c r="E1049">
        <v>1331.339966</v>
      </c>
      <c r="F1049">
        <v>1331.339966</v>
      </c>
      <c r="G1049">
        <v>4117570000</v>
      </c>
    </row>
    <row r="1050" spans="1:7" x14ac:dyDescent="0.25">
      <c r="A1050" s="1">
        <v>39511</v>
      </c>
      <c r="B1050">
        <v>1329.579956</v>
      </c>
      <c r="C1050">
        <v>1331.030029</v>
      </c>
      <c r="D1050">
        <v>1307.3900149999999</v>
      </c>
      <c r="E1050">
        <v>1326.75</v>
      </c>
      <c r="F1050">
        <v>1326.75</v>
      </c>
      <c r="G1050">
        <v>4757180000</v>
      </c>
    </row>
    <row r="1051" spans="1:7" x14ac:dyDescent="0.25">
      <c r="A1051" s="1">
        <v>39512</v>
      </c>
      <c r="B1051">
        <v>1327.6899410000001</v>
      </c>
      <c r="C1051">
        <v>1344.1899410000001</v>
      </c>
      <c r="D1051">
        <v>1320.219971</v>
      </c>
      <c r="E1051">
        <v>1333.6999510000001</v>
      </c>
      <c r="F1051">
        <v>1333.6999510000001</v>
      </c>
      <c r="G1051">
        <v>4277710000</v>
      </c>
    </row>
    <row r="1052" spans="1:7" x14ac:dyDescent="0.25">
      <c r="A1052" s="1">
        <v>39513</v>
      </c>
      <c r="B1052">
        <v>1332.1999510000001</v>
      </c>
      <c r="C1052">
        <v>1332.1999510000001</v>
      </c>
      <c r="D1052">
        <v>1303.420044</v>
      </c>
      <c r="E1052">
        <v>1304.339966</v>
      </c>
      <c r="F1052">
        <v>1304.339966</v>
      </c>
      <c r="G1052">
        <v>4323460000</v>
      </c>
    </row>
    <row r="1053" spans="1:7" x14ac:dyDescent="0.25">
      <c r="A1053" s="1">
        <v>39514</v>
      </c>
      <c r="B1053">
        <v>1301.530029</v>
      </c>
      <c r="C1053">
        <v>1313.23999</v>
      </c>
      <c r="D1053">
        <v>1282.4300539999999</v>
      </c>
      <c r="E1053">
        <v>1293.369995</v>
      </c>
      <c r="F1053">
        <v>1293.369995</v>
      </c>
      <c r="G1053">
        <v>4565410000</v>
      </c>
    </row>
    <row r="1054" spans="1:7" x14ac:dyDescent="0.25">
      <c r="A1054" s="1">
        <v>39517</v>
      </c>
      <c r="B1054">
        <v>1293.160034</v>
      </c>
      <c r="C1054">
        <v>1295.01001</v>
      </c>
      <c r="D1054">
        <v>1272.660034</v>
      </c>
      <c r="E1054">
        <v>1273.369995</v>
      </c>
      <c r="F1054">
        <v>1273.369995</v>
      </c>
      <c r="G1054">
        <v>4261240000</v>
      </c>
    </row>
    <row r="1055" spans="1:7" x14ac:dyDescent="0.25">
      <c r="A1055" s="1">
        <v>39518</v>
      </c>
      <c r="B1055">
        <v>1274.400024</v>
      </c>
      <c r="C1055">
        <v>1320.650024</v>
      </c>
      <c r="D1055">
        <v>1274.400024</v>
      </c>
      <c r="E1055">
        <v>1320.650024</v>
      </c>
      <c r="F1055">
        <v>1320.650024</v>
      </c>
      <c r="G1055">
        <v>5109080000</v>
      </c>
    </row>
    <row r="1056" spans="1:7" x14ac:dyDescent="0.25">
      <c r="A1056" s="1">
        <v>39519</v>
      </c>
      <c r="B1056">
        <v>1321.130005</v>
      </c>
      <c r="C1056">
        <v>1333.26001</v>
      </c>
      <c r="D1056">
        <v>1307.8599850000001</v>
      </c>
      <c r="E1056">
        <v>1308.7700199999999</v>
      </c>
      <c r="F1056">
        <v>1308.7700199999999</v>
      </c>
      <c r="G1056">
        <v>4414280000</v>
      </c>
    </row>
    <row r="1057" spans="1:7" x14ac:dyDescent="0.25">
      <c r="A1057" s="1">
        <v>39520</v>
      </c>
      <c r="B1057">
        <v>1305.26001</v>
      </c>
      <c r="C1057">
        <v>1321.6800539999999</v>
      </c>
      <c r="D1057">
        <v>1282.1099850000001</v>
      </c>
      <c r="E1057">
        <v>1315.4799800000001</v>
      </c>
      <c r="F1057">
        <v>1315.4799800000001</v>
      </c>
      <c r="G1057">
        <v>5073360000</v>
      </c>
    </row>
    <row r="1058" spans="1:7" x14ac:dyDescent="0.25">
      <c r="A1058" s="1">
        <v>39521</v>
      </c>
      <c r="B1058">
        <v>1316.0500489999999</v>
      </c>
      <c r="C1058">
        <v>1321.469971</v>
      </c>
      <c r="D1058">
        <v>1274.8599850000001</v>
      </c>
      <c r="E1058">
        <v>1288.1400149999999</v>
      </c>
      <c r="F1058">
        <v>1288.1400149999999</v>
      </c>
      <c r="G1058">
        <v>5153780000</v>
      </c>
    </row>
    <row r="1059" spans="1:7" x14ac:dyDescent="0.25">
      <c r="A1059" s="1">
        <v>39524</v>
      </c>
      <c r="B1059">
        <v>1283.209961</v>
      </c>
      <c r="C1059">
        <v>1287.5</v>
      </c>
      <c r="D1059">
        <v>1256.9799800000001</v>
      </c>
      <c r="E1059">
        <v>1276.599976</v>
      </c>
      <c r="F1059">
        <v>1276.599976</v>
      </c>
      <c r="G1059">
        <v>5683010000</v>
      </c>
    </row>
    <row r="1060" spans="1:7" x14ac:dyDescent="0.25">
      <c r="A1060" s="1">
        <v>39525</v>
      </c>
      <c r="B1060">
        <v>1277.160034</v>
      </c>
      <c r="C1060">
        <v>1330.73999</v>
      </c>
      <c r="D1060">
        <v>1277.160034</v>
      </c>
      <c r="E1060">
        <v>1330.73999</v>
      </c>
      <c r="F1060">
        <v>1330.73999</v>
      </c>
      <c r="G1060">
        <v>5335630000</v>
      </c>
    </row>
    <row r="1061" spans="1:7" x14ac:dyDescent="0.25">
      <c r="A1061" s="1">
        <v>39526</v>
      </c>
      <c r="B1061">
        <v>1330.969971</v>
      </c>
      <c r="C1061">
        <v>1341.51001</v>
      </c>
      <c r="D1061">
        <v>1298.420044</v>
      </c>
      <c r="E1061">
        <v>1298.420044</v>
      </c>
      <c r="F1061">
        <v>1298.420044</v>
      </c>
      <c r="G1061">
        <v>5358550000</v>
      </c>
    </row>
    <row r="1062" spans="1:7" x14ac:dyDescent="0.25">
      <c r="A1062" s="1">
        <v>39527</v>
      </c>
      <c r="B1062">
        <v>1299.670044</v>
      </c>
      <c r="C1062">
        <v>1330.670044</v>
      </c>
      <c r="D1062">
        <v>1295.219971</v>
      </c>
      <c r="E1062">
        <v>1329.51001</v>
      </c>
      <c r="F1062">
        <v>1329.51001</v>
      </c>
      <c r="G1062">
        <v>6145220000</v>
      </c>
    </row>
    <row r="1063" spans="1:7" x14ac:dyDescent="0.25">
      <c r="A1063" s="1">
        <v>39531</v>
      </c>
      <c r="B1063">
        <v>1330.290039</v>
      </c>
      <c r="C1063">
        <v>1359.6800539999999</v>
      </c>
      <c r="D1063">
        <v>1330.290039</v>
      </c>
      <c r="E1063">
        <v>1349.880005</v>
      </c>
      <c r="F1063">
        <v>1349.880005</v>
      </c>
      <c r="G1063">
        <v>4499000000</v>
      </c>
    </row>
    <row r="1064" spans="1:7" x14ac:dyDescent="0.25">
      <c r="A1064" s="1">
        <v>39532</v>
      </c>
      <c r="B1064">
        <v>1349.0699460000001</v>
      </c>
      <c r="C1064">
        <v>1357.469971</v>
      </c>
      <c r="D1064">
        <v>1341.209961</v>
      </c>
      <c r="E1064">
        <v>1352.98999</v>
      </c>
      <c r="F1064">
        <v>1352.98999</v>
      </c>
      <c r="G1064">
        <v>4145120000</v>
      </c>
    </row>
    <row r="1065" spans="1:7" x14ac:dyDescent="0.25">
      <c r="A1065" s="1">
        <v>39533</v>
      </c>
      <c r="B1065">
        <v>1352.4499510000001</v>
      </c>
      <c r="C1065">
        <v>1352.4499510000001</v>
      </c>
      <c r="D1065">
        <v>1336.410034</v>
      </c>
      <c r="E1065">
        <v>1341.130005</v>
      </c>
      <c r="F1065">
        <v>1341.130005</v>
      </c>
      <c r="G1065">
        <v>4055670000</v>
      </c>
    </row>
    <row r="1066" spans="1:7" x14ac:dyDescent="0.25">
      <c r="A1066" s="1">
        <v>39534</v>
      </c>
      <c r="B1066">
        <v>1340.339966</v>
      </c>
      <c r="C1066">
        <v>1345.619995</v>
      </c>
      <c r="D1066">
        <v>1325.660034</v>
      </c>
      <c r="E1066">
        <v>1325.76001</v>
      </c>
      <c r="F1066">
        <v>1325.76001</v>
      </c>
      <c r="G1066">
        <v>4037930000</v>
      </c>
    </row>
    <row r="1067" spans="1:7" x14ac:dyDescent="0.25">
      <c r="A1067" s="1">
        <v>39535</v>
      </c>
      <c r="B1067">
        <v>1327.0200199999999</v>
      </c>
      <c r="C1067">
        <v>1334.869995</v>
      </c>
      <c r="D1067">
        <v>1312.9499510000001</v>
      </c>
      <c r="E1067">
        <v>1315.219971</v>
      </c>
      <c r="F1067">
        <v>1315.219971</v>
      </c>
      <c r="G1067">
        <v>3686980000</v>
      </c>
    </row>
    <row r="1068" spans="1:7" x14ac:dyDescent="0.25">
      <c r="A1068" s="1">
        <v>39538</v>
      </c>
      <c r="B1068">
        <v>1315.920044</v>
      </c>
      <c r="C1068">
        <v>1328.5200199999999</v>
      </c>
      <c r="D1068">
        <v>1312.8100589999999</v>
      </c>
      <c r="E1068">
        <v>1322.6999510000001</v>
      </c>
      <c r="F1068">
        <v>1322.6999510000001</v>
      </c>
      <c r="G1068">
        <v>4188990000</v>
      </c>
    </row>
    <row r="1069" spans="1:7" x14ac:dyDescent="0.25">
      <c r="A1069" s="1">
        <v>39539</v>
      </c>
      <c r="B1069">
        <v>1326.410034</v>
      </c>
      <c r="C1069">
        <v>1370.1800539999999</v>
      </c>
      <c r="D1069">
        <v>1326.410034</v>
      </c>
      <c r="E1069">
        <v>1370.1800539999999</v>
      </c>
      <c r="F1069">
        <v>1370.1800539999999</v>
      </c>
      <c r="G1069">
        <v>4745120000</v>
      </c>
    </row>
    <row r="1070" spans="1:7" x14ac:dyDescent="0.25">
      <c r="A1070" s="1">
        <v>39540</v>
      </c>
      <c r="B1070">
        <v>1369.959961</v>
      </c>
      <c r="C1070">
        <v>1377.9499510000001</v>
      </c>
      <c r="D1070">
        <v>1361.5500489999999</v>
      </c>
      <c r="E1070">
        <v>1367.530029</v>
      </c>
      <c r="F1070">
        <v>1367.530029</v>
      </c>
      <c r="G1070">
        <v>4320440000</v>
      </c>
    </row>
    <row r="1071" spans="1:7" x14ac:dyDescent="0.25">
      <c r="A1071" s="1">
        <v>39541</v>
      </c>
      <c r="B1071">
        <v>1365.6899410000001</v>
      </c>
      <c r="C1071">
        <v>1375.660034</v>
      </c>
      <c r="D1071">
        <v>1358.6800539999999</v>
      </c>
      <c r="E1071">
        <v>1369.3100589999999</v>
      </c>
      <c r="F1071">
        <v>1369.3100589999999</v>
      </c>
      <c r="G1071">
        <v>3920100000</v>
      </c>
    </row>
    <row r="1072" spans="1:7" x14ac:dyDescent="0.25">
      <c r="A1072" s="1">
        <v>39542</v>
      </c>
      <c r="B1072">
        <v>1369.849976</v>
      </c>
      <c r="C1072">
        <v>1380.910034</v>
      </c>
      <c r="D1072">
        <v>1362.829956</v>
      </c>
      <c r="E1072">
        <v>1370.400024</v>
      </c>
      <c r="F1072">
        <v>1370.400024</v>
      </c>
      <c r="G1072">
        <v>3703100000</v>
      </c>
    </row>
    <row r="1073" spans="1:7" x14ac:dyDescent="0.25">
      <c r="A1073" s="1">
        <v>39545</v>
      </c>
      <c r="B1073">
        <v>1373.6899410000001</v>
      </c>
      <c r="C1073">
        <v>1386.73999</v>
      </c>
      <c r="D1073">
        <v>1369.0200199999999</v>
      </c>
      <c r="E1073">
        <v>1372.540039</v>
      </c>
      <c r="F1073">
        <v>1372.540039</v>
      </c>
      <c r="G1073">
        <v>3747780000</v>
      </c>
    </row>
    <row r="1074" spans="1:7" x14ac:dyDescent="0.25">
      <c r="A1074" s="1">
        <v>39546</v>
      </c>
      <c r="B1074">
        <v>1370.160034</v>
      </c>
      <c r="C1074">
        <v>1370.160034</v>
      </c>
      <c r="D1074">
        <v>1360.619995</v>
      </c>
      <c r="E1074">
        <v>1365.540039</v>
      </c>
      <c r="F1074">
        <v>1365.540039</v>
      </c>
      <c r="G1074">
        <v>3602500000</v>
      </c>
    </row>
    <row r="1075" spans="1:7" x14ac:dyDescent="0.25">
      <c r="A1075" s="1">
        <v>39547</v>
      </c>
      <c r="B1075">
        <v>1365.5</v>
      </c>
      <c r="C1075">
        <v>1368.3900149999999</v>
      </c>
      <c r="D1075">
        <v>1349.969971</v>
      </c>
      <c r="E1075">
        <v>1354.48999</v>
      </c>
      <c r="F1075">
        <v>1354.48999</v>
      </c>
      <c r="G1075">
        <v>3556670000</v>
      </c>
    </row>
    <row r="1076" spans="1:7" x14ac:dyDescent="0.25">
      <c r="A1076" s="1">
        <v>39548</v>
      </c>
      <c r="B1076">
        <v>1355.369995</v>
      </c>
      <c r="C1076">
        <v>1367.23999</v>
      </c>
      <c r="D1076">
        <v>1350.1099850000001</v>
      </c>
      <c r="E1076">
        <v>1360.5500489999999</v>
      </c>
      <c r="F1076">
        <v>1360.5500489999999</v>
      </c>
      <c r="G1076">
        <v>3686150000</v>
      </c>
    </row>
    <row r="1077" spans="1:7" x14ac:dyDescent="0.25">
      <c r="A1077" s="1">
        <v>39549</v>
      </c>
      <c r="B1077">
        <v>1357.9799800000001</v>
      </c>
      <c r="C1077">
        <v>1357.9799800000001</v>
      </c>
      <c r="D1077">
        <v>1331.209961</v>
      </c>
      <c r="E1077">
        <v>1332.829956</v>
      </c>
      <c r="F1077">
        <v>1332.829956</v>
      </c>
      <c r="G1077">
        <v>3723790000</v>
      </c>
    </row>
    <row r="1078" spans="1:7" x14ac:dyDescent="0.25">
      <c r="A1078" s="1">
        <v>39552</v>
      </c>
      <c r="B1078">
        <v>1332.1999510000001</v>
      </c>
      <c r="C1078">
        <v>1335.6400149999999</v>
      </c>
      <c r="D1078">
        <v>1326.160034</v>
      </c>
      <c r="E1078">
        <v>1328.3199460000001</v>
      </c>
      <c r="F1078">
        <v>1328.3199460000001</v>
      </c>
      <c r="G1078">
        <v>3565020000</v>
      </c>
    </row>
    <row r="1079" spans="1:7" x14ac:dyDescent="0.25">
      <c r="A1079" s="1">
        <v>39553</v>
      </c>
      <c r="B1079">
        <v>1331.719971</v>
      </c>
      <c r="C1079">
        <v>1337.719971</v>
      </c>
      <c r="D1079">
        <v>1324.349976</v>
      </c>
      <c r="E1079">
        <v>1334.4300539999999</v>
      </c>
      <c r="F1079">
        <v>1334.4300539999999</v>
      </c>
      <c r="G1079">
        <v>3581230000</v>
      </c>
    </row>
    <row r="1080" spans="1:7" x14ac:dyDescent="0.25">
      <c r="A1080" s="1">
        <v>39554</v>
      </c>
      <c r="B1080">
        <v>1337.0200199999999</v>
      </c>
      <c r="C1080">
        <v>1365.48999</v>
      </c>
      <c r="D1080">
        <v>1337.0200199999999</v>
      </c>
      <c r="E1080">
        <v>1364.709961</v>
      </c>
      <c r="F1080">
        <v>1364.709961</v>
      </c>
      <c r="G1080">
        <v>4260370000</v>
      </c>
    </row>
    <row r="1081" spans="1:7" x14ac:dyDescent="0.25">
      <c r="A1081" s="1">
        <v>39555</v>
      </c>
      <c r="B1081">
        <v>1363.369995</v>
      </c>
      <c r="C1081">
        <v>1368.599976</v>
      </c>
      <c r="D1081">
        <v>1357.25</v>
      </c>
      <c r="E1081">
        <v>1365.5600589999999</v>
      </c>
      <c r="F1081">
        <v>1365.5600589999999</v>
      </c>
      <c r="G1081">
        <v>3713880000</v>
      </c>
    </row>
    <row r="1082" spans="1:7" x14ac:dyDescent="0.25">
      <c r="A1082" s="1">
        <v>39556</v>
      </c>
      <c r="B1082">
        <v>1369</v>
      </c>
      <c r="C1082">
        <v>1395.900024</v>
      </c>
      <c r="D1082">
        <v>1369</v>
      </c>
      <c r="E1082">
        <v>1390.329956</v>
      </c>
      <c r="F1082">
        <v>1390.329956</v>
      </c>
      <c r="G1082">
        <v>4222380000</v>
      </c>
    </row>
    <row r="1083" spans="1:7" x14ac:dyDescent="0.25">
      <c r="A1083" s="1">
        <v>39559</v>
      </c>
      <c r="B1083">
        <v>1387.719971</v>
      </c>
      <c r="C1083">
        <v>1390.2299800000001</v>
      </c>
      <c r="D1083">
        <v>1379.25</v>
      </c>
      <c r="E1083">
        <v>1388.170044</v>
      </c>
      <c r="F1083">
        <v>1388.170044</v>
      </c>
      <c r="G1083">
        <v>3420570000</v>
      </c>
    </row>
    <row r="1084" spans="1:7" x14ac:dyDescent="0.25">
      <c r="A1084" s="1">
        <v>39560</v>
      </c>
      <c r="B1084">
        <v>1386.4300539999999</v>
      </c>
      <c r="C1084">
        <v>1386.4300539999999</v>
      </c>
      <c r="D1084">
        <v>1369.839966</v>
      </c>
      <c r="E1084">
        <v>1375.9399410000001</v>
      </c>
      <c r="F1084">
        <v>1375.9399410000001</v>
      </c>
      <c r="G1084">
        <v>3821900000</v>
      </c>
    </row>
    <row r="1085" spans="1:7" x14ac:dyDescent="0.25">
      <c r="A1085" s="1">
        <v>39561</v>
      </c>
      <c r="B1085">
        <v>1378.400024</v>
      </c>
      <c r="C1085">
        <v>1387.869995</v>
      </c>
      <c r="D1085">
        <v>1372.23999</v>
      </c>
      <c r="E1085">
        <v>1379.9300539999999</v>
      </c>
      <c r="F1085">
        <v>1379.9300539999999</v>
      </c>
      <c r="G1085">
        <v>4103610000</v>
      </c>
    </row>
    <row r="1086" spans="1:7" x14ac:dyDescent="0.25">
      <c r="A1086" s="1">
        <v>39562</v>
      </c>
      <c r="B1086">
        <v>1380.5200199999999</v>
      </c>
      <c r="C1086">
        <v>1397.719971</v>
      </c>
      <c r="D1086">
        <v>1371.089966</v>
      </c>
      <c r="E1086">
        <v>1388.8199460000001</v>
      </c>
      <c r="F1086">
        <v>1388.8199460000001</v>
      </c>
      <c r="G1086">
        <v>4461660000</v>
      </c>
    </row>
    <row r="1087" spans="1:7" x14ac:dyDescent="0.25">
      <c r="A1087" s="1">
        <v>39563</v>
      </c>
      <c r="B1087">
        <v>1387.880005</v>
      </c>
      <c r="C1087">
        <v>1399.1099850000001</v>
      </c>
      <c r="D1087">
        <v>1379.9799800000001</v>
      </c>
      <c r="E1087">
        <v>1397.839966</v>
      </c>
      <c r="F1087">
        <v>1397.839966</v>
      </c>
      <c r="G1087">
        <v>3891150000</v>
      </c>
    </row>
    <row r="1088" spans="1:7" x14ac:dyDescent="0.25">
      <c r="A1088" s="1">
        <v>39566</v>
      </c>
      <c r="B1088">
        <v>1397.959961</v>
      </c>
      <c r="C1088">
        <v>1402.900024</v>
      </c>
      <c r="D1088">
        <v>1394.400024</v>
      </c>
      <c r="E1088">
        <v>1396.369995</v>
      </c>
      <c r="F1088">
        <v>1396.369995</v>
      </c>
      <c r="G1088">
        <v>3607000000</v>
      </c>
    </row>
    <row r="1089" spans="1:7" x14ac:dyDescent="0.25">
      <c r="A1089" s="1">
        <v>39567</v>
      </c>
      <c r="B1089">
        <v>1395.6099850000001</v>
      </c>
      <c r="C1089">
        <v>1397</v>
      </c>
      <c r="D1089">
        <v>1386.6999510000001</v>
      </c>
      <c r="E1089">
        <v>1390.9399410000001</v>
      </c>
      <c r="F1089">
        <v>1390.9399410000001</v>
      </c>
      <c r="G1089">
        <v>3815320000</v>
      </c>
    </row>
    <row r="1090" spans="1:7" x14ac:dyDescent="0.25">
      <c r="A1090" s="1">
        <v>39568</v>
      </c>
      <c r="B1090">
        <v>1391.219971</v>
      </c>
      <c r="C1090">
        <v>1404.5699460000001</v>
      </c>
      <c r="D1090">
        <v>1384.25</v>
      </c>
      <c r="E1090">
        <v>1385.589966</v>
      </c>
      <c r="F1090">
        <v>1385.589966</v>
      </c>
      <c r="G1090">
        <v>4508890000</v>
      </c>
    </row>
    <row r="1091" spans="1:7" x14ac:dyDescent="0.25">
      <c r="A1091" s="1">
        <v>39569</v>
      </c>
      <c r="B1091">
        <v>1385.969971</v>
      </c>
      <c r="C1091">
        <v>1410.0699460000001</v>
      </c>
      <c r="D1091">
        <v>1383.0699460000001</v>
      </c>
      <c r="E1091">
        <v>1409.339966</v>
      </c>
      <c r="F1091">
        <v>1409.339966</v>
      </c>
      <c r="G1091">
        <v>4448780000</v>
      </c>
    </row>
    <row r="1092" spans="1:7" x14ac:dyDescent="0.25">
      <c r="A1092" s="1">
        <v>39570</v>
      </c>
      <c r="B1092">
        <v>1409.160034</v>
      </c>
      <c r="C1092">
        <v>1422.719971</v>
      </c>
      <c r="D1092">
        <v>1406.25</v>
      </c>
      <c r="E1092">
        <v>1413.900024</v>
      </c>
      <c r="F1092">
        <v>1413.900024</v>
      </c>
      <c r="G1092">
        <v>3953030000</v>
      </c>
    </row>
    <row r="1093" spans="1:7" x14ac:dyDescent="0.25">
      <c r="A1093" s="1">
        <v>39573</v>
      </c>
      <c r="B1093">
        <v>1415.339966</v>
      </c>
      <c r="C1093">
        <v>1415.339966</v>
      </c>
      <c r="D1093">
        <v>1404.369995</v>
      </c>
      <c r="E1093">
        <v>1407.48999</v>
      </c>
      <c r="F1093">
        <v>1407.48999</v>
      </c>
      <c r="G1093">
        <v>3410090000</v>
      </c>
    </row>
    <row r="1094" spans="1:7" x14ac:dyDescent="0.25">
      <c r="A1094" s="1">
        <v>39574</v>
      </c>
      <c r="B1094">
        <v>1405.599976</v>
      </c>
      <c r="C1094">
        <v>1421.5699460000001</v>
      </c>
      <c r="D1094">
        <v>1397.099976</v>
      </c>
      <c r="E1094">
        <v>1418.26001</v>
      </c>
      <c r="F1094">
        <v>1418.26001</v>
      </c>
      <c r="G1094">
        <v>3924100000</v>
      </c>
    </row>
    <row r="1095" spans="1:7" x14ac:dyDescent="0.25">
      <c r="A1095" s="1">
        <v>39575</v>
      </c>
      <c r="B1095">
        <v>1417.48999</v>
      </c>
      <c r="C1095">
        <v>1419.540039</v>
      </c>
      <c r="D1095">
        <v>1391.160034</v>
      </c>
      <c r="E1095">
        <v>1392.5699460000001</v>
      </c>
      <c r="F1095">
        <v>1392.5699460000001</v>
      </c>
      <c r="G1095">
        <v>4075860000</v>
      </c>
    </row>
    <row r="1096" spans="1:7" x14ac:dyDescent="0.25">
      <c r="A1096" s="1">
        <v>39576</v>
      </c>
      <c r="B1096">
        <v>1394.290039</v>
      </c>
      <c r="C1096">
        <v>1402.349976</v>
      </c>
      <c r="D1096">
        <v>1389.3900149999999</v>
      </c>
      <c r="E1096">
        <v>1397.6800539999999</v>
      </c>
      <c r="F1096">
        <v>1397.6800539999999</v>
      </c>
      <c r="G1096">
        <v>3827550000</v>
      </c>
    </row>
    <row r="1097" spans="1:7" x14ac:dyDescent="0.25">
      <c r="A1097" s="1">
        <v>39577</v>
      </c>
      <c r="B1097">
        <v>1394.900024</v>
      </c>
      <c r="C1097">
        <v>1394.900024</v>
      </c>
      <c r="D1097">
        <v>1384.1099850000001</v>
      </c>
      <c r="E1097">
        <v>1388.280029</v>
      </c>
      <c r="F1097">
        <v>1388.280029</v>
      </c>
      <c r="G1097">
        <v>3518620000</v>
      </c>
    </row>
    <row r="1098" spans="1:7" x14ac:dyDescent="0.25">
      <c r="A1098" s="1">
        <v>39580</v>
      </c>
      <c r="B1098">
        <v>1389.400024</v>
      </c>
      <c r="C1098">
        <v>1404.0600589999999</v>
      </c>
      <c r="D1098">
        <v>1386.1999510000001</v>
      </c>
      <c r="E1098">
        <v>1403.579956</v>
      </c>
      <c r="F1098">
        <v>1403.579956</v>
      </c>
      <c r="G1098">
        <v>3370630000</v>
      </c>
    </row>
    <row r="1099" spans="1:7" x14ac:dyDescent="0.25">
      <c r="A1099" s="1">
        <v>39581</v>
      </c>
      <c r="B1099">
        <v>1404.400024</v>
      </c>
      <c r="C1099">
        <v>1406.3000489999999</v>
      </c>
      <c r="D1099">
        <v>1396.26001</v>
      </c>
      <c r="E1099">
        <v>1403.040039</v>
      </c>
      <c r="F1099">
        <v>1403.040039</v>
      </c>
      <c r="G1099">
        <v>4018590000</v>
      </c>
    </row>
    <row r="1100" spans="1:7" x14ac:dyDescent="0.25">
      <c r="A1100" s="1">
        <v>39582</v>
      </c>
      <c r="B1100">
        <v>1405.650024</v>
      </c>
      <c r="C1100">
        <v>1420.1899410000001</v>
      </c>
      <c r="D1100">
        <v>1405.650024</v>
      </c>
      <c r="E1100">
        <v>1408.660034</v>
      </c>
      <c r="F1100">
        <v>1408.660034</v>
      </c>
      <c r="G1100">
        <v>3979370000</v>
      </c>
    </row>
    <row r="1101" spans="1:7" x14ac:dyDescent="0.25">
      <c r="A1101" s="1">
        <v>39583</v>
      </c>
      <c r="B1101">
        <v>1408.3599850000001</v>
      </c>
      <c r="C1101">
        <v>1424.400024</v>
      </c>
      <c r="D1101">
        <v>1406.869995</v>
      </c>
      <c r="E1101">
        <v>1423.5699460000001</v>
      </c>
      <c r="F1101">
        <v>1423.5699460000001</v>
      </c>
      <c r="G1101">
        <v>3836480000</v>
      </c>
    </row>
    <row r="1102" spans="1:7" x14ac:dyDescent="0.25">
      <c r="A1102" s="1">
        <v>39584</v>
      </c>
      <c r="B1102">
        <v>1423.8900149999999</v>
      </c>
      <c r="C1102">
        <v>1425.8199460000001</v>
      </c>
      <c r="D1102">
        <v>1414.349976</v>
      </c>
      <c r="E1102">
        <v>1425.349976</v>
      </c>
      <c r="F1102">
        <v>1425.349976</v>
      </c>
      <c r="G1102">
        <v>3842590000</v>
      </c>
    </row>
    <row r="1103" spans="1:7" x14ac:dyDescent="0.25">
      <c r="A1103" s="1">
        <v>39587</v>
      </c>
      <c r="B1103">
        <v>1425.280029</v>
      </c>
      <c r="C1103">
        <v>1440.23999</v>
      </c>
      <c r="D1103">
        <v>1421.630005</v>
      </c>
      <c r="E1103">
        <v>1426.630005</v>
      </c>
      <c r="F1103">
        <v>1426.630005</v>
      </c>
      <c r="G1103">
        <v>3683970000</v>
      </c>
    </row>
    <row r="1104" spans="1:7" x14ac:dyDescent="0.25">
      <c r="A1104" s="1">
        <v>39588</v>
      </c>
      <c r="B1104">
        <v>1424.48999</v>
      </c>
      <c r="C1104">
        <v>1424.48999</v>
      </c>
      <c r="D1104">
        <v>1409.089966</v>
      </c>
      <c r="E1104">
        <v>1413.400024</v>
      </c>
      <c r="F1104">
        <v>1413.400024</v>
      </c>
      <c r="G1104">
        <v>3854320000</v>
      </c>
    </row>
    <row r="1105" spans="1:7" x14ac:dyDescent="0.25">
      <c r="A1105" s="1">
        <v>39589</v>
      </c>
      <c r="B1105">
        <v>1414.0600589999999</v>
      </c>
      <c r="C1105">
        <v>1419.119995</v>
      </c>
      <c r="D1105">
        <v>1388.8100589999999</v>
      </c>
      <c r="E1105">
        <v>1390.709961</v>
      </c>
      <c r="F1105">
        <v>1390.709961</v>
      </c>
      <c r="G1105">
        <v>4517990000</v>
      </c>
    </row>
    <row r="1106" spans="1:7" x14ac:dyDescent="0.25">
      <c r="A1106" s="1">
        <v>39590</v>
      </c>
      <c r="B1106">
        <v>1390.829956</v>
      </c>
      <c r="C1106">
        <v>1399.0699460000001</v>
      </c>
      <c r="D1106">
        <v>1390.2299800000001</v>
      </c>
      <c r="E1106">
        <v>1394.349976</v>
      </c>
      <c r="F1106">
        <v>1394.349976</v>
      </c>
      <c r="G1106">
        <v>3955960000</v>
      </c>
    </row>
    <row r="1107" spans="1:7" x14ac:dyDescent="0.25">
      <c r="A1107" s="1">
        <v>39591</v>
      </c>
      <c r="B1107">
        <v>1392.1999510000001</v>
      </c>
      <c r="C1107">
        <v>1392.1999510000001</v>
      </c>
      <c r="D1107">
        <v>1373.719971</v>
      </c>
      <c r="E1107">
        <v>1375.9300539999999</v>
      </c>
      <c r="F1107">
        <v>1375.9300539999999</v>
      </c>
      <c r="G1107">
        <v>3516380000</v>
      </c>
    </row>
    <row r="1108" spans="1:7" x14ac:dyDescent="0.25">
      <c r="A1108" s="1">
        <v>39595</v>
      </c>
      <c r="B1108">
        <v>1375.969971</v>
      </c>
      <c r="C1108">
        <v>1387.400024</v>
      </c>
      <c r="D1108">
        <v>1373.0699460000001</v>
      </c>
      <c r="E1108">
        <v>1385.349976</v>
      </c>
      <c r="F1108">
        <v>1385.349976</v>
      </c>
      <c r="G1108">
        <v>3588860000</v>
      </c>
    </row>
    <row r="1109" spans="1:7" x14ac:dyDescent="0.25">
      <c r="A1109" s="1">
        <v>39596</v>
      </c>
      <c r="B1109">
        <v>1386.540039</v>
      </c>
      <c r="C1109">
        <v>1391.25</v>
      </c>
      <c r="D1109">
        <v>1378.160034</v>
      </c>
      <c r="E1109">
        <v>1390.839966</v>
      </c>
      <c r="F1109">
        <v>1390.839966</v>
      </c>
      <c r="G1109">
        <v>3927240000</v>
      </c>
    </row>
    <row r="1110" spans="1:7" x14ac:dyDescent="0.25">
      <c r="A1110" s="1">
        <v>39597</v>
      </c>
      <c r="B1110">
        <v>1390.5</v>
      </c>
      <c r="C1110">
        <v>1406.3199460000001</v>
      </c>
      <c r="D1110">
        <v>1388.589966</v>
      </c>
      <c r="E1110">
        <v>1398.26001</v>
      </c>
      <c r="F1110">
        <v>1398.26001</v>
      </c>
      <c r="G1110">
        <v>3894440000</v>
      </c>
    </row>
    <row r="1111" spans="1:7" x14ac:dyDescent="0.25">
      <c r="A1111" s="1">
        <v>39598</v>
      </c>
      <c r="B1111">
        <v>1398.3599850000001</v>
      </c>
      <c r="C1111">
        <v>1404.459961</v>
      </c>
      <c r="D1111">
        <v>1398.079956</v>
      </c>
      <c r="E1111">
        <v>1400.380005</v>
      </c>
      <c r="F1111">
        <v>1400.380005</v>
      </c>
      <c r="G1111">
        <v>3845630000</v>
      </c>
    </row>
    <row r="1112" spans="1:7" x14ac:dyDescent="0.25">
      <c r="A1112" s="1">
        <v>39601</v>
      </c>
      <c r="B1112">
        <v>1399.619995</v>
      </c>
      <c r="C1112">
        <v>1399.619995</v>
      </c>
      <c r="D1112">
        <v>1377.790039</v>
      </c>
      <c r="E1112">
        <v>1385.670044</v>
      </c>
      <c r="F1112">
        <v>1385.670044</v>
      </c>
      <c r="G1112">
        <v>3714320000</v>
      </c>
    </row>
    <row r="1113" spans="1:7" x14ac:dyDescent="0.25">
      <c r="A1113" s="1">
        <v>39602</v>
      </c>
      <c r="B1113">
        <v>1386.420044</v>
      </c>
      <c r="C1113">
        <v>1393.119995</v>
      </c>
      <c r="D1113">
        <v>1370.119995</v>
      </c>
      <c r="E1113">
        <v>1377.650024</v>
      </c>
      <c r="F1113">
        <v>1377.650024</v>
      </c>
      <c r="G1113">
        <v>4396380000</v>
      </c>
    </row>
    <row r="1114" spans="1:7" x14ac:dyDescent="0.25">
      <c r="A1114" s="1">
        <v>39603</v>
      </c>
      <c r="B1114">
        <v>1376.26001</v>
      </c>
      <c r="C1114">
        <v>1388.1800539999999</v>
      </c>
      <c r="D1114">
        <v>1371.73999</v>
      </c>
      <c r="E1114">
        <v>1377.1999510000001</v>
      </c>
      <c r="F1114">
        <v>1377.1999510000001</v>
      </c>
      <c r="G1114">
        <v>4338640000</v>
      </c>
    </row>
    <row r="1115" spans="1:7" x14ac:dyDescent="0.25">
      <c r="A1115" s="1">
        <v>39604</v>
      </c>
      <c r="B1115">
        <v>1377.4799800000001</v>
      </c>
      <c r="C1115">
        <v>1404.0500489999999</v>
      </c>
      <c r="D1115">
        <v>1377.4799800000001</v>
      </c>
      <c r="E1115">
        <v>1404.0500489999999</v>
      </c>
      <c r="F1115">
        <v>1404.0500489999999</v>
      </c>
      <c r="G1115">
        <v>4350790000</v>
      </c>
    </row>
    <row r="1116" spans="1:7" x14ac:dyDescent="0.25">
      <c r="A1116" s="1">
        <v>39605</v>
      </c>
      <c r="B1116">
        <v>1400.0600589999999</v>
      </c>
      <c r="C1116">
        <v>1400.0600589999999</v>
      </c>
      <c r="D1116">
        <v>1359.900024</v>
      </c>
      <c r="E1116">
        <v>1360.6800539999999</v>
      </c>
      <c r="F1116">
        <v>1360.6800539999999</v>
      </c>
      <c r="G1116">
        <v>4771660000</v>
      </c>
    </row>
    <row r="1117" spans="1:7" x14ac:dyDescent="0.25">
      <c r="A1117" s="1">
        <v>39608</v>
      </c>
      <c r="B1117">
        <v>1360.829956</v>
      </c>
      <c r="C1117">
        <v>1370.630005</v>
      </c>
      <c r="D1117">
        <v>1350.619995</v>
      </c>
      <c r="E1117">
        <v>1361.76001</v>
      </c>
      <c r="F1117">
        <v>1361.76001</v>
      </c>
      <c r="G1117">
        <v>4404570000</v>
      </c>
    </row>
    <row r="1118" spans="1:7" x14ac:dyDescent="0.25">
      <c r="A1118" s="1">
        <v>39609</v>
      </c>
      <c r="B1118">
        <v>1358.9799800000001</v>
      </c>
      <c r="C1118">
        <v>1366.839966</v>
      </c>
      <c r="D1118">
        <v>1351.5600589999999</v>
      </c>
      <c r="E1118">
        <v>1358.4399410000001</v>
      </c>
      <c r="F1118">
        <v>1358.4399410000001</v>
      </c>
      <c r="G1118">
        <v>4635070000</v>
      </c>
    </row>
    <row r="1119" spans="1:7" x14ac:dyDescent="0.25">
      <c r="A1119" s="1">
        <v>39610</v>
      </c>
      <c r="B1119">
        <v>1357.089966</v>
      </c>
      <c r="C1119">
        <v>1357.089966</v>
      </c>
      <c r="D1119">
        <v>1335.469971</v>
      </c>
      <c r="E1119">
        <v>1335.48999</v>
      </c>
      <c r="F1119">
        <v>1335.48999</v>
      </c>
      <c r="G1119">
        <v>4779980000</v>
      </c>
    </row>
    <row r="1120" spans="1:7" x14ac:dyDescent="0.25">
      <c r="A1120" s="1">
        <v>39611</v>
      </c>
      <c r="B1120">
        <v>1335.780029</v>
      </c>
      <c r="C1120">
        <v>1353.030029</v>
      </c>
      <c r="D1120">
        <v>1331.290039</v>
      </c>
      <c r="E1120">
        <v>1339.869995</v>
      </c>
      <c r="F1120">
        <v>1339.869995</v>
      </c>
      <c r="G1120">
        <v>4734240000</v>
      </c>
    </row>
    <row r="1121" spans="1:7" x14ac:dyDescent="0.25">
      <c r="A1121" s="1">
        <v>39612</v>
      </c>
      <c r="B1121">
        <v>1341.8100589999999</v>
      </c>
      <c r="C1121">
        <v>1360.030029</v>
      </c>
      <c r="D1121">
        <v>1341.709961</v>
      </c>
      <c r="E1121">
        <v>1360.030029</v>
      </c>
      <c r="F1121">
        <v>1360.030029</v>
      </c>
      <c r="G1121">
        <v>4080420000</v>
      </c>
    </row>
    <row r="1122" spans="1:7" x14ac:dyDescent="0.25">
      <c r="A1122" s="1">
        <v>39615</v>
      </c>
      <c r="B1122">
        <v>1358.849976</v>
      </c>
      <c r="C1122">
        <v>1364.6999510000001</v>
      </c>
      <c r="D1122">
        <v>1352.0699460000001</v>
      </c>
      <c r="E1122">
        <v>1360.1400149999999</v>
      </c>
      <c r="F1122">
        <v>1360.1400149999999</v>
      </c>
      <c r="G1122">
        <v>3706940000</v>
      </c>
    </row>
    <row r="1123" spans="1:7" x14ac:dyDescent="0.25">
      <c r="A1123" s="1">
        <v>39616</v>
      </c>
      <c r="B1123">
        <v>1360.709961</v>
      </c>
      <c r="C1123">
        <v>1366.589966</v>
      </c>
      <c r="D1123">
        <v>1350.540039</v>
      </c>
      <c r="E1123">
        <v>1350.9300539999999</v>
      </c>
      <c r="F1123">
        <v>1350.9300539999999</v>
      </c>
      <c r="G1123">
        <v>3801960000</v>
      </c>
    </row>
    <row r="1124" spans="1:7" x14ac:dyDescent="0.25">
      <c r="A1124" s="1">
        <v>39617</v>
      </c>
      <c r="B1124">
        <v>1349.589966</v>
      </c>
      <c r="C1124">
        <v>1349.589966</v>
      </c>
      <c r="D1124">
        <v>1333.400024</v>
      </c>
      <c r="E1124">
        <v>1337.8100589999999</v>
      </c>
      <c r="F1124">
        <v>1337.8100589999999</v>
      </c>
      <c r="G1124">
        <v>4573570000</v>
      </c>
    </row>
    <row r="1125" spans="1:7" x14ac:dyDescent="0.25">
      <c r="A1125" s="1">
        <v>39618</v>
      </c>
      <c r="B1125">
        <v>1336.8900149999999</v>
      </c>
      <c r="C1125">
        <v>1347.660034</v>
      </c>
      <c r="D1125">
        <v>1330.5</v>
      </c>
      <c r="E1125">
        <v>1342.829956</v>
      </c>
      <c r="F1125">
        <v>1342.829956</v>
      </c>
      <c r="G1125">
        <v>4811670000</v>
      </c>
    </row>
    <row r="1126" spans="1:7" x14ac:dyDescent="0.25">
      <c r="A1126" s="1">
        <v>39619</v>
      </c>
      <c r="B1126">
        <v>1341.0200199999999</v>
      </c>
      <c r="C1126">
        <v>1341.0200199999999</v>
      </c>
      <c r="D1126">
        <v>1314.459961</v>
      </c>
      <c r="E1126">
        <v>1317.9300539999999</v>
      </c>
      <c r="F1126">
        <v>1317.9300539999999</v>
      </c>
      <c r="G1126">
        <v>5324900000</v>
      </c>
    </row>
    <row r="1127" spans="1:7" x14ac:dyDescent="0.25">
      <c r="A1127" s="1">
        <v>39622</v>
      </c>
      <c r="B1127">
        <v>1319.7700199999999</v>
      </c>
      <c r="C1127">
        <v>1323.780029</v>
      </c>
      <c r="D1127">
        <v>1315.3100589999999</v>
      </c>
      <c r="E1127">
        <v>1318</v>
      </c>
      <c r="F1127">
        <v>1318</v>
      </c>
      <c r="G1127">
        <v>4186370000</v>
      </c>
    </row>
    <row r="1128" spans="1:7" x14ac:dyDescent="0.25">
      <c r="A1128" s="1">
        <v>39623</v>
      </c>
      <c r="B1128">
        <v>1317.2299800000001</v>
      </c>
      <c r="C1128">
        <v>1326.0200199999999</v>
      </c>
      <c r="D1128">
        <v>1304.420044</v>
      </c>
      <c r="E1128">
        <v>1314.290039</v>
      </c>
      <c r="F1128">
        <v>1314.290039</v>
      </c>
      <c r="G1128">
        <v>4705050000</v>
      </c>
    </row>
    <row r="1129" spans="1:7" x14ac:dyDescent="0.25">
      <c r="A1129" s="1">
        <v>39624</v>
      </c>
      <c r="B1129">
        <v>1314.540039</v>
      </c>
      <c r="C1129">
        <v>1335.630005</v>
      </c>
      <c r="D1129">
        <v>1314.540039</v>
      </c>
      <c r="E1129">
        <v>1321.969971</v>
      </c>
      <c r="F1129">
        <v>1321.969971</v>
      </c>
      <c r="G1129">
        <v>4825640000</v>
      </c>
    </row>
    <row r="1130" spans="1:7" x14ac:dyDescent="0.25">
      <c r="A1130" s="1">
        <v>39625</v>
      </c>
      <c r="B1130">
        <v>1316.290039</v>
      </c>
      <c r="C1130">
        <v>1316.290039</v>
      </c>
      <c r="D1130">
        <v>1283.150024</v>
      </c>
      <c r="E1130">
        <v>1283.150024</v>
      </c>
      <c r="F1130">
        <v>1283.150024</v>
      </c>
      <c r="G1130">
        <v>5231280000</v>
      </c>
    </row>
    <row r="1131" spans="1:7" x14ac:dyDescent="0.25">
      <c r="A1131" s="1">
        <v>39626</v>
      </c>
      <c r="B1131">
        <v>1283.599976</v>
      </c>
      <c r="C1131">
        <v>1289.4499510000001</v>
      </c>
      <c r="D1131">
        <v>1272</v>
      </c>
      <c r="E1131">
        <v>1278.380005</v>
      </c>
      <c r="F1131">
        <v>1278.380005</v>
      </c>
      <c r="G1131">
        <v>6208260000</v>
      </c>
    </row>
    <row r="1132" spans="1:7" x14ac:dyDescent="0.25">
      <c r="A1132" s="1">
        <v>39629</v>
      </c>
      <c r="B1132">
        <v>1278.0600589999999</v>
      </c>
      <c r="C1132">
        <v>1290.3100589999999</v>
      </c>
      <c r="D1132">
        <v>1274.8599850000001</v>
      </c>
      <c r="E1132">
        <v>1280</v>
      </c>
      <c r="F1132">
        <v>1280</v>
      </c>
      <c r="G1132">
        <v>5032330000</v>
      </c>
    </row>
    <row r="1133" spans="1:7" x14ac:dyDescent="0.25">
      <c r="A1133" s="1">
        <v>39630</v>
      </c>
      <c r="B1133">
        <v>1276.6899410000001</v>
      </c>
      <c r="C1133">
        <v>1285.3100589999999</v>
      </c>
      <c r="D1133">
        <v>1260.6800539999999</v>
      </c>
      <c r="E1133">
        <v>1284.910034</v>
      </c>
      <c r="F1133">
        <v>1284.910034</v>
      </c>
      <c r="G1133">
        <v>5846290000</v>
      </c>
    </row>
    <row r="1134" spans="1:7" x14ac:dyDescent="0.25">
      <c r="A1134" s="1">
        <v>39631</v>
      </c>
      <c r="B1134">
        <v>1285.8199460000001</v>
      </c>
      <c r="C1134">
        <v>1292.170044</v>
      </c>
      <c r="D1134">
        <v>1261.51001</v>
      </c>
      <c r="E1134">
        <v>1261.5200199999999</v>
      </c>
      <c r="F1134">
        <v>1261.5200199999999</v>
      </c>
      <c r="G1134">
        <v>5276090000</v>
      </c>
    </row>
    <row r="1135" spans="1:7" x14ac:dyDescent="0.25">
      <c r="A1135" s="1">
        <v>39632</v>
      </c>
      <c r="B1135">
        <v>1262.959961</v>
      </c>
      <c r="C1135">
        <v>1271.4799800000001</v>
      </c>
      <c r="D1135">
        <v>1252.01001</v>
      </c>
      <c r="E1135">
        <v>1262.900024</v>
      </c>
      <c r="F1135">
        <v>1262.900024</v>
      </c>
      <c r="G1135">
        <v>3247590000</v>
      </c>
    </row>
    <row r="1136" spans="1:7" x14ac:dyDescent="0.25">
      <c r="A1136" s="1">
        <v>39636</v>
      </c>
      <c r="B1136">
        <v>1262.900024</v>
      </c>
      <c r="C1136">
        <v>1273.9499510000001</v>
      </c>
      <c r="D1136">
        <v>1240.6800539999999</v>
      </c>
      <c r="E1136">
        <v>1252.3100589999999</v>
      </c>
      <c r="F1136">
        <v>1252.3100589999999</v>
      </c>
      <c r="G1136">
        <v>5265420000</v>
      </c>
    </row>
    <row r="1137" spans="1:7" x14ac:dyDescent="0.25">
      <c r="A1137" s="1">
        <v>39637</v>
      </c>
      <c r="B1137">
        <v>1251.839966</v>
      </c>
      <c r="C1137">
        <v>1274.170044</v>
      </c>
      <c r="D1137">
        <v>1242.839966</v>
      </c>
      <c r="E1137">
        <v>1273.6999510000001</v>
      </c>
      <c r="F1137">
        <v>1273.6999510000001</v>
      </c>
      <c r="G1137">
        <v>6034110000</v>
      </c>
    </row>
    <row r="1138" spans="1:7" x14ac:dyDescent="0.25">
      <c r="A1138" s="1">
        <v>39638</v>
      </c>
      <c r="B1138">
        <v>1273.380005</v>
      </c>
      <c r="C1138">
        <v>1277.3599850000001</v>
      </c>
      <c r="D1138">
        <v>1244.5699460000001</v>
      </c>
      <c r="E1138">
        <v>1244.6899410000001</v>
      </c>
      <c r="F1138">
        <v>1244.6899410000001</v>
      </c>
      <c r="G1138">
        <v>5181000000</v>
      </c>
    </row>
    <row r="1139" spans="1:7" x14ac:dyDescent="0.25">
      <c r="A1139" s="1">
        <v>39639</v>
      </c>
      <c r="B1139">
        <v>1245.25</v>
      </c>
      <c r="C1139">
        <v>1257.650024</v>
      </c>
      <c r="D1139">
        <v>1236.76001</v>
      </c>
      <c r="E1139">
        <v>1253.3900149999999</v>
      </c>
      <c r="F1139">
        <v>1253.3900149999999</v>
      </c>
      <c r="G1139">
        <v>5840430000</v>
      </c>
    </row>
    <row r="1140" spans="1:7" x14ac:dyDescent="0.25">
      <c r="A1140" s="1">
        <v>39640</v>
      </c>
      <c r="B1140">
        <v>1248.660034</v>
      </c>
      <c r="C1140">
        <v>1257.2700199999999</v>
      </c>
      <c r="D1140">
        <v>1225.349976</v>
      </c>
      <c r="E1140">
        <v>1239.48999</v>
      </c>
      <c r="F1140">
        <v>1239.48999</v>
      </c>
      <c r="G1140">
        <v>6742200000</v>
      </c>
    </row>
    <row r="1141" spans="1:7" x14ac:dyDescent="0.25">
      <c r="A1141" s="1">
        <v>39643</v>
      </c>
      <c r="B1141">
        <v>1241.6099850000001</v>
      </c>
      <c r="C1141">
        <v>1253.5</v>
      </c>
      <c r="D1141">
        <v>1225.01001</v>
      </c>
      <c r="E1141">
        <v>1228.3000489999999</v>
      </c>
      <c r="F1141">
        <v>1228.3000489999999</v>
      </c>
      <c r="G1141">
        <v>5434860000</v>
      </c>
    </row>
    <row r="1142" spans="1:7" x14ac:dyDescent="0.25">
      <c r="A1142" s="1">
        <v>39644</v>
      </c>
      <c r="B1142">
        <v>1226.829956</v>
      </c>
      <c r="C1142">
        <v>1234.349976</v>
      </c>
      <c r="D1142">
        <v>1200.4399410000001</v>
      </c>
      <c r="E1142">
        <v>1214.910034</v>
      </c>
      <c r="F1142">
        <v>1214.910034</v>
      </c>
      <c r="G1142">
        <v>7363640000</v>
      </c>
    </row>
    <row r="1143" spans="1:7" x14ac:dyDescent="0.25">
      <c r="A1143" s="1">
        <v>39645</v>
      </c>
      <c r="B1143">
        <v>1214.650024</v>
      </c>
      <c r="C1143">
        <v>1245.5200199999999</v>
      </c>
      <c r="D1143">
        <v>1211.3900149999999</v>
      </c>
      <c r="E1143">
        <v>1245.3599850000001</v>
      </c>
      <c r="F1143">
        <v>1245.3599850000001</v>
      </c>
      <c r="G1143">
        <v>6738630000</v>
      </c>
    </row>
    <row r="1144" spans="1:7" x14ac:dyDescent="0.25">
      <c r="A1144" s="1">
        <v>39646</v>
      </c>
      <c r="B1144">
        <v>1246.3100589999999</v>
      </c>
      <c r="C1144">
        <v>1262.3100589999999</v>
      </c>
      <c r="D1144">
        <v>1241.48999</v>
      </c>
      <c r="E1144">
        <v>1260.3199460000001</v>
      </c>
      <c r="F1144">
        <v>1260.3199460000001</v>
      </c>
      <c r="G1144">
        <v>7365210000</v>
      </c>
    </row>
    <row r="1145" spans="1:7" x14ac:dyDescent="0.25">
      <c r="A1145" s="1">
        <v>39647</v>
      </c>
      <c r="B1145">
        <v>1258.219971</v>
      </c>
      <c r="C1145">
        <v>1262.2299800000001</v>
      </c>
      <c r="D1145">
        <v>1251.8100589999999</v>
      </c>
      <c r="E1145">
        <v>1260.6800539999999</v>
      </c>
      <c r="F1145">
        <v>1260.6800539999999</v>
      </c>
      <c r="G1145">
        <v>5653280000</v>
      </c>
    </row>
    <row r="1146" spans="1:7" x14ac:dyDescent="0.25">
      <c r="A1146" s="1">
        <v>39650</v>
      </c>
      <c r="B1146">
        <v>1261.8199460000001</v>
      </c>
      <c r="C1146">
        <v>1267.73999</v>
      </c>
      <c r="D1146">
        <v>1255.6999510000001</v>
      </c>
      <c r="E1146">
        <v>1260</v>
      </c>
      <c r="F1146">
        <v>1260</v>
      </c>
      <c r="G1146">
        <v>4630640000</v>
      </c>
    </row>
    <row r="1147" spans="1:7" x14ac:dyDescent="0.25">
      <c r="A1147" s="1">
        <v>39651</v>
      </c>
      <c r="B1147">
        <v>1257.079956</v>
      </c>
      <c r="C1147">
        <v>1277.420044</v>
      </c>
      <c r="D1147">
        <v>1248.829956</v>
      </c>
      <c r="E1147">
        <v>1277</v>
      </c>
      <c r="F1147">
        <v>1277</v>
      </c>
      <c r="G1147">
        <v>6180230000</v>
      </c>
    </row>
    <row r="1148" spans="1:7" x14ac:dyDescent="0.25">
      <c r="A1148" s="1">
        <v>39652</v>
      </c>
      <c r="B1148">
        <v>1278.869995</v>
      </c>
      <c r="C1148">
        <v>1291.170044</v>
      </c>
      <c r="D1148">
        <v>1276.0600589999999</v>
      </c>
      <c r="E1148">
        <v>1282.1899410000001</v>
      </c>
      <c r="F1148">
        <v>1282.1899410000001</v>
      </c>
      <c r="G1148">
        <v>6705830000</v>
      </c>
    </row>
    <row r="1149" spans="1:7" x14ac:dyDescent="0.25">
      <c r="A1149" s="1">
        <v>39653</v>
      </c>
      <c r="B1149">
        <v>1283.219971</v>
      </c>
      <c r="C1149">
        <v>1283.219971</v>
      </c>
      <c r="D1149">
        <v>1251.4799800000001</v>
      </c>
      <c r="E1149">
        <v>1252.540039</v>
      </c>
      <c r="F1149">
        <v>1252.540039</v>
      </c>
      <c r="G1149">
        <v>6127980000</v>
      </c>
    </row>
    <row r="1150" spans="1:7" x14ac:dyDescent="0.25">
      <c r="A1150" s="1">
        <v>39654</v>
      </c>
      <c r="B1150">
        <v>1253.51001</v>
      </c>
      <c r="C1150">
        <v>1263.2299800000001</v>
      </c>
      <c r="D1150">
        <v>1251.75</v>
      </c>
      <c r="E1150">
        <v>1257.76001</v>
      </c>
      <c r="F1150">
        <v>1257.76001</v>
      </c>
      <c r="G1150">
        <v>4672560000</v>
      </c>
    </row>
    <row r="1151" spans="1:7" x14ac:dyDescent="0.25">
      <c r="A1151" s="1">
        <v>39657</v>
      </c>
      <c r="B1151">
        <v>1257.76001</v>
      </c>
      <c r="C1151">
        <v>1260.089966</v>
      </c>
      <c r="D1151">
        <v>1234.369995</v>
      </c>
      <c r="E1151">
        <v>1234.369995</v>
      </c>
      <c r="F1151">
        <v>1234.369995</v>
      </c>
      <c r="G1151">
        <v>4282960000</v>
      </c>
    </row>
    <row r="1152" spans="1:7" x14ac:dyDescent="0.25">
      <c r="A1152" s="1">
        <v>39658</v>
      </c>
      <c r="B1152">
        <v>1236.380005</v>
      </c>
      <c r="C1152">
        <v>1263.1999510000001</v>
      </c>
      <c r="D1152">
        <v>1236.380005</v>
      </c>
      <c r="E1152">
        <v>1263.1999510000001</v>
      </c>
      <c r="F1152">
        <v>1263.1999510000001</v>
      </c>
      <c r="G1152">
        <v>5414240000</v>
      </c>
    </row>
    <row r="1153" spans="1:7" x14ac:dyDescent="0.25">
      <c r="A1153" s="1">
        <v>39659</v>
      </c>
      <c r="B1153">
        <v>1264.5200199999999</v>
      </c>
      <c r="C1153">
        <v>1284.329956</v>
      </c>
      <c r="D1153">
        <v>1264.5200199999999</v>
      </c>
      <c r="E1153">
        <v>1284.26001</v>
      </c>
      <c r="F1153">
        <v>1284.26001</v>
      </c>
      <c r="G1153">
        <v>5631330000</v>
      </c>
    </row>
    <row r="1154" spans="1:7" x14ac:dyDescent="0.25">
      <c r="A1154" s="1">
        <v>39660</v>
      </c>
      <c r="B1154">
        <v>1281.369995</v>
      </c>
      <c r="C1154">
        <v>1284.9300539999999</v>
      </c>
      <c r="D1154">
        <v>1265.969971</v>
      </c>
      <c r="E1154">
        <v>1267.380005</v>
      </c>
      <c r="F1154">
        <v>1267.380005</v>
      </c>
      <c r="G1154">
        <v>5346050000</v>
      </c>
    </row>
    <row r="1155" spans="1:7" x14ac:dyDescent="0.25">
      <c r="A1155" s="1">
        <v>39661</v>
      </c>
      <c r="B1155">
        <v>1269.420044</v>
      </c>
      <c r="C1155">
        <v>1270.5200199999999</v>
      </c>
      <c r="D1155">
        <v>1254.540039</v>
      </c>
      <c r="E1155">
        <v>1260.3100589999999</v>
      </c>
      <c r="F1155">
        <v>1260.3100589999999</v>
      </c>
      <c r="G1155">
        <v>4684870000</v>
      </c>
    </row>
    <row r="1156" spans="1:7" x14ac:dyDescent="0.25">
      <c r="A1156" s="1">
        <v>39664</v>
      </c>
      <c r="B1156">
        <v>1253.2700199999999</v>
      </c>
      <c r="C1156">
        <v>1260.48999</v>
      </c>
      <c r="D1156">
        <v>1247.4499510000001</v>
      </c>
      <c r="E1156">
        <v>1249.01001</v>
      </c>
      <c r="F1156">
        <v>1249.01001</v>
      </c>
      <c r="G1156">
        <v>4562280000</v>
      </c>
    </row>
    <row r="1157" spans="1:7" x14ac:dyDescent="0.25">
      <c r="A1157" s="1">
        <v>39665</v>
      </c>
      <c r="B1157">
        <v>1254.869995</v>
      </c>
      <c r="C1157">
        <v>1284.880005</v>
      </c>
      <c r="D1157">
        <v>1254.670044</v>
      </c>
      <c r="E1157">
        <v>1284.880005</v>
      </c>
      <c r="F1157">
        <v>1284.880005</v>
      </c>
      <c r="G1157">
        <v>1219310000</v>
      </c>
    </row>
    <row r="1158" spans="1:7" x14ac:dyDescent="0.25">
      <c r="A1158" s="1">
        <v>39666</v>
      </c>
      <c r="B1158">
        <v>1283.98999</v>
      </c>
      <c r="C1158">
        <v>1291.670044</v>
      </c>
      <c r="D1158">
        <v>1276</v>
      </c>
      <c r="E1158">
        <v>1289.1899410000001</v>
      </c>
      <c r="F1158">
        <v>1289.1899410000001</v>
      </c>
      <c r="G1158">
        <v>4873420000</v>
      </c>
    </row>
    <row r="1159" spans="1:7" x14ac:dyDescent="0.25">
      <c r="A1159" s="1">
        <v>39667</v>
      </c>
      <c r="B1159">
        <v>1286.51001</v>
      </c>
      <c r="C1159">
        <v>1286.51001</v>
      </c>
      <c r="D1159">
        <v>1264.290039</v>
      </c>
      <c r="E1159">
        <v>1266.0699460000001</v>
      </c>
      <c r="F1159">
        <v>1266.0699460000001</v>
      </c>
      <c r="G1159">
        <v>5319380000</v>
      </c>
    </row>
    <row r="1160" spans="1:7" x14ac:dyDescent="0.25">
      <c r="A1160" s="1">
        <v>39668</v>
      </c>
      <c r="B1160">
        <v>1266.290039</v>
      </c>
      <c r="C1160">
        <v>1297.849976</v>
      </c>
      <c r="D1160">
        <v>1262.1099850000001</v>
      </c>
      <c r="E1160">
        <v>1296.3199460000001</v>
      </c>
      <c r="F1160">
        <v>1296.3199460000001</v>
      </c>
      <c r="G1160">
        <v>4966810000</v>
      </c>
    </row>
    <row r="1161" spans="1:7" x14ac:dyDescent="0.25">
      <c r="A1161" s="1">
        <v>39671</v>
      </c>
      <c r="B1161">
        <v>1294.420044</v>
      </c>
      <c r="C1161">
        <v>1313.150024</v>
      </c>
      <c r="D1161">
        <v>1291.410034</v>
      </c>
      <c r="E1161">
        <v>1305.3199460000001</v>
      </c>
      <c r="F1161">
        <v>1305.3199460000001</v>
      </c>
      <c r="G1161">
        <v>5067310000</v>
      </c>
    </row>
    <row r="1162" spans="1:7" x14ac:dyDescent="0.25">
      <c r="A1162" s="1">
        <v>39672</v>
      </c>
      <c r="B1162">
        <v>1304.790039</v>
      </c>
      <c r="C1162">
        <v>1304.790039</v>
      </c>
      <c r="D1162">
        <v>1285.6400149999999</v>
      </c>
      <c r="E1162">
        <v>1289.589966</v>
      </c>
      <c r="F1162">
        <v>1289.589966</v>
      </c>
      <c r="G1162">
        <v>4711290000</v>
      </c>
    </row>
    <row r="1163" spans="1:7" x14ac:dyDescent="0.25">
      <c r="A1163" s="1">
        <v>39673</v>
      </c>
      <c r="B1163">
        <v>1288.6400149999999</v>
      </c>
      <c r="C1163">
        <v>1294.030029</v>
      </c>
      <c r="D1163">
        <v>1274.8599850000001</v>
      </c>
      <c r="E1163">
        <v>1285.829956</v>
      </c>
      <c r="F1163">
        <v>1285.829956</v>
      </c>
      <c r="G1163">
        <v>4787600000</v>
      </c>
    </row>
    <row r="1164" spans="1:7" x14ac:dyDescent="0.25">
      <c r="A1164" s="1">
        <v>39674</v>
      </c>
      <c r="B1164">
        <v>1282.1099850000001</v>
      </c>
      <c r="C1164">
        <v>1300.1099850000001</v>
      </c>
      <c r="D1164">
        <v>1276.839966</v>
      </c>
      <c r="E1164">
        <v>1292.9300539999999</v>
      </c>
      <c r="F1164">
        <v>1292.9300539999999</v>
      </c>
      <c r="G1164">
        <v>4064000000</v>
      </c>
    </row>
    <row r="1165" spans="1:7" x14ac:dyDescent="0.25">
      <c r="A1165" s="1">
        <v>39675</v>
      </c>
      <c r="B1165">
        <v>1293.849976</v>
      </c>
      <c r="C1165">
        <v>1302.0500489999999</v>
      </c>
      <c r="D1165">
        <v>1290.73999</v>
      </c>
      <c r="E1165">
        <v>1298.1999510000001</v>
      </c>
      <c r="F1165">
        <v>1298.1999510000001</v>
      </c>
      <c r="G1165">
        <v>4041820000</v>
      </c>
    </row>
    <row r="1166" spans="1:7" x14ac:dyDescent="0.25">
      <c r="A1166" s="1">
        <v>39678</v>
      </c>
      <c r="B1166">
        <v>1298.1400149999999</v>
      </c>
      <c r="C1166">
        <v>1300.219971</v>
      </c>
      <c r="D1166">
        <v>1274.51001</v>
      </c>
      <c r="E1166">
        <v>1278.599976</v>
      </c>
      <c r="F1166">
        <v>1278.599976</v>
      </c>
      <c r="G1166">
        <v>3829290000</v>
      </c>
    </row>
    <row r="1167" spans="1:7" x14ac:dyDescent="0.25">
      <c r="A1167" s="1">
        <v>39679</v>
      </c>
      <c r="B1167">
        <v>1276.650024</v>
      </c>
      <c r="C1167">
        <v>1276.650024</v>
      </c>
      <c r="D1167">
        <v>1263.1099850000001</v>
      </c>
      <c r="E1167">
        <v>1266.6899410000001</v>
      </c>
      <c r="F1167">
        <v>1266.6899410000001</v>
      </c>
      <c r="G1167">
        <v>4159760000</v>
      </c>
    </row>
    <row r="1168" spans="1:7" x14ac:dyDescent="0.25">
      <c r="A1168" s="1">
        <v>39680</v>
      </c>
      <c r="B1168">
        <v>1267.339966</v>
      </c>
      <c r="C1168">
        <v>1276.01001</v>
      </c>
      <c r="D1168">
        <v>1261.160034</v>
      </c>
      <c r="E1168">
        <v>1274.540039</v>
      </c>
      <c r="F1168">
        <v>1274.540039</v>
      </c>
      <c r="G1168">
        <v>4555030000</v>
      </c>
    </row>
    <row r="1169" spans="1:7" x14ac:dyDescent="0.25">
      <c r="A1169" s="1">
        <v>39681</v>
      </c>
      <c r="B1169">
        <v>1271.0699460000001</v>
      </c>
      <c r="C1169">
        <v>1281.400024</v>
      </c>
      <c r="D1169">
        <v>1265.219971</v>
      </c>
      <c r="E1169">
        <v>1277.719971</v>
      </c>
      <c r="F1169">
        <v>1277.719971</v>
      </c>
      <c r="G1169">
        <v>4032590000</v>
      </c>
    </row>
    <row r="1170" spans="1:7" x14ac:dyDescent="0.25">
      <c r="A1170" s="1">
        <v>39682</v>
      </c>
      <c r="B1170">
        <v>1277.589966</v>
      </c>
      <c r="C1170">
        <v>1293.089966</v>
      </c>
      <c r="D1170">
        <v>1277.589966</v>
      </c>
      <c r="E1170">
        <v>1292.1999510000001</v>
      </c>
      <c r="F1170">
        <v>1292.1999510000001</v>
      </c>
      <c r="G1170">
        <v>3741070000</v>
      </c>
    </row>
    <row r="1171" spans="1:7" x14ac:dyDescent="0.25">
      <c r="A1171" s="1">
        <v>39685</v>
      </c>
      <c r="B1171">
        <v>1290.469971</v>
      </c>
      <c r="C1171">
        <v>1290.469971</v>
      </c>
      <c r="D1171">
        <v>1264.869995</v>
      </c>
      <c r="E1171">
        <v>1266.839966</v>
      </c>
      <c r="F1171">
        <v>1266.839966</v>
      </c>
      <c r="G1171">
        <v>3420600000</v>
      </c>
    </row>
    <row r="1172" spans="1:7" x14ac:dyDescent="0.25">
      <c r="A1172" s="1">
        <v>39686</v>
      </c>
      <c r="B1172">
        <v>1267.030029</v>
      </c>
      <c r="C1172">
        <v>1275.650024</v>
      </c>
      <c r="D1172">
        <v>1263.209961</v>
      </c>
      <c r="E1172">
        <v>1271.51001</v>
      </c>
      <c r="F1172">
        <v>1271.51001</v>
      </c>
      <c r="G1172">
        <v>3587570000</v>
      </c>
    </row>
    <row r="1173" spans="1:7" x14ac:dyDescent="0.25">
      <c r="A1173" s="1">
        <v>39687</v>
      </c>
      <c r="B1173">
        <v>1271.290039</v>
      </c>
      <c r="C1173">
        <v>1285.0500489999999</v>
      </c>
      <c r="D1173">
        <v>1270.030029</v>
      </c>
      <c r="E1173">
        <v>1281.660034</v>
      </c>
      <c r="F1173">
        <v>1281.660034</v>
      </c>
      <c r="G1173">
        <v>3499610000</v>
      </c>
    </row>
    <row r="1174" spans="1:7" x14ac:dyDescent="0.25">
      <c r="A1174" s="1">
        <v>39688</v>
      </c>
      <c r="B1174">
        <v>1283.790039</v>
      </c>
      <c r="C1174">
        <v>1300.6800539999999</v>
      </c>
      <c r="D1174">
        <v>1283.790039</v>
      </c>
      <c r="E1174">
        <v>1300.6800539999999</v>
      </c>
      <c r="F1174">
        <v>1300.6800539999999</v>
      </c>
      <c r="G1174">
        <v>3854280000</v>
      </c>
    </row>
    <row r="1175" spans="1:7" x14ac:dyDescent="0.25">
      <c r="A1175" s="1">
        <v>39689</v>
      </c>
      <c r="B1175">
        <v>1296.48999</v>
      </c>
      <c r="C1175">
        <v>1297.589966</v>
      </c>
      <c r="D1175">
        <v>1282.73999</v>
      </c>
      <c r="E1175">
        <v>1282.829956</v>
      </c>
      <c r="F1175">
        <v>1282.829956</v>
      </c>
      <c r="G1175">
        <v>3288120000</v>
      </c>
    </row>
    <row r="1176" spans="1:7" x14ac:dyDescent="0.25">
      <c r="A1176" s="1">
        <v>39693</v>
      </c>
      <c r="B1176">
        <v>1287.829956</v>
      </c>
      <c r="C1176">
        <v>1303.040039</v>
      </c>
      <c r="D1176">
        <v>1272.1999510000001</v>
      </c>
      <c r="E1176">
        <v>1277.579956</v>
      </c>
      <c r="F1176">
        <v>1277.579956</v>
      </c>
      <c r="G1176">
        <v>4783560000</v>
      </c>
    </row>
    <row r="1177" spans="1:7" x14ac:dyDescent="0.25">
      <c r="A1177" s="1">
        <v>39694</v>
      </c>
      <c r="B1177">
        <v>1276.6099850000001</v>
      </c>
      <c r="C1177">
        <v>1280.599976</v>
      </c>
      <c r="D1177">
        <v>1265.589966</v>
      </c>
      <c r="E1177">
        <v>1274.9799800000001</v>
      </c>
      <c r="F1177">
        <v>1274.9799800000001</v>
      </c>
      <c r="G1177">
        <v>5056980000</v>
      </c>
    </row>
    <row r="1178" spans="1:7" x14ac:dyDescent="0.25">
      <c r="A1178" s="1">
        <v>39695</v>
      </c>
      <c r="B1178">
        <v>1271.8000489999999</v>
      </c>
      <c r="C1178">
        <v>1271.8000489999999</v>
      </c>
      <c r="D1178">
        <v>1232.829956</v>
      </c>
      <c r="E1178">
        <v>1236.829956</v>
      </c>
      <c r="F1178">
        <v>1236.829956</v>
      </c>
      <c r="G1178">
        <v>5212500000</v>
      </c>
    </row>
    <row r="1179" spans="1:7" x14ac:dyDescent="0.25">
      <c r="A1179" s="1">
        <v>39696</v>
      </c>
      <c r="B1179">
        <v>1233.209961</v>
      </c>
      <c r="C1179">
        <v>1244.9399410000001</v>
      </c>
      <c r="D1179">
        <v>1217.2299800000001</v>
      </c>
      <c r="E1179">
        <v>1242.3100589999999</v>
      </c>
      <c r="F1179">
        <v>1242.3100589999999</v>
      </c>
      <c r="G1179">
        <v>5017080000</v>
      </c>
    </row>
    <row r="1180" spans="1:7" x14ac:dyDescent="0.25">
      <c r="A1180" s="1">
        <v>39699</v>
      </c>
      <c r="B1180">
        <v>1249.5</v>
      </c>
      <c r="C1180">
        <v>1274.420044</v>
      </c>
      <c r="D1180">
        <v>1247.119995</v>
      </c>
      <c r="E1180">
        <v>1267.790039</v>
      </c>
      <c r="F1180">
        <v>1267.790039</v>
      </c>
      <c r="G1180">
        <v>7351340000</v>
      </c>
    </row>
    <row r="1181" spans="1:7" x14ac:dyDescent="0.25">
      <c r="A1181" s="1">
        <v>39700</v>
      </c>
      <c r="B1181">
        <v>1267.9799800000001</v>
      </c>
      <c r="C1181">
        <v>1268.660034</v>
      </c>
      <c r="D1181">
        <v>1224.51001</v>
      </c>
      <c r="E1181">
        <v>1224.51001</v>
      </c>
      <c r="F1181">
        <v>1224.51001</v>
      </c>
      <c r="G1181">
        <v>7380630000</v>
      </c>
    </row>
    <row r="1182" spans="1:7" x14ac:dyDescent="0.25">
      <c r="A1182" s="1">
        <v>39701</v>
      </c>
      <c r="B1182">
        <v>1227.5</v>
      </c>
      <c r="C1182">
        <v>1243.900024</v>
      </c>
      <c r="D1182">
        <v>1221.599976</v>
      </c>
      <c r="E1182">
        <v>1232.040039</v>
      </c>
      <c r="F1182">
        <v>1232.040039</v>
      </c>
      <c r="G1182">
        <v>6543440000</v>
      </c>
    </row>
    <row r="1183" spans="1:7" x14ac:dyDescent="0.25">
      <c r="A1183" s="1">
        <v>39702</v>
      </c>
      <c r="B1183">
        <v>1229.040039</v>
      </c>
      <c r="C1183">
        <v>1249.9799800000001</v>
      </c>
      <c r="D1183">
        <v>1211.540039</v>
      </c>
      <c r="E1183">
        <v>1249.0500489999999</v>
      </c>
      <c r="F1183">
        <v>1249.0500489999999</v>
      </c>
      <c r="G1183">
        <v>6869250000</v>
      </c>
    </row>
    <row r="1184" spans="1:7" x14ac:dyDescent="0.25">
      <c r="A1184" s="1">
        <v>39703</v>
      </c>
      <c r="B1184">
        <v>1245.880005</v>
      </c>
      <c r="C1184">
        <v>1255.089966</v>
      </c>
      <c r="D1184">
        <v>1233.8100589999999</v>
      </c>
      <c r="E1184">
        <v>1251.6999510000001</v>
      </c>
      <c r="F1184">
        <v>1251.6999510000001</v>
      </c>
      <c r="G1184">
        <v>6273260000</v>
      </c>
    </row>
    <row r="1185" spans="1:7" x14ac:dyDescent="0.25">
      <c r="A1185" s="1">
        <v>39706</v>
      </c>
      <c r="B1185">
        <v>1250.920044</v>
      </c>
      <c r="C1185">
        <v>1250.920044</v>
      </c>
      <c r="D1185">
        <v>1192.6999510000001</v>
      </c>
      <c r="E1185">
        <v>1192.6999510000001</v>
      </c>
      <c r="F1185">
        <v>1192.6999510000001</v>
      </c>
      <c r="G1185">
        <v>8279510000</v>
      </c>
    </row>
    <row r="1186" spans="1:7" x14ac:dyDescent="0.25">
      <c r="A1186" s="1">
        <v>39707</v>
      </c>
      <c r="B1186">
        <v>1188.3100589999999</v>
      </c>
      <c r="C1186">
        <v>1214.839966</v>
      </c>
      <c r="D1186">
        <v>1169.280029</v>
      </c>
      <c r="E1186">
        <v>1213.599976</v>
      </c>
      <c r="F1186">
        <v>1213.599976</v>
      </c>
      <c r="G1186">
        <v>9459830000</v>
      </c>
    </row>
    <row r="1187" spans="1:7" x14ac:dyDescent="0.25">
      <c r="A1187" s="1">
        <v>39708</v>
      </c>
      <c r="B1187">
        <v>1210.339966</v>
      </c>
      <c r="C1187">
        <v>1210.339966</v>
      </c>
      <c r="D1187">
        <v>1155.880005</v>
      </c>
      <c r="E1187">
        <v>1156.3900149999999</v>
      </c>
      <c r="F1187">
        <v>1156.3900149999999</v>
      </c>
      <c r="G1187">
        <v>9431870000</v>
      </c>
    </row>
    <row r="1188" spans="1:7" x14ac:dyDescent="0.25">
      <c r="A1188" s="1">
        <v>39709</v>
      </c>
      <c r="B1188">
        <v>1157.079956</v>
      </c>
      <c r="C1188">
        <v>1211.1400149999999</v>
      </c>
      <c r="D1188">
        <v>1133.5</v>
      </c>
      <c r="E1188">
        <v>1206.51001</v>
      </c>
      <c r="F1188">
        <v>1206.51001</v>
      </c>
      <c r="G1188">
        <v>10082690000</v>
      </c>
    </row>
    <row r="1189" spans="1:7" x14ac:dyDescent="0.25">
      <c r="A1189" s="1">
        <v>39710</v>
      </c>
      <c r="B1189">
        <v>1213.1099850000001</v>
      </c>
      <c r="C1189">
        <v>1265.119995</v>
      </c>
      <c r="D1189">
        <v>1213.1099850000001</v>
      </c>
      <c r="E1189">
        <v>1255.079956</v>
      </c>
      <c r="F1189">
        <v>1255.079956</v>
      </c>
      <c r="G1189">
        <v>9387170000</v>
      </c>
    </row>
    <row r="1190" spans="1:7" x14ac:dyDescent="0.25">
      <c r="A1190" s="1">
        <v>39713</v>
      </c>
      <c r="B1190">
        <v>1255.369995</v>
      </c>
      <c r="C1190">
        <v>1255.369995</v>
      </c>
      <c r="D1190">
        <v>1205.6099850000001</v>
      </c>
      <c r="E1190">
        <v>1207.089966</v>
      </c>
      <c r="F1190">
        <v>1207.089966</v>
      </c>
      <c r="G1190">
        <v>5368130000</v>
      </c>
    </row>
    <row r="1191" spans="1:7" x14ac:dyDescent="0.25">
      <c r="A1191" s="1">
        <v>39714</v>
      </c>
      <c r="B1191">
        <v>1207.6099850000001</v>
      </c>
      <c r="C1191">
        <v>1221.150024</v>
      </c>
      <c r="D1191">
        <v>1187.0600589999999</v>
      </c>
      <c r="E1191">
        <v>1188.219971</v>
      </c>
      <c r="F1191">
        <v>1188.219971</v>
      </c>
      <c r="G1191">
        <v>5185730000</v>
      </c>
    </row>
    <row r="1192" spans="1:7" x14ac:dyDescent="0.25">
      <c r="A1192" s="1">
        <v>39715</v>
      </c>
      <c r="B1192">
        <v>1188.790039</v>
      </c>
      <c r="C1192">
        <v>1197.410034</v>
      </c>
      <c r="D1192">
        <v>1179.790039</v>
      </c>
      <c r="E1192">
        <v>1185.869995</v>
      </c>
      <c r="F1192">
        <v>1185.869995</v>
      </c>
      <c r="G1192">
        <v>4820360000</v>
      </c>
    </row>
    <row r="1193" spans="1:7" x14ac:dyDescent="0.25">
      <c r="A1193" s="1">
        <v>39716</v>
      </c>
      <c r="B1193">
        <v>1187.869995</v>
      </c>
      <c r="C1193">
        <v>1220.030029</v>
      </c>
      <c r="D1193">
        <v>1187.869995</v>
      </c>
      <c r="E1193">
        <v>1209.1800539999999</v>
      </c>
      <c r="F1193">
        <v>1209.1800539999999</v>
      </c>
      <c r="G1193">
        <v>5877640000</v>
      </c>
    </row>
    <row r="1194" spans="1:7" x14ac:dyDescent="0.25">
      <c r="A1194" s="1">
        <v>39717</v>
      </c>
      <c r="B1194">
        <v>1204.469971</v>
      </c>
      <c r="C1194">
        <v>1215.7700199999999</v>
      </c>
      <c r="D1194">
        <v>1187.540039</v>
      </c>
      <c r="E1194">
        <v>1213.2700199999999</v>
      </c>
      <c r="F1194">
        <v>1213.2700199999999</v>
      </c>
      <c r="G1194">
        <v>5383610000</v>
      </c>
    </row>
    <row r="1195" spans="1:7" x14ac:dyDescent="0.25">
      <c r="A1195" s="1">
        <v>39720</v>
      </c>
      <c r="B1195">
        <v>1209.0699460000001</v>
      </c>
      <c r="C1195">
        <v>1209.0699460000001</v>
      </c>
      <c r="D1195">
        <v>1106.420044</v>
      </c>
      <c r="E1195">
        <v>1106.420044</v>
      </c>
      <c r="F1195">
        <v>1106.420044</v>
      </c>
      <c r="G1195">
        <v>7305060000</v>
      </c>
    </row>
    <row r="1196" spans="1:7" x14ac:dyDescent="0.25">
      <c r="A1196" s="1">
        <v>39721</v>
      </c>
      <c r="B1196">
        <v>1113.780029</v>
      </c>
      <c r="C1196">
        <v>1168.030029</v>
      </c>
      <c r="D1196">
        <v>1113.780029</v>
      </c>
      <c r="E1196">
        <v>1166.3599850000001</v>
      </c>
      <c r="F1196">
        <v>1166.3599850000001</v>
      </c>
      <c r="G1196">
        <v>4937680000</v>
      </c>
    </row>
    <row r="1197" spans="1:7" x14ac:dyDescent="0.25">
      <c r="A1197" s="1">
        <v>39722</v>
      </c>
      <c r="B1197">
        <v>1164.170044</v>
      </c>
      <c r="C1197">
        <v>1167.030029</v>
      </c>
      <c r="D1197">
        <v>1140.7700199999999</v>
      </c>
      <c r="E1197">
        <v>1161.0600589999999</v>
      </c>
      <c r="F1197">
        <v>1161.0600589999999</v>
      </c>
      <c r="G1197">
        <v>5782130000</v>
      </c>
    </row>
    <row r="1198" spans="1:7" x14ac:dyDescent="0.25">
      <c r="A1198" s="1">
        <v>39723</v>
      </c>
      <c r="B1198">
        <v>1160.6400149999999</v>
      </c>
      <c r="C1198">
        <v>1160.6400149999999</v>
      </c>
      <c r="D1198">
        <v>1111.4300539999999</v>
      </c>
      <c r="E1198">
        <v>1114.280029</v>
      </c>
      <c r="F1198">
        <v>1114.280029</v>
      </c>
      <c r="G1198">
        <v>6285640000</v>
      </c>
    </row>
    <row r="1199" spans="1:7" x14ac:dyDescent="0.25">
      <c r="A1199" s="1">
        <v>39724</v>
      </c>
      <c r="B1199">
        <v>1115.160034</v>
      </c>
      <c r="C1199">
        <v>1153.8199460000001</v>
      </c>
      <c r="D1199">
        <v>1098.1400149999999</v>
      </c>
      <c r="E1199">
        <v>1099.2299800000001</v>
      </c>
      <c r="F1199">
        <v>1099.2299800000001</v>
      </c>
      <c r="G1199">
        <v>6716120000</v>
      </c>
    </row>
    <row r="1200" spans="1:7" x14ac:dyDescent="0.25">
      <c r="A1200" s="1">
        <v>39727</v>
      </c>
      <c r="B1200">
        <v>1097.5600589999999</v>
      </c>
      <c r="C1200">
        <v>1097.5600589999999</v>
      </c>
      <c r="D1200">
        <v>1007.969971</v>
      </c>
      <c r="E1200">
        <v>1056.8900149999999</v>
      </c>
      <c r="F1200">
        <v>1056.8900149999999</v>
      </c>
      <c r="G1200">
        <v>7956020000</v>
      </c>
    </row>
    <row r="1201" spans="1:7" x14ac:dyDescent="0.25">
      <c r="A1201" s="1">
        <v>39728</v>
      </c>
      <c r="B1201">
        <v>1057.599976</v>
      </c>
      <c r="C1201">
        <v>1072.910034</v>
      </c>
      <c r="D1201">
        <v>996.22997999999995</v>
      </c>
      <c r="E1201">
        <v>996.22997999999995</v>
      </c>
      <c r="F1201">
        <v>996.22997999999995</v>
      </c>
      <c r="G1201">
        <v>7069210000</v>
      </c>
    </row>
    <row r="1202" spans="1:7" x14ac:dyDescent="0.25">
      <c r="A1202" s="1">
        <v>39729</v>
      </c>
      <c r="B1202">
        <v>988.90997300000004</v>
      </c>
      <c r="C1202">
        <v>1021.059998</v>
      </c>
      <c r="D1202">
        <v>970.96997099999999</v>
      </c>
      <c r="E1202">
        <v>984.94000200000005</v>
      </c>
      <c r="F1202">
        <v>984.94000200000005</v>
      </c>
      <c r="G1202">
        <v>8716330000</v>
      </c>
    </row>
    <row r="1203" spans="1:7" x14ac:dyDescent="0.25">
      <c r="A1203" s="1">
        <v>39730</v>
      </c>
      <c r="B1203">
        <v>988.419983</v>
      </c>
      <c r="C1203">
        <v>1005.25</v>
      </c>
      <c r="D1203">
        <v>909.19000200000005</v>
      </c>
      <c r="E1203">
        <v>909.919983</v>
      </c>
      <c r="F1203">
        <v>909.919983</v>
      </c>
      <c r="G1203">
        <v>6819000000</v>
      </c>
    </row>
    <row r="1204" spans="1:7" x14ac:dyDescent="0.25">
      <c r="A1204" s="1">
        <v>39731</v>
      </c>
      <c r="B1204">
        <v>902.30999799999995</v>
      </c>
      <c r="C1204">
        <v>936.35998500000005</v>
      </c>
      <c r="D1204">
        <v>839.79998799999998</v>
      </c>
      <c r="E1204">
        <v>899.21997099999999</v>
      </c>
      <c r="F1204">
        <v>899.21997099999999</v>
      </c>
      <c r="G1204">
        <v>11456230000</v>
      </c>
    </row>
    <row r="1205" spans="1:7" x14ac:dyDescent="0.25">
      <c r="A1205" s="1">
        <v>39734</v>
      </c>
      <c r="B1205">
        <v>912.75</v>
      </c>
      <c r="C1205">
        <v>1006.929993</v>
      </c>
      <c r="D1205">
        <v>912.75</v>
      </c>
      <c r="E1205">
        <v>1003.349976</v>
      </c>
      <c r="F1205">
        <v>1003.349976</v>
      </c>
      <c r="G1205">
        <v>7263370000</v>
      </c>
    </row>
    <row r="1206" spans="1:7" x14ac:dyDescent="0.25">
      <c r="A1206" s="1">
        <v>39735</v>
      </c>
      <c r="B1206">
        <v>1009.969971</v>
      </c>
      <c r="C1206">
        <v>1044.3100589999999</v>
      </c>
      <c r="D1206">
        <v>972.07000700000003</v>
      </c>
      <c r="E1206">
        <v>998.01000999999997</v>
      </c>
      <c r="F1206">
        <v>998.01000999999997</v>
      </c>
      <c r="G1206">
        <v>8161990000</v>
      </c>
    </row>
    <row r="1207" spans="1:7" x14ac:dyDescent="0.25">
      <c r="A1207" s="1">
        <v>39736</v>
      </c>
      <c r="B1207">
        <v>994.59997599999997</v>
      </c>
      <c r="C1207">
        <v>994.59997599999997</v>
      </c>
      <c r="D1207">
        <v>903.98999000000003</v>
      </c>
      <c r="E1207">
        <v>907.84002699999996</v>
      </c>
      <c r="F1207">
        <v>907.84002699999996</v>
      </c>
      <c r="G1207">
        <v>6542330000</v>
      </c>
    </row>
    <row r="1208" spans="1:7" x14ac:dyDescent="0.25">
      <c r="A1208" s="1">
        <v>39737</v>
      </c>
      <c r="B1208">
        <v>909.53002900000001</v>
      </c>
      <c r="C1208">
        <v>947.71002199999998</v>
      </c>
      <c r="D1208">
        <v>865.830017</v>
      </c>
      <c r="E1208">
        <v>946.42999299999997</v>
      </c>
      <c r="F1208">
        <v>946.42999299999997</v>
      </c>
      <c r="G1208">
        <v>7984500000</v>
      </c>
    </row>
    <row r="1209" spans="1:7" x14ac:dyDescent="0.25">
      <c r="A1209" s="1">
        <v>39738</v>
      </c>
      <c r="B1209">
        <v>942.28997800000002</v>
      </c>
      <c r="C1209">
        <v>984.64001499999995</v>
      </c>
      <c r="D1209">
        <v>918.73999000000003</v>
      </c>
      <c r="E1209">
        <v>940.54998799999998</v>
      </c>
      <c r="F1209">
        <v>940.54998799999998</v>
      </c>
      <c r="G1209">
        <v>6581780000</v>
      </c>
    </row>
    <row r="1210" spans="1:7" x14ac:dyDescent="0.25">
      <c r="A1210" s="1">
        <v>39741</v>
      </c>
      <c r="B1210">
        <v>943.51000999999997</v>
      </c>
      <c r="C1210">
        <v>985.40002400000003</v>
      </c>
      <c r="D1210">
        <v>943.51000999999997</v>
      </c>
      <c r="E1210">
        <v>985.40002400000003</v>
      </c>
      <c r="F1210">
        <v>985.40002400000003</v>
      </c>
      <c r="G1210">
        <v>5175640000</v>
      </c>
    </row>
    <row r="1211" spans="1:7" x14ac:dyDescent="0.25">
      <c r="A1211" s="1">
        <v>39742</v>
      </c>
      <c r="B1211">
        <v>980.40002400000003</v>
      </c>
      <c r="C1211">
        <v>985.44000200000005</v>
      </c>
      <c r="D1211">
        <v>952.46997099999999</v>
      </c>
      <c r="E1211">
        <v>955.04998799999998</v>
      </c>
      <c r="F1211">
        <v>955.04998799999998</v>
      </c>
      <c r="G1211">
        <v>5121830000</v>
      </c>
    </row>
    <row r="1212" spans="1:7" x14ac:dyDescent="0.25">
      <c r="A1212" s="1">
        <v>39743</v>
      </c>
      <c r="B1212">
        <v>951.669983</v>
      </c>
      <c r="C1212">
        <v>951.669983</v>
      </c>
      <c r="D1212">
        <v>875.80999799999995</v>
      </c>
      <c r="E1212">
        <v>896.78002900000001</v>
      </c>
      <c r="F1212">
        <v>896.78002900000001</v>
      </c>
      <c r="G1212">
        <v>6147980000</v>
      </c>
    </row>
    <row r="1213" spans="1:7" x14ac:dyDescent="0.25">
      <c r="A1213" s="1">
        <v>39744</v>
      </c>
      <c r="B1213">
        <v>899.080017</v>
      </c>
      <c r="C1213">
        <v>922.830017</v>
      </c>
      <c r="D1213">
        <v>858.44000200000005</v>
      </c>
      <c r="E1213">
        <v>908.10998500000005</v>
      </c>
      <c r="F1213">
        <v>908.10998500000005</v>
      </c>
      <c r="G1213">
        <v>7189900000</v>
      </c>
    </row>
    <row r="1214" spans="1:7" x14ac:dyDescent="0.25">
      <c r="A1214" s="1">
        <v>39745</v>
      </c>
      <c r="B1214">
        <v>895.21997099999999</v>
      </c>
      <c r="C1214">
        <v>896.29998799999998</v>
      </c>
      <c r="D1214">
        <v>852.84997599999997</v>
      </c>
      <c r="E1214">
        <v>876.77002000000005</v>
      </c>
      <c r="F1214">
        <v>876.77002000000005</v>
      </c>
      <c r="G1214">
        <v>6550050000</v>
      </c>
    </row>
    <row r="1215" spans="1:7" x14ac:dyDescent="0.25">
      <c r="A1215" s="1">
        <v>39748</v>
      </c>
      <c r="B1215">
        <v>874.28002900000001</v>
      </c>
      <c r="C1215">
        <v>893.78002900000001</v>
      </c>
      <c r="D1215">
        <v>846.75</v>
      </c>
      <c r="E1215">
        <v>848.919983</v>
      </c>
      <c r="F1215">
        <v>848.919983</v>
      </c>
      <c r="G1215">
        <v>5558050000</v>
      </c>
    </row>
    <row r="1216" spans="1:7" x14ac:dyDescent="0.25">
      <c r="A1216" s="1">
        <v>39749</v>
      </c>
      <c r="B1216">
        <v>848.919983</v>
      </c>
      <c r="C1216">
        <v>940.51000999999997</v>
      </c>
      <c r="D1216">
        <v>845.27002000000005</v>
      </c>
      <c r="E1216">
        <v>940.51000999999997</v>
      </c>
      <c r="F1216">
        <v>940.51000999999997</v>
      </c>
      <c r="G1216">
        <v>7096950000</v>
      </c>
    </row>
    <row r="1217" spans="1:7" x14ac:dyDescent="0.25">
      <c r="A1217" s="1">
        <v>39750</v>
      </c>
      <c r="B1217">
        <v>939.51000999999997</v>
      </c>
      <c r="C1217">
        <v>969.96997099999999</v>
      </c>
      <c r="D1217">
        <v>922.26000999999997</v>
      </c>
      <c r="E1217">
        <v>930.09002699999996</v>
      </c>
      <c r="F1217">
        <v>930.09002699999996</v>
      </c>
      <c r="G1217">
        <v>7077800000</v>
      </c>
    </row>
    <row r="1218" spans="1:7" x14ac:dyDescent="0.25">
      <c r="A1218" s="1">
        <v>39751</v>
      </c>
      <c r="B1218">
        <v>939.38000499999998</v>
      </c>
      <c r="C1218">
        <v>963.22997999999995</v>
      </c>
      <c r="D1218">
        <v>928.5</v>
      </c>
      <c r="E1218">
        <v>954.09002699999996</v>
      </c>
      <c r="F1218">
        <v>954.09002699999996</v>
      </c>
      <c r="G1218">
        <v>6175830000</v>
      </c>
    </row>
    <row r="1219" spans="1:7" x14ac:dyDescent="0.25">
      <c r="A1219" s="1">
        <v>39752</v>
      </c>
      <c r="B1219">
        <v>953.10998500000005</v>
      </c>
      <c r="C1219">
        <v>984.38000499999998</v>
      </c>
      <c r="D1219">
        <v>944.59002699999996</v>
      </c>
      <c r="E1219">
        <v>968.75</v>
      </c>
      <c r="F1219">
        <v>968.75</v>
      </c>
      <c r="G1219">
        <v>6394350000</v>
      </c>
    </row>
    <row r="1220" spans="1:7" x14ac:dyDescent="0.25">
      <c r="A1220" s="1">
        <v>39755</v>
      </c>
      <c r="B1220">
        <v>968.669983</v>
      </c>
      <c r="C1220">
        <v>975.57000700000003</v>
      </c>
      <c r="D1220">
        <v>958.82000700000003</v>
      </c>
      <c r="E1220">
        <v>966.29998799999998</v>
      </c>
      <c r="F1220">
        <v>966.29998799999998</v>
      </c>
      <c r="G1220">
        <v>4492280000</v>
      </c>
    </row>
    <row r="1221" spans="1:7" x14ac:dyDescent="0.25">
      <c r="A1221" s="1">
        <v>39756</v>
      </c>
      <c r="B1221">
        <v>971.30999799999995</v>
      </c>
      <c r="C1221">
        <v>1007.51001</v>
      </c>
      <c r="D1221">
        <v>971.30999799999995</v>
      </c>
      <c r="E1221">
        <v>1005.75</v>
      </c>
      <c r="F1221">
        <v>1005.75</v>
      </c>
      <c r="G1221">
        <v>5531290000</v>
      </c>
    </row>
    <row r="1222" spans="1:7" x14ac:dyDescent="0.25">
      <c r="A1222" s="1">
        <v>39757</v>
      </c>
      <c r="B1222">
        <v>1001.840027</v>
      </c>
      <c r="C1222">
        <v>1001.840027</v>
      </c>
      <c r="D1222">
        <v>949.85998500000005</v>
      </c>
      <c r="E1222">
        <v>952.77002000000005</v>
      </c>
      <c r="F1222">
        <v>952.77002000000005</v>
      </c>
      <c r="G1222">
        <v>5426640000</v>
      </c>
    </row>
    <row r="1223" spans="1:7" x14ac:dyDescent="0.25">
      <c r="A1223" s="1">
        <v>39758</v>
      </c>
      <c r="B1223">
        <v>952.40002400000003</v>
      </c>
      <c r="C1223">
        <v>952.40002400000003</v>
      </c>
      <c r="D1223">
        <v>899.72997999999995</v>
      </c>
      <c r="E1223">
        <v>904.88000499999998</v>
      </c>
      <c r="F1223">
        <v>904.88000499999998</v>
      </c>
      <c r="G1223">
        <v>6102230000</v>
      </c>
    </row>
    <row r="1224" spans="1:7" x14ac:dyDescent="0.25">
      <c r="A1224" s="1">
        <v>39759</v>
      </c>
      <c r="B1224">
        <v>907.44000200000005</v>
      </c>
      <c r="C1224">
        <v>931.46002199999998</v>
      </c>
      <c r="D1224">
        <v>906.90002400000003</v>
      </c>
      <c r="E1224">
        <v>930.98999000000003</v>
      </c>
      <c r="F1224">
        <v>930.98999000000003</v>
      </c>
      <c r="G1224">
        <v>4931640000</v>
      </c>
    </row>
    <row r="1225" spans="1:7" x14ac:dyDescent="0.25">
      <c r="A1225" s="1">
        <v>39762</v>
      </c>
      <c r="B1225">
        <v>936.75</v>
      </c>
      <c r="C1225">
        <v>951.95001200000002</v>
      </c>
      <c r="D1225">
        <v>907.46997099999999</v>
      </c>
      <c r="E1225">
        <v>919.21002199999998</v>
      </c>
      <c r="F1225">
        <v>919.21002199999998</v>
      </c>
      <c r="G1225">
        <v>4572000000</v>
      </c>
    </row>
    <row r="1226" spans="1:7" x14ac:dyDescent="0.25">
      <c r="A1226" s="1">
        <v>39763</v>
      </c>
      <c r="B1226">
        <v>917.15002400000003</v>
      </c>
      <c r="C1226">
        <v>917.15002400000003</v>
      </c>
      <c r="D1226">
        <v>884.90002400000003</v>
      </c>
      <c r="E1226">
        <v>898.95001200000002</v>
      </c>
      <c r="F1226">
        <v>898.95001200000002</v>
      </c>
      <c r="G1226">
        <v>4998340000</v>
      </c>
    </row>
    <row r="1227" spans="1:7" x14ac:dyDescent="0.25">
      <c r="A1227" s="1">
        <v>39764</v>
      </c>
      <c r="B1227">
        <v>893.39001499999995</v>
      </c>
      <c r="C1227">
        <v>893.39001499999995</v>
      </c>
      <c r="D1227">
        <v>850.47997999999995</v>
      </c>
      <c r="E1227">
        <v>852.29998799999998</v>
      </c>
      <c r="F1227">
        <v>852.29998799999998</v>
      </c>
      <c r="G1227">
        <v>5764180000</v>
      </c>
    </row>
    <row r="1228" spans="1:7" x14ac:dyDescent="0.25">
      <c r="A1228" s="1">
        <v>39765</v>
      </c>
      <c r="B1228">
        <v>853.13000499999998</v>
      </c>
      <c r="C1228">
        <v>913.01000999999997</v>
      </c>
      <c r="D1228">
        <v>818.69000200000005</v>
      </c>
      <c r="E1228">
        <v>911.28997800000002</v>
      </c>
      <c r="F1228">
        <v>911.28997800000002</v>
      </c>
      <c r="G1228">
        <v>7849120000</v>
      </c>
    </row>
    <row r="1229" spans="1:7" x14ac:dyDescent="0.25">
      <c r="A1229" s="1">
        <v>39766</v>
      </c>
      <c r="B1229">
        <v>904.35998500000005</v>
      </c>
      <c r="C1229">
        <v>916.88000499999998</v>
      </c>
      <c r="D1229">
        <v>869.88000499999998</v>
      </c>
      <c r="E1229">
        <v>873.28997800000002</v>
      </c>
      <c r="F1229">
        <v>873.28997800000002</v>
      </c>
      <c r="G1229">
        <v>5881030000</v>
      </c>
    </row>
    <row r="1230" spans="1:7" x14ac:dyDescent="0.25">
      <c r="A1230" s="1">
        <v>39769</v>
      </c>
      <c r="B1230">
        <v>873.22997999999995</v>
      </c>
      <c r="C1230">
        <v>882.28997800000002</v>
      </c>
      <c r="D1230">
        <v>848.97997999999995</v>
      </c>
      <c r="E1230">
        <v>850.75</v>
      </c>
      <c r="F1230">
        <v>850.75</v>
      </c>
      <c r="G1230">
        <v>4927490000</v>
      </c>
    </row>
    <row r="1231" spans="1:7" x14ac:dyDescent="0.25">
      <c r="A1231" s="1">
        <v>39770</v>
      </c>
      <c r="B1231">
        <v>852.34002699999996</v>
      </c>
      <c r="C1231">
        <v>865.90002400000003</v>
      </c>
      <c r="D1231">
        <v>826.84002699999996</v>
      </c>
      <c r="E1231">
        <v>859.11999500000002</v>
      </c>
      <c r="F1231">
        <v>859.11999500000002</v>
      </c>
      <c r="G1231">
        <v>6679470000</v>
      </c>
    </row>
    <row r="1232" spans="1:7" x14ac:dyDescent="0.25">
      <c r="A1232" s="1">
        <v>39771</v>
      </c>
      <c r="B1232">
        <v>859.03002900000001</v>
      </c>
      <c r="C1232">
        <v>864.57000700000003</v>
      </c>
      <c r="D1232">
        <v>806.17999299999997</v>
      </c>
      <c r="E1232">
        <v>806.580017</v>
      </c>
      <c r="F1232">
        <v>806.580017</v>
      </c>
      <c r="G1232">
        <v>6548600000</v>
      </c>
    </row>
    <row r="1233" spans="1:7" x14ac:dyDescent="0.25">
      <c r="A1233" s="1">
        <v>39772</v>
      </c>
      <c r="B1233">
        <v>805.86999500000002</v>
      </c>
      <c r="C1233">
        <v>820.52002000000005</v>
      </c>
      <c r="D1233">
        <v>747.78002900000001</v>
      </c>
      <c r="E1233">
        <v>752.44000200000005</v>
      </c>
      <c r="F1233">
        <v>752.44000200000005</v>
      </c>
      <c r="G1233">
        <v>9093740000</v>
      </c>
    </row>
    <row r="1234" spans="1:7" x14ac:dyDescent="0.25">
      <c r="A1234" s="1">
        <v>39773</v>
      </c>
      <c r="B1234">
        <v>755.84002699999996</v>
      </c>
      <c r="C1234">
        <v>801.20001200000002</v>
      </c>
      <c r="D1234">
        <v>741.02002000000005</v>
      </c>
      <c r="E1234">
        <v>800.03002900000001</v>
      </c>
      <c r="F1234">
        <v>800.03002900000001</v>
      </c>
      <c r="G1234">
        <v>9495900000</v>
      </c>
    </row>
    <row r="1235" spans="1:7" x14ac:dyDescent="0.25">
      <c r="A1235" s="1">
        <v>39776</v>
      </c>
      <c r="B1235">
        <v>801.20001200000002</v>
      </c>
      <c r="C1235">
        <v>865.59997599999997</v>
      </c>
      <c r="D1235">
        <v>801.20001200000002</v>
      </c>
      <c r="E1235">
        <v>851.80999799999995</v>
      </c>
      <c r="F1235">
        <v>851.80999799999995</v>
      </c>
      <c r="G1235">
        <v>7879440000</v>
      </c>
    </row>
    <row r="1236" spans="1:7" x14ac:dyDescent="0.25">
      <c r="A1236" s="1">
        <v>39777</v>
      </c>
      <c r="B1236">
        <v>853.40002400000003</v>
      </c>
      <c r="C1236">
        <v>868.94000200000005</v>
      </c>
      <c r="D1236">
        <v>834.98999000000003</v>
      </c>
      <c r="E1236">
        <v>857.39001499999995</v>
      </c>
      <c r="F1236">
        <v>857.39001499999995</v>
      </c>
      <c r="G1236">
        <v>6952700000</v>
      </c>
    </row>
    <row r="1237" spans="1:7" x14ac:dyDescent="0.25">
      <c r="A1237" s="1">
        <v>39778</v>
      </c>
      <c r="B1237">
        <v>852.90002400000003</v>
      </c>
      <c r="C1237">
        <v>887.67999299999997</v>
      </c>
      <c r="D1237">
        <v>841.36999500000002</v>
      </c>
      <c r="E1237">
        <v>887.67999299999997</v>
      </c>
      <c r="F1237">
        <v>887.67999299999997</v>
      </c>
      <c r="G1237">
        <v>5793260000</v>
      </c>
    </row>
    <row r="1238" spans="1:7" x14ac:dyDescent="0.25">
      <c r="A1238" s="1">
        <v>39780</v>
      </c>
      <c r="B1238">
        <v>886.89001499999995</v>
      </c>
      <c r="C1238">
        <v>896.25</v>
      </c>
      <c r="D1238">
        <v>881.21002199999998</v>
      </c>
      <c r="E1238">
        <v>896.23999000000003</v>
      </c>
      <c r="F1238">
        <v>896.23999000000003</v>
      </c>
      <c r="G1238">
        <v>2740860000</v>
      </c>
    </row>
    <row r="1239" spans="1:7" x14ac:dyDescent="0.25">
      <c r="A1239" s="1">
        <v>39783</v>
      </c>
      <c r="B1239">
        <v>888.60998500000005</v>
      </c>
      <c r="C1239">
        <v>888.60998500000005</v>
      </c>
      <c r="D1239">
        <v>815.69000200000005</v>
      </c>
      <c r="E1239">
        <v>816.21002199999998</v>
      </c>
      <c r="F1239">
        <v>816.21002199999998</v>
      </c>
      <c r="G1239">
        <v>6052010000</v>
      </c>
    </row>
    <row r="1240" spans="1:7" x14ac:dyDescent="0.25">
      <c r="A1240" s="1">
        <v>39784</v>
      </c>
      <c r="B1240">
        <v>817.94000200000005</v>
      </c>
      <c r="C1240">
        <v>850.53997800000002</v>
      </c>
      <c r="D1240">
        <v>817.94000200000005</v>
      </c>
      <c r="E1240">
        <v>848.80999799999995</v>
      </c>
      <c r="F1240">
        <v>848.80999799999995</v>
      </c>
      <c r="G1240">
        <v>6170100000</v>
      </c>
    </row>
    <row r="1241" spans="1:7" x14ac:dyDescent="0.25">
      <c r="A1241" s="1">
        <v>39785</v>
      </c>
      <c r="B1241">
        <v>843.59997599999997</v>
      </c>
      <c r="C1241">
        <v>873.11999500000002</v>
      </c>
      <c r="D1241">
        <v>827.59997599999997</v>
      </c>
      <c r="E1241">
        <v>870.73999000000003</v>
      </c>
      <c r="F1241">
        <v>870.73999000000003</v>
      </c>
      <c r="G1241">
        <v>6221880000</v>
      </c>
    </row>
    <row r="1242" spans="1:7" x14ac:dyDescent="0.25">
      <c r="A1242" s="1">
        <v>39786</v>
      </c>
      <c r="B1242">
        <v>869.75</v>
      </c>
      <c r="C1242">
        <v>875.59997599999997</v>
      </c>
      <c r="D1242">
        <v>833.59997599999997</v>
      </c>
      <c r="E1242">
        <v>845.21997099999999</v>
      </c>
      <c r="F1242">
        <v>845.21997099999999</v>
      </c>
      <c r="G1242">
        <v>5860390000</v>
      </c>
    </row>
    <row r="1243" spans="1:7" x14ac:dyDescent="0.25">
      <c r="A1243" s="1">
        <v>39787</v>
      </c>
      <c r="B1243">
        <v>844.42999299999997</v>
      </c>
      <c r="C1243">
        <v>879.419983</v>
      </c>
      <c r="D1243">
        <v>818.40997300000004</v>
      </c>
      <c r="E1243">
        <v>876.07000700000003</v>
      </c>
      <c r="F1243">
        <v>876.07000700000003</v>
      </c>
      <c r="G1243">
        <v>6165370000</v>
      </c>
    </row>
    <row r="1244" spans="1:7" x14ac:dyDescent="0.25">
      <c r="A1244" s="1">
        <v>39790</v>
      </c>
      <c r="B1244">
        <v>882.71002199999998</v>
      </c>
      <c r="C1244">
        <v>918.57000700000003</v>
      </c>
      <c r="D1244">
        <v>882.71002199999998</v>
      </c>
      <c r="E1244">
        <v>909.70001200000002</v>
      </c>
      <c r="F1244">
        <v>909.70001200000002</v>
      </c>
      <c r="G1244">
        <v>6553600000</v>
      </c>
    </row>
    <row r="1245" spans="1:7" x14ac:dyDescent="0.25">
      <c r="A1245" s="1">
        <v>39791</v>
      </c>
      <c r="B1245">
        <v>906.47997999999995</v>
      </c>
      <c r="C1245">
        <v>916.26000999999997</v>
      </c>
      <c r="D1245">
        <v>885.38000499999998</v>
      </c>
      <c r="E1245">
        <v>888.669983</v>
      </c>
      <c r="F1245">
        <v>888.669983</v>
      </c>
      <c r="G1245">
        <v>5693110000</v>
      </c>
    </row>
    <row r="1246" spans="1:7" x14ac:dyDescent="0.25">
      <c r="A1246" s="1">
        <v>39792</v>
      </c>
      <c r="B1246">
        <v>892.169983</v>
      </c>
      <c r="C1246">
        <v>908.27002000000005</v>
      </c>
      <c r="D1246">
        <v>885.45001200000002</v>
      </c>
      <c r="E1246">
        <v>899.23999000000003</v>
      </c>
      <c r="F1246">
        <v>899.23999000000003</v>
      </c>
      <c r="G1246">
        <v>5942130000</v>
      </c>
    </row>
    <row r="1247" spans="1:7" x14ac:dyDescent="0.25">
      <c r="A1247" s="1">
        <v>39793</v>
      </c>
      <c r="B1247">
        <v>898.34997599999997</v>
      </c>
      <c r="C1247">
        <v>904.63000499999998</v>
      </c>
      <c r="D1247">
        <v>868.72997999999995</v>
      </c>
      <c r="E1247">
        <v>873.59002699999996</v>
      </c>
      <c r="F1247">
        <v>873.59002699999996</v>
      </c>
      <c r="G1247">
        <v>5513840000</v>
      </c>
    </row>
    <row r="1248" spans="1:7" x14ac:dyDescent="0.25">
      <c r="A1248" s="1">
        <v>39794</v>
      </c>
      <c r="B1248">
        <v>871.78997800000002</v>
      </c>
      <c r="C1248">
        <v>883.23999000000003</v>
      </c>
      <c r="D1248">
        <v>851.34997599999997</v>
      </c>
      <c r="E1248">
        <v>879.72997999999995</v>
      </c>
      <c r="F1248">
        <v>879.72997999999995</v>
      </c>
      <c r="G1248">
        <v>5959590000</v>
      </c>
    </row>
    <row r="1249" spans="1:7" x14ac:dyDescent="0.25">
      <c r="A1249" s="1">
        <v>39797</v>
      </c>
      <c r="B1249">
        <v>881.07000700000003</v>
      </c>
      <c r="C1249">
        <v>884.63000499999998</v>
      </c>
      <c r="D1249">
        <v>857.71997099999999</v>
      </c>
      <c r="E1249">
        <v>868.57000700000003</v>
      </c>
      <c r="F1249">
        <v>868.57000700000003</v>
      </c>
      <c r="G1249">
        <v>4982390000</v>
      </c>
    </row>
    <row r="1250" spans="1:7" x14ac:dyDescent="0.25">
      <c r="A1250" s="1">
        <v>39798</v>
      </c>
      <c r="B1250">
        <v>871.53002900000001</v>
      </c>
      <c r="C1250">
        <v>914.65997300000004</v>
      </c>
      <c r="D1250">
        <v>871.53002900000001</v>
      </c>
      <c r="E1250">
        <v>913.17999299999997</v>
      </c>
      <c r="F1250">
        <v>913.17999299999997</v>
      </c>
      <c r="G1250">
        <v>6009780000</v>
      </c>
    </row>
    <row r="1251" spans="1:7" x14ac:dyDescent="0.25">
      <c r="A1251" s="1">
        <v>39799</v>
      </c>
      <c r="B1251">
        <v>908.15997300000004</v>
      </c>
      <c r="C1251">
        <v>918.84997599999997</v>
      </c>
      <c r="D1251">
        <v>895.94000200000005</v>
      </c>
      <c r="E1251">
        <v>904.419983</v>
      </c>
      <c r="F1251">
        <v>904.419983</v>
      </c>
      <c r="G1251">
        <v>5907380000</v>
      </c>
    </row>
    <row r="1252" spans="1:7" x14ac:dyDescent="0.25">
      <c r="A1252" s="1">
        <v>39800</v>
      </c>
      <c r="B1252">
        <v>905.97997999999995</v>
      </c>
      <c r="C1252">
        <v>911.02002000000005</v>
      </c>
      <c r="D1252">
        <v>877.44000200000005</v>
      </c>
      <c r="E1252">
        <v>885.28002900000001</v>
      </c>
      <c r="F1252">
        <v>885.28002900000001</v>
      </c>
      <c r="G1252">
        <v>5675000000</v>
      </c>
    </row>
    <row r="1253" spans="1:7" x14ac:dyDescent="0.25">
      <c r="A1253" s="1">
        <v>39801</v>
      </c>
      <c r="B1253">
        <v>886.96002199999998</v>
      </c>
      <c r="C1253">
        <v>905.46997099999999</v>
      </c>
      <c r="D1253">
        <v>883.02002000000005</v>
      </c>
      <c r="E1253">
        <v>887.88000499999998</v>
      </c>
      <c r="F1253">
        <v>887.88000499999998</v>
      </c>
      <c r="G1253">
        <v>6705310000</v>
      </c>
    </row>
    <row r="1254" spans="1:7" x14ac:dyDescent="0.25">
      <c r="A1254" s="1">
        <v>39804</v>
      </c>
      <c r="B1254">
        <v>887.20001200000002</v>
      </c>
      <c r="C1254">
        <v>887.36999500000002</v>
      </c>
      <c r="D1254">
        <v>857.09002699999996</v>
      </c>
      <c r="E1254">
        <v>871.63000499999998</v>
      </c>
      <c r="F1254">
        <v>871.63000499999998</v>
      </c>
      <c r="G1254">
        <v>4869850000</v>
      </c>
    </row>
    <row r="1255" spans="1:7" x14ac:dyDescent="0.25">
      <c r="A1255" s="1">
        <v>39805</v>
      </c>
      <c r="B1255">
        <v>874.30999799999995</v>
      </c>
      <c r="C1255">
        <v>880.44000200000005</v>
      </c>
      <c r="D1255">
        <v>860.09997599999997</v>
      </c>
      <c r="E1255">
        <v>863.15997300000004</v>
      </c>
      <c r="F1255">
        <v>863.15997300000004</v>
      </c>
      <c r="G1255">
        <v>4051970000</v>
      </c>
    </row>
    <row r="1256" spans="1:7" x14ac:dyDescent="0.25">
      <c r="A1256" s="1">
        <v>39806</v>
      </c>
      <c r="B1256">
        <v>863.86999500000002</v>
      </c>
      <c r="C1256">
        <v>869.78997800000002</v>
      </c>
      <c r="D1256">
        <v>861.44000200000005</v>
      </c>
      <c r="E1256">
        <v>868.15002400000003</v>
      </c>
      <c r="F1256">
        <v>868.15002400000003</v>
      </c>
      <c r="G1256">
        <v>1546550000</v>
      </c>
    </row>
    <row r="1257" spans="1:7" x14ac:dyDescent="0.25">
      <c r="A1257" s="1">
        <v>39808</v>
      </c>
      <c r="B1257">
        <v>869.51000999999997</v>
      </c>
      <c r="C1257">
        <v>873.73999000000003</v>
      </c>
      <c r="D1257">
        <v>866.52002000000005</v>
      </c>
      <c r="E1257">
        <v>872.79998799999998</v>
      </c>
      <c r="F1257">
        <v>872.79998799999998</v>
      </c>
      <c r="G1257">
        <v>1880050000</v>
      </c>
    </row>
    <row r="1258" spans="1:7" x14ac:dyDescent="0.25">
      <c r="A1258" s="1">
        <v>39811</v>
      </c>
      <c r="B1258">
        <v>872.36999500000002</v>
      </c>
      <c r="C1258">
        <v>873.70001200000002</v>
      </c>
      <c r="D1258">
        <v>857.07000700000003</v>
      </c>
      <c r="E1258">
        <v>869.419983</v>
      </c>
      <c r="F1258">
        <v>869.419983</v>
      </c>
      <c r="G1258">
        <v>3323430000</v>
      </c>
    </row>
    <row r="1259" spans="1:7" x14ac:dyDescent="0.25">
      <c r="A1259" s="1">
        <v>39812</v>
      </c>
      <c r="B1259">
        <v>870.580017</v>
      </c>
      <c r="C1259">
        <v>891.11999500000002</v>
      </c>
      <c r="D1259">
        <v>870.580017</v>
      </c>
      <c r="E1259">
        <v>890.64001499999995</v>
      </c>
      <c r="F1259">
        <v>890.64001499999995</v>
      </c>
      <c r="G1259">
        <v>3627800000</v>
      </c>
    </row>
    <row r="1260" spans="1:7" x14ac:dyDescent="0.25">
      <c r="A1260" s="1">
        <v>39813</v>
      </c>
      <c r="B1260">
        <v>890.59002699999996</v>
      </c>
      <c r="C1260">
        <v>910.32000700000003</v>
      </c>
      <c r="D1260">
        <v>889.669983</v>
      </c>
      <c r="E1260">
        <v>903.25</v>
      </c>
      <c r="F1260">
        <v>903.25</v>
      </c>
      <c r="G1260">
        <v>4172940000</v>
      </c>
    </row>
    <row r="1261" spans="1:7" x14ac:dyDescent="0.25">
      <c r="A1261" s="1">
        <v>39815</v>
      </c>
      <c r="B1261">
        <v>902.98999000000003</v>
      </c>
      <c r="C1261">
        <v>934.72997999999995</v>
      </c>
      <c r="D1261">
        <v>899.34997599999997</v>
      </c>
      <c r="E1261">
        <v>931.79998799999998</v>
      </c>
      <c r="F1261">
        <v>931.79998799999998</v>
      </c>
      <c r="G1261">
        <v>4048270000</v>
      </c>
    </row>
    <row r="1262" spans="1:7" x14ac:dyDescent="0.25">
      <c r="A1262" s="1">
        <v>39818</v>
      </c>
      <c r="B1262">
        <v>929.169983</v>
      </c>
      <c r="C1262">
        <v>936.63000499999998</v>
      </c>
      <c r="D1262">
        <v>919.53002900000001</v>
      </c>
      <c r="E1262">
        <v>927.45001200000002</v>
      </c>
      <c r="F1262">
        <v>927.45001200000002</v>
      </c>
      <c r="G1262">
        <v>5413910000</v>
      </c>
    </row>
    <row r="1263" spans="1:7" x14ac:dyDescent="0.25">
      <c r="A1263" s="1">
        <v>39819</v>
      </c>
      <c r="B1263">
        <v>931.169983</v>
      </c>
      <c r="C1263">
        <v>943.84997599999997</v>
      </c>
      <c r="D1263">
        <v>927.28002900000001</v>
      </c>
      <c r="E1263">
        <v>934.70001200000002</v>
      </c>
      <c r="F1263">
        <v>934.70001200000002</v>
      </c>
      <c r="G1263">
        <v>5392620000</v>
      </c>
    </row>
    <row r="1264" spans="1:7" x14ac:dyDescent="0.25">
      <c r="A1264" s="1">
        <v>39820</v>
      </c>
      <c r="B1264">
        <v>927.45001200000002</v>
      </c>
      <c r="C1264">
        <v>927.45001200000002</v>
      </c>
      <c r="D1264">
        <v>902.36999500000002</v>
      </c>
      <c r="E1264">
        <v>906.65002400000003</v>
      </c>
      <c r="F1264">
        <v>906.65002400000003</v>
      </c>
      <c r="G1264">
        <v>4704940000</v>
      </c>
    </row>
    <row r="1265" spans="1:7" x14ac:dyDescent="0.25">
      <c r="A1265" s="1">
        <v>39821</v>
      </c>
      <c r="B1265">
        <v>905.72997999999995</v>
      </c>
      <c r="C1265">
        <v>910</v>
      </c>
      <c r="D1265">
        <v>896.80999799999995</v>
      </c>
      <c r="E1265">
        <v>909.72997999999995</v>
      </c>
      <c r="F1265">
        <v>909.72997999999995</v>
      </c>
      <c r="G1265">
        <v>4991550000</v>
      </c>
    </row>
    <row r="1266" spans="1:7" x14ac:dyDescent="0.25">
      <c r="A1266" s="1">
        <v>39822</v>
      </c>
      <c r="B1266">
        <v>909.90997300000004</v>
      </c>
      <c r="C1266">
        <v>911.92999299999997</v>
      </c>
      <c r="D1266">
        <v>888.30999799999995</v>
      </c>
      <c r="E1266">
        <v>890.34997599999997</v>
      </c>
      <c r="F1266">
        <v>890.34997599999997</v>
      </c>
      <c r="G1266">
        <v>4716500000</v>
      </c>
    </row>
    <row r="1267" spans="1:7" x14ac:dyDescent="0.25">
      <c r="A1267" s="1">
        <v>39825</v>
      </c>
      <c r="B1267">
        <v>890.40002400000003</v>
      </c>
      <c r="C1267">
        <v>890.40002400000003</v>
      </c>
      <c r="D1267">
        <v>864.32000700000003</v>
      </c>
      <c r="E1267">
        <v>870.26000999999997</v>
      </c>
      <c r="F1267">
        <v>870.26000999999997</v>
      </c>
      <c r="G1267">
        <v>4725050000</v>
      </c>
    </row>
    <row r="1268" spans="1:7" x14ac:dyDescent="0.25">
      <c r="A1268" s="1">
        <v>39826</v>
      </c>
      <c r="B1268">
        <v>869.78997800000002</v>
      </c>
      <c r="C1268">
        <v>877.02002000000005</v>
      </c>
      <c r="D1268">
        <v>862.02002000000005</v>
      </c>
      <c r="E1268">
        <v>871.78997800000002</v>
      </c>
      <c r="F1268">
        <v>871.78997800000002</v>
      </c>
      <c r="G1268">
        <v>5567460000</v>
      </c>
    </row>
    <row r="1269" spans="1:7" x14ac:dyDescent="0.25">
      <c r="A1269" s="1">
        <v>39827</v>
      </c>
      <c r="B1269">
        <v>867.28002900000001</v>
      </c>
      <c r="C1269">
        <v>867.28002900000001</v>
      </c>
      <c r="D1269">
        <v>836.92999299999997</v>
      </c>
      <c r="E1269">
        <v>842.61999500000002</v>
      </c>
      <c r="F1269">
        <v>842.61999500000002</v>
      </c>
      <c r="G1269">
        <v>5407880000</v>
      </c>
    </row>
    <row r="1270" spans="1:7" x14ac:dyDescent="0.25">
      <c r="A1270" s="1">
        <v>39828</v>
      </c>
      <c r="B1270">
        <v>841.98999000000003</v>
      </c>
      <c r="C1270">
        <v>851.59002699999996</v>
      </c>
      <c r="D1270">
        <v>817.03997800000002</v>
      </c>
      <c r="E1270">
        <v>843.73999000000003</v>
      </c>
      <c r="F1270">
        <v>843.73999000000003</v>
      </c>
      <c r="G1270">
        <v>7807350000</v>
      </c>
    </row>
    <row r="1271" spans="1:7" x14ac:dyDescent="0.25">
      <c r="A1271" s="1">
        <v>39829</v>
      </c>
      <c r="B1271">
        <v>844.45001200000002</v>
      </c>
      <c r="C1271">
        <v>858.13000499999998</v>
      </c>
      <c r="D1271">
        <v>830.65997300000004</v>
      </c>
      <c r="E1271">
        <v>850.11999500000002</v>
      </c>
      <c r="F1271">
        <v>850.11999500000002</v>
      </c>
      <c r="G1271">
        <v>6786040000</v>
      </c>
    </row>
    <row r="1272" spans="1:7" x14ac:dyDescent="0.25">
      <c r="A1272" s="1">
        <v>39833</v>
      </c>
      <c r="B1272">
        <v>849.64001499999995</v>
      </c>
      <c r="C1272">
        <v>849.64001499999995</v>
      </c>
      <c r="D1272">
        <v>804.46997099999999</v>
      </c>
      <c r="E1272">
        <v>805.21997099999999</v>
      </c>
      <c r="F1272">
        <v>805.21997099999999</v>
      </c>
      <c r="G1272">
        <v>6375230000</v>
      </c>
    </row>
    <row r="1273" spans="1:7" x14ac:dyDescent="0.25">
      <c r="A1273" s="1">
        <v>39834</v>
      </c>
      <c r="B1273">
        <v>806.77002000000005</v>
      </c>
      <c r="C1273">
        <v>841.71997099999999</v>
      </c>
      <c r="D1273">
        <v>804.29998799999998</v>
      </c>
      <c r="E1273">
        <v>840.23999000000003</v>
      </c>
      <c r="F1273">
        <v>840.23999000000003</v>
      </c>
      <c r="G1273">
        <v>6467830000</v>
      </c>
    </row>
    <row r="1274" spans="1:7" x14ac:dyDescent="0.25">
      <c r="A1274" s="1">
        <v>39835</v>
      </c>
      <c r="B1274">
        <v>839.73999000000003</v>
      </c>
      <c r="C1274">
        <v>839.73999000000003</v>
      </c>
      <c r="D1274">
        <v>811.28997800000002</v>
      </c>
      <c r="E1274">
        <v>827.5</v>
      </c>
      <c r="F1274">
        <v>827.5</v>
      </c>
      <c r="G1274">
        <v>5843830000</v>
      </c>
    </row>
    <row r="1275" spans="1:7" x14ac:dyDescent="0.25">
      <c r="A1275" s="1">
        <v>39836</v>
      </c>
      <c r="B1275">
        <v>822.15997300000004</v>
      </c>
      <c r="C1275">
        <v>838.60998500000005</v>
      </c>
      <c r="D1275">
        <v>806.07000700000003</v>
      </c>
      <c r="E1275">
        <v>831.95001200000002</v>
      </c>
      <c r="F1275">
        <v>831.95001200000002</v>
      </c>
      <c r="G1275">
        <v>5832160000</v>
      </c>
    </row>
    <row r="1276" spans="1:7" x14ac:dyDescent="0.25">
      <c r="A1276" s="1">
        <v>39839</v>
      </c>
      <c r="B1276">
        <v>832.5</v>
      </c>
      <c r="C1276">
        <v>852.53002900000001</v>
      </c>
      <c r="D1276">
        <v>827.69000200000005</v>
      </c>
      <c r="E1276">
        <v>836.57000700000003</v>
      </c>
      <c r="F1276">
        <v>836.57000700000003</v>
      </c>
      <c r="G1276">
        <v>6039940000</v>
      </c>
    </row>
    <row r="1277" spans="1:7" x14ac:dyDescent="0.25">
      <c r="A1277" s="1">
        <v>39840</v>
      </c>
      <c r="B1277">
        <v>837.29998799999998</v>
      </c>
      <c r="C1277">
        <v>850.45001200000002</v>
      </c>
      <c r="D1277">
        <v>835.40002400000003</v>
      </c>
      <c r="E1277">
        <v>845.71002199999998</v>
      </c>
      <c r="F1277">
        <v>845.71002199999998</v>
      </c>
      <c r="G1277">
        <v>5353260000</v>
      </c>
    </row>
    <row r="1278" spans="1:7" x14ac:dyDescent="0.25">
      <c r="A1278" s="1">
        <v>39841</v>
      </c>
      <c r="B1278">
        <v>845.72997999999995</v>
      </c>
      <c r="C1278">
        <v>877.85998500000005</v>
      </c>
      <c r="D1278">
        <v>845.72997999999995</v>
      </c>
      <c r="E1278">
        <v>874.09002699999996</v>
      </c>
      <c r="F1278">
        <v>874.09002699999996</v>
      </c>
      <c r="G1278">
        <v>6199180000</v>
      </c>
    </row>
    <row r="1279" spans="1:7" x14ac:dyDescent="0.25">
      <c r="A1279" s="1">
        <v>39842</v>
      </c>
      <c r="B1279">
        <v>868.89001499999995</v>
      </c>
      <c r="C1279">
        <v>868.89001499999995</v>
      </c>
      <c r="D1279">
        <v>844.15002400000003</v>
      </c>
      <c r="E1279">
        <v>845.14001499999995</v>
      </c>
      <c r="F1279">
        <v>845.14001499999995</v>
      </c>
      <c r="G1279">
        <v>5067060000</v>
      </c>
    </row>
    <row r="1280" spans="1:7" x14ac:dyDescent="0.25">
      <c r="A1280" s="1">
        <v>39843</v>
      </c>
      <c r="B1280">
        <v>845.69000200000005</v>
      </c>
      <c r="C1280">
        <v>851.65997300000004</v>
      </c>
      <c r="D1280">
        <v>821.669983</v>
      </c>
      <c r="E1280">
        <v>825.88000499999998</v>
      </c>
      <c r="F1280">
        <v>825.88000499999998</v>
      </c>
      <c r="G1280">
        <v>5350580000</v>
      </c>
    </row>
    <row r="1281" spans="1:7" x14ac:dyDescent="0.25">
      <c r="A1281" s="1">
        <v>39846</v>
      </c>
      <c r="B1281">
        <v>823.09002699999996</v>
      </c>
      <c r="C1281">
        <v>830.78002900000001</v>
      </c>
      <c r="D1281">
        <v>812.86999500000002</v>
      </c>
      <c r="E1281">
        <v>825.44000200000005</v>
      </c>
      <c r="F1281">
        <v>825.44000200000005</v>
      </c>
      <c r="G1281">
        <v>5673270000</v>
      </c>
    </row>
    <row r="1282" spans="1:7" x14ac:dyDescent="0.25">
      <c r="A1282" s="1">
        <v>39847</v>
      </c>
      <c r="B1282">
        <v>825.69000200000005</v>
      </c>
      <c r="C1282">
        <v>842.59997599999997</v>
      </c>
      <c r="D1282">
        <v>821.97997999999995</v>
      </c>
      <c r="E1282">
        <v>838.51000999999997</v>
      </c>
      <c r="F1282">
        <v>838.51000999999997</v>
      </c>
      <c r="G1282">
        <v>5886310000</v>
      </c>
    </row>
    <row r="1283" spans="1:7" x14ac:dyDescent="0.25">
      <c r="A1283" s="1">
        <v>39848</v>
      </c>
      <c r="B1283">
        <v>837.77002000000005</v>
      </c>
      <c r="C1283">
        <v>851.84997599999997</v>
      </c>
      <c r="D1283">
        <v>829.17999299999997</v>
      </c>
      <c r="E1283">
        <v>832.22997999999995</v>
      </c>
      <c r="F1283">
        <v>832.22997999999995</v>
      </c>
      <c r="G1283">
        <v>6420450000</v>
      </c>
    </row>
    <row r="1284" spans="1:7" x14ac:dyDescent="0.25">
      <c r="A1284" s="1">
        <v>39849</v>
      </c>
      <c r="B1284">
        <v>831.75</v>
      </c>
      <c r="C1284">
        <v>850.54998799999998</v>
      </c>
      <c r="D1284">
        <v>819.90997300000004</v>
      </c>
      <c r="E1284">
        <v>845.84997599999997</v>
      </c>
      <c r="F1284">
        <v>845.84997599999997</v>
      </c>
      <c r="G1284">
        <v>6624030000</v>
      </c>
    </row>
    <row r="1285" spans="1:7" x14ac:dyDescent="0.25">
      <c r="A1285" s="1">
        <v>39850</v>
      </c>
      <c r="B1285">
        <v>846.09002699999996</v>
      </c>
      <c r="C1285">
        <v>870.75</v>
      </c>
      <c r="D1285">
        <v>845.419983</v>
      </c>
      <c r="E1285">
        <v>868.59997599999997</v>
      </c>
      <c r="F1285">
        <v>868.59997599999997</v>
      </c>
      <c r="G1285">
        <v>6484100000</v>
      </c>
    </row>
    <row r="1286" spans="1:7" x14ac:dyDescent="0.25">
      <c r="A1286" s="1">
        <v>39853</v>
      </c>
      <c r="B1286">
        <v>868.23999000000003</v>
      </c>
      <c r="C1286">
        <v>875.01000999999997</v>
      </c>
      <c r="D1286">
        <v>861.65002400000003</v>
      </c>
      <c r="E1286">
        <v>869.89001499999995</v>
      </c>
      <c r="F1286">
        <v>869.89001499999995</v>
      </c>
      <c r="G1286">
        <v>5574370000</v>
      </c>
    </row>
    <row r="1287" spans="1:7" x14ac:dyDescent="0.25">
      <c r="A1287" s="1">
        <v>39854</v>
      </c>
      <c r="B1287">
        <v>866.86999500000002</v>
      </c>
      <c r="C1287">
        <v>868.04998799999998</v>
      </c>
      <c r="D1287">
        <v>822.98999000000003</v>
      </c>
      <c r="E1287">
        <v>827.15997300000004</v>
      </c>
      <c r="F1287">
        <v>827.15997300000004</v>
      </c>
      <c r="G1287">
        <v>6770170000</v>
      </c>
    </row>
    <row r="1288" spans="1:7" x14ac:dyDescent="0.25">
      <c r="A1288" s="1">
        <v>39855</v>
      </c>
      <c r="B1288">
        <v>827.40997300000004</v>
      </c>
      <c r="C1288">
        <v>838.21997099999999</v>
      </c>
      <c r="D1288">
        <v>822.29998799999998</v>
      </c>
      <c r="E1288">
        <v>833.73999000000003</v>
      </c>
      <c r="F1288">
        <v>833.73999000000003</v>
      </c>
      <c r="G1288">
        <v>5926460000</v>
      </c>
    </row>
    <row r="1289" spans="1:7" x14ac:dyDescent="0.25">
      <c r="A1289" s="1">
        <v>39856</v>
      </c>
      <c r="B1289">
        <v>829.90997300000004</v>
      </c>
      <c r="C1289">
        <v>835.47997999999995</v>
      </c>
      <c r="D1289">
        <v>808.05999799999995</v>
      </c>
      <c r="E1289">
        <v>835.19000200000005</v>
      </c>
      <c r="F1289">
        <v>835.19000200000005</v>
      </c>
      <c r="G1289">
        <v>6476460000</v>
      </c>
    </row>
    <row r="1290" spans="1:7" x14ac:dyDescent="0.25">
      <c r="A1290" s="1">
        <v>39857</v>
      </c>
      <c r="B1290">
        <v>833.95001200000002</v>
      </c>
      <c r="C1290">
        <v>839.42999299999997</v>
      </c>
      <c r="D1290">
        <v>825.21002199999998</v>
      </c>
      <c r="E1290">
        <v>826.84002699999996</v>
      </c>
      <c r="F1290">
        <v>826.84002699999996</v>
      </c>
      <c r="G1290">
        <v>5296650000</v>
      </c>
    </row>
    <row r="1291" spans="1:7" x14ac:dyDescent="0.25">
      <c r="A1291" s="1">
        <v>39861</v>
      </c>
      <c r="B1291">
        <v>818.60998500000005</v>
      </c>
      <c r="C1291">
        <v>818.60998500000005</v>
      </c>
      <c r="D1291">
        <v>789.169983</v>
      </c>
      <c r="E1291">
        <v>789.169983</v>
      </c>
      <c r="F1291">
        <v>789.169983</v>
      </c>
      <c r="G1291">
        <v>5907820000</v>
      </c>
    </row>
    <row r="1292" spans="1:7" x14ac:dyDescent="0.25">
      <c r="A1292" s="1">
        <v>39862</v>
      </c>
      <c r="B1292">
        <v>791.05999799999995</v>
      </c>
      <c r="C1292">
        <v>796.169983</v>
      </c>
      <c r="D1292">
        <v>780.42999299999997</v>
      </c>
      <c r="E1292">
        <v>788.419983</v>
      </c>
      <c r="F1292">
        <v>788.419983</v>
      </c>
      <c r="G1292">
        <v>5740710000</v>
      </c>
    </row>
    <row r="1293" spans="1:7" x14ac:dyDescent="0.25">
      <c r="A1293" s="1">
        <v>39863</v>
      </c>
      <c r="B1293">
        <v>787.90997300000004</v>
      </c>
      <c r="C1293">
        <v>797.580017</v>
      </c>
      <c r="D1293">
        <v>777.03002900000001</v>
      </c>
      <c r="E1293">
        <v>778.94000200000005</v>
      </c>
      <c r="F1293">
        <v>778.94000200000005</v>
      </c>
      <c r="G1293">
        <v>5746940000</v>
      </c>
    </row>
    <row r="1294" spans="1:7" x14ac:dyDescent="0.25">
      <c r="A1294" s="1">
        <v>39864</v>
      </c>
      <c r="B1294">
        <v>775.86999500000002</v>
      </c>
      <c r="C1294">
        <v>778.69000200000005</v>
      </c>
      <c r="D1294">
        <v>754.25</v>
      </c>
      <c r="E1294">
        <v>770.04998799999998</v>
      </c>
      <c r="F1294">
        <v>770.04998799999998</v>
      </c>
      <c r="G1294">
        <v>8210590000</v>
      </c>
    </row>
    <row r="1295" spans="1:7" x14ac:dyDescent="0.25">
      <c r="A1295" s="1">
        <v>39867</v>
      </c>
      <c r="B1295">
        <v>773.25</v>
      </c>
      <c r="C1295">
        <v>777.84997599999997</v>
      </c>
      <c r="D1295">
        <v>742.36999500000002</v>
      </c>
      <c r="E1295">
        <v>743.330017</v>
      </c>
      <c r="F1295">
        <v>743.330017</v>
      </c>
      <c r="G1295">
        <v>6509300000</v>
      </c>
    </row>
    <row r="1296" spans="1:7" x14ac:dyDescent="0.25">
      <c r="A1296" s="1">
        <v>39868</v>
      </c>
      <c r="B1296">
        <v>744.69000200000005</v>
      </c>
      <c r="C1296">
        <v>775.48999000000003</v>
      </c>
      <c r="D1296">
        <v>744.69000200000005</v>
      </c>
      <c r="E1296">
        <v>773.14001499999995</v>
      </c>
      <c r="F1296">
        <v>773.14001499999995</v>
      </c>
      <c r="G1296">
        <v>7234490000</v>
      </c>
    </row>
    <row r="1297" spans="1:7" x14ac:dyDescent="0.25">
      <c r="A1297" s="1">
        <v>39869</v>
      </c>
      <c r="B1297">
        <v>770.64001499999995</v>
      </c>
      <c r="C1297">
        <v>780.11999500000002</v>
      </c>
      <c r="D1297">
        <v>752.89001499999995</v>
      </c>
      <c r="E1297">
        <v>764.90002400000003</v>
      </c>
      <c r="F1297">
        <v>764.90002400000003</v>
      </c>
      <c r="G1297">
        <v>7483640000</v>
      </c>
    </row>
    <row r="1298" spans="1:7" x14ac:dyDescent="0.25">
      <c r="A1298" s="1">
        <v>39870</v>
      </c>
      <c r="B1298">
        <v>765.76000999999997</v>
      </c>
      <c r="C1298">
        <v>779.419983</v>
      </c>
      <c r="D1298">
        <v>751.75</v>
      </c>
      <c r="E1298">
        <v>752.830017</v>
      </c>
      <c r="F1298">
        <v>752.830017</v>
      </c>
      <c r="G1298">
        <v>7599970000</v>
      </c>
    </row>
    <row r="1299" spans="1:7" x14ac:dyDescent="0.25">
      <c r="A1299" s="1">
        <v>39871</v>
      </c>
      <c r="B1299">
        <v>749.92999299999997</v>
      </c>
      <c r="C1299">
        <v>751.27002000000005</v>
      </c>
      <c r="D1299">
        <v>734.52002000000005</v>
      </c>
      <c r="E1299">
        <v>735.09002699999996</v>
      </c>
      <c r="F1299">
        <v>735.09002699999996</v>
      </c>
      <c r="G1299">
        <v>8926480000</v>
      </c>
    </row>
    <row r="1300" spans="1:7" x14ac:dyDescent="0.25">
      <c r="A1300" s="1">
        <v>39874</v>
      </c>
      <c r="B1300">
        <v>729.57000700000003</v>
      </c>
      <c r="C1300">
        <v>729.57000700000003</v>
      </c>
      <c r="D1300">
        <v>699.70001200000002</v>
      </c>
      <c r="E1300">
        <v>700.82000700000003</v>
      </c>
      <c r="F1300">
        <v>700.82000700000003</v>
      </c>
      <c r="G1300">
        <v>7868290000</v>
      </c>
    </row>
    <row r="1301" spans="1:7" x14ac:dyDescent="0.25">
      <c r="A1301" s="1">
        <v>39875</v>
      </c>
      <c r="B1301">
        <v>704.44000200000005</v>
      </c>
      <c r="C1301">
        <v>711.669983</v>
      </c>
      <c r="D1301">
        <v>692.29998799999998</v>
      </c>
      <c r="E1301">
        <v>696.330017</v>
      </c>
      <c r="F1301">
        <v>696.330017</v>
      </c>
      <c r="G1301">
        <v>7583230000</v>
      </c>
    </row>
    <row r="1302" spans="1:7" x14ac:dyDescent="0.25">
      <c r="A1302" s="1">
        <v>39876</v>
      </c>
      <c r="B1302">
        <v>698.59997599999997</v>
      </c>
      <c r="C1302">
        <v>724.11999500000002</v>
      </c>
      <c r="D1302">
        <v>698.59997599999997</v>
      </c>
      <c r="E1302">
        <v>712.86999500000002</v>
      </c>
      <c r="F1302">
        <v>712.86999500000002</v>
      </c>
      <c r="G1302">
        <v>7673620000</v>
      </c>
    </row>
    <row r="1303" spans="1:7" x14ac:dyDescent="0.25">
      <c r="A1303" s="1">
        <v>39877</v>
      </c>
      <c r="B1303">
        <v>708.27002000000005</v>
      </c>
      <c r="C1303">
        <v>708.27002000000005</v>
      </c>
      <c r="D1303">
        <v>677.92999299999997</v>
      </c>
      <c r="E1303">
        <v>682.54998799999998</v>
      </c>
      <c r="F1303">
        <v>682.54998799999998</v>
      </c>
      <c r="G1303">
        <v>7507250000</v>
      </c>
    </row>
    <row r="1304" spans="1:7" x14ac:dyDescent="0.25">
      <c r="A1304" s="1">
        <v>39878</v>
      </c>
      <c r="B1304">
        <v>684.03997800000002</v>
      </c>
      <c r="C1304">
        <v>699.09002699999996</v>
      </c>
      <c r="D1304">
        <v>666.78997800000002</v>
      </c>
      <c r="E1304">
        <v>683.38000499999998</v>
      </c>
      <c r="F1304">
        <v>683.38000499999998</v>
      </c>
      <c r="G1304">
        <v>7331830000</v>
      </c>
    </row>
    <row r="1305" spans="1:7" x14ac:dyDescent="0.25">
      <c r="A1305" s="1">
        <v>39881</v>
      </c>
      <c r="B1305">
        <v>680.76000999999997</v>
      </c>
      <c r="C1305">
        <v>695.27002000000005</v>
      </c>
      <c r="D1305">
        <v>672.88000499999998</v>
      </c>
      <c r="E1305">
        <v>676.53002900000001</v>
      </c>
      <c r="F1305">
        <v>676.53002900000001</v>
      </c>
      <c r="G1305">
        <v>7277320000</v>
      </c>
    </row>
    <row r="1306" spans="1:7" x14ac:dyDescent="0.25">
      <c r="A1306" s="1">
        <v>39882</v>
      </c>
      <c r="B1306">
        <v>679.28002900000001</v>
      </c>
      <c r="C1306">
        <v>719.59997599999997</v>
      </c>
      <c r="D1306">
        <v>679.28002900000001</v>
      </c>
      <c r="E1306">
        <v>719.59997599999997</v>
      </c>
      <c r="F1306">
        <v>719.59997599999997</v>
      </c>
      <c r="G1306">
        <v>8618330000</v>
      </c>
    </row>
    <row r="1307" spans="1:7" x14ac:dyDescent="0.25">
      <c r="A1307" s="1">
        <v>39883</v>
      </c>
      <c r="B1307">
        <v>719.59002699999996</v>
      </c>
      <c r="C1307">
        <v>731.919983</v>
      </c>
      <c r="D1307">
        <v>713.84997599999997</v>
      </c>
      <c r="E1307">
        <v>721.35998500000005</v>
      </c>
      <c r="F1307">
        <v>721.35998500000005</v>
      </c>
      <c r="G1307">
        <v>7287810000</v>
      </c>
    </row>
    <row r="1308" spans="1:7" x14ac:dyDescent="0.25">
      <c r="A1308" s="1">
        <v>39884</v>
      </c>
      <c r="B1308">
        <v>720.89001499999995</v>
      </c>
      <c r="C1308">
        <v>752.63000499999998</v>
      </c>
      <c r="D1308">
        <v>714.76000999999997</v>
      </c>
      <c r="E1308">
        <v>750.73999000000003</v>
      </c>
      <c r="F1308">
        <v>750.73999000000003</v>
      </c>
      <c r="G1308">
        <v>7326630000</v>
      </c>
    </row>
    <row r="1309" spans="1:7" x14ac:dyDescent="0.25">
      <c r="A1309" s="1">
        <v>39885</v>
      </c>
      <c r="B1309">
        <v>751.96997099999999</v>
      </c>
      <c r="C1309">
        <v>758.28997800000002</v>
      </c>
      <c r="D1309">
        <v>742.46002199999998</v>
      </c>
      <c r="E1309">
        <v>756.54998799999998</v>
      </c>
      <c r="F1309">
        <v>756.54998799999998</v>
      </c>
      <c r="G1309">
        <v>6787090000</v>
      </c>
    </row>
    <row r="1310" spans="1:7" x14ac:dyDescent="0.25">
      <c r="A1310" s="1">
        <v>39888</v>
      </c>
      <c r="B1310">
        <v>758.84002699999996</v>
      </c>
      <c r="C1310">
        <v>774.53002900000001</v>
      </c>
      <c r="D1310">
        <v>753.36999500000002</v>
      </c>
      <c r="E1310">
        <v>753.89001499999995</v>
      </c>
      <c r="F1310">
        <v>753.89001499999995</v>
      </c>
      <c r="G1310">
        <v>7883540000</v>
      </c>
    </row>
    <row r="1311" spans="1:7" x14ac:dyDescent="0.25">
      <c r="A1311" s="1">
        <v>39889</v>
      </c>
      <c r="B1311">
        <v>753.88000499999998</v>
      </c>
      <c r="C1311">
        <v>778.11999500000002</v>
      </c>
      <c r="D1311">
        <v>749.92999299999997</v>
      </c>
      <c r="E1311">
        <v>778.11999500000002</v>
      </c>
      <c r="F1311">
        <v>778.11999500000002</v>
      </c>
      <c r="G1311">
        <v>6156800000</v>
      </c>
    </row>
    <row r="1312" spans="1:7" x14ac:dyDescent="0.25">
      <c r="A1312" s="1">
        <v>39890</v>
      </c>
      <c r="B1312">
        <v>776.01000999999997</v>
      </c>
      <c r="C1312">
        <v>803.03997800000002</v>
      </c>
      <c r="D1312">
        <v>765.64001499999995</v>
      </c>
      <c r="E1312">
        <v>794.34997599999997</v>
      </c>
      <c r="F1312">
        <v>794.34997599999997</v>
      </c>
      <c r="G1312">
        <v>9098450000</v>
      </c>
    </row>
    <row r="1313" spans="1:7" x14ac:dyDescent="0.25">
      <c r="A1313" s="1">
        <v>39891</v>
      </c>
      <c r="B1313">
        <v>797.919983</v>
      </c>
      <c r="C1313">
        <v>803.23999000000003</v>
      </c>
      <c r="D1313">
        <v>781.82000700000003</v>
      </c>
      <c r="E1313">
        <v>784.03997800000002</v>
      </c>
      <c r="F1313">
        <v>784.03997800000002</v>
      </c>
      <c r="G1313">
        <v>9033870000</v>
      </c>
    </row>
    <row r="1314" spans="1:7" x14ac:dyDescent="0.25">
      <c r="A1314" s="1">
        <v>39892</v>
      </c>
      <c r="B1314">
        <v>784.580017</v>
      </c>
      <c r="C1314">
        <v>788.90997300000004</v>
      </c>
      <c r="D1314">
        <v>766.20001200000002</v>
      </c>
      <c r="E1314">
        <v>768.53997800000002</v>
      </c>
      <c r="F1314">
        <v>768.53997800000002</v>
      </c>
      <c r="G1314">
        <v>7643720000</v>
      </c>
    </row>
    <row r="1315" spans="1:7" x14ac:dyDescent="0.25">
      <c r="A1315" s="1">
        <v>39895</v>
      </c>
      <c r="B1315">
        <v>772.30999799999995</v>
      </c>
      <c r="C1315">
        <v>823.36999500000002</v>
      </c>
      <c r="D1315">
        <v>772.30999799999995</v>
      </c>
      <c r="E1315">
        <v>822.919983</v>
      </c>
      <c r="F1315">
        <v>822.919983</v>
      </c>
      <c r="G1315">
        <v>7715770000</v>
      </c>
    </row>
    <row r="1316" spans="1:7" x14ac:dyDescent="0.25">
      <c r="A1316" s="1">
        <v>39896</v>
      </c>
      <c r="B1316">
        <v>820.59997599999997</v>
      </c>
      <c r="C1316">
        <v>823.65002400000003</v>
      </c>
      <c r="D1316">
        <v>805.47997999999995</v>
      </c>
      <c r="E1316">
        <v>806.11999500000002</v>
      </c>
      <c r="F1316">
        <v>806.11999500000002</v>
      </c>
      <c r="G1316">
        <v>6767980000</v>
      </c>
    </row>
    <row r="1317" spans="1:7" x14ac:dyDescent="0.25">
      <c r="A1317" s="1">
        <v>39897</v>
      </c>
      <c r="B1317">
        <v>806.80999799999995</v>
      </c>
      <c r="C1317">
        <v>826.78002900000001</v>
      </c>
      <c r="D1317">
        <v>791.36999500000002</v>
      </c>
      <c r="E1317">
        <v>813.88000499999998</v>
      </c>
      <c r="F1317">
        <v>813.88000499999998</v>
      </c>
      <c r="G1317">
        <v>7687180000</v>
      </c>
    </row>
    <row r="1318" spans="1:7" x14ac:dyDescent="0.25">
      <c r="A1318" s="1">
        <v>39898</v>
      </c>
      <c r="B1318">
        <v>814.05999799999995</v>
      </c>
      <c r="C1318">
        <v>832.97997999999995</v>
      </c>
      <c r="D1318">
        <v>814.05999799999995</v>
      </c>
      <c r="E1318">
        <v>832.85998500000005</v>
      </c>
      <c r="F1318">
        <v>832.85998500000005</v>
      </c>
      <c r="G1318">
        <v>6992960000</v>
      </c>
    </row>
    <row r="1319" spans="1:7" x14ac:dyDescent="0.25">
      <c r="A1319" s="1">
        <v>39899</v>
      </c>
      <c r="B1319">
        <v>828.67999299999997</v>
      </c>
      <c r="C1319">
        <v>828.67999299999997</v>
      </c>
      <c r="D1319">
        <v>813.42999299999997</v>
      </c>
      <c r="E1319">
        <v>815.94000200000005</v>
      </c>
      <c r="F1319">
        <v>815.94000200000005</v>
      </c>
      <c r="G1319">
        <v>5600210000</v>
      </c>
    </row>
    <row r="1320" spans="1:7" x14ac:dyDescent="0.25">
      <c r="A1320" s="1">
        <v>39902</v>
      </c>
      <c r="B1320">
        <v>809.07000700000003</v>
      </c>
      <c r="C1320">
        <v>809.07000700000003</v>
      </c>
      <c r="D1320">
        <v>779.80999799999995</v>
      </c>
      <c r="E1320">
        <v>787.53002900000001</v>
      </c>
      <c r="F1320">
        <v>787.53002900000001</v>
      </c>
      <c r="G1320">
        <v>5912660000</v>
      </c>
    </row>
    <row r="1321" spans="1:7" x14ac:dyDescent="0.25">
      <c r="A1321" s="1">
        <v>39903</v>
      </c>
      <c r="B1321">
        <v>790.88000499999998</v>
      </c>
      <c r="C1321">
        <v>810.47997999999995</v>
      </c>
      <c r="D1321">
        <v>790.88000499999998</v>
      </c>
      <c r="E1321">
        <v>797.86999500000002</v>
      </c>
      <c r="F1321">
        <v>797.86999500000002</v>
      </c>
      <c r="G1321">
        <v>6089100000</v>
      </c>
    </row>
    <row r="1322" spans="1:7" x14ac:dyDescent="0.25">
      <c r="A1322" s="1">
        <v>39904</v>
      </c>
      <c r="B1322">
        <v>793.59002699999996</v>
      </c>
      <c r="C1322">
        <v>813.61999500000002</v>
      </c>
      <c r="D1322">
        <v>783.32000700000003</v>
      </c>
      <c r="E1322">
        <v>811.080017</v>
      </c>
      <c r="F1322">
        <v>811.080017</v>
      </c>
      <c r="G1322">
        <v>6034140000</v>
      </c>
    </row>
    <row r="1323" spans="1:7" x14ac:dyDescent="0.25">
      <c r="A1323" s="1">
        <v>39905</v>
      </c>
      <c r="B1323">
        <v>814.53002900000001</v>
      </c>
      <c r="C1323">
        <v>845.60998500000005</v>
      </c>
      <c r="D1323">
        <v>814.53002900000001</v>
      </c>
      <c r="E1323">
        <v>834.38000499999998</v>
      </c>
      <c r="F1323">
        <v>834.38000499999998</v>
      </c>
      <c r="G1323">
        <v>7542810000</v>
      </c>
    </row>
    <row r="1324" spans="1:7" x14ac:dyDescent="0.25">
      <c r="A1324" s="1">
        <v>39906</v>
      </c>
      <c r="B1324">
        <v>835.13000499999998</v>
      </c>
      <c r="C1324">
        <v>842.5</v>
      </c>
      <c r="D1324">
        <v>826.70001200000002</v>
      </c>
      <c r="E1324">
        <v>842.5</v>
      </c>
      <c r="F1324">
        <v>842.5</v>
      </c>
      <c r="G1324">
        <v>5855640000</v>
      </c>
    </row>
    <row r="1325" spans="1:7" x14ac:dyDescent="0.25">
      <c r="A1325" s="1">
        <v>39909</v>
      </c>
      <c r="B1325">
        <v>839.75</v>
      </c>
      <c r="C1325">
        <v>839.75</v>
      </c>
      <c r="D1325">
        <v>822.78997800000002</v>
      </c>
      <c r="E1325">
        <v>835.47997999999995</v>
      </c>
      <c r="F1325">
        <v>835.47997999999995</v>
      </c>
      <c r="G1325">
        <v>6210000000</v>
      </c>
    </row>
    <row r="1326" spans="1:7" x14ac:dyDescent="0.25">
      <c r="A1326" s="1">
        <v>39910</v>
      </c>
      <c r="B1326">
        <v>834.11999500000002</v>
      </c>
      <c r="C1326">
        <v>834.11999500000002</v>
      </c>
      <c r="D1326">
        <v>814.53002900000001</v>
      </c>
      <c r="E1326">
        <v>815.54998799999998</v>
      </c>
      <c r="F1326">
        <v>815.54998799999998</v>
      </c>
      <c r="G1326">
        <v>5155580000</v>
      </c>
    </row>
    <row r="1327" spans="1:7" x14ac:dyDescent="0.25">
      <c r="A1327" s="1">
        <v>39911</v>
      </c>
      <c r="B1327">
        <v>816.76000999999997</v>
      </c>
      <c r="C1327">
        <v>828.419983</v>
      </c>
      <c r="D1327">
        <v>814.84002699999996</v>
      </c>
      <c r="E1327">
        <v>825.15997300000004</v>
      </c>
      <c r="F1327">
        <v>825.15997300000004</v>
      </c>
      <c r="G1327">
        <v>5938460000</v>
      </c>
    </row>
    <row r="1328" spans="1:7" x14ac:dyDescent="0.25">
      <c r="A1328" s="1">
        <v>39912</v>
      </c>
      <c r="B1328">
        <v>829.28997800000002</v>
      </c>
      <c r="C1328">
        <v>856.90997300000004</v>
      </c>
      <c r="D1328">
        <v>829.28997800000002</v>
      </c>
      <c r="E1328">
        <v>856.55999799999995</v>
      </c>
      <c r="F1328">
        <v>856.55999799999995</v>
      </c>
      <c r="G1328">
        <v>7600710000</v>
      </c>
    </row>
    <row r="1329" spans="1:7" x14ac:dyDescent="0.25">
      <c r="A1329" s="1">
        <v>39916</v>
      </c>
      <c r="B1329">
        <v>855.330017</v>
      </c>
      <c r="C1329">
        <v>864.30999799999995</v>
      </c>
      <c r="D1329">
        <v>845.34997599999997</v>
      </c>
      <c r="E1329">
        <v>858.72997999999995</v>
      </c>
      <c r="F1329">
        <v>858.72997999999995</v>
      </c>
      <c r="G1329">
        <v>6434890000</v>
      </c>
    </row>
    <row r="1330" spans="1:7" x14ac:dyDescent="0.25">
      <c r="A1330" s="1">
        <v>39917</v>
      </c>
      <c r="B1330">
        <v>856.88000499999998</v>
      </c>
      <c r="C1330">
        <v>856.88000499999998</v>
      </c>
      <c r="D1330">
        <v>840.25</v>
      </c>
      <c r="E1330">
        <v>841.5</v>
      </c>
      <c r="F1330">
        <v>841.5</v>
      </c>
      <c r="G1330">
        <v>7569840000</v>
      </c>
    </row>
    <row r="1331" spans="1:7" x14ac:dyDescent="0.25">
      <c r="A1331" s="1">
        <v>39918</v>
      </c>
      <c r="B1331">
        <v>839.44000200000005</v>
      </c>
      <c r="C1331">
        <v>852.92999299999997</v>
      </c>
      <c r="D1331">
        <v>835.580017</v>
      </c>
      <c r="E1331">
        <v>852.05999799999995</v>
      </c>
      <c r="F1331">
        <v>852.05999799999995</v>
      </c>
      <c r="G1331">
        <v>6241100000</v>
      </c>
    </row>
    <row r="1332" spans="1:7" x14ac:dyDescent="0.25">
      <c r="A1332" s="1">
        <v>39919</v>
      </c>
      <c r="B1332">
        <v>854.53997800000002</v>
      </c>
      <c r="C1332">
        <v>870.34997599999997</v>
      </c>
      <c r="D1332">
        <v>847.03997800000002</v>
      </c>
      <c r="E1332">
        <v>865.29998799999998</v>
      </c>
      <c r="F1332">
        <v>865.29998799999998</v>
      </c>
      <c r="G1332">
        <v>6598670000</v>
      </c>
    </row>
    <row r="1333" spans="1:7" x14ac:dyDescent="0.25">
      <c r="A1333" s="1">
        <v>39920</v>
      </c>
      <c r="B1333">
        <v>865.17999299999997</v>
      </c>
      <c r="C1333">
        <v>875.63000499999998</v>
      </c>
      <c r="D1333">
        <v>860.86999500000002</v>
      </c>
      <c r="E1333">
        <v>869.59997599999997</v>
      </c>
      <c r="F1333">
        <v>869.59997599999997</v>
      </c>
      <c r="G1333">
        <v>7352010000</v>
      </c>
    </row>
    <row r="1334" spans="1:7" x14ac:dyDescent="0.25">
      <c r="A1334" s="1">
        <v>39923</v>
      </c>
      <c r="B1334">
        <v>868.27002000000005</v>
      </c>
      <c r="C1334">
        <v>868.27002000000005</v>
      </c>
      <c r="D1334">
        <v>832.39001499999995</v>
      </c>
      <c r="E1334">
        <v>832.39001499999995</v>
      </c>
      <c r="F1334">
        <v>832.39001499999995</v>
      </c>
      <c r="G1334">
        <v>6973960000</v>
      </c>
    </row>
    <row r="1335" spans="1:7" x14ac:dyDescent="0.25">
      <c r="A1335" s="1">
        <v>39924</v>
      </c>
      <c r="B1335">
        <v>831.25</v>
      </c>
      <c r="C1335">
        <v>850.09002699999996</v>
      </c>
      <c r="D1335">
        <v>826.830017</v>
      </c>
      <c r="E1335">
        <v>850.080017</v>
      </c>
      <c r="F1335">
        <v>850.080017</v>
      </c>
      <c r="G1335">
        <v>7436490000</v>
      </c>
    </row>
    <row r="1336" spans="1:7" x14ac:dyDescent="0.25">
      <c r="A1336" s="1">
        <v>39925</v>
      </c>
      <c r="B1336">
        <v>847.26000999999997</v>
      </c>
      <c r="C1336">
        <v>861.78002900000001</v>
      </c>
      <c r="D1336">
        <v>840.57000700000003</v>
      </c>
      <c r="E1336">
        <v>843.54998799999998</v>
      </c>
      <c r="F1336">
        <v>843.54998799999998</v>
      </c>
      <c r="G1336">
        <v>7327860000</v>
      </c>
    </row>
    <row r="1337" spans="1:7" x14ac:dyDescent="0.25">
      <c r="A1337" s="1">
        <v>39926</v>
      </c>
      <c r="B1337">
        <v>844.61999500000002</v>
      </c>
      <c r="C1337">
        <v>852.86999500000002</v>
      </c>
      <c r="D1337">
        <v>835.45001200000002</v>
      </c>
      <c r="E1337">
        <v>851.919983</v>
      </c>
      <c r="F1337">
        <v>851.919983</v>
      </c>
      <c r="G1337">
        <v>6563100000</v>
      </c>
    </row>
    <row r="1338" spans="1:7" x14ac:dyDescent="0.25">
      <c r="A1338" s="1">
        <v>39927</v>
      </c>
      <c r="B1338">
        <v>853.90997300000004</v>
      </c>
      <c r="C1338">
        <v>871.79998799999998</v>
      </c>
      <c r="D1338">
        <v>853.90997300000004</v>
      </c>
      <c r="E1338">
        <v>866.22997999999995</v>
      </c>
      <c r="F1338">
        <v>866.22997999999995</v>
      </c>
      <c r="G1338">
        <v>7114440000</v>
      </c>
    </row>
    <row r="1339" spans="1:7" x14ac:dyDescent="0.25">
      <c r="A1339" s="1">
        <v>39930</v>
      </c>
      <c r="B1339">
        <v>862.82000700000003</v>
      </c>
      <c r="C1339">
        <v>868.830017</v>
      </c>
      <c r="D1339">
        <v>854.65002400000003</v>
      </c>
      <c r="E1339">
        <v>857.51000999999997</v>
      </c>
      <c r="F1339">
        <v>857.51000999999997</v>
      </c>
      <c r="G1339">
        <v>5613460000</v>
      </c>
    </row>
    <row r="1340" spans="1:7" x14ac:dyDescent="0.25">
      <c r="A1340" s="1">
        <v>39931</v>
      </c>
      <c r="B1340">
        <v>854.47997999999995</v>
      </c>
      <c r="C1340">
        <v>864.47997999999995</v>
      </c>
      <c r="D1340">
        <v>847.11999500000002</v>
      </c>
      <c r="E1340">
        <v>855.15997300000004</v>
      </c>
      <c r="F1340">
        <v>855.15997300000004</v>
      </c>
      <c r="G1340">
        <v>6328000000</v>
      </c>
    </row>
    <row r="1341" spans="1:7" x14ac:dyDescent="0.25">
      <c r="A1341" s="1">
        <v>39932</v>
      </c>
      <c r="B1341">
        <v>856.84997599999997</v>
      </c>
      <c r="C1341">
        <v>882.05999799999995</v>
      </c>
      <c r="D1341">
        <v>856.84997599999997</v>
      </c>
      <c r="E1341">
        <v>873.64001499999995</v>
      </c>
      <c r="F1341">
        <v>873.64001499999995</v>
      </c>
      <c r="G1341">
        <v>6101620000</v>
      </c>
    </row>
    <row r="1342" spans="1:7" x14ac:dyDescent="0.25">
      <c r="A1342" s="1">
        <v>39933</v>
      </c>
      <c r="B1342">
        <v>876.59002699999996</v>
      </c>
      <c r="C1342">
        <v>888.70001200000002</v>
      </c>
      <c r="D1342">
        <v>868.51000999999997</v>
      </c>
      <c r="E1342">
        <v>872.80999799999995</v>
      </c>
      <c r="F1342">
        <v>872.80999799999995</v>
      </c>
      <c r="G1342">
        <v>6862540000</v>
      </c>
    </row>
    <row r="1343" spans="1:7" x14ac:dyDescent="0.25">
      <c r="A1343" s="1">
        <v>39934</v>
      </c>
      <c r="B1343">
        <v>872.73999000000003</v>
      </c>
      <c r="C1343">
        <v>880.47997999999995</v>
      </c>
      <c r="D1343">
        <v>866.09997599999997</v>
      </c>
      <c r="E1343">
        <v>877.52002000000005</v>
      </c>
      <c r="F1343">
        <v>877.52002000000005</v>
      </c>
      <c r="G1343">
        <v>5312170000</v>
      </c>
    </row>
    <row r="1344" spans="1:7" x14ac:dyDescent="0.25">
      <c r="A1344" s="1">
        <v>39937</v>
      </c>
      <c r="B1344">
        <v>879.21002199999998</v>
      </c>
      <c r="C1344">
        <v>907.84997599999997</v>
      </c>
      <c r="D1344">
        <v>879.21002199999998</v>
      </c>
      <c r="E1344">
        <v>907.23999000000003</v>
      </c>
      <c r="F1344">
        <v>907.23999000000003</v>
      </c>
      <c r="G1344">
        <v>7038840000</v>
      </c>
    </row>
    <row r="1345" spans="1:7" x14ac:dyDescent="0.25">
      <c r="A1345" s="1">
        <v>39938</v>
      </c>
      <c r="B1345">
        <v>906.09997599999997</v>
      </c>
      <c r="C1345">
        <v>907.70001200000002</v>
      </c>
      <c r="D1345">
        <v>897.34002699999996</v>
      </c>
      <c r="E1345">
        <v>903.79998799999998</v>
      </c>
      <c r="F1345">
        <v>903.79998799999998</v>
      </c>
      <c r="G1345">
        <v>6882860000</v>
      </c>
    </row>
    <row r="1346" spans="1:7" x14ac:dyDescent="0.25">
      <c r="A1346" s="1">
        <v>39939</v>
      </c>
      <c r="B1346">
        <v>903.95001200000002</v>
      </c>
      <c r="C1346">
        <v>920.28002900000001</v>
      </c>
      <c r="D1346">
        <v>903.95001200000002</v>
      </c>
      <c r="E1346">
        <v>919.53002900000001</v>
      </c>
      <c r="F1346">
        <v>919.53002900000001</v>
      </c>
      <c r="G1346">
        <v>8555040000</v>
      </c>
    </row>
    <row r="1347" spans="1:7" x14ac:dyDescent="0.25">
      <c r="A1347" s="1">
        <v>39940</v>
      </c>
      <c r="B1347">
        <v>919.580017</v>
      </c>
      <c r="C1347">
        <v>929.580017</v>
      </c>
      <c r="D1347">
        <v>901.35998500000005</v>
      </c>
      <c r="E1347">
        <v>907.39001499999995</v>
      </c>
      <c r="F1347">
        <v>907.39001499999995</v>
      </c>
      <c r="G1347">
        <v>9120100000</v>
      </c>
    </row>
    <row r="1348" spans="1:7" x14ac:dyDescent="0.25">
      <c r="A1348" s="1">
        <v>39941</v>
      </c>
      <c r="B1348">
        <v>909.03002900000001</v>
      </c>
      <c r="C1348">
        <v>930.169983</v>
      </c>
      <c r="D1348">
        <v>909.03002900000001</v>
      </c>
      <c r="E1348">
        <v>929.22997999999995</v>
      </c>
      <c r="F1348">
        <v>929.22997999999995</v>
      </c>
      <c r="G1348">
        <v>8163280000</v>
      </c>
    </row>
    <row r="1349" spans="1:7" x14ac:dyDescent="0.25">
      <c r="A1349" s="1">
        <v>39944</v>
      </c>
      <c r="B1349">
        <v>922.98999000000003</v>
      </c>
      <c r="C1349">
        <v>922.98999000000003</v>
      </c>
      <c r="D1349">
        <v>908.67999299999997</v>
      </c>
      <c r="E1349">
        <v>909.23999000000003</v>
      </c>
      <c r="F1349">
        <v>909.23999000000003</v>
      </c>
      <c r="G1349">
        <v>6150600000</v>
      </c>
    </row>
    <row r="1350" spans="1:7" x14ac:dyDescent="0.25">
      <c r="A1350" s="1">
        <v>39945</v>
      </c>
      <c r="B1350">
        <v>910.52002000000005</v>
      </c>
      <c r="C1350">
        <v>915.57000700000003</v>
      </c>
      <c r="D1350">
        <v>896.46002199999998</v>
      </c>
      <c r="E1350">
        <v>908.34997599999997</v>
      </c>
      <c r="F1350">
        <v>908.34997599999997</v>
      </c>
      <c r="G1350">
        <v>6871750000</v>
      </c>
    </row>
    <row r="1351" spans="1:7" x14ac:dyDescent="0.25">
      <c r="A1351" s="1">
        <v>39946</v>
      </c>
      <c r="B1351">
        <v>905.40002400000003</v>
      </c>
      <c r="C1351">
        <v>905.40002400000003</v>
      </c>
      <c r="D1351">
        <v>882.79998799999998</v>
      </c>
      <c r="E1351">
        <v>883.919983</v>
      </c>
      <c r="F1351">
        <v>883.919983</v>
      </c>
      <c r="G1351">
        <v>7091820000</v>
      </c>
    </row>
    <row r="1352" spans="1:7" x14ac:dyDescent="0.25">
      <c r="A1352" s="1">
        <v>39947</v>
      </c>
      <c r="B1352">
        <v>884.23999000000003</v>
      </c>
      <c r="C1352">
        <v>898.35998500000005</v>
      </c>
      <c r="D1352">
        <v>882.52002000000005</v>
      </c>
      <c r="E1352">
        <v>893.07000700000003</v>
      </c>
      <c r="F1352">
        <v>893.07000700000003</v>
      </c>
      <c r="G1352">
        <v>6134870000</v>
      </c>
    </row>
    <row r="1353" spans="1:7" x14ac:dyDescent="0.25">
      <c r="A1353" s="1">
        <v>39948</v>
      </c>
      <c r="B1353">
        <v>892.76000999999997</v>
      </c>
      <c r="C1353">
        <v>896.96997099999999</v>
      </c>
      <c r="D1353">
        <v>878.94000200000005</v>
      </c>
      <c r="E1353">
        <v>882.88000499999998</v>
      </c>
      <c r="F1353">
        <v>882.88000499999998</v>
      </c>
      <c r="G1353">
        <v>5439720000</v>
      </c>
    </row>
    <row r="1354" spans="1:7" x14ac:dyDescent="0.25">
      <c r="A1354" s="1">
        <v>39951</v>
      </c>
      <c r="B1354">
        <v>886.07000700000003</v>
      </c>
      <c r="C1354">
        <v>910</v>
      </c>
      <c r="D1354">
        <v>886.07000700000003</v>
      </c>
      <c r="E1354">
        <v>909.71002199999998</v>
      </c>
      <c r="F1354">
        <v>909.71002199999998</v>
      </c>
      <c r="G1354">
        <v>5702150000</v>
      </c>
    </row>
    <row r="1355" spans="1:7" x14ac:dyDescent="0.25">
      <c r="A1355" s="1">
        <v>39952</v>
      </c>
      <c r="B1355">
        <v>909.669983</v>
      </c>
      <c r="C1355">
        <v>916.39001499999995</v>
      </c>
      <c r="D1355">
        <v>905.21997099999999</v>
      </c>
      <c r="E1355">
        <v>908.13000499999998</v>
      </c>
      <c r="F1355">
        <v>908.13000499999998</v>
      </c>
      <c r="G1355">
        <v>6616270000</v>
      </c>
    </row>
    <row r="1356" spans="1:7" x14ac:dyDescent="0.25">
      <c r="A1356" s="1">
        <v>39953</v>
      </c>
      <c r="B1356">
        <v>908.61999500000002</v>
      </c>
      <c r="C1356">
        <v>924.59997599999997</v>
      </c>
      <c r="D1356">
        <v>901.36999500000002</v>
      </c>
      <c r="E1356">
        <v>903.46997099999999</v>
      </c>
      <c r="F1356">
        <v>903.46997099999999</v>
      </c>
      <c r="G1356">
        <v>8205060000</v>
      </c>
    </row>
    <row r="1357" spans="1:7" x14ac:dyDescent="0.25">
      <c r="A1357" s="1">
        <v>39954</v>
      </c>
      <c r="B1357">
        <v>900.419983</v>
      </c>
      <c r="C1357">
        <v>900.419983</v>
      </c>
      <c r="D1357">
        <v>879.60998500000005</v>
      </c>
      <c r="E1357">
        <v>888.330017</v>
      </c>
      <c r="F1357">
        <v>888.330017</v>
      </c>
      <c r="G1357">
        <v>6019840000</v>
      </c>
    </row>
    <row r="1358" spans="1:7" x14ac:dyDescent="0.25">
      <c r="A1358" s="1">
        <v>39955</v>
      </c>
      <c r="B1358">
        <v>888.67999299999997</v>
      </c>
      <c r="C1358">
        <v>896.65002400000003</v>
      </c>
      <c r="D1358">
        <v>883.75</v>
      </c>
      <c r="E1358">
        <v>887</v>
      </c>
      <c r="F1358">
        <v>887</v>
      </c>
      <c r="G1358">
        <v>5155320000</v>
      </c>
    </row>
    <row r="1359" spans="1:7" x14ac:dyDescent="0.25">
      <c r="A1359" s="1">
        <v>39959</v>
      </c>
      <c r="B1359">
        <v>887</v>
      </c>
      <c r="C1359">
        <v>911.76000999999997</v>
      </c>
      <c r="D1359">
        <v>881.46002199999998</v>
      </c>
      <c r="E1359">
        <v>910.330017</v>
      </c>
      <c r="F1359">
        <v>910.330017</v>
      </c>
      <c r="G1359">
        <v>5667050000</v>
      </c>
    </row>
    <row r="1360" spans="1:7" x14ac:dyDescent="0.25">
      <c r="A1360" s="1">
        <v>39960</v>
      </c>
      <c r="B1360">
        <v>909.95001200000002</v>
      </c>
      <c r="C1360">
        <v>913.84002699999996</v>
      </c>
      <c r="D1360">
        <v>891.86999500000002</v>
      </c>
      <c r="E1360">
        <v>893.05999799999995</v>
      </c>
      <c r="F1360">
        <v>893.05999799999995</v>
      </c>
      <c r="G1360">
        <v>5698800000</v>
      </c>
    </row>
    <row r="1361" spans="1:7" x14ac:dyDescent="0.25">
      <c r="A1361" s="1">
        <v>39961</v>
      </c>
      <c r="B1361">
        <v>892.96002199999998</v>
      </c>
      <c r="C1361">
        <v>909.45001200000002</v>
      </c>
      <c r="D1361">
        <v>887.59997599999997</v>
      </c>
      <c r="E1361">
        <v>906.830017</v>
      </c>
      <c r="F1361">
        <v>906.830017</v>
      </c>
      <c r="G1361">
        <v>5738980000</v>
      </c>
    </row>
    <row r="1362" spans="1:7" x14ac:dyDescent="0.25">
      <c r="A1362" s="1">
        <v>39962</v>
      </c>
      <c r="B1362">
        <v>907.02002000000005</v>
      </c>
      <c r="C1362">
        <v>920.02002000000005</v>
      </c>
      <c r="D1362">
        <v>903.55999799999995</v>
      </c>
      <c r="E1362">
        <v>919.14001499999995</v>
      </c>
      <c r="F1362">
        <v>919.14001499999995</v>
      </c>
      <c r="G1362">
        <v>6050420000</v>
      </c>
    </row>
    <row r="1363" spans="1:7" x14ac:dyDescent="0.25">
      <c r="A1363" s="1">
        <v>39965</v>
      </c>
      <c r="B1363">
        <v>923.26000999999997</v>
      </c>
      <c r="C1363">
        <v>947.77002000000005</v>
      </c>
      <c r="D1363">
        <v>923.26000999999997</v>
      </c>
      <c r="E1363">
        <v>942.86999500000002</v>
      </c>
      <c r="F1363">
        <v>942.86999500000002</v>
      </c>
      <c r="G1363">
        <v>6370440000</v>
      </c>
    </row>
    <row r="1364" spans="1:7" x14ac:dyDescent="0.25">
      <c r="A1364" s="1">
        <v>39966</v>
      </c>
      <c r="B1364">
        <v>942.86999500000002</v>
      </c>
      <c r="C1364">
        <v>949.38000499999998</v>
      </c>
      <c r="D1364">
        <v>938.46002199999998</v>
      </c>
      <c r="E1364">
        <v>944.73999000000003</v>
      </c>
      <c r="F1364">
        <v>944.73999000000003</v>
      </c>
      <c r="G1364">
        <v>5987340000</v>
      </c>
    </row>
    <row r="1365" spans="1:7" x14ac:dyDescent="0.25">
      <c r="A1365" s="1">
        <v>39967</v>
      </c>
      <c r="B1365">
        <v>942.51000999999997</v>
      </c>
      <c r="C1365">
        <v>942.51000999999997</v>
      </c>
      <c r="D1365">
        <v>923.84997599999997</v>
      </c>
      <c r="E1365">
        <v>931.76000999999997</v>
      </c>
      <c r="F1365">
        <v>931.76000999999997</v>
      </c>
      <c r="G1365">
        <v>5323770000</v>
      </c>
    </row>
    <row r="1366" spans="1:7" x14ac:dyDescent="0.25">
      <c r="A1366" s="1">
        <v>39968</v>
      </c>
      <c r="B1366">
        <v>932.48999000000003</v>
      </c>
      <c r="C1366">
        <v>942.46997099999999</v>
      </c>
      <c r="D1366">
        <v>929.32000700000003</v>
      </c>
      <c r="E1366">
        <v>942.46002199999998</v>
      </c>
      <c r="F1366">
        <v>942.46002199999998</v>
      </c>
      <c r="G1366">
        <v>5352890000</v>
      </c>
    </row>
    <row r="1367" spans="1:7" x14ac:dyDescent="0.25">
      <c r="A1367" s="1">
        <v>39969</v>
      </c>
      <c r="B1367">
        <v>945.669983</v>
      </c>
      <c r="C1367">
        <v>951.69000200000005</v>
      </c>
      <c r="D1367">
        <v>934.13000499999998</v>
      </c>
      <c r="E1367">
        <v>940.09002699999996</v>
      </c>
      <c r="F1367">
        <v>940.09002699999996</v>
      </c>
      <c r="G1367">
        <v>5277910000</v>
      </c>
    </row>
    <row r="1368" spans="1:7" x14ac:dyDescent="0.25">
      <c r="A1368" s="1">
        <v>39972</v>
      </c>
      <c r="B1368">
        <v>938.11999500000002</v>
      </c>
      <c r="C1368">
        <v>946.330017</v>
      </c>
      <c r="D1368">
        <v>926.44000200000005</v>
      </c>
      <c r="E1368">
        <v>939.14001499999995</v>
      </c>
      <c r="F1368">
        <v>939.14001499999995</v>
      </c>
      <c r="G1368">
        <v>4483430000</v>
      </c>
    </row>
    <row r="1369" spans="1:7" x14ac:dyDescent="0.25">
      <c r="A1369" s="1">
        <v>39973</v>
      </c>
      <c r="B1369">
        <v>940.34997599999997</v>
      </c>
      <c r="C1369">
        <v>946.919983</v>
      </c>
      <c r="D1369">
        <v>936.15002400000003</v>
      </c>
      <c r="E1369">
        <v>942.42999299999997</v>
      </c>
      <c r="F1369">
        <v>942.42999299999997</v>
      </c>
      <c r="G1369">
        <v>4439950000</v>
      </c>
    </row>
    <row r="1370" spans="1:7" x14ac:dyDescent="0.25">
      <c r="A1370" s="1">
        <v>39974</v>
      </c>
      <c r="B1370">
        <v>942.72997999999995</v>
      </c>
      <c r="C1370">
        <v>949.77002000000005</v>
      </c>
      <c r="D1370">
        <v>927.96997099999999</v>
      </c>
      <c r="E1370">
        <v>939.15002400000003</v>
      </c>
      <c r="F1370">
        <v>939.15002400000003</v>
      </c>
      <c r="G1370">
        <v>5379420000</v>
      </c>
    </row>
    <row r="1371" spans="1:7" x14ac:dyDescent="0.25">
      <c r="A1371" s="1">
        <v>39975</v>
      </c>
      <c r="B1371">
        <v>939.03997800000002</v>
      </c>
      <c r="C1371">
        <v>956.22997999999995</v>
      </c>
      <c r="D1371">
        <v>939.03997800000002</v>
      </c>
      <c r="E1371">
        <v>944.89001499999995</v>
      </c>
      <c r="F1371">
        <v>944.89001499999995</v>
      </c>
      <c r="G1371">
        <v>5500840000</v>
      </c>
    </row>
    <row r="1372" spans="1:7" x14ac:dyDescent="0.25">
      <c r="A1372" s="1">
        <v>39976</v>
      </c>
      <c r="B1372">
        <v>943.44000200000005</v>
      </c>
      <c r="C1372">
        <v>946.29998799999998</v>
      </c>
      <c r="D1372">
        <v>935.65997300000004</v>
      </c>
      <c r="E1372">
        <v>946.21002199999998</v>
      </c>
      <c r="F1372">
        <v>946.21002199999998</v>
      </c>
      <c r="G1372">
        <v>4528120000</v>
      </c>
    </row>
    <row r="1373" spans="1:7" x14ac:dyDescent="0.25">
      <c r="A1373" s="1">
        <v>39979</v>
      </c>
      <c r="B1373">
        <v>942.45001200000002</v>
      </c>
      <c r="C1373">
        <v>942.45001200000002</v>
      </c>
      <c r="D1373">
        <v>919.65002400000003</v>
      </c>
      <c r="E1373">
        <v>923.71997099999999</v>
      </c>
      <c r="F1373">
        <v>923.71997099999999</v>
      </c>
      <c r="G1373">
        <v>4697880000</v>
      </c>
    </row>
    <row r="1374" spans="1:7" x14ac:dyDescent="0.25">
      <c r="A1374" s="1">
        <v>39980</v>
      </c>
      <c r="B1374">
        <v>925.59997599999997</v>
      </c>
      <c r="C1374">
        <v>928</v>
      </c>
      <c r="D1374">
        <v>911.59997599999997</v>
      </c>
      <c r="E1374">
        <v>911.96997099999999</v>
      </c>
      <c r="F1374">
        <v>911.96997099999999</v>
      </c>
      <c r="G1374">
        <v>4951200000</v>
      </c>
    </row>
    <row r="1375" spans="1:7" x14ac:dyDescent="0.25">
      <c r="A1375" s="1">
        <v>39981</v>
      </c>
      <c r="B1375">
        <v>911.89001499999995</v>
      </c>
      <c r="C1375">
        <v>918.44000200000005</v>
      </c>
      <c r="D1375">
        <v>903.78002900000001</v>
      </c>
      <c r="E1375">
        <v>910.71002199999998</v>
      </c>
      <c r="F1375">
        <v>910.71002199999998</v>
      </c>
      <c r="G1375">
        <v>5523650000</v>
      </c>
    </row>
    <row r="1376" spans="1:7" x14ac:dyDescent="0.25">
      <c r="A1376" s="1">
        <v>39982</v>
      </c>
      <c r="B1376">
        <v>910.85998500000005</v>
      </c>
      <c r="C1376">
        <v>921.92999299999997</v>
      </c>
      <c r="D1376">
        <v>907.94000200000005</v>
      </c>
      <c r="E1376">
        <v>918.36999500000002</v>
      </c>
      <c r="F1376">
        <v>918.36999500000002</v>
      </c>
      <c r="G1376">
        <v>4684010000</v>
      </c>
    </row>
    <row r="1377" spans="1:7" x14ac:dyDescent="0.25">
      <c r="A1377" s="1">
        <v>39983</v>
      </c>
      <c r="B1377">
        <v>919.96002199999998</v>
      </c>
      <c r="C1377">
        <v>927.09002699999996</v>
      </c>
      <c r="D1377">
        <v>915.79998799999998</v>
      </c>
      <c r="E1377">
        <v>921.22997999999995</v>
      </c>
      <c r="F1377">
        <v>921.22997999999995</v>
      </c>
      <c r="G1377">
        <v>5713390000</v>
      </c>
    </row>
    <row r="1378" spans="1:7" x14ac:dyDescent="0.25">
      <c r="A1378" s="1">
        <v>39986</v>
      </c>
      <c r="B1378">
        <v>918.13000499999998</v>
      </c>
      <c r="C1378">
        <v>918.13000499999998</v>
      </c>
      <c r="D1378">
        <v>893.03997800000002</v>
      </c>
      <c r="E1378">
        <v>893.03997800000002</v>
      </c>
      <c r="F1378">
        <v>893.03997800000002</v>
      </c>
      <c r="G1378">
        <v>4903940000</v>
      </c>
    </row>
    <row r="1379" spans="1:7" x14ac:dyDescent="0.25">
      <c r="A1379" s="1">
        <v>39987</v>
      </c>
      <c r="B1379">
        <v>893.46002199999998</v>
      </c>
      <c r="C1379">
        <v>898.69000200000005</v>
      </c>
      <c r="D1379">
        <v>888.85998500000005</v>
      </c>
      <c r="E1379">
        <v>895.09997599999997</v>
      </c>
      <c r="F1379">
        <v>895.09997599999997</v>
      </c>
      <c r="G1379">
        <v>5071020000</v>
      </c>
    </row>
    <row r="1380" spans="1:7" x14ac:dyDescent="0.25">
      <c r="A1380" s="1">
        <v>39988</v>
      </c>
      <c r="B1380">
        <v>896.30999799999995</v>
      </c>
      <c r="C1380">
        <v>910.84997599999997</v>
      </c>
      <c r="D1380">
        <v>896.30999799999995</v>
      </c>
      <c r="E1380">
        <v>900.94000200000005</v>
      </c>
      <c r="F1380">
        <v>900.94000200000005</v>
      </c>
      <c r="G1380">
        <v>4636720000</v>
      </c>
    </row>
    <row r="1381" spans="1:7" x14ac:dyDescent="0.25">
      <c r="A1381" s="1">
        <v>39989</v>
      </c>
      <c r="B1381">
        <v>899.45001200000002</v>
      </c>
      <c r="C1381">
        <v>921.419983</v>
      </c>
      <c r="D1381">
        <v>896.27002000000005</v>
      </c>
      <c r="E1381">
        <v>920.26000999999997</v>
      </c>
      <c r="F1381">
        <v>920.26000999999997</v>
      </c>
      <c r="G1381">
        <v>4911240000</v>
      </c>
    </row>
    <row r="1382" spans="1:7" x14ac:dyDescent="0.25">
      <c r="A1382" s="1">
        <v>39990</v>
      </c>
      <c r="B1382">
        <v>918.84002699999996</v>
      </c>
      <c r="C1382">
        <v>922</v>
      </c>
      <c r="D1382">
        <v>913.03002900000001</v>
      </c>
      <c r="E1382">
        <v>918.90002400000003</v>
      </c>
      <c r="F1382">
        <v>918.90002400000003</v>
      </c>
      <c r="G1382">
        <v>6076660000</v>
      </c>
    </row>
    <row r="1383" spans="1:7" x14ac:dyDescent="0.25">
      <c r="A1383" s="1">
        <v>39993</v>
      </c>
      <c r="B1383">
        <v>919.85998500000005</v>
      </c>
      <c r="C1383">
        <v>927.98999000000003</v>
      </c>
      <c r="D1383">
        <v>916.17999299999997</v>
      </c>
      <c r="E1383">
        <v>927.22997999999995</v>
      </c>
      <c r="F1383">
        <v>927.22997999999995</v>
      </c>
      <c r="G1383">
        <v>4211760000</v>
      </c>
    </row>
    <row r="1384" spans="1:7" x14ac:dyDescent="0.25">
      <c r="A1384" s="1">
        <v>39994</v>
      </c>
      <c r="B1384">
        <v>927.15002400000003</v>
      </c>
      <c r="C1384">
        <v>930.01000999999997</v>
      </c>
      <c r="D1384">
        <v>912.85998500000005</v>
      </c>
      <c r="E1384">
        <v>919.32000700000003</v>
      </c>
      <c r="F1384">
        <v>919.32000700000003</v>
      </c>
      <c r="G1384">
        <v>4627570000</v>
      </c>
    </row>
    <row r="1385" spans="1:7" x14ac:dyDescent="0.25">
      <c r="A1385" s="1">
        <v>39995</v>
      </c>
      <c r="B1385">
        <v>920.82000700000003</v>
      </c>
      <c r="C1385">
        <v>931.919983</v>
      </c>
      <c r="D1385">
        <v>920.82000700000003</v>
      </c>
      <c r="E1385">
        <v>923.330017</v>
      </c>
      <c r="F1385">
        <v>923.330017</v>
      </c>
      <c r="G1385">
        <v>3919400000</v>
      </c>
    </row>
    <row r="1386" spans="1:7" x14ac:dyDescent="0.25">
      <c r="A1386" s="1">
        <v>39996</v>
      </c>
      <c r="B1386">
        <v>921.23999000000003</v>
      </c>
      <c r="C1386">
        <v>921.23999000000003</v>
      </c>
      <c r="D1386">
        <v>896.419983</v>
      </c>
      <c r="E1386">
        <v>896.419983</v>
      </c>
      <c r="F1386">
        <v>896.419983</v>
      </c>
      <c r="G1386">
        <v>3931000000</v>
      </c>
    </row>
    <row r="1387" spans="1:7" x14ac:dyDescent="0.25">
      <c r="A1387" s="1">
        <v>40000</v>
      </c>
      <c r="B1387">
        <v>894.27002000000005</v>
      </c>
      <c r="C1387">
        <v>898.71997099999999</v>
      </c>
      <c r="D1387">
        <v>886.35998500000005</v>
      </c>
      <c r="E1387">
        <v>898.71997099999999</v>
      </c>
      <c r="F1387">
        <v>898.71997099999999</v>
      </c>
      <c r="G1387">
        <v>4712580000</v>
      </c>
    </row>
    <row r="1388" spans="1:7" x14ac:dyDescent="0.25">
      <c r="A1388" s="1">
        <v>40001</v>
      </c>
      <c r="B1388">
        <v>898.59997599999997</v>
      </c>
      <c r="C1388">
        <v>898.59997599999997</v>
      </c>
      <c r="D1388">
        <v>879.92999299999997</v>
      </c>
      <c r="E1388">
        <v>881.03002900000001</v>
      </c>
      <c r="F1388">
        <v>881.03002900000001</v>
      </c>
      <c r="G1388">
        <v>4673300000</v>
      </c>
    </row>
    <row r="1389" spans="1:7" x14ac:dyDescent="0.25">
      <c r="A1389" s="1">
        <v>40002</v>
      </c>
      <c r="B1389">
        <v>881.90002400000003</v>
      </c>
      <c r="C1389">
        <v>886.79998799999998</v>
      </c>
      <c r="D1389">
        <v>869.32000700000003</v>
      </c>
      <c r="E1389">
        <v>879.55999799999995</v>
      </c>
      <c r="F1389">
        <v>879.55999799999995</v>
      </c>
      <c r="G1389">
        <v>5721780000</v>
      </c>
    </row>
    <row r="1390" spans="1:7" x14ac:dyDescent="0.25">
      <c r="A1390" s="1">
        <v>40003</v>
      </c>
      <c r="B1390">
        <v>881.28002900000001</v>
      </c>
      <c r="C1390">
        <v>887.85998500000005</v>
      </c>
      <c r="D1390">
        <v>878.45001200000002</v>
      </c>
      <c r="E1390">
        <v>882.67999299999997</v>
      </c>
      <c r="F1390">
        <v>882.67999299999997</v>
      </c>
      <c r="G1390">
        <v>4347170000</v>
      </c>
    </row>
    <row r="1391" spans="1:7" x14ac:dyDescent="0.25">
      <c r="A1391" s="1">
        <v>40004</v>
      </c>
      <c r="B1391">
        <v>880.03002900000001</v>
      </c>
      <c r="C1391">
        <v>883.57000700000003</v>
      </c>
      <c r="D1391">
        <v>872.80999799999995</v>
      </c>
      <c r="E1391">
        <v>879.13000499999998</v>
      </c>
      <c r="F1391">
        <v>879.13000499999998</v>
      </c>
      <c r="G1391">
        <v>3912080000</v>
      </c>
    </row>
    <row r="1392" spans="1:7" x14ac:dyDescent="0.25">
      <c r="A1392" s="1">
        <v>40007</v>
      </c>
      <c r="B1392">
        <v>879.57000700000003</v>
      </c>
      <c r="C1392">
        <v>901.04998799999998</v>
      </c>
      <c r="D1392">
        <v>875.32000700000003</v>
      </c>
      <c r="E1392">
        <v>901.04998799999998</v>
      </c>
      <c r="F1392">
        <v>901.04998799999998</v>
      </c>
      <c r="G1392">
        <v>4499440000</v>
      </c>
    </row>
    <row r="1393" spans="1:7" x14ac:dyDescent="0.25">
      <c r="A1393" s="1">
        <v>40008</v>
      </c>
      <c r="B1393">
        <v>900.77002000000005</v>
      </c>
      <c r="C1393">
        <v>905.84002699999996</v>
      </c>
      <c r="D1393">
        <v>896.5</v>
      </c>
      <c r="E1393">
        <v>905.84002699999996</v>
      </c>
      <c r="F1393">
        <v>905.84002699999996</v>
      </c>
      <c r="G1393">
        <v>4149030000</v>
      </c>
    </row>
    <row r="1394" spans="1:7" x14ac:dyDescent="0.25">
      <c r="A1394" s="1">
        <v>40009</v>
      </c>
      <c r="B1394">
        <v>910.15002400000003</v>
      </c>
      <c r="C1394">
        <v>933.95001200000002</v>
      </c>
      <c r="D1394">
        <v>910.15002400000003</v>
      </c>
      <c r="E1394">
        <v>932.67999299999997</v>
      </c>
      <c r="F1394">
        <v>932.67999299999997</v>
      </c>
      <c r="G1394">
        <v>5238830000</v>
      </c>
    </row>
    <row r="1395" spans="1:7" x14ac:dyDescent="0.25">
      <c r="A1395" s="1">
        <v>40010</v>
      </c>
      <c r="B1395">
        <v>930.169983</v>
      </c>
      <c r="C1395">
        <v>943.96002199999998</v>
      </c>
      <c r="D1395">
        <v>927.45001200000002</v>
      </c>
      <c r="E1395">
        <v>940.73999000000003</v>
      </c>
      <c r="F1395">
        <v>940.73999000000003</v>
      </c>
      <c r="G1395">
        <v>4898640000</v>
      </c>
    </row>
    <row r="1396" spans="1:7" x14ac:dyDescent="0.25">
      <c r="A1396" s="1">
        <v>40011</v>
      </c>
      <c r="B1396">
        <v>940.55999799999995</v>
      </c>
      <c r="C1396">
        <v>941.89001499999995</v>
      </c>
      <c r="D1396">
        <v>934.65002400000003</v>
      </c>
      <c r="E1396">
        <v>940.38000499999998</v>
      </c>
      <c r="F1396">
        <v>940.38000499999998</v>
      </c>
      <c r="G1396">
        <v>5141380000</v>
      </c>
    </row>
    <row r="1397" spans="1:7" x14ac:dyDescent="0.25">
      <c r="A1397" s="1">
        <v>40014</v>
      </c>
      <c r="B1397">
        <v>942.07000700000003</v>
      </c>
      <c r="C1397">
        <v>951.61999500000002</v>
      </c>
      <c r="D1397">
        <v>940.98999000000003</v>
      </c>
      <c r="E1397">
        <v>951.13000499999998</v>
      </c>
      <c r="F1397">
        <v>951.13000499999998</v>
      </c>
      <c r="G1397">
        <v>4853150000</v>
      </c>
    </row>
    <row r="1398" spans="1:7" x14ac:dyDescent="0.25">
      <c r="A1398" s="1">
        <v>40015</v>
      </c>
      <c r="B1398">
        <v>951.96997099999999</v>
      </c>
      <c r="C1398">
        <v>956.53002900000001</v>
      </c>
      <c r="D1398">
        <v>943.21997099999999</v>
      </c>
      <c r="E1398">
        <v>954.580017</v>
      </c>
      <c r="F1398">
        <v>954.580017</v>
      </c>
      <c r="G1398">
        <v>5309300000</v>
      </c>
    </row>
    <row r="1399" spans="1:7" x14ac:dyDescent="0.25">
      <c r="A1399" s="1">
        <v>40016</v>
      </c>
      <c r="B1399">
        <v>953.40002400000003</v>
      </c>
      <c r="C1399">
        <v>959.830017</v>
      </c>
      <c r="D1399">
        <v>947.75</v>
      </c>
      <c r="E1399">
        <v>954.07000700000003</v>
      </c>
      <c r="F1399">
        <v>954.07000700000003</v>
      </c>
      <c r="G1399">
        <v>4634100000</v>
      </c>
    </row>
    <row r="1400" spans="1:7" x14ac:dyDescent="0.25">
      <c r="A1400" s="1">
        <v>40017</v>
      </c>
      <c r="B1400">
        <v>954.07000700000003</v>
      </c>
      <c r="C1400">
        <v>979.419983</v>
      </c>
      <c r="D1400">
        <v>953.27002000000005</v>
      </c>
      <c r="E1400">
        <v>976.28997800000002</v>
      </c>
      <c r="F1400">
        <v>976.28997800000002</v>
      </c>
      <c r="G1400">
        <v>5761650000</v>
      </c>
    </row>
    <row r="1401" spans="1:7" x14ac:dyDescent="0.25">
      <c r="A1401" s="1">
        <v>40018</v>
      </c>
      <c r="B1401">
        <v>972.15997300000004</v>
      </c>
      <c r="C1401">
        <v>979.78997800000002</v>
      </c>
      <c r="D1401">
        <v>965.95001200000002</v>
      </c>
      <c r="E1401">
        <v>979.26000999999997</v>
      </c>
      <c r="F1401">
        <v>979.26000999999997</v>
      </c>
      <c r="G1401">
        <v>4458300000</v>
      </c>
    </row>
    <row r="1402" spans="1:7" x14ac:dyDescent="0.25">
      <c r="A1402" s="1">
        <v>40021</v>
      </c>
      <c r="B1402">
        <v>978.63000499999998</v>
      </c>
      <c r="C1402">
        <v>982.48999000000003</v>
      </c>
      <c r="D1402">
        <v>972.28997800000002</v>
      </c>
      <c r="E1402">
        <v>982.17999299999997</v>
      </c>
      <c r="F1402">
        <v>982.17999299999997</v>
      </c>
      <c r="G1402">
        <v>4631290000</v>
      </c>
    </row>
    <row r="1403" spans="1:7" x14ac:dyDescent="0.25">
      <c r="A1403" s="1">
        <v>40022</v>
      </c>
      <c r="B1403">
        <v>981.47997999999995</v>
      </c>
      <c r="C1403">
        <v>982.34997599999997</v>
      </c>
      <c r="D1403">
        <v>969.34997599999997</v>
      </c>
      <c r="E1403">
        <v>979.61999500000002</v>
      </c>
      <c r="F1403">
        <v>979.61999500000002</v>
      </c>
      <c r="G1403">
        <v>5490350000</v>
      </c>
    </row>
    <row r="1404" spans="1:7" x14ac:dyDescent="0.25">
      <c r="A1404" s="1">
        <v>40023</v>
      </c>
      <c r="B1404">
        <v>977.65997300000004</v>
      </c>
      <c r="C1404">
        <v>977.76000999999997</v>
      </c>
      <c r="D1404">
        <v>968.65002400000003</v>
      </c>
      <c r="E1404">
        <v>975.15002400000003</v>
      </c>
      <c r="F1404">
        <v>975.15002400000003</v>
      </c>
      <c r="G1404">
        <v>5178770000</v>
      </c>
    </row>
    <row r="1405" spans="1:7" x14ac:dyDescent="0.25">
      <c r="A1405" s="1">
        <v>40024</v>
      </c>
      <c r="B1405">
        <v>976.01000999999997</v>
      </c>
      <c r="C1405">
        <v>996.67999299999997</v>
      </c>
      <c r="D1405">
        <v>976.01000999999997</v>
      </c>
      <c r="E1405">
        <v>986.75</v>
      </c>
      <c r="F1405">
        <v>986.75</v>
      </c>
      <c r="G1405">
        <v>6035180000</v>
      </c>
    </row>
    <row r="1406" spans="1:7" x14ac:dyDescent="0.25">
      <c r="A1406" s="1">
        <v>40025</v>
      </c>
      <c r="B1406">
        <v>986.79998799999998</v>
      </c>
      <c r="C1406">
        <v>993.17999299999997</v>
      </c>
      <c r="D1406">
        <v>982.84997599999997</v>
      </c>
      <c r="E1406">
        <v>987.47997999999995</v>
      </c>
      <c r="F1406">
        <v>987.47997999999995</v>
      </c>
      <c r="G1406">
        <v>5139070000</v>
      </c>
    </row>
    <row r="1407" spans="1:7" x14ac:dyDescent="0.25">
      <c r="A1407" s="1">
        <v>40028</v>
      </c>
      <c r="B1407">
        <v>990.21997099999999</v>
      </c>
      <c r="C1407">
        <v>1003.6099850000001</v>
      </c>
      <c r="D1407">
        <v>990.21997099999999</v>
      </c>
      <c r="E1407">
        <v>1002.630005</v>
      </c>
      <c r="F1407">
        <v>1002.630005</v>
      </c>
      <c r="G1407">
        <v>5603440000</v>
      </c>
    </row>
    <row r="1408" spans="1:7" x14ac:dyDescent="0.25">
      <c r="A1408" s="1">
        <v>40029</v>
      </c>
      <c r="B1408">
        <v>1001.409973</v>
      </c>
      <c r="C1408">
        <v>1007.119995</v>
      </c>
      <c r="D1408">
        <v>996.67999299999997</v>
      </c>
      <c r="E1408">
        <v>1005.650024</v>
      </c>
      <c r="F1408">
        <v>1005.650024</v>
      </c>
      <c r="G1408">
        <v>5713700000</v>
      </c>
    </row>
    <row r="1409" spans="1:7" x14ac:dyDescent="0.25">
      <c r="A1409" s="1">
        <v>40030</v>
      </c>
      <c r="B1409">
        <v>1005.409973</v>
      </c>
      <c r="C1409">
        <v>1006.6400149999999</v>
      </c>
      <c r="D1409">
        <v>994.30999799999995</v>
      </c>
      <c r="E1409">
        <v>1002.719971</v>
      </c>
      <c r="F1409">
        <v>1002.719971</v>
      </c>
      <c r="G1409">
        <v>7242120000</v>
      </c>
    </row>
    <row r="1410" spans="1:7" x14ac:dyDescent="0.25">
      <c r="A1410" s="1">
        <v>40031</v>
      </c>
      <c r="B1410">
        <v>1004.059998</v>
      </c>
      <c r="C1410">
        <v>1008</v>
      </c>
      <c r="D1410">
        <v>992.48999000000003</v>
      </c>
      <c r="E1410">
        <v>997.080017</v>
      </c>
      <c r="F1410">
        <v>997.080017</v>
      </c>
      <c r="G1410">
        <v>6753380000</v>
      </c>
    </row>
    <row r="1411" spans="1:7" x14ac:dyDescent="0.25">
      <c r="A1411" s="1">
        <v>40032</v>
      </c>
      <c r="B1411">
        <v>999.830017</v>
      </c>
      <c r="C1411">
        <v>1018</v>
      </c>
      <c r="D1411">
        <v>999.830017</v>
      </c>
      <c r="E1411">
        <v>1010.47998</v>
      </c>
      <c r="F1411">
        <v>1010.47998</v>
      </c>
      <c r="G1411">
        <v>6827090000</v>
      </c>
    </row>
    <row r="1412" spans="1:7" x14ac:dyDescent="0.25">
      <c r="A1412" s="1">
        <v>40035</v>
      </c>
      <c r="B1412">
        <v>1008.8900149999999</v>
      </c>
      <c r="C1412">
        <v>1010.119995</v>
      </c>
      <c r="D1412">
        <v>1000.98999</v>
      </c>
      <c r="E1412">
        <v>1007.099976</v>
      </c>
      <c r="F1412">
        <v>1007.099976</v>
      </c>
      <c r="G1412">
        <v>5406080000</v>
      </c>
    </row>
    <row r="1413" spans="1:7" x14ac:dyDescent="0.25">
      <c r="A1413" s="1">
        <v>40036</v>
      </c>
      <c r="B1413">
        <v>1005.77002</v>
      </c>
      <c r="C1413">
        <v>1005.77002</v>
      </c>
      <c r="D1413">
        <v>992.40002400000003</v>
      </c>
      <c r="E1413">
        <v>994.34997599999997</v>
      </c>
      <c r="F1413">
        <v>994.34997599999997</v>
      </c>
      <c r="G1413">
        <v>5773160000</v>
      </c>
    </row>
    <row r="1414" spans="1:7" x14ac:dyDescent="0.25">
      <c r="A1414" s="1">
        <v>40037</v>
      </c>
      <c r="B1414">
        <v>994</v>
      </c>
      <c r="C1414">
        <v>1012.780029</v>
      </c>
      <c r="D1414">
        <v>993.35998500000005</v>
      </c>
      <c r="E1414">
        <v>1005.809998</v>
      </c>
      <c r="F1414">
        <v>1005.809998</v>
      </c>
      <c r="G1414">
        <v>5498170000</v>
      </c>
    </row>
    <row r="1415" spans="1:7" x14ac:dyDescent="0.25">
      <c r="A1415" s="1">
        <v>40038</v>
      </c>
      <c r="B1415">
        <v>1005.8599850000001</v>
      </c>
      <c r="C1415">
        <v>1013.1400149999999</v>
      </c>
      <c r="D1415">
        <v>1000.820007</v>
      </c>
      <c r="E1415">
        <v>1012.72998</v>
      </c>
      <c r="F1415">
        <v>1012.72998</v>
      </c>
      <c r="G1415">
        <v>5250660000</v>
      </c>
    </row>
    <row r="1416" spans="1:7" x14ac:dyDescent="0.25">
      <c r="A1416" s="1">
        <v>40039</v>
      </c>
      <c r="B1416">
        <v>1012.22998</v>
      </c>
      <c r="C1416">
        <v>1012.599976</v>
      </c>
      <c r="D1416">
        <v>994.59997599999997</v>
      </c>
      <c r="E1416">
        <v>1004.090027</v>
      </c>
      <c r="F1416">
        <v>1004.090027</v>
      </c>
      <c r="G1416">
        <v>4940750000</v>
      </c>
    </row>
    <row r="1417" spans="1:7" x14ac:dyDescent="0.25">
      <c r="A1417" s="1">
        <v>40042</v>
      </c>
      <c r="B1417">
        <v>998.17999299999997</v>
      </c>
      <c r="C1417">
        <v>998.17999299999997</v>
      </c>
      <c r="D1417">
        <v>978.51000999999997</v>
      </c>
      <c r="E1417">
        <v>979.72997999999995</v>
      </c>
      <c r="F1417">
        <v>979.72997999999995</v>
      </c>
      <c r="G1417">
        <v>4088570000</v>
      </c>
    </row>
    <row r="1418" spans="1:7" x14ac:dyDescent="0.25">
      <c r="A1418" s="1">
        <v>40043</v>
      </c>
      <c r="B1418">
        <v>980.61999500000002</v>
      </c>
      <c r="C1418">
        <v>991.20001200000002</v>
      </c>
      <c r="D1418">
        <v>980.61999500000002</v>
      </c>
      <c r="E1418">
        <v>989.669983</v>
      </c>
      <c r="F1418">
        <v>989.669983</v>
      </c>
      <c r="G1418">
        <v>4198970000</v>
      </c>
    </row>
    <row r="1419" spans="1:7" x14ac:dyDescent="0.25">
      <c r="A1419" s="1">
        <v>40044</v>
      </c>
      <c r="B1419">
        <v>986.88000499999998</v>
      </c>
      <c r="C1419">
        <v>999.60998500000005</v>
      </c>
      <c r="D1419">
        <v>980.61999500000002</v>
      </c>
      <c r="E1419">
        <v>996.46002199999998</v>
      </c>
      <c r="F1419">
        <v>996.46002199999998</v>
      </c>
      <c r="G1419">
        <v>4257000000</v>
      </c>
    </row>
    <row r="1420" spans="1:7" x14ac:dyDescent="0.25">
      <c r="A1420" s="1">
        <v>40045</v>
      </c>
      <c r="B1420">
        <v>996.40997300000004</v>
      </c>
      <c r="C1420">
        <v>1008.919983</v>
      </c>
      <c r="D1420">
        <v>996.39001499999995</v>
      </c>
      <c r="E1420">
        <v>1007.369995</v>
      </c>
      <c r="F1420">
        <v>1007.369995</v>
      </c>
      <c r="G1420">
        <v>4893160000</v>
      </c>
    </row>
    <row r="1421" spans="1:7" x14ac:dyDescent="0.25">
      <c r="A1421" s="1">
        <v>40046</v>
      </c>
      <c r="B1421">
        <v>1009.059998</v>
      </c>
      <c r="C1421">
        <v>1027.589966</v>
      </c>
      <c r="D1421">
        <v>1009.059998</v>
      </c>
      <c r="E1421">
        <v>1026.130005</v>
      </c>
      <c r="F1421">
        <v>1026.130005</v>
      </c>
      <c r="G1421">
        <v>5885550000</v>
      </c>
    </row>
    <row r="1422" spans="1:7" x14ac:dyDescent="0.25">
      <c r="A1422" s="1">
        <v>40049</v>
      </c>
      <c r="B1422">
        <v>1026.589966</v>
      </c>
      <c r="C1422">
        <v>1035.8199460000001</v>
      </c>
      <c r="D1422">
        <v>1022.47998</v>
      </c>
      <c r="E1422">
        <v>1025.5699460000001</v>
      </c>
      <c r="F1422">
        <v>1025.5699460000001</v>
      </c>
      <c r="G1422">
        <v>6302450000</v>
      </c>
    </row>
    <row r="1423" spans="1:7" x14ac:dyDescent="0.25">
      <c r="A1423" s="1">
        <v>40050</v>
      </c>
      <c r="B1423">
        <v>1026.630005</v>
      </c>
      <c r="C1423">
        <v>1037.75</v>
      </c>
      <c r="D1423">
        <v>1026.209961</v>
      </c>
      <c r="E1423">
        <v>1028</v>
      </c>
      <c r="F1423">
        <v>1028</v>
      </c>
      <c r="G1423">
        <v>5768740000</v>
      </c>
    </row>
    <row r="1424" spans="1:7" x14ac:dyDescent="0.25">
      <c r="A1424" s="1">
        <v>40051</v>
      </c>
      <c r="B1424">
        <v>1027.349976</v>
      </c>
      <c r="C1424">
        <v>1032.469971</v>
      </c>
      <c r="D1424">
        <v>1021.570007</v>
      </c>
      <c r="E1424">
        <v>1028.119995</v>
      </c>
      <c r="F1424">
        <v>1028.119995</v>
      </c>
      <c r="G1424">
        <v>5080060000</v>
      </c>
    </row>
    <row r="1425" spans="1:7" x14ac:dyDescent="0.25">
      <c r="A1425" s="1">
        <v>40052</v>
      </c>
      <c r="B1425">
        <v>1027.8100589999999</v>
      </c>
      <c r="C1425">
        <v>1033.329956</v>
      </c>
      <c r="D1425">
        <v>1016.200012</v>
      </c>
      <c r="E1425">
        <v>1030.9799800000001</v>
      </c>
      <c r="F1425">
        <v>1030.9799800000001</v>
      </c>
      <c r="G1425">
        <v>5785880000</v>
      </c>
    </row>
    <row r="1426" spans="1:7" x14ac:dyDescent="0.25">
      <c r="A1426" s="1">
        <v>40053</v>
      </c>
      <c r="B1426">
        <v>1031.619995</v>
      </c>
      <c r="C1426">
        <v>1039.469971</v>
      </c>
      <c r="D1426">
        <v>1023.130005</v>
      </c>
      <c r="E1426">
        <v>1028.9300539999999</v>
      </c>
      <c r="F1426">
        <v>1028.9300539999999</v>
      </c>
      <c r="G1426">
        <v>5785780000</v>
      </c>
    </row>
    <row r="1427" spans="1:7" x14ac:dyDescent="0.25">
      <c r="A1427" s="1">
        <v>40056</v>
      </c>
      <c r="B1427">
        <v>1025.209961</v>
      </c>
      <c r="C1427">
        <v>1025.209961</v>
      </c>
      <c r="D1427">
        <v>1014.619995</v>
      </c>
      <c r="E1427">
        <v>1020.619995</v>
      </c>
      <c r="F1427">
        <v>1020.619995</v>
      </c>
      <c r="G1427">
        <v>5004560000</v>
      </c>
    </row>
    <row r="1428" spans="1:7" x14ac:dyDescent="0.25">
      <c r="A1428" s="1">
        <v>40057</v>
      </c>
      <c r="B1428">
        <v>1019.52002</v>
      </c>
      <c r="C1428">
        <v>1028.4499510000001</v>
      </c>
      <c r="D1428">
        <v>996.28002900000001</v>
      </c>
      <c r="E1428">
        <v>998.03997800000002</v>
      </c>
      <c r="F1428">
        <v>998.03997800000002</v>
      </c>
      <c r="G1428">
        <v>6862360000</v>
      </c>
    </row>
    <row r="1429" spans="1:7" x14ac:dyDescent="0.25">
      <c r="A1429" s="1">
        <v>40058</v>
      </c>
      <c r="B1429">
        <v>996.07000700000003</v>
      </c>
      <c r="C1429">
        <v>1000.340027</v>
      </c>
      <c r="D1429">
        <v>991.96997099999999</v>
      </c>
      <c r="E1429">
        <v>994.75</v>
      </c>
      <c r="F1429">
        <v>994.75</v>
      </c>
      <c r="G1429">
        <v>5842730000</v>
      </c>
    </row>
    <row r="1430" spans="1:7" x14ac:dyDescent="0.25">
      <c r="A1430" s="1">
        <v>40059</v>
      </c>
      <c r="B1430">
        <v>996.11999500000002</v>
      </c>
      <c r="C1430">
        <v>1003.429993</v>
      </c>
      <c r="D1430">
        <v>992.25</v>
      </c>
      <c r="E1430">
        <v>1003.23999</v>
      </c>
      <c r="F1430">
        <v>1003.23999</v>
      </c>
      <c r="G1430">
        <v>4624280000</v>
      </c>
    </row>
    <row r="1431" spans="1:7" x14ac:dyDescent="0.25">
      <c r="A1431" s="1">
        <v>40060</v>
      </c>
      <c r="B1431">
        <v>1003.840027</v>
      </c>
      <c r="C1431">
        <v>1016.47998</v>
      </c>
      <c r="D1431">
        <v>1001.650024</v>
      </c>
      <c r="E1431">
        <v>1016.400024</v>
      </c>
      <c r="F1431">
        <v>1016.400024</v>
      </c>
      <c r="G1431">
        <v>4097370000</v>
      </c>
    </row>
    <row r="1432" spans="1:7" x14ac:dyDescent="0.25">
      <c r="A1432" s="1">
        <v>40064</v>
      </c>
      <c r="B1432">
        <v>1018.669983</v>
      </c>
      <c r="C1432">
        <v>1026.0699460000001</v>
      </c>
      <c r="D1432">
        <v>1018.669983</v>
      </c>
      <c r="E1432">
        <v>1025.3900149999999</v>
      </c>
      <c r="F1432">
        <v>1025.3900149999999</v>
      </c>
      <c r="G1432">
        <v>5235160000</v>
      </c>
    </row>
    <row r="1433" spans="1:7" x14ac:dyDescent="0.25">
      <c r="A1433" s="1">
        <v>40065</v>
      </c>
      <c r="B1433">
        <v>1025.3599850000001</v>
      </c>
      <c r="C1433">
        <v>1036.339966</v>
      </c>
      <c r="D1433">
        <v>1023.969971</v>
      </c>
      <c r="E1433">
        <v>1033.369995</v>
      </c>
      <c r="F1433">
        <v>1033.369995</v>
      </c>
      <c r="G1433">
        <v>5202550000</v>
      </c>
    </row>
    <row r="1434" spans="1:7" x14ac:dyDescent="0.25">
      <c r="A1434" s="1">
        <v>40066</v>
      </c>
      <c r="B1434">
        <v>1032.98999</v>
      </c>
      <c r="C1434">
        <v>1044.1400149999999</v>
      </c>
      <c r="D1434">
        <v>1028.040039</v>
      </c>
      <c r="E1434">
        <v>1044.1400149999999</v>
      </c>
      <c r="F1434">
        <v>1044.1400149999999</v>
      </c>
      <c r="G1434">
        <v>5191380000</v>
      </c>
    </row>
    <row r="1435" spans="1:7" x14ac:dyDescent="0.25">
      <c r="A1435" s="1">
        <v>40067</v>
      </c>
      <c r="B1435">
        <v>1043.920044</v>
      </c>
      <c r="C1435">
        <v>1048.1800539999999</v>
      </c>
      <c r="D1435">
        <v>1038.400024</v>
      </c>
      <c r="E1435">
        <v>1042.7299800000001</v>
      </c>
      <c r="F1435">
        <v>1042.7299800000001</v>
      </c>
      <c r="G1435">
        <v>4922600000</v>
      </c>
    </row>
    <row r="1436" spans="1:7" x14ac:dyDescent="0.25">
      <c r="A1436" s="1">
        <v>40070</v>
      </c>
      <c r="B1436">
        <v>1040.150024</v>
      </c>
      <c r="C1436">
        <v>1049.73999</v>
      </c>
      <c r="D1436">
        <v>1035</v>
      </c>
      <c r="E1436">
        <v>1049.339966</v>
      </c>
      <c r="F1436">
        <v>1049.339966</v>
      </c>
      <c r="G1436">
        <v>4979610000</v>
      </c>
    </row>
    <row r="1437" spans="1:7" x14ac:dyDescent="0.25">
      <c r="A1437" s="1">
        <v>40071</v>
      </c>
      <c r="B1437">
        <v>1049.030029</v>
      </c>
      <c r="C1437">
        <v>1056.040039</v>
      </c>
      <c r="D1437">
        <v>1043.420044</v>
      </c>
      <c r="E1437">
        <v>1052.630005</v>
      </c>
      <c r="F1437">
        <v>1052.630005</v>
      </c>
      <c r="G1437">
        <v>6185620000</v>
      </c>
    </row>
    <row r="1438" spans="1:7" x14ac:dyDescent="0.25">
      <c r="A1438" s="1">
        <v>40072</v>
      </c>
      <c r="B1438">
        <v>1053.98999</v>
      </c>
      <c r="C1438">
        <v>1068.76001</v>
      </c>
      <c r="D1438">
        <v>1052.869995</v>
      </c>
      <c r="E1438">
        <v>1068.76001</v>
      </c>
      <c r="F1438">
        <v>1068.76001</v>
      </c>
      <c r="G1438">
        <v>6793530000</v>
      </c>
    </row>
    <row r="1439" spans="1:7" x14ac:dyDescent="0.25">
      <c r="A1439" s="1">
        <v>40073</v>
      </c>
      <c r="B1439">
        <v>1067.869995</v>
      </c>
      <c r="C1439">
        <v>1074.7700199999999</v>
      </c>
      <c r="D1439">
        <v>1061.1999510000001</v>
      </c>
      <c r="E1439">
        <v>1065.48999</v>
      </c>
      <c r="F1439">
        <v>1065.48999</v>
      </c>
      <c r="G1439">
        <v>6668110000</v>
      </c>
    </row>
    <row r="1440" spans="1:7" x14ac:dyDescent="0.25">
      <c r="A1440" s="1">
        <v>40074</v>
      </c>
      <c r="B1440">
        <v>1066.599976</v>
      </c>
      <c r="C1440">
        <v>1071.5200199999999</v>
      </c>
      <c r="D1440">
        <v>1064.2700199999999</v>
      </c>
      <c r="E1440">
        <v>1068.3000489999999</v>
      </c>
      <c r="F1440">
        <v>1068.3000489999999</v>
      </c>
      <c r="G1440">
        <v>5607970000</v>
      </c>
    </row>
    <row r="1441" spans="1:7" x14ac:dyDescent="0.25">
      <c r="A1441" s="1">
        <v>40077</v>
      </c>
      <c r="B1441">
        <v>1067.1400149999999</v>
      </c>
      <c r="C1441">
        <v>1067.280029</v>
      </c>
      <c r="D1441">
        <v>1057.459961</v>
      </c>
      <c r="E1441">
        <v>1064.660034</v>
      </c>
      <c r="F1441">
        <v>1064.660034</v>
      </c>
      <c r="G1441">
        <v>4615280000</v>
      </c>
    </row>
    <row r="1442" spans="1:7" x14ac:dyDescent="0.25">
      <c r="A1442" s="1">
        <v>40078</v>
      </c>
      <c r="B1442">
        <v>1066.349976</v>
      </c>
      <c r="C1442">
        <v>1073.8100589999999</v>
      </c>
      <c r="D1442">
        <v>1066.349976</v>
      </c>
      <c r="E1442">
        <v>1071.660034</v>
      </c>
      <c r="F1442">
        <v>1071.660034</v>
      </c>
      <c r="G1442">
        <v>5246600000</v>
      </c>
    </row>
    <row r="1443" spans="1:7" x14ac:dyDescent="0.25">
      <c r="A1443" s="1">
        <v>40079</v>
      </c>
      <c r="B1443">
        <v>1072.6899410000001</v>
      </c>
      <c r="C1443">
        <v>1080.150024</v>
      </c>
      <c r="D1443">
        <v>1060.3900149999999</v>
      </c>
      <c r="E1443">
        <v>1060.869995</v>
      </c>
      <c r="F1443">
        <v>1060.869995</v>
      </c>
      <c r="G1443">
        <v>5531930000</v>
      </c>
    </row>
    <row r="1444" spans="1:7" x14ac:dyDescent="0.25">
      <c r="A1444" s="1">
        <v>40080</v>
      </c>
      <c r="B1444">
        <v>1062.5600589999999</v>
      </c>
      <c r="C1444">
        <v>1066.290039</v>
      </c>
      <c r="D1444">
        <v>1045.849976</v>
      </c>
      <c r="E1444">
        <v>1050.780029</v>
      </c>
      <c r="F1444">
        <v>1050.780029</v>
      </c>
      <c r="G1444">
        <v>5505610000</v>
      </c>
    </row>
    <row r="1445" spans="1:7" x14ac:dyDescent="0.25">
      <c r="A1445" s="1">
        <v>40081</v>
      </c>
      <c r="B1445">
        <v>1049.4799800000001</v>
      </c>
      <c r="C1445">
        <v>1053.469971</v>
      </c>
      <c r="D1445">
        <v>1041.170044</v>
      </c>
      <c r="E1445">
        <v>1044.380005</v>
      </c>
      <c r="F1445">
        <v>1044.380005</v>
      </c>
      <c r="G1445">
        <v>4507090000</v>
      </c>
    </row>
    <row r="1446" spans="1:7" x14ac:dyDescent="0.25">
      <c r="A1446" s="1">
        <v>40084</v>
      </c>
      <c r="B1446">
        <v>1045.380005</v>
      </c>
      <c r="C1446">
        <v>1065.130005</v>
      </c>
      <c r="D1446">
        <v>1045.380005</v>
      </c>
      <c r="E1446">
        <v>1062.9799800000001</v>
      </c>
      <c r="F1446">
        <v>1062.9799800000001</v>
      </c>
      <c r="G1446">
        <v>3726950000</v>
      </c>
    </row>
    <row r="1447" spans="1:7" x14ac:dyDescent="0.25">
      <c r="A1447" s="1">
        <v>40085</v>
      </c>
      <c r="B1447">
        <v>1063.6899410000001</v>
      </c>
      <c r="C1447">
        <v>1069.619995</v>
      </c>
      <c r="D1447">
        <v>1057.829956</v>
      </c>
      <c r="E1447">
        <v>1060.6099850000001</v>
      </c>
      <c r="F1447">
        <v>1060.6099850000001</v>
      </c>
      <c r="G1447">
        <v>4949900000</v>
      </c>
    </row>
    <row r="1448" spans="1:7" x14ac:dyDescent="0.25">
      <c r="A1448" s="1">
        <v>40086</v>
      </c>
      <c r="B1448">
        <v>1061.0200199999999</v>
      </c>
      <c r="C1448">
        <v>1063.400024</v>
      </c>
      <c r="D1448">
        <v>1046.469971</v>
      </c>
      <c r="E1448">
        <v>1057.079956</v>
      </c>
      <c r="F1448">
        <v>1057.079956</v>
      </c>
      <c r="G1448">
        <v>5998860000</v>
      </c>
    </row>
    <row r="1449" spans="1:7" x14ac:dyDescent="0.25">
      <c r="A1449" s="1">
        <v>40087</v>
      </c>
      <c r="B1449">
        <v>1054.910034</v>
      </c>
      <c r="C1449">
        <v>1054.910034</v>
      </c>
      <c r="D1449">
        <v>1029.4499510000001</v>
      </c>
      <c r="E1449">
        <v>1029.849976</v>
      </c>
      <c r="F1449">
        <v>1029.849976</v>
      </c>
      <c r="G1449">
        <v>5791450000</v>
      </c>
    </row>
    <row r="1450" spans="1:7" x14ac:dyDescent="0.25">
      <c r="A1450" s="1">
        <v>40088</v>
      </c>
      <c r="B1450">
        <v>1029.709961</v>
      </c>
      <c r="C1450">
        <v>1030.599976</v>
      </c>
      <c r="D1450">
        <v>1019.950012</v>
      </c>
      <c r="E1450">
        <v>1025.209961</v>
      </c>
      <c r="F1450">
        <v>1025.209961</v>
      </c>
      <c r="G1450">
        <v>5583240000</v>
      </c>
    </row>
    <row r="1451" spans="1:7" x14ac:dyDescent="0.25">
      <c r="A1451" s="1">
        <v>40091</v>
      </c>
      <c r="B1451">
        <v>1026.869995</v>
      </c>
      <c r="C1451">
        <v>1042.579956</v>
      </c>
      <c r="D1451">
        <v>1025.920044</v>
      </c>
      <c r="E1451">
        <v>1040.459961</v>
      </c>
      <c r="F1451">
        <v>1040.459961</v>
      </c>
      <c r="G1451">
        <v>4313310000</v>
      </c>
    </row>
    <row r="1452" spans="1:7" x14ac:dyDescent="0.25">
      <c r="A1452" s="1">
        <v>40092</v>
      </c>
      <c r="B1452">
        <v>1042.0200199999999</v>
      </c>
      <c r="C1452">
        <v>1060.5500489999999</v>
      </c>
      <c r="D1452">
        <v>1042.0200199999999</v>
      </c>
      <c r="E1452">
        <v>1054.719971</v>
      </c>
      <c r="F1452">
        <v>1054.719971</v>
      </c>
      <c r="G1452">
        <v>5029840000</v>
      </c>
    </row>
    <row r="1453" spans="1:7" x14ac:dyDescent="0.25">
      <c r="A1453" s="1">
        <v>40093</v>
      </c>
      <c r="B1453">
        <v>1053.650024</v>
      </c>
      <c r="C1453">
        <v>1058.0200199999999</v>
      </c>
      <c r="D1453">
        <v>1050.099976</v>
      </c>
      <c r="E1453">
        <v>1057.579956</v>
      </c>
      <c r="F1453">
        <v>1057.579956</v>
      </c>
      <c r="G1453">
        <v>4238220000</v>
      </c>
    </row>
    <row r="1454" spans="1:7" x14ac:dyDescent="0.25">
      <c r="A1454" s="1">
        <v>40094</v>
      </c>
      <c r="B1454">
        <v>1060.030029</v>
      </c>
      <c r="C1454">
        <v>1070.670044</v>
      </c>
      <c r="D1454">
        <v>1060.030029</v>
      </c>
      <c r="E1454">
        <v>1065.4799800000001</v>
      </c>
      <c r="F1454">
        <v>1065.4799800000001</v>
      </c>
      <c r="G1454">
        <v>4988400000</v>
      </c>
    </row>
    <row r="1455" spans="1:7" x14ac:dyDescent="0.25">
      <c r="A1455" s="1">
        <v>40095</v>
      </c>
      <c r="B1455">
        <v>1065.280029</v>
      </c>
      <c r="C1455">
        <v>1071.51001</v>
      </c>
      <c r="D1455">
        <v>1063</v>
      </c>
      <c r="E1455">
        <v>1071.48999</v>
      </c>
      <c r="F1455">
        <v>1071.48999</v>
      </c>
      <c r="G1455">
        <v>3763780000</v>
      </c>
    </row>
    <row r="1456" spans="1:7" x14ac:dyDescent="0.25">
      <c r="A1456" s="1">
        <v>40098</v>
      </c>
      <c r="B1456">
        <v>1071.630005</v>
      </c>
      <c r="C1456">
        <v>1079.459961</v>
      </c>
      <c r="D1456">
        <v>1071.630005</v>
      </c>
      <c r="E1456">
        <v>1076.1899410000001</v>
      </c>
      <c r="F1456">
        <v>1076.1899410000001</v>
      </c>
      <c r="G1456">
        <v>3710430000</v>
      </c>
    </row>
    <row r="1457" spans="1:7" x14ac:dyDescent="0.25">
      <c r="A1457" s="1">
        <v>40099</v>
      </c>
      <c r="B1457">
        <v>1074.959961</v>
      </c>
      <c r="C1457">
        <v>1075.3000489999999</v>
      </c>
      <c r="D1457">
        <v>1066.709961</v>
      </c>
      <c r="E1457">
        <v>1073.1899410000001</v>
      </c>
      <c r="F1457">
        <v>1073.1899410000001</v>
      </c>
      <c r="G1457">
        <v>4320480000</v>
      </c>
    </row>
    <row r="1458" spans="1:7" x14ac:dyDescent="0.25">
      <c r="A1458" s="1">
        <v>40100</v>
      </c>
      <c r="B1458">
        <v>1078.6800539999999</v>
      </c>
      <c r="C1458">
        <v>1093.170044</v>
      </c>
      <c r="D1458">
        <v>1078.6800539999999</v>
      </c>
      <c r="E1458">
        <v>1092.0200199999999</v>
      </c>
      <c r="F1458">
        <v>1092.0200199999999</v>
      </c>
      <c r="G1458">
        <v>5406420000</v>
      </c>
    </row>
    <row r="1459" spans="1:7" x14ac:dyDescent="0.25">
      <c r="A1459" s="1">
        <v>40101</v>
      </c>
      <c r="B1459">
        <v>1090.3599850000001</v>
      </c>
      <c r="C1459">
        <v>1096.5600589999999</v>
      </c>
      <c r="D1459">
        <v>1086.410034</v>
      </c>
      <c r="E1459">
        <v>1096.5600589999999</v>
      </c>
      <c r="F1459">
        <v>1096.5600589999999</v>
      </c>
      <c r="G1459">
        <v>5369780000</v>
      </c>
    </row>
    <row r="1460" spans="1:7" x14ac:dyDescent="0.25">
      <c r="A1460" s="1">
        <v>40102</v>
      </c>
      <c r="B1460">
        <v>1094.670044</v>
      </c>
      <c r="C1460">
        <v>1094.670044</v>
      </c>
      <c r="D1460">
        <v>1081.530029</v>
      </c>
      <c r="E1460">
        <v>1087.6800539999999</v>
      </c>
      <c r="F1460">
        <v>1087.6800539999999</v>
      </c>
      <c r="G1460">
        <v>4894740000</v>
      </c>
    </row>
    <row r="1461" spans="1:7" x14ac:dyDescent="0.25">
      <c r="A1461" s="1">
        <v>40105</v>
      </c>
      <c r="B1461">
        <v>1088.219971</v>
      </c>
      <c r="C1461">
        <v>1100.170044</v>
      </c>
      <c r="D1461">
        <v>1086.4799800000001</v>
      </c>
      <c r="E1461">
        <v>1097.910034</v>
      </c>
      <c r="F1461">
        <v>1097.910034</v>
      </c>
      <c r="G1461">
        <v>4619240000</v>
      </c>
    </row>
    <row r="1462" spans="1:7" x14ac:dyDescent="0.25">
      <c r="A1462" s="1">
        <v>40106</v>
      </c>
      <c r="B1462">
        <v>1098.6400149999999</v>
      </c>
      <c r="C1462">
        <v>1098.6400149999999</v>
      </c>
      <c r="D1462">
        <v>1086.160034</v>
      </c>
      <c r="E1462">
        <v>1091.0600589999999</v>
      </c>
      <c r="F1462">
        <v>1091.0600589999999</v>
      </c>
      <c r="G1462">
        <v>5396930000</v>
      </c>
    </row>
    <row r="1463" spans="1:7" x14ac:dyDescent="0.25">
      <c r="A1463" s="1">
        <v>40107</v>
      </c>
      <c r="B1463">
        <v>1090.3599850000001</v>
      </c>
      <c r="C1463">
        <v>1101.3599850000001</v>
      </c>
      <c r="D1463">
        <v>1080.7700199999999</v>
      </c>
      <c r="E1463">
        <v>1081.400024</v>
      </c>
      <c r="F1463">
        <v>1081.400024</v>
      </c>
      <c r="G1463">
        <v>5616290000</v>
      </c>
    </row>
    <row r="1464" spans="1:7" x14ac:dyDescent="0.25">
      <c r="A1464" s="1">
        <v>40108</v>
      </c>
      <c r="B1464">
        <v>1080.959961</v>
      </c>
      <c r="C1464">
        <v>1095.209961</v>
      </c>
      <c r="D1464">
        <v>1074.3100589999999</v>
      </c>
      <c r="E1464">
        <v>1092.910034</v>
      </c>
      <c r="F1464">
        <v>1092.910034</v>
      </c>
      <c r="G1464">
        <v>5192410000</v>
      </c>
    </row>
    <row r="1465" spans="1:7" x14ac:dyDescent="0.25">
      <c r="A1465" s="1">
        <v>40109</v>
      </c>
      <c r="B1465">
        <v>1095.619995</v>
      </c>
      <c r="C1465">
        <v>1095.829956</v>
      </c>
      <c r="D1465">
        <v>1075.48999</v>
      </c>
      <c r="E1465">
        <v>1079.599976</v>
      </c>
      <c r="F1465">
        <v>1079.599976</v>
      </c>
      <c r="G1465">
        <v>4767460000</v>
      </c>
    </row>
    <row r="1466" spans="1:7" x14ac:dyDescent="0.25">
      <c r="A1466" s="1">
        <v>40112</v>
      </c>
      <c r="B1466">
        <v>1080.3599850000001</v>
      </c>
      <c r="C1466">
        <v>1091.75</v>
      </c>
      <c r="D1466">
        <v>1065.2299800000001</v>
      </c>
      <c r="E1466">
        <v>1066.9499510000001</v>
      </c>
      <c r="F1466">
        <v>1066.9499510000001</v>
      </c>
      <c r="G1466">
        <v>6363380000</v>
      </c>
    </row>
    <row r="1467" spans="1:7" x14ac:dyDescent="0.25">
      <c r="A1467" s="1">
        <v>40113</v>
      </c>
      <c r="B1467">
        <v>1067.540039</v>
      </c>
      <c r="C1467">
        <v>1072.4799800000001</v>
      </c>
      <c r="D1467">
        <v>1060.619995</v>
      </c>
      <c r="E1467">
        <v>1063.410034</v>
      </c>
      <c r="F1467">
        <v>1063.410034</v>
      </c>
      <c r="G1467">
        <v>5337380000</v>
      </c>
    </row>
    <row r="1468" spans="1:7" x14ac:dyDescent="0.25">
      <c r="A1468" s="1">
        <v>40114</v>
      </c>
      <c r="B1468">
        <v>1061.51001</v>
      </c>
      <c r="C1468">
        <v>1063.26001</v>
      </c>
      <c r="D1468">
        <v>1042.1899410000001</v>
      </c>
      <c r="E1468">
        <v>1042.630005</v>
      </c>
      <c r="F1468">
        <v>1042.630005</v>
      </c>
      <c r="G1468">
        <v>6600350000</v>
      </c>
    </row>
    <row r="1469" spans="1:7" x14ac:dyDescent="0.25">
      <c r="A1469" s="1">
        <v>40115</v>
      </c>
      <c r="B1469">
        <v>1043.6899410000001</v>
      </c>
      <c r="C1469">
        <v>1066.829956</v>
      </c>
      <c r="D1469">
        <v>1043.6899410000001</v>
      </c>
      <c r="E1469">
        <v>1066.1099850000001</v>
      </c>
      <c r="F1469">
        <v>1066.1099850000001</v>
      </c>
      <c r="G1469">
        <v>5595040000</v>
      </c>
    </row>
    <row r="1470" spans="1:7" x14ac:dyDescent="0.25">
      <c r="A1470" s="1">
        <v>40116</v>
      </c>
      <c r="B1470">
        <v>1065.410034</v>
      </c>
      <c r="C1470">
        <v>1065.410034</v>
      </c>
      <c r="D1470">
        <v>1033.380005</v>
      </c>
      <c r="E1470">
        <v>1036.1899410000001</v>
      </c>
      <c r="F1470">
        <v>1036.1899410000001</v>
      </c>
      <c r="G1470">
        <v>6512420000</v>
      </c>
    </row>
    <row r="1471" spans="1:7" x14ac:dyDescent="0.25">
      <c r="A1471" s="1">
        <v>40119</v>
      </c>
      <c r="B1471">
        <v>1036.1800539999999</v>
      </c>
      <c r="C1471">
        <v>1052.1800539999999</v>
      </c>
      <c r="D1471">
        <v>1029.380005</v>
      </c>
      <c r="E1471">
        <v>1042.880005</v>
      </c>
      <c r="F1471">
        <v>1042.880005</v>
      </c>
      <c r="G1471">
        <v>6202640000</v>
      </c>
    </row>
    <row r="1472" spans="1:7" x14ac:dyDescent="0.25">
      <c r="A1472" s="1">
        <v>40120</v>
      </c>
      <c r="B1472">
        <v>1040.920044</v>
      </c>
      <c r="C1472">
        <v>1046.3599850000001</v>
      </c>
      <c r="D1472">
        <v>1033.9399410000001</v>
      </c>
      <c r="E1472">
        <v>1045.410034</v>
      </c>
      <c r="F1472">
        <v>1045.410034</v>
      </c>
      <c r="G1472">
        <v>5487500000</v>
      </c>
    </row>
    <row r="1473" spans="1:7" x14ac:dyDescent="0.25">
      <c r="A1473" s="1">
        <v>40121</v>
      </c>
      <c r="B1473">
        <v>1047.1400149999999</v>
      </c>
      <c r="C1473">
        <v>1061</v>
      </c>
      <c r="D1473">
        <v>1045.150024</v>
      </c>
      <c r="E1473">
        <v>1046.5</v>
      </c>
      <c r="F1473">
        <v>1046.5</v>
      </c>
      <c r="G1473">
        <v>5635510000</v>
      </c>
    </row>
    <row r="1474" spans="1:7" x14ac:dyDescent="0.25">
      <c r="A1474" s="1">
        <v>40122</v>
      </c>
      <c r="B1474">
        <v>1047.3000489999999</v>
      </c>
      <c r="C1474">
        <v>1066.650024</v>
      </c>
      <c r="D1474">
        <v>1047.3000489999999</v>
      </c>
      <c r="E1474">
        <v>1066.630005</v>
      </c>
      <c r="F1474">
        <v>1066.630005</v>
      </c>
      <c r="G1474">
        <v>4848350000</v>
      </c>
    </row>
    <row r="1475" spans="1:7" x14ac:dyDescent="0.25">
      <c r="A1475" s="1">
        <v>40123</v>
      </c>
      <c r="B1475">
        <v>1064.9499510000001</v>
      </c>
      <c r="C1475">
        <v>1071.4799800000001</v>
      </c>
      <c r="D1475">
        <v>1059.3199460000001</v>
      </c>
      <c r="E1475">
        <v>1069.3000489999999</v>
      </c>
      <c r="F1475">
        <v>1069.3000489999999</v>
      </c>
      <c r="G1475">
        <v>4277130000</v>
      </c>
    </row>
    <row r="1476" spans="1:7" x14ac:dyDescent="0.25">
      <c r="A1476" s="1">
        <v>40126</v>
      </c>
      <c r="B1476">
        <v>1072.3100589999999</v>
      </c>
      <c r="C1476">
        <v>1093.1899410000001</v>
      </c>
      <c r="D1476">
        <v>1072.3100589999999</v>
      </c>
      <c r="E1476">
        <v>1093.079956</v>
      </c>
      <c r="F1476">
        <v>1093.079956</v>
      </c>
      <c r="G1476">
        <v>4460030000</v>
      </c>
    </row>
    <row r="1477" spans="1:7" x14ac:dyDescent="0.25">
      <c r="A1477" s="1">
        <v>40127</v>
      </c>
      <c r="B1477">
        <v>1091.8599850000001</v>
      </c>
      <c r="C1477">
        <v>1096.420044</v>
      </c>
      <c r="D1477">
        <v>1087.400024</v>
      </c>
      <c r="E1477">
        <v>1093.01001</v>
      </c>
      <c r="F1477">
        <v>1093.01001</v>
      </c>
      <c r="G1477">
        <v>4394770000</v>
      </c>
    </row>
    <row r="1478" spans="1:7" x14ac:dyDescent="0.25">
      <c r="A1478" s="1">
        <v>40128</v>
      </c>
      <c r="B1478">
        <v>1096.040039</v>
      </c>
      <c r="C1478">
        <v>1105.369995</v>
      </c>
      <c r="D1478">
        <v>1093.8100589999999</v>
      </c>
      <c r="E1478">
        <v>1098.51001</v>
      </c>
      <c r="F1478">
        <v>1098.51001</v>
      </c>
      <c r="G1478">
        <v>4286700000</v>
      </c>
    </row>
    <row r="1479" spans="1:7" x14ac:dyDescent="0.25">
      <c r="A1479" s="1">
        <v>40129</v>
      </c>
      <c r="B1479">
        <v>1098.3100589999999</v>
      </c>
      <c r="C1479">
        <v>1101.969971</v>
      </c>
      <c r="D1479">
        <v>1084.900024</v>
      </c>
      <c r="E1479">
        <v>1087.23999</v>
      </c>
      <c r="F1479">
        <v>1087.23999</v>
      </c>
      <c r="G1479">
        <v>4160250000</v>
      </c>
    </row>
    <row r="1480" spans="1:7" x14ac:dyDescent="0.25">
      <c r="A1480" s="1">
        <v>40130</v>
      </c>
      <c r="B1480">
        <v>1087.589966</v>
      </c>
      <c r="C1480">
        <v>1097.790039</v>
      </c>
      <c r="D1480">
        <v>1085.329956</v>
      </c>
      <c r="E1480">
        <v>1093.4799800000001</v>
      </c>
      <c r="F1480">
        <v>1093.4799800000001</v>
      </c>
      <c r="G1480">
        <v>3792610000</v>
      </c>
    </row>
    <row r="1481" spans="1:7" x14ac:dyDescent="0.25">
      <c r="A1481" s="1">
        <v>40133</v>
      </c>
      <c r="B1481">
        <v>1094.130005</v>
      </c>
      <c r="C1481">
        <v>1113.6899410000001</v>
      </c>
      <c r="D1481">
        <v>1094.130005</v>
      </c>
      <c r="E1481">
        <v>1109.3000489999999</v>
      </c>
      <c r="F1481">
        <v>1109.3000489999999</v>
      </c>
      <c r="G1481">
        <v>4565850000</v>
      </c>
    </row>
    <row r="1482" spans="1:7" x14ac:dyDescent="0.25">
      <c r="A1482" s="1">
        <v>40134</v>
      </c>
      <c r="B1482">
        <v>1109.219971</v>
      </c>
      <c r="C1482">
        <v>1110.5200199999999</v>
      </c>
      <c r="D1482">
        <v>1102.1899410000001</v>
      </c>
      <c r="E1482">
        <v>1110.3199460000001</v>
      </c>
      <c r="F1482">
        <v>1110.3199460000001</v>
      </c>
      <c r="G1482">
        <v>3824070000</v>
      </c>
    </row>
    <row r="1483" spans="1:7" x14ac:dyDescent="0.25">
      <c r="A1483" s="1">
        <v>40135</v>
      </c>
      <c r="B1483">
        <v>1109.4399410000001</v>
      </c>
      <c r="C1483">
        <v>1111.099976</v>
      </c>
      <c r="D1483">
        <v>1102.6999510000001</v>
      </c>
      <c r="E1483">
        <v>1109.8000489999999</v>
      </c>
      <c r="F1483">
        <v>1109.8000489999999</v>
      </c>
      <c r="G1483">
        <v>4293340000</v>
      </c>
    </row>
    <row r="1484" spans="1:7" x14ac:dyDescent="0.25">
      <c r="A1484" s="1">
        <v>40136</v>
      </c>
      <c r="B1484">
        <v>1106.4399410000001</v>
      </c>
      <c r="C1484">
        <v>1106.4399410000001</v>
      </c>
      <c r="D1484">
        <v>1088.400024</v>
      </c>
      <c r="E1484">
        <v>1094.900024</v>
      </c>
      <c r="F1484">
        <v>1094.900024</v>
      </c>
      <c r="G1484">
        <v>4178030000</v>
      </c>
    </row>
    <row r="1485" spans="1:7" x14ac:dyDescent="0.25">
      <c r="A1485" s="1">
        <v>40137</v>
      </c>
      <c r="B1485">
        <v>1094.660034</v>
      </c>
      <c r="C1485">
        <v>1094.660034</v>
      </c>
      <c r="D1485">
        <v>1086.8100589999999</v>
      </c>
      <c r="E1485">
        <v>1091.380005</v>
      </c>
      <c r="F1485">
        <v>1091.380005</v>
      </c>
      <c r="G1485">
        <v>3751230000</v>
      </c>
    </row>
    <row r="1486" spans="1:7" x14ac:dyDescent="0.25">
      <c r="A1486" s="1">
        <v>40140</v>
      </c>
      <c r="B1486">
        <v>1094.8599850000001</v>
      </c>
      <c r="C1486">
        <v>1112.380005</v>
      </c>
      <c r="D1486">
        <v>1094.8599850000001</v>
      </c>
      <c r="E1486">
        <v>1106.23999</v>
      </c>
      <c r="F1486">
        <v>1106.23999</v>
      </c>
      <c r="G1486">
        <v>3827920000</v>
      </c>
    </row>
    <row r="1487" spans="1:7" x14ac:dyDescent="0.25">
      <c r="A1487" s="1">
        <v>40141</v>
      </c>
      <c r="B1487">
        <v>1105.829956</v>
      </c>
      <c r="C1487">
        <v>1107.5600589999999</v>
      </c>
      <c r="D1487">
        <v>1097.630005</v>
      </c>
      <c r="E1487">
        <v>1105.650024</v>
      </c>
      <c r="F1487">
        <v>1105.650024</v>
      </c>
      <c r="G1487">
        <v>3700820000</v>
      </c>
    </row>
    <row r="1488" spans="1:7" x14ac:dyDescent="0.25">
      <c r="A1488" s="1">
        <v>40142</v>
      </c>
      <c r="B1488">
        <v>1106.48999</v>
      </c>
      <c r="C1488">
        <v>1111.1800539999999</v>
      </c>
      <c r="D1488">
        <v>1104.75</v>
      </c>
      <c r="E1488">
        <v>1110.630005</v>
      </c>
      <c r="F1488">
        <v>1110.630005</v>
      </c>
      <c r="G1488">
        <v>3036350000</v>
      </c>
    </row>
    <row r="1489" spans="1:7" x14ac:dyDescent="0.25">
      <c r="A1489" s="1">
        <v>40144</v>
      </c>
      <c r="B1489">
        <v>1105.469971</v>
      </c>
      <c r="C1489">
        <v>1105.469971</v>
      </c>
      <c r="D1489">
        <v>1083.73999</v>
      </c>
      <c r="E1489">
        <v>1091.48999</v>
      </c>
      <c r="F1489">
        <v>1091.48999</v>
      </c>
      <c r="G1489">
        <v>2362910000</v>
      </c>
    </row>
    <row r="1490" spans="1:7" x14ac:dyDescent="0.25">
      <c r="A1490" s="1">
        <v>40147</v>
      </c>
      <c r="B1490">
        <v>1091.0699460000001</v>
      </c>
      <c r="C1490">
        <v>1097.23999</v>
      </c>
      <c r="D1490">
        <v>1086.25</v>
      </c>
      <c r="E1490">
        <v>1095.630005</v>
      </c>
      <c r="F1490">
        <v>1095.630005</v>
      </c>
      <c r="G1490">
        <v>3895520000</v>
      </c>
    </row>
    <row r="1491" spans="1:7" x14ac:dyDescent="0.25">
      <c r="A1491" s="1">
        <v>40148</v>
      </c>
      <c r="B1491">
        <v>1098.8900149999999</v>
      </c>
      <c r="C1491">
        <v>1112.280029</v>
      </c>
      <c r="D1491">
        <v>1098.8900149999999</v>
      </c>
      <c r="E1491">
        <v>1108.8599850000001</v>
      </c>
      <c r="F1491">
        <v>1108.8599850000001</v>
      </c>
      <c r="G1491">
        <v>4249310000</v>
      </c>
    </row>
    <row r="1492" spans="1:7" x14ac:dyDescent="0.25">
      <c r="A1492" s="1">
        <v>40149</v>
      </c>
      <c r="B1492">
        <v>1109.030029</v>
      </c>
      <c r="C1492">
        <v>1115.579956</v>
      </c>
      <c r="D1492">
        <v>1105.290039</v>
      </c>
      <c r="E1492">
        <v>1109.23999</v>
      </c>
      <c r="F1492">
        <v>1109.23999</v>
      </c>
      <c r="G1492">
        <v>3941340000</v>
      </c>
    </row>
    <row r="1493" spans="1:7" x14ac:dyDescent="0.25">
      <c r="A1493" s="1">
        <v>40150</v>
      </c>
      <c r="B1493">
        <v>1110.589966</v>
      </c>
      <c r="C1493">
        <v>1117.280029</v>
      </c>
      <c r="D1493">
        <v>1098.73999</v>
      </c>
      <c r="E1493">
        <v>1099.920044</v>
      </c>
      <c r="F1493">
        <v>1099.920044</v>
      </c>
      <c r="G1493">
        <v>4810030000</v>
      </c>
    </row>
    <row r="1494" spans="1:7" x14ac:dyDescent="0.25">
      <c r="A1494" s="1">
        <v>40151</v>
      </c>
      <c r="B1494">
        <v>1100.4300539999999</v>
      </c>
      <c r="C1494">
        <v>1119.130005</v>
      </c>
      <c r="D1494">
        <v>1096.5200199999999</v>
      </c>
      <c r="E1494">
        <v>1105.9799800000001</v>
      </c>
      <c r="F1494">
        <v>1105.9799800000001</v>
      </c>
      <c r="G1494">
        <v>5781140000</v>
      </c>
    </row>
    <row r="1495" spans="1:7" x14ac:dyDescent="0.25">
      <c r="A1495" s="1">
        <v>40154</v>
      </c>
      <c r="B1495">
        <v>1105.5200199999999</v>
      </c>
      <c r="C1495">
        <v>1110.719971</v>
      </c>
      <c r="D1495">
        <v>1100.829956</v>
      </c>
      <c r="E1495">
        <v>1103.25</v>
      </c>
      <c r="F1495">
        <v>1103.25</v>
      </c>
      <c r="G1495">
        <v>4103360000</v>
      </c>
    </row>
    <row r="1496" spans="1:7" x14ac:dyDescent="0.25">
      <c r="A1496" s="1">
        <v>40155</v>
      </c>
      <c r="B1496">
        <v>1103.040039</v>
      </c>
      <c r="C1496">
        <v>1103.040039</v>
      </c>
      <c r="D1496">
        <v>1088.6099850000001</v>
      </c>
      <c r="E1496">
        <v>1091.9399410000001</v>
      </c>
      <c r="F1496">
        <v>1091.9399410000001</v>
      </c>
      <c r="G1496">
        <v>4748030000</v>
      </c>
    </row>
    <row r="1497" spans="1:7" x14ac:dyDescent="0.25">
      <c r="A1497" s="1">
        <v>40156</v>
      </c>
      <c r="B1497">
        <v>1091.0699460000001</v>
      </c>
      <c r="C1497">
        <v>1097.040039</v>
      </c>
      <c r="D1497">
        <v>1085.8900149999999</v>
      </c>
      <c r="E1497">
        <v>1095.9499510000001</v>
      </c>
      <c r="F1497">
        <v>1095.9499510000001</v>
      </c>
      <c r="G1497">
        <v>4115410000</v>
      </c>
    </row>
    <row r="1498" spans="1:7" x14ac:dyDescent="0.25">
      <c r="A1498" s="1">
        <v>40157</v>
      </c>
      <c r="B1498">
        <v>1098.6899410000001</v>
      </c>
      <c r="C1498">
        <v>1106.25</v>
      </c>
      <c r="D1498">
        <v>1098.6899410000001</v>
      </c>
      <c r="E1498">
        <v>1102.349976</v>
      </c>
      <c r="F1498">
        <v>1102.349976</v>
      </c>
      <c r="G1498">
        <v>3996490000</v>
      </c>
    </row>
    <row r="1499" spans="1:7" x14ac:dyDescent="0.25">
      <c r="A1499" s="1">
        <v>40158</v>
      </c>
      <c r="B1499">
        <v>1103.959961</v>
      </c>
      <c r="C1499">
        <v>1108.5</v>
      </c>
      <c r="D1499">
        <v>1101.339966</v>
      </c>
      <c r="E1499">
        <v>1106.410034</v>
      </c>
      <c r="F1499">
        <v>1106.410034</v>
      </c>
      <c r="G1499">
        <v>3791090000</v>
      </c>
    </row>
    <row r="1500" spans="1:7" x14ac:dyDescent="0.25">
      <c r="A1500" s="1">
        <v>40161</v>
      </c>
      <c r="B1500">
        <v>1107.839966</v>
      </c>
      <c r="C1500">
        <v>1114.76001</v>
      </c>
      <c r="D1500">
        <v>1107.839966</v>
      </c>
      <c r="E1500">
        <v>1114.1099850000001</v>
      </c>
      <c r="F1500">
        <v>1114.1099850000001</v>
      </c>
      <c r="G1500">
        <v>4548490000</v>
      </c>
    </row>
    <row r="1501" spans="1:7" x14ac:dyDescent="0.25">
      <c r="A1501" s="1">
        <v>40162</v>
      </c>
      <c r="B1501">
        <v>1114.1099850000001</v>
      </c>
      <c r="C1501">
        <v>1114.1099850000001</v>
      </c>
      <c r="D1501">
        <v>1105.349976</v>
      </c>
      <c r="E1501">
        <v>1107.9300539999999</v>
      </c>
      <c r="F1501">
        <v>1107.9300539999999</v>
      </c>
      <c r="G1501">
        <v>5045100000</v>
      </c>
    </row>
    <row r="1502" spans="1:7" x14ac:dyDescent="0.25">
      <c r="A1502" s="1">
        <v>40163</v>
      </c>
      <c r="B1502">
        <v>1108.6099850000001</v>
      </c>
      <c r="C1502">
        <v>1116.209961</v>
      </c>
      <c r="D1502">
        <v>1107.959961</v>
      </c>
      <c r="E1502">
        <v>1109.1800539999999</v>
      </c>
      <c r="F1502">
        <v>1109.1800539999999</v>
      </c>
      <c r="G1502">
        <v>4829820000</v>
      </c>
    </row>
    <row r="1503" spans="1:7" x14ac:dyDescent="0.25">
      <c r="A1503" s="1">
        <v>40164</v>
      </c>
      <c r="B1503">
        <v>1106.3599850000001</v>
      </c>
      <c r="C1503">
        <v>1106.3599850000001</v>
      </c>
      <c r="D1503">
        <v>1095.880005</v>
      </c>
      <c r="E1503">
        <v>1096.079956</v>
      </c>
      <c r="F1503">
        <v>1096.079956</v>
      </c>
      <c r="G1503">
        <v>7615070000</v>
      </c>
    </row>
    <row r="1504" spans="1:7" x14ac:dyDescent="0.25">
      <c r="A1504" s="1">
        <v>40165</v>
      </c>
      <c r="B1504">
        <v>1097.8599850000001</v>
      </c>
      <c r="C1504">
        <v>1103.73999</v>
      </c>
      <c r="D1504">
        <v>1093.880005</v>
      </c>
      <c r="E1504">
        <v>1102.469971</v>
      </c>
      <c r="F1504">
        <v>1102.469971</v>
      </c>
      <c r="G1504">
        <v>6325890000</v>
      </c>
    </row>
    <row r="1505" spans="1:7" x14ac:dyDescent="0.25">
      <c r="A1505" s="1">
        <v>40168</v>
      </c>
      <c r="B1505">
        <v>1105.3100589999999</v>
      </c>
      <c r="C1505">
        <v>1117.6800539999999</v>
      </c>
      <c r="D1505">
        <v>1105.3100589999999</v>
      </c>
      <c r="E1505">
        <v>1114.0500489999999</v>
      </c>
      <c r="F1505">
        <v>1114.0500489999999</v>
      </c>
      <c r="G1505">
        <v>3977340000</v>
      </c>
    </row>
    <row r="1506" spans="1:7" x14ac:dyDescent="0.25">
      <c r="A1506" s="1">
        <v>40169</v>
      </c>
      <c r="B1506">
        <v>1114.51001</v>
      </c>
      <c r="C1506">
        <v>1120.2700199999999</v>
      </c>
      <c r="D1506">
        <v>1114.51001</v>
      </c>
      <c r="E1506">
        <v>1118.0200199999999</v>
      </c>
      <c r="F1506">
        <v>1118.0200199999999</v>
      </c>
      <c r="G1506">
        <v>3641130000</v>
      </c>
    </row>
    <row r="1507" spans="1:7" x14ac:dyDescent="0.25">
      <c r="A1507" s="1">
        <v>40170</v>
      </c>
      <c r="B1507">
        <v>1118.839966</v>
      </c>
      <c r="C1507">
        <v>1121.579956</v>
      </c>
      <c r="D1507">
        <v>1116</v>
      </c>
      <c r="E1507">
        <v>1120.589966</v>
      </c>
      <c r="F1507">
        <v>1120.589966</v>
      </c>
      <c r="G1507">
        <v>3166870000</v>
      </c>
    </row>
    <row r="1508" spans="1:7" x14ac:dyDescent="0.25">
      <c r="A1508" s="1">
        <v>40171</v>
      </c>
      <c r="B1508">
        <v>1121.079956</v>
      </c>
      <c r="C1508">
        <v>1126.4799800000001</v>
      </c>
      <c r="D1508">
        <v>1121.079956</v>
      </c>
      <c r="E1508">
        <v>1126.4799800000001</v>
      </c>
      <c r="F1508">
        <v>1126.4799800000001</v>
      </c>
      <c r="G1508">
        <v>1267710000</v>
      </c>
    </row>
    <row r="1509" spans="1:7" x14ac:dyDescent="0.25">
      <c r="A1509" s="1">
        <v>40175</v>
      </c>
      <c r="B1509">
        <v>1127.530029</v>
      </c>
      <c r="C1509">
        <v>1130.380005</v>
      </c>
      <c r="D1509">
        <v>1123.51001</v>
      </c>
      <c r="E1509">
        <v>1127.780029</v>
      </c>
      <c r="F1509">
        <v>1127.780029</v>
      </c>
      <c r="G1509">
        <v>2716400000</v>
      </c>
    </row>
    <row r="1510" spans="1:7" x14ac:dyDescent="0.25">
      <c r="A1510" s="1">
        <v>40176</v>
      </c>
      <c r="B1510">
        <v>1128.5500489999999</v>
      </c>
      <c r="C1510">
        <v>1130.380005</v>
      </c>
      <c r="D1510">
        <v>1126.079956</v>
      </c>
      <c r="E1510">
        <v>1126.1999510000001</v>
      </c>
      <c r="F1510">
        <v>1126.1999510000001</v>
      </c>
      <c r="G1510">
        <v>2491020000</v>
      </c>
    </row>
    <row r="1511" spans="1:7" x14ac:dyDescent="0.25">
      <c r="A1511" s="1">
        <v>40177</v>
      </c>
      <c r="B1511">
        <v>1125.530029</v>
      </c>
      <c r="C1511">
        <v>1126.420044</v>
      </c>
      <c r="D1511">
        <v>1121.9399410000001</v>
      </c>
      <c r="E1511">
        <v>1126.420044</v>
      </c>
      <c r="F1511">
        <v>1126.420044</v>
      </c>
      <c r="G1511">
        <v>2277300000</v>
      </c>
    </row>
    <row r="1512" spans="1:7" x14ac:dyDescent="0.25">
      <c r="A1512" s="1">
        <v>40178</v>
      </c>
      <c r="B1512">
        <v>1126.599976</v>
      </c>
      <c r="C1512">
        <v>1127.6400149999999</v>
      </c>
      <c r="D1512">
        <v>1114.8100589999999</v>
      </c>
      <c r="E1512">
        <v>1115.099976</v>
      </c>
      <c r="F1512">
        <v>1115.099976</v>
      </c>
      <c r="G1512">
        <v>2076990000</v>
      </c>
    </row>
    <row r="1513" spans="1:7" x14ac:dyDescent="0.25">
      <c r="A1513" s="1">
        <v>40182</v>
      </c>
      <c r="B1513">
        <v>1116.5600589999999</v>
      </c>
      <c r="C1513">
        <v>1133.869995</v>
      </c>
      <c r="D1513">
        <v>1116.5600589999999</v>
      </c>
      <c r="E1513">
        <v>1132.98999</v>
      </c>
      <c r="F1513">
        <v>1132.98999</v>
      </c>
      <c r="G1513">
        <v>3991400000</v>
      </c>
    </row>
    <row r="1514" spans="1:7" x14ac:dyDescent="0.25">
      <c r="A1514" s="1">
        <v>40183</v>
      </c>
      <c r="B1514">
        <v>1132.660034</v>
      </c>
      <c r="C1514">
        <v>1136.630005</v>
      </c>
      <c r="D1514">
        <v>1129.660034</v>
      </c>
      <c r="E1514">
        <v>1136.5200199999999</v>
      </c>
      <c r="F1514">
        <v>1136.5200199999999</v>
      </c>
      <c r="G1514">
        <v>2491020000</v>
      </c>
    </row>
    <row r="1515" spans="1:7" x14ac:dyDescent="0.25">
      <c r="A1515" s="1">
        <v>40184</v>
      </c>
      <c r="B1515">
        <v>1135.709961</v>
      </c>
      <c r="C1515">
        <v>1139.1899410000001</v>
      </c>
      <c r="D1515">
        <v>1133.9499510000001</v>
      </c>
      <c r="E1515">
        <v>1137.1400149999999</v>
      </c>
      <c r="F1515">
        <v>1137.1400149999999</v>
      </c>
      <c r="G1515">
        <v>4972660000</v>
      </c>
    </row>
    <row r="1516" spans="1:7" x14ac:dyDescent="0.25">
      <c r="A1516" s="1">
        <v>40185</v>
      </c>
      <c r="B1516">
        <v>1136.2700199999999</v>
      </c>
      <c r="C1516">
        <v>1142.459961</v>
      </c>
      <c r="D1516">
        <v>1131.3199460000001</v>
      </c>
      <c r="E1516">
        <v>1141.6899410000001</v>
      </c>
      <c r="F1516">
        <v>1141.6899410000001</v>
      </c>
      <c r="G1516">
        <v>5270680000</v>
      </c>
    </row>
    <row r="1517" spans="1:7" x14ac:dyDescent="0.25">
      <c r="A1517" s="1">
        <v>40186</v>
      </c>
      <c r="B1517">
        <v>1140.5200199999999</v>
      </c>
      <c r="C1517">
        <v>1145.3900149999999</v>
      </c>
      <c r="D1517">
        <v>1136.219971</v>
      </c>
      <c r="E1517">
        <v>1144.9799800000001</v>
      </c>
      <c r="F1517">
        <v>1144.9799800000001</v>
      </c>
      <c r="G1517">
        <v>4389590000</v>
      </c>
    </row>
    <row r="1518" spans="1:7" x14ac:dyDescent="0.25">
      <c r="A1518" s="1">
        <v>40189</v>
      </c>
      <c r="B1518">
        <v>1145.959961</v>
      </c>
      <c r="C1518">
        <v>1149.73999</v>
      </c>
      <c r="D1518">
        <v>1142.0200199999999</v>
      </c>
      <c r="E1518">
        <v>1146.9799800000001</v>
      </c>
      <c r="F1518">
        <v>1146.9799800000001</v>
      </c>
      <c r="G1518">
        <v>4255780000</v>
      </c>
    </row>
    <row r="1519" spans="1:7" x14ac:dyDescent="0.25">
      <c r="A1519" s="1">
        <v>40190</v>
      </c>
      <c r="B1519">
        <v>1143.8100589999999</v>
      </c>
      <c r="C1519">
        <v>1143.8100589999999</v>
      </c>
      <c r="D1519">
        <v>1131.7700199999999</v>
      </c>
      <c r="E1519">
        <v>1136.219971</v>
      </c>
      <c r="F1519">
        <v>1136.219971</v>
      </c>
      <c r="G1519">
        <v>4716160000</v>
      </c>
    </row>
    <row r="1520" spans="1:7" x14ac:dyDescent="0.25">
      <c r="A1520" s="1">
        <v>40191</v>
      </c>
      <c r="B1520">
        <v>1137.3100589999999</v>
      </c>
      <c r="C1520">
        <v>1148.400024</v>
      </c>
      <c r="D1520">
        <v>1133.1800539999999</v>
      </c>
      <c r="E1520">
        <v>1145.6800539999999</v>
      </c>
      <c r="F1520">
        <v>1145.6800539999999</v>
      </c>
      <c r="G1520">
        <v>4170360000</v>
      </c>
    </row>
    <row r="1521" spans="1:7" x14ac:dyDescent="0.25">
      <c r="A1521" s="1">
        <v>40192</v>
      </c>
      <c r="B1521">
        <v>1145.6800539999999</v>
      </c>
      <c r="C1521">
        <v>1150.410034</v>
      </c>
      <c r="D1521">
        <v>1143.8000489999999</v>
      </c>
      <c r="E1521">
        <v>1148.459961</v>
      </c>
      <c r="F1521">
        <v>1148.459961</v>
      </c>
      <c r="G1521">
        <v>3915200000</v>
      </c>
    </row>
    <row r="1522" spans="1:7" x14ac:dyDescent="0.25">
      <c r="A1522" s="1">
        <v>40193</v>
      </c>
      <c r="B1522">
        <v>1147.719971</v>
      </c>
      <c r="C1522">
        <v>1147.7700199999999</v>
      </c>
      <c r="D1522">
        <v>1131.3900149999999</v>
      </c>
      <c r="E1522">
        <v>1136.030029</v>
      </c>
      <c r="F1522">
        <v>1136.030029</v>
      </c>
      <c r="G1522">
        <v>4758730000</v>
      </c>
    </row>
    <row r="1523" spans="1:7" x14ac:dyDescent="0.25">
      <c r="A1523" s="1">
        <v>40197</v>
      </c>
      <c r="B1523">
        <v>1136.030029</v>
      </c>
      <c r="C1523">
        <v>1150.4499510000001</v>
      </c>
      <c r="D1523">
        <v>1135.7700199999999</v>
      </c>
      <c r="E1523">
        <v>1150.2299800000001</v>
      </c>
      <c r="F1523">
        <v>1150.2299800000001</v>
      </c>
      <c r="G1523">
        <v>4724830000</v>
      </c>
    </row>
    <row r="1524" spans="1:7" x14ac:dyDescent="0.25">
      <c r="A1524" s="1">
        <v>40198</v>
      </c>
      <c r="B1524">
        <v>1147.9499510000001</v>
      </c>
      <c r="C1524">
        <v>1147.9499510000001</v>
      </c>
      <c r="D1524">
        <v>1129.25</v>
      </c>
      <c r="E1524">
        <v>1138.040039</v>
      </c>
      <c r="F1524">
        <v>1138.040039</v>
      </c>
      <c r="G1524">
        <v>4810560000</v>
      </c>
    </row>
    <row r="1525" spans="1:7" x14ac:dyDescent="0.25">
      <c r="A1525" s="1">
        <v>40199</v>
      </c>
      <c r="B1525">
        <v>1138.6800539999999</v>
      </c>
      <c r="C1525">
        <v>1141.579956</v>
      </c>
      <c r="D1525">
        <v>1114.839966</v>
      </c>
      <c r="E1525">
        <v>1116.4799800000001</v>
      </c>
      <c r="F1525">
        <v>1116.4799800000001</v>
      </c>
      <c r="G1525">
        <v>6874290000</v>
      </c>
    </row>
    <row r="1526" spans="1:7" x14ac:dyDescent="0.25">
      <c r="A1526" s="1">
        <v>40200</v>
      </c>
      <c r="B1526">
        <v>1115.48999</v>
      </c>
      <c r="C1526">
        <v>1115.48999</v>
      </c>
      <c r="D1526">
        <v>1090.1800539999999</v>
      </c>
      <c r="E1526">
        <v>1091.76001</v>
      </c>
      <c r="F1526">
        <v>1091.76001</v>
      </c>
      <c r="G1526">
        <v>6208650000</v>
      </c>
    </row>
    <row r="1527" spans="1:7" x14ac:dyDescent="0.25">
      <c r="A1527" s="1">
        <v>40203</v>
      </c>
      <c r="B1527">
        <v>1092.400024</v>
      </c>
      <c r="C1527">
        <v>1102.969971</v>
      </c>
      <c r="D1527">
        <v>1092.400024</v>
      </c>
      <c r="E1527">
        <v>1096.780029</v>
      </c>
      <c r="F1527">
        <v>1096.780029</v>
      </c>
      <c r="G1527">
        <v>4481390000</v>
      </c>
    </row>
    <row r="1528" spans="1:7" x14ac:dyDescent="0.25">
      <c r="A1528" s="1">
        <v>40204</v>
      </c>
      <c r="B1528">
        <v>1095.8000489999999</v>
      </c>
      <c r="C1528">
        <v>1103.6899410000001</v>
      </c>
      <c r="D1528">
        <v>1089.8599850000001</v>
      </c>
      <c r="E1528">
        <v>1092.170044</v>
      </c>
      <c r="F1528">
        <v>1092.170044</v>
      </c>
      <c r="G1528">
        <v>4731910000</v>
      </c>
    </row>
    <row r="1529" spans="1:7" x14ac:dyDescent="0.25">
      <c r="A1529" s="1">
        <v>40205</v>
      </c>
      <c r="B1529">
        <v>1091.9399410000001</v>
      </c>
      <c r="C1529">
        <v>1099.51001</v>
      </c>
      <c r="D1529">
        <v>1083.1099850000001</v>
      </c>
      <c r="E1529">
        <v>1097.5</v>
      </c>
      <c r="F1529">
        <v>1097.5</v>
      </c>
      <c r="G1529">
        <v>5319120000</v>
      </c>
    </row>
    <row r="1530" spans="1:7" x14ac:dyDescent="0.25">
      <c r="A1530" s="1">
        <v>40206</v>
      </c>
      <c r="B1530">
        <v>1096.9300539999999</v>
      </c>
      <c r="C1530">
        <v>1100.219971</v>
      </c>
      <c r="D1530">
        <v>1078.459961</v>
      </c>
      <c r="E1530">
        <v>1084.530029</v>
      </c>
      <c r="F1530">
        <v>1084.530029</v>
      </c>
      <c r="G1530">
        <v>5452400000</v>
      </c>
    </row>
    <row r="1531" spans="1:7" x14ac:dyDescent="0.25">
      <c r="A1531" s="1">
        <v>40207</v>
      </c>
      <c r="B1531">
        <v>1087.6099850000001</v>
      </c>
      <c r="C1531">
        <v>1096.4499510000001</v>
      </c>
      <c r="D1531">
        <v>1071.589966</v>
      </c>
      <c r="E1531">
        <v>1073.869995</v>
      </c>
      <c r="F1531">
        <v>1073.869995</v>
      </c>
      <c r="G1531">
        <v>5412850000</v>
      </c>
    </row>
    <row r="1532" spans="1:7" x14ac:dyDescent="0.25">
      <c r="A1532" s="1">
        <v>40210</v>
      </c>
      <c r="B1532">
        <v>1073.8900149999999</v>
      </c>
      <c r="C1532">
        <v>1089.380005</v>
      </c>
      <c r="D1532">
        <v>1073.8900149999999</v>
      </c>
      <c r="E1532">
        <v>1089.1899410000001</v>
      </c>
      <c r="F1532">
        <v>1089.1899410000001</v>
      </c>
      <c r="G1532">
        <v>4077610000</v>
      </c>
    </row>
    <row r="1533" spans="1:7" x14ac:dyDescent="0.25">
      <c r="A1533" s="1">
        <v>40211</v>
      </c>
      <c r="B1533">
        <v>1090.0500489999999</v>
      </c>
      <c r="C1533">
        <v>1104.7299800000001</v>
      </c>
      <c r="D1533">
        <v>1087.959961</v>
      </c>
      <c r="E1533">
        <v>1103.3199460000001</v>
      </c>
      <c r="F1533">
        <v>1103.3199460000001</v>
      </c>
      <c r="G1533">
        <v>4749540000</v>
      </c>
    </row>
    <row r="1534" spans="1:7" x14ac:dyDescent="0.25">
      <c r="A1534" s="1">
        <v>40212</v>
      </c>
      <c r="B1534">
        <v>1100.670044</v>
      </c>
      <c r="C1534">
        <v>1102.719971</v>
      </c>
      <c r="D1534">
        <v>1093.969971</v>
      </c>
      <c r="E1534">
        <v>1097.280029</v>
      </c>
      <c r="F1534">
        <v>1097.280029</v>
      </c>
      <c r="G1534">
        <v>4285450000</v>
      </c>
    </row>
    <row r="1535" spans="1:7" x14ac:dyDescent="0.25">
      <c r="A1535" s="1">
        <v>40213</v>
      </c>
      <c r="B1535">
        <v>1097.25</v>
      </c>
      <c r="C1535">
        <v>1097.25</v>
      </c>
      <c r="D1535">
        <v>1062.780029</v>
      </c>
      <c r="E1535">
        <v>1063.1099850000001</v>
      </c>
      <c r="F1535">
        <v>1063.1099850000001</v>
      </c>
      <c r="G1535">
        <v>5859690000</v>
      </c>
    </row>
    <row r="1536" spans="1:7" x14ac:dyDescent="0.25">
      <c r="A1536" s="1">
        <v>40214</v>
      </c>
      <c r="B1536">
        <v>1064.119995</v>
      </c>
      <c r="C1536">
        <v>1067.130005</v>
      </c>
      <c r="D1536">
        <v>1044.5</v>
      </c>
      <c r="E1536">
        <v>1066.1899410000001</v>
      </c>
      <c r="F1536">
        <v>1066.1899410000001</v>
      </c>
      <c r="G1536">
        <v>6438900000</v>
      </c>
    </row>
    <row r="1537" spans="1:7" x14ac:dyDescent="0.25">
      <c r="A1537" s="1">
        <v>40217</v>
      </c>
      <c r="B1537">
        <v>1065.51001</v>
      </c>
      <c r="C1537">
        <v>1071.1999510000001</v>
      </c>
      <c r="D1537">
        <v>1056.51001</v>
      </c>
      <c r="E1537">
        <v>1056.73999</v>
      </c>
      <c r="F1537">
        <v>1056.73999</v>
      </c>
      <c r="G1537">
        <v>4089820000</v>
      </c>
    </row>
    <row r="1538" spans="1:7" x14ac:dyDescent="0.25">
      <c r="A1538" s="1">
        <v>40218</v>
      </c>
      <c r="B1538">
        <v>1060.0600589999999</v>
      </c>
      <c r="C1538">
        <v>1079.280029</v>
      </c>
      <c r="D1538">
        <v>1060.0600589999999</v>
      </c>
      <c r="E1538">
        <v>1070.5200199999999</v>
      </c>
      <c r="F1538">
        <v>1070.5200199999999</v>
      </c>
      <c r="G1538">
        <v>5114260000</v>
      </c>
    </row>
    <row r="1539" spans="1:7" x14ac:dyDescent="0.25">
      <c r="A1539" s="1">
        <v>40219</v>
      </c>
      <c r="B1539">
        <v>1069.6800539999999</v>
      </c>
      <c r="C1539">
        <v>1073.670044</v>
      </c>
      <c r="D1539">
        <v>1059.339966</v>
      </c>
      <c r="E1539">
        <v>1068.130005</v>
      </c>
      <c r="F1539">
        <v>1068.130005</v>
      </c>
      <c r="G1539">
        <v>4251450000</v>
      </c>
    </row>
    <row r="1540" spans="1:7" x14ac:dyDescent="0.25">
      <c r="A1540" s="1">
        <v>40220</v>
      </c>
      <c r="B1540">
        <v>1067.099976</v>
      </c>
      <c r="C1540">
        <v>1080.040039</v>
      </c>
      <c r="D1540">
        <v>1060.589966</v>
      </c>
      <c r="E1540">
        <v>1078.469971</v>
      </c>
      <c r="F1540">
        <v>1078.469971</v>
      </c>
      <c r="G1540">
        <v>4400870000</v>
      </c>
    </row>
    <row r="1541" spans="1:7" x14ac:dyDescent="0.25">
      <c r="A1541" s="1">
        <v>40221</v>
      </c>
      <c r="B1541">
        <v>1075.9499510000001</v>
      </c>
      <c r="C1541">
        <v>1077.8100589999999</v>
      </c>
      <c r="D1541">
        <v>1062.969971</v>
      </c>
      <c r="E1541">
        <v>1075.51001</v>
      </c>
      <c r="F1541">
        <v>1075.51001</v>
      </c>
      <c r="G1541">
        <v>4160680000</v>
      </c>
    </row>
    <row r="1542" spans="1:7" x14ac:dyDescent="0.25">
      <c r="A1542" s="1">
        <v>40225</v>
      </c>
      <c r="B1542">
        <v>1079.130005</v>
      </c>
      <c r="C1542">
        <v>1095.670044</v>
      </c>
      <c r="D1542">
        <v>1079.130005</v>
      </c>
      <c r="E1542">
        <v>1094.869995</v>
      </c>
      <c r="F1542">
        <v>1094.869995</v>
      </c>
      <c r="G1542">
        <v>4080770000</v>
      </c>
    </row>
    <row r="1543" spans="1:7" x14ac:dyDescent="0.25">
      <c r="A1543" s="1">
        <v>40226</v>
      </c>
      <c r="B1543">
        <v>1096.1400149999999</v>
      </c>
      <c r="C1543">
        <v>1101.030029</v>
      </c>
      <c r="D1543">
        <v>1094.719971</v>
      </c>
      <c r="E1543">
        <v>1099.51001</v>
      </c>
      <c r="F1543">
        <v>1099.51001</v>
      </c>
      <c r="G1543">
        <v>4259230000</v>
      </c>
    </row>
    <row r="1544" spans="1:7" x14ac:dyDescent="0.25">
      <c r="A1544" s="1">
        <v>40227</v>
      </c>
      <c r="B1544">
        <v>1099.030029</v>
      </c>
      <c r="C1544">
        <v>1108.23999</v>
      </c>
      <c r="D1544">
        <v>1097.4799800000001</v>
      </c>
      <c r="E1544">
        <v>1106.75</v>
      </c>
      <c r="F1544">
        <v>1106.75</v>
      </c>
      <c r="G1544">
        <v>3878620000</v>
      </c>
    </row>
    <row r="1545" spans="1:7" x14ac:dyDescent="0.25">
      <c r="A1545" s="1">
        <v>40228</v>
      </c>
      <c r="B1545">
        <v>1105.48999</v>
      </c>
      <c r="C1545">
        <v>1112.420044</v>
      </c>
      <c r="D1545">
        <v>1100.8000489999999</v>
      </c>
      <c r="E1545">
        <v>1109.170044</v>
      </c>
      <c r="F1545">
        <v>1109.170044</v>
      </c>
      <c r="G1545">
        <v>3944280000</v>
      </c>
    </row>
    <row r="1546" spans="1:7" x14ac:dyDescent="0.25">
      <c r="A1546" s="1">
        <v>40231</v>
      </c>
      <c r="B1546">
        <v>1110</v>
      </c>
      <c r="C1546">
        <v>1112.290039</v>
      </c>
      <c r="D1546">
        <v>1105.380005</v>
      </c>
      <c r="E1546">
        <v>1108.01001</v>
      </c>
      <c r="F1546">
        <v>1108.01001</v>
      </c>
      <c r="G1546">
        <v>3814440000</v>
      </c>
    </row>
    <row r="1547" spans="1:7" x14ac:dyDescent="0.25">
      <c r="A1547" s="1">
        <v>40232</v>
      </c>
      <c r="B1547">
        <v>1107.48999</v>
      </c>
      <c r="C1547">
        <v>1108.579956</v>
      </c>
      <c r="D1547">
        <v>1092.1800539999999</v>
      </c>
      <c r="E1547">
        <v>1094.599976</v>
      </c>
      <c r="F1547">
        <v>1094.599976</v>
      </c>
      <c r="G1547">
        <v>4521050000</v>
      </c>
    </row>
    <row r="1548" spans="1:7" x14ac:dyDescent="0.25">
      <c r="A1548" s="1">
        <v>40233</v>
      </c>
      <c r="B1548">
        <v>1095.8900149999999</v>
      </c>
      <c r="C1548">
        <v>1106.420044</v>
      </c>
      <c r="D1548">
        <v>1095.5</v>
      </c>
      <c r="E1548">
        <v>1105.23999</v>
      </c>
      <c r="F1548">
        <v>1105.23999</v>
      </c>
      <c r="G1548">
        <v>4168360000</v>
      </c>
    </row>
    <row r="1549" spans="1:7" x14ac:dyDescent="0.25">
      <c r="A1549" s="1">
        <v>40234</v>
      </c>
      <c r="B1549">
        <v>1101.23999</v>
      </c>
      <c r="C1549">
        <v>1103.5</v>
      </c>
      <c r="D1549">
        <v>1086.0200199999999</v>
      </c>
      <c r="E1549">
        <v>1102.9399410000001</v>
      </c>
      <c r="F1549">
        <v>1102.9399410000001</v>
      </c>
      <c r="G1549">
        <v>4521130000</v>
      </c>
    </row>
    <row r="1550" spans="1:7" x14ac:dyDescent="0.25">
      <c r="A1550" s="1">
        <v>40235</v>
      </c>
      <c r="B1550">
        <v>1103.099976</v>
      </c>
      <c r="C1550">
        <v>1107.23999</v>
      </c>
      <c r="D1550">
        <v>1097.5600589999999</v>
      </c>
      <c r="E1550">
        <v>1104.48999</v>
      </c>
      <c r="F1550">
        <v>1104.48999</v>
      </c>
      <c r="G1550">
        <v>3945190000</v>
      </c>
    </row>
    <row r="1551" spans="1:7" x14ac:dyDescent="0.25">
      <c r="A1551" s="1">
        <v>40238</v>
      </c>
      <c r="B1551">
        <v>1105.3599850000001</v>
      </c>
      <c r="C1551">
        <v>1116.1099850000001</v>
      </c>
      <c r="D1551">
        <v>1105.3599850000001</v>
      </c>
      <c r="E1551">
        <v>1115.709961</v>
      </c>
      <c r="F1551">
        <v>1115.709961</v>
      </c>
      <c r="G1551">
        <v>3847640000</v>
      </c>
    </row>
    <row r="1552" spans="1:7" x14ac:dyDescent="0.25">
      <c r="A1552" s="1">
        <v>40239</v>
      </c>
      <c r="B1552">
        <v>1117.01001</v>
      </c>
      <c r="C1552">
        <v>1123.459961</v>
      </c>
      <c r="D1552">
        <v>1116.51001</v>
      </c>
      <c r="E1552">
        <v>1118.3100589999999</v>
      </c>
      <c r="F1552">
        <v>1118.3100589999999</v>
      </c>
      <c r="G1552">
        <v>4134680000</v>
      </c>
    </row>
    <row r="1553" spans="1:7" x14ac:dyDescent="0.25">
      <c r="A1553" s="1">
        <v>40240</v>
      </c>
      <c r="B1553">
        <v>1119.3599850000001</v>
      </c>
      <c r="C1553">
        <v>1125.6400149999999</v>
      </c>
      <c r="D1553">
        <v>1116.579956</v>
      </c>
      <c r="E1553">
        <v>1118.790039</v>
      </c>
      <c r="F1553">
        <v>1118.790039</v>
      </c>
      <c r="G1553">
        <v>3951320000</v>
      </c>
    </row>
    <row r="1554" spans="1:7" x14ac:dyDescent="0.25">
      <c r="A1554" s="1">
        <v>40241</v>
      </c>
      <c r="B1554">
        <v>1119.119995</v>
      </c>
      <c r="C1554">
        <v>1123.7299800000001</v>
      </c>
      <c r="D1554">
        <v>1116.660034</v>
      </c>
      <c r="E1554">
        <v>1122.969971</v>
      </c>
      <c r="F1554">
        <v>1122.969971</v>
      </c>
      <c r="G1554">
        <v>3945010000</v>
      </c>
    </row>
    <row r="1555" spans="1:7" x14ac:dyDescent="0.25">
      <c r="A1555" s="1">
        <v>40242</v>
      </c>
      <c r="B1555">
        <v>1125.119995</v>
      </c>
      <c r="C1555">
        <v>1139.380005</v>
      </c>
      <c r="D1555">
        <v>1125.119995</v>
      </c>
      <c r="E1555">
        <v>1138.6999510000001</v>
      </c>
      <c r="F1555">
        <v>1138.6999510000001</v>
      </c>
      <c r="G1555">
        <v>4133000000</v>
      </c>
    </row>
    <row r="1556" spans="1:7" x14ac:dyDescent="0.25">
      <c r="A1556" s="1">
        <v>40245</v>
      </c>
      <c r="B1556">
        <v>1138.400024</v>
      </c>
      <c r="C1556">
        <v>1141.0500489999999</v>
      </c>
      <c r="D1556">
        <v>1136.7700199999999</v>
      </c>
      <c r="E1556">
        <v>1138.5</v>
      </c>
      <c r="F1556">
        <v>1138.5</v>
      </c>
      <c r="G1556">
        <v>3774680000</v>
      </c>
    </row>
    <row r="1557" spans="1:7" x14ac:dyDescent="0.25">
      <c r="A1557" s="1">
        <v>40246</v>
      </c>
      <c r="B1557">
        <v>1137.5600589999999</v>
      </c>
      <c r="C1557">
        <v>1145.369995</v>
      </c>
      <c r="D1557">
        <v>1134.900024</v>
      </c>
      <c r="E1557">
        <v>1140.4499510000001</v>
      </c>
      <c r="F1557">
        <v>1140.4499510000001</v>
      </c>
      <c r="G1557">
        <v>5185570000</v>
      </c>
    </row>
    <row r="1558" spans="1:7" x14ac:dyDescent="0.25">
      <c r="A1558" s="1">
        <v>40247</v>
      </c>
      <c r="B1558">
        <v>1140.219971</v>
      </c>
      <c r="C1558">
        <v>1148.26001</v>
      </c>
      <c r="D1558">
        <v>1140.089966</v>
      </c>
      <c r="E1558">
        <v>1145.6099850000001</v>
      </c>
      <c r="F1558">
        <v>1145.6099850000001</v>
      </c>
      <c r="G1558">
        <v>5469120000</v>
      </c>
    </row>
    <row r="1559" spans="1:7" x14ac:dyDescent="0.25">
      <c r="A1559" s="1">
        <v>40248</v>
      </c>
      <c r="B1559">
        <v>1143.959961</v>
      </c>
      <c r="C1559">
        <v>1150.23999</v>
      </c>
      <c r="D1559">
        <v>1138.98999</v>
      </c>
      <c r="E1559">
        <v>1150.23999</v>
      </c>
      <c r="F1559">
        <v>1150.23999</v>
      </c>
      <c r="G1559">
        <v>4669060000</v>
      </c>
    </row>
    <row r="1560" spans="1:7" x14ac:dyDescent="0.25">
      <c r="A1560" s="1">
        <v>40249</v>
      </c>
      <c r="B1560">
        <v>1151.709961</v>
      </c>
      <c r="C1560">
        <v>1153.410034</v>
      </c>
      <c r="D1560">
        <v>1146.969971</v>
      </c>
      <c r="E1560">
        <v>1149.98999</v>
      </c>
      <c r="F1560">
        <v>1149.98999</v>
      </c>
      <c r="G1560">
        <v>4928160000</v>
      </c>
    </row>
    <row r="1561" spans="1:7" x14ac:dyDescent="0.25">
      <c r="A1561" s="1">
        <v>40252</v>
      </c>
      <c r="B1561">
        <v>1148.530029</v>
      </c>
      <c r="C1561">
        <v>1150.9799800000001</v>
      </c>
      <c r="D1561">
        <v>1141.4499510000001</v>
      </c>
      <c r="E1561">
        <v>1150.51001</v>
      </c>
      <c r="F1561">
        <v>1150.51001</v>
      </c>
      <c r="G1561">
        <v>4164110000</v>
      </c>
    </row>
    <row r="1562" spans="1:7" x14ac:dyDescent="0.25">
      <c r="A1562" s="1">
        <v>40253</v>
      </c>
      <c r="B1562">
        <v>1150.829956</v>
      </c>
      <c r="C1562">
        <v>1160.280029</v>
      </c>
      <c r="D1562">
        <v>1150.349976</v>
      </c>
      <c r="E1562">
        <v>1159.459961</v>
      </c>
      <c r="F1562">
        <v>1159.459961</v>
      </c>
      <c r="G1562">
        <v>4369770000</v>
      </c>
    </row>
    <row r="1563" spans="1:7" x14ac:dyDescent="0.25">
      <c r="A1563" s="1">
        <v>40254</v>
      </c>
      <c r="B1563">
        <v>1159.9399410000001</v>
      </c>
      <c r="C1563">
        <v>1169.839966</v>
      </c>
      <c r="D1563">
        <v>1159.9399410000001</v>
      </c>
      <c r="E1563">
        <v>1166.209961</v>
      </c>
      <c r="F1563">
        <v>1166.209961</v>
      </c>
      <c r="G1563">
        <v>4963200000</v>
      </c>
    </row>
    <row r="1564" spans="1:7" x14ac:dyDescent="0.25">
      <c r="A1564" s="1">
        <v>40255</v>
      </c>
      <c r="B1564">
        <v>1166.130005</v>
      </c>
      <c r="C1564">
        <v>1167.7700199999999</v>
      </c>
      <c r="D1564">
        <v>1161.160034</v>
      </c>
      <c r="E1564">
        <v>1165.829956</v>
      </c>
      <c r="F1564">
        <v>1165.829956</v>
      </c>
      <c r="G1564">
        <v>4234510000</v>
      </c>
    </row>
    <row r="1565" spans="1:7" x14ac:dyDescent="0.25">
      <c r="A1565" s="1">
        <v>40256</v>
      </c>
      <c r="B1565">
        <v>1166.6800539999999</v>
      </c>
      <c r="C1565">
        <v>1169.1999510000001</v>
      </c>
      <c r="D1565">
        <v>1155.329956</v>
      </c>
      <c r="E1565">
        <v>1159.900024</v>
      </c>
      <c r="F1565">
        <v>1159.900024</v>
      </c>
      <c r="G1565">
        <v>5212410000</v>
      </c>
    </row>
    <row r="1566" spans="1:7" x14ac:dyDescent="0.25">
      <c r="A1566" s="1">
        <v>40259</v>
      </c>
      <c r="B1566">
        <v>1157.25</v>
      </c>
      <c r="C1566">
        <v>1167.8199460000001</v>
      </c>
      <c r="D1566">
        <v>1152.880005</v>
      </c>
      <c r="E1566">
        <v>1165.8100589999999</v>
      </c>
      <c r="F1566">
        <v>1165.8100589999999</v>
      </c>
      <c r="G1566">
        <v>4261680000</v>
      </c>
    </row>
    <row r="1567" spans="1:7" x14ac:dyDescent="0.25">
      <c r="A1567" s="1">
        <v>40260</v>
      </c>
      <c r="B1567">
        <v>1166.469971</v>
      </c>
      <c r="C1567">
        <v>1174.719971</v>
      </c>
      <c r="D1567">
        <v>1163.829956</v>
      </c>
      <c r="E1567">
        <v>1174.170044</v>
      </c>
      <c r="F1567">
        <v>1174.170044</v>
      </c>
      <c r="G1567">
        <v>4411640000</v>
      </c>
    </row>
    <row r="1568" spans="1:7" x14ac:dyDescent="0.25">
      <c r="A1568" s="1">
        <v>40261</v>
      </c>
      <c r="B1568">
        <v>1172.6999510000001</v>
      </c>
      <c r="C1568">
        <v>1173.040039</v>
      </c>
      <c r="D1568">
        <v>1166.01001</v>
      </c>
      <c r="E1568">
        <v>1167.719971</v>
      </c>
      <c r="F1568">
        <v>1167.719971</v>
      </c>
      <c r="G1568">
        <v>4705750000</v>
      </c>
    </row>
    <row r="1569" spans="1:7" x14ac:dyDescent="0.25">
      <c r="A1569" s="1">
        <v>40262</v>
      </c>
      <c r="B1569">
        <v>1170.030029</v>
      </c>
      <c r="C1569">
        <v>1180.6899410000001</v>
      </c>
      <c r="D1569">
        <v>1165.089966</v>
      </c>
      <c r="E1569">
        <v>1165.7299800000001</v>
      </c>
      <c r="F1569">
        <v>1165.7299800000001</v>
      </c>
      <c r="G1569">
        <v>5668900000</v>
      </c>
    </row>
    <row r="1570" spans="1:7" x14ac:dyDescent="0.25">
      <c r="A1570" s="1">
        <v>40263</v>
      </c>
      <c r="B1570">
        <v>1167.579956</v>
      </c>
      <c r="C1570">
        <v>1173.9300539999999</v>
      </c>
      <c r="D1570">
        <v>1161.4799800000001</v>
      </c>
      <c r="E1570">
        <v>1166.589966</v>
      </c>
      <c r="F1570">
        <v>1166.589966</v>
      </c>
      <c r="G1570">
        <v>4708420000</v>
      </c>
    </row>
    <row r="1571" spans="1:7" x14ac:dyDescent="0.25">
      <c r="A1571" s="1">
        <v>40266</v>
      </c>
      <c r="B1571">
        <v>1167.709961</v>
      </c>
      <c r="C1571">
        <v>1174.849976</v>
      </c>
      <c r="D1571">
        <v>1167.709961</v>
      </c>
      <c r="E1571">
        <v>1173.219971</v>
      </c>
      <c r="F1571">
        <v>1173.219971</v>
      </c>
      <c r="G1571">
        <v>4375580000</v>
      </c>
    </row>
    <row r="1572" spans="1:7" x14ac:dyDescent="0.25">
      <c r="A1572" s="1">
        <v>40267</v>
      </c>
      <c r="B1572">
        <v>1173.75</v>
      </c>
      <c r="C1572">
        <v>1177.829956</v>
      </c>
      <c r="D1572">
        <v>1168.920044</v>
      </c>
      <c r="E1572">
        <v>1173.2700199999999</v>
      </c>
      <c r="F1572">
        <v>1173.2700199999999</v>
      </c>
      <c r="G1572">
        <v>4085000000</v>
      </c>
    </row>
    <row r="1573" spans="1:7" x14ac:dyDescent="0.25">
      <c r="A1573" s="1">
        <v>40268</v>
      </c>
      <c r="B1573">
        <v>1171.75</v>
      </c>
      <c r="C1573">
        <v>1174.5600589999999</v>
      </c>
      <c r="D1573">
        <v>1165.7700199999999</v>
      </c>
      <c r="E1573">
        <v>1169.4300539999999</v>
      </c>
      <c r="F1573">
        <v>1169.4300539999999</v>
      </c>
      <c r="G1573">
        <v>4484340000</v>
      </c>
    </row>
    <row r="1574" spans="1:7" x14ac:dyDescent="0.25">
      <c r="A1574" s="1">
        <v>40269</v>
      </c>
      <c r="B1574">
        <v>1171.2299800000001</v>
      </c>
      <c r="C1574">
        <v>1181.4300539999999</v>
      </c>
      <c r="D1574">
        <v>1170.6899410000001</v>
      </c>
      <c r="E1574">
        <v>1178.099976</v>
      </c>
      <c r="F1574">
        <v>1178.099976</v>
      </c>
      <c r="G1574">
        <v>4006870000</v>
      </c>
    </row>
    <row r="1575" spans="1:7" x14ac:dyDescent="0.25">
      <c r="A1575" s="1">
        <v>40273</v>
      </c>
      <c r="B1575">
        <v>1178.709961</v>
      </c>
      <c r="C1575">
        <v>1187.7299800000001</v>
      </c>
      <c r="D1575">
        <v>1178.709961</v>
      </c>
      <c r="E1575">
        <v>1187.4399410000001</v>
      </c>
      <c r="F1575">
        <v>1187.4399410000001</v>
      </c>
      <c r="G1575">
        <v>3881620000</v>
      </c>
    </row>
    <row r="1576" spans="1:7" x14ac:dyDescent="0.25">
      <c r="A1576" s="1">
        <v>40274</v>
      </c>
      <c r="B1576">
        <v>1186.01001</v>
      </c>
      <c r="C1576">
        <v>1191.8000489999999</v>
      </c>
      <c r="D1576">
        <v>1182.7700199999999</v>
      </c>
      <c r="E1576">
        <v>1189.4399410000001</v>
      </c>
      <c r="F1576">
        <v>1189.4399410000001</v>
      </c>
      <c r="G1576">
        <v>4086180000</v>
      </c>
    </row>
    <row r="1577" spans="1:7" x14ac:dyDescent="0.25">
      <c r="A1577" s="1">
        <v>40275</v>
      </c>
      <c r="B1577">
        <v>1188.2299800000001</v>
      </c>
      <c r="C1577">
        <v>1189.599976</v>
      </c>
      <c r="D1577">
        <v>1177.25</v>
      </c>
      <c r="E1577">
        <v>1182.4499510000001</v>
      </c>
      <c r="F1577">
        <v>1182.4499510000001</v>
      </c>
      <c r="G1577">
        <v>5101430000</v>
      </c>
    </row>
    <row r="1578" spans="1:7" x14ac:dyDescent="0.25">
      <c r="A1578" s="1">
        <v>40276</v>
      </c>
      <c r="B1578">
        <v>1181.75</v>
      </c>
      <c r="C1578">
        <v>1188.5500489999999</v>
      </c>
      <c r="D1578">
        <v>1175.119995</v>
      </c>
      <c r="E1578">
        <v>1186.4399410000001</v>
      </c>
      <c r="F1578">
        <v>1186.4399410000001</v>
      </c>
      <c r="G1578">
        <v>4726970000</v>
      </c>
    </row>
    <row r="1579" spans="1:7" x14ac:dyDescent="0.25">
      <c r="A1579" s="1">
        <v>40277</v>
      </c>
      <c r="B1579">
        <v>1187.469971</v>
      </c>
      <c r="C1579">
        <v>1194.660034</v>
      </c>
      <c r="D1579">
        <v>1187.150024</v>
      </c>
      <c r="E1579">
        <v>1194.369995</v>
      </c>
      <c r="F1579">
        <v>1194.369995</v>
      </c>
      <c r="G1579">
        <v>4511570000</v>
      </c>
    </row>
    <row r="1580" spans="1:7" x14ac:dyDescent="0.25">
      <c r="A1580" s="1">
        <v>40280</v>
      </c>
      <c r="B1580">
        <v>1194.9399410000001</v>
      </c>
      <c r="C1580">
        <v>1199.1999510000001</v>
      </c>
      <c r="D1580">
        <v>1194.709961</v>
      </c>
      <c r="E1580">
        <v>1196.4799800000001</v>
      </c>
      <c r="F1580">
        <v>1196.4799800000001</v>
      </c>
      <c r="G1580">
        <v>4607090000</v>
      </c>
    </row>
    <row r="1581" spans="1:7" x14ac:dyDescent="0.25">
      <c r="A1581" s="1">
        <v>40281</v>
      </c>
      <c r="B1581">
        <v>1195.9399410000001</v>
      </c>
      <c r="C1581">
        <v>1199.040039</v>
      </c>
      <c r="D1581">
        <v>1188.8199460000001</v>
      </c>
      <c r="E1581">
        <v>1197.3000489999999</v>
      </c>
      <c r="F1581">
        <v>1197.3000489999999</v>
      </c>
      <c r="G1581">
        <v>5403580000</v>
      </c>
    </row>
    <row r="1582" spans="1:7" x14ac:dyDescent="0.25">
      <c r="A1582" s="1">
        <v>40282</v>
      </c>
      <c r="B1582">
        <v>1198.6899410000001</v>
      </c>
      <c r="C1582">
        <v>1210.650024</v>
      </c>
      <c r="D1582">
        <v>1198.6899410000001</v>
      </c>
      <c r="E1582">
        <v>1210.650024</v>
      </c>
      <c r="F1582">
        <v>1210.650024</v>
      </c>
      <c r="G1582">
        <v>5760040000</v>
      </c>
    </row>
    <row r="1583" spans="1:7" x14ac:dyDescent="0.25">
      <c r="A1583" s="1">
        <v>40283</v>
      </c>
      <c r="B1583">
        <v>1210.7700199999999</v>
      </c>
      <c r="C1583">
        <v>1213.920044</v>
      </c>
      <c r="D1583">
        <v>1208.5</v>
      </c>
      <c r="E1583">
        <v>1211.670044</v>
      </c>
      <c r="F1583">
        <v>1211.670044</v>
      </c>
      <c r="G1583">
        <v>5995330000</v>
      </c>
    </row>
    <row r="1584" spans="1:7" x14ac:dyDescent="0.25">
      <c r="A1584" s="1">
        <v>40284</v>
      </c>
      <c r="B1584">
        <v>1210.170044</v>
      </c>
      <c r="C1584">
        <v>1210.170044</v>
      </c>
      <c r="D1584">
        <v>1186.7700199999999</v>
      </c>
      <c r="E1584">
        <v>1192.130005</v>
      </c>
      <c r="F1584">
        <v>1192.130005</v>
      </c>
      <c r="G1584">
        <v>8108470000</v>
      </c>
    </row>
    <row r="1585" spans="1:7" x14ac:dyDescent="0.25">
      <c r="A1585" s="1">
        <v>40287</v>
      </c>
      <c r="B1585">
        <v>1192.0600589999999</v>
      </c>
      <c r="C1585">
        <v>1197.869995</v>
      </c>
      <c r="D1585">
        <v>1183.6800539999999</v>
      </c>
      <c r="E1585">
        <v>1197.5200199999999</v>
      </c>
      <c r="F1585">
        <v>1197.5200199999999</v>
      </c>
      <c r="G1585">
        <v>6597740000</v>
      </c>
    </row>
    <row r="1586" spans="1:7" x14ac:dyDescent="0.25">
      <c r="A1586" s="1">
        <v>40288</v>
      </c>
      <c r="B1586">
        <v>1199.040039</v>
      </c>
      <c r="C1586">
        <v>1208.579956</v>
      </c>
      <c r="D1586">
        <v>1199.040039</v>
      </c>
      <c r="E1586">
        <v>1207.170044</v>
      </c>
      <c r="F1586">
        <v>1207.170044</v>
      </c>
      <c r="G1586">
        <v>5316590000</v>
      </c>
    </row>
    <row r="1587" spans="1:7" x14ac:dyDescent="0.25">
      <c r="A1587" s="1">
        <v>40289</v>
      </c>
      <c r="B1587">
        <v>1207.160034</v>
      </c>
      <c r="C1587">
        <v>1210.98999</v>
      </c>
      <c r="D1587">
        <v>1198.849976</v>
      </c>
      <c r="E1587">
        <v>1205.9399410000001</v>
      </c>
      <c r="F1587">
        <v>1205.9399410000001</v>
      </c>
      <c r="G1587">
        <v>5724310000</v>
      </c>
    </row>
    <row r="1588" spans="1:7" x14ac:dyDescent="0.25">
      <c r="A1588" s="1">
        <v>40290</v>
      </c>
      <c r="B1588">
        <v>1202.5200199999999</v>
      </c>
      <c r="C1588">
        <v>1210.2700199999999</v>
      </c>
      <c r="D1588">
        <v>1190.1899410000001</v>
      </c>
      <c r="E1588">
        <v>1208.670044</v>
      </c>
      <c r="F1588">
        <v>1208.670044</v>
      </c>
      <c r="G1588">
        <v>6035780000</v>
      </c>
    </row>
    <row r="1589" spans="1:7" x14ac:dyDescent="0.25">
      <c r="A1589" s="1">
        <v>40291</v>
      </c>
      <c r="B1589">
        <v>1207.869995</v>
      </c>
      <c r="C1589">
        <v>1217.280029</v>
      </c>
      <c r="D1589">
        <v>1205.099976</v>
      </c>
      <c r="E1589">
        <v>1217.280029</v>
      </c>
      <c r="F1589">
        <v>1217.280029</v>
      </c>
      <c r="G1589">
        <v>5326060000</v>
      </c>
    </row>
    <row r="1590" spans="1:7" x14ac:dyDescent="0.25">
      <c r="A1590" s="1">
        <v>40294</v>
      </c>
      <c r="B1590">
        <v>1217.0699460000001</v>
      </c>
      <c r="C1590">
        <v>1219.8000489999999</v>
      </c>
      <c r="D1590">
        <v>1211.0699460000001</v>
      </c>
      <c r="E1590">
        <v>1212.0500489999999</v>
      </c>
      <c r="F1590">
        <v>1212.0500489999999</v>
      </c>
      <c r="G1590">
        <v>5647760000</v>
      </c>
    </row>
    <row r="1591" spans="1:7" x14ac:dyDescent="0.25">
      <c r="A1591" s="1">
        <v>40295</v>
      </c>
      <c r="B1591">
        <v>1209.920044</v>
      </c>
      <c r="C1591">
        <v>1211.380005</v>
      </c>
      <c r="D1591">
        <v>1181.619995</v>
      </c>
      <c r="E1591">
        <v>1183.709961</v>
      </c>
      <c r="F1591">
        <v>1183.709961</v>
      </c>
      <c r="G1591">
        <v>7454540000</v>
      </c>
    </row>
    <row r="1592" spans="1:7" x14ac:dyDescent="0.25">
      <c r="A1592" s="1">
        <v>40296</v>
      </c>
      <c r="B1592">
        <v>1184.589966</v>
      </c>
      <c r="C1592">
        <v>1195.0500489999999</v>
      </c>
      <c r="D1592">
        <v>1181.8100589999999</v>
      </c>
      <c r="E1592">
        <v>1191.3599850000001</v>
      </c>
      <c r="F1592">
        <v>1191.3599850000001</v>
      </c>
      <c r="G1592">
        <v>6342310000</v>
      </c>
    </row>
    <row r="1593" spans="1:7" x14ac:dyDescent="0.25">
      <c r="A1593" s="1">
        <v>40297</v>
      </c>
      <c r="B1593">
        <v>1193.3000489999999</v>
      </c>
      <c r="C1593">
        <v>1209.3599850000001</v>
      </c>
      <c r="D1593">
        <v>1193.3000489999999</v>
      </c>
      <c r="E1593">
        <v>1206.780029</v>
      </c>
      <c r="F1593">
        <v>1206.780029</v>
      </c>
      <c r="G1593">
        <v>6059410000</v>
      </c>
    </row>
    <row r="1594" spans="1:7" x14ac:dyDescent="0.25">
      <c r="A1594" s="1">
        <v>40298</v>
      </c>
      <c r="B1594">
        <v>1206.7700199999999</v>
      </c>
      <c r="C1594">
        <v>1207.98999</v>
      </c>
      <c r="D1594">
        <v>1186.3199460000001</v>
      </c>
      <c r="E1594">
        <v>1186.6899410000001</v>
      </c>
      <c r="F1594">
        <v>1186.6899410000001</v>
      </c>
      <c r="G1594">
        <v>6048260000</v>
      </c>
    </row>
    <row r="1595" spans="1:7" x14ac:dyDescent="0.25">
      <c r="A1595" s="1">
        <v>40301</v>
      </c>
      <c r="B1595">
        <v>1188.579956</v>
      </c>
      <c r="C1595">
        <v>1205.130005</v>
      </c>
      <c r="D1595">
        <v>1188.579956</v>
      </c>
      <c r="E1595">
        <v>1202.26001</v>
      </c>
      <c r="F1595">
        <v>1202.26001</v>
      </c>
      <c r="G1595">
        <v>4938050000</v>
      </c>
    </row>
    <row r="1596" spans="1:7" x14ac:dyDescent="0.25">
      <c r="A1596" s="1">
        <v>40302</v>
      </c>
      <c r="B1596">
        <v>1197.5</v>
      </c>
      <c r="C1596">
        <v>1197.5</v>
      </c>
      <c r="D1596">
        <v>1168.119995</v>
      </c>
      <c r="E1596">
        <v>1173.599976</v>
      </c>
      <c r="F1596">
        <v>1173.599976</v>
      </c>
      <c r="G1596">
        <v>6594720000</v>
      </c>
    </row>
    <row r="1597" spans="1:7" x14ac:dyDescent="0.25">
      <c r="A1597" s="1">
        <v>40303</v>
      </c>
      <c r="B1597">
        <v>1169.23999</v>
      </c>
      <c r="C1597">
        <v>1175.9499510000001</v>
      </c>
      <c r="D1597">
        <v>1158.150024</v>
      </c>
      <c r="E1597">
        <v>1165.869995</v>
      </c>
      <c r="F1597">
        <v>1165.869995</v>
      </c>
      <c r="G1597">
        <v>6795940000</v>
      </c>
    </row>
    <row r="1598" spans="1:7" x14ac:dyDescent="0.25">
      <c r="A1598" s="1">
        <v>40304</v>
      </c>
      <c r="B1598">
        <v>1164.380005</v>
      </c>
      <c r="C1598">
        <v>1167.579956</v>
      </c>
      <c r="D1598">
        <v>1065.790039</v>
      </c>
      <c r="E1598">
        <v>1128.150024</v>
      </c>
      <c r="F1598">
        <v>1128.150024</v>
      </c>
      <c r="G1598">
        <v>10617810000</v>
      </c>
    </row>
    <row r="1599" spans="1:7" x14ac:dyDescent="0.25">
      <c r="A1599" s="1">
        <v>40305</v>
      </c>
      <c r="B1599">
        <v>1127.040039</v>
      </c>
      <c r="C1599">
        <v>1135.130005</v>
      </c>
      <c r="D1599">
        <v>1094.150024</v>
      </c>
      <c r="E1599">
        <v>1110.880005</v>
      </c>
      <c r="F1599">
        <v>1110.880005</v>
      </c>
      <c r="G1599">
        <v>9472910000</v>
      </c>
    </row>
    <row r="1600" spans="1:7" x14ac:dyDescent="0.25">
      <c r="A1600" s="1">
        <v>40308</v>
      </c>
      <c r="B1600">
        <v>1122.2700199999999</v>
      </c>
      <c r="C1600">
        <v>1163.849976</v>
      </c>
      <c r="D1600">
        <v>1122.2700199999999</v>
      </c>
      <c r="E1600">
        <v>1159.7299800000001</v>
      </c>
      <c r="F1600">
        <v>1159.7299800000001</v>
      </c>
      <c r="G1600">
        <v>6893700000</v>
      </c>
    </row>
    <row r="1601" spans="1:7" x14ac:dyDescent="0.25">
      <c r="A1601" s="1">
        <v>40309</v>
      </c>
      <c r="B1601">
        <v>1156.3900149999999</v>
      </c>
      <c r="C1601">
        <v>1170.4799800000001</v>
      </c>
      <c r="D1601">
        <v>1147.709961</v>
      </c>
      <c r="E1601">
        <v>1155.790039</v>
      </c>
      <c r="F1601">
        <v>1155.790039</v>
      </c>
      <c r="G1601">
        <v>5842550000</v>
      </c>
    </row>
    <row r="1602" spans="1:7" x14ac:dyDescent="0.25">
      <c r="A1602" s="1">
        <v>40310</v>
      </c>
      <c r="B1602">
        <v>1155.4300539999999</v>
      </c>
      <c r="C1602">
        <v>1172.869995</v>
      </c>
      <c r="D1602">
        <v>1155.4300539999999</v>
      </c>
      <c r="E1602">
        <v>1171.670044</v>
      </c>
      <c r="F1602">
        <v>1171.670044</v>
      </c>
      <c r="G1602">
        <v>5225460000</v>
      </c>
    </row>
    <row r="1603" spans="1:7" x14ac:dyDescent="0.25">
      <c r="A1603" s="1">
        <v>40311</v>
      </c>
      <c r="B1603">
        <v>1170.040039</v>
      </c>
      <c r="C1603">
        <v>1173.5699460000001</v>
      </c>
      <c r="D1603">
        <v>1156.1400149999999</v>
      </c>
      <c r="E1603">
        <v>1157.4399410000001</v>
      </c>
      <c r="F1603">
        <v>1157.4399410000001</v>
      </c>
      <c r="G1603">
        <v>4870640000</v>
      </c>
    </row>
    <row r="1604" spans="1:7" x14ac:dyDescent="0.25">
      <c r="A1604" s="1">
        <v>40312</v>
      </c>
      <c r="B1604">
        <v>1157.1899410000001</v>
      </c>
      <c r="C1604">
        <v>1157.1899410000001</v>
      </c>
      <c r="D1604">
        <v>1126.1400149999999</v>
      </c>
      <c r="E1604">
        <v>1135.6800539999999</v>
      </c>
      <c r="F1604">
        <v>1135.6800539999999</v>
      </c>
      <c r="G1604">
        <v>6126400000</v>
      </c>
    </row>
    <row r="1605" spans="1:7" x14ac:dyDescent="0.25">
      <c r="A1605" s="1">
        <v>40315</v>
      </c>
      <c r="B1605">
        <v>1136.5200199999999</v>
      </c>
      <c r="C1605">
        <v>1141.880005</v>
      </c>
      <c r="D1605">
        <v>1114.959961</v>
      </c>
      <c r="E1605">
        <v>1136.9399410000001</v>
      </c>
      <c r="F1605">
        <v>1136.9399410000001</v>
      </c>
      <c r="G1605">
        <v>5922920000</v>
      </c>
    </row>
    <row r="1606" spans="1:7" x14ac:dyDescent="0.25">
      <c r="A1606" s="1">
        <v>40316</v>
      </c>
      <c r="B1606">
        <v>1138.780029</v>
      </c>
      <c r="C1606">
        <v>1148.660034</v>
      </c>
      <c r="D1606">
        <v>1117.1999510000001</v>
      </c>
      <c r="E1606">
        <v>1120.8000489999999</v>
      </c>
      <c r="F1606">
        <v>1120.8000489999999</v>
      </c>
      <c r="G1606">
        <v>6170840000</v>
      </c>
    </row>
    <row r="1607" spans="1:7" x14ac:dyDescent="0.25">
      <c r="A1607" s="1">
        <v>40317</v>
      </c>
      <c r="B1607">
        <v>1119.5699460000001</v>
      </c>
      <c r="C1607">
        <v>1124.2700199999999</v>
      </c>
      <c r="D1607">
        <v>1100.660034</v>
      </c>
      <c r="E1607">
        <v>1115.0500489999999</v>
      </c>
      <c r="F1607">
        <v>1115.0500489999999</v>
      </c>
      <c r="G1607">
        <v>6765800000</v>
      </c>
    </row>
    <row r="1608" spans="1:7" x14ac:dyDescent="0.25">
      <c r="A1608" s="1">
        <v>40318</v>
      </c>
      <c r="B1608">
        <v>1107.339966</v>
      </c>
      <c r="C1608">
        <v>1107.339966</v>
      </c>
      <c r="D1608">
        <v>1071.579956</v>
      </c>
      <c r="E1608">
        <v>1071.589966</v>
      </c>
      <c r="F1608">
        <v>1071.589966</v>
      </c>
      <c r="G1608">
        <v>8328570000</v>
      </c>
    </row>
    <row r="1609" spans="1:7" x14ac:dyDescent="0.25">
      <c r="A1609" s="1">
        <v>40319</v>
      </c>
      <c r="B1609">
        <v>1067.26001</v>
      </c>
      <c r="C1609">
        <v>1090.160034</v>
      </c>
      <c r="D1609">
        <v>1055.900024</v>
      </c>
      <c r="E1609">
        <v>1087.6899410000001</v>
      </c>
      <c r="F1609">
        <v>1087.6899410000001</v>
      </c>
      <c r="G1609">
        <v>5452130000</v>
      </c>
    </row>
    <row r="1610" spans="1:7" x14ac:dyDescent="0.25">
      <c r="A1610" s="1">
        <v>40322</v>
      </c>
      <c r="B1610">
        <v>1084.780029</v>
      </c>
      <c r="C1610">
        <v>1089.9499510000001</v>
      </c>
      <c r="D1610">
        <v>1072.6999510000001</v>
      </c>
      <c r="E1610">
        <v>1073.650024</v>
      </c>
      <c r="F1610">
        <v>1073.650024</v>
      </c>
      <c r="G1610">
        <v>5224040000</v>
      </c>
    </row>
    <row r="1611" spans="1:7" x14ac:dyDescent="0.25">
      <c r="A1611" s="1">
        <v>40323</v>
      </c>
      <c r="B1611">
        <v>1067.420044</v>
      </c>
      <c r="C1611">
        <v>1074.75</v>
      </c>
      <c r="D1611">
        <v>1040.780029</v>
      </c>
      <c r="E1611">
        <v>1074.030029</v>
      </c>
      <c r="F1611">
        <v>1074.030029</v>
      </c>
      <c r="G1611">
        <v>7329580000</v>
      </c>
    </row>
    <row r="1612" spans="1:7" x14ac:dyDescent="0.25">
      <c r="A1612" s="1">
        <v>40324</v>
      </c>
      <c r="B1612">
        <v>1075.51001</v>
      </c>
      <c r="C1612">
        <v>1090.75</v>
      </c>
      <c r="D1612">
        <v>1065.589966</v>
      </c>
      <c r="E1612">
        <v>1067.9499510000001</v>
      </c>
      <c r="F1612">
        <v>1067.9499510000001</v>
      </c>
      <c r="G1612">
        <v>4521050000</v>
      </c>
    </row>
    <row r="1613" spans="1:7" x14ac:dyDescent="0.25">
      <c r="A1613" s="1">
        <v>40325</v>
      </c>
      <c r="B1613">
        <v>1074.2700199999999</v>
      </c>
      <c r="C1613">
        <v>1103.5200199999999</v>
      </c>
      <c r="D1613">
        <v>1074.2700199999999</v>
      </c>
      <c r="E1613">
        <v>1103.0600589999999</v>
      </c>
      <c r="F1613">
        <v>1103.0600589999999</v>
      </c>
      <c r="G1613">
        <v>5698460000</v>
      </c>
    </row>
    <row r="1614" spans="1:7" x14ac:dyDescent="0.25">
      <c r="A1614" s="1">
        <v>40326</v>
      </c>
      <c r="B1614">
        <v>1102.589966</v>
      </c>
      <c r="C1614">
        <v>1102.589966</v>
      </c>
      <c r="D1614">
        <v>1084.780029</v>
      </c>
      <c r="E1614">
        <v>1089.410034</v>
      </c>
      <c r="F1614">
        <v>1089.410034</v>
      </c>
      <c r="G1614">
        <v>4871210000</v>
      </c>
    </row>
    <row r="1615" spans="1:7" x14ac:dyDescent="0.25">
      <c r="A1615" s="1">
        <v>40330</v>
      </c>
      <c r="B1615">
        <v>1087.3000489999999</v>
      </c>
      <c r="C1615">
        <v>1094.7700199999999</v>
      </c>
      <c r="D1615">
        <v>1069.8900149999999</v>
      </c>
      <c r="E1615">
        <v>1070.709961</v>
      </c>
      <c r="F1615">
        <v>1070.709961</v>
      </c>
      <c r="G1615">
        <v>5271480000</v>
      </c>
    </row>
    <row r="1616" spans="1:7" x14ac:dyDescent="0.25">
      <c r="A1616" s="1">
        <v>40331</v>
      </c>
      <c r="B1616">
        <v>1073.01001</v>
      </c>
      <c r="C1616">
        <v>1098.5600589999999</v>
      </c>
      <c r="D1616">
        <v>1072.030029</v>
      </c>
      <c r="E1616">
        <v>1098.380005</v>
      </c>
      <c r="F1616">
        <v>1098.380005</v>
      </c>
      <c r="G1616">
        <v>5026360000</v>
      </c>
    </row>
    <row r="1617" spans="1:7" x14ac:dyDescent="0.25">
      <c r="A1617" s="1">
        <v>40332</v>
      </c>
      <c r="B1617">
        <v>1098.8199460000001</v>
      </c>
      <c r="C1617">
        <v>1105.670044</v>
      </c>
      <c r="D1617">
        <v>1091.8100589999999</v>
      </c>
      <c r="E1617">
        <v>1102.829956</v>
      </c>
      <c r="F1617">
        <v>1102.829956</v>
      </c>
      <c r="G1617">
        <v>4995970000</v>
      </c>
    </row>
    <row r="1618" spans="1:7" x14ac:dyDescent="0.25">
      <c r="A1618" s="1">
        <v>40333</v>
      </c>
      <c r="B1618">
        <v>1098.4300539999999</v>
      </c>
      <c r="C1618">
        <v>1098.4300539999999</v>
      </c>
      <c r="D1618">
        <v>1060.5</v>
      </c>
      <c r="E1618">
        <v>1064.880005</v>
      </c>
      <c r="F1618">
        <v>1064.880005</v>
      </c>
      <c r="G1618">
        <v>6180580000</v>
      </c>
    </row>
    <row r="1619" spans="1:7" x14ac:dyDescent="0.25">
      <c r="A1619" s="1">
        <v>40336</v>
      </c>
      <c r="B1619">
        <v>1065.839966</v>
      </c>
      <c r="C1619">
        <v>1071.3599850000001</v>
      </c>
      <c r="D1619">
        <v>1049.8599850000001</v>
      </c>
      <c r="E1619">
        <v>1050.469971</v>
      </c>
      <c r="F1619">
        <v>1050.469971</v>
      </c>
      <c r="G1619">
        <v>5467560000</v>
      </c>
    </row>
    <row r="1620" spans="1:7" x14ac:dyDescent="0.25">
      <c r="A1620" s="1">
        <v>40337</v>
      </c>
      <c r="B1620">
        <v>1050.8100589999999</v>
      </c>
      <c r="C1620">
        <v>1063.150024</v>
      </c>
      <c r="D1620">
        <v>1042.170044</v>
      </c>
      <c r="E1620">
        <v>1062</v>
      </c>
      <c r="F1620">
        <v>1062</v>
      </c>
      <c r="G1620">
        <v>6192750000</v>
      </c>
    </row>
    <row r="1621" spans="1:7" x14ac:dyDescent="0.25">
      <c r="A1621" s="1">
        <v>40338</v>
      </c>
      <c r="B1621">
        <v>1062.75</v>
      </c>
      <c r="C1621">
        <v>1077.73999</v>
      </c>
      <c r="D1621">
        <v>1052.25</v>
      </c>
      <c r="E1621">
        <v>1055.6899410000001</v>
      </c>
      <c r="F1621">
        <v>1055.6899410000001</v>
      </c>
      <c r="G1621">
        <v>5983200000</v>
      </c>
    </row>
    <row r="1622" spans="1:7" x14ac:dyDescent="0.25">
      <c r="A1622" s="1">
        <v>40339</v>
      </c>
      <c r="B1622">
        <v>1058.7700199999999</v>
      </c>
      <c r="C1622">
        <v>1087.849976</v>
      </c>
      <c r="D1622">
        <v>1058.7700199999999</v>
      </c>
      <c r="E1622">
        <v>1086.839966</v>
      </c>
      <c r="F1622">
        <v>1086.839966</v>
      </c>
      <c r="G1622">
        <v>5144780000</v>
      </c>
    </row>
    <row r="1623" spans="1:7" x14ac:dyDescent="0.25">
      <c r="A1623" s="1">
        <v>40340</v>
      </c>
      <c r="B1623">
        <v>1082.650024</v>
      </c>
      <c r="C1623">
        <v>1092.25</v>
      </c>
      <c r="D1623">
        <v>1077.119995</v>
      </c>
      <c r="E1623">
        <v>1091.599976</v>
      </c>
      <c r="F1623">
        <v>1091.599976</v>
      </c>
      <c r="G1623">
        <v>4059280000</v>
      </c>
    </row>
    <row r="1624" spans="1:7" x14ac:dyDescent="0.25">
      <c r="A1624" s="1">
        <v>40343</v>
      </c>
      <c r="B1624">
        <v>1095</v>
      </c>
      <c r="C1624">
        <v>1105.910034</v>
      </c>
      <c r="D1624">
        <v>1089.030029</v>
      </c>
      <c r="E1624">
        <v>1089.630005</v>
      </c>
      <c r="F1624">
        <v>1089.630005</v>
      </c>
      <c r="G1624">
        <v>4425830000</v>
      </c>
    </row>
    <row r="1625" spans="1:7" x14ac:dyDescent="0.25">
      <c r="A1625" s="1">
        <v>40344</v>
      </c>
      <c r="B1625">
        <v>1091.209961</v>
      </c>
      <c r="C1625">
        <v>1115.589966</v>
      </c>
      <c r="D1625">
        <v>1091.209961</v>
      </c>
      <c r="E1625">
        <v>1115.2299800000001</v>
      </c>
      <c r="F1625">
        <v>1115.2299800000001</v>
      </c>
      <c r="G1625">
        <v>4644490000</v>
      </c>
    </row>
    <row r="1626" spans="1:7" x14ac:dyDescent="0.25">
      <c r="A1626" s="1">
        <v>40345</v>
      </c>
      <c r="B1626">
        <v>1114.0200199999999</v>
      </c>
      <c r="C1626">
        <v>1118.73999</v>
      </c>
      <c r="D1626">
        <v>1107.130005</v>
      </c>
      <c r="E1626">
        <v>1114.6099850000001</v>
      </c>
      <c r="F1626">
        <v>1114.6099850000001</v>
      </c>
      <c r="G1626">
        <v>5002600000</v>
      </c>
    </row>
    <row r="1627" spans="1:7" x14ac:dyDescent="0.25">
      <c r="A1627" s="1">
        <v>40346</v>
      </c>
      <c r="B1627">
        <v>1115.9799800000001</v>
      </c>
      <c r="C1627">
        <v>1117.719971</v>
      </c>
      <c r="D1627">
        <v>1105.869995</v>
      </c>
      <c r="E1627">
        <v>1116.040039</v>
      </c>
      <c r="F1627">
        <v>1116.040039</v>
      </c>
      <c r="G1627">
        <v>4557760000</v>
      </c>
    </row>
    <row r="1628" spans="1:7" x14ac:dyDescent="0.25">
      <c r="A1628" s="1">
        <v>40347</v>
      </c>
      <c r="B1628">
        <v>1116.160034</v>
      </c>
      <c r="C1628">
        <v>1121.01001</v>
      </c>
      <c r="D1628">
        <v>1113.9300539999999</v>
      </c>
      <c r="E1628">
        <v>1117.51001</v>
      </c>
      <c r="F1628">
        <v>1117.51001</v>
      </c>
      <c r="G1628">
        <v>4555360000</v>
      </c>
    </row>
    <row r="1629" spans="1:7" x14ac:dyDescent="0.25">
      <c r="A1629" s="1">
        <v>40350</v>
      </c>
      <c r="B1629">
        <v>1122.790039</v>
      </c>
      <c r="C1629">
        <v>1131.2299800000001</v>
      </c>
      <c r="D1629">
        <v>1108.23999</v>
      </c>
      <c r="E1629">
        <v>1113.1999510000001</v>
      </c>
      <c r="F1629">
        <v>1113.1999510000001</v>
      </c>
      <c r="G1629">
        <v>4514360000</v>
      </c>
    </row>
    <row r="1630" spans="1:7" x14ac:dyDescent="0.25">
      <c r="A1630" s="1">
        <v>40351</v>
      </c>
      <c r="B1630">
        <v>1113.900024</v>
      </c>
      <c r="C1630">
        <v>1118.5</v>
      </c>
      <c r="D1630">
        <v>1094.1800539999999</v>
      </c>
      <c r="E1630">
        <v>1095.3100589999999</v>
      </c>
      <c r="F1630">
        <v>1095.3100589999999</v>
      </c>
      <c r="G1630">
        <v>4514380000</v>
      </c>
    </row>
    <row r="1631" spans="1:7" x14ac:dyDescent="0.25">
      <c r="A1631" s="1">
        <v>40352</v>
      </c>
      <c r="B1631">
        <v>1095.5699460000001</v>
      </c>
      <c r="C1631">
        <v>1099.6400149999999</v>
      </c>
      <c r="D1631">
        <v>1085.3100589999999</v>
      </c>
      <c r="E1631">
        <v>1092.040039</v>
      </c>
      <c r="F1631">
        <v>1092.040039</v>
      </c>
      <c r="G1631">
        <v>4526150000</v>
      </c>
    </row>
    <row r="1632" spans="1:7" x14ac:dyDescent="0.25">
      <c r="A1632" s="1">
        <v>40353</v>
      </c>
      <c r="B1632">
        <v>1090.9300539999999</v>
      </c>
      <c r="C1632">
        <v>1090.9300539999999</v>
      </c>
      <c r="D1632">
        <v>1071.599976</v>
      </c>
      <c r="E1632">
        <v>1073.6899410000001</v>
      </c>
      <c r="F1632">
        <v>1073.6899410000001</v>
      </c>
      <c r="G1632">
        <v>4814830000</v>
      </c>
    </row>
    <row r="1633" spans="1:7" x14ac:dyDescent="0.25">
      <c r="A1633" s="1">
        <v>40354</v>
      </c>
      <c r="B1633">
        <v>1075.099976</v>
      </c>
      <c r="C1633">
        <v>1083.5600589999999</v>
      </c>
      <c r="D1633">
        <v>1067.8900149999999</v>
      </c>
      <c r="E1633">
        <v>1076.76001</v>
      </c>
      <c r="F1633">
        <v>1076.76001</v>
      </c>
      <c r="G1633">
        <v>5128840000</v>
      </c>
    </row>
    <row r="1634" spans="1:7" x14ac:dyDescent="0.25">
      <c r="A1634" s="1">
        <v>40357</v>
      </c>
      <c r="B1634">
        <v>1077.5</v>
      </c>
      <c r="C1634">
        <v>1082.599976</v>
      </c>
      <c r="D1634">
        <v>1071.4499510000001</v>
      </c>
      <c r="E1634">
        <v>1074.5699460000001</v>
      </c>
      <c r="F1634">
        <v>1074.5699460000001</v>
      </c>
      <c r="G1634">
        <v>3896410000</v>
      </c>
    </row>
    <row r="1635" spans="1:7" x14ac:dyDescent="0.25">
      <c r="A1635" s="1">
        <v>40358</v>
      </c>
      <c r="B1635">
        <v>1071.099976</v>
      </c>
      <c r="C1635">
        <v>1071.099976</v>
      </c>
      <c r="D1635">
        <v>1035.1800539999999</v>
      </c>
      <c r="E1635">
        <v>1041.23999</v>
      </c>
      <c r="F1635">
        <v>1041.23999</v>
      </c>
      <c r="G1635">
        <v>6136700000</v>
      </c>
    </row>
    <row r="1636" spans="1:7" x14ac:dyDescent="0.25">
      <c r="A1636" s="1">
        <v>40359</v>
      </c>
      <c r="B1636">
        <v>1040.5600589999999</v>
      </c>
      <c r="C1636">
        <v>1048.079956</v>
      </c>
      <c r="D1636">
        <v>1028.329956</v>
      </c>
      <c r="E1636">
        <v>1030.709961</v>
      </c>
      <c r="F1636">
        <v>1030.709961</v>
      </c>
      <c r="G1636">
        <v>5067080000</v>
      </c>
    </row>
    <row r="1637" spans="1:7" x14ac:dyDescent="0.25">
      <c r="A1637" s="1">
        <v>40360</v>
      </c>
      <c r="B1637">
        <v>1031.099976</v>
      </c>
      <c r="C1637">
        <v>1033.579956</v>
      </c>
      <c r="D1637">
        <v>1010.909973</v>
      </c>
      <c r="E1637">
        <v>1027.369995</v>
      </c>
      <c r="F1637">
        <v>1027.369995</v>
      </c>
      <c r="G1637">
        <v>6435770000</v>
      </c>
    </row>
    <row r="1638" spans="1:7" x14ac:dyDescent="0.25">
      <c r="A1638" s="1">
        <v>40361</v>
      </c>
      <c r="B1638">
        <v>1027.650024</v>
      </c>
      <c r="C1638">
        <v>1032.9499510000001</v>
      </c>
      <c r="D1638">
        <v>1015.929993</v>
      </c>
      <c r="E1638">
        <v>1022.580017</v>
      </c>
      <c r="F1638">
        <v>1022.580017</v>
      </c>
      <c r="G1638">
        <v>3968500000</v>
      </c>
    </row>
    <row r="1639" spans="1:7" x14ac:dyDescent="0.25">
      <c r="A1639" s="1">
        <v>40365</v>
      </c>
      <c r="B1639">
        <v>1028.089966</v>
      </c>
      <c r="C1639">
        <v>1042.5</v>
      </c>
      <c r="D1639">
        <v>1018.349976</v>
      </c>
      <c r="E1639">
        <v>1028.0600589999999</v>
      </c>
      <c r="F1639">
        <v>1028.0600589999999</v>
      </c>
      <c r="G1639">
        <v>4691240000</v>
      </c>
    </row>
    <row r="1640" spans="1:7" x14ac:dyDescent="0.25">
      <c r="A1640" s="1">
        <v>40366</v>
      </c>
      <c r="B1640">
        <v>1028.540039</v>
      </c>
      <c r="C1640">
        <v>1060.8900149999999</v>
      </c>
      <c r="D1640">
        <v>1028.540039</v>
      </c>
      <c r="E1640">
        <v>1060.2700199999999</v>
      </c>
      <c r="F1640">
        <v>1060.2700199999999</v>
      </c>
      <c r="G1640">
        <v>4931220000</v>
      </c>
    </row>
    <row r="1641" spans="1:7" x14ac:dyDescent="0.25">
      <c r="A1641" s="1">
        <v>40367</v>
      </c>
      <c r="B1641">
        <v>1062.920044</v>
      </c>
      <c r="C1641">
        <v>1071.25</v>
      </c>
      <c r="D1641">
        <v>1058.23999</v>
      </c>
      <c r="E1641">
        <v>1070.25</v>
      </c>
      <c r="F1641">
        <v>1070.25</v>
      </c>
      <c r="G1641">
        <v>4548460000</v>
      </c>
    </row>
    <row r="1642" spans="1:7" x14ac:dyDescent="0.25">
      <c r="A1642" s="1">
        <v>40368</v>
      </c>
      <c r="B1642">
        <v>1070.5</v>
      </c>
      <c r="C1642">
        <v>1078.160034</v>
      </c>
      <c r="D1642">
        <v>1068.099976</v>
      </c>
      <c r="E1642">
        <v>1077.959961</v>
      </c>
      <c r="F1642">
        <v>1077.959961</v>
      </c>
      <c r="G1642">
        <v>3506570000</v>
      </c>
    </row>
    <row r="1643" spans="1:7" x14ac:dyDescent="0.25">
      <c r="A1643" s="1">
        <v>40371</v>
      </c>
      <c r="B1643">
        <v>1077.2299800000001</v>
      </c>
      <c r="C1643">
        <v>1080.780029</v>
      </c>
      <c r="D1643">
        <v>1070.4499510000001</v>
      </c>
      <c r="E1643">
        <v>1078.75</v>
      </c>
      <c r="F1643">
        <v>1078.75</v>
      </c>
      <c r="G1643">
        <v>3426990000</v>
      </c>
    </row>
    <row r="1644" spans="1:7" x14ac:dyDescent="0.25">
      <c r="A1644" s="1">
        <v>40372</v>
      </c>
      <c r="B1644">
        <v>1080.650024</v>
      </c>
      <c r="C1644">
        <v>1099.459961</v>
      </c>
      <c r="D1644">
        <v>1080.650024</v>
      </c>
      <c r="E1644">
        <v>1095.339966</v>
      </c>
      <c r="F1644">
        <v>1095.339966</v>
      </c>
      <c r="G1644">
        <v>4640460000</v>
      </c>
    </row>
    <row r="1645" spans="1:7" x14ac:dyDescent="0.25">
      <c r="A1645" s="1">
        <v>40373</v>
      </c>
      <c r="B1645">
        <v>1095.6099850000001</v>
      </c>
      <c r="C1645">
        <v>1099.079956</v>
      </c>
      <c r="D1645">
        <v>1087.6800539999999</v>
      </c>
      <c r="E1645">
        <v>1095.170044</v>
      </c>
      <c r="F1645">
        <v>1095.170044</v>
      </c>
      <c r="G1645">
        <v>4521050000</v>
      </c>
    </row>
    <row r="1646" spans="1:7" x14ac:dyDescent="0.25">
      <c r="A1646" s="1">
        <v>40374</v>
      </c>
      <c r="B1646">
        <v>1094.459961</v>
      </c>
      <c r="C1646">
        <v>1098.660034</v>
      </c>
      <c r="D1646">
        <v>1080.530029</v>
      </c>
      <c r="E1646">
        <v>1096.4799800000001</v>
      </c>
      <c r="F1646">
        <v>1096.4799800000001</v>
      </c>
      <c r="G1646">
        <v>4552470000</v>
      </c>
    </row>
    <row r="1647" spans="1:7" x14ac:dyDescent="0.25">
      <c r="A1647" s="1">
        <v>40375</v>
      </c>
      <c r="B1647">
        <v>1093.849976</v>
      </c>
      <c r="C1647">
        <v>1093.849976</v>
      </c>
      <c r="D1647">
        <v>1063.3199460000001</v>
      </c>
      <c r="E1647">
        <v>1064.880005</v>
      </c>
      <c r="F1647">
        <v>1064.880005</v>
      </c>
      <c r="G1647">
        <v>5297350000</v>
      </c>
    </row>
    <row r="1648" spans="1:7" x14ac:dyDescent="0.25">
      <c r="A1648" s="1">
        <v>40378</v>
      </c>
      <c r="B1648">
        <v>1066.849976</v>
      </c>
      <c r="C1648">
        <v>1074.6999510000001</v>
      </c>
      <c r="D1648">
        <v>1061.1099850000001</v>
      </c>
      <c r="E1648">
        <v>1071.25</v>
      </c>
      <c r="F1648">
        <v>1071.25</v>
      </c>
      <c r="G1648">
        <v>4089500000</v>
      </c>
    </row>
    <row r="1649" spans="1:7" x14ac:dyDescent="0.25">
      <c r="A1649" s="1">
        <v>40379</v>
      </c>
      <c r="B1649">
        <v>1064.530029</v>
      </c>
      <c r="C1649">
        <v>1083.9399410000001</v>
      </c>
      <c r="D1649">
        <v>1056.880005</v>
      </c>
      <c r="E1649">
        <v>1083.4799800000001</v>
      </c>
      <c r="F1649">
        <v>1083.4799800000001</v>
      </c>
      <c r="G1649">
        <v>4713280000</v>
      </c>
    </row>
    <row r="1650" spans="1:7" x14ac:dyDescent="0.25">
      <c r="A1650" s="1">
        <v>40380</v>
      </c>
      <c r="B1650">
        <v>1086.670044</v>
      </c>
      <c r="C1650">
        <v>1088.959961</v>
      </c>
      <c r="D1650">
        <v>1065.25</v>
      </c>
      <c r="E1650">
        <v>1069.589966</v>
      </c>
      <c r="F1650">
        <v>1069.589966</v>
      </c>
      <c r="G1650">
        <v>4747180000</v>
      </c>
    </row>
    <row r="1651" spans="1:7" x14ac:dyDescent="0.25">
      <c r="A1651" s="1">
        <v>40381</v>
      </c>
      <c r="B1651">
        <v>1072.1400149999999</v>
      </c>
      <c r="C1651">
        <v>1097.5</v>
      </c>
      <c r="D1651">
        <v>1072.1400149999999</v>
      </c>
      <c r="E1651">
        <v>1093.670044</v>
      </c>
      <c r="F1651">
        <v>1093.670044</v>
      </c>
      <c r="G1651">
        <v>4826900000</v>
      </c>
    </row>
    <row r="1652" spans="1:7" x14ac:dyDescent="0.25">
      <c r="A1652" s="1">
        <v>40382</v>
      </c>
      <c r="B1652">
        <v>1092.170044</v>
      </c>
      <c r="C1652">
        <v>1103.7299800000001</v>
      </c>
      <c r="D1652">
        <v>1087.880005</v>
      </c>
      <c r="E1652">
        <v>1102.660034</v>
      </c>
      <c r="F1652">
        <v>1102.660034</v>
      </c>
      <c r="G1652">
        <v>4524570000</v>
      </c>
    </row>
    <row r="1653" spans="1:7" x14ac:dyDescent="0.25">
      <c r="A1653" s="1">
        <v>40385</v>
      </c>
      <c r="B1653">
        <v>1102.8900149999999</v>
      </c>
      <c r="C1653">
        <v>1115.01001</v>
      </c>
      <c r="D1653">
        <v>1101.3000489999999</v>
      </c>
      <c r="E1653">
        <v>1115.01001</v>
      </c>
      <c r="F1653">
        <v>1115.01001</v>
      </c>
      <c r="G1653">
        <v>4009650000</v>
      </c>
    </row>
    <row r="1654" spans="1:7" x14ac:dyDescent="0.25">
      <c r="A1654" s="1">
        <v>40386</v>
      </c>
      <c r="B1654">
        <v>1117.3599850000001</v>
      </c>
      <c r="C1654">
        <v>1120.9499510000001</v>
      </c>
      <c r="D1654">
        <v>1109.780029</v>
      </c>
      <c r="E1654">
        <v>1113.839966</v>
      </c>
      <c r="F1654">
        <v>1113.839966</v>
      </c>
      <c r="G1654">
        <v>4725690000</v>
      </c>
    </row>
    <row r="1655" spans="1:7" x14ac:dyDescent="0.25">
      <c r="A1655" s="1">
        <v>40387</v>
      </c>
      <c r="B1655">
        <v>1112.839966</v>
      </c>
      <c r="C1655">
        <v>1114.660034</v>
      </c>
      <c r="D1655">
        <v>1103.1099850000001</v>
      </c>
      <c r="E1655">
        <v>1106.130005</v>
      </c>
      <c r="F1655">
        <v>1106.130005</v>
      </c>
      <c r="G1655">
        <v>4002390000</v>
      </c>
    </row>
    <row r="1656" spans="1:7" x14ac:dyDescent="0.25">
      <c r="A1656" s="1">
        <v>40388</v>
      </c>
      <c r="B1656">
        <v>1108.0699460000001</v>
      </c>
      <c r="C1656">
        <v>1115.900024</v>
      </c>
      <c r="D1656">
        <v>1092.8199460000001</v>
      </c>
      <c r="E1656">
        <v>1101.530029</v>
      </c>
      <c r="F1656">
        <v>1101.530029</v>
      </c>
      <c r="G1656">
        <v>4612420000</v>
      </c>
    </row>
    <row r="1657" spans="1:7" x14ac:dyDescent="0.25">
      <c r="A1657" s="1">
        <v>40389</v>
      </c>
      <c r="B1657">
        <v>1098.4399410000001</v>
      </c>
      <c r="C1657">
        <v>1106.4399410000001</v>
      </c>
      <c r="D1657">
        <v>1088.01001</v>
      </c>
      <c r="E1657">
        <v>1101.599976</v>
      </c>
      <c r="F1657">
        <v>1101.599976</v>
      </c>
      <c r="G1657">
        <v>4006450000</v>
      </c>
    </row>
    <row r="1658" spans="1:7" x14ac:dyDescent="0.25">
      <c r="A1658" s="1">
        <v>40392</v>
      </c>
      <c r="B1658">
        <v>1107.530029</v>
      </c>
      <c r="C1658">
        <v>1127.3000489999999</v>
      </c>
      <c r="D1658">
        <v>1107.530029</v>
      </c>
      <c r="E1658">
        <v>1125.8599850000001</v>
      </c>
      <c r="F1658">
        <v>1125.8599850000001</v>
      </c>
      <c r="G1658">
        <v>4144180000</v>
      </c>
    </row>
    <row r="1659" spans="1:7" x14ac:dyDescent="0.25">
      <c r="A1659" s="1">
        <v>40393</v>
      </c>
      <c r="B1659">
        <v>1125.339966</v>
      </c>
      <c r="C1659">
        <v>1125.4399410000001</v>
      </c>
      <c r="D1659">
        <v>1116.76001</v>
      </c>
      <c r="E1659">
        <v>1120.459961</v>
      </c>
      <c r="F1659">
        <v>1120.459961</v>
      </c>
      <c r="G1659">
        <v>4071820000</v>
      </c>
    </row>
    <row r="1660" spans="1:7" x14ac:dyDescent="0.25">
      <c r="A1660" s="1">
        <v>40394</v>
      </c>
      <c r="B1660">
        <v>1121.0600589999999</v>
      </c>
      <c r="C1660">
        <v>1128.75</v>
      </c>
      <c r="D1660">
        <v>1119.459961</v>
      </c>
      <c r="E1660">
        <v>1127.23999</v>
      </c>
      <c r="F1660">
        <v>1127.23999</v>
      </c>
      <c r="G1660">
        <v>4057850000</v>
      </c>
    </row>
    <row r="1661" spans="1:7" x14ac:dyDescent="0.25">
      <c r="A1661" s="1">
        <v>40395</v>
      </c>
      <c r="B1661">
        <v>1125.780029</v>
      </c>
      <c r="C1661">
        <v>1126.5600589999999</v>
      </c>
      <c r="D1661">
        <v>1118.8100589999999</v>
      </c>
      <c r="E1661">
        <v>1125.8100589999999</v>
      </c>
      <c r="F1661">
        <v>1125.8100589999999</v>
      </c>
      <c r="G1661">
        <v>3685560000</v>
      </c>
    </row>
    <row r="1662" spans="1:7" x14ac:dyDescent="0.25">
      <c r="A1662" s="1">
        <v>40396</v>
      </c>
      <c r="B1662">
        <v>1122.0699460000001</v>
      </c>
      <c r="C1662">
        <v>1123.0600589999999</v>
      </c>
      <c r="D1662">
        <v>1107.170044</v>
      </c>
      <c r="E1662">
        <v>1121.6400149999999</v>
      </c>
      <c r="F1662">
        <v>1121.6400149999999</v>
      </c>
      <c r="G1662">
        <v>3857890000</v>
      </c>
    </row>
    <row r="1663" spans="1:7" x14ac:dyDescent="0.25">
      <c r="A1663" s="1">
        <v>40399</v>
      </c>
      <c r="B1663">
        <v>1122.8000489999999</v>
      </c>
      <c r="C1663">
        <v>1129.23999</v>
      </c>
      <c r="D1663">
        <v>1120.910034</v>
      </c>
      <c r="E1663">
        <v>1127.790039</v>
      </c>
      <c r="F1663">
        <v>1127.790039</v>
      </c>
      <c r="G1663">
        <v>3979360000</v>
      </c>
    </row>
    <row r="1664" spans="1:7" x14ac:dyDescent="0.25">
      <c r="A1664" s="1">
        <v>40400</v>
      </c>
      <c r="B1664">
        <v>1122.920044</v>
      </c>
      <c r="C1664">
        <v>1127.160034</v>
      </c>
      <c r="D1664">
        <v>1111.579956</v>
      </c>
      <c r="E1664">
        <v>1121.0600589999999</v>
      </c>
      <c r="F1664">
        <v>1121.0600589999999</v>
      </c>
      <c r="G1664">
        <v>3979360000</v>
      </c>
    </row>
    <row r="1665" spans="1:7" x14ac:dyDescent="0.25">
      <c r="A1665" s="1">
        <v>40401</v>
      </c>
      <c r="B1665">
        <v>1116.8900149999999</v>
      </c>
      <c r="C1665">
        <v>1116.8900149999999</v>
      </c>
      <c r="D1665">
        <v>1088.5500489999999</v>
      </c>
      <c r="E1665">
        <v>1089.469971</v>
      </c>
      <c r="F1665">
        <v>1089.469971</v>
      </c>
      <c r="G1665">
        <v>4511860000</v>
      </c>
    </row>
    <row r="1666" spans="1:7" x14ac:dyDescent="0.25">
      <c r="A1666" s="1">
        <v>40402</v>
      </c>
      <c r="B1666">
        <v>1081.4799800000001</v>
      </c>
      <c r="C1666">
        <v>1086.719971</v>
      </c>
      <c r="D1666">
        <v>1076.6899410000001</v>
      </c>
      <c r="E1666">
        <v>1083.6099850000001</v>
      </c>
      <c r="F1666">
        <v>1083.6099850000001</v>
      </c>
      <c r="G1666">
        <v>4521050000</v>
      </c>
    </row>
    <row r="1667" spans="1:7" x14ac:dyDescent="0.25">
      <c r="A1667" s="1">
        <v>40403</v>
      </c>
      <c r="B1667">
        <v>1082.219971</v>
      </c>
      <c r="C1667">
        <v>1086.25</v>
      </c>
      <c r="D1667">
        <v>1079</v>
      </c>
      <c r="E1667">
        <v>1079.25</v>
      </c>
      <c r="F1667">
        <v>1079.25</v>
      </c>
      <c r="G1667">
        <v>3328890000</v>
      </c>
    </row>
    <row r="1668" spans="1:7" x14ac:dyDescent="0.25">
      <c r="A1668" s="1">
        <v>40406</v>
      </c>
      <c r="B1668">
        <v>1077.48999</v>
      </c>
      <c r="C1668">
        <v>1082.619995</v>
      </c>
      <c r="D1668">
        <v>1069.48999</v>
      </c>
      <c r="E1668">
        <v>1079.380005</v>
      </c>
      <c r="F1668">
        <v>1079.380005</v>
      </c>
      <c r="G1668">
        <v>3142450000</v>
      </c>
    </row>
    <row r="1669" spans="1:7" x14ac:dyDescent="0.25">
      <c r="A1669" s="1">
        <v>40407</v>
      </c>
      <c r="B1669">
        <v>1081.160034</v>
      </c>
      <c r="C1669">
        <v>1100.1400149999999</v>
      </c>
      <c r="D1669">
        <v>1081.160034</v>
      </c>
      <c r="E1669">
        <v>1092.540039</v>
      </c>
      <c r="F1669">
        <v>1092.540039</v>
      </c>
      <c r="G1669">
        <v>3968210000</v>
      </c>
    </row>
    <row r="1670" spans="1:7" x14ac:dyDescent="0.25">
      <c r="A1670" s="1">
        <v>40408</v>
      </c>
      <c r="B1670">
        <v>1092.079956</v>
      </c>
      <c r="C1670">
        <v>1099.7700199999999</v>
      </c>
      <c r="D1670">
        <v>1085.76001</v>
      </c>
      <c r="E1670">
        <v>1094.160034</v>
      </c>
      <c r="F1670">
        <v>1094.160034</v>
      </c>
      <c r="G1670">
        <v>3724260000</v>
      </c>
    </row>
    <row r="1671" spans="1:7" x14ac:dyDescent="0.25">
      <c r="A1671" s="1">
        <v>40409</v>
      </c>
      <c r="B1671">
        <v>1092.4399410000001</v>
      </c>
      <c r="C1671">
        <v>1092.4399410000001</v>
      </c>
      <c r="D1671">
        <v>1070.660034</v>
      </c>
      <c r="E1671">
        <v>1075.630005</v>
      </c>
      <c r="F1671">
        <v>1075.630005</v>
      </c>
      <c r="G1671">
        <v>4290540000</v>
      </c>
    </row>
    <row r="1672" spans="1:7" x14ac:dyDescent="0.25">
      <c r="A1672" s="1">
        <v>40410</v>
      </c>
      <c r="B1672">
        <v>1075.630005</v>
      </c>
      <c r="C1672">
        <v>1075.630005</v>
      </c>
      <c r="D1672">
        <v>1063.910034</v>
      </c>
      <c r="E1672">
        <v>1071.6899410000001</v>
      </c>
      <c r="F1672">
        <v>1071.6899410000001</v>
      </c>
      <c r="G1672">
        <v>3761570000</v>
      </c>
    </row>
    <row r="1673" spans="1:7" x14ac:dyDescent="0.25">
      <c r="A1673" s="1">
        <v>40413</v>
      </c>
      <c r="B1673">
        <v>1073.3599850000001</v>
      </c>
      <c r="C1673">
        <v>1081.579956</v>
      </c>
      <c r="D1673">
        <v>1067.079956</v>
      </c>
      <c r="E1673">
        <v>1067.3599850000001</v>
      </c>
      <c r="F1673">
        <v>1067.3599850000001</v>
      </c>
      <c r="G1673">
        <v>3210950000</v>
      </c>
    </row>
    <row r="1674" spans="1:7" x14ac:dyDescent="0.25">
      <c r="A1674" s="1">
        <v>40414</v>
      </c>
      <c r="B1674">
        <v>1063.1999510000001</v>
      </c>
      <c r="C1674">
        <v>1063.1999510000001</v>
      </c>
      <c r="D1674">
        <v>1046.6800539999999</v>
      </c>
      <c r="E1674">
        <v>1051.869995</v>
      </c>
      <c r="F1674">
        <v>1051.869995</v>
      </c>
      <c r="G1674">
        <v>4436330000</v>
      </c>
    </row>
    <row r="1675" spans="1:7" x14ac:dyDescent="0.25">
      <c r="A1675" s="1">
        <v>40415</v>
      </c>
      <c r="B1675">
        <v>1048.9799800000001</v>
      </c>
      <c r="C1675">
        <v>1059.380005</v>
      </c>
      <c r="D1675">
        <v>1039.829956</v>
      </c>
      <c r="E1675">
        <v>1055.329956</v>
      </c>
      <c r="F1675">
        <v>1055.329956</v>
      </c>
      <c r="G1675">
        <v>4360190000</v>
      </c>
    </row>
    <row r="1676" spans="1:7" x14ac:dyDescent="0.25">
      <c r="A1676" s="1">
        <v>40416</v>
      </c>
      <c r="B1676">
        <v>1056.280029</v>
      </c>
      <c r="C1676">
        <v>1061.4499510000001</v>
      </c>
      <c r="D1676">
        <v>1045.400024</v>
      </c>
      <c r="E1676">
        <v>1047.219971</v>
      </c>
      <c r="F1676">
        <v>1047.219971</v>
      </c>
      <c r="G1676">
        <v>3646710000</v>
      </c>
    </row>
    <row r="1677" spans="1:7" x14ac:dyDescent="0.25">
      <c r="A1677" s="1">
        <v>40417</v>
      </c>
      <c r="B1677">
        <v>1049.2700199999999</v>
      </c>
      <c r="C1677">
        <v>1065.209961</v>
      </c>
      <c r="D1677">
        <v>1039.6999510000001</v>
      </c>
      <c r="E1677">
        <v>1064.589966</v>
      </c>
      <c r="F1677">
        <v>1064.589966</v>
      </c>
      <c r="G1677">
        <v>4102460000</v>
      </c>
    </row>
    <row r="1678" spans="1:7" x14ac:dyDescent="0.25">
      <c r="A1678" s="1">
        <v>40420</v>
      </c>
      <c r="B1678">
        <v>1062.900024</v>
      </c>
      <c r="C1678">
        <v>1064.400024</v>
      </c>
      <c r="D1678">
        <v>1048.790039</v>
      </c>
      <c r="E1678">
        <v>1048.920044</v>
      </c>
      <c r="F1678">
        <v>1048.920044</v>
      </c>
      <c r="G1678">
        <v>2917990000</v>
      </c>
    </row>
    <row r="1679" spans="1:7" x14ac:dyDescent="0.25">
      <c r="A1679" s="1">
        <v>40421</v>
      </c>
      <c r="B1679">
        <v>1046.880005</v>
      </c>
      <c r="C1679">
        <v>1055.1400149999999</v>
      </c>
      <c r="D1679">
        <v>1040.880005</v>
      </c>
      <c r="E1679">
        <v>1049.329956</v>
      </c>
      <c r="F1679">
        <v>1049.329956</v>
      </c>
      <c r="G1679">
        <v>4038770000</v>
      </c>
    </row>
    <row r="1680" spans="1:7" x14ac:dyDescent="0.25">
      <c r="A1680" s="1">
        <v>40422</v>
      </c>
      <c r="B1680">
        <v>1049.719971</v>
      </c>
      <c r="C1680">
        <v>1081.3000489999999</v>
      </c>
      <c r="D1680">
        <v>1049.719971</v>
      </c>
      <c r="E1680">
        <v>1080.290039</v>
      </c>
      <c r="F1680">
        <v>1080.290039</v>
      </c>
      <c r="G1680">
        <v>4396880000</v>
      </c>
    </row>
    <row r="1681" spans="1:7" x14ac:dyDescent="0.25">
      <c r="A1681" s="1">
        <v>40423</v>
      </c>
      <c r="B1681">
        <v>1080.660034</v>
      </c>
      <c r="C1681">
        <v>1090.099976</v>
      </c>
      <c r="D1681">
        <v>1080.3900149999999</v>
      </c>
      <c r="E1681">
        <v>1090.099976</v>
      </c>
      <c r="F1681">
        <v>1090.099976</v>
      </c>
      <c r="G1681">
        <v>3704210000</v>
      </c>
    </row>
    <row r="1682" spans="1:7" x14ac:dyDescent="0.25">
      <c r="A1682" s="1">
        <v>40424</v>
      </c>
      <c r="B1682">
        <v>1093.6099850000001</v>
      </c>
      <c r="C1682">
        <v>1105.099976</v>
      </c>
      <c r="D1682">
        <v>1093.6099850000001</v>
      </c>
      <c r="E1682">
        <v>1104.51001</v>
      </c>
      <c r="F1682">
        <v>1104.51001</v>
      </c>
      <c r="G1682">
        <v>3534500000</v>
      </c>
    </row>
    <row r="1683" spans="1:7" x14ac:dyDescent="0.25">
      <c r="A1683" s="1">
        <v>40428</v>
      </c>
      <c r="B1683">
        <v>1102.599976</v>
      </c>
      <c r="C1683">
        <v>1102.599976</v>
      </c>
      <c r="D1683">
        <v>1091.150024</v>
      </c>
      <c r="E1683">
        <v>1091.839966</v>
      </c>
      <c r="F1683">
        <v>1091.839966</v>
      </c>
      <c r="G1683">
        <v>3107380000</v>
      </c>
    </row>
    <row r="1684" spans="1:7" x14ac:dyDescent="0.25">
      <c r="A1684" s="1">
        <v>40429</v>
      </c>
      <c r="B1684">
        <v>1092.3599850000001</v>
      </c>
      <c r="C1684">
        <v>1103.26001</v>
      </c>
      <c r="D1684">
        <v>1092.3599850000001</v>
      </c>
      <c r="E1684">
        <v>1098.869995</v>
      </c>
      <c r="F1684">
        <v>1098.869995</v>
      </c>
      <c r="G1684">
        <v>3224640000</v>
      </c>
    </row>
    <row r="1685" spans="1:7" x14ac:dyDescent="0.25">
      <c r="A1685" s="1">
        <v>40430</v>
      </c>
      <c r="B1685">
        <v>1101.150024</v>
      </c>
      <c r="C1685">
        <v>1110.2700199999999</v>
      </c>
      <c r="D1685">
        <v>1101.150024</v>
      </c>
      <c r="E1685">
        <v>1104.1800539999999</v>
      </c>
      <c r="F1685">
        <v>1104.1800539999999</v>
      </c>
      <c r="G1685">
        <v>3387770000</v>
      </c>
    </row>
    <row r="1686" spans="1:7" x14ac:dyDescent="0.25">
      <c r="A1686" s="1">
        <v>40431</v>
      </c>
      <c r="B1686">
        <v>1104.5699460000001</v>
      </c>
      <c r="C1686">
        <v>1110.880005</v>
      </c>
      <c r="D1686">
        <v>1103.920044</v>
      </c>
      <c r="E1686">
        <v>1109.5500489999999</v>
      </c>
      <c r="F1686">
        <v>1109.5500489999999</v>
      </c>
      <c r="G1686">
        <v>3061160000</v>
      </c>
    </row>
    <row r="1687" spans="1:7" x14ac:dyDescent="0.25">
      <c r="A1687" s="1">
        <v>40434</v>
      </c>
      <c r="B1687">
        <v>1113.380005</v>
      </c>
      <c r="C1687">
        <v>1123.869995</v>
      </c>
      <c r="D1687">
        <v>1113.380005</v>
      </c>
      <c r="E1687">
        <v>1121.900024</v>
      </c>
      <c r="F1687">
        <v>1121.900024</v>
      </c>
      <c r="G1687">
        <v>4521050000</v>
      </c>
    </row>
    <row r="1688" spans="1:7" x14ac:dyDescent="0.25">
      <c r="A1688" s="1">
        <v>40435</v>
      </c>
      <c r="B1688">
        <v>1121.160034</v>
      </c>
      <c r="C1688">
        <v>1127.3599850000001</v>
      </c>
      <c r="D1688">
        <v>1115.579956</v>
      </c>
      <c r="E1688">
        <v>1121.099976</v>
      </c>
      <c r="F1688">
        <v>1121.099976</v>
      </c>
      <c r="G1688">
        <v>4521050000</v>
      </c>
    </row>
    <row r="1689" spans="1:7" x14ac:dyDescent="0.25">
      <c r="A1689" s="1">
        <v>40436</v>
      </c>
      <c r="B1689">
        <v>1119.4300539999999</v>
      </c>
      <c r="C1689">
        <v>1126.459961</v>
      </c>
      <c r="D1689">
        <v>1114.630005</v>
      </c>
      <c r="E1689">
        <v>1125.0699460000001</v>
      </c>
      <c r="F1689">
        <v>1125.0699460000001</v>
      </c>
      <c r="G1689">
        <v>3369840000</v>
      </c>
    </row>
    <row r="1690" spans="1:7" x14ac:dyDescent="0.25">
      <c r="A1690" s="1">
        <v>40437</v>
      </c>
      <c r="B1690">
        <v>1123.8900149999999</v>
      </c>
      <c r="C1690">
        <v>1125.4399410000001</v>
      </c>
      <c r="D1690">
        <v>1118.880005</v>
      </c>
      <c r="E1690">
        <v>1124.660034</v>
      </c>
      <c r="F1690">
        <v>1124.660034</v>
      </c>
      <c r="G1690">
        <v>3364080000</v>
      </c>
    </row>
    <row r="1691" spans="1:7" x14ac:dyDescent="0.25">
      <c r="A1691" s="1">
        <v>40438</v>
      </c>
      <c r="B1691">
        <v>1126.3900149999999</v>
      </c>
      <c r="C1691">
        <v>1131.469971</v>
      </c>
      <c r="D1691">
        <v>1122.4300539999999</v>
      </c>
      <c r="E1691">
        <v>1125.589966</v>
      </c>
      <c r="F1691">
        <v>1125.589966</v>
      </c>
      <c r="G1691">
        <v>4086140000</v>
      </c>
    </row>
    <row r="1692" spans="1:7" x14ac:dyDescent="0.25">
      <c r="A1692" s="1">
        <v>40441</v>
      </c>
      <c r="B1692">
        <v>1126.5699460000001</v>
      </c>
      <c r="C1692">
        <v>1144.8599850000001</v>
      </c>
      <c r="D1692">
        <v>1126.5699460000001</v>
      </c>
      <c r="E1692">
        <v>1142.709961</v>
      </c>
      <c r="F1692">
        <v>1142.709961</v>
      </c>
      <c r="G1692">
        <v>3364080000</v>
      </c>
    </row>
    <row r="1693" spans="1:7" x14ac:dyDescent="0.25">
      <c r="A1693" s="1">
        <v>40442</v>
      </c>
      <c r="B1693">
        <v>1142.8199460000001</v>
      </c>
      <c r="C1693">
        <v>1148.589966</v>
      </c>
      <c r="D1693">
        <v>1136.219971</v>
      </c>
      <c r="E1693">
        <v>1139.780029</v>
      </c>
      <c r="F1693">
        <v>1139.780029</v>
      </c>
      <c r="G1693">
        <v>4175660000</v>
      </c>
    </row>
    <row r="1694" spans="1:7" x14ac:dyDescent="0.25">
      <c r="A1694" s="1">
        <v>40443</v>
      </c>
      <c r="B1694">
        <v>1139.48999</v>
      </c>
      <c r="C1694">
        <v>1144.380005</v>
      </c>
      <c r="D1694">
        <v>1131.579956</v>
      </c>
      <c r="E1694">
        <v>1134.280029</v>
      </c>
      <c r="F1694">
        <v>1134.280029</v>
      </c>
      <c r="G1694">
        <v>3911070000</v>
      </c>
    </row>
    <row r="1695" spans="1:7" x14ac:dyDescent="0.25">
      <c r="A1695" s="1">
        <v>40444</v>
      </c>
      <c r="B1695">
        <v>1131.099976</v>
      </c>
      <c r="C1695">
        <v>1136.7700199999999</v>
      </c>
      <c r="D1695">
        <v>1122.790039</v>
      </c>
      <c r="E1695">
        <v>1124.829956</v>
      </c>
      <c r="F1695">
        <v>1124.829956</v>
      </c>
      <c r="G1695">
        <v>3847850000</v>
      </c>
    </row>
    <row r="1696" spans="1:7" x14ac:dyDescent="0.25">
      <c r="A1696" s="1">
        <v>40445</v>
      </c>
      <c r="B1696">
        <v>1131.6899410000001</v>
      </c>
      <c r="C1696">
        <v>1148.900024</v>
      </c>
      <c r="D1696">
        <v>1131.6899410000001</v>
      </c>
      <c r="E1696">
        <v>1148.670044</v>
      </c>
      <c r="F1696">
        <v>1148.670044</v>
      </c>
      <c r="G1696">
        <v>4123950000</v>
      </c>
    </row>
    <row r="1697" spans="1:7" x14ac:dyDescent="0.25">
      <c r="A1697" s="1">
        <v>40448</v>
      </c>
      <c r="B1697">
        <v>1148.6400149999999</v>
      </c>
      <c r="C1697">
        <v>1149.920044</v>
      </c>
      <c r="D1697">
        <v>1142</v>
      </c>
      <c r="E1697">
        <v>1142.160034</v>
      </c>
      <c r="F1697">
        <v>1142.160034</v>
      </c>
      <c r="G1697">
        <v>3587860000</v>
      </c>
    </row>
    <row r="1698" spans="1:7" x14ac:dyDescent="0.25">
      <c r="A1698" s="1">
        <v>40449</v>
      </c>
      <c r="B1698">
        <v>1142.3100589999999</v>
      </c>
      <c r="C1698">
        <v>1150</v>
      </c>
      <c r="D1698">
        <v>1132.089966</v>
      </c>
      <c r="E1698">
        <v>1147.6999510000001</v>
      </c>
      <c r="F1698">
        <v>1147.6999510000001</v>
      </c>
      <c r="G1698">
        <v>4025840000</v>
      </c>
    </row>
    <row r="1699" spans="1:7" x14ac:dyDescent="0.25">
      <c r="A1699" s="1">
        <v>40450</v>
      </c>
      <c r="B1699">
        <v>1146.75</v>
      </c>
      <c r="C1699">
        <v>1148.630005</v>
      </c>
      <c r="D1699">
        <v>1140.26001</v>
      </c>
      <c r="E1699">
        <v>1144.7299800000001</v>
      </c>
      <c r="F1699">
        <v>1144.7299800000001</v>
      </c>
      <c r="G1699">
        <v>3990280000</v>
      </c>
    </row>
    <row r="1700" spans="1:7" x14ac:dyDescent="0.25">
      <c r="A1700" s="1">
        <v>40451</v>
      </c>
      <c r="B1700">
        <v>1145.969971</v>
      </c>
      <c r="C1700">
        <v>1157.160034</v>
      </c>
      <c r="D1700">
        <v>1136.079956</v>
      </c>
      <c r="E1700">
        <v>1141.1999510000001</v>
      </c>
      <c r="F1700">
        <v>1141.1999510000001</v>
      </c>
      <c r="G1700">
        <v>4284160000</v>
      </c>
    </row>
    <row r="1701" spans="1:7" x14ac:dyDescent="0.25">
      <c r="A1701" s="1">
        <v>40452</v>
      </c>
      <c r="B1701">
        <v>1143.48999</v>
      </c>
      <c r="C1701">
        <v>1150.3000489999999</v>
      </c>
      <c r="D1701">
        <v>1139.420044</v>
      </c>
      <c r="E1701">
        <v>1146.23999</v>
      </c>
      <c r="F1701">
        <v>1146.23999</v>
      </c>
      <c r="G1701">
        <v>4298910000</v>
      </c>
    </row>
    <row r="1702" spans="1:7" x14ac:dyDescent="0.25">
      <c r="A1702" s="1">
        <v>40455</v>
      </c>
      <c r="B1702">
        <v>1144.959961</v>
      </c>
      <c r="C1702">
        <v>1148.160034</v>
      </c>
      <c r="D1702">
        <v>1131.869995</v>
      </c>
      <c r="E1702">
        <v>1137.030029</v>
      </c>
      <c r="F1702">
        <v>1137.030029</v>
      </c>
      <c r="G1702">
        <v>3604110000</v>
      </c>
    </row>
    <row r="1703" spans="1:7" x14ac:dyDescent="0.25">
      <c r="A1703" s="1">
        <v>40456</v>
      </c>
      <c r="B1703">
        <v>1140.6800539999999</v>
      </c>
      <c r="C1703">
        <v>1162.76001</v>
      </c>
      <c r="D1703">
        <v>1140.6800539999999</v>
      </c>
      <c r="E1703">
        <v>1160.75</v>
      </c>
      <c r="F1703">
        <v>1160.75</v>
      </c>
      <c r="G1703">
        <v>4068840000</v>
      </c>
    </row>
    <row r="1704" spans="1:7" x14ac:dyDescent="0.25">
      <c r="A1704" s="1">
        <v>40457</v>
      </c>
      <c r="B1704">
        <v>1159.8100589999999</v>
      </c>
      <c r="C1704">
        <v>1162.329956</v>
      </c>
      <c r="D1704">
        <v>1154.849976</v>
      </c>
      <c r="E1704">
        <v>1159.969971</v>
      </c>
      <c r="F1704">
        <v>1159.969971</v>
      </c>
      <c r="G1704">
        <v>4073160000</v>
      </c>
    </row>
    <row r="1705" spans="1:7" x14ac:dyDescent="0.25">
      <c r="A1705" s="1">
        <v>40458</v>
      </c>
      <c r="B1705">
        <v>1161.5699460000001</v>
      </c>
      <c r="C1705">
        <v>1163.869995</v>
      </c>
      <c r="D1705">
        <v>1151.410034</v>
      </c>
      <c r="E1705">
        <v>1158.0600589999999</v>
      </c>
      <c r="F1705">
        <v>1158.0600589999999</v>
      </c>
      <c r="G1705">
        <v>3910550000</v>
      </c>
    </row>
    <row r="1706" spans="1:7" x14ac:dyDescent="0.25">
      <c r="A1706" s="1">
        <v>40459</v>
      </c>
      <c r="B1706">
        <v>1158.3599850000001</v>
      </c>
      <c r="C1706">
        <v>1167.7299800000001</v>
      </c>
      <c r="D1706">
        <v>1155.579956</v>
      </c>
      <c r="E1706">
        <v>1165.150024</v>
      </c>
      <c r="F1706">
        <v>1165.150024</v>
      </c>
      <c r="G1706">
        <v>3871420000</v>
      </c>
    </row>
    <row r="1707" spans="1:7" x14ac:dyDescent="0.25">
      <c r="A1707" s="1">
        <v>40462</v>
      </c>
      <c r="B1707">
        <v>1165.3199460000001</v>
      </c>
      <c r="C1707">
        <v>1168.6800539999999</v>
      </c>
      <c r="D1707">
        <v>1162.0200199999999</v>
      </c>
      <c r="E1707">
        <v>1165.3199460000001</v>
      </c>
      <c r="F1707">
        <v>1165.3199460000001</v>
      </c>
      <c r="G1707">
        <v>2505900000</v>
      </c>
    </row>
    <row r="1708" spans="1:7" x14ac:dyDescent="0.25">
      <c r="A1708" s="1">
        <v>40463</v>
      </c>
      <c r="B1708">
        <v>1164.280029</v>
      </c>
      <c r="C1708">
        <v>1172.579956</v>
      </c>
      <c r="D1708">
        <v>1155.709961</v>
      </c>
      <c r="E1708">
        <v>1169.7700199999999</v>
      </c>
      <c r="F1708">
        <v>1169.7700199999999</v>
      </c>
      <c r="G1708">
        <v>4076170000</v>
      </c>
    </row>
    <row r="1709" spans="1:7" x14ac:dyDescent="0.25">
      <c r="A1709" s="1">
        <v>40464</v>
      </c>
      <c r="B1709">
        <v>1171.3199460000001</v>
      </c>
      <c r="C1709">
        <v>1184.380005</v>
      </c>
      <c r="D1709">
        <v>1171.3199460000001</v>
      </c>
      <c r="E1709">
        <v>1178.099976</v>
      </c>
      <c r="F1709">
        <v>1178.099976</v>
      </c>
      <c r="G1709">
        <v>4969410000</v>
      </c>
    </row>
    <row r="1710" spans="1:7" x14ac:dyDescent="0.25">
      <c r="A1710" s="1">
        <v>40465</v>
      </c>
      <c r="B1710">
        <v>1177.8199460000001</v>
      </c>
      <c r="C1710">
        <v>1178.8900149999999</v>
      </c>
      <c r="D1710">
        <v>1166.709961</v>
      </c>
      <c r="E1710">
        <v>1173.8100589999999</v>
      </c>
      <c r="F1710">
        <v>1173.8100589999999</v>
      </c>
      <c r="G1710">
        <v>4969410000</v>
      </c>
    </row>
    <row r="1711" spans="1:7" x14ac:dyDescent="0.25">
      <c r="A1711" s="1">
        <v>40466</v>
      </c>
      <c r="B1711">
        <v>1177.469971</v>
      </c>
      <c r="C1711">
        <v>1181.1999510000001</v>
      </c>
      <c r="D1711">
        <v>1167.119995</v>
      </c>
      <c r="E1711">
        <v>1176.1899410000001</v>
      </c>
      <c r="F1711">
        <v>1176.1899410000001</v>
      </c>
      <c r="G1711">
        <v>5724910000</v>
      </c>
    </row>
    <row r="1712" spans="1:7" x14ac:dyDescent="0.25">
      <c r="A1712" s="1">
        <v>40469</v>
      </c>
      <c r="B1712">
        <v>1176.829956</v>
      </c>
      <c r="C1712">
        <v>1185.530029</v>
      </c>
      <c r="D1712">
        <v>1174.5500489999999</v>
      </c>
      <c r="E1712">
        <v>1184.709961</v>
      </c>
      <c r="F1712">
        <v>1184.709961</v>
      </c>
      <c r="G1712">
        <v>4450050000</v>
      </c>
    </row>
    <row r="1713" spans="1:7" x14ac:dyDescent="0.25">
      <c r="A1713" s="1">
        <v>40470</v>
      </c>
      <c r="B1713">
        <v>1178.6400149999999</v>
      </c>
      <c r="C1713">
        <v>1178.6400149999999</v>
      </c>
      <c r="D1713">
        <v>1159.709961</v>
      </c>
      <c r="E1713">
        <v>1165.900024</v>
      </c>
      <c r="F1713">
        <v>1165.900024</v>
      </c>
      <c r="G1713">
        <v>5600120000</v>
      </c>
    </row>
    <row r="1714" spans="1:7" x14ac:dyDescent="0.25">
      <c r="A1714" s="1">
        <v>40471</v>
      </c>
      <c r="B1714">
        <v>1166.73999</v>
      </c>
      <c r="C1714">
        <v>1182.9399410000001</v>
      </c>
      <c r="D1714">
        <v>1166.73999</v>
      </c>
      <c r="E1714">
        <v>1178.170044</v>
      </c>
      <c r="F1714">
        <v>1178.170044</v>
      </c>
      <c r="G1714">
        <v>5027880000</v>
      </c>
    </row>
    <row r="1715" spans="1:7" x14ac:dyDescent="0.25">
      <c r="A1715" s="1">
        <v>40472</v>
      </c>
      <c r="B1715">
        <v>1179.8199460000001</v>
      </c>
      <c r="C1715">
        <v>1189.4300539999999</v>
      </c>
      <c r="D1715">
        <v>1171.170044</v>
      </c>
      <c r="E1715">
        <v>1180.26001</v>
      </c>
      <c r="F1715">
        <v>1180.26001</v>
      </c>
      <c r="G1715">
        <v>4625470000</v>
      </c>
    </row>
    <row r="1716" spans="1:7" x14ac:dyDescent="0.25">
      <c r="A1716" s="1">
        <v>40473</v>
      </c>
      <c r="B1716">
        <v>1180.5200199999999</v>
      </c>
      <c r="C1716">
        <v>1183.9300539999999</v>
      </c>
      <c r="D1716">
        <v>1178.98999</v>
      </c>
      <c r="E1716">
        <v>1183.079956</v>
      </c>
      <c r="F1716">
        <v>1183.079956</v>
      </c>
      <c r="G1716">
        <v>3177890000</v>
      </c>
    </row>
    <row r="1717" spans="1:7" x14ac:dyDescent="0.25">
      <c r="A1717" s="1">
        <v>40476</v>
      </c>
      <c r="B1717">
        <v>1184.73999</v>
      </c>
      <c r="C1717">
        <v>1196.1400149999999</v>
      </c>
      <c r="D1717">
        <v>1184.73999</v>
      </c>
      <c r="E1717">
        <v>1185.619995</v>
      </c>
      <c r="F1717">
        <v>1185.619995</v>
      </c>
      <c r="G1717">
        <v>4221380000</v>
      </c>
    </row>
    <row r="1718" spans="1:7" x14ac:dyDescent="0.25">
      <c r="A1718" s="1">
        <v>40477</v>
      </c>
      <c r="B1718">
        <v>1184.880005</v>
      </c>
      <c r="C1718">
        <v>1187.1099850000001</v>
      </c>
      <c r="D1718">
        <v>1177.719971</v>
      </c>
      <c r="E1718">
        <v>1185.6400149999999</v>
      </c>
      <c r="F1718">
        <v>1185.6400149999999</v>
      </c>
      <c r="G1718">
        <v>4203680000</v>
      </c>
    </row>
    <row r="1719" spans="1:7" x14ac:dyDescent="0.25">
      <c r="A1719" s="1">
        <v>40478</v>
      </c>
      <c r="B1719">
        <v>1183.839966</v>
      </c>
      <c r="C1719">
        <v>1183.839966</v>
      </c>
      <c r="D1719">
        <v>1171.6999510000001</v>
      </c>
      <c r="E1719">
        <v>1182.4499510000001</v>
      </c>
      <c r="F1719">
        <v>1182.4499510000001</v>
      </c>
      <c r="G1719">
        <v>4335670000</v>
      </c>
    </row>
    <row r="1720" spans="1:7" x14ac:dyDescent="0.25">
      <c r="A1720" s="1">
        <v>40479</v>
      </c>
      <c r="B1720">
        <v>1184.469971</v>
      </c>
      <c r="C1720">
        <v>1189.530029</v>
      </c>
      <c r="D1720">
        <v>1177.099976</v>
      </c>
      <c r="E1720">
        <v>1183.780029</v>
      </c>
      <c r="F1720">
        <v>1183.780029</v>
      </c>
      <c r="G1720">
        <v>4283460000</v>
      </c>
    </row>
    <row r="1721" spans="1:7" x14ac:dyDescent="0.25">
      <c r="A1721" s="1">
        <v>40480</v>
      </c>
      <c r="B1721">
        <v>1183.869995</v>
      </c>
      <c r="C1721">
        <v>1185.459961</v>
      </c>
      <c r="D1721">
        <v>1179.6999510000001</v>
      </c>
      <c r="E1721">
        <v>1183.26001</v>
      </c>
      <c r="F1721">
        <v>1183.26001</v>
      </c>
      <c r="G1721">
        <v>3537880000</v>
      </c>
    </row>
    <row r="1722" spans="1:7" x14ac:dyDescent="0.25">
      <c r="A1722" s="1">
        <v>40483</v>
      </c>
      <c r="B1722">
        <v>1185.709961</v>
      </c>
      <c r="C1722">
        <v>1195.8100589999999</v>
      </c>
      <c r="D1722">
        <v>1177.650024</v>
      </c>
      <c r="E1722">
        <v>1184.380005</v>
      </c>
      <c r="F1722">
        <v>1184.380005</v>
      </c>
      <c r="G1722">
        <v>4129180000</v>
      </c>
    </row>
    <row r="1723" spans="1:7" x14ac:dyDescent="0.25">
      <c r="A1723" s="1">
        <v>40484</v>
      </c>
      <c r="B1723">
        <v>1187.8599850000001</v>
      </c>
      <c r="C1723">
        <v>1195.880005</v>
      </c>
      <c r="D1723">
        <v>1187.8599850000001</v>
      </c>
      <c r="E1723">
        <v>1193.5699460000001</v>
      </c>
      <c r="F1723">
        <v>1193.5699460000001</v>
      </c>
      <c r="G1723">
        <v>3866200000</v>
      </c>
    </row>
    <row r="1724" spans="1:7" x14ac:dyDescent="0.25">
      <c r="A1724" s="1">
        <v>40485</v>
      </c>
      <c r="B1724">
        <v>1193.790039</v>
      </c>
      <c r="C1724">
        <v>1198.3000489999999</v>
      </c>
      <c r="D1724">
        <v>1183.5600589999999</v>
      </c>
      <c r="E1724">
        <v>1197.959961</v>
      </c>
      <c r="F1724">
        <v>1197.959961</v>
      </c>
      <c r="G1724">
        <v>4665480000</v>
      </c>
    </row>
    <row r="1725" spans="1:7" x14ac:dyDescent="0.25">
      <c r="A1725" s="1">
        <v>40486</v>
      </c>
      <c r="B1725">
        <v>1198.339966</v>
      </c>
      <c r="C1725">
        <v>1221.25</v>
      </c>
      <c r="D1725">
        <v>1198.339966</v>
      </c>
      <c r="E1725">
        <v>1221.0600589999999</v>
      </c>
      <c r="F1725">
        <v>1221.0600589999999</v>
      </c>
      <c r="G1725">
        <v>5695470000</v>
      </c>
    </row>
    <row r="1726" spans="1:7" x14ac:dyDescent="0.25">
      <c r="A1726" s="1">
        <v>40487</v>
      </c>
      <c r="B1726">
        <v>1221.1999510000001</v>
      </c>
      <c r="C1726">
        <v>1227.079956</v>
      </c>
      <c r="D1726">
        <v>1220.290039</v>
      </c>
      <c r="E1726">
        <v>1225.849976</v>
      </c>
      <c r="F1726">
        <v>1225.849976</v>
      </c>
      <c r="G1726">
        <v>5637460000</v>
      </c>
    </row>
    <row r="1727" spans="1:7" x14ac:dyDescent="0.25">
      <c r="A1727" s="1">
        <v>40490</v>
      </c>
      <c r="B1727">
        <v>1223.23999</v>
      </c>
      <c r="C1727">
        <v>1224.5699460000001</v>
      </c>
      <c r="D1727">
        <v>1217.5500489999999</v>
      </c>
      <c r="E1727">
        <v>1223.25</v>
      </c>
      <c r="F1727">
        <v>1223.25</v>
      </c>
      <c r="G1727">
        <v>3937230000</v>
      </c>
    </row>
    <row r="1728" spans="1:7" x14ac:dyDescent="0.25">
      <c r="A1728" s="1">
        <v>40491</v>
      </c>
      <c r="B1728">
        <v>1223.589966</v>
      </c>
      <c r="C1728">
        <v>1226.839966</v>
      </c>
      <c r="D1728">
        <v>1208.9399410000001</v>
      </c>
      <c r="E1728">
        <v>1213.400024</v>
      </c>
      <c r="F1728">
        <v>1213.400024</v>
      </c>
      <c r="G1728">
        <v>4848040000</v>
      </c>
    </row>
    <row r="1729" spans="1:7" x14ac:dyDescent="0.25">
      <c r="A1729" s="1">
        <v>40492</v>
      </c>
      <c r="B1729">
        <v>1213.1400149999999</v>
      </c>
      <c r="C1729">
        <v>1218.75</v>
      </c>
      <c r="D1729">
        <v>1204.329956</v>
      </c>
      <c r="E1729">
        <v>1218.709961</v>
      </c>
      <c r="F1729">
        <v>1218.709961</v>
      </c>
      <c r="G1729">
        <v>4561300000</v>
      </c>
    </row>
    <row r="1730" spans="1:7" x14ac:dyDescent="0.25">
      <c r="A1730" s="1">
        <v>40493</v>
      </c>
      <c r="B1730">
        <v>1213.040039</v>
      </c>
      <c r="C1730">
        <v>1215.4499510000001</v>
      </c>
      <c r="D1730">
        <v>1204.48999</v>
      </c>
      <c r="E1730">
        <v>1213.540039</v>
      </c>
      <c r="F1730">
        <v>1213.540039</v>
      </c>
      <c r="G1730">
        <v>3931120000</v>
      </c>
    </row>
    <row r="1731" spans="1:7" x14ac:dyDescent="0.25">
      <c r="A1731" s="1">
        <v>40494</v>
      </c>
      <c r="B1731">
        <v>1209.0699460000001</v>
      </c>
      <c r="C1731">
        <v>1210.5</v>
      </c>
      <c r="D1731">
        <v>1194.079956</v>
      </c>
      <c r="E1731">
        <v>1199.209961</v>
      </c>
      <c r="F1731">
        <v>1199.209961</v>
      </c>
      <c r="G1731">
        <v>4213620000</v>
      </c>
    </row>
    <row r="1732" spans="1:7" x14ac:dyDescent="0.25">
      <c r="A1732" s="1">
        <v>40497</v>
      </c>
      <c r="B1732">
        <v>1200.4399410000001</v>
      </c>
      <c r="C1732">
        <v>1207.4300539999999</v>
      </c>
      <c r="D1732">
        <v>1197.150024</v>
      </c>
      <c r="E1732">
        <v>1197.75</v>
      </c>
      <c r="F1732">
        <v>1197.75</v>
      </c>
      <c r="G1732">
        <v>3503370000</v>
      </c>
    </row>
    <row r="1733" spans="1:7" x14ac:dyDescent="0.25">
      <c r="A1733" s="1">
        <v>40498</v>
      </c>
      <c r="B1733">
        <v>1194.790039</v>
      </c>
      <c r="C1733">
        <v>1194.790039</v>
      </c>
      <c r="D1733">
        <v>1173</v>
      </c>
      <c r="E1733">
        <v>1178.339966</v>
      </c>
      <c r="F1733">
        <v>1178.339966</v>
      </c>
      <c r="G1733">
        <v>5116380000</v>
      </c>
    </row>
    <row r="1734" spans="1:7" x14ac:dyDescent="0.25">
      <c r="A1734" s="1">
        <v>40499</v>
      </c>
      <c r="B1734">
        <v>1178.329956</v>
      </c>
      <c r="C1734">
        <v>1183.5600589999999</v>
      </c>
      <c r="D1734">
        <v>1175.8199460000001</v>
      </c>
      <c r="E1734">
        <v>1178.589966</v>
      </c>
      <c r="F1734">
        <v>1178.589966</v>
      </c>
      <c r="G1734">
        <v>3904780000</v>
      </c>
    </row>
    <row r="1735" spans="1:7" x14ac:dyDescent="0.25">
      <c r="A1735" s="1">
        <v>40500</v>
      </c>
      <c r="B1735">
        <v>1183.75</v>
      </c>
      <c r="C1735">
        <v>1200.290039</v>
      </c>
      <c r="D1735">
        <v>1183.75</v>
      </c>
      <c r="E1735">
        <v>1196.6899410000001</v>
      </c>
      <c r="F1735">
        <v>1196.6899410000001</v>
      </c>
      <c r="G1735">
        <v>4687260000</v>
      </c>
    </row>
    <row r="1736" spans="1:7" x14ac:dyDescent="0.25">
      <c r="A1736" s="1">
        <v>40501</v>
      </c>
      <c r="B1736">
        <v>1196.119995</v>
      </c>
      <c r="C1736">
        <v>1199.969971</v>
      </c>
      <c r="D1736">
        <v>1189.4399410000001</v>
      </c>
      <c r="E1736">
        <v>1199.7299800000001</v>
      </c>
      <c r="F1736">
        <v>1199.7299800000001</v>
      </c>
      <c r="G1736">
        <v>3675390000</v>
      </c>
    </row>
    <row r="1737" spans="1:7" x14ac:dyDescent="0.25">
      <c r="A1737" s="1">
        <v>40504</v>
      </c>
      <c r="B1737">
        <v>1198.0699460000001</v>
      </c>
      <c r="C1737">
        <v>1198.9399410000001</v>
      </c>
      <c r="D1737">
        <v>1184.579956</v>
      </c>
      <c r="E1737">
        <v>1197.839966</v>
      </c>
      <c r="F1737">
        <v>1197.839966</v>
      </c>
      <c r="G1737">
        <v>3689500000</v>
      </c>
    </row>
    <row r="1738" spans="1:7" x14ac:dyDescent="0.25">
      <c r="A1738" s="1">
        <v>40505</v>
      </c>
      <c r="B1738">
        <v>1192.51001</v>
      </c>
      <c r="C1738">
        <v>1192.51001</v>
      </c>
      <c r="D1738">
        <v>1176.910034</v>
      </c>
      <c r="E1738">
        <v>1180.7299800000001</v>
      </c>
      <c r="F1738">
        <v>1180.7299800000001</v>
      </c>
      <c r="G1738">
        <v>4133070000</v>
      </c>
    </row>
    <row r="1739" spans="1:7" x14ac:dyDescent="0.25">
      <c r="A1739" s="1">
        <v>40506</v>
      </c>
      <c r="B1739">
        <v>1183.6999510000001</v>
      </c>
      <c r="C1739">
        <v>1198.619995</v>
      </c>
      <c r="D1739">
        <v>1183.6999510000001</v>
      </c>
      <c r="E1739">
        <v>1198.349976</v>
      </c>
      <c r="F1739">
        <v>1198.349976</v>
      </c>
      <c r="G1739">
        <v>3384250000</v>
      </c>
    </row>
    <row r="1740" spans="1:7" x14ac:dyDescent="0.25">
      <c r="A1740" s="1">
        <v>40508</v>
      </c>
      <c r="B1740">
        <v>1194.160034</v>
      </c>
      <c r="C1740">
        <v>1194.160034</v>
      </c>
      <c r="D1740">
        <v>1186.9300539999999</v>
      </c>
      <c r="E1740">
        <v>1189.400024</v>
      </c>
      <c r="F1740">
        <v>1189.400024</v>
      </c>
      <c r="G1740">
        <v>1613820000</v>
      </c>
    </row>
    <row r="1741" spans="1:7" x14ac:dyDescent="0.25">
      <c r="A1741" s="1">
        <v>40511</v>
      </c>
      <c r="B1741">
        <v>1189.079956</v>
      </c>
      <c r="C1741">
        <v>1190.339966</v>
      </c>
      <c r="D1741">
        <v>1173.6400149999999</v>
      </c>
      <c r="E1741">
        <v>1187.76001</v>
      </c>
      <c r="F1741">
        <v>1187.76001</v>
      </c>
      <c r="G1741">
        <v>3673450000</v>
      </c>
    </row>
    <row r="1742" spans="1:7" x14ac:dyDescent="0.25">
      <c r="A1742" s="1">
        <v>40512</v>
      </c>
      <c r="B1742">
        <v>1182.959961</v>
      </c>
      <c r="C1742">
        <v>1187.400024</v>
      </c>
      <c r="D1742">
        <v>1174.1400149999999</v>
      </c>
      <c r="E1742">
        <v>1180.5500489999999</v>
      </c>
      <c r="F1742">
        <v>1180.5500489999999</v>
      </c>
      <c r="G1742">
        <v>4284700000</v>
      </c>
    </row>
    <row r="1743" spans="1:7" x14ac:dyDescent="0.25">
      <c r="A1743" s="1">
        <v>40513</v>
      </c>
      <c r="B1743">
        <v>1186.599976</v>
      </c>
      <c r="C1743">
        <v>1207.6099850000001</v>
      </c>
      <c r="D1743">
        <v>1186.599976</v>
      </c>
      <c r="E1743">
        <v>1206.0699460000001</v>
      </c>
      <c r="F1743">
        <v>1206.0699460000001</v>
      </c>
      <c r="G1743">
        <v>4548110000</v>
      </c>
    </row>
    <row r="1744" spans="1:7" x14ac:dyDescent="0.25">
      <c r="A1744" s="1">
        <v>40514</v>
      </c>
      <c r="B1744">
        <v>1206.8100589999999</v>
      </c>
      <c r="C1744">
        <v>1221.8900149999999</v>
      </c>
      <c r="D1744">
        <v>1206.8100589999999</v>
      </c>
      <c r="E1744">
        <v>1221.530029</v>
      </c>
      <c r="F1744">
        <v>1221.530029</v>
      </c>
      <c r="G1744">
        <v>4970800000</v>
      </c>
    </row>
    <row r="1745" spans="1:7" x14ac:dyDescent="0.25">
      <c r="A1745" s="1">
        <v>40515</v>
      </c>
      <c r="B1745">
        <v>1219.9300539999999</v>
      </c>
      <c r="C1745">
        <v>1225.5699460000001</v>
      </c>
      <c r="D1745">
        <v>1216.8199460000001</v>
      </c>
      <c r="E1745">
        <v>1224.709961</v>
      </c>
      <c r="F1745">
        <v>1224.709961</v>
      </c>
      <c r="G1745">
        <v>3735780000</v>
      </c>
    </row>
    <row r="1746" spans="1:7" x14ac:dyDescent="0.25">
      <c r="A1746" s="1">
        <v>40518</v>
      </c>
      <c r="B1746">
        <v>1223.869995</v>
      </c>
      <c r="C1746">
        <v>1225.8000489999999</v>
      </c>
      <c r="D1746">
        <v>1220.670044</v>
      </c>
      <c r="E1746">
        <v>1223.119995</v>
      </c>
      <c r="F1746">
        <v>1223.119995</v>
      </c>
      <c r="G1746">
        <v>3527370000</v>
      </c>
    </row>
    <row r="1747" spans="1:7" x14ac:dyDescent="0.25">
      <c r="A1747" s="1">
        <v>40519</v>
      </c>
      <c r="B1747">
        <v>1227.25</v>
      </c>
      <c r="C1747">
        <v>1235.0500489999999</v>
      </c>
      <c r="D1747">
        <v>1223.25</v>
      </c>
      <c r="E1747">
        <v>1223.75</v>
      </c>
      <c r="F1747">
        <v>1223.75</v>
      </c>
      <c r="G1747">
        <v>6970630000</v>
      </c>
    </row>
    <row r="1748" spans="1:7" x14ac:dyDescent="0.25">
      <c r="A1748" s="1">
        <v>40520</v>
      </c>
      <c r="B1748">
        <v>1225.0200199999999</v>
      </c>
      <c r="C1748">
        <v>1228.9300539999999</v>
      </c>
      <c r="D1748">
        <v>1219.5</v>
      </c>
      <c r="E1748">
        <v>1228.280029</v>
      </c>
      <c r="F1748">
        <v>1228.280029</v>
      </c>
      <c r="G1748">
        <v>4607590000</v>
      </c>
    </row>
    <row r="1749" spans="1:7" x14ac:dyDescent="0.25">
      <c r="A1749" s="1">
        <v>40521</v>
      </c>
      <c r="B1749">
        <v>1230.1400149999999</v>
      </c>
      <c r="C1749">
        <v>1234.709961</v>
      </c>
      <c r="D1749">
        <v>1226.849976</v>
      </c>
      <c r="E1749">
        <v>1233</v>
      </c>
      <c r="F1749">
        <v>1233</v>
      </c>
      <c r="G1749">
        <v>4522510000</v>
      </c>
    </row>
    <row r="1750" spans="1:7" x14ac:dyDescent="0.25">
      <c r="A1750" s="1">
        <v>40522</v>
      </c>
      <c r="B1750">
        <v>1233.849976</v>
      </c>
      <c r="C1750">
        <v>1240.400024</v>
      </c>
      <c r="D1750">
        <v>1232.579956</v>
      </c>
      <c r="E1750">
        <v>1240.400024</v>
      </c>
      <c r="F1750">
        <v>1240.400024</v>
      </c>
      <c r="G1750">
        <v>4547310000</v>
      </c>
    </row>
    <row r="1751" spans="1:7" x14ac:dyDescent="0.25">
      <c r="A1751" s="1">
        <v>40525</v>
      </c>
      <c r="B1751">
        <v>1242.5200199999999</v>
      </c>
      <c r="C1751">
        <v>1246.7299800000001</v>
      </c>
      <c r="D1751">
        <v>1240.339966</v>
      </c>
      <c r="E1751">
        <v>1240.459961</v>
      </c>
      <c r="F1751">
        <v>1240.459961</v>
      </c>
      <c r="G1751">
        <v>4361240000</v>
      </c>
    </row>
    <row r="1752" spans="1:7" x14ac:dyDescent="0.25">
      <c r="A1752" s="1">
        <v>40526</v>
      </c>
      <c r="B1752">
        <v>1241.839966</v>
      </c>
      <c r="C1752">
        <v>1246.589966</v>
      </c>
      <c r="D1752">
        <v>1238.170044</v>
      </c>
      <c r="E1752">
        <v>1241.589966</v>
      </c>
      <c r="F1752">
        <v>1241.589966</v>
      </c>
      <c r="G1752">
        <v>4132350000</v>
      </c>
    </row>
    <row r="1753" spans="1:7" x14ac:dyDescent="0.25">
      <c r="A1753" s="1">
        <v>40527</v>
      </c>
      <c r="B1753">
        <v>1241.579956</v>
      </c>
      <c r="C1753">
        <v>1244.25</v>
      </c>
      <c r="D1753">
        <v>1234.01001</v>
      </c>
      <c r="E1753">
        <v>1235.2299800000001</v>
      </c>
      <c r="F1753">
        <v>1235.2299800000001</v>
      </c>
      <c r="G1753">
        <v>4407340000</v>
      </c>
    </row>
    <row r="1754" spans="1:7" x14ac:dyDescent="0.25">
      <c r="A1754" s="1">
        <v>40528</v>
      </c>
      <c r="B1754">
        <v>1236.339966</v>
      </c>
      <c r="C1754">
        <v>1243.75</v>
      </c>
      <c r="D1754">
        <v>1232.849976</v>
      </c>
      <c r="E1754">
        <v>1242.869995</v>
      </c>
      <c r="F1754">
        <v>1242.869995</v>
      </c>
      <c r="G1754">
        <v>4736820000</v>
      </c>
    </row>
    <row r="1755" spans="1:7" x14ac:dyDescent="0.25">
      <c r="A1755" s="1">
        <v>40529</v>
      </c>
      <c r="B1755">
        <v>1243.630005</v>
      </c>
      <c r="C1755">
        <v>1245.8100589999999</v>
      </c>
      <c r="D1755">
        <v>1239.869995</v>
      </c>
      <c r="E1755">
        <v>1243.910034</v>
      </c>
      <c r="F1755">
        <v>1243.910034</v>
      </c>
      <c r="G1755">
        <v>4632470000</v>
      </c>
    </row>
    <row r="1756" spans="1:7" x14ac:dyDescent="0.25">
      <c r="A1756" s="1">
        <v>40532</v>
      </c>
      <c r="B1756">
        <v>1245.76001</v>
      </c>
      <c r="C1756">
        <v>1250.1999510000001</v>
      </c>
      <c r="D1756">
        <v>1241.51001</v>
      </c>
      <c r="E1756">
        <v>1247.079956</v>
      </c>
      <c r="F1756">
        <v>1247.079956</v>
      </c>
      <c r="G1756">
        <v>3548140000</v>
      </c>
    </row>
    <row r="1757" spans="1:7" x14ac:dyDescent="0.25">
      <c r="A1757" s="1">
        <v>40533</v>
      </c>
      <c r="B1757">
        <v>1249.4300539999999</v>
      </c>
      <c r="C1757">
        <v>1255.8199460000001</v>
      </c>
      <c r="D1757">
        <v>1249.4300539999999</v>
      </c>
      <c r="E1757">
        <v>1254.599976</v>
      </c>
      <c r="F1757">
        <v>1254.599976</v>
      </c>
      <c r="G1757">
        <v>3479670000</v>
      </c>
    </row>
    <row r="1758" spans="1:7" x14ac:dyDescent="0.25">
      <c r="A1758" s="1">
        <v>40534</v>
      </c>
      <c r="B1758">
        <v>1254.9399410000001</v>
      </c>
      <c r="C1758">
        <v>1259.3900149999999</v>
      </c>
      <c r="D1758">
        <v>1254.9399410000001</v>
      </c>
      <c r="E1758">
        <v>1258.839966</v>
      </c>
      <c r="F1758">
        <v>1258.839966</v>
      </c>
      <c r="G1758">
        <v>1285590000</v>
      </c>
    </row>
    <row r="1759" spans="1:7" x14ac:dyDescent="0.25">
      <c r="A1759" s="1">
        <v>40535</v>
      </c>
      <c r="B1759">
        <v>1257.530029</v>
      </c>
      <c r="C1759">
        <v>1258.589966</v>
      </c>
      <c r="D1759">
        <v>1254.0500489999999</v>
      </c>
      <c r="E1759">
        <v>1256.7700199999999</v>
      </c>
      <c r="F1759">
        <v>1256.7700199999999</v>
      </c>
      <c r="G1759">
        <v>2515020000</v>
      </c>
    </row>
    <row r="1760" spans="1:7" x14ac:dyDescent="0.25">
      <c r="A1760" s="1">
        <v>40539</v>
      </c>
      <c r="B1760">
        <v>1254.660034</v>
      </c>
      <c r="C1760">
        <v>1258.4300539999999</v>
      </c>
      <c r="D1760">
        <v>1251.4799800000001</v>
      </c>
      <c r="E1760">
        <v>1257.540039</v>
      </c>
      <c r="F1760">
        <v>1257.540039</v>
      </c>
      <c r="G1760">
        <v>1992470000</v>
      </c>
    </row>
    <row r="1761" spans="1:7" x14ac:dyDescent="0.25">
      <c r="A1761" s="1">
        <v>40540</v>
      </c>
      <c r="B1761">
        <v>1259.099976</v>
      </c>
      <c r="C1761">
        <v>1259.900024</v>
      </c>
      <c r="D1761">
        <v>1256.219971</v>
      </c>
      <c r="E1761">
        <v>1258.51001</v>
      </c>
      <c r="F1761">
        <v>1258.51001</v>
      </c>
      <c r="G1761">
        <v>2478450000</v>
      </c>
    </row>
    <row r="1762" spans="1:7" x14ac:dyDescent="0.25">
      <c r="A1762" s="1">
        <v>40541</v>
      </c>
      <c r="B1762">
        <v>1258.780029</v>
      </c>
      <c r="C1762">
        <v>1262.599976</v>
      </c>
      <c r="D1762">
        <v>1258.780029</v>
      </c>
      <c r="E1762">
        <v>1259.780029</v>
      </c>
      <c r="F1762">
        <v>1259.780029</v>
      </c>
      <c r="G1762">
        <v>2214380000</v>
      </c>
    </row>
    <row r="1763" spans="1:7" x14ac:dyDescent="0.25">
      <c r="A1763" s="1">
        <v>40542</v>
      </c>
      <c r="B1763">
        <v>1259.4399410000001</v>
      </c>
      <c r="C1763">
        <v>1261.089966</v>
      </c>
      <c r="D1763">
        <v>1256.3199460000001</v>
      </c>
      <c r="E1763">
        <v>1257.880005</v>
      </c>
      <c r="F1763">
        <v>1257.880005</v>
      </c>
      <c r="G1763">
        <v>1970720000</v>
      </c>
    </row>
    <row r="1764" spans="1:7" x14ac:dyDescent="0.25">
      <c r="A1764" s="1">
        <v>40543</v>
      </c>
      <c r="B1764">
        <v>1256.76001</v>
      </c>
      <c r="C1764">
        <v>1259.339966</v>
      </c>
      <c r="D1764">
        <v>1254.1899410000001</v>
      </c>
      <c r="E1764">
        <v>1257.6400149999999</v>
      </c>
      <c r="F1764">
        <v>1257.6400149999999</v>
      </c>
      <c r="G1764">
        <v>1799770000</v>
      </c>
    </row>
    <row r="1765" spans="1:7" x14ac:dyDescent="0.25">
      <c r="A1765" s="1">
        <v>40546</v>
      </c>
      <c r="B1765">
        <v>1257.619995</v>
      </c>
      <c r="C1765">
        <v>1276.170044</v>
      </c>
      <c r="D1765">
        <v>1257.619995</v>
      </c>
      <c r="E1765">
        <v>1271.869995</v>
      </c>
      <c r="F1765">
        <v>1271.869995</v>
      </c>
      <c r="G1765">
        <v>4286670000</v>
      </c>
    </row>
    <row r="1766" spans="1:7" x14ac:dyDescent="0.25">
      <c r="A1766" s="1">
        <v>40547</v>
      </c>
      <c r="B1766">
        <v>1272.9499510000001</v>
      </c>
      <c r="C1766">
        <v>1274.119995</v>
      </c>
      <c r="D1766">
        <v>1262.660034</v>
      </c>
      <c r="E1766">
        <v>1270.1999510000001</v>
      </c>
      <c r="F1766">
        <v>1270.1999510000001</v>
      </c>
      <c r="G1766">
        <v>4796420000</v>
      </c>
    </row>
    <row r="1767" spans="1:7" x14ac:dyDescent="0.25">
      <c r="A1767" s="1">
        <v>40548</v>
      </c>
      <c r="B1767">
        <v>1268.780029</v>
      </c>
      <c r="C1767">
        <v>1277.630005</v>
      </c>
      <c r="D1767">
        <v>1265.3599850000001</v>
      </c>
      <c r="E1767">
        <v>1276.5600589999999</v>
      </c>
      <c r="F1767">
        <v>1276.5600589999999</v>
      </c>
      <c r="G1767">
        <v>4764920000</v>
      </c>
    </row>
    <row r="1768" spans="1:7" x14ac:dyDescent="0.25">
      <c r="A1768" s="1">
        <v>40549</v>
      </c>
      <c r="B1768">
        <v>1276.290039</v>
      </c>
      <c r="C1768">
        <v>1278.170044</v>
      </c>
      <c r="D1768">
        <v>1270.4300539999999</v>
      </c>
      <c r="E1768">
        <v>1273.849976</v>
      </c>
      <c r="F1768">
        <v>1273.849976</v>
      </c>
      <c r="G1768">
        <v>4844100000</v>
      </c>
    </row>
    <row r="1769" spans="1:7" x14ac:dyDescent="0.25">
      <c r="A1769" s="1">
        <v>40550</v>
      </c>
      <c r="B1769">
        <v>1274.410034</v>
      </c>
      <c r="C1769">
        <v>1276.829956</v>
      </c>
      <c r="D1769">
        <v>1261.6999510000001</v>
      </c>
      <c r="E1769">
        <v>1271.5</v>
      </c>
      <c r="F1769">
        <v>1271.5</v>
      </c>
      <c r="G1769">
        <v>4963110000</v>
      </c>
    </row>
    <row r="1770" spans="1:7" x14ac:dyDescent="0.25">
      <c r="A1770" s="1">
        <v>40553</v>
      </c>
      <c r="B1770">
        <v>1270.839966</v>
      </c>
      <c r="C1770">
        <v>1271.5200199999999</v>
      </c>
      <c r="D1770">
        <v>1262.1800539999999</v>
      </c>
      <c r="E1770">
        <v>1269.75</v>
      </c>
      <c r="F1770">
        <v>1269.75</v>
      </c>
      <c r="G1770">
        <v>4036450000</v>
      </c>
    </row>
    <row r="1771" spans="1:7" x14ac:dyDescent="0.25">
      <c r="A1771" s="1">
        <v>40554</v>
      </c>
      <c r="B1771">
        <v>1272.579956</v>
      </c>
      <c r="C1771">
        <v>1277.25</v>
      </c>
      <c r="D1771">
        <v>1269.619995</v>
      </c>
      <c r="E1771">
        <v>1274.4799800000001</v>
      </c>
      <c r="F1771">
        <v>1274.4799800000001</v>
      </c>
      <c r="G1771">
        <v>4050750000</v>
      </c>
    </row>
    <row r="1772" spans="1:7" x14ac:dyDescent="0.25">
      <c r="A1772" s="1">
        <v>40555</v>
      </c>
      <c r="B1772">
        <v>1275.650024</v>
      </c>
      <c r="C1772">
        <v>1286.869995</v>
      </c>
      <c r="D1772">
        <v>1275.650024</v>
      </c>
      <c r="E1772">
        <v>1285.959961</v>
      </c>
      <c r="F1772">
        <v>1285.959961</v>
      </c>
      <c r="G1772">
        <v>4226940000</v>
      </c>
    </row>
    <row r="1773" spans="1:7" x14ac:dyDescent="0.25">
      <c r="A1773" s="1">
        <v>40556</v>
      </c>
      <c r="B1773">
        <v>1285.780029</v>
      </c>
      <c r="C1773">
        <v>1286.6999510000001</v>
      </c>
      <c r="D1773">
        <v>1280.469971</v>
      </c>
      <c r="E1773">
        <v>1283.76001</v>
      </c>
      <c r="F1773">
        <v>1283.76001</v>
      </c>
      <c r="G1773">
        <v>4310840000</v>
      </c>
    </row>
    <row r="1774" spans="1:7" x14ac:dyDescent="0.25">
      <c r="A1774" s="1">
        <v>40557</v>
      </c>
      <c r="B1774">
        <v>1282.900024</v>
      </c>
      <c r="C1774">
        <v>1293.23999</v>
      </c>
      <c r="D1774">
        <v>1281.23999</v>
      </c>
      <c r="E1774">
        <v>1293.23999</v>
      </c>
      <c r="F1774">
        <v>1293.23999</v>
      </c>
      <c r="G1774">
        <v>4661590000</v>
      </c>
    </row>
    <row r="1775" spans="1:7" x14ac:dyDescent="0.25">
      <c r="A1775" s="1">
        <v>40561</v>
      </c>
      <c r="B1775">
        <v>1293.219971</v>
      </c>
      <c r="C1775">
        <v>1296.0600589999999</v>
      </c>
      <c r="D1775">
        <v>1290.160034</v>
      </c>
      <c r="E1775">
        <v>1295.0200199999999</v>
      </c>
      <c r="F1775">
        <v>1295.0200199999999</v>
      </c>
      <c r="G1775">
        <v>5284990000</v>
      </c>
    </row>
    <row r="1776" spans="1:7" x14ac:dyDescent="0.25">
      <c r="A1776" s="1">
        <v>40562</v>
      </c>
      <c r="B1776">
        <v>1294.5200199999999</v>
      </c>
      <c r="C1776">
        <v>1294.599976</v>
      </c>
      <c r="D1776">
        <v>1278.920044</v>
      </c>
      <c r="E1776">
        <v>1281.920044</v>
      </c>
      <c r="F1776">
        <v>1281.920044</v>
      </c>
      <c r="G1776">
        <v>4743710000</v>
      </c>
    </row>
    <row r="1777" spans="1:7" x14ac:dyDescent="0.25">
      <c r="A1777" s="1">
        <v>40563</v>
      </c>
      <c r="B1777">
        <v>1280.849976</v>
      </c>
      <c r="C1777">
        <v>1283.349976</v>
      </c>
      <c r="D1777">
        <v>1271.26001</v>
      </c>
      <c r="E1777">
        <v>1280.26001</v>
      </c>
      <c r="F1777">
        <v>1280.26001</v>
      </c>
      <c r="G1777">
        <v>4935320000</v>
      </c>
    </row>
    <row r="1778" spans="1:7" x14ac:dyDescent="0.25">
      <c r="A1778" s="1">
        <v>40564</v>
      </c>
      <c r="B1778">
        <v>1283.630005</v>
      </c>
      <c r="C1778">
        <v>1291.209961</v>
      </c>
      <c r="D1778">
        <v>1282.0699460000001</v>
      </c>
      <c r="E1778">
        <v>1283.349976</v>
      </c>
      <c r="F1778">
        <v>1283.349976</v>
      </c>
      <c r="G1778">
        <v>4935320000</v>
      </c>
    </row>
    <row r="1779" spans="1:7" x14ac:dyDescent="0.25">
      <c r="A1779" s="1">
        <v>40567</v>
      </c>
      <c r="B1779">
        <v>1283.290039</v>
      </c>
      <c r="C1779">
        <v>1291.9300539999999</v>
      </c>
      <c r="D1779">
        <v>1282.469971</v>
      </c>
      <c r="E1779">
        <v>1290.839966</v>
      </c>
      <c r="F1779">
        <v>1290.839966</v>
      </c>
      <c r="G1779">
        <v>3902470000</v>
      </c>
    </row>
    <row r="1780" spans="1:7" x14ac:dyDescent="0.25">
      <c r="A1780" s="1">
        <v>40568</v>
      </c>
      <c r="B1780">
        <v>1288.170044</v>
      </c>
      <c r="C1780">
        <v>1291.26001</v>
      </c>
      <c r="D1780">
        <v>1281.0699460000001</v>
      </c>
      <c r="E1780">
        <v>1291.1800539999999</v>
      </c>
      <c r="F1780">
        <v>1291.1800539999999</v>
      </c>
      <c r="G1780">
        <v>4595380000</v>
      </c>
    </row>
    <row r="1781" spans="1:7" x14ac:dyDescent="0.25">
      <c r="A1781" s="1">
        <v>40569</v>
      </c>
      <c r="B1781">
        <v>1291.969971</v>
      </c>
      <c r="C1781">
        <v>1299.73999</v>
      </c>
      <c r="D1781">
        <v>1291.969971</v>
      </c>
      <c r="E1781">
        <v>1296.630005</v>
      </c>
      <c r="F1781">
        <v>1296.630005</v>
      </c>
      <c r="G1781">
        <v>4730980000</v>
      </c>
    </row>
    <row r="1782" spans="1:7" x14ac:dyDescent="0.25">
      <c r="A1782" s="1">
        <v>40570</v>
      </c>
      <c r="B1782">
        <v>1297.51001</v>
      </c>
      <c r="C1782">
        <v>1301.290039</v>
      </c>
      <c r="D1782">
        <v>1294.410034</v>
      </c>
      <c r="E1782">
        <v>1299.540039</v>
      </c>
      <c r="F1782">
        <v>1299.540039</v>
      </c>
      <c r="G1782">
        <v>4309190000</v>
      </c>
    </row>
    <row r="1783" spans="1:7" x14ac:dyDescent="0.25">
      <c r="A1783" s="1">
        <v>40571</v>
      </c>
      <c r="B1783">
        <v>1299.630005</v>
      </c>
      <c r="C1783">
        <v>1302.670044</v>
      </c>
      <c r="D1783">
        <v>1275.099976</v>
      </c>
      <c r="E1783">
        <v>1276.339966</v>
      </c>
      <c r="F1783">
        <v>1276.339966</v>
      </c>
      <c r="G1783">
        <v>5618630000</v>
      </c>
    </row>
    <row r="1784" spans="1:7" x14ac:dyDescent="0.25">
      <c r="A1784" s="1">
        <v>40574</v>
      </c>
      <c r="B1784">
        <v>1276.5</v>
      </c>
      <c r="C1784">
        <v>1287.170044</v>
      </c>
      <c r="D1784">
        <v>1276.5</v>
      </c>
      <c r="E1784">
        <v>1286.119995</v>
      </c>
      <c r="F1784">
        <v>1286.119995</v>
      </c>
      <c r="G1784">
        <v>4167160000</v>
      </c>
    </row>
    <row r="1785" spans="1:7" x14ac:dyDescent="0.25">
      <c r="A1785" s="1">
        <v>40575</v>
      </c>
      <c r="B1785">
        <v>1289.1400149999999</v>
      </c>
      <c r="C1785">
        <v>1308.8599850000001</v>
      </c>
      <c r="D1785">
        <v>1289.1400149999999</v>
      </c>
      <c r="E1785">
        <v>1307.589966</v>
      </c>
      <c r="F1785">
        <v>1307.589966</v>
      </c>
      <c r="G1785">
        <v>5164500000</v>
      </c>
    </row>
    <row r="1786" spans="1:7" x14ac:dyDescent="0.25">
      <c r="A1786" s="1">
        <v>40576</v>
      </c>
      <c r="B1786">
        <v>1305.910034</v>
      </c>
      <c r="C1786">
        <v>1307.6099850000001</v>
      </c>
      <c r="D1786">
        <v>1302.619995</v>
      </c>
      <c r="E1786">
        <v>1304.030029</v>
      </c>
      <c r="F1786">
        <v>1304.030029</v>
      </c>
      <c r="G1786">
        <v>4098260000</v>
      </c>
    </row>
    <row r="1787" spans="1:7" x14ac:dyDescent="0.25">
      <c r="A1787" s="1">
        <v>40577</v>
      </c>
      <c r="B1787">
        <v>1302.7700199999999</v>
      </c>
      <c r="C1787">
        <v>1308.599976</v>
      </c>
      <c r="D1787">
        <v>1294.829956</v>
      </c>
      <c r="E1787">
        <v>1307.099976</v>
      </c>
      <c r="F1787">
        <v>1307.099976</v>
      </c>
      <c r="G1787">
        <v>4370990000</v>
      </c>
    </row>
    <row r="1788" spans="1:7" x14ac:dyDescent="0.25">
      <c r="A1788" s="1">
        <v>40578</v>
      </c>
      <c r="B1788">
        <v>1307.01001</v>
      </c>
      <c r="C1788">
        <v>1311</v>
      </c>
      <c r="D1788">
        <v>1301.670044</v>
      </c>
      <c r="E1788">
        <v>1310.869995</v>
      </c>
      <c r="F1788">
        <v>1310.869995</v>
      </c>
      <c r="G1788">
        <v>3925950000</v>
      </c>
    </row>
    <row r="1789" spans="1:7" x14ac:dyDescent="0.25">
      <c r="A1789" s="1">
        <v>40581</v>
      </c>
      <c r="B1789">
        <v>1311.849976</v>
      </c>
      <c r="C1789">
        <v>1322.849976</v>
      </c>
      <c r="D1789">
        <v>1311.849976</v>
      </c>
      <c r="E1789">
        <v>1319.0500489999999</v>
      </c>
      <c r="F1789">
        <v>1319.0500489999999</v>
      </c>
      <c r="G1789">
        <v>3902270000</v>
      </c>
    </row>
    <row r="1790" spans="1:7" x14ac:dyDescent="0.25">
      <c r="A1790" s="1">
        <v>40582</v>
      </c>
      <c r="B1790">
        <v>1318.76001</v>
      </c>
      <c r="C1790">
        <v>1324.869995</v>
      </c>
      <c r="D1790">
        <v>1316.030029</v>
      </c>
      <c r="E1790">
        <v>1324.5699460000001</v>
      </c>
      <c r="F1790">
        <v>1324.5699460000001</v>
      </c>
      <c r="G1790">
        <v>3881530000</v>
      </c>
    </row>
    <row r="1791" spans="1:7" x14ac:dyDescent="0.25">
      <c r="A1791" s="1">
        <v>40583</v>
      </c>
      <c r="B1791">
        <v>1322.4799800000001</v>
      </c>
      <c r="C1791">
        <v>1324.540039</v>
      </c>
      <c r="D1791">
        <v>1314.8900149999999</v>
      </c>
      <c r="E1791">
        <v>1320.880005</v>
      </c>
      <c r="F1791">
        <v>1320.880005</v>
      </c>
      <c r="G1791">
        <v>3922240000</v>
      </c>
    </row>
    <row r="1792" spans="1:7" x14ac:dyDescent="0.25">
      <c r="A1792" s="1">
        <v>40584</v>
      </c>
      <c r="B1792">
        <v>1318.130005</v>
      </c>
      <c r="C1792">
        <v>1322.780029</v>
      </c>
      <c r="D1792">
        <v>1311.73999</v>
      </c>
      <c r="E1792">
        <v>1321.869995</v>
      </c>
      <c r="F1792">
        <v>1321.869995</v>
      </c>
      <c r="G1792">
        <v>4184610000</v>
      </c>
    </row>
    <row r="1793" spans="1:7" x14ac:dyDescent="0.25">
      <c r="A1793" s="1">
        <v>40585</v>
      </c>
      <c r="B1793">
        <v>1318.660034</v>
      </c>
      <c r="C1793">
        <v>1330.790039</v>
      </c>
      <c r="D1793">
        <v>1316.079956</v>
      </c>
      <c r="E1793">
        <v>1329.150024</v>
      </c>
      <c r="F1793">
        <v>1329.150024</v>
      </c>
      <c r="G1793">
        <v>4219300000</v>
      </c>
    </row>
    <row r="1794" spans="1:7" x14ac:dyDescent="0.25">
      <c r="A1794" s="1">
        <v>40588</v>
      </c>
      <c r="B1794">
        <v>1328.7299800000001</v>
      </c>
      <c r="C1794">
        <v>1332.959961</v>
      </c>
      <c r="D1794">
        <v>1326.900024</v>
      </c>
      <c r="E1794">
        <v>1332.3199460000001</v>
      </c>
      <c r="F1794">
        <v>1332.3199460000001</v>
      </c>
      <c r="G1794">
        <v>3567040000</v>
      </c>
    </row>
    <row r="1795" spans="1:7" x14ac:dyDescent="0.25">
      <c r="A1795" s="1">
        <v>40589</v>
      </c>
      <c r="B1795">
        <v>1330.4300539999999</v>
      </c>
      <c r="C1795">
        <v>1330.4300539999999</v>
      </c>
      <c r="D1795">
        <v>1324.6099850000001</v>
      </c>
      <c r="E1795">
        <v>1328.01001</v>
      </c>
      <c r="F1795">
        <v>1328.01001</v>
      </c>
      <c r="G1795">
        <v>3926860000</v>
      </c>
    </row>
    <row r="1796" spans="1:7" x14ac:dyDescent="0.25">
      <c r="A1796" s="1">
        <v>40590</v>
      </c>
      <c r="B1796">
        <v>1329.51001</v>
      </c>
      <c r="C1796">
        <v>1337.6099850000001</v>
      </c>
      <c r="D1796">
        <v>1329.51001</v>
      </c>
      <c r="E1796">
        <v>1336.3199460000001</v>
      </c>
      <c r="F1796">
        <v>1336.3199460000001</v>
      </c>
      <c r="G1796">
        <v>1966450000</v>
      </c>
    </row>
    <row r="1797" spans="1:7" x14ac:dyDescent="0.25">
      <c r="A1797" s="1">
        <v>40591</v>
      </c>
      <c r="B1797">
        <v>1334.369995</v>
      </c>
      <c r="C1797">
        <v>1341.5</v>
      </c>
      <c r="D1797">
        <v>1331</v>
      </c>
      <c r="E1797">
        <v>1340.4300539999999</v>
      </c>
      <c r="F1797">
        <v>1340.4300539999999</v>
      </c>
      <c r="G1797">
        <v>1966450000</v>
      </c>
    </row>
    <row r="1798" spans="1:7" x14ac:dyDescent="0.25">
      <c r="A1798" s="1">
        <v>40592</v>
      </c>
      <c r="B1798">
        <v>1340.380005</v>
      </c>
      <c r="C1798">
        <v>1344.0699460000001</v>
      </c>
      <c r="D1798">
        <v>1338.119995</v>
      </c>
      <c r="E1798">
        <v>1343.01001</v>
      </c>
      <c r="F1798">
        <v>1343.01001</v>
      </c>
      <c r="G1798">
        <v>1162310000</v>
      </c>
    </row>
    <row r="1799" spans="1:7" x14ac:dyDescent="0.25">
      <c r="A1799" s="1">
        <v>40596</v>
      </c>
      <c r="B1799">
        <v>1338.910034</v>
      </c>
      <c r="C1799">
        <v>1338.910034</v>
      </c>
      <c r="D1799">
        <v>1312.329956</v>
      </c>
      <c r="E1799">
        <v>1315.4399410000001</v>
      </c>
      <c r="F1799">
        <v>1315.4399410000001</v>
      </c>
      <c r="G1799">
        <v>1322780000</v>
      </c>
    </row>
    <row r="1800" spans="1:7" x14ac:dyDescent="0.25">
      <c r="A1800" s="1">
        <v>40597</v>
      </c>
      <c r="B1800">
        <v>1315.4399410000001</v>
      </c>
      <c r="C1800">
        <v>1317.910034</v>
      </c>
      <c r="D1800">
        <v>1299.5500489999999</v>
      </c>
      <c r="E1800">
        <v>1307.400024</v>
      </c>
      <c r="F1800">
        <v>1307.400024</v>
      </c>
      <c r="G1800">
        <v>1330340000</v>
      </c>
    </row>
    <row r="1801" spans="1:7" x14ac:dyDescent="0.25">
      <c r="A1801" s="1">
        <v>40598</v>
      </c>
      <c r="B1801">
        <v>1307.089966</v>
      </c>
      <c r="C1801">
        <v>1310.910034</v>
      </c>
      <c r="D1801">
        <v>1294.26001</v>
      </c>
      <c r="E1801">
        <v>1306.099976</v>
      </c>
      <c r="F1801">
        <v>1306.099976</v>
      </c>
      <c r="G1801">
        <v>1222900000</v>
      </c>
    </row>
    <row r="1802" spans="1:7" x14ac:dyDescent="0.25">
      <c r="A1802" s="1">
        <v>40599</v>
      </c>
      <c r="B1802">
        <v>1307.339966</v>
      </c>
      <c r="C1802">
        <v>1320.6099850000001</v>
      </c>
      <c r="D1802">
        <v>1307.339966</v>
      </c>
      <c r="E1802">
        <v>1319.880005</v>
      </c>
      <c r="F1802">
        <v>1319.880005</v>
      </c>
      <c r="G1802">
        <v>3836030000</v>
      </c>
    </row>
    <row r="1803" spans="1:7" x14ac:dyDescent="0.25">
      <c r="A1803" s="1">
        <v>40602</v>
      </c>
      <c r="B1803">
        <v>1321.6099850000001</v>
      </c>
      <c r="C1803">
        <v>1329.380005</v>
      </c>
      <c r="D1803">
        <v>1320.5500489999999</v>
      </c>
      <c r="E1803">
        <v>1327.219971</v>
      </c>
      <c r="F1803">
        <v>1327.219971</v>
      </c>
      <c r="G1803">
        <v>1252850000</v>
      </c>
    </row>
    <row r="1804" spans="1:7" x14ac:dyDescent="0.25">
      <c r="A1804" s="1">
        <v>40603</v>
      </c>
      <c r="B1804">
        <v>1328.6400149999999</v>
      </c>
      <c r="C1804">
        <v>1332.089966</v>
      </c>
      <c r="D1804">
        <v>1306.1400149999999</v>
      </c>
      <c r="E1804">
        <v>1306.329956</v>
      </c>
      <c r="F1804">
        <v>1306.329956</v>
      </c>
      <c r="G1804">
        <v>1180420000</v>
      </c>
    </row>
    <row r="1805" spans="1:7" x14ac:dyDescent="0.25">
      <c r="A1805" s="1">
        <v>40604</v>
      </c>
      <c r="B1805">
        <v>1305.469971</v>
      </c>
      <c r="C1805">
        <v>1314.1899410000001</v>
      </c>
      <c r="D1805">
        <v>1302.579956</v>
      </c>
      <c r="E1805">
        <v>1308.4399410000001</v>
      </c>
      <c r="F1805">
        <v>1308.4399410000001</v>
      </c>
      <c r="G1805">
        <v>1025000000</v>
      </c>
    </row>
    <row r="1806" spans="1:7" x14ac:dyDescent="0.25">
      <c r="A1806" s="1">
        <v>40605</v>
      </c>
      <c r="B1806">
        <v>1312.369995</v>
      </c>
      <c r="C1806">
        <v>1332.280029</v>
      </c>
      <c r="D1806">
        <v>1312.369995</v>
      </c>
      <c r="E1806">
        <v>1330.969971</v>
      </c>
      <c r="F1806">
        <v>1330.969971</v>
      </c>
      <c r="G1806">
        <v>4340470000</v>
      </c>
    </row>
    <row r="1807" spans="1:7" x14ac:dyDescent="0.25">
      <c r="A1807" s="1">
        <v>40606</v>
      </c>
      <c r="B1807">
        <v>1330.7299800000001</v>
      </c>
      <c r="C1807">
        <v>1331.079956</v>
      </c>
      <c r="D1807">
        <v>1312.589966</v>
      </c>
      <c r="E1807">
        <v>1321.150024</v>
      </c>
      <c r="F1807">
        <v>1321.150024</v>
      </c>
      <c r="G1807">
        <v>4223740000</v>
      </c>
    </row>
    <row r="1808" spans="1:7" x14ac:dyDescent="0.25">
      <c r="A1808" s="1">
        <v>40609</v>
      </c>
      <c r="B1808">
        <v>1322.719971</v>
      </c>
      <c r="C1808">
        <v>1327.6800539999999</v>
      </c>
      <c r="D1808">
        <v>1303.98999</v>
      </c>
      <c r="E1808">
        <v>1310.130005</v>
      </c>
      <c r="F1808">
        <v>1310.130005</v>
      </c>
      <c r="G1808">
        <v>3964730000</v>
      </c>
    </row>
    <row r="1809" spans="1:7" x14ac:dyDescent="0.25">
      <c r="A1809" s="1">
        <v>40610</v>
      </c>
      <c r="B1809">
        <v>1311.0500489999999</v>
      </c>
      <c r="C1809">
        <v>1325.73999</v>
      </c>
      <c r="D1809">
        <v>1306.8599850000001</v>
      </c>
      <c r="E1809">
        <v>1321.8199460000001</v>
      </c>
      <c r="F1809">
        <v>1321.8199460000001</v>
      </c>
      <c r="G1809">
        <v>4531420000</v>
      </c>
    </row>
    <row r="1810" spans="1:7" x14ac:dyDescent="0.25">
      <c r="A1810" s="1">
        <v>40611</v>
      </c>
      <c r="B1810">
        <v>1319.920044</v>
      </c>
      <c r="C1810">
        <v>1323.209961</v>
      </c>
      <c r="D1810">
        <v>1312.2700199999999</v>
      </c>
      <c r="E1810">
        <v>1320.0200199999999</v>
      </c>
      <c r="F1810">
        <v>1320.0200199999999</v>
      </c>
      <c r="G1810">
        <v>3709520000</v>
      </c>
    </row>
    <row r="1811" spans="1:7" x14ac:dyDescent="0.25">
      <c r="A1811" s="1">
        <v>40612</v>
      </c>
      <c r="B1811">
        <v>1315.719971</v>
      </c>
      <c r="C1811">
        <v>1315.719971</v>
      </c>
      <c r="D1811">
        <v>1294.209961</v>
      </c>
      <c r="E1811">
        <v>1295.1099850000001</v>
      </c>
      <c r="F1811">
        <v>1295.1099850000001</v>
      </c>
      <c r="G1811">
        <v>4723020000</v>
      </c>
    </row>
    <row r="1812" spans="1:7" x14ac:dyDescent="0.25">
      <c r="A1812" s="1">
        <v>40613</v>
      </c>
      <c r="B1812">
        <v>1293.4300539999999</v>
      </c>
      <c r="C1812">
        <v>1308.349976</v>
      </c>
      <c r="D1812">
        <v>1291.98999</v>
      </c>
      <c r="E1812">
        <v>1304.280029</v>
      </c>
      <c r="F1812">
        <v>1304.280029</v>
      </c>
      <c r="G1812">
        <v>3740400000</v>
      </c>
    </row>
    <row r="1813" spans="1:7" x14ac:dyDescent="0.25">
      <c r="A1813" s="1">
        <v>40616</v>
      </c>
      <c r="B1813">
        <v>1301.1899410000001</v>
      </c>
      <c r="C1813">
        <v>1301.1899410000001</v>
      </c>
      <c r="D1813">
        <v>1286.369995</v>
      </c>
      <c r="E1813">
        <v>1296.3900149999999</v>
      </c>
      <c r="F1813">
        <v>1296.3900149999999</v>
      </c>
      <c r="G1813">
        <v>4050370000</v>
      </c>
    </row>
    <row r="1814" spans="1:7" x14ac:dyDescent="0.25">
      <c r="A1814" s="1">
        <v>40617</v>
      </c>
      <c r="B1814">
        <v>1288.459961</v>
      </c>
      <c r="C1814">
        <v>1288.459961</v>
      </c>
      <c r="D1814">
        <v>1261.119995</v>
      </c>
      <c r="E1814">
        <v>1281.869995</v>
      </c>
      <c r="F1814">
        <v>1281.869995</v>
      </c>
      <c r="G1814">
        <v>5201400000</v>
      </c>
    </row>
    <row r="1815" spans="1:7" x14ac:dyDescent="0.25">
      <c r="A1815" s="1">
        <v>40618</v>
      </c>
      <c r="B1815">
        <v>1279.459961</v>
      </c>
      <c r="C1815">
        <v>1280.910034</v>
      </c>
      <c r="D1815">
        <v>1249.0500489999999</v>
      </c>
      <c r="E1815">
        <v>1256.880005</v>
      </c>
      <c r="F1815">
        <v>1256.880005</v>
      </c>
      <c r="G1815">
        <v>5833000000</v>
      </c>
    </row>
    <row r="1816" spans="1:7" x14ac:dyDescent="0.25">
      <c r="A1816" s="1">
        <v>40619</v>
      </c>
      <c r="B1816">
        <v>1261.6099850000001</v>
      </c>
      <c r="C1816">
        <v>1278.880005</v>
      </c>
      <c r="D1816">
        <v>1261.6099850000001</v>
      </c>
      <c r="E1816">
        <v>1273.719971</v>
      </c>
      <c r="F1816">
        <v>1273.719971</v>
      </c>
      <c r="G1816">
        <v>4134950000</v>
      </c>
    </row>
    <row r="1817" spans="1:7" x14ac:dyDescent="0.25">
      <c r="A1817" s="1">
        <v>40620</v>
      </c>
      <c r="B1817">
        <v>1276.709961</v>
      </c>
      <c r="C1817">
        <v>1288.880005</v>
      </c>
      <c r="D1817">
        <v>1276.1800539999999</v>
      </c>
      <c r="E1817">
        <v>1279.209961</v>
      </c>
      <c r="F1817">
        <v>1279.209961</v>
      </c>
      <c r="G1817">
        <v>4685500000</v>
      </c>
    </row>
    <row r="1818" spans="1:7" x14ac:dyDescent="0.25">
      <c r="A1818" s="1">
        <v>40623</v>
      </c>
      <c r="B1818">
        <v>1281.650024</v>
      </c>
      <c r="C1818">
        <v>1300.579956</v>
      </c>
      <c r="D1818">
        <v>1281.650024</v>
      </c>
      <c r="E1818">
        <v>1298.380005</v>
      </c>
      <c r="F1818">
        <v>1298.380005</v>
      </c>
      <c r="G1818">
        <v>4223730000</v>
      </c>
    </row>
    <row r="1819" spans="1:7" x14ac:dyDescent="0.25">
      <c r="A1819" s="1">
        <v>40624</v>
      </c>
      <c r="B1819">
        <v>1298.290039</v>
      </c>
      <c r="C1819">
        <v>1299.349976</v>
      </c>
      <c r="D1819">
        <v>1292.6999510000001</v>
      </c>
      <c r="E1819">
        <v>1293.7700199999999</v>
      </c>
      <c r="F1819">
        <v>1293.7700199999999</v>
      </c>
      <c r="G1819">
        <v>3576550000</v>
      </c>
    </row>
    <row r="1820" spans="1:7" x14ac:dyDescent="0.25">
      <c r="A1820" s="1">
        <v>40625</v>
      </c>
      <c r="B1820">
        <v>1292.1899410000001</v>
      </c>
      <c r="C1820">
        <v>1300.51001</v>
      </c>
      <c r="D1820">
        <v>1284.0500489999999</v>
      </c>
      <c r="E1820">
        <v>1297.540039</v>
      </c>
      <c r="F1820">
        <v>1297.540039</v>
      </c>
      <c r="G1820">
        <v>3842350000</v>
      </c>
    </row>
    <row r="1821" spans="1:7" x14ac:dyDescent="0.25">
      <c r="A1821" s="1">
        <v>40626</v>
      </c>
      <c r="B1821">
        <v>1300.6099850000001</v>
      </c>
      <c r="C1821">
        <v>1311.339966</v>
      </c>
      <c r="D1821">
        <v>1297.73999</v>
      </c>
      <c r="E1821">
        <v>1309.660034</v>
      </c>
      <c r="F1821">
        <v>1309.660034</v>
      </c>
      <c r="G1821">
        <v>4223740000</v>
      </c>
    </row>
    <row r="1822" spans="1:7" x14ac:dyDescent="0.25">
      <c r="A1822" s="1">
        <v>40627</v>
      </c>
      <c r="B1822">
        <v>1311.8000489999999</v>
      </c>
      <c r="C1822">
        <v>1319.1800539999999</v>
      </c>
      <c r="D1822">
        <v>1310.150024</v>
      </c>
      <c r="E1822">
        <v>1313.8000489999999</v>
      </c>
      <c r="F1822">
        <v>1313.8000489999999</v>
      </c>
      <c r="G1822">
        <v>4223740000</v>
      </c>
    </row>
    <row r="1823" spans="1:7" x14ac:dyDescent="0.25">
      <c r="A1823" s="1">
        <v>40630</v>
      </c>
      <c r="B1823">
        <v>1315.4499510000001</v>
      </c>
      <c r="C1823">
        <v>1319.73999</v>
      </c>
      <c r="D1823">
        <v>1310.1899410000001</v>
      </c>
      <c r="E1823">
        <v>1310.1899410000001</v>
      </c>
      <c r="F1823">
        <v>1310.1899410000001</v>
      </c>
      <c r="G1823">
        <v>3215170000</v>
      </c>
    </row>
    <row r="1824" spans="1:7" x14ac:dyDescent="0.25">
      <c r="A1824" s="1">
        <v>40631</v>
      </c>
      <c r="B1824">
        <v>1309.369995</v>
      </c>
      <c r="C1824">
        <v>1319.4499510000001</v>
      </c>
      <c r="D1824">
        <v>1305.26001</v>
      </c>
      <c r="E1824">
        <v>1319.4399410000001</v>
      </c>
      <c r="F1824">
        <v>1319.4399410000001</v>
      </c>
      <c r="G1824">
        <v>3482580000</v>
      </c>
    </row>
    <row r="1825" spans="1:7" x14ac:dyDescent="0.25">
      <c r="A1825" s="1">
        <v>40632</v>
      </c>
      <c r="B1825">
        <v>1321.8900149999999</v>
      </c>
      <c r="C1825">
        <v>1331.73999</v>
      </c>
      <c r="D1825">
        <v>1321.8900149999999</v>
      </c>
      <c r="E1825">
        <v>1328.26001</v>
      </c>
      <c r="F1825">
        <v>1328.26001</v>
      </c>
      <c r="G1825">
        <v>3809570000</v>
      </c>
    </row>
    <row r="1826" spans="1:7" x14ac:dyDescent="0.25">
      <c r="A1826" s="1">
        <v>40633</v>
      </c>
      <c r="B1826">
        <v>1327.4399410000001</v>
      </c>
      <c r="C1826">
        <v>1329.7700199999999</v>
      </c>
      <c r="D1826">
        <v>1325.030029</v>
      </c>
      <c r="E1826">
        <v>1325.829956</v>
      </c>
      <c r="F1826">
        <v>1325.829956</v>
      </c>
      <c r="G1826">
        <v>3566270000</v>
      </c>
    </row>
    <row r="1827" spans="1:7" x14ac:dyDescent="0.25">
      <c r="A1827" s="1">
        <v>40634</v>
      </c>
      <c r="B1827">
        <v>1329.4799800000001</v>
      </c>
      <c r="C1827">
        <v>1337.849976</v>
      </c>
      <c r="D1827">
        <v>1328.8900149999999</v>
      </c>
      <c r="E1827">
        <v>1332.410034</v>
      </c>
      <c r="F1827">
        <v>1332.410034</v>
      </c>
      <c r="G1827">
        <v>4223740000</v>
      </c>
    </row>
    <row r="1828" spans="1:7" x14ac:dyDescent="0.25">
      <c r="A1828" s="1">
        <v>40637</v>
      </c>
      <c r="B1828">
        <v>1333.5600589999999</v>
      </c>
      <c r="C1828">
        <v>1336.73999</v>
      </c>
      <c r="D1828">
        <v>1329.099976</v>
      </c>
      <c r="E1828">
        <v>1332.869995</v>
      </c>
      <c r="F1828">
        <v>1332.869995</v>
      </c>
      <c r="G1828">
        <v>4223740000</v>
      </c>
    </row>
    <row r="1829" spans="1:7" x14ac:dyDescent="0.25">
      <c r="A1829" s="1">
        <v>40638</v>
      </c>
      <c r="B1829">
        <v>1332.030029</v>
      </c>
      <c r="C1829">
        <v>1338.209961</v>
      </c>
      <c r="D1829">
        <v>1330.030029</v>
      </c>
      <c r="E1829">
        <v>1332.630005</v>
      </c>
      <c r="F1829">
        <v>1332.630005</v>
      </c>
      <c r="G1829">
        <v>3852280000</v>
      </c>
    </row>
    <row r="1830" spans="1:7" x14ac:dyDescent="0.25">
      <c r="A1830" s="1">
        <v>40639</v>
      </c>
      <c r="B1830">
        <v>1335.9399410000001</v>
      </c>
      <c r="C1830">
        <v>1339.380005</v>
      </c>
      <c r="D1830">
        <v>1331.089966</v>
      </c>
      <c r="E1830">
        <v>1335.540039</v>
      </c>
      <c r="F1830">
        <v>1335.540039</v>
      </c>
      <c r="G1830">
        <v>4223740000</v>
      </c>
    </row>
    <row r="1831" spans="1:7" x14ac:dyDescent="0.25">
      <c r="A1831" s="1">
        <v>40640</v>
      </c>
      <c r="B1831">
        <v>1334.8199460000001</v>
      </c>
      <c r="C1831">
        <v>1338.8000489999999</v>
      </c>
      <c r="D1831">
        <v>1326.5600589999999</v>
      </c>
      <c r="E1831">
        <v>1333.51001</v>
      </c>
      <c r="F1831">
        <v>1333.51001</v>
      </c>
      <c r="G1831">
        <v>4005600000</v>
      </c>
    </row>
    <row r="1832" spans="1:7" x14ac:dyDescent="0.25">
      <c r="A1832" s="1">
        <v>40641</v>
      </c>
      <c r="B1832">
        <v>1336.160034</v>
      </c>
      <c r="C1832">
        <v>1339.459961</v>
      </c>
      <c r="D1832">
        <v>1322.9399410000001</v>
      </c>
      <c r="E1832">
        <v>1328.170044</v>
      </c>
      <c r="F1832">
        <v>1328.170044</v>
      </c>
      <c r="G1832">
        <v>3582810000</v>
      </c>
    </row>
    <row r="1833" spans="1:7" x14ac:dyDescent="0.25">
      <c r="A1833" s="1">
        <v>40644</v>
      </c>
      <c r="B1833">
        <v>1329.01001</v>
      </c>
      <c r="C1833">
        <v>1333.7700199999999</v>
      </c>
      <c r="D1833">
        <v>1321.0600589999999</v>
      </c>
      <c r="E1833">
        <v>1324.459961</v>
      </c>
      <c r="F1833">
        <v>1324.459961</v>
      </c>
      <c r="G1833">
        <v>3478970000</v>
      </c>
    </row>
    <row r="1834" spans="1:7" x14ac:dyDescent="0.25">
      <c r="A1834" s="1">
        <v>40645</v>
      </c>
      <c r="B1834">
        <v>1321.959961</v>
      </c>
      <c r="C1834">
        <v>1321.959961</v>
      </c>
      <c r="D1834">
        <v>1309.51001</v>
      </c>
      <c r="E1834">
        <v>1314.160034</v>
      </c>
      <c r="F1834">
        <v>1314.160034</v>
      </c>
      <c r="G1834">
        <v>4275490000</v>
      </c>
    </row>
    <row r="1835" spans="1:7" x14ac:dyDescent="0.25">
      <c r="A1835" s="1">
        <v>40646</v>
      </c>
      <c r="B1835">
        <v>1314.030029</v>
      </c>
      <c r="C1835">
        <v>1321.349976</v>
      </c>
      <c r="D1835">
        <v>1309.1899410000001</v>
      </c>
      <c r="E1835">
        <v>1314.410034</v>
      </c>
      <c r="F1835">
        <v>1314.410034</v>
      </c>
      <c r="G1835">
        <v>3850860000</v>
      </c>
    </row>
    <row r="1836" spans="1:7" x14ac:dyDescent="0.25">
      <c r="A1836" s="1">
        <v>40647</v>
      </c>
      <c r="B1836">
        <v>1311.130005</v>
      </c>
      <c r="C1836">
        <v>1316.790039</v>
      </c>
      <c r="D1836">
        <v>1302.420044</v>
      </c>
      <c r="E1836">
        <v>1314.5200199999999</v>
      </c>
      <c r="F1836">
        <v>1314.5200199999999</v>
      </c>
      <c r="G1836">
        <v>3872630000</v>
      </c>
    </row>
    <row r="1837" spans="1:7" x14ac:dyDescent="0.25">
      <c r="A1837" s="1">
        <v>40648</v>
      </c>
      <c r="B1837">
        <v>1314.540039</v>
      </c>
      <c r="C1837">
        <v>1322.880005</v>
      </c>
      <c r="D1837">
        <v>1313.6800539999999</v>
      </c>
      <c r="E1837">
        <v>1319.6800539999999</v>
      </c>
      <c r="F1837">
        <v>1319.6800539999999</v>
      </c>
      <c r="G1837">
        <v>4223740000</v>
      </c>
    </row>
    <row r="1838" spans="1:7" x14ac:dyDescent="0.25">
      <c r="A1838" s="1">
        <v>40651</v>
      </c>
      <c r="B1838">
        <v>1313.349976</v>
      </c>
      <c r="C1838">
        <v>1313.349976</v>
      </c>
      <c r="D1838">
        <v>1294.6999510000001</v>
      </c>
      <c r="E1838">
        <v>1305.1400149999999</v>
      </c>
      <c r="F1838">
        <v>1305.1400149999999</v>
      </c>
      <c r="G1838">
        <v>4223740000</v>
      </c>
    </row>
    <row r="1839" spans="1:7" x14ac:dyDescent="0.25">
      <c r="A1839" s="1">
        <v>40652</v>
      </c>
      <c r="B1839">
        <v>1305.98999</v>
      </c>
      <c r="C1839">
        <v>1312.6999510000001</v>
      </c>
      <c r="D1839">
        <v>1303.969971</v>
      </c>
      <c r="E1839">
        <v>1312.619995</v>
      </c>
      <c r="F1839">
        <v>1312.619995</v>
      </c>
      <c r="G1839">
        <v>3886300000</v>
      </c>
    </row>
    <row r="1840" spans="1:7" x14ac:dyDescent="0.25">
      <c r="A1840" s="1">
        <v>40653</v>
      </c>
      <c r="B1840">
        <v>1319.119995</v>
      </c>
      <c r="C1840">
        <v>1332.660034</v>
      </c>
      <c r="D1840">
        <v>1319.119995</v>
      </c>
      <c r="E1840">
        <v>1330.3599850000001</v>
      </c>
      <c r="F1840">
        <v>1330.3599850000001</v>
      </c>
      <c r="G1840">
        <v>4236280000</v>
      </c>
    </row>
    <row r="1841" spans="1:7" x14ac:dyDescent="0.25">
      <c r="A1841" s="1">
        <v>40654</v>
      </c>
      <c r="B1841">
        <v>1333.2299800000001</v>
      </c>
      <c r="C1841">
        <v>1337.48999</v>
      </c>
      <c r="D1841">
        <v>1332.829956</v>
      </c>
      <c r="E1841">
        <v>1337.380005</v>
      </c>
      <c r="F1841">
        <v>1337.380005</v>
      </c>
      <c r="G1841">
        <v>3587240000</v>
      </c>
    </row>
    <row r="1842" spans="1:7" x14ac:dyDescent="0.25">
      <c r="A1842" s="1">
        <v>40658</v>
      </c>
      <c r="B1842">
        <v>1337.1400149999999</v>
      </c>
      <c r="C1842">
        <v>1337.5500489999999</v>
      </c>
      <c r="D1842">
        <v>1331.469971</v>
      </c>
      <c r="E1842">
        <v>1335.25</v>
      </c>
      <c r="F1842">
        <v>1335.25</v>
      </c>
      <c r="G1842">
        <v>2142130000</v>
      </c>
    </row>
    <row r="1843" spans="1:7" x14ac:dyDescent="0.25">
      <c r="A1843" s="1">
        <v>40659</v>
      </c>
      <c r="B1843">
        <v>1336.75</v>
      </c>
      <c r="C1843">
        <v>1349.5500489999999</v>
      </c>
      <c r="D1843">
        <v>1336.75</v>
      </c>
      <c r="E1843">
        <v>1347.23999</v>
      </c>
      <c r="F1843">
        <v>1347.23999</v>
      </c>
      <c r="G1843">
        <v>3908060000</v>
      </c>
    </row>
    <row r="1844" spans="1:7" x14ac:dyDescent="0.25">
      <c r="A1844" s="1">
        <v>40660</v>
      </c>
      <c r="B1844">
        <v>1348.4300539999999</v>
      </c>
      <c r="C1844">
        <v>1357.48999</v>
      </c>
      <c r="D1844">
        <v>1344.25</v>
      </c>
      <c r="E1844">
        <v>1355.660034</v>
      </c>
      <c r="F1844">
        <v>1355.660034</v>
      </c>
      <c r="G1844">
        <v>4051570000</v>
      </c>
    </row>
    <row r="1845" spans="1:7" x14ac:dyDescent="0.25">
      <c r="A1845" s="1">
        <v>40661</v>
      </c>
      <c r="B1845">
        <v>1353.8599850000001</v>
      </c>
      <c r="C1845">
        <v>1361.709961</v>
      </c>
      <c r="D1845">
        <v>1353.599976</v>
      </c>
      <c r="E1845">
        <v>1360.4799800000001</v>
      </c>
      <c r="F1845">
        <v>1360.4799800000001</v>
      </c>
      <c r="G1845">
        <v>4036820000</v>
      </c>
    </row>
    <row r="1846" spans="1:7" x14ac:dyDescent="0.25">
      <c r="A1846" s="1">
        <v>40662</v>
      </c>
      <c r="B1846">
        <v>1360.1400149999999</v>
      </c>
      <c r="C1846">
        <v>1364.5600589999999</v>
      </c>
      <c r="D1846">
        <v>1358.6899410000001</v>
      </c>
      <c r="E1846">
        <v>1363.6099850000001</v>
      </c>
      <c r="F1846">
        <v>1363.6099850000001</v>
      </c>
      <c r="G1846">
        <v>3479070000</v>
      </c>
    </row>
    <row r="1847" spans="1:7" x14ac:dyDescent="0.25">
      <c r="A1847" s="1">
        <v>40665</v>
      </c>
      <c r="B1847">
        <v>1365.209961</v>
      </c>
      <c r="C1847">
        <v>1370.579956</v>
      </c>
      <c r="D1847">
        <v>1358.589966</v>
      </c>
      <c r="E1847">
        <v>1361.219971</v>
      </c>
      <c r="F1847">
        <v>1361.219971</v>
      </c>
      <c r="G1847">
        <v>3846250000</v>
      </c>
    </row>
    <row r="1848" spans="1:7" x14ac:dyDescent="0.25">
      <c r="A1848" s="1">
        <v>40666</v>
      </c>
      <c r="B1848">
        <v>1359.76001</v>
      </c>
      <c r="C1848">
        <v>1360.839966</v>
      </c>
      <c r="D1848">
        <v>1349.5200199999999</v>
      </c>
      <c r="E1848">
        <v>1356.619995</v>
      </c>
      <c r="F1848">
        <v>1356.619995</v>
      </c>
      <c r="G1848">
        <v>4223740000</v>
      </c>
    </row>
    <row r="1849" spans="1:7" x14ac:dyDescent="0.25">
      <c r="A1849" s="1">
        <v>40667</v>
      </c>
      <c r="B1849">
        <v>1355.900024</v>
      </c>
      <c r="C1849">
        <v>1355.900024</v>
      </c>
      <c r="D1849">
        <v>1341.5</v>
      </c>
      <c r="E1849">
        <v>1347.3199460000001</v>
      </c>
      <c r="F1849">
        <v>1347.3199460000001</v>
      </c>
      <c r="G1849">
        <v>4223740000</v>
      </c>
    </row>
    <row r="1850" spans="1:7" x14ac:dyDescent="0.25">
      <c r="A1850" s="1">
        <v>40668</v>
      </c>
      <c r="B1850">
        <v>1344.160034</v>
      </c>
      <c r="C1850">
        <v>1348</v>
      </c>
      <c r="D1850">
        <v>1329.170044</v>
      </c>
      <c r="E1850">
        <v>1335.099976</v>
      </c>
      <c r="F1850">
        <v>1335.099976</v>
      </c>
      <c r="G1850">
        <v>3846250000</v>
      </c>
    </row>
    <row r="1851" spans="1:7" x14ac:dyDescent="0.25">
      <c r="A1851" s="1">
        <v>40669</v>
      </c>
      <c r="B1851">
        <v>1340.23999</v>
      </c>
      <c r="C1851">
        <v>1354.3599850000001</v>
      </c>
      <c r="D1851">
        <v>1335.579956</v>
      </c>
      <c r="E1851">
        <v>1340.1999510000001</v>
      </c>
      <c r="F1851">
        <v>1340.1999510000001</v>
      </c>
      <c r="G1851">
        <v>4223740000</v>
      </c>
    </row>
    <row r="1852" spans="1:7" x14ac:dyDescent="0.25">
      <c r="A1852" s="1">
        <v>40672</v>
      </c>
      <c r="B1852">
        <v>1340.1999510000001</v>
      </c>
      <c r="C1852">
        <v>1349.4399410000001</v>
      </c>
      <c r="D1852">
        <v>1338.6400149999999</v>
      </c>
      <c r="E1852">
        <v>1346.290039</v>
      </c>
      <c r="F1852">
        <v>1346.290039</v>
      </c>
      <c r="G1852">
        <v>4265250000</v>
      </c>
    </row>
    <row r="1853" spans="1:7" x14ac:dyDescent="0.25">
      <c r="A1853" s="1">
        <v>40673</v>
      </c>
      <c r="B1853">
        <v>1348.339966</v>
      </c>
      <c r="C1853">
        <v>1359.4399410000001</v>
      </c>
      <c r="D1853">
        <v>1348.339966</v>
      </c>
      <c r="E1853">
        <v>1357.160034</v>
      </c>
      <c r="F1853">
        <v>1357.160034</v>
      </c>
      <c r="G1853">
        <v>4223740000</v>
      </c>
    </row>
    <row r="1854" spans="1:7" x14ac:dyDescent="0.25">
      <c r="A1854" s="1">
        <v>40674</v>
      </c>
      <c r="B1854">
        <v>1354.51001</v>
      </c>
      <c r="C1854">
        <v>1354.51001</v>
      </c>
      <c r="D1854">
        <v>1336.3599850000001</v>
      </c>
      <c r="E1854">
        <v>1342.079956</v>
      </c>
      <c r="F1854">
        <v>1342.079956</v>
      </c>
      <c r="G1854">
        <v>3846250000</v>
      </c>
    </row>
    <row r="1855" spans="1:7" x14ac:dyDescent="0.25">
      <c r="A1855" s="1">
        <v>40675</v>
      </c>
      <c r="B1855">
        <v>1339.3900149999999</v>
      </c>
      <c r="C1855">
        <v>1351.0500489999999</v>
      </c>
      <c r="D1855">
        <v>1332.030029</v>
      </c>
      <c r="E1855">
        <v>1348.650024</v>
      </c>
      <c r="F1855">
        <v>1348.650024</v>
      </c>
      <c r="G1855">
        <v>3777210000</v>
      </c>
    </row>
    <row r="1856" spans="1:7" x14ac:dyDescent="0.25">
      <c r="A1856" s="1">
        <v>40676</v>
      </c>
      <c r="B1856">
        <v>1348.6899410000001</v>
      </c>
      <c r="C1856">
        <v>1350.469971</v>
      </c>
      <c r="D1856">
        <v>1333.3599850000001</v>
      </c>
      <c r="E1856">
        <v>1337.7700199999999</v>
      </c>
      <c r="F1856">
        <v>1337.7700199999999</v>
      </c>
      <c r="G1856">
        <v>3426660000</v>
      </c>
    </row>
    <row r="1857" spans="1:7" x14ac:dyDescent="0.25">
      <c r="A1857" s="1">
        <v>40679</v>
      </c>
      <c r="B1857">
        <v>1334.7700199999999</v>
      </c>
      <c r="C1857">
        <v>1343.329956</v>
      </c>
      <c r="D1857">
        <v>1327.3199460000001</v>
      </c>
      <c r="E1857">
        <v>1329.469971</v>
      </c>
      <c r="F1857">
        <v>1329.469971</v>
      </c>
      <c r="G1857">
        <v>3846250000</v>
      </c>
    </row>
    <row r="1858" spans="1:7" x14ac:dyDescent="0.25">
      <c r="A1858" s="1">
        <v>40680</v>
      </c>
      <c r="B1858">
        <v>1326.099976</v>
      </c>
      <c r="C1858">
        <v>1330.420044</v>
      </c>
      <c r="D1858">
        <v>1318.51001</v>
      </c>
      <c r="E1858">
        <v>1328.9799800000001</v>
      </c>
      <c r="F1858">
        <v>1328.9799800000001</v>
      </c>
      <c r="G1858">
        <v>4053970000</v>
      </c>
    </row>
    <row r="1859" spans="1:7" x14ac:dyDescent="0.25">
      <c r="A1859" s="1">
        <v>40681</v>
      </c>
      <c r="B1859">
        <v>1328.540039</v>
      </c>
      <c r="C1859">
        <v>1341.8199460000001</v>
      </c>
      <c r="D1859">
        <v>1326.589966</v>
      </c>
      <c r="E1859">
        <v>1340.6800539999999</v>
      </c>
      <c r="F1859">
        <v>1340.6800539999999</v>
      </c>
      <c r="G1859">
        <v>3922030000</v>
      </c>
    </row>
    <row r="1860" spans="1:7" x14ac:dyDescent="0.25">
      <c r="A1860" s="1">
        <v>40682</v>
      </c>
      <c r="B1860">
        <v>1342.400024</v>
      </c>
      <c r="C1860">
        <v>1346.8199460000001</v>
      </c>
      <c r="D1860">
        <v>1336.3599850000001</v>
      </c>
      <c r="E1860">
        <v>1343.599976</v>
      </c>
      <c r="F1860">
        <v>1343.599976</v>
      </c>
      <c r="G1860">
        <v>3626110000</v>
      </c>
    </row>
    <row r="1861" spans="1:7" x14ac:dyDescent="0.25">
      <c r="A1861" s="1">
        <v>40683</v>
      </c>
      <c r="B1861">
        <v>1342</v>
      </c>
      <c r="C1861">
        <v>1342</v>
      </c>
      <c r="D1861">
        <v>1330.670044</v>
      </c>
      <c r="E1861">
        <v>1333.2700199999999</v>
      </c>
      <c r="F1861">
        <v>1333.2700199999999</v>
      </c>
      <c r="G1861">
        <v>4066020000</v>
      </c>
    </row>
    <row r="1862" spans="1:7" x14ac:dyDescent="0.25">
      <c r="A1862" s="1">
        <v>40686</v>
      </c>
      <c r="B1862">
        <v>1333.0699460000001</v>
      </c>
      <c r="C1862">
        <v>1333.0699460000001</v>
      </c>
      <c r="D1862">
        <v>1312.880005</v>
      </c>
      <c r="E1862">
        <v>1317.369995</v>
      </c>
      <c r="F1862">
        <v>1317.369995</v>
      </c>
      <c r="G1862">
        <v>3255580000</v>
      </c>
    </row>
    <row r="1863" spans="1:7" x14ac:dyDescent="0.25">
      <c r="A1863" s="1">
        <v>40687</v>
      </c>
      <c r="B1863">
        <v>1317.6999510000001</v>
      </c>
      <c r="C1863">
        <v>1323.719971</v>
      </c>
      <c r="D1863">
        <v>1313.869995</v>
      </c>
      <c r="E1863">
        <v>1316.280029</v>
      </c>
      <c r="F1863">
        <v>1316.280029</v>
      </c>
      <c r="G1863">
        <v>3846250000</v>
      </c>
    </row>
    <row r="1864" spans="1:7" x14ac:dyDescent="0.25">
      <c r="A1864" s="1">
        <v>40688</v>
      </c>
      <c r="B1864">
        <v>1316.3599850000001</v>
      </c>
      <c r="C1864">
        <v>1325.8599850000001</v>
      </c>
      <c r="D1864">
        <v>1311.8000489999999</v>
      </c>
      <c r="E1864">
        <v>1320.469971</v>
      </c>
      <c r="F1864">
        <v>1320.469971</v>
      </c>
      <c r="G1864">
        <v>4109670000</v>
      </c>
    </row>
    <row r="1865" spans="1:7" x14ac:dyDescent="0.25">
      <c r="A1865" s="1">
        <v>40689</v>
      </c>
      <c r="B1865">
        <v>1320.6400149999999</v>
      </c>
      <c r="C1865">
        <v>1328.51001</v>
      </c>
      <c r="D1865">
        <v>1314.410034</v>
      </c>
      <c r="E1865">
        <v>1325.6899410000001</v>
      </c>
      <c r="F1865">
        <v>1325.6899410000001</v>
      </c>
      <c r="G1865">
        <v>3259470000</v>
      </c>
    </row>
    <row r="1866" spans="1:7" x14ac:dyDescent="0.25">
      <c r="A1866" s="1">
        <v>40690</v>
      </c>
      <c r="B1866">
        <v>1325.6899410000001</v>
      </c>
      <c r="C1866">
        <v>1334.619995</v>
      </c>
      <c r="D1866">
        <v>1325.6899410000001</v>
      </c>
      <c r="E1866">
        <v>1331.099976</v>
      </c>
      <c r="F1866">
        <v>1331.099976</v>
      </c>
      <c r="G1866">
        <v>3124560000</v>
      </c>
    </row>
    <row r="1867" spans="1:7" x14ac:dyDescent="0.25">
      <c r="A1867" s="1">
        <v>40694</v>
      </c>
      <c r="B1867">
        <v>1331.099976</v>
      </c>
      <c r="C1867">
        <v>1345.1999510000001</v>
      </c>
      <c r="D1867">
        <v>1331.099976</v>
      </c>
      <c r="E1867">
        <v>1345.1999510000001</v>
      </c>
      <c r="F1867">
        <v>1345.1999510000001</v>
      </c>
      <c r="G1867">
        <v>4696240000</v>
      </c>
    </row>
    <row r="1868" spans="1:7" x14ac:dyDescent="0.25">
      <c r="A1868" s="1">
        <v>40695</v>
      </c>
      <c r="B1868">
        <v>1345.1999510000001</v>
      </c>
      <c r="C1868">
        <v>1345.1999510000001</v>
      </c>
      <c r="D1868">
        <v>1313.709961</v>
      </c>
      <c r="E1868">
        <v>1314.5500489999999</v>
      </c>
      <c r="F1868">
        <v>1314.5500489999999</v>
      </c>
      <c r="G1868">
        <v>4241090000</v>
      </c>
    </row>
    <row r="1869" spans="1:7" x14ac:dyDescent="0.25">
      <c r="A1869" s="1">
        <v>40696</v>
      </c>
      <c r="B1869">
        <v>1314.5500489999999</v>
      </c>
      <c r="C1869">
        <v>1318.030029</v>
      </c>
      <c r="D1869">
        <v>1305.6099850000001</v>
      </c>
      <c r="E1869">
        <v>1312.9399410000001</v>
      </c>
      <c r="F1869">
        <v>1312.9399410000001</v>
      </c>
      <c r="G1869">
        <v>3762170000</v>
      </c>
    </row>
    <row r="1870" spans="1:7" x14ac:dyDescent="0.25">
      <c r="A1870" s="1">
        <v>40697</v>
      </c>
      <c r="B1870">
        <v>1312.9399410000001</v>
      </c>
      <c r="C1870">
        <v>1312.9399410000001</v>
      </c>
      <c r="D1870">
        <v>1297.900024</v>
      </c>
      <c r="E1870">
        <v>1300.160034</v>
      </c>
      <c r="F1870">
        <v>1300.160034</v>
      </c>
      <c r="G1870">
        <v>3505030000</v>
      </c>
    </row>
    <row r="1871" spans="1:7" x14ac:dyDescent="0.25">
      <c r="A1871" s="1">
        <v>40700</v>
      </c>
      <c r="B1871">
        <v>1300.26001</v>
      </c>
      <c r="C1871">
        <v>1300.26001</v>
      </c>
      <c r="D1871">
        <v>1284.719971</v>
      </c>
      <c r="E1871">
        <v>1286.170044</v>
      </c>
      <c r="F1871">
        <v>1286.170044</v>
      </c>
      <c r="G1871">
        <v>3555980000</v>
      </c>
    </row>
    <row r="1872" spans="1:7" x14ac:dyDescent="0.25">
      <c r="A1872" s="1">
        <v>40701</v>
      </c>
      <c r="B1872">
        <v>1286.3100589999999</v>
      </c>
      <c r="C1872">
        <v>1296.219971</v>
      </c>
      <c r="D1872">
        <v>1284.73999</v>
      </c>
      <c r="E1872">
        <v>1284.9399410000001</v>
      </c>
      <c r="F1872">
        <v>1284.9399410000001</v>
      </c>
      <c r="G1872">
        <v>3846250000</v>
      </c>
    </row>
    <row r="1873" spans="1:7" x14ac:dyDescent="0.25">
      <c r="A1873" s="1">
        <v>40702</v>
      </c>
      <c r="B1873">
        <v>1284.630005</v>
      </c>
      <c r="C1873">
        <v>1287.040039</v>
      </c>
      <c r="D1873">
        <v>1277.420044</v>
      </c>
      <c r="E1873">
        <v>1279.5600589999999</v>
      </c>
      <c r="F1873">
        <v>1279.5600589999999</v>
      </c>
      <c r="G1873">
        <v>3970810000</v>
      </c>
    </row>
    <row r="1874" spans="1:7" x14ac:dyDescent="0.25">
      <c r="A1874" s="1">
        <v>40703</v>
      </c>
      <c r="B1874">
        <v>1279.630005</v>
      </c>
      <c r="C1874">
        <v>1294.540039</v>
      </c>
      <c r="D1874">
        <v>1279.630005</v>
      </c>
      <c r="E1874">
        <v>1289</v>
      </c>
      <c r="F1874">
        <v>1289</v>
      </c>
      <c r="G1874">
        <v>3332510000</v>
      </c>
    </row>
    <row r="1875" spans="1:7" x14ac:dyDescent="0.25">
      <c r="A1875" s="1">
        <v>40704</v>
      </c>
      <c r="B1875">
        <v>1288.599976</v>
      </c>
      <c r="C1875">
        <v>1288.599976</v>
      </c>
      <c r="D1875">
        <v>1268.280029</v>
      </c>
      <c r="E1875">
        <v>1270.9799800000001</v>
      </c>
      <c r="F1875">
        <v>1270.9799800000001</v>
      </c>
      <c r="G1875">
        <v>3846250000</v>
      </c>
    </row>
    <row r="1876" spans="1:7" x14ac:dyDescent="0.25">
      <c r="A1876" s="1">
        <v>40707</v>
      </c>
      <c r="B1876">
        <v>1271.3100589999999</v>
      </c>
      <c r="C1876">
        <v>1277.040039</v>
      </c>
      <c r="D1876">
        <v>1265.6400149999999</v>
      </c>
      <c r="E1876">
        <v>1271.829956</v>
      </c>
      <c r="F1876">
        <v>1271.829956</v>
      </c>
      <c r="G1876">
        <v>4132520000</v>
      </c>
    </row>
    <row r="1877" spans="1:7" x14ac:dyDescent="0.25">
      <c r="A1877" s="1">
        <v>40708</v>
      </c>
      <c r="B1877">
        <v>1272.219971</v>
      </c>
      <c r="C1877">
        <v>1292.5</v>
      </c>
      <c r="D1877">
        <v>1272.219971</v>
      </c>
      <c r="E1877">
        <v>1287.869995</v>
      </c>
      <c r="F1877">
        <v>1287.869995</v>
      </c>
      <c r="G1877">
        <v>3500280000</v>
      </c>
    </row>
    <row r="1878" spans="1:7" x14ac:dyDescent="0.25">
      <c r="A1878" s="1">
        <v>40709</v>
      </c>
      <c r="B1878">
        <v>1287.869995</v>
      </c>
      <c r="C1878">
        <v>1287.869995</v>
      </c>
      <c r="D1878">
        <v>1261.900024</v>
      </c>
      <c r="E1878">
        <v>1265.420044</v>
      </c>
      <c r="F1878">
        <v>1265.420044</v>
      </c>
      <c r="G1878">
        <v>4070500000</v>
      </c>
    </row>
    <row r="1879" spans="1:7" x14ac:dyDescent="0.25">
      <c r="A1879" s="1">
        <v>40710</v>
      </c>
      <c r="B1879">
        <v>1265.530029</v>
      </c>
      <c r="C1879">
        <v>1274.1099850000001</v>
      </c>
      <c r="D1879">
        <v>1258.0699460000001</v>
      </c>
      <c r="E1879">
        <v>1267.6400149999999</v>
      </c>
      <c r="F1879">
        <v>1267.6400149999999</v>
      </c>
      <c r="G1879">
        <v>3846250000</v>
      </c>
    </row>
    <row r="1880" spans="1:7" x14ac:dyDescent="0.25">
      <c r="A1880" s="1">
        <v>40711</v>
      </c>
      <c r="B1880">
        <v>1268.579956</v>
      </c>
      <c r="C1880">
        <v>1279.8199460000001</v>
      </c>
      <c r="D1880">
        <v>1267.400024</v>
      </c>
      <c r="E1880">
        <v>1271.5</v>
      </c>
      <c r="F1880">
        <v>1271.5</v>
      </c>
      <c r="G1880">
        <v>4916460000</v>
      </c>
    </row>
    <row r="1881" spans="1:7" x14ac:dyDescent="0.25">
      <c r="A1881" s="1">
        <v>40714</v>
      </c>
      <c r="B1881">
        <v>1271.5</v>
      </c>
      <c r="C1881">
        <v>1280.420044</v>
      </c>
      <c r="D1881">
        <v>1267.5600589999999</v>
      </c>
      <c r="E1881">
        <v>1278.3599850000001</v>
      </c>
      <c r="F1881">
        <v>1278.3599850000001</v>
      </c>
      <c r="G1881">
        <v>3464660000</v>
      </c>
    </row>
    <row r="1882" spans="1:7" x14ac:dyDescent="0.25">
      <c r="A1882" s="1">
        <v>40715</v>
      </c>
      <c r="B1882">
        <v>1278.400024</v>
      </c>
      <c r="C1882">
        <v>1297.619995</v>
      </c>
      <c r="D1882">
        <v>1278.400024</v>
      </c>
      <c r="E1882">
        <v>1295.5200199999999</v>
      </c>
      <c r="F1882">
        <v>1295.5200199999999</v>
      </c>
      <c r="G1882">
        <v>4056150000</v>
      </c>
    </row>
    <row r="1883" spans="1:7" x14ac:dyDescent="0.25">
      <c r="A1883" s="1">
        <v>40716</v>
      </c>
      <c r="B1883">
        <v>1295.4799800000001</v>
      </c>
      <c r="C1883">
        <v>1298.6099850000001</v>
      </c>
      <c r="D1883">
        <v>1286.790039</v>
      </c>
      <c r="E1883">
        <v>1287.1400149999999</v>
      </c>
      <c r="F1883">
        <v>1287.1400149999999</v>
      </c>
      <c r="G1883">
        <v>3718420000</v>
      </c>
    </row>
    <row r="1884" spans="1:7" x14ac:dyDescent="0.25">
      <c r="A1884" s="1">
        <v>40717</v>
      </c>
      <c r="B1884">
        <v>1286.599976</v>
      </c>
      <c r="C1884">
        <v>1286.599976</v>
      </c>
      <c r="D1884">
        <v>1262.869995</v>
      </c>
      <c r="E1884">
        <v>1283.5</v>
      </c>
      <c r="F1884">
        <v>1283.5</v>
      </c>
      <c r="G1884">
        <v>4983450000</v>
      </c>
    </row>
    <row r="1885" spans="1:7" x14ac:dyDescent="0.25">
      <c r="A1885" s="1">
        <v>40718</v>
      </c>
      <c r="B1885">
        <v>1283.040039</v>
      </c>
      <c r="C1885">
        <v>1283.9300539999999</v>
      </c>
      <c r="D1885">
        <v>1267.23999</v>
      </c>
      <c r="E1885">
        <v>1268.4499510000001</v>
      </c>
      <c r="F1885">
        <v>1268.4499510000001</v>
      </c>
      <c r="G1885">
        <v>3665340000</v>
      </c>
    </row>
    <row r="1886" spans="1:7" x14ac:dyDescent="0.25">
      <c r="A1886" s="1">
        <v>40721</v>
      </c>
      <c r="B1886">
        <v>1268.4399410000001</v>
      </c>
      <c r="C1886">
        <v>1284.910034</v>
      </c>
      <c r="D1886">
        <v>1267.530029</v>
      </c>
      <c r="E1886">
        <v>1280.099976</v>
      </c>
      <c r="F1886">
        <v>1280.099976</v>
      </c>
      <c r="G1886">
        <v>3479070000</v>
      </c>
    </row>
    <row r="1887" spans="1:7" x14ac:dyDescent="0.25">
      <c r="A1887" s="1">
        <v>40722</v>
      </c>
      <c r="B1887">
        <v>1280.209961</v>
      </c>
      <c r="C1887">
        <v>1296.8000489999999</v>
      </c>
      <c r="D1887">
        <v>1280.209961</v>
      </c>
      <c r="E1887">
        <v>1296.670044</v>
      </c>
      <c r="F1887">
        <v>1296.670044</v>
      </c>
      <c r="G1887">
        <v>3681500000</v>
      </c>
    </row>
    <row r="1888" spans="1:7" x14ac:dyDescent="0.25">
      <c r="A1888" s="1">
        <v>40723</v>
      </c>
      <c r="B1888">
        <v>1296.849976</v>
      </c>
      <c r="C1888">
        <v>1309.209961</v>
      </c>
      <c r="D1888">
        <v>1296.849976</v>
      </c>
      <c r="E1888">
        <v>1307.410034</v>
      </c>
      <c r="F1888">
        <v>1307.410034</v>
      </c>
      <c r="G1888">
        <v>4347540000</v>
      </c>
    </row>
    <row r="1889" spans="1:7" x14ac:dyDescent="0.25">
      <c r="A1889" s="1">
        <v>40724</v>
      </c>
      <c r="B1889">
        <v>1307.6400149999999</v>
      </c>
      <c r="C1889">
        <v>1321.969971</v>
      </c>
      <c r="D1889">
        <v>1307.6400149999999</v>
      </c>
      <c r="E1889">
        <v>1320.6400149999999</v>
      </c>
      <c r="F1889">
        <v>1320.6400149999999</v>
      </c>
      <c r="G1889">
        <v>4200500000</v>
      </c>
    </row>
    <row r="1890" spans="1:7" x14ac:dyDescent="0.25">
      <c r="A1890" s="1">
        <v>40725</v>
      </c>
      <c r="B1890">
        <v>1320.6400149999999</v>
      </c>
      <c r="C1890">
        <v>1341.01001</v>
      </c>
      <c r="D1890">
        <v>1318.1800539999999</v>
      </c>
      <c r="E1890">
        <v>1339.670044</v>
      </c>
      <c r="F1890">
        <v>1339.670044</v>
      </c>
      <c r="G1890">
        <v>3796930000</v>
      </c>
    </row>
    <row r="1891" spans="1:7" x14ac:dyDescent="0.25">
      <c r="A1891" s="1">
        <v>40729</v>
      </c>
      <c r="B1891">
        <v>1339.589966</v>
      </c>
      <c r="C1891">
        <v>1340.8900149999999</v>
      </c>
      <c r="D1891">
        <v>1334.3000489999999</v>
      </c>
      <c r="E1891">
        <v>1337.880005</v>
      </c>
      <c r="F1891">
        <v>1337.880005</v>
      </c>
      <c r="G1891">
        <v>3722320000</v>
      </c>
    </row>
    <row r="1892" spans="1:7" x14ac:dyDescent="0.25">
      <c r="A1892" s="1">
        <v>40730</v>
      </c>
      <c r="B1892">
        <v>1337.5600589999999</v>
      </c>
      <c r="C1892">
        <v>1340.9399410000001</v>
      </c>
      <c r="D1892">
        <v>1330.920044</v>
      </c>
      <c r="E1892">
        <v>1339.219971</v>
      </c>
      <c r="F1892">
        <v>1339.219971</v>
      </c>
      <c r="G1892">
        <v>3564190000</v>
      </c>
    </row>
    <row r="1893" spans="1:7" x14ac:dyDescent="0.25">
      <c r="A1893" s="1">
        <v>40731</v>
      </c>
      <c r="B1893">
        <v>1339.619995</v>
      </c>
      <c r="C1893">
        <v>1356.4799800000001</v>
      </c>
      <c r="D1893">
        <v>1339.619995</v>
      </c>
      <c r="E1893">
        <v>1353.219971</v>
      </c>
      <c r="F1893">
        <v>1353.219971</v>
      </c>
      <c r="G1893">
        <v>4069530000</v>
      </c>
    </row>
    <row r="1894" spans="1:7" x14ac:dyDescent="0.25">
      <c r="A1894" s="1">
        <v>40732</v>
      </c>
      <c r="B1894">
        <v>1352.3900149999999</v>
      </c>
      <c r="C1894">
        <v>1352.3900149999999</v>
      </c>
      <c r="D1894">
        <v>1333.709961</v>
      </c>
      <c r="E1894">
        <v>1343.8000489999999</v>
      </c>
      <c r="F1894">
        <v>1343.8000489999999</v>
      </c>
      <c r="G1894">
        <v>3594360000</v>
      </c>
    </row>
    <row r="1895" spans="1:7" x14ac:dyDescent="0.25">
      <c r="A1895" s="1">
        <v>40735</v>
      </c>
      <c r="B1895">
        <v>1343.3100589999999</v>
      </c>
      <c r="C1895">
        <v>1343.3100589999999</v>
      </c>
      <c r="D1895">
        <v>1316.420044</v>
      </c>
      <c r="E1895">
        <v>1319.48999</v>
      </c>
      <c r="F1895">
        <v>1319.48999</v>
      </c>
      <c r="G1895">
        <v>3879130000</v>
      </c>
    </row>
    <row r="1896" spans="1:7" x14ac:dyDescent="0.25">
      <c r="A1896" s="1">
        <v>40736</v>
      </c>
      <c r="B1896">
        <v>1319.6099850000001</v>
      </c>
      <c r="C1896">
        <v>1327.170044</v>
      </c>
      <c r="D1896">
        <v>1313.329956</v>
      </c>
      <c r="E1896">
        <v>1313.6400149999999</v>
      </c>
      <c r="F1896">
        <v>1313.6400149999999</v>
      </c>
      <c r="G1896">
        <v>4227890000</v>
      </c>
    </row>
    <row r="1897" spans="1:7" x14ac:dyDescent="0.25">
      <c r="A1897" s="1">
        <v>40737</v>
      </c>
      <c r="B1897">
        <v>1314.4499510000001</v>
      </c>
      <c r="C1897">
        <v>1331.4799800000001</v>
      </c>
      <c r="D1897">
        <v>1314.4499510000001</v>
      </c>
      <c r="E1897">
        <v>1317.719971</v>
      </c>
      <c r="F1897">
        <v>1317.719971</v>
      </c>
      <c r="G1897">
        <v>4060080000</v>
      </c>
    </row>
    <row r="1898" spans="1:7" x14ac:dyDescent="0.25">
      <c r="A1898" s="1">
        <v>40738</v>
      </c>
      <c r="B1898">
        <v>1317.73999</v>
      </c>
      <c r="C1898">
        <v>1326.880005</v>
      </c>
      <c r="D1898">
        <v>1306.51001</v>
      </c>
      <c r="E1898">
        <v>1308.869995</v>
      </c>
      <c r="F1898">
        <v>1308.869995</v>
      </c>
      <c r="G1898">
        <v>4358570000</v>
      </c>
    </row>
    <row r="1899" spans="1:7" x14ac:dyDescent="0.25">
      <c r="A1899" s="1">
        <v>40739</v>
      </c>
      <c r="B1899">
        <v>1308.869995</v>
      </c>
      <c r="C1899">
        <v>1317.6999510000001</v>
      </c>
      <c r="D1899">
        <v>1307.5200199999999</v>
      </c>
      <c r="E1899">
        <v>1316.1400149999999</v>
      </c>
      <c r="F1899">
        <v>1316.1400149999999</v>
      </c>
      <c r="G1899">
        <v>4242760000</v>
      </c>
    </row>
    <row r="1900" spans="1:7" x14ac:dyDescent="0.25">
      <c r="A1900" s="1">
        <v>40742</v>
      </c>
      <c r="B1900">
        <v>1315.9399410000001</v>
      </c>
      <c r="C1900">
        <v>1315.9399410000001</v>
      </c>
      <c r="D1900">
        <v>1295.920044</v>
      </c>
      <c r="E1900">
        <v>1305.4399410000001</v>
      </c>
      <c r="F1900">
        <v>1305.4399410000001</v>
      </c>
      <c r="G1900">
        <v>4118160000</v>
      </c>
    </row>
    <row r="1901" spans="1:7" x14ac:dyDescent="0.25">
      <c r="A1901" s="1">
        <v>40743</v>
      </c>
      <c r="B1901">
        <v>1307.0699460000001</v>
      </c>
      <c r="C1901">
        <v>1328.1400149999999</v>
      </c>
      <c r="D1901">
        <v>1307.0699460000001</v>
      </c>
      <c r="E1901">
        <v>1326.7299800000001</v>
      </c>
      <c r="F1901">
        <v>1326.7299800000001</v>
      </c>
      <c r="G1901">
        <v>4304600000</v>
      </c>
    </row>
    <row r="1902" spans="1:7" x14ac:dyDescent="0.25">
      <c r="A1902" s="1">
        <v>40744</v>
      </c>
      <c r="B1902">
        <v>1328.660034</v>
      </c>
      <c r="C1902">
        <v>1330.4300539999999</v>
      </c>
      <c r="D1902">
        <v>1323.650024</v>
      </c>
      <c r="E1902">
        <v>1325.839966</v>
      </c>
      <c r="F1902">
        <v>1325.839966</v>
      </c>
      <c r="G1902">
        <v>3767420000</v>
      </c>
    </row>
    <row r="1903" spans="1:7" x14ac:dyDescent="0.25">
      <c r="A1903" s="1">
        <v>40745</v>
      </c>
      <c r="B1903">
        <v>1325.650024</v>
      </c>
      <c r="C1903">
        <v>1347</v>
      </c>
      <c r="D1903">
        <v>1325.650024</v>
      </c>
      <c r="E1903">
        <v>1343.8000489999999</v>
      </c>
      <c r="F1903">
        <v>1343.8000489999999</v>
      </c>
      <c r="G1903">
        <v>4837430000</v>
      </c>
    </row>
    <row r="1904" spans="1:7" x14ac:dyDescent="0.25">
      <c r="A1904" s="1">
        <v>40746</v>
      </c>
      <c r="B1904">
        <v>1343.8000489999999</v>
      </c>
      <c r="C1904">
        <v>1346.099976</v>
      </c>
      <c r="D1904">
        <v>1336.9499510000001</v>
      </c>
      <c r="E1904">
        <v>1345.0200199999999</v>
      </c>
      <c r="F1904">
        <v>1345.0200199999999</v>
      </c>
      <c r="G1904">
        <v>3522830000</v>
      </c>
    </row>
    <row r="1905" spans="1:7" x14ac:dyDescent="0.25">
      <c r="A1905" s="1">
        <v>40749</v>
      </c>
      <c r="B1905">
        <v>1344.3199460000001</v>
      </c>
      <c r="C1905">
        <v>1344.3199460000001</v>
      </c>
      <c r="D1905">
        <v>1331.089966</v>
      </c>
      <c r="E1905">
        <v>1337.4300539999999</v>
      </c>
      <c r="F1905">
        <v>1337.4300539999999</v>
      </c>
      <c r="G1905">
        <v>3536890000</v>
      </c>
    </row>
    <row r="1906" spans="1:7" x14ac:dyDescent="0.25">
      <c r="A1906" s="1">
        <v>40750</v>
      </c>
      <c r="B1906">
        <v>1337.3900149999999</v>
      </c>
      <c r="C1906">
        <v>1338.51001</v>
      </c>
      <c r="D1906">
        <v>1329.589966</v>
      </c>
      <c r="E1906">
        <v>1331.9399410000001</v>
      </c>
      <c r="F1906">
        <v>1331.9399410000001</v>
      </c>
      <c r="G1906">
        <v>4007050000</v>
      </c>
    </row>
    <row r="1907" spans="1:7" x14ac:dyDescent="0.25">
      <c r="A1907" s="1">
        <v>40751</v>
      </c>
      <c r="B1907">
        <v>1331.910034</v>
      </c>
      <c r="C1907">
        <v>1331.910034</v>
      </c>
      <c r="D1907">
        <v>1303.48999</v>
      </c>
      <c r="E1907">
        <v>1304.8900149999999</v>
      </c>
      <c r="F1907">
        <v>1304.8900149999999</v>
      </c>
      <c r="G1907">
        <v>3479040000</v>
      </c>
    </row>
    <row r="1908" spans="1:7" x14ac:dyDescent="0.25">
      <c r="A1908" s="1">
        <v>40752</v>
      </c>
      <c r="B1908">
        <v>1304.839966</v>
      </c>
      <c r="C1908">
        <v>1316.3199460000001</v>
      </c>
      <c r="D1908">
        <v>1299.160034</v>
      </c>
      <c r="E1908">
        <v>1300.670044</v>
      </c>
      <c r="F1908">
        <v>1300.670044</v>
      </c>
      <c r="G1908">
        <v>4951800000</v>
      </c>
    </row>
    <row r="1909" spans="1:7" x14ac:dyDescent="0.25">
      <c r="A1909" s="1">
        <v>40753</v>
      </c>
      <c r="B1909">
        <v>1300.119995</v>
      </c>
      <c r="C1909">
        <v>1304.160034</v>
      </c>
      <c r="D1909">
        <v>1282.8599850000001</v>
      </c>
      <c r="E1909">
        <v>1292.280029</v>
      </c>
      <c r="F1909">
        <v>1292.280029</v>
      </c>
      <c r="G1909">
        <v>5061190000</v>
      </c>
    </row>
    <row r="1910" spans="1:7" x14ac:dyDescent="0.25">
      <c r="A1910" s="1">
        <v>40756</v>
      </c>
      <c r="B1910">
        <v>1292.589966</v>
      </c>
      <c r="C1910">
        <v>1307.380005</v>
      </c>
      <c r="D1910">
        <v>1274.7299800000001</v>
      </c>
      <c r="E1910">
        <v>1286.9399410000001</v>
      </c>
      <c r="F1910">
        <v>1286.9399410000001</v>
      </c>
      <c r="G1910">
        <v>4967390000</v>
      </c>
    </row>
    <row r="1911" spans="1:7" x14ac:dyDescent="0.25">
      <c r="A1911" s="1">
        <v>40757</v>
      </c>
      <c r="B1911">
        <v>1286.5600589999999</v>
      </c>
      <c r="C1911">
        <v>1286.5600589999999</v>
      </c>
      <c r="D1911">
        <v>1254.030029</v>
      </c>
      <c r="E1911">
        <v>1254.0500489999999</v>
      </c>
      <c r="F1911">
        <v>1254.0500489999999</v>
      </c>
      <c r="G1911">
        <v>5206290000</v>
      </c>
    </row>
    <row r="1912" spans="1:7" x14ac:dyDescent="0.25">
      <c r="A1912" s="1">
        <v>40758</v>
      </c>
      <c r="B1912">
        <v>1254.25</v>
      </c>
      <c r="C1912">
        <v>1261.1999510000001</v>
      </c>
      <c r="D1912">
        <v>1234.5600589999999</v>
      </c>
      <c r="E1912">
        <v>1260.339966</v>
      </c>
      <c r="F1912">
        <v>1260.339966</v>
      </c>
      <c r="G1912">
        <v>6446940000</v>
      </c>
    </row>
    <row r="1913" spans="1:7" x14ac:dyDescent="0.25">
      <c r="A1913" s="1">
        <v>40759</v>
      </c>
      <c r="B1913">
        <v>1260.2299800000001</v>
      </c>
      <c r="C1913">
        <v>1260.2299800000001</v>
      </c>
      <c r="D1913">
        <v>1199.540039</v>
      </c>
      <c r="E1913">
        <v>1200.0699460000001</v>
      </c>
      <c r="F1913">
        <v>1200.0699460000001</v>
      </c>
      <c r="G1913">
        <v>4266530000</v>
      </c>
    </row>
    <row r="1914" spans="1:7" x14ac:dyDescent="0.25">
      <c r="A1914" s="1">
        <v>40760</v>
      </c>
      <c r="B1914">
        <v>1200.280029</v>
      </c>
      <c r="C1914">
        <v>1218.1099850000001</v>
      </c>
      <c r="D1914">
        <v>1168.089966</v>
      </c>
      <c r="E1914">
        <v>1199.380005</v>
      </c>
      <c r="F1914">
        <v>1199.380005</v>
      </c>
      <c r="G1914">
        <v>5454590000</v>
      </c>
    </row>
    <row r="1915" spans="1:7" x14ac:dyDescent="0.25">
      <c r="A1915" s="1">
        <v>40763</v>
      </c>
      <c r="B1915">
        <v>1198.4799800000001</v>
      </c>
      <c r="C1915">
        <v>1198.4799800000001</v>
      </c>
      <c r="D1915">
        <v>1119.280029</v>
      </c>
      <c r="E1915">
        <v>1119.459961</v>
      </c>
      <c r="F1915">
        <v>1119.459961</v>
      </c>
      <c r="G1915">
        <v>2615150000</v>
      </c>
    </row>
    <row r="1916" spans="1:7" x14ac:dyDescent="0.25">
      <c r="A1916" s="1">
        <v>40764</v>
      </c>
      <c r="B1916">
        <v>1120.2299800000001</v>
      </c>
      <c r="C1916">
        <v>1172.880005</v>
      </c>
      <c r="D1916">
        <v>1101.540039</v>
      </c>
      <c r="E1916">
        <v>1172.530029</v>
      </c>
      <c r="F1916">
        <v>1172.530029</v>
      </c>
      <c r="G1916">
        <v>2366660000</v>
      </c>
    </row>
    <row r="1917" spans="1:7" x14ac:dyDescent="0.25">
      <c r="A1917" s="1">
        <v>40765</v>
      </c>
      <c r="B1917">
        <v>1171.7700199999999</v>
      </c>
      <c r="C1917">
        <v>1171.7700199999999</v>
      </c>
      <c r="D1917">
        <v>1118.01001</v>
      </c>
      <c r="E1917">
        <v>1120.76001</v>
      </c>
      <c r="F1917">
        <v>1120.76001</v>
      </c>
      <c r="G1917">
        <v>5018070000</v>
      </c>
    </row>
    <row r="1918" spans="1:7" x14ac:dyDescent="0.25">
      <c r="A1918" s="1">
        <v>40766</v>
      </c>
      <c r="B1918">
        <v>1121.3000489999999</v>
      </c>
      <c r="C1918">
        <v>1186.290039</v>
      </c>
      <c r="D1918">
        <v>1121.3000489999999</v>
      </c>
      <c r="E1918">
        <v>1172.6400149999999</v>
      </c>
      <c r="F1918">
        <v>1172.6400149999999</v>
      </c>
      <c r="G1918">
        <v>3685050000</v>
      </c>
    </row>
    <row r="1919" spans="1:7" x14ac:dyDescent="0.25">
      <c r="A1919" s="1">
        <v>40767</v>
      </c>
      <c r="B1919">
        <v>1172.869995</v>
      </c>
      <c r="C1919">
        <v>1189.040039</v>
      </c>
      <c r="D1919">
        <v>1170.73999</v>
      </c>
      <c r="E1919">
        <v>1178.8100589999999</v>
      </c>
      <c r="F1919">
        <v>1178.8100589999999</v>
      </c>
      <c r="G1919">
        <v>5640380000</v>
      </c>
    </row>
    <row r="1920" spans="1:7" x14ac:dyDescent="0.25">
      <c r="A1920" s="1">
        <v>40770</v>
      </c>
      <c r="B1920">
        <v>1178.8599850000001</v>
      </c>
      <c r="C1920">
        <v>1204.48999</v>
      </c>
      <c r="D1920">
        <v>1178.8599850000001</v>
      </c>
      <c r="E1920">
        <v>1204.48999</v>
      </c>
      <c r="F1920">
        <v>1204.48999</v>
      </c>
      <c r="G1920">
        <v>4272850000</v>
      </c>
    </row>
    <row r="1921" spans="1:7" x14ac:dyDescent="0.25">
      <c r="A1921" s="1">
        <v>40771</v>
      </c>
      <c r="B1921">
        <v>1204.219971</v>
      </c>
      <c r="C1921">
        <v>1204.219971</v>
      </c>
      <c r="D1921">
        <v>1180.530029</v>
      </c>
      <c r="E1921">
        <v>1192.76001</v>
      </c>
      <c r="F1921">
        <v>1192.76001</v>
      </c>
      <c r="G1921">
        <v>5071600000</v>
      </c>
    </row>
    <row r="1922" spans="1:7" x14ac:dyDescent="0.25">
      <c r="A1922" s="1">
        <v>40772</v>
      </c>
      <c r="B1922">
        <v>1192.8900149999999</v>
      </c>
      <c r="C1922">
        <v>1208.469971</v>
      </c>
      <c r="D1922">
        <v>1184.3599850000001</v>
      </c>
      <c r="E1922">
        <v>1193.8900149999999</v>
      </c>
      <c r="F1922">
        <v>1193.8900149999999</v>
      </c>
      <c r="G1922">
        <v>4388340000</v>
      </c>
    </row>
    <row r="1923" spans="1:7" x14ac:dyDescent="0.25">
      <c r="A1923" s="1">
        <v>40773</v>
      </c>
      <c r="B1923">
        <v>1189.619995</v>
      </c>
      <c r="C1923">
        <v>1189.619995</v>
      </c>
      <c r="D1923">
        <v>1131.030029</v>
      </c>
      <c r="E1923">
        <v>1140.650024</v>
      </c>
      <c r="F1923">
        <v>1140.650024</v>
      </c>
      <c r="G1923">
        <v>3234810000</v>
      </c>
    </row>
    <row r="1924" spans="1:7" x14ac:dyDescent="0.25">
      <c r="A1924" s="1">
        <v>40774</v>
      </c>
      <c r="B1924">
        <v>1140.469971</v>
      </c>
      <c r="C1924">
        <v>1154.540039</v>
      </c>
      <c r="D1924">
        <v>1122.0500489999999</v>
      </c>
      <c r="E1924">
        <v>1123.530029</v>
      </c>
      <c r="F1924">
        <v>1123.530029</v>
      </c>
      <c r="G1924">
        <v>5167560000</v>
      </c>
    </row>
    <row r="1925" spans="1:7" x14ac:dyDescent="0.25">
      <c r="A1925" s="1">
        <v>40777</v>
      </c>
      <c r="B1925">
        <v>1123.5500489999999</v>
      </c>
      <c r="C1925">
        <v>1145.48999</v>
      </c>
      <c r="D1925">
        <v>1121.089966</v>
      </c>
      <c r="E1925">
        <v>1123.8199460000001</v>
      </c>
      <c r="F1925">
        <v>1123.8199460000001</v>
      </c>
      <c r="G1925">
        <v>5436260000</v>
      </c>
    </row>
    <row r="1926" spans="1:7" x14ac:dyDescent="0.25">
      <c r="A1926" s="1">
        <v>40778</v>
      </c>
      <c r="B1926">
        <v>1124.3599850000001</v>
      </c>
      <c r="C1926">
        <v>1162.349976</v>
      </c>
      <c r="D1926">
        <v>1124.3599850000001</v>
      </c>
      <c r="E1926">
        <v>1162.349976</v>
      </c>
      <c r="F1926">
        <v>1162.349976</v>
      </c>
      <c r="G1926">
        <v>5013170000</v>
      </c>
    </row>
    <row r="1927" spans="1:7" x14ac:dyDescent="0.25">
      <c r="A1927" s="1">
        <v>40779</v>
      </c>
      <c r="B1927">
        <v>1162.160034</v>
      </c>
      <c r="C1927">
        <v>1178.5600589999999</v>
      </c>
      <c r="D1927">
        <v>1156.3000489999999</v>
      </c>
      <c r="E1927">
        <v>1177.599976</v>
      </c>
      <c r="F1927">
        <v>1177.599976</v>
      </c>
      <c r="G1927">
        <v>5315310000</v>
      </c>
    </row>
    <row r="1928" spans="1:7" x14ac:dyDescent="0.25">
      <c r="A1928" s="1">
        <v>40780</v>
      </c>
      <c r="B1928">
        <v>1176.6899410000001</v>
      </c>
      <c r="C1928">
        <v>1190.6800539999999</v>
      </c>
      <c r="D1928">
        <v>1155.469971</v>
      </c>
      <c r="E1928">
        <v>1159.2700199999999</v>
      </c>
      <c r="F1928">
        <v>1159.2700199999999</v>
      </c>
      <c r="G1928">
        <v>5748420000</v>
      </c>
    </row>
    <row r="1929" spans="1:7" x14ac:dyDescent="0.25">
      <c r="A1929" s="1">
        <v>40781</v>
      </c>
      <c r="B1929">
        <v>1158.849976</v>
      </c>
      <c r="C1929">
        <v>1181.2299800000001</v>
      </c>
      <c r="D1929">
        <v>1135.910034</v>
      </c>
      <c r="E1929">
        <v>1176.8000489999999</v>
      </c>
      <c r="F1929">
        <v>1176.8000489999999</v>
      </c>
      <c r="G1929">
        <v>5035320000</v>
      </c>
    </row>
    <row r="1930" spans="1:7" x14ac:dyDescent="0.25">
      <c r="A1930" s="1">
        <v>40784</v>
      </c>
      <c r="B1930">
        <v>1177.910034</v>
      </c>
      <c r="C1930">
        <v>1210.280029</v>
      </c>
      <c r="D1930">
        <v>1177.910034</v>
      </c>
      <c r="E1930">
        <v>1210.079956</v>
      </c>
      <c r="F1930">
        <v>1210.079956</v>
      </c>
      <c r="G1930">
        <v>4228070000</v>
      </c>
    </row>
    <row r="1931" spans="1:7" x14ac:dyDescent="0.25">
      <c r="A1931" s="1">
        <v>40785</v>
      </c>
      <c r="B1931">
        <v>1209.76001</v>
      </c>
      <c r="C1931">
        <v>1220.099976</v>
      </c>
      <c r="D1931">
        <v>1195.7700199999999</v>
      </c>
      <c r="E1931">
        <v>1212.920044</v>
      </c>
      <c r="F1931">
        <v>1212.920044</v>
      </c>
      <c r="G1931">
        <v>4572570000</v>
      </c>
    </row>
    <row r="1932" spans="1:7" x14ac:dyDescent="0.25">
      <c r="A1932" s="1">
        <v>40786</v>
      </c>
      <c r="B1932">
        <v>1213</v>
      </c>
      <c r="C1932">
        <v>1230.709961</v>
      </c>
      <c r="D1932">
        <v>1209.349976</v>
      </c>
      <c r="E1932">
        <v>1218.8900149999999</v>
      </c>
      <c r="F1932">
        <v>1218.8900149999999</v>
      </c>
      <c r="G1932">
        <v>5267840000</v>
      </c>
    </row>
    <row r="1933" spans="1:7" x14ac:dyDescent="0.25">
      <c r="A1933" s="1">
        <v>40787</v>
      </c>
      <c r="B1933">
        <v>1219.119995</v>
      </c>
      <c r="C1933">
        <v>1229.290039</v>
      </c>
      <c r="D1933">
        <v>1203.849976</v>
      </c>
      <c r="E1933">
        <v>1204.420044</v>
      </c>
      <c r="F1933">
        <v>1204.420044</v>
      </c>
      <c r="G1933">
        <v>4780410000</v>
      </c>
    </row>
    <row r="1934" spans="1:7" x14ac:dyDescent="0.25">
      <c r="A1934" s="1">
        <v>40788</v>
      </c>
      <c r="B1934">
        <v>1203.900024</v>
      </c>
      <c r="C1934">
        <v>1203.900024</v>
      </c>
      <c r="D1934">
        <v>1170.5600589999999</v>
      </c>
      <c r="E1934">
        <v>1173.969971</v>
      </c>
      <c r="F1934">
        <v>1173.969971</v>
      </c>
      <c r="G1934">
        <v>4401740000</v>
      </c>
    </row>
    <row r="1935" spans="1:7" x14ac:dyDescent="0.25">
      <c r="A1935" s="1">
        <v>40792</v>
      </c>
      <c r="B1935">
        <v>1173.969971</v>
      </c>
      <c r="C1935">
        <v>1173.969971</v>
      </c>
      <c r="D1935">
        <v>1140.130005</v>
      </c>
      <c r="E1935">
        <v>1165.23999</v>
      </c>
      <c r="F1935">
        <v>1165.23999</v>
      </c>
      <c r="G1935">
        <v>5103980000</v>
      </c>
    </row>
    <row r="1936" spans="1:7" x14ac:dyDescent="0.25">
      <c r="A1936" s="1">
        <v>40793</v>
      </c>
      <c r="B1936">
        <v>1165.849976</v>
      </c>
      <c r="C1936">
        <v>1198.619995</v>
      </c>
      <c r="D1936">
        <v>1165.849976</v>
      </c>
      <c r="E1936">
        <v>1198.619995</v>
      </c>
      <c r="F1936">
        <v>1198.619995</v>
      </c>
      <c r="G1936">
        <v>4441040000</v>
      </c>
    </row>
    <row r="1937" spans="1:7" x14ac:dyDescent="0.25">
      <c r="A1937" s="1">
        <v>40794</v>
      </c>
      <c r="B1937">
        <v>1197.9799800000001</v>
      </c>
      <c r="C1937">
        <v>1204.400024</v>
      </c>
      <c r="D1937">
        <v>1183.339966</v>
      </c>
      <c r="E1937">
        <v>1185.900024</v>
      </c>
      <c r="F1937">
        <v>1185.900024</v>
      </c>
      <c r="G1937">
        <v>4465170000</v>
      </c>
    </row>
    <row r="1938" spans="1:7" x14ac:dyDescent="0.25">
      <c r="A1938" s="1">
        <v>40795</v>
      </c>
      <c r="B1938">
        <v>1185.369995</v>
      </c>
      <c r="C1938">
        <v>1185.369995</v>
      </c>
      <c r="D1938">
        <v>1148.369995</v>
      </c>
      <c r="E1938">
        <v>1154.2299800000001</v>
      </c>
      <c r="F1938">
        <v>1154.2299800000001</v>
      </c>
      <c r="G1938">
        <v>4586370000</v>
      </c>
    </row>
    <row r="1939" spans="1:7" x14ac:dyDescent="0.25">
      <c r="A1939" s="1">
        <v>40798</v>
      </c>
      <c r="B1939">
        <v>1153.5</v>
      </c>
      <c r="C1939">
        <v>1162.5200199999999</v>
      </c>
      <c r="D1939">
        <v>1136.0699460000001</v>
      </c>
      <c r="E1939">
        <v>1162.2700199999999</v>
      </c>
      <c r="F1939">
        <v>1162.2700199999999</v>
      </c>
      <c r="G1939">
        <v>5168550000</v>
      </c>
    </row>
    <row r="1940" spans="1:7" x14ac:dyDescent="0.25">
      <c r="A1940" s="1">
        <v>40799</v>
      </c>
      <c r="B1940">
        <v>1162.589966</v>
      </c>
      <c r="C1940">
        <v>1176.410034</v>
      </c>
      <c r="D1940">
        <v>1157.4399410000001</v>
      </c>
      <c r="E1940">
        <v>1172.869995</v>
      </c>
      <c r="F1940">
        <v>1172.869995</v>
      </c>
      <c r="G1940">
        <v>4681370000</v>
      </c>
    </row>
    <row r="1941" spans="1:7" x14ac:dyDescent="0.25">
      <c r="A1941" s="1">
        <v>40800</v>
      </c>
      <c r="B1941">
        <v>1173.3199460000001</v>
      </c>
      <c r="C1941">
        <v>1202.380005</v>
      </c>
      <c r="D1941">
        <v>1162.7299800000001</v>
      </c>
      <c r="E1941">
        <v>1188.6800539999999</v>
      </c>
      <c r="F1941">
        <v>1188.6800539999999</v>
      </c>
      <c r="G1941">
        <v>4986740000</v>
      </c>
    </row>
    <row r="1942" spans="1:7" x14ac:dyDescent="0.25">
      <c r="A1942" s="1">
        <v>40801</v>
      </c>
      <c r="B1942">
        <v>1189.4399410000001</v>
      </c>
      <c r="C1942">
        <v>1209.1099850000001</v>
      </c>
      <c r="D1942">
        <v>1189.4399410000001</v>
      </c>
      <c r="E1942">
        <v>1209.1099850000001</v>
      </c>
      <c r="F1942">
        <v>1209.1099850000001</v>
      </c>
      <c r="G1942">
        <v>4479730000</v>
      </c>
    </row>
    <row r="1943" spans="1:7" x14ac:dyDescent="0.25">
      <c r="A1943" s="1">
        <v>40802</v>
      </c>
      <c r="B1943">
        <v>1209.209961</v>
      </c>
      <c r="C1943">
        <v>1220.0600589999999</v>
      </c>
      <c r="D1943">
        <v>1204.459961</v>
      </c>
      <c r="E1943">
        <v>1216.01001</v>
      </c>
      <c r="F1943">
        <v>1216.01001</v>
      </c>
      <c r="G1943">
        <v>5248890000</v>
      </c>
    </row>
    <row r="1944" spans="1:7" x14ac:dyDescent="0.25">
      <c r="A1944" s="1">
        <v>40805</v>
      </c>
      <c r="B1944">
        <v>1214.98999</v>
      </c>
      <c r="C1944">
        <v>1214.98999</v>
      </c>
      <c r="D1944">
        <v>1188.3599850000001</v>
      </c>
      <c r="E1944">
        <v>1204.089966</v>
      </c>
      <c r="F1944">
        <v>1204.089966</v>
      </c>
      <c r="G1944">
        <v>4254190000</v>
      </c>
    </row>
    <row r="1945" spans="1:7" x14ac:dyDescent="0.25">
      <c r="A1945" s="1">
        <v>40806</v>
      </c>
      <c r="B1945">
        <v>1204.5</v>
      </c>
      <c r="C1945">
        <v>1220.3900149999999</v>
      </c>
      <c r="D1945">
        <v>1201.290039</v>
      </c>
      <c r="E1945">
        <v>1202.089966</v>
      </c>
      <c r="F1945">
        <v>1202.089966</v>
      </c>
      <c r="G1945">
        <v>4315610000</v>
      </c>
    </row>
    <row r="1946" spans="1:7" x14ac:dyDescent="0.25">
      <c r="A1946" s="1">
        <v>40807</v>
      </c>
      <c r="B1946">
        <v>1203.630005</v>
      </c>
      <c r="C1946">
        <v>1206.3000489999999</v>
      </c>
      <c r="D1946">
        <v>1166.209961</v>
      </c>
      <c r="E1946">
        <v>1166.76001</v>
      </c>
      <c r="F1946">
        <v>1166.76001</v>
      </c>
      <c r="G1946">
        <v>4728550000</v>
      </c>
    </row>
    <row r="1947" spans="1:7" x14ac:dyDescent="0.25">
      <c r="A1947" s="1">
        <v>40808</v>
      </c>
      <c r="B1947">
        <v>1164.5500489999999</v>
      </c>
      <c r="C1947">
        <v>1164.5500489999999</v>
      </c>
      <c r="D1947">
        <v>1114.219971</v>
      </c>
      <c r="E1947">
        <v>1129.5600589999999</v>
      </c>
      <c r="F1947">
        <v>1129.5600589999999</v>
      </c>
      <c r="G1947">
        <v>6703140000</v>
      </c>
    </row>
    <row r="1948" spans="1:7" x14ac:dyDescent="0.25">
      <c r="A1948" s="1">
        <v>40809</v>
      </c>
      <c r="B1948">
        <v>1128.8199460000001</v>
      </c>
      <c r="C1948">
        <v>1141.719971</v>
      </c>
      <c r="D1948">
        <v>1121.3599850000001</v>
      </c>
      <c r="E1948">
        <v>1136.4300539999999</v>
      </c>
      <c r="F1948">
        <v>1136.4300539999999</v>
      </c>
      <c r="G1948">
        <v>5639930000</v>
      </c>
    </row>
    <row r="1949" spans="1:7" x14ac:dyDescent="0.25">
      <c r="A1949" s="1">
        <v>40812</v>
      </c>
      <c r="B1949">
        <v>1136.910034</v>
      </c>
      <c r="C1949">
        <v>1164.1899410000001</v>
      </c>
      <c r="D1949">
        <v>1131.0699460000001</v>
      </c>
      <c r="E1949">
        <v>1162.9499510000001</v>
      </c>
      <c r="F1949">
        <v>1162.9499510000001</v>
      </c>
      <c r="G1949">
        <v>4762830000</v>
      </c>
    </row>
    <row r="1950" spans="1:7" x14ac:dyDescent="0.25">
      <c r="A1950" s="1">
        <v>40813</v>
      </c>
      <c r="B1950">
        <v>1163.3199460000001</v>
      </c>
      <c r="C1950">
        <v>1195.8599850000001</v>
      </c>
      <c r="D1950">
        <v>1163.3199460000001</v>
      </c>
      <c r="E1950">
        <v>1175.380005</v>
      </c>
      <c r="F1950">
        <v>1175.380005</v>
      </c>
      <c r="G1950">
        <v>5548130000</v>
      </c>
    </row>
    <row r="1951" spans="1:7" x14ac:dyDescent="0.25">
      <c r="A1951" s="1">
        <v>40814</v>
      </c>
      <c r="B1951">
        <v>1175.3900149999999</v>
      </c>
      <c r="C1951">
        <v>1184.709961</v>
      </c>
      <c r="D1951">
        <v>1150.400024</v>
      </c>
      <c r="E1951">
        <v>1151.0600589999999</v>
      </c>
      <c r="F1951">
        <v>1151.0600589999999</v>
      </c>
      <c r="G1951">
        <v>4787920000</v>
      </c>
    </row>
    <row r="1952" spans="1:7" x14ac:dyDescent="0.25">
      <c r="A1952" s="1">
        <v>40815</v>
      </c>
      <c r="B1952">
        <v>1151.73999</v>
      </c>
      <c r="C1952">
        <v>1175.869995</v>
      </c>
      <c r="D1952">
        <v>1139.9300539999999</v>
      </c>
      <c r="E1952">
        <v>1160.400024</v>
      </c>
      <c r="F1952">
        <v>1160.400024</v>
      </c>
      <c r="G1952">
        <v>5285740000</v>
      </c>
    </row>
    <row r="1953" spans="1:7" x14ac:dyDescent="0.25">
      <c r="A1953" s="1">
        <v>40816</v>
      </c>
      <c r="B1953">
        <v>1159.9300539999999</v>
      </c>
      <c r="C1953">
        <v>1159.9300539999999</v>
      </c>
      <c r="D1953">
        <v>1131.339966</v>
      </c>
      <c r="E1953">
        <v>1131.420044</v>
      </c>
      <c r="F1953">
        <v>1131.420044</v>
      </c>
      <c r="G1953">
        <v>4416790000</v>
      </c>
    </row>
    <row r="1954" spans="1:7" x14ac:dyDescent="0.25">
      <c r="A1954" s="1">
        <v>40819</v>
      </c>
      <c r="B1954">
        <v>1131.209961</v>
      </c>
      <c r="C1954">
        <v>1138.98999</v>
      </c>
      <c r="D1954">
        <v>1098.920044</v>
      </c>
      <c r="E1954">
        <v>1099.2299800000001</v>
      </c>
      <c r="F1954">
        <v>1099.2299800000001</v>
      </c>
      <c r="G1954">
        <v>5670340000</v>
      </c>
    </row>
    <row r="1955" spans="1:7" x14ac:dyDescent="0.25">
      <c r="A1955" s="1">
        <v>40820</v>
      </c>
      <c r="B1955">
        <v>1097.420044</v>
      </c>
      <c r="C1955">
        <v>1125.119995</v>
      </c>
      <c r="D1955">
        <v>1074.7700199999999</v>
      </c>
      <c r="E1955">
        <v>1123.9499510000001</v>
      </c>
      <c r="F1955">
        <v>1123.9499510000001</v>
      </c>
      <c r="G1955">
        <v>3714670000</v>
      </c>
    </row>
    <row r="1956" spans="1:7" x14ac:dyDescent="0.25">
      <c r="A1956" s="1">
        <v>40821</v>
      </c>
      <c r="B1956">
        <v>1124.030029</v>
      </c>
      <c r="C1956">
        <v>1146.0699460000001</v>
      </c>
      <c r="D1956">
        <v>1115.6800539999999</v>
      </c>
      <c r="E1956">
        <v>1144.030029</v>
      </c>
      <c r="F1956">
        <v>1144.030029</v>
      </c>
      <c r="G1956">
        <v>2510620000</v>
      </c>
    </row>
    <row r="1957" spans="1:7" x14ac:dyDescent="0.25">
      <c r="A1957" s="1">
        <v>40822</v>
      </c>
      <c r="B1957">
        <v>1144.1099850000001</v>
      </c>
      <c r="C1957">
        <v>1165.5500489999999</v>
      </c>
      <c r="D1957">
        <v>1134.9499510000001</v>
      </c>
      <c r="E1957">
        <v>1164.969971</v>
      </c>
      <c r="F1957">
        <v>1164.969971</v>
      </c>
      <c r="G1957">
        <v>5098330000</v>
      </c>
    </row>
    <row r="1958" spans="1:7" x14ac:dyDescent="0.25">
      <c r="A1958" s="1">
        <v>40823</v>
      </c>
      <c r="B1958">
        <v>1165.030029</v>
      </c>
      <c r="C1958">
        <v>1171.400024</v>
      </c>
      <c r="D1958">
        <v>1150.26001</v>
      </c>
      <c r="E1958">
        <v>1155.459961</v>
      </c>
      <c r="F1958">
        <v>1155.459961</v>
      </c>
      <c r="G1958">
        <v>5580380000</v>
      </c>
    </row>
    <row r="1959" spans="1:7" x14ac:dyDescent="0.25">
      <c r="A1959" s="1">
        <v>40826</v>
      </c>
      <c r="B1959">
        <v>1158.150024</v>
      </c>
      <c r="C1959">
        <v>1194.910034</v>
      </c>
      <c r="D1959">
        <v>1158.150024</v>
      </c>
      <c r="E1959">
        <v>1194.8900149999999</v>
      </c>
      <c r="F1959">
        <v>1194.8900149999999</v>
      </c>
      <c r="G1959">
        <v>4446800000</v>
      </c>
    </row>
    <row r="1960" spans="1:7" x14ac:dyDescent="0.25">
      <c r="A1960" s="1">
        <v>40827</v>
      </c>
      <c r="B1960">
        <v>1194.599976</v>
      </c>
      <c r="C1960">
        <v>1199.23999</v>
      </c>
      <c r="D1960">
        <v>1187.3000489999999</v>
      </c>
      <c r="E1960">
        <v>1195.540039</v>
      </c>
      <c r="F1960">
        <v>1195.540039</v>
      </c>
      <c r="G1960">
        <v>4424500000</v>
      </c>
    </row>
    <row r="1961" spans="1:7" x14ac:dyDescent="0.25">
      <c r="A1961" s="1">
        <v>40828</v>
      </c>
      <c r="B1961">
        <v>1196.1899410000001</v>
      </c>
      <c r="C1961">
        <v>1220.25</v>
      </c>
      <c r="D1961">
        <v>1196.1899410000001</v>
      </c>
      <c r="E1961">
        <v>1207.25</v>
      </c>
      <c r="F1961">
        <v>1207.25</v>
      </c>
      <c r="G1961">
        <v>5355360000</v>
      </c>
    </row>
    <row r="1962" spans="1:7" x14ac:dyDescent="0.25">
      <c r="A1962" s="1">
        <v>40829</v>
      </c>
      <c r="B1962">
        <v>1206.959961</v>
      </c>
      <c r="C1962">
        <v>1207.459961</v>
      </c>
      <c r="D1962">
        <v>1190.579956</v>
      </c>
      <c r="E1962">
        <v>1203.660034</v>
      </c>
      <c r="F1962">
        <v>1203.660034</v>
      </c>
      <c r="G1962">
        <v>4436270000</v>
      </c>
    </row>
    <row r="1963" spans="1:7" x14ac:dyDescent="0.25">
      <c r="A1963" s="1">
        <v>40830</v>
      </c>
      <c r="B1963">
        <v>1205.650024</v>
      </c>
      <c r="C1963">
        <v>1224.6099850000001</v>
      </c>
      <c r="D1963">
        <v>1205.650024</v>
      </c>
      <c r="E1963">
        <v>1224.579956</v>
      </c>
      <c r="F1963">
        <v>1224.579956</v>
      </c>
      <c r="G1963">
        <v>4116690000</v>
      </c>
    </row>
    <row r="1964" spans="1:7" x14ac:dyDescent="0.25">
      <c r="A1964" s="1">
        <v>40833</v>
      </c>
      <c r="B1964">
        <v>1224.469971</v>
      </c>
      <c r="C1964">
        <v>1224.469971</v>
      </c>
      <c r="D1964">
        <v>1198.5500489999999</v>
      </c>
      <c r="E1964">
        <v>1200.8599850000001</v>
      </c>
      <c r="F1964">
        <v>1200.8599850000001</v>
      </c>
      <c r="G1964">
        <v>4300700000</v>
      </c>
    </row>
    <row r="1965" spans="1:7" x14ac:dyDescent="0.25">
      <c r="A1965" s="1">
        <v>40834</v>
      </c>
      <c r="B1965">
        <v>1200.75</v>
      </c>
      <c r="C1965">
        <v>1233.099976</v>
      </c>
      <c r="D1965">
        <v>1191.4799800000001</v>
      </c>
      <c r="E1965">
        <v>1225.380005</v>
      </c>
      <c r="F1965">
        <v>1225.380005</v>
      </c>
      <c r="G1965">
        <v>4840170000</v>
      </c>
    </row>
    <row r="1966" spans="1:7" x14ac:dyDescent="0.25">
      <c r="A1966" s="1">
        <v>40835</v>
      </c>
      <c r="B1966">
        <v>1223.459961</v>
      </c>
      <c r="C1966">
        <v>1229.6400149999999</v>
      </c>
      <c r="D1966">
        <v>1206.3100589999999</v>
      </c>
      <c r="E1966">
        <v>1209.880005</v>
      </c>
      <c r="F1966">
        <v>1209.880005</v>
      </c>
      <c r="G1966">
        <v>4846390000</v>
      </c>
    </row>
    <row r="1967" spans="1:7" x14ac:dyDescent="0.25">
      <c r="A1967" s="1">
        <v>40836</v>
      </c>
      <c r="B1967">
        <v>1209.920044</v>
      </c>
      <c r="C1967">
        <v>1219.530029</v>
      </c>
      <c r="D1967">
        <v>1197.339966</v>
      </c>
      <c r="E1967">
        <v>1215.3900149999999</v>
      </c>
      <c r="F1967">
        <v>1215.3900149999999</v>
      </c>
      <c r="G1967">
        <v>4870290000</v>
      </c>
    </row>
    <row r="1968" spans="1:7" x14ac:dyDescent="0.25">
      <c r="A1968" s="1">
        <v>40837</v>
      </c>
      <c r="B1968">
        <v>1215.3900149999999</v>
      </c>
      <c r="C1968">
        <v>1239.030029</v>
      </c>
      <c r="D1968">
        <v>1215.3900149999999</v>
      </c>
      <c r="E1968">
        <v>1238.25</v>
      </c>
      <c r="F1968">
        <v>1238.25</v>
      </c>
      <c r="G1968">
        <v>4980770000</v>
      </c>
    </row>
    <row r="1969" spans="1:7" x14ac:dyDescent="0.25">
      <c r="A1969" s="1">
        <v>40840</v>
      </c>
      <c r="B1969">
        <v>1238.719971</v>
      </c>
      <c r="C1969">
        <v>1256.5500489999999</v>
      </c>
      <c r="D1969">
        <v>1238.719971</v>
      </c>
      <c r="E1969">
        <v>1254.1899410000001</v>
      </c>
      <c r="F1969">
        <v>1254.1899410000001</v>
      </c>
      <c r="G1969">
        <v>4309380000</v>
      </c>
    </row>
    <row r="1970" spans="1:7" x14ac:dyDescent="0.25">
      <c r="A1970" s="1">
        <v>40841</v>
      </c>
      <c r="B1970">
        <v>1254.1899410000001</v>
      </c>
      <c r="C1970">
        <v>1254.1899410000001</v>
      </c>
      <c r="D1970">
        <v>1226.790039</v>
      </c>
      <c r="E1970">
        <v>1229.0500489999999</v>
      </c>
      <c r="F1970">
        <v>1229.0500489999999</v>
      </c>
      <c r="G1970">
        <v>4473970000</v>
      </c>
    </row>
    <row r="1971" spans="1:7" x14ac:dyDescent="0.25">
      <c r="A1971" s="1">
        <v>40842</v>
      </c>
      <c r="B1971">
        <v>1229.170044</v>
      </c>
      <c r="C1971">
        <v>1246.280029</v>
      </c>
      <c r="D1971">
        <v>1221.0600589999999</v>
      </c>
      <c r="E1971">
        <v>1242</v>
      </c>
      <c r="F1971">
        <v>1242</v>
      </c>
      <c r="G1971">
        <v>4873530000</v>
      </c>
    </row>
    <row r="1972" spans="1:7" x14ac:dyDescent="0.25">
      <c r="A1972" s="1">
        <v>40843</v>
      </c>
      <c r="B1972">
        <v>1243.969971</v>
      </c>
      <c r="C1972">
        <v>1292.660034</v>
      </c>
      <c r="D1972">
        <v>1243.969971</v>
      </c>
      <c r="E1972">
        <v>1284.589966</v>
      </c>
      <c r="F1972">
        <v>1284.589966</v>
      </c>
      <c r="G1972">
        <v>6367610000</v>
      </c>
    </row>
    <row r="1973" spans="1:7" x14ac:dyDescent="0.25">
      <c r="A1973" s="1">
        <v>40844</v>
      </c>
      <c r="B1973">
        <v>1284.3900149999999</v>
      </c>
      <c r="C1973">
        <v>1287.079956</v>
      </c>
      <c r="D1973">
        <v>1277.01001</v>
      </c>
      <c r="E1973">
        <v>1285.089966</v>
      </c>
      <c r="F1973">
        <v>1285.089966</v>
      </c>
      <c r="G1973">
        <v>4536690000</v>
      </c>
    </row>
    <row r="1974" spans="1:7" x14ac:dyDescent="0.25">
      <c r="A1974" s="1">
        <v>40847</v>
      </c>
      <c r="B1974">
        <v>1284.959961</v>
      </c>
      <c r="C1974">
        <v>1284.959961</v>
      </c>
      <c r="D1974">
        <v>1253.160034</v>
      </c>
      <c r="E1974">
        <v>1253.3000489999999</v>
      </c>
      <c r="F1974">
        <v>1253.3000489999999</v>
      </c>
      <c r="G1974">
        <v>4310210000</v>
      </c>
    </row>
    <row r="1975" spans="1:7" x14ac:dyDescent="0.25">
      <c r="A1975" s="1">
        <v>40848</v>
      </c>
      <c r="B1975">
        <v>1251</v>
      </c>
      <c r="C1975">
        <v>1251</v>
      </c>
      <c r="D1975">
        <v>1215.420044</v>
      </c>
      <c r="E1975">
        <v>1218.280029</v>
      </c>
      <c r="F1975">
        <v>1218.280029</v>
      </c>
      <c r="G1975">
        <v>5645540000</v>
      </c>
    </row>
    <row r="1976" spans="1:7" x14ac:dyDescent="0.25">
      <c r="A1976" s="1">
        <v>40849</v>
      </c>
      <c r="B1976">
        <v>1219.619995</v>
      </c>
      <c r="C1976">
        <v>1242.4799800000001</v>
      </c>
      <c r="D1976">
        <v>1219.619995</v>
      </c>
      <c r="E1976">
        <v>1237.900024</v>
      </c>
      <c r="F1976">
        <v>1237.900024</v>
      </c>
      <c r="G1976">
        <v>4110530000</v>
      </c>
    </row>
    <row r="1977" spans="1:7" x14ac:dyDescent="0.25">
      <c r="A1977" s="1">
        <v>40850</v>
      </c>
      <c r="B1977">
        <v>1238.25</v>
      </c>
      <c r="C1977">
        <v>1263.209961</v>
      </c>
      <c r="D1977">
        <v>1234.8100589999999</v>
      </c>
      <c r="E1977">
        <v>1261.150024</v>
      </c>
      <c r="F1977">
        <v>1261.150024</v>
      </c>
      <c r="G1977">
        <v>4849140000</v>
      </c>
    </row>
    <row r="1978" spans="1:7" x14ac:dyDescent="0.25">
      <c r="A1978" s="1">
        <v>40851</v>
      </c>
      <c r="B1978">
        <v>1260.8199460000001</v>
      </c>
      <c r="C1978">
        <v>1260.8199460000001</v>
      </c>
      <c r="D1978">
        <v>1238.920044</v>
      </c>
      <c r="E1978">
        <v>1253.2299800000001</v>
      </c>
      <c r="F1978">
        <v>1253.2299800000001</v>
      </c>
      <c r="G1978">
        <v>3830650000</v>
      </c>
    </row>
    <row r="1979" spans="1:7" x14ac:dyDescent="0.25">
      <c r="A1979" s="1">
        <v>40854</v>
      </c>
      <c r="B1979">
        <v>1253.209961</v>
      </c>
      <c r="C1979">
        <v>1261.6999510000001</v>
      </c>
      <c r="D1979">
        <v>1240.75</v>
      </c>
      <c r="E1979">
        <v>1261.119995</v>
      </c>
      <c r="F1979">
        <v>1261.119995</v>
      </c>
      <c r="G1979">
        <v>3429740000</v>
      </c>
    </row>
    <row r="1980" spans="1:7" x14ac:dyDescent="0.25">
      <c r="A1980" s="1">
        <v>40855</v>
      </c>
      <c r="B1980">
        <v>1261.119995</v>
      </c>
      <c r="C1980">
        <v>1277.5500489999999</v>
      </c>
      <c r="D1980">
        <v>1254.98999</v>
      </c>
      <c r="E1980">
        <v>1275.920044</v>
      </c>
      <c r="F1980">
        <v>1275.920044</v>
      </c>
      <c r="G1980">
        <v>3908490000</v>
      </c>
    </row>
    <row r="1981" spans="1:7" x14ac:dyDescent="0.25">
      <c r="A1981" s="1">
        <v>40856</v>
      </c>
      <c r="B1981">
        <v>1275.1800539999999</v>
      </c>
      <c r="C1981">
        <v>1275.1800539999999</v>
      </c>
      <c r="D1981">
        <v>1226.6400149999999</v>
      </c>
      <c r="E1981">
        <v>1229.099976</v>
      </c>
      <c r="F1981">
        <v>1229.099976</v>
      </c>
      <c r="G1981">
        <v>4659740000</v>
      </c>
    </row>
    <row r="1982" spans="1:7" x14ac:dyDescent="0.25">
      <c r="A1982" s="1">
        <v>40857</v>
      </c>
      <c r="B1982">
        <v>1229.589966</v>
      </c>
      <c r="C1982">
        <v>1246.219971</v>
      </c>
      <c r="D1982">
        <v>1227.6999510000001</v>
      </c>
      <c r="E1982">
        <v>1239.6999510000001</v>
      </c>
      <c r="F1982">
        <v>1239.6999510000001</v>
      </c>
      <c r="G1982">
        <v>4002760000</v>
      </c>
    </row>
    <row r="1983" spans="1:7" x14ac:dyDescent="0.25">
      <c r="A1983" s="1">
        <v>40858</v>
      </c>
      <c r="B1983">
        <v>1240.119995</v>
      </c>
      <c r="C1983">
        <v>1266.9799800000001</v>
      </c>
      <c r="D1983">
        <v>1240.119995</v>
      </c>
      <c r="E1983">
        <v>1263.849976</v>
      </c>
      <c r="F1983">
        <v>1263.849976</v>
      </c>
      <c r="G1983">
        <v>3370180000</v>
      </c>
    </row>
    <row r="1984" spans="1:7" x14ac:dyDescent="0.25">
      <c r="A1984" s="1">
        <v>40861</v>
      </c>
      <c r="B1984">
        <v>1263.849976</v>
      </c>
      <c r="C1984">
        <v>1263.849976</v>
      </c>
      <c r="D1984">
        <v>1246.6800539999999</v>
      </c>
      <c r="E1984">
        <v>1251.780029</v>
      </c>
      <c r="F1984">
        <v>1251.780029</v>
      </c>
      <c r="G1984">
        <v>3219680000</v>
      </c>
    </row>
    <row r="1985" spans="1:7" x14ac:dyDescent="0.25">
      <c r="A1985" s="1">
        <v>40862</v>
      </c>
      <c r="B1985">
        <v>1251.6999510000001</v>
      </c>
      <c r="C1985">
        <v>1264.25</v>
      </c>
      <c r="D1985">
        <v>1244.339966</v>
      </c>
      <c r="E1985">
        <v>1257.8100589999999</v>
      </c>
      <c r="F1985">
        <v>1257.8100589999999</v>
      </c>
      <c r="G1985">
        <v>3599300000</v>
      </c>
    </row>
    <row r="1986" spans="1:7" x14ac:dyDescent="0.25">
      <c r="A1986" s="1">
        <v>40863</v>
      </c>
      <c r="B1986">
        <v>1257.8100589999999</v>
      </c>
      <c r="C1986">
        <v>1259.6099850000001</v>
      </c>
      <c r="D1986">
        <v>1235.670044</v>
      </c>
      <c r="E1986">
        <v>1236.910034</v>
      </c>
      <c r="F1986">
        <v>1236.910034</v>
      </c>
      <c r="G1986">
        <v>4085010000</v>
      </c>
    </row>
    <row r="1987" spans="1:7" x14ac:dyDescent="0.25">
      <c r="A1987" s="1">
        <v>40864</v>
      </c>
      <c r="B1987">
        <v>1236.5600589999999</v>
      </c>
      <c r="C1987">
        <v>1237.7299800000001</v>
      </c>
      <c r="D1987">
        <v>1209.4300539999999</v>
      </c>
      <c r="E1987">
        <v>1216.130005</v>
      </c>
      <c r="F1987">
        <v>1216.130005</v>
      </c>
      <c r="G1987">
        <v>4596450000</v>
      </c>
    </row>
    <row r="1988" spans="1:7" x14ac:dyDescent="0.25">
      <c r="A1988" s="1">
        <v>40865</v>
      </c>
      <c r="B1988">
        <v>1216.1899410000001</v>
      </c>
      <c r="C1988">
        <v>1223.51001</v>
      </c>
      <c r="D1988">
        <v>1211.3599850000001</v>
      </c>
      <c r="E1988">
        <v>1215.650024</v>
      </c>
      <c r="F1988">
        <v>1215.650024</v>
      </c>
      <c r="G1988">
        <v>3827610000</v>
      </c>
    </row>
    <row r="1989" spans="1:7" x14ac:dyDescent="0.25">
      <c r="A1989" s="1">
        <v>40868</v>
      </c>
      <c r="B1989">
        <v>1215.619995</v>
      </c>
      <c r="C1989">
        <v>1215.619995</v>
      </c>
      <c r="D1989">
        <v>1183.160034</v>
      </c>
      <c r="E1989">
        <v>1192.9799800000001</v>
      </c>
      <c r="F1989">
        <v>1192.9799800000001</v>
      </c>
      <c r="G1989">
        <v>4050070000</v>
      </c>
    </row>
    <row r="1990" spans="1:7" x14ac:dyDescent="0.25">
      <c r="A1990" s="1">
        <v>40869</v>
      </c>
      <c r="B1990">
        <v>1192.9799800000001</v>
      </c>
      <c r="C1990">
        <v>1196.8100589999999</v>
      </c>
      <c r="D1990">
        <v>1181.650024</v>
      </c>
      <c r="E1990">
        <v>1188.040039</v>
      </c>
      <c r="F1990">
        <v>1188.040039</v>
      </c>
      <c r="G1990">
        <v>3911710000</v>
      </c>
    </row>
    <row r="1991" spans="1:7" x14ac:dyDescent="0.25">
      <c r="A1991" s="1">
        <v>40870</v>
      </c>
      <c r="B1991">
        <v>1187.4799800000001</v>
      </c>
      <c r="C1991">
        <v>1187.4799800000001</v>
      </c>
      <c r="D1991">
        <v>1161.790039</v>
      </c>
      <c r="E1991">
        <v>1161.790039</v>
      </c>
      <c r="F1991">
        <v>1161.790039</v>
      </c>
      <c r="G1991">
        <v>3798940000</v>
      </c>
    </row>
    <row r="1992" spans="1:7" x14ac:dyDescent="0.25">
      <c r="A1992" s="1">
        <v>40872</v>
      </c>
      <c r="B1992">
        <v>1161.410034</v>
      </c>
      <c r="C1992">
        <v>1172.660034</v>
      </c>
      <c r="D1992">
        <v>1158.660034</v>
      </c>
      <c r="E1992">
        <v>1158.670044</v>
      </c>
      <c r="F1992">
        <v>1158.670044</v>
      </c>
      <c r="G1992">
        <v>1664200000</v>
      </c>
    </row>
    <row r="1993" spans="1:7" x14ac:dyDescent="0.25">
      <c r="A1993" s="1">
        <v>40875</v>
      </c>
      <c r="B1993">
        <v>1158.670044</v>
      </c>
      <c r="C1993">
        <v>1197.349976</v>
      </c>
      <c r="D1993">
        <v>1158.670044</v>
      </c>
      <c r="E1993">
        <v>1192.5500489999999</v>
      </c>
      <c r="F1993">
        <v>1192.5500489999999</v>
      </c>
      <c r="G1993">
        <v>3920750000</v>
      </c>
    </row>
    <row r="1994" spans="1:7" x14ac:dyDescent="0.25">
      <c r="A1994" s="1">
        <v>40876</v>
      </c>
      <c r="B1994">
        <v>1192.5600589999999</v>
      </c>
      <c r="C1994">
        <v>1203.670044</v>
      </c>
      <c r="D1994">
        <v>1191.8000489999999</v>
      </c>
      <c r="E1994">
        <v>1195.1899410000001</v>
      </c>
      <c r="F1994">
        <v>1195.1899410000001</v>
      </c>
      <c r="G1994">
        <v>3992650000</v>
      </c>
    </row>
    <row r="1995" spans="1:7" x14ac:dyDescent="0.25">
      <c r="A1995" s="1">
        <v>40877</v>
      </c>
      <c r="B1995">
        <v>1196.719971</v>
      </c>
      <c r="C1995">
        <v>1247.1099850000001</v>
      </c>
      <c r="D1995">
        <v>1196.719971</v>
      </c>
      <c r="E1995">
        <v>1246.959961</v>
      </c>
      <c r="F1995">
        <v>1246.959961</v>
      </c>
      <c r="G1995">
        <v>5801910000</v>
      </c>
    </row>
    <row r="1996" spans="1:7" x14ac:dyDescent="0.25">
      <c r="A1996" s="1">
        <v>40878</v>
      </c>
      <c r="B1996">
        <v>1246.910034</v>
      </c>
      <c r="C1996">
        <v>1251.089966</v>
      </c>
      <c r="D1996">
        <v>1239.7299800000001</v>
      </c>
      <c r="E1996">
        <v>1244.579956</v>
      </c>
      <c r="F1996">
        <v>1244.579956</v>
      </c>
      <c r="G1996">
        <v>3818680000</v>
      </c>
    </row>
    <row r="1997" spans="1:7" x14ac:dyDescent="0.25">
      <c r="A1997" s="1">
        <v>40879</v>
      </c>
      <c r="B1997">
        <v>1246.030029</v>
      </c>
      <c r="C1997">
        <v>1260.079956</v>
      </c>
      <c r="D1997">
        <v>1243.349976</v>
      </c>
      <c r="E1997">
        <v>1244.280029</v>
      </c>
      <c r="F1997">
        <v>1244.280029</v>
      </c>
      <c r="G1997">
        <v>4144310000</v>
      </c>
    </row>
    <row r="1998" spans="1:7" x14ac:dyDescent="0.25">
      <c r="A1998" s="1">
        <v>40882</v>
      </c>
      <c r="B1998">
        <v>1244.329956</v>
      </c>
      <c r="C1998">
        <v>1266.7299800000001</v>
      </c>
      <c r="D1998">
        <v>1244.329956</v>
      </c>
      <c r="E1998">
        <v>1257.079956</v>
      </c>
      <c r="F1998">
        <v>1257.079956</v>
      </c>
      <c r="G1998">
        <v>4148060000</v>
      </c>
    </row>
    <row r="1999" spans="1:7" x14ac:dyDescent="0.25">
      <c r="A1999" s="1">
        <v>40883</v>
      </c>
      <c r="B1999">
        <v>1257.1899410000001</v>
      </c>
      <c r="C1999">
        <v>1266.030029</v>
      </c>
      <c r="D1999">
        <v>1253.030029</v>
      </c>
      <c r="E1999">
        <v>1258.469971</v>
      </c>
      <c r="F1999">
        <v>1258.469971</v>
      </c>
      <c r="G1999">
        <v>3734230000</v>
      </c>
    </row>
    <row r="2000" spans="1:7" x14ac:dyDescent="0.25">
      <c r="A2000" s="1">
        <v>40884</v>
      </c>
      <c r="B2000">
        <v>1258.1400149999999</v>
      </c>
      <c r="C2000">
        <v>1267.0600589999999</v>
      </c>
      <c r="D2000">
        <v>1244.8000489999999</v>
      </c>
      <c r="E2000">
        <v>1261.01001</v>
      </c>
      <c r="F2000">
        <v>1261.01001</v>
      </c>
      <c r="G2000">
        <v>4160540000</v>
      </c>
    </row>
    <row r="2001" spans="1:7" x14ac:dyDescent="0.25">
      <c r="A2001" s="1">
        <v>40885</v>
      </c>
      <c r="B2001">
        <v>1260.869995</v>
      </c>
      <c r="C2001">
        <v>1260.869995</v>
      </c>
      <c r="D2001">
        <v>1231.469971</v>
      </c>
      <c r="E2001">
        <v>1234.349976</v>
      </c>
      <c r="F2001">
        <v>1234.349976</v>
      </c>
      <c r="G2001">
        <v>4298370000</v>
      </c>
    </row>
    <row r="2002" spans="1:7" x14ac:dyDescent="0.25">
      <c r="A2002" s="1">
        <v>40886</v>
      </c>
      <c r="B2002">
        <v>1234.4799800000001</v>
      </c>
      <c r="C2002">
        <v>1258.25</v>
      </c>
      <c r="D2002">
        <v>1234.4799800000001</v>
      </c>
      <c r="E2002">
        <v>1255.1899410000001</v>
      </c>
      <c r="F2002">
        <v>1255.1899410000001</v>
      </c>
      <c r="G2002">
        <v>3830610000</v>
      </c>
    </row>
    <row r="2003" spans="1:7" x14ac:dyDescent="0.25">
      <c r="A2003" s="1">
        <v>40889</v>
      </c>
      <c r="B2003">
        <v>1255.0500489999999</v>
      </c>
      <c r="C2003">
        <v>1255.0500489999999</v>
      </c>
      <c r="D2003">
        <v>1227.25</v>
      </c>
      <c r="E2003">
        <v>1236.469971</v>
      </c>
      <c r="F2003">
        <v>1236.469971</v>
      </c>
      <c r="G2003">
        <v>3600570000</v>
      </c>
    </row>
    <row r="2004" spans="1:7" x14ac:dyDescent="0.25">
      <c r="A2004" s="1">
        <v>40890</v>
      </c>
      <c r="B2004">
        <v>1236.829956</v>
      </c>
      <c r="C2004">
        <v>1249.8599850000001</v>
      </c>
      <c r="D2004">
        <v>1219.4300539999999</v>
      </c>
      <c r="E2004">
        <v>1225.7299800000001</v>
      </c>
      <c r="F2004">
        <v>1225.7299800000001</v>
      </c>
      <c r="G2004">
        <v>4121570000</v>
      </c>
    </row>
    <row r="2005" spans="1:7" x14ac:dyDescent="0.25">
      <c r="A2005" s="1">
        <v>40891</v>
      </c>
      <c r="B2005">
        <v>1225.7299800000001</v>
      </c>
      <c r="C2005">
        <v>1225.7299800000001</v>
      </c>
      <c r="D2005">
        <v>1209.469971</v>
      </c>
      <c r="E2005">
        <v>1211.8199460000001</v>
      </c>
      <c r="F2005">
        <v>1211.8199460000001</v>
      </c>
      <c r="G2005">
        <v>4298290000</v>
      </c>
    </row>
    <row r="2006" spans="1:7" x14ac:dyDescent="0.25">
      <c r="A2006" s="1">
        <v>40892</v>
      </c>
      <c r="B2006">
        <v>1212.119995</v>
      </c>
      <c r="C2006">
        <v>1225.599976</v>
      </c>
      <c r="D2006">
        <v>1212.119995</v>
      </c>
      <c r="E2006">
        <v>1215.75</v>
      </c>
      <c r="F2006">
        <v>1215.75</v>
      </c>
      <c r="G2006">
        <v>3810340000</v>
      </c>
    </row>
    <row r="2007" spans="1:7" x14ac:dyDescent="0.25">
      <c r="A2007" s="1">
        <v>40893</v>
      </c>
      <c r="B2007">
        <v>1216.089966</v>
      </c>
      <c r="C2007">
        <v>1231.040039</v>
      </c>
      <c r="D2007">
        <v>1215.1999510000001</v>
      </c>
      <c r="E2007">
        <v>1219.660034</v>
      </c>
      <c r="F2007">
        <v>1219.660034</v>
      </c>
      <c r="G2007">
        <v>5345800000</v>
      </c>
    </row>
    <row r="2008" spans="1:7" x14ac:dyDescent="0.25">
      <c r="A2008" s="1">
        <v>40896</v>
      </c>
      <c r="B2008">
        <v>1219.73999</v>
      </c>
      <c r="C2008">
        <v>1224.5699460000001</v>
      </c>
      <c r="D2008">
        <v>1202.369995</v>
      </c>
      <c r="E2008">
        <v>1205.349976</v>
      </c>
      <c r="F2008">
        <v>1205.349976</v>
      </c>
      <c r="G2008">
        <v>3659820000</v>
      </c>
    </row>
    <row r="2009" spans="1:7" x14ac:dyDescent="0.25">
      <c r="A2009" s="1">
        <v>40897</v>
      </c>
      <c r="B2009">
        <v>1205.719971</v>
      </c>
      <c r="C2009">
        <v>1242.8199460000001</v>
      </c>
      <c r="D2009">
        <v>1205.719971</v>
      </c>
      <c r="E2009">
        <v>1241.3000489999999</v>
      </c>
      <c r="F2009">
        <v>1241.3000489999999</v>
      </c>
      <c r="G2009">
        <v>4055590000</v>
      </c>
    </row>
    <row r="2010" spans="1:7" x14ac:dyDescent="0.25">
      <c r="A2010" s="1">
        <v>40898</v>
      </c>
      <c r="B2010">
        <v>1241.25</v>
      </c>
      <c r="C2010">
        <v>1245.089966</v>
      </c>
      <c r="D2010">
        <v>1229.51001</v>
      </c>
      <c r="E2010">
        <v>1243.719971</v>
      </c>
      <c r="F2010">
        <v>1243.719971</v>
      </c>
      <c r="G2010">
        <v>2959020000</v>
      </c>
    </row>
    <row r="2011" spans="1:7" x14ac:dyDescent="0.25">
      <c r="A2011" s="1">
        <v>40899</v>
      </c>
      <c r="B2011">
        <v>1243.719971</v>
      </c>
      <c r="C2011">
        <v>1255.219971</v>
      </c>
      <c r="D2011">
        <v>1243.719971</v>
      </c>
      <c r="E2011">
        <v>1254</v>
      </c>
      <c r="F2011">
        <v>1254</v>
      </c>
      <c r="G2011">
        <v>3492250000</v>
      </c>
    </row>
    <row r="2012" spans="1:7" x14ac:dyDescent="0.25">
      <c r="A2012" s="1">
        <v>40900</v>
      </c>
      <c r="B2012">
        <v>1254</v>
      </c>
      <c r="C2012">
        <v>1265.420044</v>
      </c>
      <c r="D2012">
        <v>1254</v>
      </c>
      <c r="E2012">
        <v>1265.329956</v>
      </c>
      <c r="F2012">
        <v>1265.329956</v>
      </c>
      <c r="G2012">
        <v>2233830000</v>
      </c>
    </row>
    <row r="2013" spans="1:7" x14ac:dyDescent="0.25">
      <c r="A2013" s="1">
        <v>40904</v>
      </c>
      <c r="B2013">
        <v>1265.0200199999999</v>
      </c>
      <c r="C2013">
        <v>1269.369995</v>
      </c>
      <c r="D2013">
        <v>1262.3000489999999</v>
      </c>
      <c r="E2013">
        <v>1265.4300539999999</v>
      </c>
      <c r="F2013">
        <v>1265.4300539999999</v>
      </c>
      <c r="G2013">
        <v>2130590000</v>
      </c>
    </row>
    <row r="2014" spans="1:7" x14ac:dyDescent="0.25">
      <c r="A2014" s="1">
        <v>40905</v>
      </c>
      <c r="B2014">
        <v>1265.380005</v>
      </c>
      <c r="C2014">
        <v>1265.849976</v>
      </c>
      <c r="D2014">
        <v>1248.6400149999999</v>
      </c>
      <c r="E2014">
        <v>1249.6400149999999</v>
      </c>
      <c r="F2014">
        <v>1249.6400149999999</v>
      </c>
      <c r="G2014">
        <v>2349980000</v>
      </c>
    </row>
    <row r="2015" spans="1:7" x14ac:dyDescent="0.25">
      <c r="A2015" s="1">
        <v>40906</v>
      </c>
      <c r="B2015">
        <v>1249.75</v>
      </c>
      <c r="C2015">
        <v>1263.540039</v>
      </c>
      <c r="D2015">
        <v>1249.75</v>
      </c>
      <c r="E2015">
        <v>1263.0200199999999</v>
      </c>
      <c r="F2015">
        <v>1263.0200199999999</v>
      </c>
      <c r="G2015">
        <v>2278130000</v>
      </c>
    </row>
    <row r="2016" spans="1:7" x14ac:dyDescent="0.25">
      <c r="A2016" s="1">
        <v>40907</v>
      </c>
      <c r="B2016">
        <v>1262.8199460000001</v>
      </c>
      <c r="C2016">
        <v>1264.119995</v>
      </c>
      <c r="D2016">
        <v>1257.459961</v>
      </c>
      <c r="E2016">
        <v>1257.599976</v>
      </c>
      <c r="F2016">
        <v>1257.599976</v>
      </c>
      <c r="G2016">
        <v>2271850000</v>
      </c>
    </row>
    <row r="2017" spans="1:7" x14ac:dyDescent="0.25">
      <c r="A2017" s="1">
        <v>40911</v>
      </c>
      <c r="B2017">
        <v>1258.8599850000001</v>
      </c>
      <c r="C2017">
        <v>1284.619995</v>
      </c>
      <c r="D2017">
        <v>1258.8599850000001</v>
      </c>
      <c r="E2017">
        <v>1277.0600589999999</v>
      </c>
      <c r="F2017">
        <v>1277.0600589999999</v>
      </c>
      <c r="G2017">
        <v>3943710000</v>
      </c>
    </row>
    <row r="2018" spans="1:7" x14ac:dyDescent="0.25">
      <c r="A2018" s="1">
        <v>40912</v>
      </c>
      <c r="B2018">
        <v>1277.030029</v>
      </c>
      <c r="C2018">
        <v>1278.7299800000001</v>
      </c>
      <c r="D2018">
        <v>1268.099976</v>
      </c>
      <c r="E2018">
        <v>1277.3000489999999</v>
      </c>
      <c r="F2018">
        <v>1277.3000489999999</v>
      </c>
      <c r="G2018">
        <v>3592580000</v>
      </c>
    </row>
    <row r="2019" spans="1:7" x14ac:dyDescent="0.25">
      <c r="A2019" s="1">
        <v>40913</v>
      </c>
      <c r="B2019">
        <v>1277.3000489999999</v>
      </c>
      <c r="C2019">
        <v>1283.0500489999999</v>
      </c>
      <c r="D2019">
        <v>1265.26001</v>
      </c>
      <c r="E2019">
        <v>1281.0600589999999</v>
      </c>
      <c r="F2019">
        <v>1281.0600589999999</v>
      </c>
      <c r="G2019">
        <v>4315950000</v>
      </c>
    </row>
    <row r="2020" spans="1:7" x14ac:dyDescent="0.25">
      <c r="A2020" s="1">
        <v>40914</v>
      </c>
      <c r="B2020">
        <v>1280.9300539999999</v>
      </c>
      <c r="C2020">
        <v>1281.839966</v>
      </c>
      <c r="D2020">
        <v>1273.339966</v>
      </c>
      <c r="E2020">
        <v>1277.8100589999999</v>
      </c>
      <c r="F2020">
        <v>1277.8100589999999</v>
      </c>
      <c r="G2020">
        <v>3656830000</v>
      </c>
    </row>
    <row r="2021" spans="1:7" x14ac:dyDescent="0.25">
      <c r="A2021" s="1">
        <v>40917</v>
      </c>
      <c r="B2021">
        <v>1277.829956</v>
      </c>
      <c r="C2021">
        <v>1281.98999</v>
      </c>
      <c r="D2021">
        <v>1274.5500489999999</v>
      </c>
      <c r="E2021">
        <v>1280.6999510000001</v>
      </c>
      <c r="F2021">
        <v>1280.6999510000001</v>
      </c>
      <c r="G2021">
        <v>3371600000</v>
      </c>
    </row>
    <row r="2022" spans="1:7" x14ac:dyDescent="0.25">
      <c r="A2022" s="1">
        <v>40918</v>
      </c>
      <c r="B2022">
        <v>1280.7700199999999</v>
      </c>
      <c r="C2022">
        <v>1296.459961</v>
      </c>
      <c r="D2022">
        <v>1280.7700199999999</v>
      </c>
      <c r="E2022">
        <v>1292.079956</v>
      </c>
      <c r="F2022">
        <v>1292.079956</v>
      </c>
      <c r="G2022">
        <v>4221960000</v>
      </c>
    </row>
    <row r="2023" spans="1:7" x14ac:dyDescent="0.25">
      <c r="A2023" s="1">
        <v>40919</v>
      </c>
      <c r="B2023">
        <v>1292.0200199999999</v>
      </c>
      <c r="C2023">
        <v>1293.8000489999999</v>
      </c>
      <c r="D2023">
        <v>1285.410034</v>
      </c>
      <c r="E2023">
        <v>1292.4799800000001</v>
      </c>
      <c r="F2023">
        <v>1292.4799800000001</v>
      </c>
      <c r="G2023">
        <v>3968120000</v>
      </c>
    </row>
    <row r="2024" spans="1:7" x14ac:dyDescent="0.25">
      <c r="A2024" s="1">
        <v>40920</v>
      </c>
      <c r="B2024">
        <v>1292.4799800000001</v>
      </c>
      <c r="C2024">
        <v>1296.8199460000001</v>
      </c>
      <c r="D2024">
        <v>1285.7700199999999</v>
      </c>
      <c r="E2024">
        <v>1295.5</v>
      </c>
      <c r="F2024">
        <v>1295.5</v>
      </c>
      <c r="G2024">
        <v>4019890000</v>
      </c>
    </row>
    <row r="2025" spans="1:7" x14ac:dyDescent="0.25">
      <c r="A2025" s="1">
        <v>40921</v>
      </c>
      <c r="B2025">
        <v>1294.8199460000001</v>
      </c>
      <c r="C2025">
        <v>1294.8199460000001</v>
      </c>
      <c r="D2025">
        <v>1277.579956</v>
      </c>
      <c r="E2025">
        <v>1289.089966</v>
      </c>
      <c r="F2025">
        <v>1289.089966</v>
      </c>
      <c r="G2025">
        <v>3692370000</v>
      </c>
    </row>
    <row r="2026" spans="1:7" x14ac:dyDescent="0.25">
      <c r="A2026" s="1">
        <v>40925</v>
      </c>
      <c r="B2026">
        <v>1290.219971</v>
      </c>
      <c r="C2026">
        <v>1303</v>
      </c>
      <c r="D2026">
        <v>1290.219971</v>
      </c>
      <c r="E2026">
        <v>1293.670044</v>
      </c>
      <c r="F2026">
        <v>1293.670044</v>
      </c>
      <c r="G2026">
        <v>4010490000</v>
      </c>
    </row>
    <row r="2027" spans="1:7" x14ac:dyDescent="0.25">
      <c r="A2027" s="1">
        <v>40926</v>
      </c>
      <c r="B2027">
        <v>1293.650024</v>
      </c>
      <c r="C2027">
        <v>1308.1099850000001</v>
      </c>
      <c r="D2027">
        <v>1290.98999</v>
      </c>
      <c r="E2027">
        <v>1308.040039</v>
      </c>
      <c r="F2027">
        <v>1308.040039</v>
      </c>
      <c r="G2027">
        <v>4096160000</v>
      </c>
    </row>
    <row r="2028" spans="1:7" x14ac:dyDescent="0.25">
      <c r="A2028" s="1">
        <v>40927</v>
      </c>
      <c r="B2028">
        <v>1308.0699460000001</v>
      </c>
      <c r="C2028">
        <v>1315.48999</v>
      </c>
      <c r="D2028">
        <v>1308.0699460000001</v>
      </c>
      <c r="E2028">
        <v>1314.5</v>
      </c>
      <c r="F2028">
        <v>1314.5</v>
      </c>
      <c r="G2028">
        <v>4465890000</v>
      </c>
    </row>
    <row r="2029" spans="1:7" x14ac:dyDescent="0.25">
      <c r="A2029" s="1">
        <v>40928</v>
      </c>
      <c r="B2029">
        <v>1314.48999</v>
      </c>
      <c r="C2029">
        <v>1315.380005</v>
      </c>
      <c r="D2029">
        <v>1309.170044</v>
      </c>
      <c r="E2029">
        <v>1315.380005</v>
      </c>
      <c r="F2029">
        <v>1315.380005</v>
      </c>
      <c r="G2029">
        <v>3912620000</v>
      </c>
    </row>
    <row r="2030" spans="1:7" x14ac:dyDescent="0.25">
      <c r="A2030" s="1">
        <v>40931</v>
      </c>
      <c r="B2030">
        <v>1315.290039</v>
      </c>
      <c r="C2030">
        <v>1322.280029</v>
      </c>
      <c r="D2030">
        <v>1309.8900149999999</v>
      </c>
      <c r="E2030">
        <v>1316</v>
      </c>
      <c r="F2030">
        <v>1316</v>
      </c>
      <c r="G2030">
        <v>3770910000</v>
      </c>
    </row>
    <row r="2031" spans="1:7" x14ac:dyDescent="0.25">
      <c r="A2031" s="1">
        <v>40932</v>
      </c>
      <c r="B2031">
        <v>1315.959961</v>
      </c>
      <c r="C2031">
        <v>1315.959961</v>
      </c>
      <c r="D2031">
        <v>1306.0600589999999</v>
      </c>
      <c r="E2031">
        <v>1314.650024</v>
      </c>
      <c r="F2031">
        <v>1314.650024</v>
      </c>
      <c r="G2031">
        <v>3693560000</v>
      </c>
    </row>
    <row r="2032" spans="1:7" x14ac:dyDescent="0.25">
      <c r="A2032" s="1">
        <v>40933</v>
      </c>
      <c r="B2032">
        <v>1314.400024</v>
      </c>
      <c r="C2032">
        <v>1328.3000489999999</v>
      </c>
      <c r="D2032">
        <v>1307.650024</v>
      </c>
      <c r="E2032">
        <v>1326.0600589999999</v>
      </c>
      <c r="F2032">
        <v>1326.0600589999999</v>
      </c>
      <c r="G2032">
        <v>4410910000</v>
      </c>
    </row>
    <row r="2033" spans="1:7" x14ac:dyDescent="0.25">
      <c r="A2033" s="1">
        <v>40934</v>
      </c>
      <c r="B2033">
        <v>1326.280029</v>
      </c>
      <c r="C2033">
        <v>1333.469971</v>
      </c>
      <c r="D2033">
        <v>1313.599976</v>
      </c>
      <c r="E2033">
        <v>1318.4300539999999</v>
      </c>
      <c r="F2033">
        <v>1318.4300539999999</v>
      </c>
      <c r="G2033">
        <v>4522070000</v>
      </c>
    </row>
    <row r="2034" spans="1:7" x14ac:dyDescent="0.25">
      <c r="A2034" s="1">
        <v>40935</v>
      </c>
      <c r="B2034">
        <v>1318.25</v>
      </c>
      <c r="C2034">
        <v>1320.0600589999999</v>
      </c>
      <c r="D2034">
        <v>1311.719971</v>
      </c>
      <c r="E2034">
        <v>1316.329956</v>
      </c>
      <c r="F2034">
        <v>1316.329956</v>
      </c>
      <c r="G2034">
        <v>4007380000</v>
      </c>
    </row>
    <row r="2035" spans="1:7" x14ac:dyDescent="0.25">
      <c r="A2035" s="1">
        <v>40938</v>
      </c>
      <c r="B2035">
        <v>1316.160034</v>
      </c>
      <c r="C2035">
        <v>1316.160034</v>
      </c>
      <c r="D2035">
        <v>1300.48999</v>
      </c>
      <c r="E2035">
        <v>1313.01001</v>
      </c>
      <c r="F2035">
        <v>1313.01001</v>
      </c>
      <c r="G2035">
        <v>3659010000</v>
      </c>
    </row>
    <row r="2036" spans="1:7" x14ac:dyDescent="0.25">
      <c r="A2036" s="1">
        <v>40939</v>
      </c>
      <c r="B2036">
        <v>1313.530029</v>
      </c>
      <c r="C2036">
        <v>1321.410034</v>
      </c>
      <c r="D2036">
        <v>1306.6899410000001</v>
      </c>
      <c r="E2036">
        <v>1312.410034</v>
      </c>
      <c r="F2036">
        <v>1312.410034</v>
      </c>
      <c r="G2036">
        <v>4235550000</v>
      </c>
    </row>
    <row r="2037" spans="1:7" x14ac:dyDescent="0.25">
      <c r="A2037" s="1">
        <v>40940</v>
      </c>
      <c r="B2037">
        <v>1312.4499510000001</v>
      </c>
      <c r="C2037">
        <v>1330.5200199999999</v>
      </c>
      <c r="D2037">
        <v>1312.4499510000001</v>
      </c>
      <c r="E2037">
        <v>1324.089966</v>
      </c>
      <c r="F2037">
        <v>1324.089966</v>
      </c>
      <c r="G2037">
        <v>4504360000</v>
      </c>
    </row>
    <row r="2038" spans="1:7" x14ac:dyDescent="0.25">
      <c r="A2038" s="1">
        <v>40941</v>
      </c>
      <c r="B2038">
        <v>1324.23999</v>
      </c>
      <c r="C2038">
        <v>1329.1899410000001</v>
      </c>
      <c r="D2038">
        <v>1321.5699460000001</v>
      </c>
      <c r="E2038">
        <v>1325.540039</v>
      </c>
      <c r="F2038">
        <v>1325.540039</v>
      </c>
      <c r="G2038">
        <v>4120920000</v>
      </c>
    </row>
    <row r="2039" spans="1:7" x14ac:dyDescent="0.25">
      <c r="A2039" s="1">
        <v>40942</v>
      </c>
      <c r="B2039">
        <v>1326.209961</v>
      </c>
      <c r="C2039">
        <v>1345.339966</v>
      </c>
      <c r="D2039">
        <v>1326.209961</v>
      </c>
      <c r="E2039">
        <v>1344.900024</v>
      </c>
      <c r="F2039">
        <v>1344.900024</v>
      </c>
      <c r="G2039">
        <v>4608550000</v>
      </c>
    </row>
    <row r="2040" spans="1:7" x14ac:dyDescent="0.25">
      <c r="A2040" s="1">
        <v>40945</v>
      </c>
      <c r="B2040">
        <v>1344.3199460000001</v>
      </c>
      <c r="C2040">
        <v>1344.3599850000001</v>
      </c>
      <c r="D2040">
        <v>1337.5200199999999</v>
      </c>
      <c r="E2040">
        <v>1344.329956</v>
      </c>
      <c r="F2040">
        <v>1344.329956</v>
      </c>
      <c r="G2040">
        <v>3379700000</v>
      </c>
    </row>
    <row r="2041" spans="1:7" x14ac:dyDescent="0.25">
      <c r="A2041" s="1">
        <v>40946</v>
      </c>
      <c r="B2041">
        <v>1344.329956</v>
      </c>
      <c r="C2041">
        <v>1349.23999</v>
      </c>
      <c r="D2041">
        <v>1335.920044</v>
      </c>
      <c r="E2041">
        <v>1347.0500489999999</v>
      </c>
      <c r="F2041">
        <v>1347.0500489999999</v>
      </c>
      <c r="G2041">
        <v>3742460000</v>
      </c>
    </row>
    <row r="2042" spans="1:7" x14ac:dyDescent="0.25">
      <c r="A2042" s="1">
        <v>40947</v>
      </c>
      <c r="B2042">
        <v>1347.040039</v>
      </c>
      <c r="C2042">
        <v>1351</v>
      </c>
      <c r="D2042">
        <v>1341.9499510000001</v>
      </c>
      <c r="E2042">
        <v>1349.959961</v>
      </c>
      <c r="F2042">
        <v>1349.959961</v>
      </c>
      <c r="G2042">
        <v>4096730000</v>
      </c>
    </row>
    <row r="2043" spans="1:7" x14ac:dyDescent="0.25">
      <c r="A2043" s="1">
        <v>40948</v>
      </c>
      <c r="B2043">
        <v>1349.969971</v>
      </c>
      <c r="C2043">
        <v>1354.3199460000001</v>
      </c>
      <c r="D2043">
        <v>1344.630005</v>
      </c>
      <c r="E2043">
        <v>1351.9499510000001</v>
      </c>
      <c r="F2043">
        <v>1351.9499510000001</v>
      </c>
      <c r="G2043">
        <v>4209890000</v>
      </c>
    </row>
    <row r="2044" spans="1:7" x14ac:dyDescent="0.25">
      <c r="A2044" s="1">
        <v>40949</v>
      </c>
      <c r="B2044">
        <v>1351.209961</v>
      </c>
      <c r="C2044">
        <v>1351.209961</v>
      </c>
      <c r="D2044">
        <v>1337.349976</v>
      </c>
      <c r="E2044">
        <v>1342.6400149999999</v>
      </c>
      <c r="F2044">
        <v>1342.6400149999999</v>
      </c>
      <c r="G2044">
        <v>3877580000</v>
      </c>
    </row>
    <row r="2045" spans="1:7" x14ac:dyDescent="0.25">
      <c r="A2045" s="1">
        <v>40952</v>
      </c>
      <c r="B2045">
        <v>1343.0600589999999</v>
      </c>
      <c r="C2045">
        <v>1353.349976</v>
      </c>
      <c r="D2045">
        <v>1343.0600589999999</v>
      </c>
      <c r="E2045">
        <v>1351.7700199999999</v>
      </c>
      <c r="F2045">
        <v>1351.7700199999999</v>
      </c>
      <c r="G2045">
        <v>3618040000</v>
      </c>
    </row>
    <row r="2046" spans="1:7" x14ac:dyDescent="0.25">
      <c r="A2046" s="1">
        <v>40953</v>
      </c>
      <c r="B2046">
        <v>1351.3000489999999</v>
      </c>
      <c r="C2046">
        <v>1351.3000489999999</v>
      </c>
      <c r="D2046">
        <v>1340.829956</v>
      </c>
      <c r="E2046">
        <v>1350.5</v>
      </c>
      <c r="F2046">
        <v>1350.5</v>
      </c>
      <c r="G2046">
        <v>3889520000</v>
      </c>
    </row>
    <row r="2047" spans="1:7" x14ac:dyDescent="0.25">
      <c r="A2047" s="1">
        <v>40954</v>
      </c>
      <c r="B2047">
        <v>1350.5200199999999</v>
      </c>
      <c r="C2047">
        <v>1355.869995</v>
      </c>
      <c r="D2047">
        <v>1340.8000489999999</v>
      </c>
      <c r="E2047">
        <v>1343.2299800000001</v>
      </c>
      <c r="F2047">
        <v>1343.2299800000001</v>
      </c>
      <c r="G2047">
        <v>4080340000</v>
      </c>
    </row>
    <row r="2048" spans="1:7" x14ac:dyDescent="0.25">
      <c r="A2048" s="1">
        <v>40955</v>
      </c>
      <c r="B2048">
        <v>1342.6099850000001</v>
      </c>
      <c r="C2048">
        <v>1359.0200199999999</v>
      </c>
      <c r="D2048">
        <v>1341.219971</v>
      </c>
      <c r="E2048">
        <v>1358.040039</v>
      </c>
      <c r="F2048">
        <v>1358.040039</v>
      </c>
      <c r="G2048">
        <v>4108880000</v>
      </c>
    </row>
    <row r="2049" spans="1:7" x14ac:dyDescent="0.25">
      <c r="A2049" s="1">
        <v>40956</v>
      </c>
      <c r="B2049">
        <v>1358.0600589999999</v>
      </c>
      <c r="C2049">
        <v>1363.400024</v>
      </c>
      <c r="D2049">
        <v>1357.23999</v>
      </c>
      <c r="E2049">
        <v>1361.2299800000001</v>
      </c>
      <c r="F2049">
        <v>1361.2299800000001</v>
      </c>
      <c r="G2049">
        <v>3717640000</v>
      </c>
    </row>
    <row r="2050" spans="1:7" x14ac:dyDescent="0.25">
      <c r="A2050" s="1">
        <v>40960</v>
      </c>
      <c r="B2050">
        <v>1361.219971</v>
      </c>
      <c r="C2050">
        <v>1367.76001</v>
      </c>
      <c r="D2050">
        <v>1358.1099850000001</v>
      </c>
      <c r="E2050">
        <v>1362.209961</v>
      </c>
      <c r="F2050">
        <v>1362.209961</v>
      </c>
      <c r="G2050">
        <v>3795200000</v>
      </c>
    </row>
    <row r="2051" spans="1:7" x14ac:dyDescent="0.25">
      <c r="A2051" s="1">
        <v>40961</v>
      </c>
      <c r="B2051">
        <v>1362.1099850000001</v>
      </c>
      <c r="C2051">
        <v>1362.6999510000001</v>
      </c>
      <c r="D2051">
        <v>1355.530029</v>
      </c>
      <c r="E2051">
        <v>1357.660034</v>
      </c>
      <c r="F2051">
        <v>1357.660034</v>
      </c>
      <c r="G2051">
        <v>3633710000</v>
      </c>
    </row>
    <row r="2052" spans="1:7" x14ac:dyDescent="0.25">
      <c r="A2052" s="1">
        <v>40962</v>
      </c>
      <c r="B2052">
        <v>1357.530029</v>
      </c>
      <c r="C2052">
        <v>1364.23999</v>
      </c>
      <c r="D2052">
        <v>1352.280029</v>
      </c>
      <c r="E2052">
        <v>1363.459961</v>
      </c>
      <c r="F2052">
        <v>1363.459961</v>
      </c>
      <c r="G2052">
        <v>3786450000</v>
      </c>
    </row>
    <row r="2053" spans="1:7" x14ac:dyDescent="0.25">
      <c r="A2053" s="1">
        <v>40963</v>
      </c>
      <c r="B2053">
        <v>1363.459961</v>
      </c>
      <c r="C2053">
        <v>1368.920044</v>
      </c>
      <c r="D2053">
        <v>1363.459961</v>
      </c>
      <c r="E2053">
        <v>1365.73999</v>
      </c>
      <c r="F2053">
        <v>1365.73999</v>
      </c>
      <c r="G2053">
        <v>3505360000</v>
      </c>
    </row>
    <row r="2054" spans="1:7" x14ac:dyDescent="0.25">
      <c r="A2054" s="1">
        <v>40966</v>
      </c>
      <c r="B2054">
        <v>1365.1999510000001</v>
      </c>
      <c r="C2054">
        <v>1371.9399410000001</v>
      </c>
      <c r="D2054">
        <v>1354.920044</v>
      </c>
      <c r="E2054">
        <v>1367.589966</v>
      </c>
      <c r="F2054">
        <v>1367.589966</v>
      </c>
      <c r="G2054">
        <v>3648890000</v>
      </c>
    </row>
    <row r="2055" spans="1:7" x14ac:dyDescent="0.25">
      <c r="A2055" s="1">
        <v>40967</v>
      </c>
      <c r="B2055">
        <v>1367.5600589999999</v>
      </c>
      <c r="C2055">
        <v>1373.089966</v>
      </c>
      <c r="D2055">
        <v>1365.969971</v>
      </c>
      <c r="E2055">
        <v>1372.1800539999999</v>
      </c>
      <c r="F2055">
        <v>1372.1800539999999</v>
      </c>
      <c r="G2055">
        <v>3579120000</v>
      </c>
    </row>
    <row r="2056" spans="1:7" x14ac:dyDescent="0.25">
      <c r="A2056" s="1">
        <v>40968</v>
      </c>
      <c r="B2056">
        <v>1372.1999510000001</v>
      </c>
      <c r="C2056">
        <v>1378.040039</v>
      </c>
      <c r="D2056">
        <v>1363.8100589999999</v>
      </c>
      <c r="E2056">
        <v>1365.6800539999999</v>
      </c>
      <c r="F2056">
        <v>1365.6800539999999</v>
      </c>
      <c r="G2056">
        <v>4482370000</v>
      </c>
    </row>
    <row r="2057" spans="1:7" x14ac:dyDescent="0.25">
      <c r="A2057" s="1">
        <v>40969</v>
      </c>
      <c r="B2057">
        <v>1365.900024</v>
      </c>
      <c r="C2057">
        <v>1376.170044</v>
      </c>
      <c r="D2057">
        <v>1365.900024</v>
      </c>
      <c r="E2057">
        <v>1374.089966</v>
      </c>
      <c r="F2057">
        <v>1374.089966</v>
      </c>
      <c r="G2057">
        <v>3919240000</v>
      </c>
    </row>
    <row r="2058" spans="1:7" x14ac:dyDescent="0.25">
      <c r="A2058" s="1">
        <v>40970</v>
      </c>
      <c r="B2058">
        <v>1374.089966</v>
      </c>
      <c r="C2058">
        <v>1374.530029</v>
      </c>
      <c r="D2058">
        <v>1366.420044</v>
      </c>
      <c r="E2058">
        <v>1369.630005</v>
      </c>
      <c r="F2058">
        <v>1369.630005</v>
      </c>
      <c r="G2058">
        <v>3283490000</v>
      </c>
    </row>
    <row r="2059" spans="1:7" x14ac:dyDescent="0.25">
      <c r="A2059" s="1">
        <v>40973</v>
      </c>
      <c r="B2059">
        <v>1369.589966</v>
      </c>
      <c r="C2059">
        <v>1369.589966</v>
      </c>
      <c r="D2059">
        <v>1359.130005</v>
      </c>
      <c r="E2059">
        <v>1364.329956</v>
      </c>
      <c r="F2059">
        <v>1364.329956</v>
      </c>
      <c r="G2059">
        <v>3429480000</v>
      </c>
    </row>
    <row r="2060" spans="1:7" x14ac:dyDescent="0.25">
      <c r="A2060" s="1">
        <v>40974</v>
      </c>
      <c r="B2060">
        <v>1363.630005</v>
      </c>
      <c r="C2060">
        <v>1363.630005</v>
      </c>
      <c r="D2060">
        <v>1340.030029</v>
      </c>
      <c r="E2060">
        <v>1343.3599850000001</v>
      </c>
      <c r="F2060">
        <v>1343.3599850000001</v>
      </c>
      <c r="G2060">
        <v>4191060000</v>
      </c>
    </row>
    <row r="2061" spans="1:7" x14ac:dyDescent="0.25">
      <c r="A2061" s="1">
        <v>40975</v>
      </c>
      <c r="B2061">
        <v>1343.3900149999999</v>
      </c>
      <c r="C2061">
        <v>1354.849976</v>
      </c>
      <c r="D2061">
        <v>1343.3900149999999</v>
      </c>
      <c r="E2061">
        <v>1352.630005</v>
      </c>
      <c r="F2061">
        <v>1352.630005</v>
      </c>
      <c r="G2061">
        <v>3580380000</v>
      </c>
    </row>
    <row r="2062" spans="1:7" x14ac:dyDescent="0.25">
      <c r="A2062" s="1">
        <v>40976</v>
      </c>
      <c r="B2062">
        <v>1352.650024</v>
      </c>
      <c r="C2062">
        <v>1368.719971</v>
      </c>
      <c r="D2062">
        <v>1352.650024</v>
      </c>
      <c r="E2062">
        <v>1365.910034</v>
      </c>
      <c r="F2062">
        <v>1365.910034</v>
      </c>
      <c r="G2062">
        <v>3543060000</v>
      </c>
    </row>
    <row r="2063" spans="1:7" x14ac:dyDescent="0.25">
      <c r="A2063" s="1">
        <v>40977</v>
      </c>
      <c r="B2063">
        <v>1365.969971</v>
      </c>
      <c r="C2063">
        <v>1374.76001</v>
      </c>
      <c r="D2063">
        <v>1365.969971</v>
      </c>
      <c r="E2063">
        <v>1370.869995</v>
      </c>
      <c r="F2063">
        <v>1370.869995</v>
      </c>
      <c r="G2063">
        <v>3639470000</v>
      </c>
    </row>
    <row r="2064" spans="1:7" x14ac:dyDescent="0.25">
      <c r="A2064" s="1">
        <v>40980</v>
      </c>
      <c r="B2064">
        <v>1370.780029</v>
      </c>
      <c r="C2064">
        <v>1373.040039</v>
      </c>
      <c r="D2064">
        <v>1366.6899410000001</v>
      </c>
      <c r="E2064">
        <v>1371.089966</v>
      </c>
      <c r="F2064">
        <v>1371.089966</v>
      </c>
      <c r="G2064">
        <v>3081870000</v>
      </c>
    </row>
    <row r="2065" spans="1:7" x14ac:dyDescent="0.25">
      <c r="A2065" s="1">
        <v>40981</v>
      </c>
      <c r="B2065">
        <v>1371.920044</v>
      </c>
      <c r="C2065">
        <v>1396.130005</v>
      </c>
      <c r="D2065">
        <v>1371.920044</v>
      </c>
      <c r="E2065">
        <v>1395.9499510000001</v>
      </c>
      <c r="F2065">
        <v>1395.9499510000001</v>
      </c>
      <c r="G2065">
        <v>4386470000</v>
      </c>
    </row>
    <row r="2066" spans="1:7" x14ac:dyDescent="0.25">
      <c r="A2066" s="1">
        <v>40982</v>
      </c>
      <c r="B2066">
        <v>1395.9499510000001</v>
      </c>
      <c r="C2066">
        <v>1399.420044</v>
      </c>
      <c r="D2066">
        <v>1389.969971</v>
      </c>
      <c r="E2066">
        <v>1394.280029</v>
      </c>
      <c r="F2066">
        <v>1394.280029</v>
      </c>
      <c r="G2066">
        <v>4502280000</v>
      </c>
    </row>
    <row r="2067" spans="1:7" x14ac:dyDescent="0.25">
      <c r="A2067" s="1">
        <v>40983</v>
      </c>
      <c r="B2067">
        <v>1394.170044</v>
      </c>
      <c r="C2067">
        <v>1402.630005</v>
      </c>
      <c r="D2067">
        <v>1392.780029</v>
      </c>
      <c r="E2067">
        <v>1402.599976</v>
      </c>
      <c r="F2067">
        <v>1402.599976</v>
      </c>
      <c r="G2067">
        <v>4271650000</v>
      </c>
    </row>
    <row r="2068" spans="1:7" x14ac:dyDescent="0.25">
      <c r="A2068" s="1">
        <v>40984</v>
      </c>
      <c r="B2068">
        <v>1402.5500489999999</v>
      </c>
      <c r="C2068">
        <v>1405.880005</v>
      </c>
      <c r="D2068">
        <v>1401.469971</v>
      </c>
      <c r="E2068">
        <v>1404.170044</v>
      </c>
      <c r="F2068">
        <v>1404.170044</v>
      </c>
      <c r="G2068">
        <v>5163950000</v>
      </c>
    </row>
    <row r="2069" spans="1:7" x14ac:dyDescent="0.25">
      <c r="A2069" s="1">
        <v>40987</v>
      </c>
      <c r="B2069">
        <v>1404.170044</v>
      </c>
      <c r="C2069">
        <v>1414</v>
      </c>
      <c r="D2069">
        <v>1402.4300539999999</v>
      </c>
      <c r="E2069">
        <v>1409.75</v>
      </c>
      <c r="F2069">
        <v>1409.75</v>
      </c>
      <c r="G2069">
        <v>3932570000</v>
      </c>
    </row>
    <row r="2070" spans="1:7" x14ac:dyDescent="0.25">
      <c r="A2070" s="1">
        <v>40988</v>
      </c>
      <c r="B2070">
        <v>1409.589966</v>
      </c>
      <c r="C2070">
        <v>1409.589966</v>
      </c>
      <c r="D2070">
        <v>1397.6800539999999</v>
      </c>
      <c r="E2070">
        <v>1405.5200199999999</v>
      </c>
      <c r="F2070">
        <v>1405.5200199999999</v>
      </c>
      <c r="G2070">
        <v>3695280000</v>
      </c>
    </row>
    <row r="2071" spans="1:7" x14ac:dyDescent="0.25">
      <c r="A2071" s="1">
        <v>40989</v>
      </c>
      <c r="B2071">
        <v>1405.5200199999999</v>
      </c>
      <c r="C2071">
        <v>1407.75</v>
      </c>
      <c r="D2071">
        <v>1400.6400149999999</v>
      </c>
      <c r="E2071">
        <v>1402.8900149999999</v>
      </c>
      <c r="F2071">
        <v>1402.8900149999999</v>
      </c>
      <c r="G2071">
        <v>3573590000</v>
      </c>
    </row>
    <row r="2072" spans="1:7" x14ac:dyDescent="0.25">
      <c r="A2072" s="1">
        <v>40990</v>
      </c>
      <c r="B2072">
        <v>1402.8900149999999</v>
      </c>
      <c r="C2072">
        <v>1402.8900149999999</v>
      </c>
      <c r="D2072">
        <v>1388.7299800000001</v>
      </c>
      <c r="E2072">
        <v>1392.780029</v>
      </c>
      <c r="F2072">
        <v>1392.780029</v>
      </c>
      <c r="G2072">
        <v>3740590000</v>
      </c>
    </row>
    <row r="2073" spans="1:7" x14ac:dyDescent="0.25">
      <c r="A2073" s="1">
        <v>40991</v>
      </c>
      <c r="B2073">
        <v>1392.780029</v>
      </c>
      <c r="C2073">
        <v>1399.1800539999999</v>
      </c>
      <c r="D2073">
        <v>1386.869995</v>
      </c>
      <c r="E2073">
        <v>1397.1099850000001</v>
      </c>
      <c r="F2073">
        <v>1397.1099850000001</v>
      </c>
      <c r="G2073">
        <v>3472950000</v>
      </c>
    </row>
    <row r="2074" spans="1:7" x14ac:dyDescent="0.25">
      <c r="A2074" s="1">
        <v>40994</v>
      </c>
      <c r="B2074">
        <v>1397.1099850000001</v>
      </c>
      <c r="C2074">
        <v>1416.579956</v>
      </c>
      <c r="D2074">
        <v>1397.1099850000001</v>
      </c>
      <c r="E2074">
        <v>1416.51001</v>
      </c>
      <c r="F2074">
        <v>1416.51001</v>
      </c>
      <c r="G2074">
        <v>3576950000</v>
      </c>
    </row>
    <row r="2075" spans="1:7" x14ac:dyDescent="0.25">
      <c r="A2075" s="1">
        <v>40995</v>
      </c>
      <c r="B2075">
        <v>1416.5500489999999</v>
      </c>
      <c r="C2075">
        <v>1419.150024</v>
      </c>
      <c r="D2075">
        <v>1411.9499510000001</v>
      </c>
      <c r="E2075">
        <v>1412.5200199999999</v>
      </c>
      <c r="F2075">
        <v>1412.5200199999999</v>
      </c>
      <c r="G2075">
        <v>3513640000</v>
      </c>
    </row>
    <row r="2076" spans="1:7" x14ac:dyDescent="0.25">
      <c r="A2076" s="1">
        <v>40996</v>
      </c>
      <c r="B2076">
        <v>1412.5200199999999</v>
      </c>
      <c r="C2076">
        <v>1413.650024</v>
      </c>
      <c r="D2076">
        <v>1397.1999510000001</v>
      </c>
      <c r="E2076">
        <v>1405.540039</v>
      </c>
      <c r="F2076">
        <v>1405.540039</v>
      </c>
      <c r="G2076">
        <v>3892800000</v>
      </c>
    </row>
    <row r="2077" spans="1:7" x14ac:dyDescent="0.25">
      <c r="A2077" s="1">
        <v>40997</v>
      </c>
      <c r="B2077">
        <v>1405.3900149999999</v>
      </c>
      <c r="C2077">
        <v>1405.3900149999999</v>
      </c>
      <c r="D2077">
        <v>1391.5600589999999</v>
      </c>
      <c r="E2077">
        <v>1403.280029</v>
      </c>
      <c r="F2077">
        <v>1403.280029</v>
      </c>
      <c r="G2077">
        <v>3832000000</v>
      </c>
    </row>
    <row r="2078" spans="1:7" x14ac:dyDescent="0.25">
      <c r="A2078" s="1">
        <v>40998</v>
      </c>
      <c r="B2078">
        <v>1403.3100589999999</v>
      </c>
      <c r="C2078">
        <v>1410.8900149999999</v>
      </c>
      <c r="D2078">
        <v>1401.420044</v>
      </c>
      <c r="E2078">
        <v>1408.469971</v>
      </c>
      <c r="F2078">
        <v>1408.469971</v>
      </c>
      <c r="G2078">
        <v>3676890000</v>
      </c>
    </row>
    <row r="2079" spans="1:7" x14ac:dyDescent="0.25">
      <c r="A2079" s="1">
        <v>41001</v>
      </c>
      <c r="B2079">
        <v>1408.469971</v>
      </c>
      <c r="C2079">
        <v>1422.380005</v>
      </c>
      <c r="D2079">
        <v>1404.459961</v>
      </c>
      <c r="E2079">
        <v>1419.040039</v>
      </c>
      <c r="F2079">
        <v>1419.040039</v>
      </c>
      <c r="G2079">
        <v>3572010000</v>
      </c>
    </row>
    <row r="2080" spans="1:7" x14ac:dyDescent="0.25">
      <c r="A2080" s="1">
        <v>41002</v>
      </c>
      <c r="B2080">
        <v>1418.9799800000001</v>
      </c>
      <c r="C2080">
        <v>1419</v>
      </c>
      <c r="D2080">
        <v>1404.619995</v>
      </c>
      <c r="E2080">
        <v>1413.380005</v>
      </c>
      <c r="F2080">
        <v>1413.380005</v>
      </c>
      <c r="G2080">
        <v>3822090000</v>
      </c>
    </row>
    <row r="2081" spans="1:7" x14ac:dyDescent="0.25">
      <c r="A2081" s="1">
        <v>41003</v>
      </c>
      <c r="B2081">
        <v>1413.089966</v>
      </c>
      <c r="C2081">
        <v>1413.089966</v>
      </c>
      <c r="D2081">
        <v>1394.089966</v>
      </c>
      <c r="E2081">
        <v>1398.959961</v>
      </c>
      <c r="F2081">
        <v>1398.959961</v>
      </c>
      <c r="G2081">
        <v>3938290000</v>
      </c>
    </row>
    <row r="2082" spans="1:7" x14ac:dyDescent="0.25">
      <c r="A2082" s="1">
        <v>41004</v>
      </c>
      <c r="B2082">
        <v>1398.790039</v>
      </c>
      <c r="C2082">
        <v>1401.599976</v>
      </c>
      <c r="D2082">
        <v>1392.920044</v>
      </c>
      <c r="E2082">
        <v>1398.079956</v>
      </c>
      <c r="F2082">
        <v>1398.079956</v>
      </c>
      <c r="G2082">
        <v>3303740000</v>
      </c>
    </row>
    <row r="2083" spans="1:7" x14ac:dyDescent="0.25">
      <c r="A2083" s="1">
        <v>41008</v>
      </c>
      <c r="B2083">
        <v>1397.4499510000001</v>
      </c>
      <c r="C2083">
        <v>1397.4499510000001</v>
      </c>
      <c r="D2083">
        <v>1378.23999</v>
      </c>
      <c r="E2083">
        <v>1382.1999510000001</v>
      </c>
      <c r="F2083">
        <v>1382.1999510000001</v>
      </c>
      <c r="G2083">
        <v>3468980000</v>
      </c>
    </row>
    <row r="2084" spans="1:7" x14ac:dyDescent="0.25">
      <c r="A2084" s="1">
        <v>41009</v>
      </c>
      <c r="B2084">
        <v>1382.1800539999999</v>
      </c>
      <c r="C2084">
        <v>1383.01001</v>
      </c>
      <c r="D2084">
        <v>1357.380005</v>
      </c>
      <c r="E2084">
        <v>1358.589966</v>
      </c>
      <c r="F2084">
        <v>1358.589966</v>
      </c>
      <c r="G2084">
        <v>4631730000</v>
      </c>
    </row>
    <row r="2085" spans="1:7" x14ac:dyDescent="0.25">
      <c r="A2085" s="1">
        <v>41010</v>
      </c>
      <c r="B2085">
        <v>1358.9799800000001</v>
      </c>
      <c r="C2085">
        <v>1374.709961</v>
      </c>
      <c r="D2085">
        <v>1358.9799800000001</v>
      </c>
      <c r="E2085">
        <v>1368.709961</v>
      </c>
      <c r="F2085">
        <v>1368.709961</v>
      </c>
      <c r="G2085">
        <v>3743040000</v>
      </c>
    </row>
    <row r="2086" spans="1:7" x14ac:dyDescent="0.25">
      <c r="A2086" s="1">
        <v>41011</v>
      </c>
      <c r="B2086">
        <v>1368.7700199999999</v>
      </c>
      <c r="C2086">
        <v>1388.130005</v>
      </c>
      <c r="D2086">
        <v>1368.7700199999999</v>
      </c>
      <c r="E2086">
        <v>1387.5699460000001</v>
      </c>
      <c r="F2086">
        <v>1387.5699460000001</v>
      </c>
      <c r="G2086">
        <v>3618280000</v>
      </c>
    </row>
    <row r="2087" spans="1:7" x14ac:dyDescent="0.25">
      <c r="A2087" s="1">
        <v>41012</v>
      </c>
      <c r="B2087">
        <v>1387.6099850000001</v>
      </c>
      <c r="C2087">
        <v>1387.6099850000001</v>
      </c>
      <c r="D2087">
        <v>1369.849976</v>
      </c>
      <c r="E2087">
        <v>1370.26001</v>
      </c>
      <c r="F2087">
        <v>1370.26001</v>
      </c>
      <c r="G2087">
        <v>3631160000</v>
      </c>
    </row>
    <row r="2088" spans="1:7" x14ac:dyDescent="0.25">
      <c r="A2088" s="1">
        <v>41015</v>
      </c>
      <c r="B2088">
        <v>1370.2700199999999</v>
      </c>
      <c r="C2088">
        <v>1379.660034</v>
      </c>
      <c r="D2088">
        <v>1365.380005</v>
      </c>
      <c r="E2088">
        <v>1369.5699460000001</v>
      </c>
      <c r="F2088">
        <v>1369.5699460000001</v>
      </c>
      <c r="G2088">
        <v>3574780000</v>
      </c>
    </row>
    <row r="2089" spans="1:7" x14ac:dyDescent="0.25">
      <c r="A2089" s="1">
        <v>41016</v>
      </c>
      <c r="B2089">
        <v>1369.5699460000001</v>
      </c>
      <c r="C2089">
        <v>1392.76001</v>
      </c>
      <c r="D2089">
        <v>1369.5699460000001</v>
      </c>
      <c r="E2089">
        <v>1390.780029</v>
      </c>
      <c r="F2089">
        <v>1390.780029</v>
      </c>
      <c r="G2089">
        <v>3456200000</v>
      </c>
    </row>
    <row r="2090" spans="1:7" x14ac:dyDescent="0.25">
      <c r="A2090" s="1">
        <v>41017</v>
      </c>
      <c r="B2090">
        <v>1390.780029</v>
      </c>
      <c r="C2090">
        <v>1390.780029</v>
      </c>
      <c r="D2090">
        <v>1383.290039</v>
      </c>
      <c r="E2090">
        <v>1385.1400149999999</v>
      </c>
      <c r="F2090">
        <v>1385.1400149999999</v>
      </c>
      <c r="G2090">
        <v>3463140000</v>
      </c>
    </row>
    <row r="2091" spans="1:7" x14ac:dyDescent="0.25">
      <c r="A2091" s="1">
        <v>41018</v>
      </c>
      <c r="B2091">
        <v>1385.079956</v>
      </c>
      <c r="C2091">
        <v>1390.459961</v>
      </c>
      <c r="D2091">
        <v>1370.3000489999999</v>
      </c>
      <c r="E2091">
        <v>1376.920044</v>
      </c>
      <c r="F2091">
        <v>1376.920044</v>
      </c>
      <c r="G2091">
        <v>4180020000</v>
      </c>
    </row>
    <row r="2092" spans="1:7" x14ac:dyDescent="0.25">
      <c r="A2092" s="1">
        <v>41019</v>
      </c>
      <c r="B2092">
        <v>1376.959961</v>
      </c>
      <c r="C2092">
        <v>1387.400024</v>
      </c>
      <c r="D2092">
        <v>1376.959961</v>
      </c>
      <c r="E2092">
        <v>1378.530029</v>
      </c>
      <c r="F2092">
        <v>1378.530029</v>
      </c>
      <c r="G2092">
        <v>3833320000</v>
      </c>
    </row>
    <row r="2093" spans="1:7" x14ac:dyDescent="0.25">
      <c r="A2093" s="1">
        <v>41022</v>
      </c>
      <c r="B2093">
        <v>1378.530029</v>
      </c>
      <c r="C2093">
        <v>1378.530029</v>
      </c>
      <c r="D2093">
        <v>1358.790039</v>
      </c>
      <c r="E2093">
        <v>1366.9399410000001</v>
      </c>
      <c r="F2093">
        <v>1366.9399410000001</v>
      </c>
      <c r="G2093">
        <v>3654860000</v>
      </c>
    </row>
    <row r="2094" spans="1:7" x14ac:dyDescent="0.25">
      <c r="A2094" s="1">
        <v>41023</v>
      </c>
      <c r="B2094">
        <v>1366.969971</v>
      </c>
      <c r="C2094">
        <v>1375.5699460000001</v>
      </c>
      <c r="D2094">
        <v>1366.8199460000001</v>
      </c>
      <c r="E2094">
        <v>1371.969971</v>
      </c>
      <c r="F2094">
        <v>1371.969971</v>
      </c>
      <c r="G2094">
        <v>3617100000</v>
      </c>
    </row>
    <row r="2095" spans="1:7" x14ac:dyDescent="0.25">
      <c r="A2095" s="1">
        <v>41024</v>
      </c>
      <c r="B2095">
        <v>1372.1099850000001</v>
      </c>
      <c r="C2095">
        <v>1391.369995</v>
      </c>
      <c r="D2095">
        <v>1372.1099850000001</v>
      </c>
      <c r="E2095">
        <v>1390.6899410000001</v>
      </c>
      <c r="F2095">
        <v>1390.6899410000001</v>
      </c>
      <c r="G2095">
        <v>3998430000</v>
      </c>
    </row>
    <row r="2096" spans="1:7" x14ac:dyDescent="0.25">
      <c r="A2096" s="1">
        <v>41025</v>
      </c>
      <c r="B2096">
        <v>1390.6400149999999</v>
      </c>
      <c r="C2096">
        <v>1402.089966</v>
      </c>
      <c r="D2096">
        <v>1387.280029</v>
      </c>
      <c r="E2096">
        <v>1399.9799800000001</v>
      </c>
      <c r="F2096">
        <v>1399.9799800000001</v>
      </c>
      <c r="G2096">
        <v>4034700000</v>
      </c>
    </row>
    <row r="2097" spans="1:7" x14ac:dyDescent="0.25">
      <c r="A2097" s="1">
        <v>41026</v>
      </c>
      <c r="B2097">
        <v>1400.1899410000001</v>
      </c>
      <c r="C2097">
        <v>1406.6400149999999</v>
      </c>
      <c r="D2097">
        <v>1397.3100589999999</v>
      </c>
      <c r="E2097">
        <v>1403.3599850000001</v>
      </c>
      <c r="F2097">
        <v>1403.3599850000001</v>
      </c>
      <c r="G2097">
        <v>3645830000</v>
      </c>
    </row>
    <row r="2098" spans="1:7" x14ac:dyDescent="0.25">
      <c r="A2098" s="1">
        <v>41029</v>
      </c>
      <c r="B2098">
        <v>1403.26001</v>
      </c>
      <c r="C2098">
        <v>1403.26001</v>
      </c>
      <c r="D2098">
        <v>1394</v>
      </c>
      <c r="E2098">
        <v>1397.910034</v>
      </c>
      <c r="F2098">
        <v>1397.910034</v>
      </c>
      <c r="G2098">
        <v>3574010000</v>
      </c>
    </row>
    <row r="2099" spans="1:7" x14ac:dyDescent="0.25">
      <c r="A2099" s="1">
        <v>41030</v>
      </c>
      <c r="B2099">
        <v>1397.8599850000001</v>
      </c>
      <c r="C2099">
        <v>1415.3199460000001</v>
      </c>
      <c r="D2099">
        <v>1395.7299800000001</v>
      </c>
      <c r="E2099">
        <v>1405.8199460000001</v>
      </c>
      <c r="F2099">
        <v>1405.8199460000001</v>
      </c>
      <c r="G2099">
        <v>3807950000</v>
      </c>
    </row>
    <row r="2100" spans="1:7" x14ac:dyDescent="0.25">
      <c r="A2100" s="1">
        <v>41031</v>
      </c>
      <c r="B2100">
        <v>1405.5</v>
      </c>
      <c r="C2100">
        <v>1405.5</v>
      </c>
      <c r="D2100">
        <v>1393.920044</v>
      </c>
      <c r="E2100">
        <v>1402.3100589999999</v>
      </c>
      <c r="F2100">
        <v>1402.3100589999999</v>
      </c>
      <c r="G2100">
        <v>3803860000</v>
      </c>
    </row>
    <row r="2101" spans="1:7" x14ac:dyDescent="0.25">
      <c r="A2101" s="1">
        <v>41032</v>
      </c>
      <c r="B2101">
        <v>1402.3199460000001</v>
      </c>
      <c r="C2101">
        <v>1403.0699460000001</v>
      </c>
      <c r="D2101">
        <v>1388.709961</v>
      </c>
      <c r="E2101">
        <v>1391.5699460000001</v>
      </c>
      <c r="F2101">
        <v>1391.5699460000001</v>
      </c>
      <c r="G2101">
        <v>4004910000</v>
      </c>
    </row>
    <row r="2102" spans="1:7" x14ac:dyDescent="0.25">
      <c r="A2102" s="1">
        <v>41033</v>
      </c>
      <c r="B2102">
        <v>1391.51001</v>
      </c>
      <c r="C2102">
        <v>1391.51001</v>
      </c>
      <c r="D2102">
        <v>1367.959961</v>
      </c>
      <c r="E2102">
        <v>1369.099976</v>
      </c>
      <c r="F2102">
        <v>1369.099976</v>
      </c>
      <c r="G2102">
        <v>3975140000</v>
      </c>
    </row>
    <row r="2103" spans="1:7" x14ac:dyDescent="0.25">
      <c r="A2103" s="1">
        <v>41036</v>
      </c>
      <c r="B2103">
        <v>1368.790039</v>
      </c>
      <c r="C2103">
        <v>1373.910034</v>
      </c>
      <c r="D2103">
        <v>1363.9399410000001</v>
      </c>
      <c r="E2103">
        <v>1369.579956</v>
      </c>
      <c r="F2103">
        <v>1369.579956</v>
      </c>
      <c r="G2103">
        <v>3559390000</v>
      </c>
    </row>
    <row r="2104" spans="1:7" x14ac:dyDescent="0.25">
      <c r="A2104" s="1">
        <v>41037</v>
      </c>
      <c r="B2104">
        <v>1369.160034</v>
      </c>
      <c r="C2104">
        <v>1369.160034</v>
      </c>
      <c r="D2104">
        <v>1347.75</v>
      </c>
      <c r="E2104">
        <v>1363.719971</v>
      </c>
      <c r="F2104">
        <v>1363.719971</v>
      </c>
      <c r="G2104">
        <v>4261670000</v>
      </c>
    </row>
    <row r="2105" spans="1:7" x14ac:dyDescent="0.25">
      <c r="A2105" s="1">
        <v>41038</v>
      </c>
      <c r="B2105">
        <v>1363.1999510000001</v>
      </c>
      <c r="C2105">
        <v>1363.7299800000001</v>
      </c>
      <c r="D2105">
        <v>1343.130005</v>
      </c>
      <c r="E2105">
        <v>1354.579956</v>
      </c>
      <c r="F2105">
        <v>1354.579956</v>
      </c>
      <c r="G2105">
        <v>4288540000</v>
      </c>
    </row>
    <row r="2106" spans="1:7" x14ac:dyDescent="0.25">
      <c r="A2106" s="1">
        <v>41039</v>
      </c>
      <c r="B2106">
        <v>1354.579956</v>
      </c>
      <c r="C2106">
        <v>1365.880005</v>
      </c>
      <c r="D2106">
        <v>1354.579956</v>
      </c>
      <c r="E2106">
        <v>1357.98999</v>
      </c>
      <c r="F2106">
        <v>1357.98999</v>
      </c>
      <c r="G2106">
        <v>3727990000</v>
      </c>
    </row>
    <row r="2107" spans="1:7" x14ac:dyDescent="0.25">
      <c r="A2107" s="1">
        <v>41040</v>
      </c>
      <c r="B2107">
        <v>1358.1099850000001</v>
      </c>
      <c r="C2107">
        <v>1365.660034</v>
      </c>
      <c r="D2107">
        <v>1348.8900149999999</v>
      </c>
      <c r="E2107">
        <v>1353.3900149999999</v>
      </c>
      <c r="F2107">
        <v>1353.3900149999999</v>
      </c>
      <c r="G2107">
        <v>3869070000</v>
      </c>
    </row>
    <row r="2108" spans="1:7" x14ac:dyDescent="0.25">
      <c r="A2108" s="1">
        <v>41043</v>
      </c>
      <c r="B2108">
        <v>1351.9300539999999</v>
      </c>
      <c r="C2108">
        <v>1351.9300539999999</v>
      </c>
      <c r="D2108">
        <v>1336.6099850000001</v>
      </c>
      <c r="E2108">
        <v>1338.349976</v>
      </c>
      <c r="F2108">
        <v>1338.349976</v>
      </c>
      <c r="G2108">
        <v>3688120000</v>
      </c>
    </row>
    <row r="2109" spans="1:7" x14ac:dyDescent="0.25">
      <c r="A2109" s="1">
        <v>41044</v>
      </c>
      <c r="B2109">
        <v>1338.3599850000001</v>
      </c>
      <c r="C2109">
        <v>1344.9399410000001</v>
      </c>
      <c r="D2109">
        <v>1328.410034</v>
      </c>
      <c r="E2109">
        <v>1330.660034</v>
      </c>
      <c r="F2109">
        <v>1330.660034</v>
      </c>
      <c r="G2109">
        <v>4114040000</v>
      </c>
    </row>
    <row r="2110" spans="1:7" x14ac:dyDescent="0.25">
      <c r="A2110" s="1">
        <v>41045</v>
      </c>
      <c r="B2110">
        <v>1330.780029</v>
      </c>
      <c r="C2110">
        <v>1341.780029</v>
      </c>
      <c r="D2110">
        <v>1324.790039</v>
      </c>
      <c r="E2110">
        <v>1324.8000489999999</v>
      </c>
      <c r="F2110">
        <v>1324.8000489999999</v>
      </c>
      <c r="G2110">
        <v>4280420000</v>
      </c>
    </row>
    <row r="2111" spans="1:7" x14ac:dyDescent="0.25">
      <c r="A2111" s="1">
        <v>41046</v>
      </c>
      <c r="B2111">
        <v>1324.8199460000001</v>
      </c>
      <c r="C2111">
        <v>1326.3599850000001</v>
      </c>
      <c r="D2111">
        <v>1304.8599850000001</v>
      </c>
      <c r="E2111">
        <v>1304.8599850000001</v>
      </c>
      <c r="F2111">
        <v>1304.8599850000001</v>
      </c>
      <c r="G2111">
        <v>4664280000</v>
      </c>
    </row>
    <row r="2112" spans="1:7" x14ac:dyDescent="0.25">
      <c r="A2112" s="1">
        <v>41047</v>
      </c>
      <c r="B2112">
        <v>1305.0500489999999</v>
      </c>
      <c r="C2112">
        <v>1312.23999</v>
      </c>
      <c r="D2112">
        <v>1291.9799800000001</v>
      </c>
      <c r="E2112">
        <v>1295.219971</v>
      </c>
      <c r="F2112">
        <v>1295.219971</v>
      </c>
      <c r="G2112">
        <v>4512470000</v>
      </c>
    </row>
    <row r="2113" spans="1:7" x14ac:dyDescent="0.25">
      <c r="A2113" s="1">
        <v>41050</v>
      </c>
      <c r="B2113">
        <v>1295.7299800000001</v>
      </c>
      <c r="C2113">
        <v>1316.3900149999999</v>
      </c>
      <c r="D2113">
        <v>1295.7299800000001</v>
      </c>
      <c r="E2113">
        <v>1315.98999</v>
      </c>
      <c r="F2113">
        <v>1315.98999</v>
      </c>
      <c r="G2113">
        <v>3786750000</v>
      </c>
    </row>
    <row r="2114" spans="1:7" x14ac:dyDescent="0.25">
      <c r="A2114" s="1">
        <v>41051</v>
      </c>
      <c r="B2114">
        <v>1316.089966</v>
      </c>
      <c r="C2114">
        <v>1328.48999</v>
      </c>
      <c r="D2114">
        <v>1310.040039</v>
      </c>
      <c r="E2114">
        <v>1316.630005</v>
      </c>
      <c r="F2114">
        <v>1316.630005</v>
      </c>
      <c r="G2114">
        <v>4123680000</v>
      </c>
    </row>
    <row r="2115" spans="1:7" x14ac:dyDescent="0.25">
      <c r="A2115" s="1">
        <v>41052</v>
      </c>
      <c r="B2115">
        <v>1316.0200199999999</v>
      </c>
      <c r="C2115">
        <v>1320.709961</v>
      </c>
      <c r="D2115">
        <v>1296.530029</v>
      </c>
      <c r="E2115">
        <v>1318.8599850000001</v>
      </c>
      <c r="F2115">
        <v>1318.8599850000001</v>
      </c>
      <c r="G2115">
        <v>4108330000</v>
      </c>
    </row>
    <row r="2116" spans="1:7" x14ac:dyDescent="0.25">
      <c r="A2116" s="1">
        <v>41053</v>
      </c>
      <c r="B2116">
        <v>1318.719971</v>
      </c>
      <c r="C2116">
        <v>1324.1400149999999</v>
      </c>
      <c r="D2116">
        <v>1310.5</v>
      </c>
      <c r="E2116">
        <v>1320.6800539999999</v>
      </c>
      <c r="F2116">
        <v>1320.6800539999999</v>
      </c>
      <c r="G2116">
        <v>3937670000</v>
      </c>
    </row>
    <row r="2117" spans="1:7" x14ac:dyDescent="0.25">
      <c r="A2117" s="1">
        <v>41054</v>
      </c>
      <c r="B2117">
        <v>1320.8100589999999</v>
      </c>
      <c r="C2117">
        <v>1324.1999510000001</v>
      </c>
      <c r="D2117">
        <v>1314.2299800000001</v>
      </c>
      <c r="E2117">
        <v>1317.8199460000001</v>
      </c>
      <c r="F2117">
        <v>1317.8199460000001</v>
      </c>
      <c r="G2117">
        <v>2872660000</v>
      </c>
    </row>
    <row r="2118" spans="1:7" x14ac:dyDescent="0.25">
      <c r="A2118" s="1">
        <v>41058</v>
      </c>
      <c r="B2118">
        <v>1318.900024</v>
      </c>
      <c r="C2118">
        <v>1334.9300539999999</v>
      </c>
      <c r="D2118">
        <v>1318.900024</v>
      </c>
      <c r="E2118">
        <v>1332.420044</v>
      </c>
      <c r="F2118">
        <v>1332.420044</v>
      </c>
      <c r="G2118">
        <v>3441640000</v>
      </c>
    </row>
    <row r="2119" spans="1:7" x14ac:dyDescent="0.25">
      <c r="A2119" s="1">
        <v>41059</v>
      </c>
      <c r="B2119">
        <v>1331.25</v>
      </c>
      <c r="C2119">
        <v>1331.25</v>
      </c>
      <c r="D2119">
        <v>1310.76001</v>
      </c>
      <c r="E2119">
        <v>1313.3199460000001</v>
      </c>
      <c r="F2119">
        <v>1313.3199460000001</v>
      </c>
      <c r="G2119">
        <v>3534290000</v>
      </c>
    </row>
    <row r="2120" spans="1:7" x14ac:dyDescent="0.25">
      <c r="A2120" s="1">
        <v>41060</v>
      </c>
      <c r="B2120">
        <v>1313.089966</v>
      </c>
      <c r="C2120">
        <v>1319.73999</v>
      </c>
      <c r="D2120">
        <v>1298.900024</v>
      </c>
      <c r="E2120">
        <v>1310.329956</v>
      </c>
      <c r="F2120">
        <v>1310.329956</v>
      </c>
      <c r="G2120">
        <v>4557620000</v>
      </c>
    </row>
    <row r="2121" spans="1:7" x14ac:dyDescent="0.25">
      <c r="A2121" s="1">
        <v>41061</v>
      </c>
      <c r="B2121">
        <v>1309.869995</v>
      </c>
      <c r="C2121">
        <v>1309.869995</v>
      </c>
      <c r="D2121">
        <v>1277.25</v>
      </c>
      <c r="E2121">
        <v>1278.040039</v>
      </c>
      <c r="F2121">
        <v>1278.040039</v>
      </c>
      <c r="G2121">
        <v>4669350000</v>
      </c>
    </row>
    <row r="2122" spans="1:7" x14ac:dyDescent="0.25">
      <c r="A2122" s="1">
        <v>41064</v>
      </c>
      <c r="B2122">
        <v>1278.290039</v>
      </c>
      <c r="C2122">
        <v>1282.5500489999999</v>
      </c>
      <c r="D2122">
        <v>1266.73999</v>
      </c>
      <c r="E2122">
        <v>1278.1800539999999</v>
      </c>
      <c r="F2122">
        <v>1278.1800539999999</v>
      </c>
      <c r="G2122">
        <v>4011960000</v>
      </c>
    </row>
    <row r="2123" spans="1:7" x14ac:dyDescent="0.25">
      <c r="A2123" s="1">
        <v>41065</v>
      </c>
      <c r="B2123">
        <v>1277.8199460000001</v>
      </c>
      <c r="C2123">
        <v>1287.619995</v>
      </c>
      <c r="D2123">
        <v>1274.160034</v>
      </c>
      <c r="E2123">
        <v>1285.5</v>
      </c>
      <c r="F2123">
        <v>1285.5</v>
      </c>
      <c r="G2123">
        <v>3403230000</v>
      </c>
    </row>
    <row r="2124" spans="1:7" x14ac:dyDescent="0.25">
      <c r="A2124" s="1">
        <v>41066</v>
      </c>
      <c r="B2124">
        <v>1285.6099850000001</v>
      </c>
      <c r="C2124">
        <v>1315.130005</v>
      </c>
      <c r="D2124">
        <v>1285.6099850000001</v>
      </c>
      <c r="E2124">
        <v>1315.130005</v>
      </c>
      <c r="F2124">
        <v>1315.130005</v>
      </c>
      <c r="G2124">
        <v>4268360000</v>
      </c>
    </row>
    <row r="2125" spans="1:7" x14ac:dyDescent="0.25">
      <c r="A2125" s="1">
        <v>41067</v>
      </c>
      <c r="B2125">
        <v>1316.150024</v>
      </c>
      <c r="C2125">
        <v>1329.0500489999999</v>
      </c>
      <c r="D2125">
        <v>1312.6800539999999</v>
      </c>
      <c r="E2125">
        <v>1314.98999</v>
      </c>
      <c r="F2125">
        <v>1314.98999</v>
      </c>
      <c r="G2125">
        <v>4258140000</v>
      </c>
    </row>
    <row r="2126" spans="1:7" x14ac:dyDescent="0.25">
      <c r="A2126" s="1">
        <v>41068</v>
      </c>
      <c r="B2126">
        <v>1314.98999</v>
      </c>
      <c r="C2126">
        <v>1325.8100589999999</v>
      </c>
      <c r="D2126">
        <v>1307.7700199999999</v>
      </c>
      <c r="E2126">
        <v>1325.660034</v>
      </c>
      <c r="F2126">
        <v>1325.660034</v>
      </c>
      <c r="G2126">
        <v>3497190000</v>
      </c>
    </row>
    <row r="2127" spans="1:7" x14ac:dyDescent="0.25">
      <c r="A2127" s="1">
        <v>41071</v>
      </c>
      <c r="B2127">
        <v>1325.719971</v>
      </c>
      <c r="C2127">
        <v>1335.5200199999999</v>
      </c>
      <c r="D2127">
        <v>1307.7299800000001</v>
      </c>
      <c r="E2127">
        <v>1308.9300539999999</v>
      </c>
      <c r="F2127">
        <v>1308.9300539999999</v>
      </c>
      <c r="G2127">
        <v>3537530000</v>
      </c>
    </row>
    <row r="2128" spans="1:7" x14ac:dyDescent="0.25">
      <c r="A2128" s="1">
        <v>41072</v>
      </c>
      <c r="B2128">
        <v>1309.400024</v>
      </c>
      <c r="C2128">
        <v>1324.3100589999999</v>
      </c>
      <c r="D2128">
        <v>1306.619995</v>
      </c>
      <c r="E2128">
        <v>1324.1800539999999</v>
      </c>
      <c r="F2128">
        <v>1324.1800539999999</v>
      </c>
      <c r="G2128">
        <v>3442920000</v>
      </c>
    </row>
    <row r="2129" spans="1:7" x14ac:dyDescent="0.25">
      <c r="A2129" s="1">
        <v>41073</v>
      </c>
      <c r="B2129">
        <v>1324.0200199999999</v>
      </c>
      <c r="C2129">
        <v>1327.280029</v>
      </c>
      <c r="D2129">
        <v>1310.51001</v>
      </c>
      <c r="E2129">
        <v>1314.880005</v>
      </c>
      <c r="F2129">
        <v>1314.880005</v>
      </c>
      <c r="G2129">
        <v>3506510000</v>
      </c>
    </row>
    <row r="2130" spans="1:7" x14ac:dyDescent="0.25">
      <c r="A2130" s="1">
        <v>41074</v>
      </c>
      <c r="B2130">
        <v>1314.880005</v>
      </c>
      <c r="C2130">
        <v>1333.6800539999999</v>
      </c>
      <c r="D2130">
        <v>1314.1400149999999</v>
      </c>
      <c r="E2130">
        <v>1329.099976</v>
      </c>
      <c r="F2130">
        <v>1329.099976</v>
      </c>
      <c r="G2130">
        <v>3687720000</v>
      </c>
    </row>
    <row r="2131" spans="1:7" x14ac:dyDescent="0.25">
      <c r="A2131" s="1">
        <v>41075</v>
      </c>
      <c r="B2131">
        <v>1329.1899410000001</v>
      </c>
      <c r="C2131">
        <v>1343.3199460000001</v>
      </c>
      <c r="D2131">
        <v>1329.1899410000001</v>
      </c>
      <c r="E2131">
        <v>1342.839966</v>
      </c>
      <c r="F2131">
        <v>1342.839966</v>
      </c>
      <c r="G2131">
        <v>4401570000</v>
      </c>
    </row>
    <row r="2132" spans="1:7" x14ac:dyDescent="0.25">
      <c r="A2132" s="1">
        <v>41078</v>
      </c>
      <c r="B2132">
        <v>1342.420044</v>
      </c>
      <c r="C2132">
        <v>1348.219971</v>
      </c>
      <c r="D2132">
        <v>1334.459961</v>
      </c>
      <c r="E2132">
        <v>1344.780029</v>
      </c>
      <c r="F2132">
        <v>1344.780029</v>
      </c>
      <c r="G2132">
        <v>3259430000</v>
      </c>
    </row>
    <row r="2133" spans="1:7" x14ac:dyDescent="0.25">
      <c r="A2133" s="1">
        <v>41079</v>
      </c>
      <c r="B2133">
        <v>1344.829956</v>
      </c>
      <c r="C2133">
        <v>1363.459961</v>
      </c>
      <c r="D2133">
        <v>1344.829956</v>
      </c>
      <c r="E2133">
        <v>1357.9799800000001</v>
      </c>
      <c r="F2133">
        <v>1357.9799800000001</v>
      </c>
      <c r="G2133">
        <v>3815350000</v>
      </c>
    </row>
    <row r="2134" spans="1:7" x14ac:dyDescent="0.25">
      <c r="A2134" s="1">
        <v>41080</v>
      </c>
      <c r="B2134">
        <v>1358.040039</v>
      </c>
      <c r="C2134">
        <v>1361.5699460000001</v>
      </c>
      <c r="D2134">
        <v>1346.4499510000001</v>
      </c>
      <c r="E2134">
        <v>1355.6899410000001</v>
      </c>
      <c r="F2134">
        <v>1355.6899410000001</v>
      </c>
      <c r="G2134">
        <v>3695700000</v>
      </c>
    </row>
    <row r="2135" spans="1:7" x14ac:dyDescent="0.25">
      <c r="A2135" s="1">
        <v>41081</v>
      </c>
      <c r="B2135">
        <v>1355.4300539999999</v>
      </c>
      <c r="C2135">
        <v>1358.2700199999999</v>
      </c>
      <c r="D2135">
        <v>1324.410034</v>
      </c>
      <c r="E2135">
        <v>1325.51001</v>
      </c>
      <c r="F2135">
        <v>1325.51001</v>
      </c>
      <c r="G2135">
        <v>4094470000</v>
      </c>
    </row>
    <row r="2136" spans="1:7" x14ac:dyDescent="0.25">
      <c r="A2136" s="1">
        <v>41082</v>
      </c>
      <c r="B2136">
        <v>1325.920044</v>
      </c>
      <c r="C2136">
        <v>1337.8199460000001</v>
      </c>
      <c r="D2136">
        <v>1325.920044</v>
      </c>
      <c r="E2136">
        <v>1335.0200199999999</v>
      </c>
      <c r="F2136">
        <v>1335.0200199999999</v>
      </c>
      <c r="G2136">
        <v>5271490000</v>
      </c>
    </row>
    <row r="2137" spans="1:7" x14ac:dyDescent="0.25">
      <c r="A2137" s="1">
        <v>41085</v>
      </c>
      <c r="B2137">
        <v>1334.900024</v>
      </c>
      <c r="C2137">
        <v>1334.900024</v>
      </c>
      <c r="D2137">
        <v>1309.2700199999999</v>
      </c>
      <c r="E2137">
        <v>1313.719971</v>
      </c>
      <c r="F2137">
        <v>1313.719971</v>
      </c>
      <c r="G2137">
        <v>3501820000</v>
      </c>
    </row>
    <row r="2138" spans="1:7" x14ac:dyDescent="0.25">
      <c r="A2138" s="1">
        <v>41086</v>
      </c>
      <c r="B2138">
        <v>1314.089966</v>
      </c>
      <c r="C2138">
        <v>1324.23999</v>
      </c>
      <c r="D2138">
        <v>1310.3000489999999</v>
      </c>
      <c r="E2138">
        <v>1319.98999</v>
      </c>
      <c r="F2138">
        <v>1319.98999</v>
      </c>
      <c r="G2138">
        <v>3412940000</v>
      </c>
    </row>
    <row r="2139" spans="1:7" x14ac:dyDescent="0.25">
      <c r="A2139" s="1">
        <v>41087</v>
      </c>
      <c r="B2139">
        <v>1320.709961</v>
      </c>
      <c r="C2139">
        <v>1334.400024</v>
      </c>
      <c r="D2139">
        <v>1320.709961</v>
      </c>
      <c r="E2139">
        <v>1331.849976</v>
      </c>
      <c r="F2139">
        <v>1331.849976</v>
      </c>
      <c r="G2139">
        <v>3286910000</v>
      </c>
    </row>
    <row r="2140" spans="1:7" x14ac:dyDescent="0.25">
      <c r="A2140" s="1">
        <v>41088</v>
      </c>
      <c r="B2140">
        <v>1331.5200199999999</v>
      </c>
      <c r="C2140">
        <v>1331.5200199999999</v>
      </c>
      <c r="D2140">
        <v>1313.290039</v>
      </c>
      <c r="E2140">
        <v>1329.040039</v>
      </c>
      <c r="F2140">
        <v>1329.040039</v>
      </c>
      <c r="G2140">
        <v>3969370000</v>
      </c>
    </row>
    <row r="2141" spans="1:7" x14ac:dyDescent="0.25">
      <c r="A2141" s="1">
        <v>41089</v>
      </c>
      <c r="B2141">
        <v>1330.119995</v>
      </c>
      <c r="C2141">
        <v>1362.170044</v>
      </c>
      <c r="D2141">
        <v>1330.119995</v>
      </c>
      <c r="E2141">
        <v>1362.160034</v>
      </c>
      <c r="F2141">
        <v>1362.160034</v>
      </c>
      <c r="G2141">
        <v>4590480000</v>
      </c>
    </row>
    <row r="2142" spans="1:7" x14ac:dyDescent="0.25">
      <c r="A2142" s="1">
        <v>41092</v>
      </c>
      <c r="B2142">
        <v>1362.329956</v>
      </c>
      <c r="C2142">
        <v>1366.349976</v>
      </c>
      <c r="D2142">
        <v>1355.6999510000001</v>
      </c>
      <c r="E2142">
        <v>1365.51001</v>
      </c>
      <c r="F2142">
        <v>1365.51001</v>
      </c>
      <c r="G2142">
        <v>3301650000</v>
      </c>
    </row>
    <row r="2143" spans="1:7" x14ac:dyDescent="0.25">
      <c r="A2143" s="1">
        <v>41093</v>
      </c>
      <c r="B2143">
        <v>1365.75</v>
      </c>
      <c r="C2143">
        <v>1374.8100589999999</v>
      </c>
      <c r="D2143">
        <v>1363.530029</v>
      </c>
      <c r="E2143">
        <v>1374.0200199999999</v>
      </c>
      <c r="F2143">
        <v>1374.0200199999999</v>
      </c>
      <c r="G2143">
        <v>2116390000</v>
      </c>
    </row>
    <row r="2144" spans="1:7" x14ac:dyDescent="0.25">
      <c r="A2144" s="1">
        <v>41095</v>
      </c>
      <c r="B2144">
        <v>1373.719971</v>
      </c>
      <c r="C2144">
        <v>1373.849976</v>
      </c>
      <c r="D2144">
        <v>1363.0200199999999</v>
      </c>
      <c r="E2144">
        <v>1367.579956</v>
      </c>
      <c r="F2144">
        <v>1367.579956</v>
      </c>
      <c r="G2144">
        <v>3041520000</v>
      </c>
    </row>
    <row r="2145" spans="1:7" x14ac:dyDescent="0.25">
      <c r="A2145" s="1">
        <v>41096</v>
      </c>
      <c r="B2145">
        <v>1367.089966</v>
      </c>
      <c r="C2145">
        <v>1367.089966</v>
      </c>
      <c r="D2145">
        <v>1348.030029</v>
      </c>
      <c r="E2145">
        <v>1354.6800539999999</v>
      </c>
      <c r="F2145">
        <v>1354.6800539999999</v>
      </c>
      <c r="G2145">
        <v>2745140000</v>
      </c>
    </row>
    <row r="2146" spans="1:7" x14ac:dyDescent="0.25">
      <c r="A2146" s="1">
        <v>41099</v>
      </c>
      <c r="B2146">
        <v>1354.660034</v>
      </c>
      <c r="C2146">
        <v>1354.869995</v>
      </c>
      <c r="D2146">
        <v>1346.650024</v>
      </c>
      <c r="E2146">
        <v>1352.459961</v>
      </c>
      <c r="F2146">
        <v>1352.459961</v>
      </c>
      <c r="G2146">
        <v>2904860000</v>
      </c>
    </row>
    <row r="2147" spans="1:7" x14ac:dyDescent="0.25">
      <c r="A2147" s="1">
        <v>41100</v>
      </c>
      <c r="B2147">
        <v>1352.959961</v>
      </c>
      <c r="C2147">
        <v>1361.540039</v>
      </c>
      <c r="D2147">
        <v>1336.2700199999999</v>
      </c>
      <c r="E2147">
        <v>1341.469971</v>
      </c>
      <c r="F2147">
        <v>1341.469971</v>
      </c>
      <c r="G2147">
        <v>3470600000</v>
      </c>
    </row>
    <row r="2148" spans="1:7" x14ac:dyDescent="0.25">
      <c r="A2148" s="1">
        <v>41101</v>
      </c>
      <c r="B2148">
        <v>1341.400024</v>
      </c>
      <c r="C2148">
        <v>1345</v>
      </c>
      <c r="D2148">
        <v>1333.25</v>
      </c>
      <c r="E2148">
        <v>1341.4499510000001</v>
      </c>
      <c r="F2148">
        <v>1341.4499510000001</v>
      </c>
      <c r="G2148">
        <v>3426290000</v>
      </c>
    </row>
    <row r="2149" spans="1:7" x14ac:dyDescent="0.25">
      <c r="A2149" s="1">
        <v>41102</v>
      </c>
      <c r="B2149">
        <v>1341.290039</v>
      </c>
      <c r="C2149">
        <v>1341.290039</v>
      </c>
      <c r="D2149">
        <v>1325.410034</v>
      </c>
      <c r="E2149">
        <v>1334.76001</v>
      </c>
      <c r="F2149">
        <v>1334.76001</v>
      </c>
      <c r="G2149">
        <v>3654440000</v>
      </c>
    </row>
    <row r="2150" spans="1:7" x14ac:dyDescent="0.25">
      <c r="A2150" s="1">
        <v>41103</v>
      </c>
      <c r="B2150">
        <v>1334.8100589999999</v>
      </c>
      <c r="C2150">
        <v>1357.6999510000001</v>
      </c>
      <c r="D2150">
        <v>1334.8100589999999</v>
      </c>
      <c r="E2150">
        <v>1356.780029</v>
      </c>
      <c r="F2150">
        <v>1356.780029</v>
      </c>
      <c r="G2150">
        <v>3212930000</v>
      </c>
    </row>
    <row r="2151" spans="1:7" x14ac:dyDescent="0.25">
      <c r="A2151" s="1">
        <v>41106</v>
      </c>
      <c r="B2151">
        <v>1356.5</v>
      </c>
      <c r="C2151">
        <v>1357.26001</v>
      </c>
      <c r="D2151">
        <v>1348.51001</v>
      </c>
      <c r="E2151">
        <v>1353.6400149999999</v>
      </c>
      <c r="F2151">
        <v>1353.6400149999999</v>
      </c>
      <c r="G2151">
        <v>2862720000</v>
      </c>
    </row>
    <row r="2152" spans="1:7" x14ac:dyDescent="0.25">
      <c r="A2152" s="1">
        <v>41107</v>
      </c>
      <c r="B2152">
        <v>1353.6800539999999</v>
      </c>
      <c r="C2152">
        <v>1365.3599850000001</v>
      </c>
      <c r="D2152">
        <v>1345.0699460000001</v>
      </c>
      <c r="E2152">
        <v>1363.670044</v>
      </c>
      <c r="F2152">
        <v>1363.670044</v>
      </c>
      <c r="G2152">
        <v>3566680000</v>
      </c>
    </row>
    <row r="2153" spans="1:7" x14ac:dyDescent="0.25">
      <c r="A2153" s="1">
        <v>41108</v>
      </c>
      <c r="B2153">
        <v>1363.579956</v>
      </c>
      <c r="C2153">
        <v>1375.26001</v>
      </c>
      <c r="D2153">
        <v>1358.959961</v>
      </c>
      <c r="E2153">
        <v>1372.780029</v>
      </c>
      <c r="F2153">
        <v>1372.780029</v>
      </c>
      <c r="G2153">
        <v>3642630000</v>
      </c>
    </row>
    <row r="2154" spans="1:7" x14ac:dyDescent="0.25">
      <c r="A2154" s="1">
        <v>41109</v>
      </c>
      <c r="B2154">
        <v>1373.01001</v>
      </c>
      <c r="C2154">
        <v>1380.3900149999999</v>
      </c>
      <c r="D2154">
        <v>1371.209961</v>
      </c>
      <c r="E2154">
        <v>1376.51001</v>
      </c>
      <c r="F2154">
        <v>1376.51001</v>
      </c>
      <c r="G2154">
        <v>4043360000</v>
      </c>
    </row>
    <row r="2155" spans="1:7" x14ac:dyDescent="0.25">
      <c r="A2155" s="1">
        <v>41110</v>
      </c>
      <c r="B2155">
        <v>1376.51001</v>
      </c>
      <c r="C2155">
        <v>1376.51001</v>
      </c>
      <c r="D2155">
        <v>1362.1899410000001</v>
      </c>
      <c r="E2155">
        <v>1362.660034</v>
      </c>
      <c r="F2155">
        <v>1362.660034</v>
      </c>
      <c r="G2155">
        <v>3925020000</v>
      </c>
    </row>
    <row r="2156" spans="1:7" x14ac:dyDescent="0.25">
      <c r="A2156" s="1">
        <v>41113</v>
      </c>
      <c r="B2156">
        <v>1362.339966</v>
      </c>
      <c r="C2156">
        <v>1362.339966</v>
      </c>
      <c r="D2156">
        <v>1337.5600589999999</v>
      </c>
      <c r="E2156">
        <v>1350.5200199999999</v>
      </c>
      <c r="F2156">
        <v>1350.5200199999999</v>
      </c>
      <c r="G2156">
        <v>3717180000</v>
      </c>
    </row>
    <row r="2157" spans="1:7" x14ac:dyDescent="0.25">
      <c r="A2157" s="1">
        <v>41114</v>
      </c>
      <c r="B2157">
        <v>1350.5200199999999</v>
      </c>
      <c r="C2157">
        <v>1351.530029</v>
      </c>
      <c r="D2157">
        <v>1329.23999</v>
      </c>
      <c r="E2157">
        <v>1338.3100589999999</v>
      </c>
      <c r="F2157">
        <v>1338.3100589999999</v>
      </c>
      <c r="G2157">
        <v>3891290000</v>
      </c>
    </row>
    <row r="2158" spans="1:7" x14ac:dyDescent="0.25">
      <c r="A2158" s="1">
        <v>41115</v>
      </c>
      <c r="B2158">
        <v>1338.349976</v>
      </c>
      <c r="C2158">
        <v>1343.9799800000001</v>
      </c>
      <c r="D2158">
        <v>1331.5</v>
      </c>
      <c r="E2158">
        <v>1337.8900149999999</v>
      </c>
      <c r="F2158">
        <v>1337.8900149999999</v>
      </c>
      <c r="G2158">
        <v>3719170000</v>
      </c>
    </row>
    <row r="2159" spans="1:7" x14ac:dyDescent="0.25">
      <c r="A2159" s="1">
        <v>41116</v>
      </c>
      <c r="B2159">
        <v>1338.170044</v>
      </c>
      <c r="C2159">
        <v>1363.130005</v>
      </c>
      <c r="D2159">
        <v>1338.170044</v>
      </c>
      <c r="E2159">
        <v>1360.0200199999999</v>
      </c>
      <c r="F2159">
        <v>1360.0200199999999</v>
      </c>
      <c r="G2159">
        <v>4429300000</v>
      </c>
    </row>
    <row r="2160" spans="1:7" x14ac:dyDescent="0.25">
      <c r="A2160" s="1">
        <v>41117</v>
      </c>
      <c r="B2160">
        <v>1360.0500489999999</v>
      </c>
      <c r="C2160">
        <v>1389.1899410000001</v>
      </c>
      <c r="D2160">
        <v>1360.0500489999999</v>
      </c>
      <c r="E2160">
        <v>1385.969971</v>
      </c>
      <c r="F2160">
        <v>1385.969971</v>
      </c>
      <c r="G2160">
        <v>4399010000</v>
      </c>
    </row>
    <row r="2161" spans="1:7" x14ac:dyDescent="0.25">
      <c r="A2161" s="1">
        <v>41120</v>
      </c>
      <c r="B2161">
        <v>1385.9399410000001</v>
      </c>
      <c r="C2161">
        <v>1391.73999</v>
      </c>
      <c r="D2161">
        <v>1381.369995</v>
      </c>
      <c r="E2161">
        <v>1385.3000489999999</v>
      </c>
      <c r="F2161">
        <v>1385.3000489999999</v>
      </c>
      <c r="G2161">
        <v>3212060000</v>
      </c>
    </row>
    <row r="2162" spans="1:7" x14ac:dyDescent="0.25">
      <c r="A2162" s="1">
        <v>41121</v>
      </c>
      <c r="B2162">
        <v>1385.2700199999999</v>
      </c>
      <c r="C2162">
        <v>1387.160034</v>
      </c>
      <c r="D2162">
        <v>1379.170044</v>
      </c>
      <c r="E2162">
        <v>1379.3199460000001</v>
      </c>
      <c r="F2162">
        <v>1379.3199460000001</v>
      </c>
      <c r="G2162">
        <v>3821570000</v>
      </c>
    </row>
    <row r="2163" spans="1:7" x14ac:dyDescent="0.25">
      <c r="A2163" s="1">
        <v>41122</v>
      </c>
      <c r="B2163">
        <v>1379.3199460000001</v>
      </c>
      <c r="C2163">
        <v>1385.030029</v>
      </c>
      <c r="D2163">
        <v>1373.349976</v>
      </c>
      <c r="E2163">
        <v>1375.3199460000001</v>
      </c>
      <c r="F2163">
        <v>1375.3199460000001</v>
      </c>
      <c r="G2163">
        <v>4440920000</v>
      </c>
    </row>
    <row r="2164" spans="1:7" x14ac:dyDescent="0.25">
      <c r="A2164" s="1">
        <v>41123</v>
      </c>
      <c r="B2164">
        <v>1375.130005</v>
      </c>
      <c r="C2164">
        <v>1375.130005</v>
      </c>
      <c r="D2164">
        <v>1354.650024</v>
      </c>
      <c r="E2164">
        <v>1365</v>
      </c>
      <c r="F2164">
        <v>1365</v>
      </c>
      <c r="G2164">
        <v>4193740000</v>
      </c>
    </row>
    <row r="2165" spans="1:7" x14ac:dyDescent="0.25">
      <c r="A2165" s="1">
        <v>41124</v>
      </c>
      <c r="B2165">
        <v>1365.4499510000001</v>
      </c>
      <c r="C2165">
        <v>1394.160034</v>
      </c>
      <c r="D2165">
        <v>1365.4499510000001</v>
      </c>
      <c r="E2165">
        <v>1390.98999</v>
      </c>
      <c r="F2165">
        <v>1390.98999</v>
      </c>
      <c r="G2165">
        <v>3751170000</v>
      </c>
    </row>
    <row r="2166" spans="1:7" x14ac:dyDescent="0.25">
      <c r="A2166" s="1">
        <v>41127</v>
      </c>
      <c r="B2166">
        <v>1391.040039</v>
      </c>
      <c r="C2166">
        <v>1399.630005</v>
      </c>
      <c r="D2166">
        <v>1391.040039</v>
      </c>
      <c r="E2166">
        <v>1394.2299800000001</v>
      </c>
      <c r="F2166">
        <v>1394.2299800000001</v>
      </c>
      <c r="G2166">
        <v>3122050000</v>
      </c>
    </row>
    <row r="2167" spans="1:7" x14ac:dyDescent="0.25">
      <c r="A2167" s="1">
        <v>41128</v>
      </c>
      <c r="B2167">
        <v>1394.459961</v>
      </c>
      <c r="C2167">
        <v>1407.1400149999999</v>
      </c>
      <c r="D2167">
        <v>1394.459961</v>
      </c>
      <c r="E2167">
        <v>1401.349976</v>
      </c>
      <c r="F2167">
        <v>1401.349976</v>
      </c>
      <c r="G2167">
        <v>3682490000</v>
      </c>
    </row>
    <row r="2168" spans="1:7" x14ac:dyDescent="0.25">
      <c r="A2168" s="1">
        <v>41129</v>
      </c>
      <c r="B2168">
        <v>1401.2299800000001</v>
      </c>
      <c r="C2168">
        <v>1404.1400149999999</v>
      </c>
      <c r="D2168">
        <v>1396.130005</v>
      </c>
      <c r="E2168">
        <v>1402.219971</v>
      </c>
      <c r="F2168">
        <v>1402.219971</v>
      </c>
      <c r="G2168">
        <v>3221790000</v>
      </c>
    </row>
    <row r="2169" spans="1:7" x14ac:dyDescent="0.25">
      <c r="A2169" s="1">
        <v>41130</v>
      </c>
      <c r="B2169">
        <v>1402.26001</v>
      </c>
      <c r="C2169">
        <v>1405.9499510000001</v>
      </c>
      <c r="D2169">
        <v>1398.8000489999999</v>
      </c>
      <c r="E2169">
        <v>1402.8000489999999</v>
      </c>
      <c r="F2169">
        <v>1402.8000489999999</v>
      </c>
      <c r="G2169">
        <v>3119610000</v>
      </c>
    </row>
    <row r="2170" spans="1:7" x14ac:dyDescent="0.25">
      <c r="A2170" s="1">
        <v>41131</v>
      </c>
      <c r="B2170">
        <v>1402.579956</v>
      </c>
      <c r="C2170">
        <v>1405.9799800000001</v>
      </c>
      <c r="D2170">
        <v>1395.619995</v>
      </c>
      <c r="E2170">
        <v>1405.869995</v>
      </c>
      <c r="F2170">
        <v>1405.869995</v>
      </c>
      <c r="G2170">
        <v>2767980000</v>
      </c>
    </row>
    <row r="2171" spans="1:7" x14ac:dyDescent="0.25">
      <c r="A2171" s="1">
        <v>41134</v>
      </c>
      <c r="B2171">
        <v>1405.869995</v>
      </c>
      <c r="C2171">
        <v>1405.869995</v>
      </c>
      <c r="D2171">
        <v>1397.3199460000001</v>
      </c>
      <c r="E2171">
        <v>1404.1099850000001</v>
      </c>
      <c r="F2171">
        <v>1404.1099850000001</v>
      </c>
      <c r="G2171">
        <v>2499990000</v>
      </c>
    </row>
    <row r="2172" spans="1:7" x14ac:dyDescent="0.25">
      <c r="A2172" s="1">
        <v>41135</v>
      </c>
      <c r="B2172">
        <v>1404.3599850000001</v>
      </c>
      <c r="C2172">
        <v>1410.030029</v>
      </c>
      <c r="D2172">
        <v>1400.599976</v>
      </c>
      <c r="E2172">
        <v>1403.9300539999999</v>
      </c>
      <c r="F2172">
        <v>1403.9300539999999</v>
      </c>
      <c r="G2172">
        <v>2930900000</v>
      </c>
    </row>
    <row r="2173" spans="1:7" x14ac:dyDescent="0.25">
      <c r="A2173" s="1">
        <v>41136</v>
      </c>
      <c r="B2173">
        <v>1403.8900149999999</v>
      </c>
      <c r="C2173">
        <v>1407.7299800000001</v>
      </c>
      <c r="D2173">
        <v>1401.829956</v>
      </c>
      <c r="E2173">
        <v>1405.530029</v>
      </c>
      <c r="F2173">
        <v>1405.530029</v>
      </c>
      <c r="G2173">
        <v>2655750000</v>
      </c>
    </row>
    <row r="2174" spans="1:7" x14ac:dyDescent="0.25">
      <c r="A2174" s="1">
        <v>41137</v>
      </c>
      <c r="B2174">
        <v>1405.5699460000001</v>
      </c>
      <c r="C2174">
        <v>1417.4399410000001</v>
      </c>
      <c r="D2174">
        <v>1404.150024</v>
      </c>
      <c r="E2174">
        <v>1415.51001</v>
      </c>
      <c r="F2174">
        <v>1415.51001</v>
      </c>
      <c r="G2174">
        <v>3114100000</v>
      </c>
    </row>
    <row r="2175" spans="1:7" x14ac:dyDescent="0.25">
      <c r="A2175" s="1">
        <v>41138</v>
      </c>
      <c r="B2175">
        <v>1415.839966</v>
      </c>
      <c r="C2175">
        <v>1418.709961</v>
      </c>
      <c r="D2175">
        <v>1414.670044</v>
      </c>
      <c r="E2175">
        <v>1418.160034</v>
      </c>
      <c r="F2175">
        <v>1418.160034</v>
      </c>
      <c r="G2175">
        <v>2922990000</v>
      </c>
    </row>
    <row r="2176" spans="1:7" x14ac:dyDescent="0.25">
      <c r="A2176" s="1">
        <v>41141</v>
      </c>
      <c r="B2176">
        <v>1417.849976</v>
      </c>
      <c r="C2176">
        <v>1418.130005</v>
      </c>
      <c r="D2176">
        <v>1412.119995</v>
      </c>
      <c r="E2176">
        <v>1418.130005</v>
      </c>
      <c r="F2176">
        <v>1418.130005</v>
      </c>
      <c r="G2176">
        <v>2766320000</v>
      </c>
    </row>
    <row r="2177" spans="1:7" x14ac:dyDescent="0.25">
      <c r="A2177" s="1">
        <v>41142</v>
      </c>
      <c r="B2177">
        <v>1418.130005</v>
      </c>
      <c r="C2177">
        <v>1426.6800539999999</v>
      </c>
      <c r="D2177">
        <v>1410.8599850000001</v>
      </c>
      <c r="E2177">
        <v>1413.170044</v>
      </c>
      <c r="F2177">
        <v>1413.170044</v>
      </c>
      <c r="G2177">
        <v>3282950000</v>
      </c>
    </row>
    <row r="2178" spans="1:7" x14ac:dyDescent="0.25">
      <c r="A2178" s="1">
        <v>41143</v>
      </c>
      <c r="B2178">
        <v>1413.089966</v>
      </c>
      <c r="C2178">
        <v>1416.119995</v>
      </c>
      <c r="D2178">
        <v>1406.780029</v>
      </c>
      <c r="E2178">
        <v>1413.48999</v>
      </c>
      <c r="F2178">
        <v>1413.48999</v>
      </c>
      <c r="G2178">
        <v>3062690000</v>
      </c>
    </row>
    <row r="2179" spans="1:7" x14ac:dyDescent="0.25">
      <c r="A2179" s="1">
        <v>41144</v>
      </c>
      <c r="B2179">
        <v>1413.48999</v>
      </c>
      <c r="C2179">
        <v>1413.48999</v>
      </c>
      <c r="D2179">
        <v>1400.5</v>
      </c>
      <c r="E2179">
        <v>1402.079956</v>
      </c>
      <c r="F2179">
        <v>1402.079956</v>
      </c>
      <c r="G2179">
        <v>3008240000</v>
      </c>
    </row>
    <row r="2180" spans="1:7" x14ac:dyDescent="0.25">
      <c r="A2180" s="1">
        <v>41145</v>
      </c>
      <c r="B2180">
        <v>1401.98999</v>
      </c>
      <c r="C2180">
        <v>1413.459961</v>
      </c>
      <c r="D2180">
        <v>1398.040039</v>
      </c>
      <c r="E2180">
        <v>1411.130005</v>
      </c>
      <c r="F2180">
        <v>1411.130005</v>
      </c>
      <c r="G2180">
        <v>2598790000</v>
      </c>
    </row>
    <row r="2181" spans="1:7" x14ac:dyDescent="0.25">
      <c r="A2181" s="1">
        <v>41148</v>
      </c>
      <c r="B2181">
        <v>1411.130005</v>
      </c>
      <c r="C2181">
        <v>1416.170044</v>
      </c>
      <c r="D2181">
        <v>1409.1099850000001</v>
      </c>
      <c r="E2181">
        <v>1410.4399410000001</v>
      </c>
      <c r="F2181">
        <v>1410.4399410000001</v>
      </c>
      <c r="G2181">
        <v>2472500000</v>
      </c>
    </row>
    <row r="2182" spans="1:7" x14ac:dyDescent="0.25">
      <c r="A2182" s="1">
        <v>41149</v>
      </c>
      <c r="B2182">
        <v>1410.4399410000001</v>
      </c>
      <c r="C2182">
        <v>1413.630005</v>
      </c>
      <c r="D2182">
        <v>1405.589966</v>
      </c>
      <c r="E2182">
        <v>1409.3000489999999</v>
      </c>
      <c r="F2182">
        <v>1409.3000489999999</v>
      </c>
      <c r="G2182">
        <v>2629090000</v>
      </c>
    </row>
    <row r="2183" spans="1:7" x14ac:dyDescent="0.25">
      <c r="A2183" s="1">
        <v>41150</v>
      </c>
      <c r="B2183">
        <v>1409.3199460000001</v>
      </c>
      <c r="C2183">
        <v>1413.9499510000001</v>
      </c>
      <c r="D2183">
        <v>1406.5699460000001</v>
      </c>
      <c r="E2183">
        <v>1410.48999</v>
      </c>
      <c r="F2183">
        <v>1410.48999</v>
      </c>
      <c r="G2183">
        <v>2571220000</v>
      </c>
    </row>
    <row r="2184" spans="1:7" x14ac:dyDescent="0.25">
      <c r="A2184" s="1">
        <v>41151</v>
      </c>
      <c r="B2184">
        <v>1410.079956</v>
      </c>
      <c r="C2184">
        <v>1410.079956</v>
      </c>
      <c r="D2184">
        <v>1397.01001</v>
      </c>
      <c r="E2184">
        <v>1399.4799800000001</v>
      </c>
      <c r="F2184">
        <v>1399.4799800000001</v>
      </c>
      <c r="G2184">
        <v>2530280000</v>
      </c>
    </row>
    <row r="2185" spans="1:7" x14ac:dyDescent="0.25">
      <c r="A2185" s="1">
        <v>41152</v>
      </c>
      <c r="B2185">
        <v>1400.0699460000001</v>
      </c>
      <c r="C2185">
        <v>1413.089966</v>
      </c>
      <c r="D2185">
        <v>1398.959961</v>
      </c>
      <c r="E2185">
        <v>1406.579956</v>
      </c>
      <c r="F2185">
        <v>1406.579956</v>
      </c>
      <c r="G2185">
        <v>2938250000</v>
      </c>
    </row>
    <row r="2186" spans="1:7" x14ac:dyDescent="0.25">
      <c r="A2186" s="1">
        <v>41156</v>
      </c>
      <c r="B2186">
        <v>1406.540039</v>
      </c>
      <c r="C2186">
        <v>1409.3100589999999</v>
      </c>
      <c r="D2186">
        <v>1396.5600589999999</v>
      </c>
      <c r="E2186">
        <v>1404.9399410000001</v>
      </c>
      <c r="F2186">
        <v>1404.9399410000001</v>
      </c>
      <c r="G2186">
        <v>3200310000</v>
      </c>
    </row>
    <row r="2187" spans="1:7" x14ac:dyDescent="0.25">
      <c r="A2187" s="1">
        <v>41157</v>
      </c>
      <c r="B2187">
        <v>1404.9399410000001</v>
      </c>
      <c r="C2187">
        <v>1408.8100589999999</v>
      </c>
      <c r="D2187">
        <v>1401.25</v>
      </c>
      <c r="E2187">
        <v>1403.4399410000001</v>
      </c>
      <c r="F2187">
        <v>1403.4399410000001</v>
      </c>
      <c r="G2187">
        <v>3389110000</v>
      </c>
    </row>
    <row r="2188" spans="1:7" x14ac:dyDescent="0.25">
      <c r="A2188" s="1">
        <v>41158</v>
      </c>
      <c r="B2188">
        <v>1403.73999</v>
      </c>
      <c r="C2188">
        <v>1432.119995</v>
      </c>
      <c r="D2188">
        <v>1403.73999</v>
      </c>
      <c r="E2188">
        <v>1432.119995</v>
      </c>
      <c r="F2188">
        <v>1432.119995</v>
      </c>
      <c r="G2188">
        <v>3952870000</v>
      </c>
    </row>
    <row r="2189" spans="1:7" x14ac:dyDescent="0.25">
      <c r="A2189" s="1">
        <v>41159</v>
      </c>
      <c r="B2189">
        <v>1432.119995</v>
      </c>
      <c r="C2189">
        <v>1437.920044</v>
      </c>
      <c r="D2189">
        <v>1431.4499510000001</v>
      </c>
      <c r="E2189">
        <v>1437.920044</v>
      </c>
      <c r="F2189">
        <v>1437.920044</v>
      </c>
      <c r="G2189">
        <v>3717620000</v>
      </c>
    </row>
    <row r="2190" spans="1:7" x14ac:dyDescent="0.25">
      <c r="A2190" s="1">
        <v>41162</v>
      </c>
      <c r="B2190">
        <v>1437.920044</v>
      </c>
      <c r="C2190">
        <v>1438.73999</v>
      </c>
      <c r="D2190">
        <v>1428.9799800000001</v>
      </c>
      <c r="E2190">
        <v>1429.079956</v>
      </c>
      <c r="F2190">
        <v>1429.079956</v>
      </c>
      <c r="G2190">
        <v>3223670000</v>
      </c>
    </row>
    <row r="2191" spans="1:7" x14ac:dyDescent="0.25">
      <c r="A2191" s="1">
        <v>41163</v>
      </c>
      <c r="B2191">
        <v>1429.130005</v>
      </c>
      <c r="C2191">
        <v>1437.76001</v>
      </c>
      <c r="D2191">
        <v>1429.130005</v>
      </c>
      <c r="E2191">
        <v>1433.5600589999999</v>
      </c>
      <c r="F2191">
        <v>1433.5600589999999</v>
      </c>
      <c r="G2191">
        <v>3509630000</v>
      </c>
    </row>
    <row r="2192" spans="1:7" x14ac:dyDescent="0.25">
      <c r="A2192" s="1">
        <v>41164</v>
      </c>
      <c r="B2192">
        <v>1433.5600589999999</v>
      </c>
      <c r="C2192">
        <v>1439.150024</v>
      </c>
      <c r="D2192">
        <v>1432.98999</v>
      </c>
      <c r="E2192">
        <v>1436.5600589999999</v>
      </c>
      <c r="F2192">
        <v>1436.5600589999999</v>
      </c>
      <c r="G2192">
        <v>3641200000</v>
      </c>
    </row>
    <row r="2193" spans="1:7" x14ac:dyDescent="0.25">
      <c r="A2193" s="1">
        <v>41165</v>
      </c>
      <c r="B2193">
        <v>1436.5600589999999</v>
      </c>
      <c r="C2193">
        <v>1463.76001</v>
      </c>
      <c r="D2193">
        <v>1435.339966</v>
      </c>
      <c r="E2193">
        <v>1459.98999</v>
      </c>
      <c r="F2193">
        <v>1459.98999</v>
      </c>
      <c r="G2193">
        <v>4606550000</v>
      </c>
    </row>
    <row r="2194" spans="1:7" x14ac:dyDescent="0.25">
      <c r="A2194" s="1">
        <v>41166</v>
      </c>
      <c r="B2194">
        <v>1460.0699460000001</v>
      </c>
      <c r="C2194">
        <v>1474.51001</v>
      </c>
      <c r="D2194">
        <v>1460.0699460000001</v>
      </c>
      <c r="E2194">
        <v>1465.7700199999999</v>
      </c>
      <c r="F2194">
        <v>1465.7700199999999</v>
      </c>
      <c r="G2194">
        <v>5041990000</v>
      </c>
    </row>
    <row r="2195" spans="1:7" x14ac:dyDescent="0.25">
      <c r="A2195" s="1">
        <v>41169</v>
      </c>
      <c r="B2195">
        <v>1465.420044</v>
      </c>
      <c r="C2195">
        <v>1465.630005</v>
      </c>
      <c r="D2195">
        <v>1457.5500489999999</v>
      </c>
      <c r="E2195">
        <v>1461.1899410000001</v>
      </c>
      <c r="F2195">
        <v>1461.1899410000001</v>
      </c>
      <c r="G2195">
        <v>3482430000</v>
      </c>
    </row>
    <row r="2196" spans="1:7" x14ac:dyDescent="0.25">
      <c r="A2196" s="1">
        <v>41170</v>
      </c>
      <c r="B2196">
        <v>1461.1899410000001</v>
      </c>
      <c r="C2196">
        <v>1461.469971</v>
      </c>
      <c r="D2196">
        <v>1456.130005</v>
      </c>
      <c r="E2196">
        <v>1459.3199460000001</v>
      </c>
      <c r="F2196">
        <v>1459.3199460000001</v>
      </c>
      <c r="G2196">
        <v>3377390000</v>
      </c>
    </row>
    <row r="2197" spans="1:7" x14ac:dyDescent="0.25">
      <c r="A2197" s="1">
        <v>41171</v>
      </c>
      <c r="B2197">
        <v>1459.5</v>
      </c>
      <c r="C2197">
        <v>1465.150024</v>
      </c>
      <c r="D2197">
        <v>1457.880005</v>
      </c>
      <c r="E2197">
        <v>1461.0500489999999</v>
      </c>
      <c r="F2197">
        <v>1461.0500489999999</v>
      </c>
      <c r="G2197">
        <v>3451360000</v>
      </c>
    </row>
    <row r="2198" spans="1:7" x14ac:dyDescent="0.25">
      <c r="A2198" s="1">
        <v>41172</v>
      </c>
      <c r="B2198">
        <v>1461.0500489999999</v>
      </c>
      <c r="C2198">
        <v>1461.2299800000001</v>
      </c>
      <c r="D2198">
        <v>1449.9799800000001</v>
      </c>
      <c r="E2198">
        <v>1460.26001</v>
      </c>
      <c r="F2198">
        <v>1460.26001</v>
      </c>
      <c r="G2198">
        <v>3382520000</v>
      </c>
    </row>
    <row r="2199" spans="1:7" x14ac:dyDescent="0.25">
      <c r="A2199" s="1">
        <v>41173</v>
      </c>
      <c r="B2199">
        <v>1460.339966</v>
      </c>
      <c r="C2199">
        <v>1467.0699460000001</v>
      </c>
      <c r="D2199">
        <v>1459.51001</v>
      </c>
      <c r="E2199">
        <v>1460.150024</v>
      </c>
      <c r="F2199">
        <v>1460.150024</v>
      </c>
      <c r="G2199">
        <v>4833870000</v>
      </c>
    </row>
    <row r="2200" spans="1:7" x14ac:dyDescent="0.25">
      <c r="A2200" s="1">
        <v>41176</v>
      </c>
      <c r="B2200">
        <v>1459.76001</v>
      </c>
      <c r="C2200">
        <v>1460.719971</v>
      </c>
      <c r="D2200">
        <v>1452.0600589999999</v>
      </c>
      <c r="E2200">
        <v>1456.8900149999999</v>
      </c>
      <c r="F2200">
        <v>1456.8900149999999</v>
      </c>
      <c r="G2200">
        <v>3008920000</v>
      </c>
    </row>
    <row r="2201" spans="1:7" x14ac:dyDescent="0.25">
      <c r="A2201" s="1">
        <v>41177</v>
      </c>
      <c r="B2201">
        <v>1456.9399410000001</v>
      </c>
      <c r="C2201">
        <v>1463.23999</v>
      </c>
      <c r="D2201">
        <v>1441.589966</v>
      </c>
      <c r="E2201">
        <v>1441.589966</v>
      </c>
      <c r="F2201">
        <v>1441.589966</v>
      </c>
      <c r="G2201">
        <v>3739900000</v>
      </c>
    </row>
    <row r="2202" spans="1:7" x14ac:dyDescent="0.25">
      <c r="A2202" s="1">
        <v>41178</v>
      </c>
      <c r="B2202">
        <v>1441.599976</v>
      </c>
      <c r="C2202">
        <v>1441.599976</v>
      </c>
      <c r="D2202">
        <v>1430.530029</v>
      </c>
      <c r="E2202">
        <v>1433.3199460000001</v>
      </c>
      <c r="F2202">
        <v>1433.3199460000001</v>
      </c>
      <c r="G2202">
        <v>3565380000</v>
      </c>
    </row>
    <row r="2203" spans="1:7" x14ac:dyDescent="0.25">
      <c r="A2203" s="1">
        <v>41179</v>
      </c>
      <c r="B2203">
        <v>1433.3599850000001</v>
      </c>
      <c r="C2203">
        <v>1450.1999510000001</v>
      </c>
      <c r="D2203">
        <v>1433.3599850000001</v>
      </c>
      <c r="E2203">
        <v>1447.150024</v>
      </c>
      <c r="F2203">
        <v>1447.150024</v>
      </c>
      <c r="G2203">
        <v>3150330000</v>
      </c>
    </row>
    <row r="2204" spans="1:7" x14ac:dyDescent="0.25">
      <c r="A2204" s="1">
        <v>41180</v>
      </c>
      <c r="B2204">
        <v>1447.130005</v>
      </c>
      <c r="C2204">
        <v>1447.130005</v>
      </c>
      <c r="D2204">
        <v>1435.599976</v>
      </c>
      <c r="E2204">
        <v>1440.670044</v>
      </c>
      <c r="F2204">
        <v>1440.670044</v>
      </c>
      <c r="G2204">
        <v>3509230000</v>
      </c>
    </row>
    <row r="2205" spans="1:7" x14ac:dyDescent="0.25">
      <c r="A2205" s="1">
        <v>41183</v>
      </c>
      <c r="B2205">
        <v>1440.900024</v>
      </c>
      <c r="C2205">
        <v>1457.1400149999999</v>
      </c>
      <c r="D2205">
        <v>1440.900024</v>
      </c>
      <c r="E2205">
        <v>1444.48999</v>
      </c>
      <c r="F2205">
        <v>1444.48999</v>
      </c>
      <c r="G2205">
        <v>3505080000</v>
      </c>
    </row>
    <row r="2206" spans="1:7" x14ac:dyDescent="0.25">
      <c r="A2206" s="1">
        <v>41184</v>
      </c>
      <c r="B2206">
        <v>1444.98999</v>
      </c>
      <c r="C2206">
        <v>1451.5200199999999</v>
      </c>
      <c r="D2206">
        <v>1439.01001</v>
      </c>
      <c r="E2206">
        <v>1445.75</v>
      </c>
      <c r="F2206">
        <v>1445.75</v>
      </c>
      <c r="G2206">
        <v>3321790000</v>
      </c>
    </row>
    <row r="2207" spans="1:7" x14ac:dyDescent="0.25">
      <c r="A2207" s="1">
        <v>41185</v>
      </c>
      <c r="B2207">
        <v>1446.0500489999999</v>
      </c>
      <c r="C2207">
        <v>1454.3000489999999</v>
      </c>
      <c r="D2207">
        <v>1441.98999</v>
      </c>
      <c r="E2207">
        <v>1450.98999</v>
      </c>
      <c r="F2207">
        <v>1450.98999</v>
      </c>
      <c r="G2207">
        <v>3531640000</v>
      </c>
    </row>
    <row r="2208" spans="1:7" x14ac:dyDescent="0.25">
      <c r="A2208" s="1">
        <v>41186</v>
      </c>
      <c r="B2208">
        <v>1451.079956</v>
      </c>
      <c r="C2208">
        <v>1463.1400149999999</v>
      </c>
      <c r="D2208">
        <v>1451.079956</v>
      </c>
      <c r="E2208">
        <v>1461.400024</v>
      </c>
      <c r="F2208">
        <v>1461.400024</v>
      </c>
      <c r="G2208">
        <v>3615860000</v>
      </c>
    </row>
    <row r="2209" spans="1:7" x14ac:dyDescent="0.25">
      <c r="A2209" s="1">
        <v>41187</v>
      </c>
      <c r="B2209">
        <v>1461.400024</v>
      </c>
      <c r="C2209">
        <v>1470.959961</v>
      </c>
      <c r="D2209">
        <v>1456.8900149999999</v>
      </c>
      <c r="E2209">
        <v>1460.9300539999999</v>
      </c>
      <c r="F2209">
        <v>1460.9300539999999</v>
      </c>
      <c r="G2209">
        <v>3172940000</v>
      </c>
    </row>
    <row r="2210" spans="1:7" x14ac:dyDescent="0.25">
      <c r="A2210" s="1">
        <v>41190</v>
      </c>
      <c r="B2210">
        <v>1460.9300539999999</v>
      </c>
      <c r="C2210">
        <v>1460.9300539999999</v>
      </c>
      <c r="D2210">
        <v>1453.099976</v>
      </c>
      <c r="E2210">
        <v>1455.880005</v>
      </c>
      <c r="F2210">
        <v>1455.880005</v>
      </c>
      <c r="G2210">
        <v>2328720000</v>
      </c>
    </row>
    <row r="2211" spans="1:7" x14ac:dyDescent="0.25">
      <c r="A2211" s="1">
        <v>41191</v>
      </c>
      <c r="B2211">
        <v>1455.900024</v>
      </c>
      <c r="C2211">
        <v>1455.900024</v>
      </c>
      <c r="D2211">
        <v>1441.1800539999999</v>
      </c>
      <c r="E2211">
        <v>1441.4799800000001</v>
      </c>
      <c r="F2211">
        <v>1441.4799800000001</v>
      </c>
      <c r="G2211">
        <v>3216320000</v>
      </c>
    </row>
    <row r="2212" spans="1:7" x14ac:dyDescent="0.25">
      <c r="A2212" s="1">
        <v>41192</v>
      </c>
      <c r="B2212">
        <v>1441.4799800000001</v>
      </c>
      <c r="C2212">
        <v>1442.5200199999999</v>
      </c>
      <c r="D2212">
        <v>1430.6400149999999</v>
      </c>
      <c r="E2212">
        <v>1432.5600589999999</v>
      </c>
      <c r="F2212">
        <v>1432.5600589999999</v>
      </c>
      <c r="G2212">
        <v>3225060000</v>
      </c>
    </row>
    <row r="2213" spans="1:7" x14ac:dyDescent="0.25">
      <c r="A2213" s="1">
        <v>41193</v>
      </c>
      <c r="B2213">
        <v>1432.8199460000001</v>
      </c>
      <c r="C2213">
        <v>1443.900024</v>
      </c>
      <c r="D2213">
        <v>1432.8199460000001</v>
      </c>
      <c r="E2213">
        <v>1432.839966</v>
      </c>
      <c r="F2213">
        <v>1432.839966</v>
      </c>
      <c r="G2213">
        <v>3672540000</v>
      </c>
    </row>
    <row r="2214" spans="1:7" x14ac:dyDescent="0.25">
      <c r="A2214" s="1">
        <v>41194</v>
      </c>
      <c r="B2214">
        <v>1432.839966</v>
      </c>
      <c r="C2214">
        <v>1438.4300539999999</v>
      </c>
      <c r="D2214">
        <v>1425.530029</v>
      </c>
      <c r="E2214">
        <v>1428.589966</v>
      </c>
      <c r="F2214">
        <v>1428.589966</v>
      </c>
      <c r="G2214">
        <v>3134750000</v>
      </c>
    </row>
    <row r="2215" spans="1:7" x14ac:dyDescent="0.25">
      <c r="A2215" s="1">
        <v>41197</v>
      </c>
      <c r="B2215">
        <v>1428.75</v>
      </c>
      <c r="C2215">
        <v>1441.3100589999999</v>
      </c>
      <c r="D2215">
        <v>1427.23999</v>
      </c>
      <c r="E2215">
        <v>1440.130005</v>
      </c>
      <c r="F2215">
        <v>1440.130005</v>
      </c>
      <c r="G2215">
        <v>3483810000</v>
      </c>
    </row>
    <row r="2216" spans="1:7" x14ac:dyDescent="0.25">
      <c r="A2216" s="1">
        <v>41198</v>
      </c>
      <c r="B2216">
        <v>1440.3100589999999</v>
      </c>
      <c r="C2216">
        <v>1455.51001</v>
      </c>
      <c r="D2216">
        <v>1440.3100589999999</v>
      </c>
      <c r="E2216">
        <v>1454.920044</v>
      </c>
      <c r="F2216">
        <v>1454.920044</v>
      </c>
      <c r="G2216">
        <v>3568770000</v>
      </c>
    </row>
    <row r="2217" spans="1:7" x14ac:dyDescent="0.25">
      <c r="A2217" s="1">
        <v>41199</v>
      </c>
      <c r="B2217">
        <v>1454.219971</v>
      </c>
      <c r="C2217">
        <v>1462.1999510000001</v>
      </c>
      <c r="D2217">
        <v>1453.349976</v>
      </c>
      <c r="E2217">
        <v>1460.910034</v>
      </c>
      <c r="F2217">
        <v>1460.910034</v>
      </c>
      <c r="G2217">
        <v>3655320000</v>
      </c>
    </row>
    <row r="2218" spans="1:7" x14ac:dyDescent="0.25">
      <c r="A2218" s="1">
        <v>41200</v>
      </c>
      <c r="B2218">
        <v>1460.9399410000001</v>
      </c>
      <c r="C2218">
        <v>1464.0200199999999</v>
      </c>
      <c r="D2218">
        <v>1452.630005</v>
      </c>
      <c r="E2218">
        <v>1457.339966</v>
      </c>
      <c r="F2218">
        <v>1457.339966</v>
      </c>
      <c r="G2218">
        <v>3880030000</v>
      </c>
    </row>
    <row r="2219" spans="1:7" x14ac:dyDescent="0.25">
      <c r="A2219" s="1">
        <v>41201</v>
      </c>
      <c r="B2219">
        <v>1457.339966</v>
      </c>
      <c r="C2219">
        <v>1457.339966</v>
      </c>
      <c r="D2219">
        <v>1429.849976</v>
      </c>
      <c r="E2219">
        <v>1433.1899410000001</v>
      </c>
      <c r="F2219">
        <v>1433.1899410000001</v>
      </c>
      <c r="G2219">
        <v>3875170000</v>
      </c>
    </row>
    <row r="2220" spans="1:7" x14ac:dyDescent="0.25">
      <c r="A2220" s="1">
        <v>41204</v>
      </c>
      <c r="B2220">
        <v>1433.209961</v>
      </c>
      <c r="C2220">
        <v>1435.459961</v>
      </c>
      <c r="D2220">
        <v>1422.0600589999999</v>
      </c>
      <c r="E2220">
        <v>1433.8199460000001</v>
      </c>
      <c r="F2220">
        <v>1433.8199460000001</v>
      </c>
      <c r="G2220">
        <v>3216220000</v>
      </c>
    </row>
    <row r="2221" spans="1:7" x14ac:dyDescent="0.25">
      <c r="A2221" s="1">
        <v>41205</v>
      </c>
      <c r="B2221">
        <v>1433.73999</v>
      </c>
      <c r="C2221">
        <v>1433.73999</v>
      </c>
      <c r="D2221">
        <v>1407.5600589999999</v>
      </c>
      <c r="E2221">
        <v>1413.1099850000001</v>
      </c>
      <c r="F2221">
        <v>1413.1099850000001</v>
      </c>
      <c r="G2221">
        <v>3587670000</v>
      </c>
    </row>
    <row r="2222" spans="1:7" x14ac:dyDescent="0.25">
      <c r="A2222" s="1">
        <v>41206</v>
      </c>
      <c r="B2222">
        <v>1413.1999510000001</v>
      </c>
      <c r="C2222">
        <v>1420.040039</v>
      </c>
      <c r="D2222">
        <v>1407.099976</v>
      </c>
      <c r="E2222">
        <v>1408.75</v>
      </c>
      <c r="F2222">
        <v>1408.75</v>
      </c>
      <c r="G2222">
        <v>3385970000</v>
      </c>
    </row>
    <row r="2223" spans="1:7" x14ac:dyDescent="0.25">
      <c r="A2223" s="1">
        <v>41207</v>
      </c>
      <c r="B2223">
        <v>1409.73999</v>
      </c>
      <c r="C2223">
        <v>1421.119995</v>
      </c>
      <c r="D2223">
        <v>1405.1400149999999</v>
      </c>
      <c r="E2223">
        <v>1412.969971</v>
      </c>
      <c r="F2223">
        <v>1412.969971</v>
      </c>
      <c r="G2223">
        <v>3512640000</v>
      </c>
    </row>
    <row r="2224" spans="1:7" x14ac:dyDescent="0.25">
      <c r="A2224" s="1">
        <v>41208</v>
      </c>
      <c r="B2224">
        <v>1412.969971</v>
      </c>
      <c r="C2224">
        <v>1417.089966</v>
      </c>
      <c r="D2224">
        <v>1403.280029</v>
      </c>
      <c r="E2224">
        <v>1411.9399410000001</v>
      </c>
      <c r="F2224">
        <v>1411.9399410000001</v>
      </c>
      <c r="G2224">
        <v>3284910000</v>
      </c>
    </row>
    <row r="2225" spans="1:7" x14ac:dyDescent="0.25">
      <c r="A2225" s="1">
        <v>41213</v>
      </c>
      <c r="B2225">
        <v>1410.98999</v>
      </c>
      <c r="C2225">
        <v>1418.76001</v>
      </c>
      <c r="D2225">
        <v>1405.9499510000001</v>
      </c>
      <c r="E2225">
        <v>1412.160034</v>
      </c>
      <c r="F2225">
        <v>1412.160034</v>
      </c>
      <c r="G2225">
        <v>3577110000</v>
      </c>
    </row>
    <row r="2226" spans="1:7" x14ac:dyDescent="0.25">
      <c r="A2226" s="1">
        <v>41214</v>
      </c>
      <c r="B2226">
        <v>1412.1999510000001</v>
      </c>
      <c r="C2226">
        <v>1428.349976</v>
      </c>
      <c r="D2226">
        <v>1412.1999510000001</v>
      </c>
      <c r="E2226">
        <v>1427.589966</v>
      </c>
      <c r="F2226">
        <v>1427.589966</v>
      </c>
      <c r="G2226">
        <v>3929890000</v>
      </c>
    </row>
    <row r="2227" spans="1:7" x14ac:dyDescent="0.25">
      <c r="A2227" s="1">
        <v>41215</v>
      </c>
      <c r="B2227">
        <v>1427.589966</v>
      </c>
      <c r="C2227">
        <v>1434.2700199999999</v>
      </c>
      <c r="D2227">
        <v>1412.910034</v>
      </c>
      <c r="E2227">
        <v>1414.1999510000001</v>
      </c>
      <c r="F2227">
        <v>1414.1999510000001</v>
      </c>
      <c r="G2227">
        <v>3732480000</v>
      </c>
    </row>
    <row r="2228" spans="1:7" x14ac:dyDescent="0.25">
      <c r="A2228" s="1">
        <v>41218</v>
      </c>
      <c r="B2228">
        <v>1414.0200199999999</v>
      </c>
      <c r="C2228">
        <v>1419.900024</v>
      </c>
      <c r="D2228">
        <v>1408.130005</v>
      </c>
      <c r="E2228">
        <v>1417.26001</v>
      </c>
      <c r="F2228">
        <v>1417.26001</v>
      </c>
      <c r="G2228">
        <v>2921040000</v>
      </c>
    </row>
    <row r="2229" spans="1:7" x14ac:dyDescent="0.25">
      <c r="A2229" s="1">
        <v>41219</v>
      </c>
      <c r="B2229">
        <v>1417.26001</v>
      </c>
      <c r="C2229">
        <v>1433.380005</v>
      </c>
      <c r="D2229">
        <v>1417.26001</v>
      </c>
      <c r="E2229">
        <v>1428.3900149999999</v>
      </c>
      <c r="F2229">
        <v>1428.3900149999999</v>
      </c>
      <c r="G2229">
        <v>3306970000</v>
      </c>
    </row>
    <row r="2230" spans="1:7" x14ac:dyDescent="0.25">
      <c r="A2230" s="1">
        <v>41220</v>
      </c>
      <c r="B2230">
        <v>1428.2700199999999</v>
      </c>
      <c r="C2230">
        <v>1428.2700199999999</v>
      </c>
      <c r="D2230">
        <v>1388.1400149999999</v>
      </c>
      <c r="E2230">
        <v>1394.530029</v>
      </c>
      <c r="F2230">
        <v>1394.530029</v>
      </c>
      <c r="G2230">
        <v>4356490000</v>
      </c>
    </row>
    <row r="2231" spans="1:7" x14ac:dyDescent="0.25">
      <c r="A2231" s="1">
        <v>41221</v>
      </c>
      <c r="B2231">
        <v>1394.530029</v>
      </c>
      <c r="C2231">
        <v>1401.2299800000001</v>
      </c>
      <c r="D2231">
        <v>1377.51001</v>
      </c>
      <c r="E2231">
        <v>1377.51001</v>
      </c>
      <c r="F2231">
        <v>1377.51001</v>
      </c>
      <c r="G2231">
        <v>3779520000</v>
      </c>
    </row>
    <row r="2232" spans="1:7" x14ac:dyDescent="0.25">
      <c r="A2232" s="1">
        <v>41222</v>
      </c>
      <c r="B2232">
        <v>1377.5500489999999</v>
      </c>
      <c r="C2232">
        <v>1391.3900149999999</v>
      </c>
      <c r="D2232">
        <v>1373.030029</v>
      </c>
      <c r="E2232">
        <v>1379.849976</v>
      </c>
      <c r="F2232">
        <v>1379.849976</v>
      </c>
      <c r="G2232">
        <v>3647350000</v>
      </c>
    </row>
    <row r="2233" spans="1:7" x14ac:dyDescent="0.25">
      <c r="A2233" s="1">
        <v>41225</v>
      </c>
      <c r="B2233">
        <v>1379.8599850000001</v>
      </c>
      <c r="C2233">
        <v>1384.869995</v>
      </c>
      <c r="D2233">
        <v>1377.1899410000001</v>
      </c>
      <c r="E2233">
        <v>1380.030029</v>
      </c>
      <c r="F2233">
        <v>1380.030029</v>
      </c>
      <c r="G2233">
        <v>2567540000</v>
      </c>
    </row>
    <row r="2234" spans="1:7" x14ac:dyDescent="0.25">
      <c r="A2234" s="1">
        <v>41226</v>
      </c>
      <c r="B2234">
        <v>1380.030029</v>
      </c>
      <c r="C2234">
        <v>1388.8100589999999</v>
      </c>
      <c r="D2234">
        <v>1371.3900149999999</v>
      </c>
      <c r="E2234">
        <v>1374.530029</v>
      </c>
      <c r="F2234">
        <v>1374.530029</v>
      </c>
      <c r="G2234">
        <v>3455550000</v>
      </c>
    </row>
    <row r="2235" spans="1:7" x14ac:dyDescent="0.25">
      <c r="A2235" s="1">
        <v>41227</v>
      </c>
      <c r="B2235">
        <v>1374.6400149999999</v>
      </c>
      <c r="C2235">
        <v>1380.130005</v>
      </c>
      <c r="D2235">
        <v>1352.5</v>
      </c>
      <c r="E2235">
        <v>1355.48999</v>
      </c>
      <c r="F2235">
        <v>1355.48999</v>
      </c>
      <c r="G2235">
        <v>4109510000</v>
      </c>
    </row>
    <row r="2236" spans="1:7" x14ac:dyDescent="0.25">
      <c r="A2236" s="1">
        <v>41228</v>
      </c>
      <c r="B2236">
        <v>1355.410034</v>
      </c>
      <c r="C2236">
        <v>1360.619995</v>
      </c>
      <c r="D2236">
        <v>1348.0500489999999</v>
      </c>
      <c r="E2236">
        <v>1353.329956</v>
      </c>
      <c r="F2236">
        <v>1353.329956</v>
      </c>
      <c r="G2236">
        <v>3928870000</v>
      </c>
    </row>
    <row r="2237" spans="1:7" x14ac:dyDescent="0.25">
      <c r="A2237" s="1">
        <v>41229</v>
      </c>
      <c r="B2237">
        <v>1353.3599850000001</v>
      </c>
      <c r="C2237">
        <v>1362.030029</v>
      </c>
      <c r="D2237">
        <v>1343.349976</v>
      </c>
      <c r="E2237">
        <v>1359.880005</v>
      </c>
      <c r="F2237">
        <v>1359.880005</v>
      </c>
      <c r="G2237">
        <v>4045910000</v>
      </c>
    </row>
    <row r="2238" spans="1:7" x14ac:dyDescent="0.25">
      <c r="A2238" s="1">
        <v>41232</v>
      </c>
      <c r="B2238">
        <v>1359.880005</v>
      </c>
      <c r="C2238">
        <v>1386.8900149999999</v>
      </c>
      <c r="D2238">
        <v>1359.880005</v>
      </c>
      <c r="E2238">
        <v>1386.8900149999999</v>
      </c>
      <c r="F2238">
        <v>1386.8900149999999</v>
      </c>
      <c r="G2238">
        <v>3374800000</v>
      </c>
    </row>
    <row r="2239" spans="1:7" x14ac:dyDescent="0.25">
      <c r="A2239" s="1">
        <v>41233</v>
      </c>
      <c r="B2239">
        <v>1386.8199460000001</v>
      </c>
      <c r="C2239">
        <v>1389.7700199999999</v>
      </c>
      <c r="D2239">
        <v>1377.040039</v>
      </c>
      <c r="E2239">
        <v>1387.8100589999999</v>
      </c>
      <c r="F2239">
        <v>1387.8100589999999</v>
      </c>
      <c r="G2239">
        <v>3207160000</v>
      </c>
    </row>
    <row r="2240" spans="1:7" x14ac:dyDescent="0.25">
      <c r="A2240" s="1">
        <v>41234</v>
      </c>
      <c r="B2240">
        <v>1387.790039</v>
      </c>
      <c r="C2240">
        <v>1391.25</v>
      </c>
      <c r="D2240">
        <v>1386.3900149999999</v>
      </c>
      <c r="E2240">
        <v>1391.030029</v>
      </c>
      <c r="F2240">
        <v>1391.030029</v>
      </c>
      <c r="G2240">
        <v>2667090000</v>
      </c>
    </row>
    <row r="2241" spans="1:7" x14ac:dyDescent="0.25">
      <c r="A2241" s="1">
        <v>41236</v>
      </c>
      <c r="B2241">
        <v>1391.030029</v>
      </c>
      <c r="C2241">
        <v>1409.160034</v>
      </c>
      <c r="D2241">
        <v>1391.030029</v>
      </c>
      <c r="E2241">
        <v>1409.150024</v>
      </c>
      <c r="F2241">
        <v>1409.150024</v>
      </c>
      <c r="G2241">
        <v>1504960000</v>
      </c>
    </row>
    <row r="2242" spans="1:7" x14ac:dyDescent="0.25">
      <c r="A2242" s="1">
        <v>41239</v>
      </c>
      <c r="B2242">
        <v>1409.150024</v>
      </c>
      <c r="C2242">
        <v>1409.150024</v>
      </c>
      <c r="D2242">
        <v>1397.6800539999999</v>
      </c>
      <c r="E2242">
        <v>1406.290039</v>
      </c>
      <c r="F2242">
        <v>1406.290039</v>
      </c>
      <c r="G2242">
        <v>2948960000</v>
      </c>
    </row>
    <row r="2243" spans="1:7" x14ac:dyDescent="0.25">
      <c r="A2243" s="1">
        <v>41240</v>
      </c>
      <c r="B2243">
        <v>1406.290039</v>
      </c>
      <c r="C2243">
        <v>1409.01001</v>
      </c>
      <c r="D2243">
        <v>1398.030029</v>
      </c>
      <c r="E2243">
        <v>1398.9399410000001</v>
      </c>
      <c r="F2243">
        <v>1398.9399410000001</v>
      </c>
      <c r="G2243">
        <v>3323120000</v>
      </c>
    </row>
    <row r="2244" spans="1:7" x14ac:dyDescent="0.25">
      <c r="A2244" s="1">
        <v>41241</v>
      </c>
      <c r="B2244">
        <v>1398.7700199999999</v>
      </c>
      <c r="C2244">
        <v>1410.3100589999999</v>
      </c>
      <c r="D2244">
        <v>1385.4300539999999</v>
      </c>
      <c r="E2244">
        <v>1409.9300539999999</v>
      </c>
      <c r="F2244">
        <v>1409.9300539999999</v>
      </c>
      <c r="G2244">
        <v>3359250000</v>
      </c>
    </row>
    <row r="2245" spans="1:7" x14ac:dyDescent="0.25">
      <c r="A2245" s="1">
        <v>41242</v>
      </c>
      <c r="B2245">
        <v>1409.959961</v>
      </c>
      <c r="C2245">
        <v>1419.6999510000001</v>
      </c>
      <c r="D2245">
        <v>1409.040039</v>
      </c>
      <c r="E2245">
        <v>1415.9499510000001</v>
      </c>
      <c r="F2245">
        <v>1415.9499510000001</v>
      </c>
      <c r="G2245">
        <v>3356850000</v>
      </c>
    </row>
    <row r="2246" spans="1:7" x14ac:dyDescent="0.25">
      <c r="A2246" s="1">
        <v>41243</v>
      </c>
      <c r="B2246">
        <v>1415.9499510000001</v>
      </c>
      <c r="C2246">
        <v>1418.8599850000001</v>
      </c>
      <c r="D2246">
        <v>1411.630005</v>
      </c>
      <c r="E2246">
        <v>1416.1800539999999</v>
      </c>
      <c r="F2246">
        <v>1416.1800539999999</v>
      </c>
      <c r="G2246">
        <v>3966000000</v>
      </c>
    </row>
    <row r="2247" spans="1:7" x14ac:dyDescent="0.25">
      <c r="A2247" s="1">
        <v>41246</v>
      </c>
      <c r="B2247">
        <v>1416.339966</v>
      </c>
      <c r="C2247">
        <v>1423.7299800000001</v>
      </c>
      <c r="D2247">
        <v>1408.459961</v>
      </c>
      <c r="E2247">
        <v>1409.459961</v>
      </c>
      <c r="F2247">
        <v>1409.459961</v>
      </c>
      <c r="G2247">
        <v>3074280000</v>
      </c>
    </row>
    <row r="2248" spans="1:7" x14ac:dyDescent="0.25">
      <c r="A2248" s="1">
        <v>41247</v>
      </c>
      <c r="B2248">
        <v>1409.459961</v>
      </c>
      <c r="C2248">
        <v>1413.1400149999999</v>
      </c>
      <c r="D2248">
        <v>1403.650024</v>
      </c>
      <c r="E2248">
        <v>1407.0500489999999</v>
      </c>
      <c r="F2248">
        <v>1407.0500489999999</v>
      </c>
      <c r="G2248">
        <v>3247710000</v>
      </c>
    </row>
    <row r="2249" spans="1:7" x14ac:dyDescent="0.25">
      <c r="A2249" s="1">
        <v>41248</v>
      </c>
      <c r="B2249">
        <v>1407.0500489999999</v>
      </c>
      <c r="C2249">
        <v>1415.5600589999999</v>
      </c>
      <c r="D2249">
        <v>1398.2299800000001</v>
      </c>
      <c r="E2249">
        <v>1409.280029</v>
      </c>
      <c r="F2249">
        <v>1409.280029</v>
      </c>
      <c r="G2249">
        <v>4253920000</v>
      </c>
    </row>
    <row r="2250" spans="1:7" x14ac:dyDescent="0.25">
      <c r="A2250" s="1">
        <v>41249</v>
      </c>
      <c r="B2250">
        <v>1409.4300539999999</v>
      </c>
      <c r="C2250">
        <v>1413.9499510000001</v>
      </c>
      <c r="D2250">
        <v>1405.9300539999999</v>
      </c>
      <c r="E2250">
        <v>1413.9399410000001</v>
      </c>
      <c r="F2250">
        <v>1413.9399410000001</v>
      </c>
      <c r="G2250">
        <v>3229700000</v>
      </c>
    </row>
    <row r="2251" spans="1:7" x14ac:dyDescent="0.25">
      <c r="A2251" s="1">
        <v>41250</v>
      </c>
      <c r="B2251">
        <v>1413.9499510000001</v>
      </c>
      <c r="C2251">
        <v>1420.339966</v>
      </c>
      <c r="D2251">
        <v>1410.900024</v>
      </c>
      <c r="E2251">
        <v>1418.0699460000001</v>
      </c>
      <c r="F2251">
        <v>1418.0699460000001</v>
      </c>
      <c r="G2251">
        <v>3125160000</v>
      </c>
    </row>
    <row r="2252" spans="1:7" x14ac:dyDescent="0.25">
      <c r="A2252" s="1">
        <v>41253</v>
      </c>
      <c r="B2252">
        <v>1418.0699460000001</v>
      </c>
      <c r="C2252">
        <v>1421.6400149999999</v>
      </c>
      <c r="D2252">
        <v>1415.6400149999999</v>
      </c>
      <c r="E2252">
        <v>1418.5500489999999</v>
      </c>
      <c r="F2252">
        <v>1418.5500489999999</v>
      </c>
      <c r="G2252">
        <v>2999430000</v>
      </c>
    </row>
    <row r="2253" spans="1:7" x14ac:dyDescent="0.25">
      <c r="A2253" s="1">
        <v>41254</v>
      </c>
      <c r="B2253">
        <v>1418.5500489999999</v>
      </c>
      <c r="C2253">
        <v>1434.2700199999999</v>
      </c>
      <c r="D2253">
        <v>1418.5500489999999</v>
      </c>
      <c r="E2253">
        <v>1427.839966</v>
      </c>
      <c r="F2253">
        <v>1427.839966</v>
      </c>
      <c r="G2253">
        <v>3650230000</v>
      </c>
    </row>
    <row r="2254" spans="1:7" x14ac:dyDescent="0.25">
      <c r="A2254" s="1">
        <v>41255</v>
      </c>
      <c r="B2254">
        <v>1427.839966</v>
      </c>
      <c r="C2254">
        <v>1438.589966</v>
      </c>
      <c r="D2254">
        <v>1426.76001</v>
      </c>
      <c r="E2254">
        <v>1428.4799800000001</v>
      </c>
      <c r="F2254">
        <v>1428.4799800000001</v>
      </c>
      <c r="G2254">
        <v>3709050000</v>
      </c>
    </row>
    <row r="2255" spans="1:7" x14ac:dyDescent="0.25">
      <c r="A2255" s="1">
        <v>41256</v>
      </c>
      <c r="B2255">
        <v>1428.4799800000001</v>
      </c>
      <c r="C2255">
        <v>1431.3599850000001</v>
      </c>
      <c r="D2255">
        <v>1416</v>
      </c>
      <c r="E2255">
        <v>1419.4499510000001</v>
      </c>
      <c r="F2255">
        <v>1419.4499510000001</v>
      </c>
      <c r="G2255">
        <v>3349960000</v>
      </c>
    </row>
    <row r="2256" spans="1:7" x14ac:dyDescent="0.25">
      <c r="A2256" s="1">
        <v>41257</v>
      </c>
      <c r="B2256">
        <v>1419.4499510000001</v>
      </c>
      <c r="C2256">
        <v>1419.4499510000001</v>
      </c>
      <c r="D2256">
        <v>1411.880005</v>
      </c>
      <c r="E2256">
        <v>1413.579956</v>
      </c>
      <c r="F2256">
        <v>1413.579956</v>
      </c>
      <c r="G2256">
        <v>3210170000</v>
      </c>
    </row>
    <row r="2257" spans="1:7" x14ac:dyDescent="0.25">
      <c r="A2257" s="1">
        <v>41260</v>
      </c>
      <c r="B2257">
        <v>1413.540039</v>
      </c>
      <c r="C2257">
        <v>1430.670044</v>
      </c>
      <c r="D2257">
        <v>1413.540039</v>
      </c>
      <c r="E2257">
        <v>1430.3599850000001</v>
      </c>
      <c r="F2257">
        <v>1430.3599850000001</v>
      </c>
      <c r="G2257">
        <v>3455610000</v>
      </c>
    </row>
    <row r="2258" spans="1:7" x14ac:dyDescent="0.25">
      <c r="A2258" s="1">
        <v>41261</v>
      </c>
      <c r="B2258">
        <v>1430.469971</v>
      </c>
      <c r="C2258">
        <v>1448</v>
      </c>
      <c r="D2258">
        <v>1430.469971</v>
      </c>
      <c r="E2258">
        <v>1446.790039</v>
      </c>
      <c r="F2258">
        <v>1446.790039</v>
      </c>
      <c r="G2258">
        <v>4302240000</v>
      </c>
    </row>
    <row r="2259" spans="1:7" x14ac:dyDescent="0.25">
      <c r="A2259" s="1">
        <v>41262</v>
      </c>
      <c r="B2259">
        <v>1446.790039</v>
      </c>
      <c r="C2259">
        <v>1447.75</v>
      </c>
      <c r="D2259">
        <v>1435.8000489999999</v>
      </c>
      <c r="E2259">
        <v>1435.8100589999999</v>
      </c>
      <c r="F2259">
        <v>1435.8100589999999</v>
      </c>
      <c r="G2259">
        <v>3869800000</v>
      </c>
    </row>
    <row r="2260" spans="1:7" x14ac:dyDescent="0.25">
      <c r="A2260" s="1">
        <v>41263</v>
      </c>
      <c r="B2260">
        <v>1435.8100589999999</v>
      </c>
      <c r="C2260">
        <v>1443.6999510000001</v>
      </c>
      <c r="D2260">
        <v>1432.8199460000001</v>
      </c>
      <c r="E2260">
        <v>1443.6899410000001</v>
      </c>
      <c r="F2260">
        <v>1443.6899410000001</v>
      </c>
      <c r="G2260">
        <v>3686580000</v>
      </c>
    </row>
    <row r="2261" spans="1:7" x14ac:dyDescent="0.25">
      <c r="A2261" s="1">
        <v>41264</v>
      </c>
      <c r="B2261">
        <v>1443.670044</v>
      </c>
      <c r="C2261">
        <v>1443.670044</v>
      </c>
      <c r="D2261">
        <v>1422.579956</v>
      </c>
      <c r="E2261">
        <v>1430.150024</v>
      </c>
      <c r="F2261">
        <v>1430.150024</v>
      </c>
      <c r="G2261">
        <v>5229160000</v>
      </c>
    </row>
    <row r="2262" spans="1:7" x14ac:dyDescent="0.25">
      <c r="A2262" s="1">
        <v>41267</v>
      </c>
      <c r="B2262">
        <v>1430.150024</v>
      </c>
      <c r="C2262">
        <v>1430.150024</v>
      </c>
      <c r="D2262">
        <v>1424.660034</v>
      </c>
      <c r="E2262">
        <v>1426.660034</v>
      </c>
      <c r="F2262">
        <v>1426.660034</v>
      </c>
      <c r="G2262">
        <v>1248960000</v>
      </c>
    </row>
    <row r="2263" spans="1:7" x14ac:dyDescent="0.25">
      <c r="A2263" s="1">
        <v>41269</v>
      </c>
      <c r="B2263">
        <v>1426.660034</v>
      </c>
      <c r="C2263">
        <v>1429.420044</v>
      </c>
      <c r="D2263">
        <v>1416.4300539999999</v>
      </c>
      <c r="E2263">
        <v>1419.829956</v>
      </c>
      <c r="F2263">
        <v>1419.829956</v>
      </c>
      <c r="G2263">
        <v>2285030000</v>
      </c>
    </row>
    <row r="2264" spans="1:7" x14ac:dyDescent="0.25">
      <c r="A2264" s="1">
        <v>41270</v>
      </c>
      <c r="B2264">
        <v>1419.829956</v>
      </c>
      <c r="C2264">
        <v>1422.8000489999999</v>
      </c>
      <c r="D2264">
        <v>1401.8000489999999</v>
      </c>
      <c r="E2264">
        <v>1418.099976</v>
      </c>
      <c r="F2264">
        <v>1418.099976</v>
      </c>
      <c r="G2264">
        <v>2830180000</v>
      </c>
    </row>
    <row r="2265" spans="1:7" x14ac:dyDescent="0.25">
      <c r="A2265" s="1">
        <v>41271</v>
      </c>
      <c r="B2265">
        <v>1418.099976</v>
      </c>
      <c r="C2265">
        <v>1418.099976</v>
      </c>
      <c r="D2265">
        <v>1401.579956</v>
      </c>
      <c r="E2265">
        <v>1402.4300539999999</v>
      </c>
      <c r="F2265">
        <v>1402.4300539999999</v>
      </c>
      <c r="G2265">
        <v>2426680000</v>
      </c>
    </row>
    <row r="2266" spans="1:7" x14ac:dyDescent="0.25">
      <c r="A2266" s="1">
        <v>41274</v>
      </c>
      <c r="B2266">
        <v>1402.4300539999999</v>
      </c>
      <c r="C2266">
        <v>1426.73999</v>
      </c>
      <c r="D2266">
        <v>1398.1099850000001</v>
      </c>
      <c r="E2266">
        <v>1426.1899410000001</v>
      </c>
      <c r="F2266">
        <v>1426.1899410000001</v>
      </c>
      <c r="G2266">
        <v>3204330000</v>
      </c>
    </row>
    <row r="2267" spans="1:7" x14ac:dyDescent="0.25">
      <c r="A2267" s="1">
        <v>41276</v>
      </c>
      <c r="B2267">
        <v>1426.1899410000001</v>
      </c>
      <c r="C2267">
        <v>1462.4300539999999</v>
      </c>
      <c r="D2267">
        <v>1426.1899410000001</v>
      </c>
      <c r="E2267">
        <v>1462.420044</v>
      </c>
      <c r="F2267">
        <v>1462.420044</v>
      </c>
      <c r="G2267">
        <v>4202600000</v>
      </c>
    </row>
    <row r="2268" spans="1:7" x14ac:dyDescent="0.25">
      <c r="A2268" s="1">
        <v>41277</v>
      </c>
      <c r="B2268">
        <v>1462.420044</v>
      </c>
      <c r="C2268">
        <v>1465.469971</v>
      </c>
      <c r="D2268">
        <v>1455.530029</v>
      </c>
      <c r="E2268">
        <v>1459.369995</v>
      </c>
      <c r="F2268">
        <v>1459.369995</v>
      </c>
      <c r="G2268">
        <v>3829730000</v>
      </c>
    </row>
    <row r="2269" spans="1:7" x14ac:dyDescent="0.25">
      <c r="A2269" s="1">
        <v>41278</v>
      </c>
      <c r="B2269">
        <v>1459.369995</v>
      </c>
      <c r="C2269">
        <v>1467.9399410000001</v>
      </c>
      <c r="D2269">
        <v>1458.98999</v>
      </c>
      <c r="E2269">
        <v>1466.469971</v>
      </c>
      <c r="F2269">
        <v>1466.469971</v>
      </c>
      <c r="G2269">
        <v>3424290000</v>
      </c>
    </row>
    <row r="2270" spans="1:7" x14ac:dyDescent="0.25">
      <c r="A2270" s="1">
        <v>41281</v>
      </c>
      <c r="B2270">
        <v>1466.469971</v>
      </c>
      <c r="C2270">
        <v>1466.469971</v>
      </c>
      <c r="D2270">
        <v>1456.619995</v>
      </c>
      <c r="E2270">
        <v>1461.8900149999999</v>
      </c>
      <c r="F2270">
        <v>1461.8900149999999</v>
      </c>
      <c r="G2270">
        <v>3304970000</v>
      </c>
    </row>
    <row r="2271" spans="1:7" x14ac:dyDescent="0.25">
      <c r="A2271" s="1">
        <v>41282</v>
      </c>
      <c r="B2271">
        <v>1461.8900149999999</v>
      </c>
      <c r="C2271">
        <v>1461.8900149999999</v>
      </c>
      <c r="D2271">
        <v>1451.6400149999999</v>
      </c>
      <c r="E2271">
        <v>1457.150024</v>
      </c>
      <c r="F2271">
        <v>1457.150024</v>
      </c>
      <c r="G2271">
        <v>3601600000</v>
      </c>
    </row>
    <row r="2272" spans="1:7" x14ac:dyDescent="0.25">
      <c r="A2272" s="1">
        <v>41283</v>
      </c>
      <c r="B2272">
        <v>1457.150024</v>
      </c>
      <c r="C2272">
        <v>1464.7299800000001</v>
      </c>
      <c r="D2272">
        <v>1457.150024</v>
      </c>
      <c r="E2272">
        <v>1461.0200199999999</v>
      </c>
      <c r="F2272">
        <v>1461.0200199999999</v>
      </c>
      <c r="G2272">
        <v>3674390000</v>
      </c>
    </row>
    <row r="2273" spans="1:7" x14ac:dyDescent="0.25">
      <c r="A2273" s="1">
        <v>41284</v>
      </c>
      <c r="B2273">
        <v>1461.0200199999999</v>
      </c>
      <c r="C2273">
        <v>1472.3000489999999</v>
      </c>
      <c r="D2273">
        <v>1461.0200199999999</v>
      </c>
      <c r="E2273">
        <v>1472.119995</v>
      </c>
      <c r="F2273">
        <v>1472.119995</v>
      </c>
      <c r="G2273">
        <v>4081840000</v>
      </c>
    </row>
    <row r="2274" spans="1:7" x14ac:dyDescent="0.25">
      <c r="A2274" s="1">
        <v>41285</v>
      </c>
      <c r="B2274">
        <v>1472.119995</v>
      </c>
      <c r="C2274">
        <v>1472.75</v>
      </c>
      <c r="D2274">
        <v>1467.579956</v>
      </c>
      <c r="E2274">
        <v>1472.0500489999999</v>
      </c>
      <c r="F2274">
        <v>1472.0500489999999</v>
      </c>
      <c r="G2274">
        <v>3340650000</v>
      </c>
    </row>
    <row r="2275" spans="1:7" x14ac:dyDescent="0.25">
      <c r="A2275" s="1">
        <v>41288</v>
      </c>
      <c r="B2275">
        <v>1472.0500489999999</v>
      </c>
      <c r="C2275">
        <v>1472.0500489999999</v>
      </c>
      <c r="D2275">
        <v>1465.6899410000001</v>
      </c>
      <c r="E2275">
        <v>1470.6800539999999</v>
      </c>
      <c r="F2275">
        <v>1470.6800539999999</v>
      </c>
      <c r="G2275">
        <v>3003010000</v>
      </c>
    </row>
    <row r="2276" spans="1:7" x14ac:dyDescent="0.25">
      <c r="A2276" s="1">
        <v>41289</v>
      </c>
      <c r="B2276">
        <v>1470.670044</v>
      </c>
      <c r="C2276">
        <v>1473.3100589999999</v>
      </c>
      <c r="D2276">
        <v>1463.76001</v>
      </c>
      <c r="E2276">
        <v>1472.339966</v>
      </c>
      <c r="F2276">
        <v>1472.339966</v>
      </c>
      <c r="G2276">
        <v>3135350000</v>
      </c>
    </row>
    <row r="2277" spans="1:7" x14ac:dyDescent="0.25">
      <c r="A2277" s="1">
        <v>41290</v>
      </c>
      <c r="B2277">
        <v>1472.329956</v>
      </c>
      <c r="C2277">
        <v>1473.959961</v>
      </c>
      <c r="D2277">
        <v>1467.599976</v>
      </c>
      <c r="E2277">
        <v>1472.630005</v>
      </c>
      <c r="F2277">
        <v>1472.630005</v>
      </c>
      <c r="G2277">
        <v>3384080000</v>
      </c>
    </row>
    <row r="2278" spans="1:7" x14ac:dyDescent="0.25">
      <c r="A2278" s="1">
        <v>41291</v>
      </c>
      <c r="B2278">
        <v>1472.630005</v>
      </c>
      <c r="C2278">
        <v>1485.160034</v>
      </c>
      <c r="D2278">
        <v>1472.630005</v>
      </c>
      <c r="E2278">
        <v>1480.9399410000001</v>
      </c>
      <c r="F2278">
        <v>1480.9399410000001</v>
      </c>
      <c r="G2278">
        <v>3706710000</v>
      </c>
    </row>
    <row r="2279" spans="1:7" x14ac:dyDescent="0.25">
      <c r="A2279" s="1">
        <v>41292</v>
      </c>
      <c r="B2279">
        <v>1480.9499510000001</v>
      </c>
      <c r="C2279">
        <v>1485.9799800000001</v>
      </c>
      <c r="D2279">
        <v>1475.8100589999999</v>
      </c>
      <c r="E2279">
        <v>1485.9799800000001</v>
      </c>
      <c r="F2279">
        <v>1485.9799800000001</v>
      </c>
      <c r="G2279">
        <v>3795740000</v>
      </c>
    </row>
    <row r="2280" spans="1:7" x14ac:dyDescent="0.25">
      <c r="A2280" s="1">
        <v>41296</v>
      </c>
      <c r="B2280">
        <v>1485.9799800000001</v>
      </c>
      <c r="C2280">
        <v>1492.5600589999999</v>
      </c>
      <c r="D2280">
        <v>1481.160034</v>
      </c>
      <c r="E2280">
        <v>1492.5600589999999</v>
      </c>
      <c r="F2280">
        <v>1492.5600589999999</v>
      </c>
      <c r="G2280">
        <v>3570950000</v>
      </c>
    </row>
    <row r="2281" spans="1:7" x14ac:dyDescent="0.25">
      <c r="A2281" s="1">
        <v>41297</v>
      </c>
      <c r="B2281">
        <v>1492.5600589999999</v>
      </c>
      <c r="C2281">
        <v>1496.130005</v>
      </c>
      <c r="D2281">
        <v>1489.900024</v>
      </c>
      <c r="E2281">
        <v>1494.8100589999999</v>
      </c>
      <c r="F2281">
        <v>1494.8100589999999</v>
      </c>
      <c r="G2281">
        <v>3552010000</v>
      </c>
    </row>
    <row r="2282" spans="1:7" x14ac:dyDescent="0.25">
      <c r="A2282" s="1">
        <v>41298</v>
      </c>
      <c r="B2282">
        <v>1494.8100589999999</v>
      </c>
      <c r="C2282">
        <v>1502.2700199999999</v>
      </c>
      <c r="D2282">
        <v>1489.459961</v>
      </c>
      <c r="E2282">
        <v>1494.8199460000001</v>
      </c>
      <c r="F2282">
        <v>1494.8199460000001</v>
      </c>
      <c r="G2282">
        <v>3699430000</v>
      </c>
    </row>
    <row r="2283" spans="1:7" x14ac:dyDescent="0.25">
      <c r="A2283" s="1">
        <v>41299</v>
      </c>
      <c r="B2283">
        <v>1494.8199460000001</v>
      </c>
      <c r="C2283">
        <v>1503.26001</v>
      </c>
      <c r="D2283">
        <v>1494.8199460000001</v>
      </c>
      <c r="E2283">
        <v>1502.959961</v>
      </c>
      <c r="F2283">
        <v>1502.959961</v>
      </c>
      <c r="G2283">
        <v>3476290000</v>
      </c>
    </row>
    <row r="2284" spans="1:7" x14ac:dyDescent="0.25">
      <c r="A2284" s="1">
        <v>41302</v>
      </c>
      <c r="B2284">
        <v>1502.959961</v>
      </c>
      <c r="C2284">
        <v>1503.2299800000001</v>
      </c>
      <c r="D2284">
        <v>1496.329956</v>
      </c>
      <c r="E2284">
        <v>1500.1800539999999</v>
      </c>
      <c r="F2284">
        <v>1500.1800539999999</v>
      </c>
      <c r="G2284">
        <v>3388540000</v>
      </c>
    </row>
    <row r="2285" spans="1:7" x14ac:dyDescent="0.25">
      <c r="A2285" s="1">
        <v>41303</v>
      </c>
      <c r="B2285">
        <v>1500.1800539999999</v>
      </c>
      <c r="C2285">
        <v>1509.349976</v>
      </c>
      <c r="D2285">
        <v>1498.089966</v>
      </c>
      <c r="E2285">
        <v>1507.839966</v>
      </c>
      <c r="F2285">
        <v>1507.839966</v>
      </c>
      <c r="G2285">
        <v>3949640000</v>
      </c>
    </row>
    <row r="2286" spans="1:7" x14ac:dyDescent="0.25">
      <c r="A2286" s="1">
        <v>41304</v>
      </c>
      <c r="B2286">
        <v>1507.839966</v>
      </c>
      <c r="C2286">
        <v>1509.9399410000001</v>
      </c>
      <c r="D2286">
        <v>1500.1099850000001</v>
      </c>
      <c r="E2286">
        <v>1501.959961</v>
      </c>
      <c r="F2286">
        <v>1501.959961</v>
      </c>
      <c r="G2286">
        <v>3726810000</v>
      </c>
    </row>
    <row r="2287" spans="1:7" x14ac:dyDescent="0.25">
      <c r="A2287" s="1">
        <v>41305</v>
      </c>
      <c r="B2287">
        <v>1501.959961</v>
      </c>
      <c r="C2287">
        <v>1504.1899410000001</v>
      </c>
      <c r="D2287">
        <v>1496.76001</v>
      </c>
      <c r="E2287">
        <v>1498.1099850000001</v>
      </c>
      <c r="F2287">
        <v>1498.1099850000001</v>
      </c>
      <c r="G2287">
        <v>3999880000</v>
      </c>
    </row>
    <row r="2288" spans="1:7" x14ac:dyDescent="0.25">
      <c r="A2288" s="1">
        <v>41306</v>
      </c>
      <c r="B2288">
        <v>1498.1099850000001</v>
      </c>
      <c r="C2288">
        <v>1514.410034</v>
      </c>
      <c r="D2288">
        <v>1498.1099850000001</v>
      </c>
      <c r="E2288">
        <v>1513.170044</v>
      </c>
      <c r="F2288">
        <v>1513.170044</v>
      </c>
      <c r="G2288">
        <v>3836320000</v>
      </c>
    </row>
    <row r="2289" spans="1:7" x14ac:dyDescent="0.25">
      <c r="A2289" s="1">
        <v>41309</v>
      </c>
      <c r="B2289">
        <v>1513.170044</v>
      </c>
      <c r="C2289">
        <v>1513.170044</v>
      </c>
      <c r="D2289">
        <v>1495.0200199999999</v>
      </c>
      <c r="E2289">
        <v>1495.709961</v>
      </c>
      <c r="F2289">
        <v>1495.709961</v>
      </c>
      <c r="G2289">
        <v>3390000000</v>
      </c>
    </row>
    <row r="2290" spans="1:7" x14ac:dyDescent="0.25">
      <c r="A2290" s="1">
        <v>41310</v>
      </c>
      <c r="B2290">
        <v>1495.709961</v>
      </c>
      <c r="C2290">
        <v>1514.959961</v>
      </c>
      <c r="D2290">
        <v>1495.709961</v>
      </c>
      <c r="E2290">
        <v>1511.290039</v>
      </c>
      <c r="F2290">
        <v>1511.290039</v>
      </c>
      <c r="G2290">
        <v>3618360000</v>
      </c>
    </row>
    <row r="2291" spans="1:7" x14ac:dyDescent="0.25">
      <c r="A2291" s="1">
        <v>41311</v>
      </c>
      <c r="B2291">
        <v>1511.290039</v>
      </c>
      <c r="C2291">
        <v>1512.530029</v>
      </c>
      <c r="D2291">
        <v>1504.709961</v>
      </c>
      <c r="E2291">
        <v>1512.119995</v>
      </c>
      <c r="F2291">
        <v>1512.119995</v>
      </c>
      <c r="G2291">
        <v>3611570000</v>
      </c>
    </row>
    <row r="2292" spans="1:7" x14ac:dyDescent="0.25">
      <c r="A2292" s="1">
        <v>41312</v>
      </c>
      <c r="B2292">
        <v>1512.119995</v>
      </c>
      <c r="C2292">
        <v>1512.900024</v>
      </c>
      <c r="D2292">
        <v>1498.48999</v>
      </c>
      <c r="E2292">
        <v>1509.3900149999999</v>
      </c>
      <c r="F2292">
        <v>1509.3900149999999</v>
      </c>
      <c r="G2292">
        <v>3614580000</v>
      </c>
    </row>
    <row r="2293" spans="1:7" x14ac:dyDescent="0.25">
      <c r="A2293" s="1">
        <v>41313</v>
      </c>
      <c r="B2293">
        <v>1509.3900149999999</v>
      </c>
      <c r="C2293">
        <v>1518.3100589999999</v>
      </c>
      <c r="D2293">
        <v>1509.3900149999999</v>
      </c>
      <c r="E2293">
        <v>1517.9300539999999</v>
      </c>
      <c r="F2293">
        <v>1517.9300539999999</v>
      </c>
      <c r="G2293">
        <v>2986150000</v>
      </c>
    </row>
    <row r="2294" spans="1:7" x14ac:dyDescent="0.25">
      <c r="A2294" s="1">
        <v>41316</v>
      </c>
      <c r="B2294">
        <v>1517.9300539999999</v>
      </c>
      <c r="C2294">
        <v>1518.3100589999999</v>
      </c>
      <c r="D2294">
        <v>1513.6099850000001</v>
      </c>
      <c r="E2294">
        <v>1517.01001</v>
      </c>
      <c r="F2294">
        <v>1517.01001</v>
      </c>
      <c r="G2294">
        <v>2684100000</v>
      </c>
    </row>
    <row r="2295" spans="1:7" x14ac:dyDescent="0.25">
      <c r="A2295" s="1">
        <v>41317</v>
      </c>
      <c r="B2295">
        <v>1517.01001</v>
      </c>
      <c r="C2295">
        <v>1522.290039</v>
      </c>
      <c r="D2295">
        <v>1515.6099850000001</v>
      </c>
      <c r="E2295">
        <v>1519.4300539999999</v>
      </c>
      <c r="F2295">
        <v>1519.4300539999999</v>
      </c>
      <c r="G2295">
        <v>3414370000</v>
      </c>
    </row>
    <row r="2296" spans="1:7" x14ac:dyDescent="0.25">
      <c r="A2296" s="1">
        <v>41318</v>
      </c>
      <c r="B2296">
        <v>1519.4300539999999</v>
      </c>
      <c r="C2296">
        <v>1524.6899410000001</v>
      </c>
      <c r="D2296">
        <v>1515.9300539999999</v>
      </c>
      <c r="E2296">
        <v>1520.329956</v>
      </c>
      <c r="F2296">
        <v>1520.329956</v>
      </c>
      <c r="G2296">
        <v>3385880000</v>
      </c>
    </row>
    <row r="2297" spans="1:7" x14ac:dyDescent="0.25">
      <c r="A2297" s="1">
        <v>41319</v>
      </c>
      <c r="B2297">
        <v>1520.329956</v>
      </c>
      <c r="C2297">
        <v>1523.1400149999999</v>
      </c>
      <c r="D2297">
        <v>1514.0200199999999</v>
      </c>
      <c r="E2297">
        <v>1521.380005</v>
      </c>
      <c r="F2297">
        <v>1521.380005</v>
      </c>
      <c r="G2297">
        <v>3759740000</v>
      </c>
    </row>
    <row r="2298" spans="1:7" x14ac:dyDescent="0.25">
      <c r="A2298" s="1">
        <v>41320</v>
      </c>
      <c r="B2298">
        <v>1521.380005</v>
      </c>
      <c r="C2298">
        <v>1524.23999</v>
      </c>
      <c r="D2298">
        <v>1514.1400149999999</v>
      </c>
      <c r="E2298">
        <v>1519.790039</v>
      </c>
      <c r="F2298">
        <v>1519.790039</v>
      </c>
      <c r="G2298">
        <v>3838510000</v>
      </c>
    </row>
    <row r="2299" spans="1:7" x14ac:dyDescent="0.25">
      <c r="A2299" s="1">
        <v>41324</v>
      </c>
      <c r="B2299">
        <v>1519.790039</v>
      </c>
      <c r="C2299">
        <v>1530.9399410000001</v>
      </c>
      <c r="D2299">
        <v>1519.790039</v>
      </c>
      <c r="E2299">
        <v>1530.9399410000001</v>
      </c>
      <c r="F2299">
        <v>1530.9399410000001</v>
      </c>
      <c r="G2299">
        <v>3748910000</v>
      </c>
    </row>
    <row r="2300" spans="1:7" x14ac:dyDescent="0.25">
      <c r="A2300" s="1">
        <v>41325</v>
      </c>
      <c r="B2300">
        <v>1530.9399410000001</v>
      </c>
      <c r="C2300">
        <v>1530.9399410000001</v>
      </c>
      <c r="D2300">
        <v>1511.410034</v>
      </c>
      <c r="E2300">
        <v>1511.9499510000001</v>
      </c>
      <c r="F2300">
        <v>1511.9499510000001</v>
      </c>
      <c r="G2300">
        <v>4240570000</v>
      </c>
    </row>
    <row r="2301" spans="1:7" x14ac:dyDescent="0.25">
      <c r="A2301" s="1">
        <v>41326</v>
      </c>
      <c r="B2301">
        <v>1511.9499510000001</v>
      </c>
      <c r="C2301">
        <v>1511.9499510000001</v>
      </c>
      <c r="D2301">
        <v>1497.290039</v>
      </c>
      <c r="E2301">
        <v>1502.420044</v>
      </c>
      <c r="F2301">
        <v>1502.420044</v>
      </c>
      <c r="G2301">
        <v>4274600000</v>
      </c>
    </row>
    <row r="2302" spans="1:7" x14ac:dyDescent="0.25">
      <c r="A2302" s="1">
        <v>41327</v>
      </c>
      <c r="B2302">
        <v>1502.420044</v>
      </c>
      <c r="C2302">
        <v>1515.6400149999999</v>
      </c>
      <c r="D2302">
        <v>1502.420044</v>
      </c>
      <c r="E2302">
        <v>1515.599976</v>
      </c>
      <c r="F2302">
        <v>1515.599976</v>
      </c>
      <c r="G2302">
        <v>3419320000</v>
      </c>
    </row>
    <row r="2303" spans="1:7" x14ac:dyDescent="0.25">
      <c r="A2303" s="1">
        <v>41330</v>
      </c>
      <c r="B2303">
        <v>1515.599976</v>
      </c>
      <c r="C2303">
        <v>1525.839966</v>
      </c>
      <c r="D2303">
        <v>1487.849976</v>
      </c>
      <c r="E2303">
        <v>1487.849976</v>
      </c>
      <c r="F2303">
        <v>1487.849976</v>
      </c>
      <c r="G2303">
        <v>4011050000</v>
      </c>
    </row>
    <row r="2304" spans="1:7" x14ac:dyDescent="0.25">
      <c r="A2304" s="1">
        <v>41331</v>
      </c>
      <c r="B2304">
        <v>1487.849976</v>
      </c>
      <c r="C2304">
        <v>1498.98999</v>
      </c>
      <c r="D2304">
        <v>1485.01001</v>
      </c>
      <c r="E2304">
        <v>1496.9399410000001</v>
      </c>
      <c r="F2304">
        <v>1496.9399410000001</v>
      </c>
      <c r="G2304">
        <v>3975280000</v>
      </c>
    </row>
    <row r="2305" spans="1:7" x14ac:dyDescent="0.25">
      <c r="A2305" s="1">
        <v>41332</v>
      </c>
      <c r="B2305">
        <v>1496.9399410000001</v>
      </c>
      <c r="C2305">
        <v>1520.079956</v>
      </c>
      <c r="D2305">
        <v>1494.880005</v>
      </c>
      <c r="E2305">
        <v>1515.98999</v>
      </c>
      <c r="F2305">
        <v>1515.98999</v>
      </c>
      <c r="G2305">
        <v>3551850000</v>
      </c>
    </row>
    <row r="2306" spans="1:7" x14ac:dyDescent="0.25">
      <c r="A2306" s="1">
        <v>41333</v>
      </c>
      <c r="B2306">
        <v>1515.98999</v>
      </c>
      <c r="C2306">
        <v>1525.339966</v>
      </c>
      <c r="D2306">
        <v>1514.459961</v>
      </c>
      <c r="E2306">
        <v>1514.6800539999999</v>
      </c>
      <c r="F2306">
        <v>1514.6800539999999</v>
      </c>
      <c r="G2306">
        <v>3912320000</v>
      </c>
    </row>
    <row r="2307" spans="1:7" x14ac:dyDescent="0.25">
      <c r="A2307" s="1">
        <v>41334</v>
      </c>
      <c r="B2307">
        <v>1514.6800539999999</v>
      </c>
      <c r="C2307">
        <v>1519.98999</v>
      </c>
      <c r="D2307">
        <v>1501.4799800000001</v>
      </c>
      <c r="E2307">
        <v>1518.1999510000001</v>
      </c>
      <c r="F2307">
        <v>1518.1999510000001</v>
      </c>
      <c r="G2307">
        <v>3695610000</v>
      </c>
    </row>
    <row r="2308" spans="1:7" x14ac:dyDescent="0.25">
      <c r="A2308" s="1">
        <v>41337</v>
      </c>
      <c r="B2308">
        <v>1518.1999510000001</v>
      </c>
      <c r="C2308">
        <v>1525.2700199999999</v>
      </c>
      <c r="D2308">
        <v>1512.290039</v>
      </c>
      <c r="E2308">
        <v>1525.1999510000001</v>
      </c>
      <c r="F2308">
        <v>1525.1999510000001</v>
      </c>
      <c r="G2308">
        <v>3414430000</v>
      </c>
    </row>
    <row r="2309" spans="1:7" x14ac:dyDescent="0.25">
      <c r="A2309" s="1">
        <v>41338</v>
      </c>
      <c r="B2309">
        <v>1525.1999510000001</v>
      </c>
      <c r="C2309">
        <v>1543.469971</v>
      </c>
      <c r="D2309">
        <v>1525.1999510000001</v>
      </c>
      <c r="E2309">
        <v>1539.790039</v>
      </c>
      <c r="F2309">
        <v>1539.790039</v>
      </c>
      <c r="G2309">
        <v>3610690000</v>
      </c>
    </row>
    <row r="2310" spans="1:7" x14ac:dyDescent="0.25">
      <c r="A2310" s="1">
        <v>41339</v>
      </c>
      <c r="B2310">
        <v>1539.790039</v>
      </c>
      <c r="C2310">
        <v>1545.25</v>
      </c>
      <c r="D2310">
        <v>1538.1099850000001</v>
      </c>
      <c r="E2310">
        <v>1541.459961</v>
      </c>
      <c r="F2310">
        <v>1541.459961</v>
      </c>
      <c r="G2310">
        <v>3676890000</v>
      </c>
    </row>
    <row r="2311" spans="1:7" x14ac:dyDescent="0.25">
      <c r="A2311" s="1">
        <v>41340</v>
      </c>
      <c r="B2311">
        <v>1541.459961</v>
      </c>
      <c r="C2311">
        <v>1545.780029</v>
      </c>
      <c r="D2311">
        <v>1541.459961</v>
      </c>
      <c r="E2311">
        <v>1544.26001</v>
      </c>
      <c r="F2311">
        <v>1544.26001</v>
      </c>
      <c r="G2311">
        <v>3634710000</v>
      </c>
    </row>
    <row r="2312" spans="1:7" x14ac:dyDescent="0.25">
      <c r="A2312" s="1">
        <v>41341</v>
      </c>
      <c r="B2312">
        <v>1544.26001</v>
      </c>
      <c r="C2312">
        <v>1552.4799800000001</v>
      </c>
      <c r="D2312">
        <v>1542.9399410000001</v>
      </c>
      <c r="E2312">
        <v>1551.1800539999999</v>
      </c>
      <c r="F2312">
        <v>1551.1800539999999</v>
      </c>
      <c r="G2312">
        <v>3652260000</v>
      </c>
    </row>
    <row r="2313" spans="1:7" x14ac:dyDescent="0.25">
      <c r="A2313" s="1">
        <v>41344</v>
      </c>
      <c r="B2313">
        <v>1551.150024</v>
      </c>
      <c r="C2313">
        <v>1556.2700199999999</v>
      </c>
      <c r="D2313">
        <v>1547.3599850000001</v>
      </c>
      <c r="E2313">
        <v>1556.219971</v>
      </c>
      <c r="F2313">
        <v>1556.219971</v>
      </c>
      <c r="G2313">
        <v>3091080000</v>
      </c>
    </row>
    <row r="2314" spans="1:7" x14ac:dyDescent="0.25">
      <c r="A2314" s="1">
        <v>41345</v>
      </c>
      <c r="B2314">
        <v>1556.219971</v>
      </c>
      <c r="C2314">
        <v>1556.7700199999999</v>
      </c>
      <c r="D2314">
        <v>1548.23999</v>
      </c>
      <c r="E2314">
        <v>1552.4799800000001</v>
      </c>
      <c r="F2314">
        <v>1552.4799800000001</v>
      </c>
      <c r="G2314">
        <v>3274910000</v>
      </c>
    </row>
    <row r="2315" spans="1:7" x14ac:dyDescent="0.25">
      <c r="A2315" s="1">
        <v>41346</v>
      </c>
      <c r="B2315">
        <v>1552.4799800000001</v>
      </c>
      <c r="C2315">
        <v>1556.3900149999999</v>
      </c>
      <c r="D2315">
        <v>1548.25</v>
      </c>
      <c r="E2315">
        <v>1554.5200199999999</v>
      </c>
      <c r="F2315">
        <v>1554.5200199999999</v>
      </c>
      <c r="G2315">
        <v>3073830000</v>
      </c>
    </row>
    <row r="2316" spans="1:7" x14ac:dyDescent="0.25">
      <c r="A2316" s="1">
        <v>41347</v>
      </c>
      <c r="B2316">
        <v>1554.5200199999999</v>
      </c>
      <c r="C2316">
        <v>1563.3199460000001</v>
      </c>
      <c r="D2316">
        <v>1554.5200199999999</v>
      </c>
      <c r="E2316">
        <v>1563.2299800000001</v>
      </c>
      <c r="F2316">
        <v>1563.2299800000001</v>
      </c>
      <c r="G2316">
        <v>3459260000</v>
      </c>
    </row>
    <row r="2317" spans="1:7" x14ac:dyDescent="0.25">
      <c r="A2317" s="1">
        <v>41348</v>
      </c>
      <c r="B2317">
        <v>1563.209961</v>
      </c>
      <c r="C2317">
        <v>1563.619995</v>
      </c>
      <c r="D2317">
        <v>1555.73999</v>
      </c>
      <c r="E2317">
        <v>1560.6999510000001</v>
      </c>
      <c r="F2317">
        <v>1560.6999510000001</v>
      </c>
      <c r="G2317">
        <v>5175850000</v>
      </c>
    </row>
    <row r="2318" spans="1:7" x14ac:dyDescent="0.25">
      <c r="A2318" s="1">
        <v>41351</v>
      </c>
      <c r="B2318">
        <v>1560.6999510000001</v>
      </c>
      <c r="C2318">
        <v>1560.6999510000001</v>
      </c>
      <c r="D2318">
        <v>1545.130005</v>
      </c>
      <c r="E2318">
        <v>1552.099976</v>
      </c>
      <c r="F2318">
        <v>1552.099976</v>
      </c>
      <c r="G2318">
        <v>3164560000</v>
      </c>
    </row>
    <row r="2319" spans="1:7" x14ac:dyDescent="0.25">
      <c r="A2319" s="1">
        <v>41352</v>
      </c>
      <c r="B2319">
        <v>1552.099976</v>
      </c>
      <c r="C2319">
        <v>1557.25</v>
      </c>
      <c r="D2319">
        <v>1538.5699460000001</v>
      </c>
      <c r="E2319">
        <v>1548.339966</v>
      </c>
      <c r="F2319">
        <v>1548.339966</v>
      </c>
      <c r="G2319">
        <v>3796210000</v>
      </c>
    </row>
    <row r="2320" spans="1:7" x14ac:dyDescent="0.25">
      <c r="A2320" s="1">
        <v>41353</v>
      </c>
      <c r="B2320">
        <v>1548.339966</v>
      </c>
      <c r="C2320">
        <v>1561.5600589999999</v>
      </c>
      <c r="D2320">
        <v>1548.339966</v>
      </c>
      <c r="E2320">
        <v>1558.709961</v>
      </c>
      <c r="F2320">
        <v>1558.709961</v>
      </c>
      <c r="G2320">
        <v>3349090000</v>
      </c>
    </row>
    <row r="2321" spans="1:7" x14ac:dyDescent="0.25">
      <c r="A2321" s="1">
        <v>41354</v>
      </c>
      <c r="B2321">
        <v>1558.709961</v>
      </c>
      <c r="C2321">
        <v>1558.709961</v>
      </c>
      <c r="D2321">
        <v>1543.5500489999999</v>
      </c>
      <c r="E2321">
        <v>1545.8000489999999</v>
      </c>
      <c r="F2321">
        <v>1545.8000489999999</v>
      </c>
      <c r="G2321">
        <v>3243270000</v>
      </c>
    </row>
    <row r="2322" spans="1:7" x14ac:dyDescent="0.25">
      <c r="A2322" s="1">
        <v>41355</v>
      </c>
      <c r="B2322">
        <v>1545.900024</v>
      </c>
      <c r="C2322">
        <v>1557.73999</v>
      </c>
      <c r="D2322">
        <v>1545.900024</v>
      </c>
      <c r="E2322">
        <v>1556.8900149999999</v>
      </c>
      <c r="F2322">
        <v>1556.8900149999999</v>
      </c>
      <c r="G2322">
        <v>2948380000</v>
      </c>
    </row>
    <row r="2323" spans="1:7" x14ac:dyDescent="0.25">
      <c r="A2323" s="1">
        <v>41358</v>
      </c>
      <c r="B2323">
        <v>1556.8900149999999</v>
      </c>
      <c r="C2323">
        <v>1564.910034</v>
      </c>
      <c r="D2323">
        <v>1546.219971</v>
      </c>
      <c r="E2323">
        <v>1551.6899410000001</v>
      </c>
      <c r="F2323">
        <v>1551.6899410000001</v>
      </c>
      <c r="G2323">
        <v>3178170000</v>
      </c>
    </row>
    <row r="2324" spans="1:7" x14ac:dyDescent="0.25">
      <c r="A2324" s="1">
        <v>41359</v>
      </c>
      <c r="B2324">
        <v>1551.6899410000001</v>
      </c>
      <c r="C2324">
        <v>1563.9499510000001</v>
      </c>
      <c r="D2324">
        <v>1551.6899410000001</v>
      </c>
      <c r="E2324">
        <v>1563.7700199999999</v>
      </c>
      <c r="F2324">
        <v>1563.7700199999999</v>
      </c>
      <c r="G2324">
        <v>2869260000</v>
      </c>
    </row>
    <row r="2325" spans="1:7" x14ac:dyDescent="0.25">
      <c r="A2325" s="1">
        <v>41360</v>
      </c>
      <c r="B2325">
        <v>1563.75</v>
      </c>
      <c r="C2325">
        <v>1564.0699460000001</v>
      </c>
      <c r="D2325">
        <v>1551.900024</v>
      </c>
      <c r="E2325">
        <v>1562.849976</v>
      </c>
      <c r="F2325">
        <v>1562.849976</v>
      </c>
      <c r="G2325">
        <v>2914210000</v>
      </c>
    </row>
    <row r="2326" spans="1:7" x14ac:dyDescent="0.25">
      <c r="A2326" s="1">
        <v>41361</v>
      </c>
      <c r="B2326">
        <v>1562.8599850000001</v>
      </c>
      <c r="C2326">
        <v>1570.280029</v>
      </c>
      <c r="D2326">
        <v>1561.079956</v>
      </c>
      <c r="E2326">
        <v>1569.1899410000001</v>
      </c>
      <c r="F2326">
        <v>1569.1899410000001</v>
      </c>
      <c r="G2326">
        <v>3304440000</v>
      </c>
    </row>
    <row r="2327" spans="1:7" x14ac:dyDescent="0.25">
      <c r="A2327" s="1">
        <v>41365</v>
      </c>
      <c r="B2327">
        <v>1569.1800539999999</v>
      </c>
      <c r="C2327">
        <v>1570.5699460000001</v>
      </c>
      <c r="D2327">
        <v>1558.469971</v>
      </c>
      <c r="E2327">
        <v>1562.170044</v>
      </c>
      <c r="F2327">
        <v>1562.170044</v>
      </c>
      <c r="G2327">
        <v>2753110000</v>
      </c>
    </row>
    <row r="2328" spans="1:7" x14ac:dyDescent="0.25">
      <c r="A2328" s="1">
        <v>41366</v>
      </c>
      <c r="B2328">
        <v>1562.170044</v>
      </c>
      <c r="C2328">
        <v>1573.660034</v>
      </c>
      <c r="D2328">
        <v>1562.170044</v>
      </c>
      <c r="E2328">
        <v>1570.25</v>
      </c>
      <c r="F2328">
        <v>1570.25</v>
      </c>
      <c r="G2328">
        <v>3312160000</v>
      </c>
    </row>
    <row r="2329" spans="1:7" x14ac:dyDescent="0.25">
      <c r="A2329" s="1">
        <v>41367</v>
      </c>
      <c r="B2329">
        <v>1570.25</v>
      </c>
      <c r="C2329">
        <v>1571.469971</v>
      </c>
      <c r="D2329">
        <v>1549.8000489999999</v>
      </c>
      <c r="E2329">
        <v>1553.6899410000001</v>
      </c>
      <c r="F2329">
        <v>1553.6899410000001</v>
      </c>
      <c r="G2329">
        <v>4060610000</v>
      </c>
    </row>
    <row r="2330" spans="1:7" x14ac:dyDescent="0.25">
      <c r="A2330" s="1">
        <v>41368</v>
      </c>
      <c r="B2330">
        <v>1553.6899410000001</v>
      </c>
      <c r="C2330">
        <v>1562.599976</v>
      </c>
      <c r="D2330">
        <v>1552.5200199999999</v>
      </c>
      <c r="E2330">
        <v>1559.9799800000001</v>
      </c>
      <c r="F2330">
        <v>1559.9799800000001</v>
      </c>
      <c r="G2330">
        <v>3350670000</v>
      </c>
    </row>
    <row r="2331" spans="1:7" x14ac:dyDescent="0.25">
      <c r="A2331" s="1">
        <v>41369</v>
      </c>
      <c r="B2331">
        <v>1559.9799800000001</v>
      </c>
      <c r="C2331">
        <v>1559.9799800000001</v>
      </c>
      <c r="D2331">
        <v>1539.5</v>
      </c>
      <c r="E2331">
        <v>1553.280029</v>
      </c>
      <c r="F2331">
        <v>1553.280029</v>
      </c>
      <c r="G2331">
        <v>3515410000</v>
      </c>
    </row>
    <row r="2332" spans="1:7" x14ac:dyDescent="0.25">
      <c r="A2332" s="1">
        <v>41372</v>
      </c>
      <c r="B2332">
        <v>1553.26001</v>
      </c>
      <c r="C2332">
        <v>1563.0699460000001</v>
      </c>
      <c r="D2332">
        <v>1548.630005</v>
      </c>
      <c r="E2332">
        <v>1563.0699460000001</v>
      </c>
      <c r="F2332">
        <v>1563.0699460000001</v>
      </c>
      <c r="G2332">
        <v>2887120000</v>
      </c>
    </row>
    <row r="2333" spans="1:7" x14ac:dyDescent="0.25">
      <c r="A2333" s="1">
        <v>41373</v>
      </c>
      <c r="B2333">
        <v>1563.1099850000001</v>
      </c>
      <c r="C2333">
        <v>1573.8900149999999</v>
      </c>
      <c r="D2333">
        <v>1560.920044</v>
      </c>
      <c r="E2333">
        <v>1568.6099850000001</v>
      </c>
      <c r="F2333">
        <v>1568.6099850000001</v>
      </c>
      <c r="G2333">
        <v>3252780000</v>
      </c>
    </row>
    <row r="2334" spans="1:7" x14ac:dyDescent="0.25">
      <c r="A2334" s="1">
        <v>41374</v>
      </c>
      <c r="B2334">
        <v>1568.6099850000001</v>
      </c>
      <c r="C2334">
        <v>1589.0699460000001</v>
      </c>
      <c r="D2334">
        <v>1568.6099850000001</v>
      </c>
      <c r="E2334">
        <v>1587.7299800000001</v>
      </c>
      <c r="F2334">
        <v>1587.7299800000001</v>
      </c>
      <c r="G2334">
        <v>3453350000</v>
      </c>
    </row>
    <row r="2335" spans="1:7" x14ac:dyDescent="0.25">
      <c r="A2335" s="1">
        <v>41375</v>
      </c>
      <c r="B2335">
        <v>1587.7299800000001</v>
      </c>
      <c r="C2335">
        <v>1597.349976</v>
      </c>
      <c r="D2335">
        <v>1586.170044</v>
      </c>
      <c r="E2335">
        <v>1593.369995</v>
      </c>
      <c r="F2335">
        <v>1593.369995</v>
      </c>
      <c r="G2335">
        <v>3393950000</v>
      </c>
    </row>
    <row r="2336" spans="1:7" x14ac:dyDescent="0.25">
      <c r="A2336" s="1">
        <v>41376</v>
      </c>
      <c r="B2336">
        <v>1593.3000489999999</v>
      </c>
      <c r="C2336">
        <v>1593.3000489999999</v>
      </c>
      <c r="D2336">
        <v>1579.969971</v>
      </c>
      <c r="E2336">
        <v>1588.849976</v>
      </c>
      <c r="F2336">
        <v>1588.849976</v>
      </c>
      <c r="G2336">
        <v>3206290000</v>
      </c>
    </row>
    <row r="2337" spans="1:7" x14ac:dyDescent="0.25">
      <c r="A2337" s="1">
        <v>41379</v>
      </c>
      <c r="B2337">
        <v>1588.839966</v>
      </c>
      <c r="C2337">
        <v>1588.839966</v>
      </c>
      <c r="D2337">
        <v>1552.280029</v>
      </c>
      <c r="E2337">
        <v>1552.3599850000001</v>
      </c>
      <c r="F2337">
        <v>1552.3599850000001</v>
      </c>
      <c r="G2337">
        <v>4660130000</v>
      </c>
    </row>
    <row r="2338" spans="1:7" x14ac:dyDescent="0.25">
      <c r="A2338" s="1">
        <v>41380</v>
      </c>
      <c r="B2338">
        <v>1552.3599850000001</v>
      </c>
      <c r="C2338">
        <v>1575.349976</v>
      </c>
      <c r="D2338">
        <v>1552.3599850000001</v>
      </c>
      <c r="E2338">
        <v>1574.5699460000001</v>
      </c>
      <c r="F2338">
        <v>1574.5699460000001</v>
      </c>
      <c r="G2338">
        <v>3654700000</v>
      </c>
    </row>
    <row r="2339" spans="1:7" x14ac:dyDescent="0.25">
      <c r="A2339" s="1">
        <v>41381</v>
      </c>
      <c r="B2339">
        <v>1574.5699460000001</v>
      </c>
      <c r="C2339">
        <v>1574.5699460000001</v>
      </c>
      <c r="D2339">
        <v>1543.6899410000001</v>
      </c>
      <c r="E2339">
        <v>1552.01001</v>
      </c>
      <c r="F2339">
        <v>1552.01001</v>
      </c>
      <c r="G2339">
        <v>4250310000</v>
      </c>
    </row>
    <row r="2340" spans="1:7" x14ac:dyDescent="0.25">
      <c r="A2340" s="1">
        <v>41382</v>
      </c>
      <c r="B2340">
        <v>1552.030029</v>
      </c>
      <c r="C2340">
        <v>1554.380005</v>
      </c>
      <c r="D2340">
        <v>1536.030029</v>
      </c>
      <c r="E2340">
        <v>1541.6099850000001</v>
      </c>
      <c r="F2340">
        <v>1541.6099850000001</v>
      </c>
      <c r="G2340">
        <v>3890800000</v>
      </c>
    </row>
    <row r="2341" spans="1:7" x14ac:dyDescent="0.25">
      <c r="A2341" s="1">
        <v>41383</v>
      </c>
      <c r="B2341">
        <v>1541.6099850000001</v>
      </c>
      <c r="C2341">
        <v>1555.8900149999999</v>
      </c>
      <c r="D2341">
        <v>1539.400024</v>
      </c>
      <c r="E2341">
        <v>1555.25</v>
      </c>
      <c r="F2341">
        <v>1555.25</v>
      </c>
      <c r="G2341">
        <v>3569870000</v>
      </c>
    </row>
    <row r="2342" spans="1:7" x14ac:dyDescent="0.25">
      <c r="A2342" s="1">
        <v>41386</v>
      </c>
      <c r="B2342">
        <v>1555.25</v>
      </c>
      <c r="C2342">
        <v>1565.5500489999999</v>
      </c>
      <c r="D2342">
        <v>1548.1899410000001</v>
      </c>
      <c r="E2342">
        <v>1562.5</v>
      </c>
      <c r="F2342">
        <v>1562.5</v>
      </c>
      <c r="G2342">
        <v>2979880000</v>
      </c>
    </row>
    <row r="2343" spans="1:7" x14ac:dyDescent="0.25">
      <c r="A2343" s="1">
        <v>41387</v>
      </c>
      <c r="B2343">
        <v>1562.5</v>
      </c>
      <c r="C2343">
        <v>1579.579956</v>
      </c>
      <c r="D2343">
        <v>1562.5</v>
      </c>
      <c r="E2343">
        <v>1578.780029</v>
      </c>
      <c r="F2343">
        <v>1578.780029</v>
      </c>
      <c r="G2343">
        <v>3565150000</v>
      </c>
    </row>
    <row r="2344" spans="1:7" x14ac:dyDescent="0.25">
      <c r="A2344" s="1">
        <v>41388</v>
      </c>
      <c r="B2344">
        <v>1578.780029</v>
      </c>
      <c r="C2344">
        <v>1583</v>
      </c>
      <c r="D2344">
        <v>1575.8000489999999</v>
      </c>
      <c r="E2344">
        <v>1578.790039</v>
      </c>
      <c r="F2344">
        <v>1578.790039</v>
      </c>
      <c r="G2344">
        <v>3598240000</v>
      </c>
    </row>
    <row r="2345" spans="1:7" x14ac:dyDescent="0.25">
      <c r="A2345" s="1">
        <v>41389</v>
      </c>
      <c r="B2345">
        <v>1578.9300539999999</v>
      </c>
      <c r="C2345">
        <v>1592.6400149999999</v>
      </c>
      <c r="D2345">
        <v>1578.9300539999999</v>
      </c>
      <c r="E2345">
        <v>1585.160034</v>
      </c>
      <c r="F2345">
        <v>1585.160034</v>
      </c>
      <c r="G2345">
        <v>3908580000</v>
      </c>
    </row>
    <row r="2346" spans="1:7" x14ac:dyDescent="0.25">
      <c r="A2346" s="1">
        <v>41390</v>
      </c>
      <c r="B2346">
        <v>1585.160034</v>
      </c>
      <c r="C2346">
        <v>1585.780029</v>
      </c>
      <c r="D2346">
        <v>1577.5600589999999</v>
      </c>
      <c r="E2346">
        <v>1582.23999</v>
      </c>
      <c r="F2346">
        <v>1582.23999</v>
      </c>
      <c r="G2346">
        <v>3198620000</v>
      </c>
    </row>
    <row r="2347" spans="1:7" x14ac:dyDescent="0.25">
      <c r="A2347" s="1">
        <v>41393</v>
      </c>
      <c r="B2347">
        <v>1582.339966</v>
      </c>
      <c r="C2347">
        <v>1596.650024</v>
      </c>
      <c r="D2347">
        <v>1582.339966</v>
      </c>
      <c r="E2347">
        <v>1593.6099850000001</v>
      </c>
      <c r="F2347">
        <v>1593.6099850000001</v>
      </c>
      <c r="G2347">
        <v>2891200000</v>
      </c>
    </row>
    <row r="2348" spans="1:7" x14ac:dyDescent="0.25">
      <c r="A2348" s="1">
        <v>41394</v>
      </c>
      <c r="B2348">
        <v>1593.579956</v>
      </c>
      <c r="C2348">
        <v>1597.5699460000001</v>
      </c>
      <c r="D2348">
        <v>1586.5</v>
      </c>
      <c r="E2348">
        <v>1597.5699460000001</v>
      </c>
      <c r="F2348">
        <v>1597.5699460000001</v>
      </c>
      <c r="G2348">
        <v>3745070000</v>
      </c>
    </row>
    <row r="2349" spans="1:7" x14ac:dyDescent="0.25">
      <c r="A2349" s="1">
        <v>41395</v>
      </c>
      <c r="B2349">
        <v>1597.5500489999999</v>
      </c>
      <c r="C2349">
        <v>1597.5500489999999</v>
      </c>
      <c r="D2349">
        <v>1581.280029</v>
      </c>
      <c r="E2349">
        <v>1582.6999510000001</v>
      </c>
      <c r="F2349">
        <v>1582.6999510000001</v>
      </c>
      <c r="G2349">
        <v>3530320000</v>
      </c>
    </row>
    <row r="2350" spans="1:7" x14ac:dyDescent="0.25">
      <c r="A2350" s="1">
        <v>41396</v>
      </c>
      <c r="B2350">
        <v>1582.7700199999999</v>
      </c>
      <c r="C2350">
        <v>1598.599976</v>
      </c>
      <c r="D2350">
        <v>1582.7700199999999</v>
      </c>
      <c r="E2350">
        <v>1597.589966</v>
      </c>
      <c r="F2350">
        <v>1597.589966</v>
      </c>
      <c r="G2350">
        <v>3366950000</v>
      </c>
    </row>
    <row r="2351" spans="1:7" x14ac:dyDescent="0.25">
      <c r="A2351" s="1">
        <v>41397</v>
      </c>
      <c r="B2351">
        <v>1597.599976</v>
      </c>
      <c r="C2351">
        <v>1618.459961</v>
      </c>
      <c r="D2351">
        <v>1597.599976</v>
      </c>
      <c r="E2351">
        <v>1614.420044</v>
      </c>
      <c r="F2351">
        <v>1614.420044</v>
      </c>
      <c r="G2351">
        <v>3603910000</v>
      </c>
    </row>
    <row r="2352" spans="1:7" x14ac:dyDescent="0.25">
      <c r="A2352" s="1">
        <v>41400</v>
      </c>
      <c r="B2352">
        <v>1614.400024</v>
      </c>
      <c r="C2352">
        <v>1619.7700199999999</v>
      </c>
      <c r="D2352">
        <v>1614.209961</v>
      </c>
      <c r="E2352">
        <v>1617.5</v>
      </c>
      <c r="F2352">
        <v>1617.5</v>
      </c>
      <c r="G2352">
        <v>3062240000</v>
      </c>
    </row>
    <row r="2353" spans="1:7" x14ac:dyDescent="0.25">
      <c r="A2353" s="1">
        <v>41401</v>
      </c>
      <c r="B2353">
        <v>1617.5500489999999</v>
      </c>
      <c r="C2353">
        <v>1626.030029</v>
      </c>
      <c r="D2353">
        <v>1616.6400149999999</v>
      </c>
      <c r="E2353">
        <v>1625.959961</v>
      </c>
      <c r="F2353">
        <v>1625.959961</v>
      </c>
      <c r="G2353">
        <v>3309580000</v>
      </c>
    </row>
    <row r="2354" spans="1:7" x14ac:dyDescent="0.25">
      <c r="A2354" s="1">
        <v>41402</v>
      </c>
      <c r="B2354">
        <v>1625.9499510000001</v>
      </c>
      <c r="C2354">
        <v>1632.780029</v>
      </c>
      <c r="D2354">
        <v>1622.6999510000001</v>
      </c>
      <c r="E2354">
        <v>1632.6899410000001</v>
      </c>
      <c r="F2354">
        <v>1632.6899410000001</v>
      </c>
      <c r="G2354">
        <v>3554700000</v>
      </c>
    </row>
    <row r="2355" spans="1:7" x14ac:dyDescent="0.25">
      <c r="A2355" s="1">
        <v>41403</v>
      </c>
      <c r="B2355">
        <v>1632.6899410000001</v>
      </c>
      <c r="C2355">
        <v>1635.01001</v>
      </c>
      <c r="D2355">
        <v>1623.089966</v>
      </c>
      <c r="E2355">
        <v>1626.670044</v>
      </c>
      <c r="F2355">
        <v>1626.670044</v>
      </c>
      <c r="G2355">
        <v>3457400000</v>
      </c>
    </row>
    <row r="2356" spans="1:7" x14ac:dyDescent="0.25">
      <c r="A2356" s="1">
        <v>41404</v>
      </c>
      <c r="B2356">
        <v>1626.6899410000001</v>
      </c>
      <c r="C2356">
        <v>1633.6999510000001</v>
      </c>
      <c r="D2356">
        <v>1623.709961</v>
      </c>
      <c r="E2356">
        <v>1633.6999510000001</v>
      </c>
      <c r="F2356">
        <v>1633.6999510000001</v>
      </c>
      <c r="G2356">
        <v>3086470000</v>
      </c>
    </row>
    <row r="2357" spans="1:7" x14ac:dyDescent="0.25">
      <c r="A2357" s="1">
        <v>41407</v>
      </c>
      <c r="B2357">
        <v>1632.099976</v>
      </c>
      <c r="C2357">
        <v>1636</v>
      </c>
      <c r="D2357">
        <v>1626.73999</v>
      </c>
      <c r="E2357">
        <v>1633.7700199999999</v>
      </c>
      <c r="F2357">
        <v>1633.7700199999999</v>
      </c>
      <c r="G2357">
        <v>2910600000</v>
      </c>
    </row>
    <row r="2358" spans="1:7" x14ac:dyDescent="0.25">
      <c r="A2358" s="1">
        <v>41408</v>
      </c>
      <c r="B2358">
        <v>1633.75</v>
      </c>
      <c r="C2358">
        <v>1651.099976</v>
      </c>
      <c r="D2358">
        <v>1633.75</v>
      </c>
      <c r="E2358">
        <v>1650.339966</v>
      </c>
      <c r="F2358">
        <v>1650.339966</v>
      </c>
      <c r="G2358">
        <v>3457790000</v>
      </c>
    </row>
    <row r="2359" spans="1:7" x14ac:dyDescent="0.25">
      <c r="A2359" s="1">
        <v>41409</v>
      </c>
      <c r="B2359">
        <v>1649.130005</v>
      </c>
      <c r="C2359">
        <v>1661.48999</v>
      </c>
      <c r="D2359">
        <v>1646.6800539999999</v>
      </c>
      <c r="E2359">
        <v>1658.780029</v>
      </c>
      <c r="F2359">
        <v>1658.780029</v>
      </c>
      <c r="G2359">
        <v>3657440000</v>
      </c>
    </row>
    <row r="2360" spans="1:7" x14ac:dyDescent="0.25">
      <c r="A2360" s="1">
        <v>41410</v>
      </c>
      <c r="B2360">
        <v>1658.0699460000001</v>
      </c>
      <c r="C2360">
        <v>1660.51001</v>
      </c>
      <c r="D2360">
        <v>1648.599976</v>
      </c>
      <c r="E2360">
        <v>1650.469971</v>
      </c>
      <c r="F2360">
        <v>1650.469971</v>
      </c>
      <c r="G2360">
        <v>3513130000</v>
      </c>
    </row>
    <row r="2361" spans="1:7" x14ac:dyDescent="0.25">
      <c r="A2361" s="1">
        <v>41411</v>
      </c>
      <c r="B2361">
        <v>1652.4499510000001</v>
      </c>
      <c r="C2361">
        <v>1667.469971</v>
      </c>
      <c r="D2361">
        <v>1652.4499510000001</v>
      </c>
      <c r="E2361">
        <v>1667.469971</v>
      </c>
      <c r="F2361">
        <v>1667.469971</v>
      </c>
      <c r="G2361">
        <v>3440710000</v>
      </c>
    </row>
    <row r="2362" spans="1:7" x14ac:dyDescent="0.25">
      <c r="A2362" s="1">
        <v>41414</v>
      </c>
      <c r="B2362">
        <v>1665.709961</v>
      </c>
      <c r="C2362">
        <v>1672.839966</v>
      </c>
      <c r="D2362">
        <v>1663.5200199999999</v>
      </c>
      <c r="E2362">
        <v>1666.290039</v>
      </c>
      <c r="F2362">
        <v>1666.290039</v>
      </c>
      <c r="G2362">
        <v>3275080000</v>
      </c>
    </row>
    <row r="2363" spans="1:7" x14ac:dyDescent="0.25">
      <c r="A2363" s="1">
        <v>41415</v>
      </c>
      <c r="B2363">
        <v>1666.1999510000001</v>
      </c>
      <c r="C2363">
        <v>1674.9300539999999</v>
      </c>
      <c r="D2363">
        <v>1662.670044</v>
      </c>
      <c r="E2363">
        <v>1669.160034</v>
      </c>
      <c r="F2363">
        <v>1669.160034</v>
      </c>
      <c r="G2363">
        <v>3513560000</v>
      </c>
    </row>
    <row r="2364" spans="1:7" x14ac:dyDescent="0.25">
      <c r="A2364" s="1">
        <v>41416</v>
      </c>
      <c r="B2364">
        <v>1669.3900149999999</v>
      </c>
      <c r="C2364">
        <v>1687.1800539999999</v>
      </c>
      <c r="D2364">
        <v>1648.8599850000001</v>
      </c>
      <c r="E2364">
        <v>1655.349976</v>
      </c>
      <c r="F2364">
        <v>1655.349976</v>
      </c>
      <c r="G2364">
        <v>4361020000</v>
      </c>
    </row>
    <row r="2365" spans="1:7" x14ac:dyDescent="0.25">
      <c r="A2365" s="1">
        <v>41417</v>
      </c>
      <c r="B2365">
        <v>1651.619995</v>
      </c>
      <c r="C2365">
        <v>1655.5</v>
      </c>
      <c r="D2365">
        <v>1635.530029</v>
      </c>
      <c r="E2365">
        <v>1650.51001</v>
      </c>
      <c r="F2365">
        <v>1650.51001</v>
      </c>
      <c r="G2365">
        <v>3945510000</v>
      </c>
    </row>
    <row r="2366" spans="1:7" x14ac:dyDescent="0.25">
      <c r="A2366" s="1">
        <v>41418</v>
      </c>
      <c r="B2366">
        <v>1646.670044</v>
      </c>
      <c r="C2366">
        <v>1649.780029</v>
      </c>
      <c r="D2366">
        <v>1636.880005</v>
      </c>
      <c r="E2366">
        <v>1649.599976</v>
      </c>
      <c r="F2366">
        <v>1649.599976</v>
      </c>
      <c r="G2366">
        <v>2758080000</v>
      </c>
    </row>
    <row r="2367" spans="1:7" x14ac:dyDescent="0.25">
      <c r="A2367" s="1">
        <v>41422</v>
      </c>
      <c r="B2367">
        <v>1652.630005</v>
      </c>
      <c r="C2367">
        <v>1674.209961</v>
      </c>
      <c r="D2367">
        <v>1652.630005</v>
      </c>
      <c r="E2367">
        <v>1660.0600589999999</v>
      </c>
      <c r="F2367">
        <v>1660.0600589999999</v>
      </c>
      <c r="G2367">
        <v>3457400000</v>
      </c>
    </row>
    <row r="2368" spans="1:7" x14ac:dyDescent="0.25">
      <c r="A2368" s="1">
        <v>41423</v>
      </c>
      <c r="B2368">
        <v>1656.5699460000001</v>
      </c>
      <c r="C2368">
        <v>1656.5699460000001</v>
      </c>
      <c r="D2368">
        <v>1640.0500489999999</v>
      </c>
      <c r="E2368">
        <v>1648.3599850000001</v>
      </c>
      <c r="F2368">
        <v>1648.3599850000001</v>
      </c>
      <c r="G2368">
        <v>3587140000</v>
      </c>
    </row>
    <row r="2369" spans="1:7" x14ac:dyDescent="0.25">
      <c r="A2369" s="1">
        <v>41424</v>
      </c>
      <c r="B2369">
        <v>1649.1400149999999</v>
      </c>
      <c r="C2369">
        <v>1661.910034</v>
      </c>
      <c r="D2369">
        <v>1648.6099850000001</v>
      </c>
      <c r="E2369">
        <v>1654.410034</v>
      </c>
      <c r="F2369">
        <v>1654.410034</v>
      </c>
      <c r="G2369">
        <v>3498620000</v>
      </c>
    </row>
    <row r="2370" spans="1:7" x14ac:dyDescent="0.25">
      <c r="A2370" s="1">
        <v>41425</v>
      </c>
      <c r="B2370">
        <v>1652.130005</v>
      </c>
      <c r="C2370">
        <v>1658.98999</v>
      </c>
      <c r="D2370">
        <v>1630.73999</v>
      </c>
      <c r="E2370">
        <v>1630.73999</v>
      </c>
      <c r="F2370">
        <v>1630.73999</v>
      </c>
      <c r="G2370">
        <v>4099600000</v>
      </c>
    </row>
    <row r="2371" spans="1:7" x14ac:dyDescent="0.25">
      <c r="A2371" s="1">
        <v>41428</v>
      </c>
      <c r="B2371">
        <v>1631.709961</v>
      </c>
      <c r="C2371">
        <v>1640.420044</v>
      </c>
      <c r="D2371">
        <v>1622.719971</v>
      </c>
      <c r="E2371">
        <v>1640.420044</v>
      </c>
      <c r="F2371">
        <v>1640.420044</v>
      </c>
      <c r="G2371">
        <v>3952070000</v>
      </c>
    </row>
    <row r="2372" spans="1:7" x14ac:dyDescent="0.25">
      <c r="A2372" s="1">
        <v>41429</v>
      </c>
      <c r="B2372">
        <v>1640.7299800000001</v>
      </c>
      <c r="C2372">
        <v>1646.530029</v>
      </c>
      <c r="D2372">
        <v>1623.619995</v>
      </c>
      <c r="E2372">
        <v>1631.380005</v>
      </c>
      <c r="F2372">
        <v>1631.380005</v>
      </c>
      <c r="G2372">
        <v>3653840000</v>
      </c>
    </row>
    <row r="2373" spans="1:7" x14ac:dyDescent="0.25">
      <c r="A2373" s="1">
        <v>41430</v>
      </c>
      <c r="B2373">
        <v>1629.0500489999999</v>
      </c>
      <c r="C2373">
        <v>1629.3100589999999</v>
      </c>
      <c r="D2373">
        <v>1607.089966</v>
      </c>
      <c r="E2373">
        <v>1608.900024</v>
      </c>
      <c r="F2373">
        <v>1608.900024</v>
      </c>
      <c r="G2373">
        <v>3632350000</v>
      </c>
    </row>
    <row r="2374" spans="1:7" x14ac:dyDescent="0.25">
      <c r="A2374" s="1">
        <v>41431</v>
      </c>
      <c r="B2374">
        <v>1609.290039</v>
      </c>
      <c r="C2374">
        <v>1622.5600589999999</v>
      </c>
      <c r="D2374">
        <v>1598.2299800000001</v>
      </c>
      <c r="E2374">
        <v>1622.5600589999999</v>
      </c>
      <c r="F2374">
        <v>1622.5600589999999</v>
      </c>
      <c r="G2374">
        <v>3547380000</v>
      </c>
    </row>
    <row r="2375" spans="1:7" x14ac:dyDescent="0.25">
      <c r="A2375" s="1">
        <v>41432</v>
      </c>
      <c r="B2375">
        <v>1625.2700199999999</v>
      </c>
      <c r="C2375">
        <v>1644.400024</v>
      </c>
      <c r="D2375">
        <v>1625.2700199999999</v>
      </c>
      <c r="E2375">
        <v>1643.380005</v>
      </c>
      <c r="F2375">
        <v>1643.380005</v>
      </c>
      <c r="G2375">
        <v>3371990000</v>
      </c>
    </row>
    <row r="2376" spans="1:7" x14ac:dyDescent="0.25">
      <c r="A2376" s="1">
        <v>41435</v>
      </c>
      <c r="B2376">
        <v>1644.670044</v>
      </c>
      <c r="C2376">
        <v>1648.6899410000001</v>
      </c>
      <c r="D2376">
        <v>1639.26001</v>
      </c>
      <c r="E2376">
        <v>1642.8100589999999</v>
      </c>
      <c r="F2376">
        <v>1642.8100589999999</v>
      </c>
      <c r="G2376">
        <v>2978730000</v>
      </c>
    </row>
    <row r="2377" spans="1:7" x14ac:dyDescent="0.25">
      <c r="A2377" s="1">
        <v>41436</v>
      </c>
      <c r="B2377">
        <v>1638.6400149999999</v>
      </c>
      <c r="C2377">
        <v>1640.130005</v>
      </c>
      <c r="D2377">
        <v>1622.920044</v>
      </c>
      <c r="E2377">
        <v>1626.130005</v>
      </c>
      <c r="F2377">
        <v>1626.130005</v>
      </c>
      <c r="G2377">
        <v>3435710000</v>
      </c>
    </row>
    <row r="2378" spans="1:7" x14ac:dyDescent="0.25">
      <c r="A2378" s="1">
        <v>41437</v>
      </c>
      <c r="B2378">
        <v>1629.9399410000001</v>
      </c>
      <c r="C2378">
        <v>1637.709961</v>
      </c>
      <c r="D2378">
        <v>1610.920044</v>
      </c>
      <c r="E2378">
        <v>1612.5200199999999</v>
      </c>
      <c r="F2378">
        <v>1612.5200199999999</v>
      </c>
      <c r="G2378">
        <v>3202550000</v>
      </c>
    </row>
    <row r="2379" spans="1:7" x14ac:dyDescent="0.25">
      <c r="A2379" s="1">
        <v>41438</v>
      </c>
      <c r="B2379">
        <v>1612.150024</v>
      </c>
      <c r="C2379">
        <v>1639.25</v>
      </c>
      <c r="D2379">
        <v>1608.0699460000001</v>
      </c>
      <c r="E2379">
        <v>1636.3599850000001</v>
      </c>
      <c r="F2379">
        <v>1636.3599850000001</v>
      </c>
      <c r="G2379">
        <v>3378620000</v>
      </c>
    </row>
    <row r="2380" spans="1:7" x14ac:dyDescent="0.25">
      <c r="A2380" s="1">
        <v>41439</v>
      </c>
      <c r="B2380">
        <v>1635.5200199999999</v>
      </c>
      <c r="C2380">
        <v>1640.8000489999999</v>
      </c>
      <c r="D2380">
        <v>1623.959961</v>
      </c>
      <c r="E2380">
        <v>1626.7299800000001</v>
      </c>
      <c r="F2380">
        <v>1626.7299800000001</v>
      </c>
      <c r="G2380">
        <v>2939400000</v>
      </c>
    </row>
    <row r="2381" spans="1:7" x14ac:dyDescent="0.25">
      <c r="A2381" s="1">
        <v>41442</v>
      </c>
      <c r="B2381">
        <v>1630.6400149999999</v>
      </c>
      <c r="C2381">
        <v>1646.5</v>
      </c>
      <c r="D2381">
        <v>1630.339966</v>
      </c>
      <c r="E2381">
        <v>1639.040039</v>
      </c>
      <c r="F2381">
        <v>1639.040039</v>
      </c>
      <c r="G2381">
        <v>3137080000</v>
      </c>
    </row>
    <row r="2382" spans="1:7" x14ac:dyDescent="0.25">
      <c r="A2382" s="1">
        <v>41443</v>
      </c>
      <c r="B2382">
        <v>1639.7700199999999</v>
      </c>
      <c r="C2382">
        <v>1654.1899410000001</v>
      </c>
      <c r="D2382">
        <v>1639.7700199999999</v>
      </c>
      <c r="E2382">
        <v>1651.8100589999999</v>
      </c>
      <c r="F2382">
        <v>1651.8100589999999</v>
      </c>
      <c r="G2382">
        <v>3120980000</v>
      </c>
    </row>
    <row r="2383" spans="1:7" x14ac:dyDescent="0.25">
      <c r="A2383" s="1">
        <v>41444</v>
      </c>
      <c r="B2383">
        <v>1651.829956</v>
      </c>
      <c r="C2383">
        <v>1652.4499510000001</v>
      </c>
      <c r="D2383">
        <v>1628.910034</v>
      </c>
      <c r="E2383">
        <v>1628.9300539999999</v>
      </c>
      <c r="F2383">
        <v>1628.9300539999999</v>
      </c>
      <c r="G2383">
        <v>3545060000</v>
      </c>
    </row>
    <row r="2384" spans="1:7" x14ac:dyDescent="0.25">
      <c r="A2384" s="1">
        <v>41445</v>
      </c>
      <c r="B2384">
        <v>1624.619995</v>
      </c>
      <c r="C2384">
        <v>1624.619995</v>
      </c>
      <c r="D2384">
        <v>1584.3199460000001</v>
      </c>
      <c r="E2384">
        <v>1588.1899410000001</v>
      </c>
      <c r="F2384">
        <v>1588.1899410000001</v>
      </c>
      <c r="G2384">
        <v>4858850000</v>
      </c>
    </row>
    <row r="2385" spans="1:7" x14ac:dyDescent="0.25">
      <c r="A2385" s="1">
        <v>41446</v>
      </c>
      <c r="B2385">
        <v>1588.619995</v>
      </c>
      <c r="C2385">
        <v>1599.1899410000001</v>
      </c>
      <c r="D2385">
        <v>1577.6999510000001</v>
      </c>
      <c r="E2385">
        <v>1592.4300539999999</v>
      </c>
      <c r="F2385">
        <v>1592.4300539999999</v>
      </c>
      <c r="G2385">
        <v>5797280000</v>
      </c>
    </row>
    <row r="2386" spans="1:7" x14ac:dyDescent="0.25">
      <c r="A2386" s="1">
        <v>41449</v>
      </c>
      <c r="B2386">
        <v>1588.7700199999999</v>
      </c>
      <c r="C2386">
        <v>1588.7700199999999</v>
      </c>
      <c r="D2386">
        <v>1560.329956</v>
      </c>
      <c r="E2386">
        <v>1573.089966</v>
      </c>
      <c r="F2386">
        <v>1573.089966</v>
      </c>
      <c r="G2386">
        <v>4733660000</v>
      </c>
    </row>
    <row r="2387" spans="1:7" x14ac:dyDescent="0.25">
      <c r="A2387" s="1">
        <v>41450</v>
      </c>
      <c r="B2387">
        <v>1577.5200199999999</v>
      </c>
      <c r="C2387">
        <v>1593.790039</v>
      </c>
      <c r="D2387">
        <v>1577.089966</v>
      </c>
      <c r="E2387">
        <v>1588.030029</v>
      </c>
      <c r="F2387">
        <v>1588.030029</v>
      </c>
      <c r="G2387">
        <v>3761170000</v>
      </c>
    </row>
    <row r="2388" spans="1:7" x14ac:dyDescent="0.25">
      <c r="A2388" s="1">
        <v>41451</v>
      </c>
      <c r="B2388">
        <v>1592.2700199999999</v>
      </c>
      <c r="C2388">
        <v>1606.829956</v>
      </c>
      <c r="D2388">
        <v>1592.2700199999999</v>
      </c>
      <c r="E2388">
        <v>1603.26001</v>
      </c>
      <c r="F2388">
        <v>1603.26001</v>
      </c>
      <c r="G2388">
        <v>3558340000</v>
      </c>
    </row>
    <row r="2389" spans="1:7" x14ac:dyDescent="0.25">
      <c r="A2389" s="1">
        <v>41452</v>
      </c>
      <c r="B2389">
        <v>1606.4399410000001</v>
      </c>
      <c r="C2389">
        <v>1620.0699460000001</v>
      </c>
      <c r="D2389">
        <v>1606.4399410000001</v>
      </c>
      <c r="E2389">
        <v>1613.1999510000001</v>
      </c>
      <c r="F2389">
        <v>1613.1999510000001</v>
      </c>
      <c r="G2389">
        <v>3364540000</v>
      </c>
    </row>
    <row r="2390" spans="1:7" x14ac:dyDescent="0.25">
      <c r="A2390" s="1">
        <v>41453</v>
      </c>
      <c r="B2390">
        <v>1611.119995</v>
      </c>
      <c r="C2390">
        <v>1615.9399410000001</v>
      </c>
      <c r="D2390">
        <v>1601.0600589999999</v>
      </c>
      <c r="E2390">
        <v>1606.280029</v>
      </c>
      <c r="F2390">
        <v>1606.280029</v>
      </c>
      <c r="G2390">
        <v>4977190000</v>
      </c>
    </row>
    <row r="2391" spans="1:7" x14ac:dyDescent="0.25">
      <c r="A2391" s="1">
        <v>41456</v>
      </c>
      <c r="B2391">
        <v>1609.780029</v>
      </c>
      <c r="C2391">
        <v>1626.6099850000001</v>
      </c>
      <c r="D2391">
        <v>1609.780029</v>
      </c>
      <c r="E2391">
        <v>1614.959961</v>
      </c>
      <c r="F2391">
        <v>1614.959961</v>
      </c>
      <c r="G2391">
        <v>3104690000</v>
      </c>
    </row>
    <row r="2392" spans="1:7" x14ac:dyDescent="0.25">
      <c r="A2392" s="1">
        <v>41457</v>
      </c>
      <c r="B2392">
        <v>1614.290039</v>
      </c>
      <c r="C2392">
        <v>1624.26001</v>
      </c>
      <c r="D2392">
        <v>1606.7700199999999</v>
      </c>
      <c r="E2392">
        <v>1614.079956</v>
      </c>
      <c r="F2392">
        <v>1614.079956</v>
      </c>
      <c r="G2392">
        <v>3317130000</v>
      </c>
    </row>
    <row r="2393" spans="1:7" x14ac:dyDescent="0.25">
      <c r="A2393" s="1">
        <v>41458</v>
      </c>
      <c r="B2393">
        <v>1611.4799800000001</v>
      </c>
      <c r="C2393">
        <v>1618.969971</v>
      </c>
      <c r="D2393">
        <v>1604.5699460000001</v>
      </c>
      <c r="E2393">
        <v>1615.410034</v>
      </c>
      <c r="F2393">
        <v>1615.410034</v>
      </c>
      <c r="G2393">
        <v>1966050000</v>
      </c>
    </row>
    <row r="2394" spans="1:7" x14ac:dyDescent="0.25">
      <c r="A2394" s="1">
        <v>41460</v>
      </c>
      <c r="B2394">
        <v>1618.650024</v>
      </c>
      <c r="C2394">
        <v>1632.0699460000001</v>
      </c>
      <c r="D2394">
        <v>1614.709961</v>
      </c>
      <c r="E2394">
        <v>1631.8900149999999</v>
      </c>
      <c r="F2394">
        <v>1631.8900149999999</v>
      </c>
      <c r="G2394">
        <v>2634140000</v>
      </c>
    </row>
    <row r="2395" spans="1:7" x14ac:dyDescent="0.25">
      <c r="A2395" s="1">
        <v>41463</v>
      </c>
      <c r="B2395">
        <v>1634.1999510000001</v>
      </c>
      <c r="C2395">
        <v>1644.6800539999999</v>
      </c>
      <c r="D2395">
        <v>1634.1999510000001</v>
      </c>
      <c r="E2395">
        <v>1640.459961</v>
      </c>
      <c r="F2395">
        <v>1640.459961</v>
      </c>
      <c r="G2395">
        <v>3514590000</v>
      </c>
    </row>
    <row r="2396" spans="1:7" x14ac:dyDescent="0.25">
      <c r="A2396" s="1">
        <v>41464</v>
      </c>
      <c r="B2396">
        <v>1642.8900149999999</v>
      </c>
      <c r="C2396">
        <v>1654.1800539999999</v>
      </c>
      <c r="D2396">
        <v>1642.8900149999999</v>
      </c>
      <c r="E2396">
        <v>1652.3199460000001</v>
      </c>
      <c r="F2396">
        <v>1652.3199460000001</v>
      </c>
      <c r="G2396">
        <v>3155360000</v>
      </c>
    </row>
    <row r="2397" spans="1:7" x14ac:dyDescent="0.25">
      <c r="A2397" s="1">
        <v>41465</v>
      </c>
      <c r="B2397">
        <v>1651.5600589999999</v>
      </c>
      <c r="C2397">
        <v>1657.920044</v>
      </c>
      <c r="D2397">
        <v>1647.660034</v>
      </c>
      <c r="E2397">
        <v>1652.619995</v>
      </c>
      <c r="F2397">
        <v>1652.619995</v>
      </c>
      <c r="G2397">
        <v>3011010000</v>
      </c>
    </row>
    <row r="2398" spans="1:7" x14ac:dyDescent="0.25">
      <c r="A2398" s="1">
        <v>41466</v>
      </c>
      <c r="B2398">
        <v>1657.410034</v>
      </c>
      <c r="C2398">
        <v>1676.630005</v>
      </c>
      <c r="D2398">
        <v>1657.410034</v>
      </c>
      <c r="E2398">
        <v>1675.0200199999999</v>
      </c>
      <c r="F2398">
        <v>1675.0200199999999</v>
      </c>
      <c r="G2398">
        <v>3446340000</v>
      </c>
    </row>
    <row r="2399" spans="1:7" x14ac:dyDescent="0.25">
      <c r="A2399" s="1">
        <v>41467</v>
      </c>
      <c r="B2399">
        <v>1675.26001</v>
      </c>
      <c r="C2399">
        <v>1680.1899410000001</v>
      </c>
      <c r="D2399">
        <v>1672.329956</v>
      </c>
      <c r="E2399">
        <v>1680.1899410000001</v>
      </c>
      <c r="F2399">
        <v>1680.1899410000001</v>
      </c>
      <c r="G2399">
        <v>3039070000</v>
      </c>
    </row>
    <row r="2400" spans="1:7" x14ac:dyDescent="0.25">
      <c r="A2400" s="1">
        <v>41470</v>
      </c>
      <c r="B2400">
        <v>1679.589966</v>
      </c>
      <c r="C2400">
        <v>1684.51001</v>
      </c>
      <c r="D2400">
        <v>1677.8900149999999</v>
      </c>
      <c r="E2400">
        <v>1682.5</v>
      </c>
      <c r="F2400">
        <v>1682.5</v>
      </c>
      <c r="G2400">
        <v>2623200000</v>
      </c>
    </row>
    <row r="2401" spans="1:7" x14ac:dyDescent="0.25">
      <c r="A2401" s="1">
        <v>41471</v>
      </c>
      <c r="B2401">
        <v>1682.6999510000001</v>
      </c>
      <c r="C2401">
        <v>1683.7299800000001</v>
      </c>
      <c r="D2401">
        <v>1671.839966</v>
      </c>
      <c r="E2401">
        <v>1676.26001</v>
      </c>
      <c r="F2401">
        <v>1676.26001</v>
      </c>
      <c r="G2401">
        <v>3081710000</v>
      </c>
    </row>
    <row r="2402" spans="1:7" x14ac:dyDescent="0.25">
      <c r="A2402" s="1">
        <v>41472</v>
      </c>
      <c r="B2402">
        <v>1677.910034</v>
      </c>
      <c r="C2402">
        <v>1684.75</v>
      </c>
      <c r="D2402">
        <v>1677.910034</v>
      </c>
      <c r="E2402">
        <v>1680.910034</v>
      </c>
      <c r="F2402">
        <v>1680.910034</v>
      </c>
      <c r="G2402">
        <v>3153440000</v>
      </c>
    </row>
    <row r="2403" spans="1:7" x14ac:dyDescent="0.25">
      <c r="A2403" s="1">
        <v>41473</v>
      </c>
      <c r="B2403">
        <v>1681.0500489999999</v>
      </c>
      <c r="C2403">
        <v>1693.119995</v>
      </c>
      <c r="D2403">
        <v>1681.0500489999999</v>
      </c>
      <c r="E2403">
        <v>1689.369995</v>
      </c>
      <c r="F2403">
        <v>1689.369995</v>
      </c>
      <c r="G2403">
        <v>3452370000</v>
      </c>
    </row>
    <row r="2404" spans="1:7" x14ac:dyDescent="0.25">
      <c r="A2404" s="1">
        <v>41474</v>
      </c>
      <c r="B2404">
        <v>1686.150024</v>
      </c>
      <c r="C2404">
        <v>1692.089966</v>
      </c>
      <c r="D2404">
        <v>1684.079956</v>
      </c>
      <c r="E2404">
        <v>1692.089966</v>
      </c>
      <c r="F2404">
        <v>1692.089966</v>
      </c>
      <c r="G2404">
        <v>3302580000</v>
      </c>
    </row>
    <row r="2405" spans="1:7" x14ac:dyDescent="0.25">
      <c r="A2405" s="1">
        <v>41477</v>
      </c>
      <c r="B2405">
        <v>1694.410034</v>
      </c>
      <c r="C2405">
        <v>1697.6099850000001</v>
      </c>
      <c r="D2405">
        <v>1690.670044</v>
      </c>
      <c r="E2405">
        <v>1695.530029</v>
      </c>
      <c r="F2405">
        <v>1695.530029</v>
      </c>
      <c r="G2405">
        <v>2779130000</v>
      </c>
    </row>
    <row r="2406" spans="1:7" x14ac:dyDescent="0.25">
      <c r="A2406" s="1">
        <v>41478</v>
      </c>
      <c r="B2406">
        <v>1696.630005</v>
      </c>
      <c r="C2406">
        <v>1698.780029</v>
      </c>
      <c r="D2406">
        <v>1691.130005</v>
      </c>
      <c r="E2406">
        <v>1692.3900149999999</v>
      </c>
      <c r="F2406">
        <v>1692.3900149999999</v>
      </c>
      <c r="G2406">
        <v>3096180000</v>
      </c>
    </row>
    <row r="2407" spans="1:7" x14ac:dyDescent="0.25">
      <c r="A2407" s="1">
        <v>41479</v>
      </c>
      <c r="B2407">
        <v>1696.0600589999999</v>
      </c>
      <c r="C2407">
        <v>1698.380005</v>
      </c>
      <c r="D2407">
        <v>1682.5699460000001</v>
      </c>
      <c r="E2407">
        <v>1685.9399410000001</v>
      </c>
      <c r="F2407">
        <v>1685.9399410000001</v>
      </c>
      <c r="G2407">
        <v>3336120000</v>
      </c>
    </row>
    <row r="2408" spans="1:7" x14ac:dyDescent="0.25">
      <c r="A2408" s="1">
        <v>41480</v>
      </c>
      <c r="B2408">
        <v>1685.209961</v>
      </c>
      <c r="C2408">
        <v>1690.9399410000001</v>
      </c>
      <c r="D2408">
        <v>1680.0699460000001</v>
      </c>
      <c r="E2408">
        <v>1690.25</v>
      </c>
      <c r="F2408">
        <v>1690.25</v>
      </c>
      <c r="G2408">
        <v>3322500000</v>
      </c>
    </row>
    <row r="2409" spans="1:7" x14ac:dyDescent="0.25">
      <c r="A2409" s="1">
        <v>41481</v>
      </c>
      <c r="B2409">
        <v>1687.3100589999999</v>
      </c>
      <c r="C2409">
        <v>1691.849976</v>
      </c>
      <c r="D2409">
        <v>1676.030029</v>
      </c>
      <c r="E2409">
        <v>1691.650024</v>
      </c>
      <c r="F2409">
        <v>1691.650024</v>
      </c>
      <c r="G2409">
        <v>2762770000</v>
      </c>
    </row>
    <row r="2410" spans="1:7" x14ac:dyDescent="0.25">
      <c r="A2410" s="1">
        <v>41484</v>
      </c>
      <c r="B2410">
        <v>1690.3199460000001</v>
      </c>
      <c r="C2410">
        <v>1690.920044</v>
      </c>
      <c r="D2410">
        <v>1681.8599850000001</v>
      </c>
      <c r="E2410">
        <v>1685.329956</v>
      </c>
      <c r="F2410">
        <v>1685.329956</v>
      </c>
      <c r="G2410">
        <v>2840520000</v>
      </c>
    </row>
    <row r="2411" spans="1:7" x14ac:dyDescent="0.25">
      <c r="A2411" s="1">
        <v>41485</v>
      </c>
      <c r="B2411">
        <v>1687.920044</v>
      </c>
      <c r="C2411">
        <v>1693.1899410000001</v>
      </c>
      <c r="D2411">
        <v>1682.420044</v>
      </c>
      <c r="E2411">
        <v>1685.959961</v>
      </c>
      <c r="F2411">
        <v>1685.959961</v>
      </c>
      <c r="G2411">
        <v>3320530000</v>
      </c>
    </row>
    <row r="2412" spans="1:7" x14ac:dyDescent="0.25">
      <c r="A2412" s="1">
        <v>41486</v>
      </c>
      <c r="B2412">
        <v>1687.76001</v>
      </c>
      <c r="C2412">
        <v>1698.4300539999999</v>
      </c>
      <c r="D2412">
        <v>1684.9399410000001</v>
      </c>
      <c r="E2412">
        <v>1685.7299800000001</v>
      </c>
      <c r="F2412">
        <v>1685.7299800000001</v>
      </c>
      <c r="G2412">
        <v>3847390000</v>
      </c>
    </row>
    <row r="2413" spans="1:7" x14ac:dyDescent="0.25">
      <c r="A2413" s="1">
        <v>41487</v>
      </c>
      <c r="B2413">
        <v>1689.420044</v>
      </c>
      <c r="C2413">
        <v>1707.849976</v>
      </c>
      <c r="D2413">
        <v>1689.420044</v>
      </c>
      <c r="E2413">
        <v>1706.869995</v>
      </c>
      <c r="F2413">
        <v>1706.869995</v>
      </c>
      <c r="G2413">
        <v>3775170000</v>
      </c>
    </row>
    <row r="2414" spans="1:7" x14ac:dyDescent="0.25">
      <c r="A2414" s="1">
        <v>41488</v>
      </c>
      <c r="B2414">
        <v>1706.099976</v>
      </c>
      <c r="C2414">
        <v>1709.670044</v>
      </c>
      <c r="D2414">
        <v>1700.6800539999999</v>
      </c>
      <c r="E2414">
        <v>1709.670044</v>
      </c>
      <c r="F2414">
        <v>1709.670044</v>
      </c>
      <c r="G2414">
        <v>3136630000</v>
      </c>
    </row>
    <row r="2415" spans="1:7" x14ac:dyDescent="0.25">
      <c r="A2415" s="1">
        <v>41491</v>
      </c>
      <c r="B2415">
        <v>1708.01001</v>
      </c>
      <c r="C2415">
        <v>1709.23999</v>
      </c>
      <c r="D2415">
        <v>1703.5500489999999</v>
      </c>
      <c r="E2415">
        <v>1707.1400149999999</v>
      </c>
      <c r="F2415">
        <v>1707.1400149999999</v>
      </c>
      <c r="G2415">
        <v>2529300000</v>
      </c>
    </row>
    <row r="2416" spans="1:7" x14ac:dyDescent="0.25">
      <c r="A2416" s="1">
        <v>41492</v>
      </c>
      <c r="B2416">
        <v>1705.790039</v>
      </c>
      <c r="C2416">
        <v>1705.790039</v>
      </c>
      <c r="D2416">
        <v>1693.290039</v>
      </c>
      <c r="E2416">
        <v>1697.369995</v>
      </c>
      <c r="F2416">
        <v>1697.369995</v>
      </c>
      <c r="G2416">
        <v>3141210000</v>
      </c>
    </row>
    <row r="2417" spans="1:7" x14ac:dyDescent="0.25">
      <c r="A2417" s="1">
        <v>41493</v>
      </c>
      <c r="B2417">
        <v>1695.3000489999999</v>
      </c>
      <c r="C2417">
        <v>1695.3000489999999</v>
      </c>
      <c r="D2417">
        <v>1684.910034</v>
      </c>
      <c r="E2417">
        <v>1690.910034</v>
      </c>
      <c r="F2417">
        <v>1690.910034</v>
      </c>
      <c r="G2417">
        <v>3010230000</v>
      </c>
    </row>
    <row r="2418" spans="1:7" x14ac:dyDescent="0.25">
      <c r="A2418" s="1">
        <v>41494</v>
      </c>
      <c r="B2418">
        <v>1693.349976</v>
      </c>
      <c r="C2418">
        <v>1700.1800539999999</v>
      </c>
      <c r="D2418">
        <v>1688.380005</v>
      </c>
      <c r="E2418">
        <v>1697.4799800000001</v>
      </c>
      <c r="F2418">
        <v>1697.4799800000001</v>
      </c>
      <c r="G2418">
        <v>3271660000</v>
      </c>
    </row>
    <row r="2419" spans="1:7" x14ac:dyDescent="0.25">
      <c r="A2419" s="1">
        <v>41495</v>
      </c>
      <c r="B2419">
        <v>1696.099976</v>
      </c>
      <c r="C2419">
        <v>1699.420044</v>
      </c>
      <c r="D2419">
        <v>1686.0200199999999</v>
      </c>
      <c r="E2419">
        <v>1691.420044</v>
      </c>
      <c r="F2419">
        <v>1691.420044</v>
      </c>
      <c r="G2419">
        <v>2957670000</v>
      </c>
    </row>
    <row r="2420" spans="1:7" x14ac:dyDescent="0.25">
      <c r="A2420" s="1">
        <v>41498</v>
      </c>
      <c r="B2420">
        <v>1688.369995</v>
      </c>
      <c r="C2420">
        <v>1691.48999</v>
      </c>
      <c r="D2420">
        <v>1683.349976</v>
      </c>
      <c r="E2420">
        <v>1689.469971</v>
      </c>
      <c r="F2420">
        <v>1689.469971</v>
      </c>
      <c r="G2420">
        <v>2789160000</v>
      </c>
    </row>
    <row r="2421" spans="1:7" x14ac:dyDescent="0.25">
      <c r="A2421" s="1">
        <v>41499</v>
      </c>
      <c r="B2421">
        <v>1690.650024</v>
      </c>
      <c r="C2421">
        <v>1696.8100589999999</v>
      </c>
      <c r="D2421">
        <v>1682.619995</v>
      </c>
      <c r="E2421">
        <v>1694.160034</v>
      </c>
      <c r="F2421">
        <v>1694.160034</v>
      </c>
      <c r="G2421">
        <v>3035560000</v>
      </c>
    </row>
    <row r="2422" spans="1:7" x14ac:dyDescent="0.25">
      <c r="A2422" s="1">
        <v>41500</v>
      </c>
      <c r="B2422">
        <v>1693.880005</v>
      </c>
      <c r="C2422">
        <v>1695.5200199999999</v>
      </c>
      <c r="D2422">
        <v>1684.829956</v>
      </c>
      <c r="E2422">
        <v>1685.3900149999999</v>
      </c>
      <c r="F2422">
        <v>1685.3900149999999</v>
      </c>
      <c r="G2422">
        <v>2871430000</v>
      </c>
    </row>
    <row r="2423" spans="1:7" x14ac:dyDescent="0.25">
      <c r="A2423" s="1">
        <v>41501</v>
      </c>
      <c r="B2423">
        <v>1679.6099850000001</v>
      </c>
      <c r="C2423">
        <v>1679.6099850000001</v>
      </c>
      <c r="D2423">
        <v>1658.589966</v>
      </c>
      <c r="E2423">
        <v>1661.3199460000001</v>
      </c>
      <c r="F2423">
        <v>1661.3199460000001</v>
      </c>
      <c r="G2423">
        <v>3426690000</v>
      </c>
    </row>
    <row r="2424" spans="1:7" x14ac:dyDescent="0.25">
      <c r="A2424" s="1">
        <v>41502</v>
      </c>
      <c r="B2424">
        <v>1661.219971</v>
      </c>
      <c r="C2424">
        <v>1663.599976</v>
      </c>
      <c r="D2424">
        <v>1652.6099850000001</v>
      </c>
      <c r="E2424">
        <v>1655.829956</v>
      </c>
      <c r="F2424">
        <v>1655.829956</v>
      </c>
      <c r="G2424">
        <v>3211450000</v>
      </c>
    </row>
    <row r="2425" spans="1:7" x14ac:dyDescent="0.25">
      <c r="A2425" s="1">
        <v>41505</v>
      </c>
      <c r="B2425">
        <v>1655.25</v>
      </c>
      <c r="C2425">
        <v>1659.1800539999999</v>
      </c>
      <c r="D2425">
        <v>1645.839966</v>
      </c>
      <c r="E2425">
        <v>1646.0600589999999</v>
      </c>
      <c r="F2425">
        <v>1646.0600589999999</v>
      </c>
      <c r="G2425">
        <v>2904530000</v>
      </c>
    </row>
    <row r="2426" spans="1:7" x14ac:dyDescent="0.25">
      <c r="A2426" s="1">
        <v>41506</v>
      </c>
      <c r="B2426">
        <v>1646.8100589999999</v>
      </c>
      <c r="C2426">
        <v>1658.920044</v>
      </c>
      <c r="D2426">
        <v>1646.079956</v>
      </c>
      <c r="E2426">
        <v>1652.349976</v>
      </c>
      <c r="F2426">
        <v>1652.349976</v>
      </c>
      <c r="G2426">
        <v>2994090000</v>
      </c>
    </row>
    <row r="2427" spans="1:7" x14ac:dyDescent="0.25">
      <c r="A2427" s="1">
        <v>41507</v>
      </c>
      <c r="B2427">
        <v>1650.660034</v>
      </c>
      <c r="C2427">
        <v>1656.98999</v>
      </c>
      <c r="D2427">
        <v>1639.4300539999999</v>
      </c>
      <c r="E2427">
        <v>1642.8000489999999</v>
      </c>
      <c r="F2427">
        <v>1642.8000489999999</v>
      </c>
      <c r="G2427">
        <v>2932180000</v>
      </c>
    </row>
    <row r="2428" spans="1:7" x14ac:dyDescent="0.25">
      <c r="A2428" s="1">
        <v>41508</v>
      </c>
      <c r="B2428">
        <v>1645.030029</v>
      </c>
      <c r="C2428">
        <v>1659.5500489999999</v>
      </c>
      <c r="D2428">
        <v>1645.030029</v>
      </c>
      <c r="E2428">
        <v>1656.959961</v>
      </c>
      <c r="F2428">
        <v>1656.959961</v>
      </c>
      <c r="G2428">
        <v>2537460000</v>
      </c>
    </row>
    <row r="2429" spans="1:7" x14ac:dyDescent="0.25">
      <c r="A2429" s="1">
        <v>41509</v>
      </c>
      <c r="B2429">
        <v>1659.920044</v>
      </c>
      <c r="C2429">
        <v>1664.849976</v>
      </c>
      <c r="D2429">
        <v>1654.8100589999999</v>
      </c>
      <c r="E2429">
        <v>1663.5</v>
      </c>
      <c r="F2429">
        <v>1663.5</v>
      </c>
      <c r="G2429">
        <v>2582670000</v>
      </c>
    </row>
    <row r="2430" spans="1:7" x14ac:dyDescent="0.25">
      <c r="A2430" s="1">
        <v>41512</v>
      </c>
      <c r="B2430">
        <v>1664.290039</v>
      </c>
      <c r="C2430">
        <v>1669.51001</v>
      </c>
      <c r="D2430">
        <v>1656.0200199999999</v>
      </c>
      <c r="E2430">
        <v>1656.780029</v>
      </c>
      <c r="F2430">
        <v>1656.780029</v>
      </c>
      <c r="G2430">
        <v>2430670000</v>
      </c>
    </row>
    <row r="2431" spans="1:7" x14ac:dyDescent="0.25">
      <c r="A2431" s="1">
        <v>41513</v>
      </c>
      <c r="B2431">
        <v>1652.540039</v>
      </c>
      <c r="C2431">
        <v>1652.540039</v>
      </c>
      <c r="D2431">
        <v>1629.0500489999999</v>
      </c>
      <c r="E2431">
        <v>1630.4799800000001</v>
      </c>
      <c r="F2431">
        <v>1630.4799800000001</v>
      </c>
      <c r="G2431">
        <v>3219190000</v>
      </c>
    </row>
    <row r="2432" spans="1:7" x14ac:dyDescent="0.25">
      <c r="A2432" s="1">
        <v>41514</v>
      </c>
      <c r="B2432">
        <v>1630.25</v>
      </c>
      <c r="C2432">
        <v>1641.1800539999999</v>
      </c>
      <c r="D2432">
        <v>1627.469971</v>
      </c>
      <c r="E2432">
        <v>1634.959961</v>
      </c>
      <c r="F2432">
        <v>1634.959961</v>
      </c>
      <c r="G2432">
        <v>2784010000</v>
      </c>
    </row>
    <row r="2433" spans="1:7" x14ac:dyDescent="0.25">
      <c r="A2433" s="1">
        <v>41515</v>
      </c>
      <c r="B2433">
        <v>1633.5</v>
      </c>
      <c r="C2433">
        <v>1646.410034</v>
      </c>
      <c r="D2433">
        <v>1630.880005</v>
      </c>
      <c r="E2433">
        <v>1638.170044</v>
      </c>
      <c r="F2433">
        <v>1638.170044</v>
      </c>
      <c r="G2433">
        <v>2527550000</v>
      </c>
    </row>
    <row r="2434" spans="1:7" x14ac:dyDescent="0.25">
      <c r="A2434" s="1">
        <v>41516</v>
      </c>
      <c r="B2434">
        <v>1638.8900149999999</v>
      </c>
      <c r="C2434">
        <v>1640.079956</v>
      </c>
      <c r="D2434">
        <v>1628.0500489999999</v>
      </c>
      <c r="E2434">
        <v>1632.969971</v>
      </c>
      <c r="F2434">
        <v>1632.969971</v>
      </c>
      <c r="G2434">
        <v>2734300000</v>
      </c>
    </row>
    <row r="2435" spans="1:7" x14ac:dyDescent="0.25">
      <c r="A2435" s="1">
        <v>41520</v>
      </c>
      <c r="B2435">
        <v>1635.9499510000001</v>
      </c>
      <c r="C2435">
        <v>1651.349976</v>
      </c>
      <c r="D2435">
        <v>1633.410034</v>
      </c>
      <c r="E2435">
        <v>1639.7700199999999</v>
      </c>
      <c r="F2435">
        <v>1639.7700199999999</v>
      </c>
      <c r="G2435">
        <v>3731610000</v>
      </c>
    </row>
    <row r="2436" spans="1:7" x14ac:dyDescent="0.25">
      <c r="A2436" s="1">
        <v>41521</v>
      </c>
      <c r="B2436">
        <v>1640.719971</v>
      </c>
      <c r="C2436">
        <v>1655.719971</v>
      </c>
      <c r="D2436">
        <v>1637.410034</v>
      </c>
      <c r="E2436">
        <v>1653.079956</v>
      </c>
      <c r="F2436">
        <v>1653.079956</v>
      </c>
      <c r="G2436">
        <v>3312150000</v>
      </c>
    </row>
    <row r="2437" spans="1:7" x14ac:dyDescent="0.25">
      <c r="A2437" s="1">
        <v>41522</v>
      </c>
      <c r="B2437">
        <v>1653.280029</v>
      </c>
      <c r="C2437">
        <v>1659.170044</v>
      </c>
      <c r="D2437">
        <v>1653.0699460000001</v>
      </c>
      <c r="E2437">
        <v>1655.079956</v>
      </c>
      <c r="F2437">
        <v>1655.079956</v>
      </c>
      <c r="G2437">
        <v>2957110000</v>
      </c>
    </row>
    <row r="2438" spans="1:7" x14ac:dyDescent="0.25">
      <c r="A2438" s="1">
        <v>41523</v>
      </c>
      <c r="B2438">
        <v>1657.4399410000001</v>
      </c>
      <c r="C2438">
        <v>1664.829956</v>
      </c>
      <c r="D2438">
        <v>1640.619995</v>
      </c>
      <c r="E2438">
        <v>1655.170044</v>
      </c>
      <c r="F2438">
        <v>1655.170044</v>
      </c>
      <c r="G2438">
        <v>3123880000</v>
      </c>
    </row>
    <row r="2439" spans="1:7" x14ac:dyDescent="0.25">
      <c r="A2439" s="1">
        <v>41526</v>
      </c>
      <c r="B2439">
        <v>1656.849976</v>
      </c>
      <c r="C2439">
        <v>1672.400024</v>
      </c>
      <c r="D2439">
        <v>1656.849976</v>
      </c>
      <c r="E2439">
        <v>1671.709961</v>
      </c>
      <c r="F2439">
        <v>1671.709961</v>
      </c>
      <c r="G2439">
        <v>3102780000</v>
      </c>
    </row>
    <row r="2440" spans="1:7" x14ac:dyDescent="0.25">
      <c r="A2440" s="1">
        <v>41527</v>
      </c>
      <c r="B2440">
        <v>1675.1099850000001</v>
      </c>
      <c r="C2440">
        <v>1684.089966</v>
      </c>
      <c r="D2440">
        <v>1675.1099850000001</v>
      </c>
      <c r="E2440">
        <v>1683.98999</v>
      </c>
      <c r="F2440">
        <v>1683.98999</v>
      </c>
      <c r="G2440">
        <v>3691800000</v>
      </c>
    </row>
    <row r="2441" spans="1:7" x14ac:dyDescent="0.25">
      <c r="A2441" s="1">
        <v>41528</v>
      </c>
      <c r="B2441">
        <v>1681.040039</v>
      </c>
      <c r="C2441">
        <v>1689.130005</v>
      </c>
      <c r="D2441">
        <v>1678.6999510000001</v>
      </c>
      <c r="E2441">
        <v>1689.130005</v>
      </c>
      <c r="F2441">
        <v>1689.130005</v>
      </c>
      <c r="G2441">
        <v>3135460000</v>
      </c>
    </row>
    <row r="2442" spans="1:7" x14ac:dyDescent="0.25">
      <c r="A2442" s="1">
        <v>41529</v>
      </c>
      <c r="B2442">
        <v>1689.209961</v>
      </c>
      <c r="C2442">
        <v>1689.969971</v>
      </c>
      <c r="D2442">
        <v>1681.959961</v>
      </c>
      <c r="E2442">
        <v>1683.420044</v>
      </c>
      <c r="F2442">
        <v>1683.420044</v>
      </c>
      <c r="G2442">
        <v>3106290000</v>
      </c>
    </row>
    <row r="2443" spans="1:7" x14ac:dyDescent="0.25">
      <c r="A2443" s="1">
        <v>41530</v>
      </c>
      <c r="B2443">
        <v>1685.040039</v>
      </c>
      <c r="C2443">
        <v>1688.7299800000001</v>
      </c>
      <c r="D2443">
        <v>1682.219971</v>
      </c>
      <c r="E2443">
        <v>1687.98999</v>
      </c>
      <c r="F2443">
        <v>1687.98999</v>
      </c>
      <c r="G2443">
        <v>2736500000</v>
      </c>
    </row>
    <row r="2444" spans="1:7" x14ac:dyDescent="0.25">
      <c r="A2444" s="1">
        <v>41533</v>
      </c>
      <c r="B2444">
        <v>1691.6999510000001</v>
      </c>
      <c r="C2444">
        <v>1704.9499510000001</v>
      </c>
      <c r="D2444">
        <v>1691.6999510000001</v>
      </c>
      <c r="E2444">
        <v>1697.599976</v>
      </c>
      <c r="F2444">
        <v>1697.599976</v>
      </c>
      <c r="G2444">
        <v>3079800000</v>
      </c>
    </row>
    <row r="2445" spans="1:7" x14ac:dyDescent="0.25">
      <c r="A2445" s="1">
        <v>41534</v>
      </c>
      <c r="B2445">
        <v>1697.7299800000001</v>
      </c>
      <c r="C2445">
        <v>1705.5200199999999</v>
      </c>
      <c r="D2445">
        <v>1697.7299800000001</v>
      </c>
      <c r="E2445">
        <v>1704.76001</v>
      </c>
      <c r="F2445">
        <v>1704.76001</v>
      </c>
      <c r="G2445">
        <v>2774240000</v>
      </c>
    </row>
    <row r="2446" spans="1:7" x14ac:dyDescent="0.25">
      <c r="A2446" s="1">
        <v>41535</v>
      </c>
      <c r="B2446">
        <v>1705.73999</v>
      </c>
      <c r="C2446">
        <v>1729.4399410000001</v>
      </c>
      <c r="D2446">
        <v>1700.349976</v>
      </c>
      <c r="E2446">
        <v>1725.5200199999999</v>
      </c>
      <c r="F2446">
        <v>1725.5200199999999</v>
      </c>
      <c r="G2446">
        <v>3989760000</v>
      </c>
    </row>
    <row r="2447" spans="1:7" x14ac:dyDescent="0.25">
      <c r="A2447" s="1">
        <v>41536</v>
      </c>
      <c r="B2447">
        <v>1727.339966</v>
      </c>
      <c r="C2447">
        <v>1729.8599850000001</v>
      </c>
      <c r="D2447">
        <v>1720.1999510000001</v>
      </c>
      <c r="E2447">
        <v>1722.339966</v>
      </c>
      <c r="F2447">
        <v>1722.339966</v>
      </c>
      <c r="G2447">
        <v>3740130000</v>
      </c>
    </row>
    <row r="2448" spans="1:7" x14ac:dyDescent="0.25">
      <c r="A2448" s="1">
        <v>41537</v>
      </c>
      <c r="B2448">
        <v>1722.4399410000001</v>
      </c>
      <c r="C2448">
        <v>1725.2299800000001</v>
      </c>
      <c r="D2448">
        <v>1708.8900149999999</v>
      </c>
      <c r="E2448">
        <v>1709.910034</v>
      </c>
      <c r="F2448">
        <v>1709.910034</v>
      </c>
      <c r="G2448">
        <v>5074030000</v>
      </c>
    </row>
    <row r="2449" spans="1:7" x14ac:dyDescent="0.25">
      <c r="A2449" s="1">
        <v>41540</v>
      </c>
      <c r="B2449">
        <v>1711.4399410000001</v>
      </c>
      <c r="C2449">
        <v>1711.4399410000001</v>
      </c>
      <c r="D2449">
        <v>1697.099976</v>
      </c>
      <c r="E2449">
        <v>1701.839966</v>
      </c>
      <c r="F2449">
        <v>1701.839966</v>
      </c>
      <c r="G2449">
        <v>3126950000</v>
      </c>
    </row>
    <row r="2450" spans="1:7" x14ac:dyDescent="0.25">
      <c r="A2450" s="1">
        <v>41541</v>
      </c>
      <c r="B2450">
        <v>1702.599976</v>
      </c>
      <c r="C2450">
        <v>1707.630005</v>
      </c>
      <c r="D2450">
        <v>1694.900024</v>
      </c>
      <c r="E2450">
        <v>1697.420044</v>
      </c>
      <c r="F2450">
        <v>1697.420044</v>
      </c>
      <c r="G2450">
        <v>3268930000</v>
      </c>
    </row>
    <row r="2451" spans="1:7" x14ac:dyDescent="0.25">
      <c r="A2451" s="1">
        <v>41542</v>
      </c>
      <c r="B2451">
        <v>1698.0200199999999</v>
      </c>
      <c r="C2451">
        <v>1701.709961</v>
      </c>
      <c r="D2451">
        <v>1691.880005</v>
      </c>
      <c r="E2451">
        <v>1692.7700199999999</v>
      </c>
      <c r="F2451">
        <v>1692.7700199999999</v>
      </c>
      <c r="G2451">
        <v>3148730000</v>
      </c>
    </row>
    <row r="2452" spans="1:7" x14ac:dyDescent="0.25">
      <c r="A2452" s="1">
        <v>41543</v>
      </c>
      <c r="B2452">
        <v>1694.0500489999999</v>
      </c>
      <c r="C2452">
        <v>1703.849976</v>
      </c>
      <c r="D2452">
        <v>1693.1099850000001</v>
      </c>
      <c r="E2452">
        <v>1698.670044</v>
      </c>
      <c r="F2452">
        <v>1698.670044</v>
      </c>
      <c r="G2452">
        <v>2813930000</v>
      </c>
    </row>
    <row r="2453" spans="1:7" x14ac:dyDescent="0.25">
      <c r="A2453" s="1">
        <v>41544</v>
      </c>
      <c r="B2453">
        <v>1695.5200199999999</v>
      </c>
      <c r="C2453">
        <v>1695.5200199999999</v>
      </c>
      <c r="D2453">
        <v>1687.1099850000001</v>
      </c>
      <c r="E2453">
        <v>1691.75</v>
      </c>
      <c r="F2453">
        <v>1691.75</v>
      </c>
      <c r="G2453">
        <v>2951700000</v>
      </c>
    </row>
    <row r="2454" spans="1:7" x14ac:dyDescent="0.25">
      <c r="A2454" s="1">
        <v>41547</v>
      </c>
      <c r="B2454">
        <v>1687.26001</v>
      </c>
      <c r="C2454">
        <v>1687.26001</v>
      </c>
      <c r="D2454">
        <v>1674.98999</v>
      </c>
      <c r="E2454">
        <v>1681.5500489999999</v>
      </c>
      <c r="F2454">
        <v>1681.5500489999999</v>
      </c>
      <c r="G2454">
        <v>3308630000</v>
      </c>
    </row>
    <row r="2455" spans="1:7" x14ac:dyDescent="0.25">
      <c r="A2455" s="1">
        <v>41548</v>
      </c>
      <c r="B2455">
        <v>1682.410034</v>
      </c>
      <c r="C2455">
        <v>1696.5500489999999</v>
      </c>
      <c r="D2455">
        <v>1682.0699460000001</v>
      </c>
      <c r="E2455">
        <v>1695</v>
      </c>
      <c r="F2455">
        <v>1695</v>
      </c>
      <c r="G2455">
        <v>3238690000</v>
      </c>
    </row>
    <row r="2456" spans="1:7" x14ac:dyDescent="0.25">
      <c r="A2456" s="1">
        <v>41549</v>
      </c>
      <c r="B2456">
        <v>1691.900024</v>
      </c>
      <c r="C2456">
        <v>1693.869995</v>
      </c>
      <c r="D2456">
        <v>1680.339966</v>
      </c>
      <c r="E2456">
        <v>1693.869995</v>
      </c>
      <c r="F2456">
        <v>1693.869995</v>
      </c>
      <c r="G2456">
        <v>3148600000</v>
      </c>
    </row>
    <row r="2457" spans="1:7" x14ac:dyDescent="0.25">
      <c r="A2457" s="1">
        <v>41550</v>
      </c>
      <c r="B2457">
        <v>1692.349976</v>
      </c>
      <c r="C2457">
        <v>1692.349976</v>
      </c>
      <c r="D2457">
        <v>1670.3599850000001</v>
      </c>
      <c r="E2457">
        <v>1678.660034</v>
      </c>
      <c r="F2457">
        <v>1678.660034</v>
      </c>
      <c r="G2457">
        <v>3279650000</v>
      </c>
    </row>
    <row r="2458" spans="1:7" x14ac:dyDescent="0.25">
      <c r="A2458" s="1">
        <v>41551</v>
      </c>
      <c r="B2458">
        <v>1678.790039</v>
      </c>
      <c r="C2458">
        <v>1691.9399410000001</v>
      </c>
      <c r="D2458">
        <v>1677.329956</v>
      </c>
      <c r="E2458">
        <v>1690.5</v>
      </c>
      <c r="F2458">
        <v>1690.5</v>
      </c>
      <c r="G2458">
        <v>2880270000</v>
      </c>
    </row>
    <row r="2459" spans="1:7" x14ac:dyDescent="0.25">
      <c r="A2459" s="1">
        <v>41554</v>
      </c>
      <c r="B2459">
        <v>1687.150024</v>
      </c>
      <c r="C2459">
        <v>1687.150024</v>
      </c>
      <c r="D2459">
        <v>1674.6999510000001</v>
      </c>
      <c r="E2459">
        <v>1676.119995</v>
      </c>
      <c r="F2459">
        <v>1676.119995</v>
      </c>
      <c r="G2459">
        <v>2678490000</v>
      </c>
    </row>
    <row r="2460" spans="1:7" x14ac:dyDescent="0.25">
      <c r="A2460" s="1">
        <v>41555</v>
      </c>
      <c r="B2460">
        <v>1676.219971</v>
      </c>
      <c r="C2460">
        <v>1676.790039</v>
      </c>
      <c r="D2460">
        <v>1655.030029</v>
      </c>
      <c r="E2460">
        <v>1655.4499510000001</v>
      </c>
      <c r="F2460">
        <v>1655.4499510000001</v>
      </c>
      <c r="G2460">
        <v>3569230000</v>
      </c>
    </row>
    <row r="2461" spans="1:7" x14ac:dyDescent="0.25">
      <c r="A2461" s="1">
        <v>41556</v>
      </c>
      <c r="B2461">
        <v>1656.98999</v>
      </c>
      <c r="C2461">
        <v>1662.469971</v>
      </c>
      <c r="D2461">
        <v>1646.469971</v>
      </c>
      <c r="E2461">
        <v>1656.400024</v>
      </c>
      <c r="F2461">
        <v>1656.400024</v>
      </c>
      <c r="G2461">
        <v>3577840000</v>
      </c>
    </row>
    <row r="2462" spans="1:7" x14ac:dyDescent="0.25">
      <c r="A2462" s="1">
        <v>41557</v>
      </c>
      <c r="B2462">
        <v>1660.880005</v>
      </c>
      <c r="C2462">
        <v>1692.5600589999999</v>
      </c>
      <c r="D2462">
        <v>1660.880005</v>
      </c>
      <c r="E2462">
        <v>1692.5600589999999</v>
      </c>
      <c r="F2462">
        <v>1692.5600589999999</v>
      </c>
      <c r="G2462">
        <v>3362300000</v>
      </c>
    </row>
    <row r="2463" spans="1:7" x14ac:dyDescent="0.25">
      <c r="A2463" s="1">
        <v>41558</v>
      </c>
      <c r="B2463">
        <v>1691.089966</v>
      </c>
      <c r="C2463">
        <v>1703.4399410000001</v>
      </c>
      <c r="D2463">
        <v>1688.5200199999999</v>
      </c>
      <c r="E2463">
        <v>1703.1999510000001</v>
      </c>
      <c r="F2463">
        <v>1703.1999510000001</v>
      </c>
      <c r="G2463">
        <v>2944670000</v>
      </c>
    </row>
    <row r="2464" spans="1:7" x14ac:dyDescent="0.25">
      <c r="A2464" s="1">
        <v>41561</v>
      </c>
      <c r="B2464">
        <v>1699.8599850000001</v>
      </c>
      <c r="C2464">
        <v>1711.030029</v>
      </c>
      <c r="D2464">
        <v>1692.130005</v>
      </c>
      <c r="E2464">
        <v>1710.1400149999999</v>
      </c>
      <c r="F2464">
        <v>1710.1400149999999</v>
      </c>
      <c r="G2464">
        <v>2580580000</v>
      </c>
    </row>
    <row r="2465" spans="1:7" x14ac:dyDescent="0.25">
      <c r="A2465" s="1">
        <v>41562</v>
      </c>
      <c r="B2465">
        <v>1709.170044</v>
      </c>
      <c r="C2465">
        <v>1711.5699460000001</v>
      </c>
      <c r="D2465">
        <v>1695.9300539999999</v>
      </c>
      <c r="E2465">
        <v>1698.0600589999999</v>
      </c>
      <c r="F2465">
        <v>1698.0600589999999</v>
      </c>
      <c r="G2465">
        <v>3327740000</v>
      </c>
    </row>
    <row r="2466" spans="1:7" x14ac:dyDescent="0.25">
      <c r="A2466" s="1">
        <v>41563</v>
      </c>
      <c r="B2466">
        <v>1700.48999</v>
      </c>
      <c r="C2466">
        <v>1721.76001</v>
      </c>
      <c r="D2466">
        <v>1700.48999</v>
      </c>
      <c r="E2466">
        <v>1721.540039</v>
      </c>
      <c r="F2466">
        <v>1721.540039</v>
      </c>
      <c r="G2466">
        <v>3486180000</v>
      </c>
    </row>
    <row r="2467" spans="1:7" x14ac:dyDescent="0.25">
      <c r="A2467" s="1">
        <v>41564</v>
      </c>
      <c r="B2467">
        <v>1720.170044</v>
      </c>
      <c r="C2467">
        <v>1733.4499510000001</v>
      </c>
      <c r="D2467">
        <v>1714.119995</v>
      </c>
      <c r="E2467">
        <v>1733.150024</v>
      </c>
      <c r="F2467">
        <v>1733.150024</v>
      </c>
      <c r="G2467">
        <v>3453590000</v>
      </c>
    </row>
    <row r="2468" spans="1:7" x14ac:dyDescent="0.25">
      <c r="A2468" s="1">
        <v>41565</v>
      </c>
      <c r="B2468">
        <v>1736.719971</v>
      </c>
      <c r="C2468">
        <v>1745.3100589999999</v>
      </c>
      <c r="D2468">
        <v>1735.73999</v>
      </c>
      <c r="E2468">
        <v>1744.5</v>
      </c>
      <c r="F2468">
        <v>1744.5</v>
      </c>
      <c r="G2468">
        <v>3664890000</v>
      </c>
    </row>
    <row r="2469" spans="1:7" x14ac:dyDescent="0.25">
      <c r="A2469" s="1">
        <v>41568</v>
      </c>
      <c r="B2469">
        <v>1745.1999510000001</v>
      </c>
      <c r="C2469">
        <v>1747.790039</v>
      </c>
      <c r="D2469">
        <v>1740.670044</v>
      </c>
      <c r="E2469">
        <v>1744.660034</v>
      </c>
      <c r="F2469">
        <v>1744.660034</v>
      </c>
      <c r="G2469">
        <v>3052710000</v>
      </c>
    </row>
    <row r="2470" spans="1:7" x14ac:dyDescent="0.25">
      <c r="A2470" s="1">
        <v>41569</v>
      </c>
      <c r="B2470">
        <v>1746.4799800000001</v>
      </c>
      <c r="C2470">
        <v>1759.329956</v>
      </c>
      <c r="D2470">
        <v>1746.4799800000001</v>
      </c>
      <c r="E2470">
        <v>1754.670044</v>
      </c>
      <c r="F2470">
        <v>1754.670044</v>
      </c>
      <c r="G2470">
        <v>3850840000</v>
      </c>
    </row>
    <row r="2471" spans="1:7" x14ac:dyDescent="0.25">
      <c r="A2471" s="1">
        <v>41570</v>
      </c>
      <c r="B2471">
        <v>1752.2700199999999</v>
      </c>
      <c r="C2471">
        <v>1752.2700199999999</v>
      </c>
      <c r="D2471">
        <v>1740.5</v>
      </c>
      <c r="E2471">
        <v>1746.380005</v>
      </c>
      <c r="F2471">
        <v>1746.380005</v>
      </c>
      <c r="G2471">
        <v>3713380000</v>
      </c>
    </row>
    <row r="2472" spans="1:7" x14ac:dyDescent="0.25">
      <c r="A2472" s="1">
        <v>41571</v>
      </c>
      <c r="B2472">
        <v>1747.4799800000001</v>
      </c>
      <c r="C2472">
        <v>1753.9399410000001</v>
      </c>
      <c r="D2472">
        <v>1745.5</v>
      </c>
      <c r="E2472">
        <v>1752.0699460000001</v>
      </c>
      <c r="F2472">
        <v>1752.0699460000001</v>
      </c>
      <c r="G2472">
        <v>3671700000</v>
      </c>
    </row>
    <row r="2473" spans="1:7" x14ac:dyDescent="0.25">
      <c r="A2473" s="1">
        <v>41572</v>
      </c>
      <c r="B2473">
        <v>1756.01001</v>
      </c>
      <c r="C2473">
        <v>1759.8199460000001</v>
      </c>
      <c r="D2473">
        <v>1752.4499510000001</v>
      </c>
      <c r="E2473">
        <v>1759.7700199999999</v>
      </c>
      <c r="F2473">
        <v>1759.7700199999999</v>
      </c>
      <c r="G2473">
        <v>3175720000</v>
      </c>
    </row>
    <row r="2474" spans="1:7" x14ac:dyDescent="0.25">
      <c r="A2474" s="1">
        <v>41575</v>
      </c>
      <c r="B2474">
        <v>1759.420044</v>
      </c>
      <c r="C2474">
        <v>1764.98999</v>
      </c>
      <c r="D2474">
        <v>1757.670044</v>
      </c>
      <c r="E2474">
        <v>1762.1099850000001</v>
      </c>
      <c r="F2474">
        <v>1762.1099850000001</v>
      </c>
      <c r="G2474">
        <v>3282300000</v>
      </c>
    </row>
    <row r="2475" spans="1:7" x14ac:dyDescent="0.25">
      <c r="A2475" s="1">
        <v>41576</v>
      </c>
      <c r="B2475">
        <v>1762.9300539999999</v>
      </c>
      <c r="C2475">
        <v>1772.089966</v>
      </c>
      <c r="D2475">
        <v>1762.9300539999999</v>
      </c>
      <c r="E2475">
        <v>1771.9499510000001</v>
      </c>
      <c r="F2475">
        <v>1771.9499510000001</v>
      </c>
      <c r="G2475">
        <v>3358460000</v>
      </c>
    </row>
    <row r="2476" spans="1:7" x14ac:dyDescent="0.25">
      <c r="A2476" s="1">
        <v>41577</v>
      </c>
      <c r="B2476">
        <v>1772.2700199999999</v>
      </c>
      <c r="C2476">
        <v>1775.219971</v>
      </c>
      <c r="D2476">
        <v>1757.23999</v>
      </c>
      <c r="E2476">
        <v>1763.3100589999999</v>
      </c>
      <c r="F2476">
        <v>1763.3100589999999</v>
      </c>
      <c r="G2476">
        <v>3523040000</v>
      </c>
    </row>
    <row r="2477" spans="1:7" x14ac:dyDescent="0.25">
      <c r="A2477" s="1">
        <v>41578</v>
      </c>
      <c r="B2477">
        <v>1763.23999</v>
      </c>
      <c r="C2477">
        <v>1768.530029</v>
      </c>
      <c r="D2477">
        <v>1755.719971</v>
      </c>
      <c r="E2477">
        <v>1756.540039</v>
      </c>
      <c r="F2477">
        <v>1756.540039</v>
      </c>
      <c r="G2477">
        <v>3826530000</v>
      </c>
    </row>
    <row r="2478" spans="1:7" x14ac:dyDescent="0.25">
      <c r="A2478" s="1">
        <v>41579</v>
      </c>
      <c r="B2478">
        <v>1758.6999510000001</v>
      </c>
      <c r="C2478">
        <v>1765.670044</v>
      </c>
      <c r="D2478">
        <v>1752.6999510000001</v>
      </c>
      <c r="E2478">
        <v>1761.6400149999999</v>
      </c>
      <c r="F2478">
        <v>1761.6400149999999</v>
      </c>
      <c r="G2478">
        <v>3686290000</v>
      </c>
    </row>
    <row r="2479" spans="1:7" x14ac:dyDescent="0.25">
      <c r="A2479" s="1">
        <v>41582</v>
      </c>
      <c r="B2479">
        <v>1763.400024</v>
      </c>
      <c r="C2479">
        <v>1768.780029</v>
      </c>
      <c r="D2479">
        <v>1761.5600589999999</v>
      </c>
      <c r="E2479">
        <v>1767.9300539999999</v>
      </c>
      <c r="F2479">
        <v>1767.9300539999999</v>
      </c>
      <c r="G2479">
        <v>3194870000</v>
      </c>
    </row>
    <row r="2480" spans="1:7" x14ac:dyDescent="0.25">
      <c r="A2480" s="1">
        <v>41583</v>
      </c>
      <c r="B2480">
        <v>1765.670044</v>
      </c>
      <c r="C2480">
        <v>1767.030029</v>
      </c>
      <c r="D2480">
        <v>1755.76001</v>
      </c>
      <c r="E2480">
        <v>1762.969971</v>
      </c>
      <c r="F2480">
        <v>1762.969971</v>
      </c>
      <c r="G2480">
        <v>3516680000</v>
      </c>
    </row>
    <row r="2481" spans="1:7" x14ac:dyDescent="0.25">
      <c r="A2481" s="1">
        <v>41584</v>
      </c>
      <c r="B2481">
        <v>1765</v>
      </c>
      <c r="C2481">
        <v>1773.73999</v>
      </c>
      <c r="D2481">
        <v>1764.400024</v>
      </c>
      <c r="E2481">
        <v>1770.48999</v>
      </c>
      <c r="F2481">
        <v>1770.48999</v>
      </c>
      <c r="G2481">
        <v>3322100000</v>
      </c>
    </row>
    <row r="2482" spans="1:7" x14ac:dyDescent="0.25">
      <c r="A2482" s="1">
        <v>41585</v>
      </c>
      <c r="B2482">
        <v>1770.73999</v>
      </c>
      <c r="C2482">
        <v>1774.540039</v>
      </c>
      <c r="D2482">
        <v>1746.1999510000001</v>
      </c>
      <c r="E2482">
        <v>1747.150024</v>
      </c>
      <c r="F2482">
        <v>1747.150024</v>
      </c>
      <c r="G2482">
        <v>4143200000</v>
      </c>
    </row>
    <row r="2483" spans="1:7" x14ac:dyDescent="0.25">
      <c r="A2483" s="1">
        <v>41586</v>
      </c>
      <c r="B2483">
        <v>1748.369995</v>
      </c>
      <c r="C2483">
        <v>1770.780029</v>
      </c>
      <c r="D2483">
        <v>1747.630005</v>
      </c>
      <c r="E2483">
        <v>1770.6099850000001</v>
      </c>
      <c r="F2483">
        <v>1770.6099850000001</v>
      </c>
      <c r="G2483">
        <v>3837170000</v>
      </c>
    </row>
    <row r="2484" spans="1:7" x14ac:dyDescent="0.25">
      <c r="A2484" s="1">
        <v>41589</v>
      </c>
      <c r="B2484">
        <v>1769.959961</v>
      </c>
      <c r="C2484">
        <v>1773.4399410000001</v>
      </c>
      <c r="D2484">
        <v>1767.849976</v>
      </c>
      <c r="E2484">
        <v>1771.8900149999999</v>
      </c>
      <c r="F2484">
        <v>1771.8900149999999</v>
      </c>
      <c r="G2484">
        <v>2534060000</v>
      </c>
    </row>
    <row r="2485" spans="1:7" x14ac:dyDescent="0.25">
      <c r="A2485" s="1">
        <v>41590</v>
      </c>
      <c r="B2485">
        <v>1769.51001</v>
      </c>
      <c r="C2485">
        <v>1771.780029</v>
      </c>
      <c r="D2485">
        <v>1762.290039</v>
      </c>
      <c r="E2485">
        <v>1767.6899410000001</v>
      </c>
      <c r="F2485">
        <v>1767.6899410000001</v>
      </c>
      <c r="G2485">
        <v>3221030000</v>
      </c>
    </row>
    <row r="2486" spans="1:7" x14ac:dyDescent="0.25">
      <c r="A2486" s="1">
        <v>41591</v>
      </c>
      <c r="B2486">
        <v>1764.369995</v>
      </c>
      <c r="C2486">
        <v>1782</v>
      </c>
      <c r="D2486">
        <v>1760.6400149999999</v>
      </c>
      <c r="E2486">
        <v>1782</v>
      </c>
      <c r="F2486">
        <v>1782</v>
      </c>
      <c r="G2486">
        <v>3327480000</v>
      </c>
    </row>
    <row r="2487" spans="1:7" x14ac:dyDescent="0.25">
      <c r="A2487" s="1">
        <v>41592</v>
      </c>
      <c r="B2487">
        <v>1782.75</v>
      </c>
      <c r="C2487">
        <v>1791.530029</v>
      </c>
      <c r="D2487">
        <v>1780.219971</v>
      </c>
      <c r="E2487">
        <v>1790.619995</v>
      </c>
      <c r="F2487">
        <v>1790.619995</v>
      </c>
      <c r="G2487">
        <v>3139060000</v>
      </c>
    </row>
    <row r="2488" spans="1:7" x14ac:dyDescent="0.25">
      <c r="A2488" s="1">
        <v>41593</v>
      </c>
      <c r="B2488">
        <v>1790.660034</v>
      </c>
      <c r="C2488">
        <v>1798.219971</v>
      </c>
      <c r="D2488">
        <v>1790.660034</v>
      </c>
      <c r="E2488">
        <v>1798.1800539999999</v>
      </c>
      <c r="F2488">
        <v>1798.1800539999999</v>
      </c>
      <c r="G2488">
        <v>3254820000</v>
      </c>
    </row>
    <row r="2489" spans="1:7" x14ac:dyDescent="0.25">
      <c r="A2489" s="1">
        <v>41596</v>
      </c>
      <c r="B2489">
        <v>1798.8199460000001</v>
      </c>
      <c r="C2489">
        <v>1802.329956</v>
      </c>
      <c r="D2489">
        <v>1788</v>
      </c>
      <c r="E2489">
        <v>1791.530029</v>
      </c>
      <c r="F2489">
        <v>1791.530029</v>
      </c>
      <c r="G2489">
        <v>3168520000</v>
      </c>
    </row>
    <row r="2490" spans="1:7" x14ac:dyDescent="0.25">
      <c r="A2490" s="1">
        <v>41597</v>
      </c>
      <c r="B2490">
        <v>1790.790039</v>
      </c>
      <c r="C2490">
        <v>1795.51001</v>
      </c>
      <c r="D2490">
        <v>1784.719971</v>
      </c>
      <c r="E2490">
        <v>1787.869995</v>
      </c>
      <c r="F2490">
        <v>1787.869995</v>
      </c>
      <c r="G2490">
        <v>3224450000</v>
      </c>
    </row>
    <row r="2491" spans="1:7" x14ac:dyDescent="0.25">
      <c r="A2491" s="1">
        <v>41598</v>
      </c>
      <c r="B2491">
        <v>1789.589966</v>
      </c>
      <c r="C2491">
        <v>1795.7299800000001</v>
      </c>
      <c r="D2491">
        <v>1777.2299800000001</v>
      </c>
      <c r="E2491">
        <v>1781.369995</v>
      </c>
      <c r="F2491">
        <v>1781.369995</v>
      </c>
      <c r="G2491">
        <v>3109140000</v>
      </c>
    </row>
    <row r="2492" spans="1:7" x14ac:dyDescent="0.25">
      <c r="A2492" s="1">
        <v>41599</v>
      </c>
      <c r="B2492">
        <v>1783.5200199999999</v>
      </c>
      <c r="C2492">
        <v>1797.160034</v>
      </c>
      <c r="D2492">
        <v>1783.5200199999999</v>
      </c>
      <c r="E2492">
        <v>1795.849976</v>
      </c>
      <c r="F2492">
        <v>1795.849976</v>
      </c>
      <c r="G2492">
        <v>3256630000</v>
      </c>
    </row>
    <row r="2493" spans="1:7" x14ac:dyDescent="0.25">
      <c r="A2493" s="1">
        <v>41600</v>
      </c>
      <c r="B2493">
        <v>1797.209961</v>
      </c>
      <c r="C2493">
        <v>1804.839966</v>
      </c>
      <c r="D2493">
        <v>1794.6999510000001</v>
      </c>
      <c r="E2493">
        <v>1804.76001</v>
      </c>
      <c r="F2493">
        <v>1804.76001</v>
      </c>
      <c r="G2493">
        <v>3055140000</v>
      </c>
    </row>
    <row r="2494" spans="1:7" x14ac:dyDescent="0.25">
      <c r="A2494" s="1">
        <v>41603</v>
      </c>
      <c r="B2494">
        <v>1806.329956</v>
      </c>
      <c r="C2494">
        <v>1808.099976</v>
      </c>
      <c r="D2494">
        <v>1800.579956</v>
      </c>
      <c r="E2494">
        <v>1802.4799800000001</v>
      </c>
      <c r="F2494">
        <v>1802.4799800000001</v>
      </c>
      <c r="G2494">
        <v>2998540000</v>
      </c>
    </row>
    <row r="2495" spans="1:7" x14ac:dyDescent="0.25">
      <c r="A2495" s="1">
        <v>41604</v>
      </c>
      <c r="B2495">
        <v>1802.869995</v>
      </c>
      <c r="C2495">
        <v>1808.420044</v>
      </c>
      <c r="D2495">
        <v>1800.7700199999999</v>
      </c>
      <c r="E2495">
        <v>1802.75</v>
      </c>
      <c r="F2495">
        <v>1802.75</v>
      </c>
      <c r="G2495">
        <v>3427120000</v>
      </c>
    </row>
    <row r="2496" spans="1:7" x14ac:dyDescent="0.25">
      <c r="A2496" s="1">
        <v>41605</v>
      </c>
      <c r="B2496">
        <v>1803.4799800000001</v>
      </c>
      <c r="C2496">
        <v>1808.2700199999999</v>
      </c>
      <c r="D2496">
        <v>1802.7700199999999</v>
      </c>
      <c r="E2496">
        <v>1807.2299800000001</v>
      </c>
      <c r="F2496">
        <v>1807.2299800000001</v>
      </c>
      <c r="G2496">
        <v>2613590000</v>
      </c>
    </row>
    <row r="2497" spans="1:7" x14ac:dyDescent="0.25">
      <c r="A2497" s="1">
        <v>41607</v>
      </c>
      <c r="B2497">
        <v>1808.6899410000001</v>
      </c>
      <c r="C2497">
        <v>1813.5500489999999</v>
      </c>
      <c r="D2497">
        <v>1803.9799800000001</v>
      </c>
      <c r="E2497">
        <v>1805.8100589999999</v>
      </c>
      <c r="F2497">
        <v>1805.8100589999999</v>
      </c>
      <c r="G2497">
        <v>1598300000</v>
      </c>
    </row>
    <row r="2498" spans="1:7" x14ac:dyDescent="0.25">
      <c r="A2498" s="1">
        <v>41610</v>
      </c>
      <c r="B2498">
        <v>1806.5500489999999</v>
      </c>
      <c r="C2498">
        <v>1810.0200199999999</v>
      </c>
      <c r="D2498">
        <v>1798.599976</v>
      </c>
      <c r="E2498">
        <v>1800.900024</v>
      </c>
      <c r="F2498">
        <v>1800.900024</v>
      </c>
      <c r="G2498">
        <v>3095430000</v>
      </c>
    </row>
    <row r="2499" spans="1:7" x14ac:dyDescent="0.25">
      <c r="A2499" s="1">
        <v>41611</v>
      </c>
      <c r="B2499">
        <v>1800.099976</v>
      </c>
      <c r="C2499">
        <v>1800.099976</v>
      </c>
      <c r="D2499">
        <v>1787.849976</v>
      </c>
      <c r="E2499">
        <v>1795.150024</v>
      </c>
      <c r="F2499">
        <v>1795.150024</v>
      </c>
      <c r="G2499">
        <v>3475680000</v>
      </c>
    </row>
    <row r="2500" spans="1:7" x14ac:dyDescent="0.25">
      <c r="A2500" s="1">
        <v>41612</v>
      </c>
      <c r="B2500">
        <v>1793.150024</v>
      </c>
      <c r="C2500">
        <v>1799.8000489999999</v>
      </c>
      <c r="D2500">
        <v>1779.089966</v>
      </c>
      <c r="E2500">
        <v>1792.8100589999999</v>
      </c>
      <c r="F2500">
        <v>1792.8100589999999</v>
      </c>
      <c r="G2500">
        <v>3610540000</v>
      </c>
    </row>
    <row r="2501" spans="1:7" x14ac:dyDescent="0.25">
      <c r="A2501" s="1">
        <v>41613</v>
      </c>
      <c r="B2501">
        <v>1792.8199460000001</v>
      </c>
      <c r="C2501">
        <v>1792.8199460000001</v>
      </c>
      <c r="D2501">
        <v>1783.380005</v>
      </c>
      <c r="E2501">
        <v>1785.030029</v>
      </c>
      <c r="F2501">
        <v>1785.030029</v>
      </c>
      <c r="G2501">
        <v>3336880000</v>
      </c>
    </row>
    <row r="2502" spans="1:7" x14ac:dyDescent="0.25">
      <c r="A2502" s="1">
        <v>41614</v>
      </c>
      <c r="B2502">
        <v>1788.3599850000001</v>
      </c>
      <c r="C2502">
        <v>1806.040039</v>
      </c>
      <c r="D2502">
        <v>1788.3599850000001</v>
      </c>
      <c r="E2502">
        <v>1805.089966</v>
      </c>
      <c r="F2502">
        <v>1805.089966</v>
      </c>
      <c r="G2502">
        <v>3150030000</v>
      </c>
    </row>
    <row r="2503" spans="1:7" x14ac:dyDescent="0.25">
      <c r="A2503" s="1">
        <v>41617</v>
      </c>
      <c r="B2503">
        <v>1806.209961</v>
      </c>
      <c r="C2503">
        <v>1811.5200199999999</v>
      </c>
      <c r="D2503">
        <v>1806.209961</v>
      </c>
      <c r="E2503">
        <v>1808.369995</v>
      </c>
      <c r="F2503">
        <v>1808.369995</v>
      </c>
      <c r="G2503">
        <v>3129500000</v>
      </c>
    </row>
    <row r="2504" spans="1:7" x14ac:dyDescent="0.25">
      <c r="A2504" s="1">
        <v>41618</v>
      </c>
      <c r="B2504">
        <v>1807.599976</v>
      </c>
      <c r="C2504">
        <v>1808.5200199999999</v>
      </c>
      <c r="D2504">
        <v>1801.75</v>
      </c>
      <c r="E2504">
        <v>1802.619995</v>
      </c>
      <c r="F2504">
        <v>1802.619995</v>
      </c>
      <c r="G2504">
        <v>3117150000</v>
      </c>
    </row>
    <row r="2505" spans="1:7" x14ac:dyDescent="0.25">
      <c r="A2505" s="1">
        <v>41619</v>
      </c>
      <c r="B2505">
        <v>1802.76001</v>
      </c>
      <c r="C2505">
        <v>1802.969971</v>
      </c>
      <c r="D2505">
        <v>1780.089966</v>
      </c>
      <c r="E2505">
        <v>1782.219971</v>
      </c>
      <c r="F2505">
        <v>1782.219971</v>
      </c>
      <c r="G2505">
        <v>3472240000</v>
      </c>
    </row>
    <row r="2506" spans="1:7" x14ac:dyDescent="0.25">
      <c r="A2506" s="1">
        <v>41620</v>
      </c>
      <c r="B2506">
        <v>1781.709961</v>
      </c>
      <c r="C2506">
        <v>1782.98999</v>
      </c>
      <c r="D2506">
        <v>1772.280029</v>
      </c>
      <c r="E2506">
        <v>1775.5</v>
      </c>
      <c r="F2506">
        <v>1775.5</v>
      </c>
      <c r="G2506">
        <v>3306640000</v>
      </c>
    </row>
    <row r="2507" spans="1:7" x14ac:dyDescent="0.25">
      <c r="A2507" s="1">
        <v>41621</v>
      </c>
      <c r="B2507">
        <v>1777.9799800000001</v>
      </c>
      <c r="C2507">
        <v>1780.920044</v>
      </c>
      <c r="D2507">
        <v>1772.4499510000001</v>
      </c>
      <c r="E2507">
        <v>1775.3199460000001</v>
      </c>
      <c r="F2507">
        <v>1775.3199460000001</v>
      </c>
      <c r="G2507">
        <v>3061070000</v>
      </c>
    </row>
    <row r="2508" spans="1:7" x14ac:dyDescent="0.25">
      <c r="A2508" s="1">
        <v>41624</v>
      </c>
      <c r="B2508">
        <v>1777.4799800000001</v>
      </c>
      <c r="C2508">
        <v>1792.219971</v>
      </c>
      <c r="D2508">
        <v>1777.4799800000001</v>
      </c>
      <c r="E2508">
        <v>1786.540039</v>
      </c>
      <c r="F2508">
        <v>1786.540039</v>
      </c>
      <c r="G2508">
        <v>3209890000</v>
      </c>
    </row>
    <row r="2509" spans="1:7" x14ac:dyDescent="0.25">
      <c r="A2509" s="1">
        <v>41625</v>
      </c>
      <c r="B2509">
        <v>1786.469971</v>
      </c>
      <c r="C2509">
        <v>1786.7700199999999</v>
      </c>
      <c r="D2509">
        <v>1777.0500489999999</v>
      </c>
      <c r="E2509">
        <v>1781</v>
      </c>
      <c r="F2509">
        <v>1781</v>
      </c>
      <c r="G2509">
        <v>3270030000</v>
      </c>
    </row>
    <row r="2510" spans="1:7" x14ac:dyDescent="0.25">
      <c r="A2510" s="1">
        <v>41626</v>
      </c>
      <c r="B2510">
        <v>1781.459961</v>
      </c>
      <c r="C2510">
        <v>1811.079956</v>
      </c>
      <c r="D2510">
        <v>1767.98999</v>
      </c>
      <c r="E2510">
        <v>1810.650024</v>
      </c>
      <c r="F2510">
        <v>1810.650024</v>
      </c>
      <c r="G2510">
        <v>4327770000</v>
      </c>
    </row>
    <row r="2511" spans="1:7" x14ac:dyDescent="0.25">
      <c r="A2511" s="1">
        <v>41627</v>
      </c>
      <c r="B2511">
        <v>1809</v>
      </c>
      <c r="C2511">
        <v>1810.880005</v>
      </c>
      <c r="D2511">
        <v>1801.349976</v>
      </c>
      <c r="E2511">
        <v>1809.599976</v>
      </c>
      <c r="F2511">
        <v>1809.599976</v>
      </c>
      <c r="G2511">
        <v>3497210000</v>
      </c>
    </row>
    <row r="2512" spans="1:7" x14ac:dyDescent="0.25">
      <c r="A2512" s="1">
        <v>41628</v>
      </c>
      <c r="B2512">
        <v>1810.3900149999999</v>
      </c>
      <c r="C2512">
        <v>1823.75</v>
      </c>
      <c r="D2512">
        <v>1810.25</v>
      </c>
      <c r="E2512">
        <v>1818.3199460000001</v>
      </c>
      <c r="F2512">
        <v>1818.3199460000001</v>
      </c>
      <c r="G2512">
        <v>5097700000</v>
      </c>
    </row>
    <row r="2513" spans="1:7" x14ac:dyDescent="0.25">
      <c r="A2513" s="1">
        <v>41631</v>
      </c>
      <c r="B2513">
        <v>1822.920044</v>
      </c>
      <c r="C2513">
        <v>1829.75</v>
      </c>
      <c r="D2513">
        <v>1822.920044</v>
      </c>
      <c r="E2513">
        <v>1827.98999</v>
      </c>
      <c r="F2513">
        <v>1827.98999</v>
      </c>
      <c r="G2513">
        <v>2851540000</v>
      </c>
    </row>
    <row r="2514" spans="1:7" x14ac:dyDescent="0.25">
      <c r="A2514" s="1">
        <v>41632</v>
      </c>
      <c r="B2514">
        <v>1828.0200199999999</v>
      </c>
      <c r="C2514">
        <v>1833.3199460000001</v>
      </c>
      <c r="D2514">
        <v>1828.0200199999999</v>
      </c>
      <c r="E2514">
        <v>1833.3199460000001</v>
      </c>
      <c r="F2514">
        <v>1833.3199460000001</v>
      </c>
      <c r="G2514">
        <v>1307630000</v>
      </c>
    </row>
    <row r="2515" spans="1:7" x14ac:dyDescent="0.25">
      <c r="A2515" s="1">
        <v>41634</v>
      </c>
      <c r="B2515">
        <v>1834.959961</v>
      </c>
      <c r="C2515">
        <v>1842.839966</v>
      </c>
      <c r="D2515">
        <v>1834.959961</v>
      </c>
      <c r="E2515">
        <v>1842.0200199999999</v>
      </c>
      <c r="F2515">
        <v>1842.0200199999999</v>
      </c>
      <c r="G2515">
        <v>1982270000</v>
      </c>
    </row>
    <row r="2516" spans="1:7" x14ac:dyDescent="0.25">
      <c r="A2516" s="1">
        <v>41635</v>
      </c>
      <c r="B2516">
        <v>1842.969971</v>
      </c>
      <c r="C2516">
        <v>1844.8900149999999</v>
      </c>
      <c r="D2516">
        <v>1839.8100589999999</v>
      </c>
      <c r="E2516">
        <v>1841.400024</v>
      </c>
      <c r="F2516">
        <v>1841.400024</v>
      </c>
      <c r="G2516">
        <v>2052920000</v>
      </c>
    </row>
    <row r="2517" spans="1:7" x14ac:dyDescent="0.25">
      <c r="A2517" s="1">
        <v>41638</v>
      </c>
      <c r="B2517">
        <v>1841.469971</v>
      </c>
      <c r="C2517">
        <v>1842.469971</v>
      </c>
      <c r="D2517">
        <v>1838.7700199999999</v>
      </c>
      <c r="E2517">
        <v>1841.0699460000001</v>
      </c>
      <c r="F2517">
        <v>1841.0699460000001</v>
      </c>
      <c r="G2517">
        <v>2293860000</v>
      </c>
    </row>
    <row r="2518" spans="1:7" x14ac:dyDescent="0.25">
      <c r="A2518" s="1">
        <v>41639</v>
      </c>
      <c r="B2518">
        <v>1842.6099850000001</v>
      </c>
      <c r="C2518">
        <v>1849.4399410000001</v>
      </c>
      <c r="D2518">
        <v>1842.410034</v>
      </c>
      <c r="E2518">
        <v>1848.3599850000001</v>
      </c>
      <c r="F2518">
        <v>1848.3599850000001</v>
      </c>
      <c r="G2518">
        <v>2312840000</v>
      </c>
    </row>
    <row r="2519" spans="1:7" x14ac:dyDescent="0.25">
      <c r="A2519" s="1">
        <v>41641</v>
      </c>
      <c r="B2519">
        <v>1845.8599850000001</v>
      </c>
      <c r="C2519">
        <v>1845.8599850000001</v>
      </c>
      <c r="D2519">
        <v>1827.73999</v>
      </c>
      <c r="E2519">
        <v>1831.9799800000001</v>
      </c>
      <c r="F2519">
        <v>1831.9799800000001</v>
      </c>
      <c r="G2519">
        <v>3080600000</v>
      </c>
    </row>
    <row r="2520" spans="1:7" x14ac:dyDescent="0.25">
      <c r="A2520" s="1">
        <v>41642</v>
      </c>
      <c r="B2520">
        <v>1833.209961</v>
      </c>
      <c r="C2520">
        <v>1838.23999</v>
      </c>
      <c r="D2520">
        <v>1829.130005</v>
      </c>
      <c r="E2520">
        <v>1831.369995</v>
      </c>
      <c r="F2520">
        <v>1831.369995</v>
      </c>
      <c r="G2520">
        <v>2774270000</v>
      </c>
    </row>
    <row r="2521" spans="1:7" x14ac:dyDescent="0.25">
      <c r="A2521" s="1">
        <v>41645</v>
      </c>
      <c r="B2521">
        <v>1832.3100589999999</v>
      </c>
      <c r="C2521">
        <v>1837.160034</v>
      </c>
      <c r="D2521">
        <v>1823.7299800000001</v>
      </c>
      <c r="E2521">
        <v>1826.7700199999999</v>
      </c>
      <c r="F2521">
        <v>1826.7700199999999</v>
      </c>
      <c r="G2521">
        <v>3294850000</v>
      </c>
    </row>
    <row r="2522" spans="1:7" x14ac:dyDescent="0.25">
      <c r="A2522" s="1">
        <v>41646</v>
      </c>
      <c r="B2522">
        <v>1828.709961</v>
      </c>
      <c r="C2522">
        <v>1840.099976</v>
      </c>
      <c r="D2522">
        <v>1828.709961</v>
      </c>
      <c r="E2522">
        <v>1837.880005</v>
      </c>
      <c r="F2522">
        <v>1837.880005</v>
      </c>
      <c r="G2522">
        <v>3511750000</v>
      </c>
    </row>
    <row r="2523" spans="1:7" x14ac:dyDescent="0.25">
      <c r="A2523" s="1">
        <v>41647</v>
      </c>
      <c r="B2523">
        <v>1837.900024</v>
      </c>
      <c r="C2523">
        <v>1840.0200199999999</v>
      </c>
      <c r="D2523">
        <v>1831.400024</v>
      </c>
      <c r="E2523">
        <v>1837.48999</v>
      </c>
      <c r="F2523">
        <v>1837.48999</v>
      </c>
      <c r="G2523">
        <v>3652140000</v>
      </c>
    </row>
    <row r="2524" spans="1:7" x14ac:dyDescent="0.25">
      <c r="A2524" s="1">
        <v>41648</v>
      </c>
      <c r="B2524">
        <v>1839</v>
      </c>
      <c r="C2524">
        <v>1843.2299800000001</v>
      </c>
      <c r="D2524">
        <v>1830.380005</v>
      </c>
      <c r="E2524">
        <v>1838.130005</v>
      </c>
      <c r="F2524">
        <v>1838.130005</v>
      </c>
      <c r="G2524">
        <v>3581150000</v>
      </c>
    </row>
    <row r="2525" spans="1:7" x14ac:dyDescent="0.25">
      <c r="A2525" s="1">
        <v>41649</v>
      </c>
      <c r="B2525">
        <v>1840.0600589999999</v>
      </c>
      <c r="C2525">
        <v>1843.150024</v>
      </c>
      <c r="D2525">
        <v>1832.4300539999999</v>
      </c>
      <c r="E2525">
        <v>1842.369995</v>
      </c>
      <c r="F2525">
        <v>1842.369995</v>
      </c>
      <c r="G2525">
        <v>3335710000</v>
      </c>
    </row>
    <row r="2526" spans="1:7" x14ac:dyDescent="0.25">
      <c r="A2526" s="1">
        <v>41652</v>
      </c>
      <c r="B2526">
        <v>1841.26001</v>
      </c>
      <c r="C2526">
        <v>1843.4499510000001</v>
      </c>
      <c r="D2526">
        <v>1815.5200199999999</v>
      </c>
      <c r="E2526">
        <v>1819.1999510000001</v>
      </c>
      <c r="F2526">
        <v>1819.1999510000001</v>
      </c>
      <c r="G2526">
        <v>3591350000</v>
      </c>
    </row>
    <row r="2527" spans="1:7" x14ac:dyDescent="0.25">
      <c r="A2527" s="1">
        <v>41653</v>
      </c>
      <c r="B2527">
        <v>1821.3599850000001</v>
      </c>
      <c r="C2527">
        <v>1839.26001</v>
      </c>
      <c r="D2527">
        <v>1821.3599850000001</v>
      </c>
      <c r="E2527">
        <v>1838.880005</v>
      </c>
      <c r="F2527">
        <v>1838.880005</v>
      </c>
      <c r="G2527">
        <v>3353270000</v>
      </c>
    </row>
    <row r="2528" spans="1:7" x14ac:dyDescent="0.25">
      <c r="A2528" s="1">
        <v>41654</v>
      </c>
      <c r="B2528">
        <v>1840.5200199999999</v>
      </c>
      <c r="C2528">
        <v>1850.839966</v>
      </c>
      <c r="D2528">
        <v>1840.5200199999999</v>
      </c>
      <c r="E2528">
        <v>1848.380005</v>
      </c>
      <c r="F2528">
        <v>1848.380005</v>
      </c>
      <c r="G2528">
        <v>3777800000</v>
      </c>
    </row>
    <row r="2529" spans="1:7" x14ac:dyDescent="0.25">
      <c r="A2529" s="1">
        <v>41655</v>
      </c>
      <c r="B2529">
        <v>1847.98999</v>
      </c>
      <c r="C2529">
        <v>1847.98999</v>
      </c>
      <c r="D2529">
        <v>1840.3000489999999</v>
      </c>
      <c r="E2529">
        <v>1845.8900149999999</v>
      </c>
      <c r="F2529">
        <v>1845.8900149999999</v>
      </c>
      <c r="G2529">
        <v>3491310000</v>
      </c>
    </row>
    <row r="2530" spans="1:7" x14ac:dyDescent="0.25">
      <c r="A2530" s="1">
        <v>41656</v>
      </c>
      <c r="B2530">
        <v>1844.2299800000001</v>
      </c>
      <c r="C2530">
        <v>1846.040039</v>
      </c>
      <c r="D2530">
        <v>1835.2299800000001</v>
      </c>
      <c r="E2530">
        <v>1838.6999510000001</v>
      </c>
      <c r="F2530">
        <v>1838.6999510000001</v>
      </c>
      <c r="G2530">
        <v>3626120000</v>
      </c>
    </row>
    <row r="2531" spans="1:7" x14ac:dyDescent="0.25">
      <c r="A2531" s="1">
        <v>41660</v>
      </c>
      <c r="B2531">
        <v>1841.0500489999999</v>
      </c>
      <c r="C2531">
        <v>1849.3100589999999</v>
      </c>
      <c r="D2531">
        <v>1832.380005</v>
      </c>
      <c r="E2531">
        <v>1843.8000489999999</v>
      </c>
      <c r="F2531">
        <v>1843.8000489999999</v>
      </c>
      <c r="G2531">
        <v>3782470000</v>
      </c>
    </row>
    <row r="2532" spans="1:7" x14ac:dyDescent="0.25">
      <c r="A2532" s="1">
        <v>41661</v>
      </c>
      <c r="B2532">
        <v>1844.709961</v>
      </c>
      <c r="C2532">
        <v>1846.869995</v>
      </c>
      <c r="D2532">
        <v>1840.880005</v>
      </c>
      <c r="E2532">
        <v>1844.8599850000001</v>
      </c>
      <c r="F2532">
        <v>1844.8599850000001</v>
      </c>
      <c r="G2532">
        <v>3374170000</v>
      </c>
    </row>
    <row r="2533" spans="1:7" x14ac:dyDescent="0.25">
      <c r="A2533" s="1">
        <v>41662</v>
      </c>
      <c r="B2533">
        <v>1842.290039</v>
      </c>
      <c r="C2533">
        <v>1842.290039</v>
      </c>
      <c r="D2533">
        <v>1820.0600589999999</v>
      </c>
      <c r="E2533">
        <v>1828.459961</v>
      </c>
      <c r="F2533">
        <v>1828.459961</v>
      </c>
      <c r="G2533">
        <v>3972250000</v>
      </c>
    </row>
    <row r="2534" spans="1:7" x14ac:dyDescent="0.25">
      <c r="A2534" s="1">
        <v>41663</v>
      </c>
      <c r="B2534">
        <v>1826.959961</v>
      </c>
      <c r="C2534">
        <v>1826.959961</v>
      </c>
      <c r="D2534">
        <v>1790.290039</v>
      </c>
      <c r="E2534">
        <v>1790.290039</v>
      </c>
      <c r="F2534">
        <v>1790.290039</v>
      </c>
      <c r="G2534">
        <v>4618450000</v>
      </c>
    </row>
    <row r="2535" spans="1:7" x14ac:dyDescent="0.25">
      <c r="A2535" s="1">
        <v>41666</v>
      </c>
      <c r="B2535">
        <v>1791.030029</v>
      </c>
      <c r="C2535">
        <v>1795.9799800000001</v>
      </c>
      <c r="D2535">
        <v>1772.880005</v>
      </c>
      <c r="E2535">
        <v>1781.5600589999999</v>
      </c>
      <c r="F2535">
        <v>1781.5600589999999</v>
      </c>
      <c r="G2535">
        <v>4045200000</v>
      </c>
    </row>
    <row r="2536" spans="1:7" x14ac:dyDescent="0.25">
      <c r="A2536" s="1">
        <v>41667</v>
      </c>
      <c r="B2536">
        <v>1783</v>
      </c>
      <c r="C2536">
        <v>1793.869995</v>
      </c>
      <c r="D2536">
        <v>1779.48999</v>
      </c>
      <c r="E2536">
        <v>1792.5</v>
      </c>
      <c r="F2536">
        <v>1792.5</v>
      </c>
      <c r="G2536">
        <v>3437830000</v>
      </c>
    </row>
    <row r="2537" spans="1:7" x14ac:dyDescent="0.25">
      <c r="A2537" s="1">
        <v>41668</v>
      </c>
      <c r="B2537">
        <v>1790.150024</v>
      </c>
      <c r="C2537">
        <v>1790.150024</v>
      </c>
      <c r="D2537">
        <v>1770.4499510000001</v>
      </c>
      <c r="E2537">
        <v>1774.1999510000001</v>
      </c>
      <c r="F2537">
        <v>1774.1999510000001</v>
      </c>
      <c r="G2537">
        <v>3964020000</v>
      </c>
    </row>
    <row r="2538" spans="1:7" x14ac:dyDescent="0.25">
      <c r="A2538" s="1">
        <v>41669</v>
      </c>
      <c r="B2538">
        <v>1777.170044</v>
      </c>
      <c r="C2538">
        <v>1798.7700199999999</v>
      </c>
      <c r="D2538">
        <v>1777.170044</v>
      </c>
      <c r="E2538">
        <v>1794.1899410000001</v>
      </c>
      <c r="F2538">
        <v>1794.1899410000001</v>
      </c>
      <c r="G2538">
        <v>3547510000</v>
      </c>
    </row>
    <row r="2539" spans="1:7" x14ac:dyDescent="0.25">
      <c r="A2539" s="1">
        <v>41670</v>
      </c>
      <c r="B2539">
        <v>1790.880005</v>
      </c>
      <c r="C2539">
        <v>1793.880005</v>
      </c>
      <c r="D2539">
        <v>1772.26001</v>
      </c>
      <c r="E2539">
        <v>1782.589966</v>
      </c>
      <c r="F2539">
        <v>1782.589966</v>
      </c>
      <c r="G2539">
        <v>4059690000</v>
      </c>
    </row>
    <row r="2540" spans="1:7" x14ac:dyDescent="0.25">
      <c r="A2540" s="1">
        <v>41673</v>
      </c>
      <c r="B2540">
        <v>1782.6800539999999</v>
      </c>
      <c r="C2540">
        <v>1784.829956</v>
      </c>
      <c r="D2540">
        <v>1739.660034</v>
      </c>
      <c r="E2540">
        <v>1741.8900149999999</v>
      </c>
      <c r="F2540">
        <v>1741.8900149999999</v>
      </c>
      <c r="G2540">
        <v>4726040000</v>
      </c>
    </row>
    <row r="2541" spans="1:7" x14ac:dyDescent="0.25">
      <c r="A2541" s="1">
        <v>41674</v>
      </c>
      <c r="B2541">
        <v>1743.8199460000001</v>
      </c>
      <c r="C2541">
        <v>1758.7299800000001</v>
      </c>
      <c r="D2541">
        <v>1743.8199460000001</v>
      </c>
      <c r="E2541">
        <v>1755.1999510000001</v>
      </c>
      <c r="F2541">
        <v>1755.1999510000001</v>
      </c>
      <c r="G2541">
        <v>4068410000</v>
      </c>
    </row>
    <row r="2542" spans="1:7" x14ac:dyDescent="0.25">
      <c r="A2542" s="1">
        <v>41675</v>
      </c>
      <c r="B2542">
        <v>1753.380005</v>
      </c>
      <c r="C2542">
        <v>1755.790039</v>
      </c>
      <c r="D2542">
        <v>1737.920044</v>
      </c>
      <c r="E2542">
        <v>1751.6400149999999</v>
      </c>
      <c r="F2542">
        <v>1751.6400149999999</v>
      </c>
      <c r="G2542">
        <v>3984290000</v>
      </c>
    </row>
    <row r="2543" spans="1:7" x14ac:dyDescent="0.25">
      <c r="A2543" s="1">
        <v>41676</v>
      </c>
      <c r="B2543">
        <v>1752.98999</v>
      </c>
      <c r="C2543">
        <v>1774.0600589999999</v>
      </c>
      <c r="D2543">
        <v>1752.98999</v>
      </c>
      <c r="E2543">
        <v>1773.4300539999999</v>
      </c>
      <c r="F2543">
        <v>1773.4300539999999</v>
      </c>
      <c r="G2543">
        <v>3825410000</v>
      </c>
    </row>
    <row r="2544" spans="1:7" x14ac:dyDescent="0.25">
      <c r="A2544" s="1">
        <v>41677</v>
      </c>
      <c r="B2544">
        <v>1776.01001</v>
      </c>
      <c r="C2544">
        <v>1798.030029</v>
      </c>
      <c r="D2544">
        <v>1776.01001</v>
      </c>
      <c r="E2544">
        <v>1797.0200199999999</v>
      </c>
      <c r="F2544">
        <v>1797.0200199999999</v>
      </c>
      <c r="G2544">
        <v>3775990000</v>
      </c>
    </row>
    <row r="2545" spans="1:7" x14ac:dyDescent="0.25">
      <c r="A2545" s="1">
        <v>41680</v>
      </c>
      <c r="B2545">
        <v>1796.1999510000001</v>
      </c>
      <c r="C2545">
        <v>1799.9399410000001</v>
      </c>
      <c r="D2545">
        <v>1791.829956</v>
      </c>
      <c r="E2545">
        <v>1799.839966</v>
      </c>
      <c r="F2545">
        <v>1799.839966</v>
      </c>
      <c r="G2545">
        <v>3312160000</v>
      </c>
    </row>
    <row r="2546" spans="1:7" x14ac:dyDescent="0.25">
      <c r="A2546" s="1">
        <v>41681</v>
      </c>
      <c r="B2546">
        <v>1800.4499510000001</v>
      </c>
      <c r="C2546">
        <v>1823.540039</v>
      </c>
      <c r="D2546">
        <v>1800.410034</v>
      </c>
      <c r="E2546">
        <v>1819.75</v>
      </c>
      <c r="F2546">
        <v>1819.75</v>
      </c>
      <c r="G2546">
        <v>3699380000</v>
      </c>
    </row>
    <row r="2547" spans="1:7" x14ac:dyDescent="0.25">
      <c r="A2547" s="1">
        <v>41682</v>
      </c>
      <c r="B2547">
        <v>1820.119995</v>
      </c>
      <c r="C2547">
        <v>1826.5500489999999</v>
      </c>
      <c r="D2547">
        <v>1815.969971</v>
      </c>
      <c r="E2547">
        <v>1819.26001</v>
      </c>
      <c r="F2547">
        <v>1819.26001</v>
      </c>
      <c r="G2547">
        <v>3326380000</v>
      </c>
    </row>
    <row r="2548" spans="1:7" x14ac:dyDescent="0.25">
      <c r="A2548" s="1">
        <v>41683</v>
      </c>
      <c r="B2548">
        <v>1814.8199460000001</v>
      </c>
      <c r="C2548">
        <v>1830.25</v>
      </c>
      <c r="D2548">
        <v>1809.219971</v>
      </c>
      <c r="E2548">
        <v>1829.829956</v>
      </c>
      <c r="F2548">
        <v>1829.829956</v>
      </c>
      <c r="G2548">
        <v>3289510000</v>
      </c>
    </row>
    <row r="2549" spans="1:7" x14ac:dyDescent="0.25">
      <c r="A2549" s="1">
        <v>41684</v>
      </c>
      <c r="B2549">
        <v>1828.459961</v>
      </c>
      <c r="C2549">
        <v>1841.650024</v>
      </c>
      <c r="D2549">
        <v>1825.589966</v>
      </c>
      <c r="E2549">
        <v>1838.630005</v>
      </c>
      <c r="F2549">
        <v>1838.630005</v>
      </c>
      <c r="G2549">
        <v>3114750000</v>
      </c>
    </row>
    <row r="2550" spans="1:7" x14ac:dyDescent="0.25">
      <c r="A2550" s="1">
        <v>41688</v>
      </c>
      <c r="B2550">
        <v>1839.030029</v>
      </c>
      <c r="C2550">
        <v>1842.869995</v>
      </c>
      <c r="D2550">
        <v>1835.01001</v>
      </c>
      <c r="E2550">
        <v>1840.76001</v>
      </c>
      <c r="F2550">
        <v>1840.76001</v>
      </c>
      <c r="G2550">
        <v>3421110000</v>
      </c>
    </row>
    <row r="2551" spans="1:7" x14ac:dyDescent="0.25">
      <c r="A2551" s="1">
        <v>41689</v>
      </c>
      <c r="B2551">
        <v>1838.900024</v>
      </c>
      <c r="C2551">
        <v>1847.5</v>
      </c>
      <c r="D2551">
        <v>1826.98999</v>
      </c>
      <c r="E2551">
        <v>1828.75</v>
      </c>
      <c r="F2551">
        <v>1828.75</v>
      </c>
      <c r="G2551">
        <v>3661570000</v>
      </c>
    </row>
    <row r="2552" spans="1:7" x14ac:dyDescent="0.25">
      <c r="A2552" s="1">
        <v>41690</v>
      </c>
      <c r="B2552">
        <v>1829.23999</v>
      </c>
      <c r="C2552">
        <v>1842.790039</v>
      </c>
      <c r="D2552">
        <v>1824.579956</v>
      </c>
      <c r="E2552">
        <v>1839.780029</v>
      </c>
      <c r="F2552">
        <v>1839.780029</v>
      </c>
      <c r="G2552">
        <v>3404980000</v>
      </c>
    </row>
    <row r="2553" spans="1:7" x14ac:dyDescent="0.25">
      <c r="A2553" s="1">
        <v>41691</v>
      </c>
      <c r="B2553">
        <v>1841.0699460000001</v>
      </c>
      <c r="C2553">
        <v>1846.130005</v>
      </c>
      <c r="D2553">
        <v>1835.599976</v>
      </c>
      <c r="E2553">
        <v>1836.25</v>
      </c>
      <c r="F2553">
        <v>1836.25</v>
      </c>
      <c r="G2553">
        <v>3403880000</v>
      </c>
    </row>
    <row r="2554" spans="1:7" x14ac:dyDescent="0.25">
      <c r="A2554" s="1">
        <v>41694</v>
      </c>
      <c r="B2554">
        <v>1836.780029</v>
      </c>
      <c r="C2554">
        <v>1858.709961</v>
      </c>
      <c r="D2554">
        <v>1836.780029</v>
      </c>
      <c r="E2554">
        <v>1847.6099850000001</v>
      </c>
      <c r="F2554">
        <v>1847.6099850000001</v>
      </c>
      <c r="G2554">
        <v>4014530000</v>
      </c>
    </row>
    <row r="2555" spans="1:7" x14ac:dyDescent="0.25">
      <c r="A2555" s="1">
        <v>41695</v>
      </c>
      <c r="B2555">
        <v>1847.660034</v>
      </c>
      <c r="C2555">
        <v>1852.910034</v>
      </c>
      <c r="D2555">
        <v>1840.1899410000001</v>
      </c>
      <c r="E2555">
        <v>1845.119995</v>
      </c>
      <c r="F2555">
        <v>1845.119995</v>
      </c>
      <c r="G2555">
        <v>3515560000</v>
      </c>
    </row>
    <row r="2556" spans="1:7" x14ac:dyDescent="0.25">
      <c r="A2556" s="1">
        <v>41696</v>
      </c>
      <c r="B2556">
        <v>1845.790039</v>
      </c>
      <c r="C2556">
        <v>1852.650024</v>
      </c>
      <c r="D2556">
        <v>1840.660034</v>
      </c>
      <c r="E2556">
        <v>1845.160034</v>
      </c>
      <c r="F2556">
        <v>1845.160034</v>
      </c>
      <c r="G2556">
        <v>3716730000</v>
      </c>
    </row>
    <row r="2557" spans="1:7" x14ac:dyDescent="0.25">
      <c r="A2557" s="1">
        <v>41697</v>
      </c>
      <c r="B2557">
        <v>1844.900024</v>
      </c>
      <c r="C2557">
        <v>1854.530029</v>
      </c>
      <c r="D2557">
        <v>1841.130005</v>
      </c>
      <c r="E2557">
        <v>1854.290039</v>
      </c>
      <c r="F2557">
        <v>1854.290039</v>
      </c>
      <c r="G2557">
        <v>3547460000</v>
      </c>
    </row>
    <row r="2558" spans="1:7" x14ac:dyDescent="0.25">
      <c r="A2558" s="1">
        <v>41698</v>
      </c>
      <c r="B2558">
        <v>1855.119995</v>
      </c>
      <c r="C2558">
        <v>1867.920044</v>
      </c>
      <c r="D2558">
        <v>1847.670044</v>
      </c>
      <c r="E2558">
        <v>1859.4499510000001</v>
      </c>
      <c r="F2558">
        <v>1859.4499510000001</v>
      </c>
      <c r="G2558">
        <v>3917450000</v>
      </c>
    </row>
    <row r="2559" spans="1:7" x14ac:dyDescent="0.25">
      <c r="A2559" s="1">
        <v>41701</v>
      </c>
      <c r="B2559">
        <v>1857.6800539999999</v>
      </c>
      <c r="C2559">
        <v>1857.6800539999999</v>
      </c>
      <c r="D2559">
        <v>1834.4399410000001</v>
      </c>
      <c r="E2559">
        <v>1845.7299800000001</v>
      </c>
      <c r="F2559">
        <v>1845.7299800000001</v>
      </c>
      <c r="G2559">
        <v>3428220000</v>
      </c>
    </row>
    <row r="2560" spans="1:7" x14ac:dyDescent="0.25">
      <c r="A2560" s="1">
        <v>41702</v>
      </c>
      <c r="B2560">
        <v>1849.2299800000001</v>
      </c>
      <c r="C2560">
        <v>1876.2299800000001</v>
      </c>
      <c r="D2560">
        <v>1849.2299800000001</v>
      </c>
      <c r="E2560">
        <v>1873.910034</v>
      </c>
      <c r="F2560">
        <v>1873.910034</v>
      </c>
      <c r="G2560">
        <v>3765770000</v>
      </c>
    </row>
    <row r="2561" spans="1:7" x14ac:dyDescent="0.25">
      <c r="A2561" s="1">
        <v>41703</v>
      </c>
      <c r="B2561">
        <v>1874.0500489999999</v>
      </c>
      <c r="C2561">
        <v>1876.530029</v>
      </c>
      <c r="D2561">
        <v>1871.1099850000001</v>
      </c>
      <c r="E2561">
        <v>1873.8100589999999</v>
      </c>
      <c r="F2561">
        <v>1873.8100589999999</v>
      </c>
      <c r="G2561">
        <v>3392990000</v>
      </c>
    </row>
    <row r="2562" spans="1:7" x14ac:dyDescent="0.25">
      <c r="A2562" s="1">
        <v>41704</v>
      </c>
      <c r="B2562">
        <v>1874.1800539999999</v>
      </c>
      <c r="C2562">
        <v>1881.9399410000001</v>
      </c>
      <c r="D2562">
        <v>1874.1800539999999</v>
      </c>
      <c r="E2562">
        <v>1877.030029</v>
      </c>
      <c r="F2562">
        <v>1877.030029</v>
      </c>
      <c r="G2562">
        <v>3360450000</v>
      </c>
    </row>
    <row r="2563" spans="1:7" x14ac:dyDescent="0.25">
      <c r="A2563" s="1">
        <v>41705</v>
      </c>
      <c r="B2563">
        <v>1878.5200199999999</v>
      </c>
      <c r="C2563">
        <v>1883.5699460000001</v>
      </c>
      <c r="D2563">
        <v>1870.5600589999999</v>
      </c>
      <c r="E2563">
        <v>1878.040039</v>
      </c>
      <c r="F2563">
        <v>1878.040039</v>
      </c>
      <c r="G2563">
        <v>3564740000</v>
      </c>
    </row>
    <row r="2564" spans="1:7" x14ac:dyDescent="0.25">
      <c r="A2564" s="1">
        <v>41708</v>
      </c>
      <c r="B2564">
        <v>1877.8599850000001</v>
      </c>
      <c r="C2564">
        <v>1877.869995</v>
      </c>
      <c r="D2564">
        <v>1867.040039</v>
      </c>
      <c r="E2564">
        <v>1877.170044</v>
      </c>
      <c r="F2564">
        <v>1877.170044</v>
      </c>
      <c r="G2564">
        <v>3021350000</v>
      </c>
    </row>
    <row r="2565" spans="1:7" x14ac:dyDescent="0.25">
      <c r="A2565" s="1">
        <v>41709</v>
      </c>
      <c r="B2565">
        <v>1878.26001</v>
      </c>
      <c r="C2565">
        <v>1882.349976</v>
      </c>
      <c r="D2565">
        <v>1863.880005</v>
      </c>
      <c r="E2565">
        <v>1867.630005</v>
      </c>
      <c r="F2565">
        <v>1867.630005</v>
      </c>
      <c r="G2565">
        <v>3392400000</v>
      </c>
    </row>
    <row r="2566" spans="1:7" x14ac:dyDescent="0.25">
      <c r="A2566" s="1">
        <v>41710</v>
      </c>
      <c r="B2566">
        <v>1866.150024</v>
      </c>
      <c r="C2566">
        <v>1868.380005</v>
      </c>
      <c r="D2566">
        <v>1854.380005</v>
      </c>
      <c r="E2566">
        <v>1868.1999510000001</v>
      </c>
      <c r="F2566">
        <v>1868.1999510000001</v>
      </c>
      <c r="G2566">
        <v>3270860000</v>
      </c>
    </row>
    <row r="2567" spans="1:7" x14ac:dyDescent="0.25">
      <c r="A2567" s="1">
        <v>41711</v>
      </c>
      <c r="B2567">
        <v>1869.0600589999999</v>
      </c>
      <c r="C2567">
        <v>1874.400024</v>
      </c>
      <c r="D2567">
        <v>1841.8599850000001</v>
      </c>
      <c r="E2567">
        <v>1846.339966</v>
      </c>
      <c r="F2567">
        <v>1846.339966</v>
      </c>
      <c r="G2567">
        <v>3670990000</v>
      </c>
    </row>
    <row r="2568" spans="1:7" x14ac:dyDescent="0.25">
      <c r="A2568" s="1">
        <v>41712</v>
      </c>
      <c r="B2568">
        <v>1845.0699460000001</v>
      </c>
      <c r="C2568">
        <v>1852.4399410000001</v>
      </c>
      <c r="D2568">
        <v>1839.5699460000001</v>
      </c>
      <c r="E2568">
        <v>1841.130005</v>
      </c>
      <c r="F2568">
        <v>1841.130005</v>
      </c>
      <c r="G2568">
        <v>3285460000</v>
      </c>
    </row>
    <row r="2569" spans="1:7" x14ac:dyDescent="0.25">
      <c r="A2569" s="1">
        <v>41715</v>
      </c>
      <c r="B2569">
        <v>1842.8100589999999</v>
      </c>
      <c r="C2569">
        <v>1862.3000489999999</v>
      </c>
      <c r="D2569">
        <v>1842.8100589999999</v>
      </c>
      <c r="E2569">
        <v>1858.829956</v>
      </c>
      <c r="F2569">
        <v>1858.829956</v>
      </c>
      <c r="G2569">
        <v>2860490000</v>
      </c>
    </row>
    <row r="2570" spans="1:7" x14ac:dyDescent="0.25">
      <c r="A2570" s="1">
        <v>41716</v>
      </c>
      <c r="B2570">
        <v>1858.920044</v>
      </c>
      <c r="C2570">
        <v>1873.76001</v>
      </c>
      <c r="D2570">
        <v>1858.920044</v>
      </c>
      <c r="E2570">
        <v>1872.25</v>
      </c>
      <c r="F2570">
        <v>1872.25</v>
      </c>
      <c r="G2570">
        <v>2930190000</v>
      </c>
    </row>
    <row r="2571" spans="1:7" x14ac:dyDescent="0.25">
      <c r="A2571" s="1">
        <v>41717</v>
      </c>
      <c r="B2571">
        <v>1872.25</v>
      </c>
      <c r="C2571">
        <v>1874.1400149999999</v>
      </c>
      <c r="D2571">
        <v>1850.349976</v>
      </c>
      <c r="E2571">
        <v>1860.7700199999999</v>
      </c>
      <c r="F2571">
        <v>1860.7700199999999</v>
      </c>
      <c r="G2571">
        <v>3289210000</v>
      </c>
    </row>
    <row r="2572" spans="1:7" x14ac:dyDescent="0.25">
      <c r="A2572" s="1">
        <v>41718</v>
      </c>
      <c r="B2572">
        <v>1860.089966</v>
      </c>
      <c r="C2572">
        <v>1873.48999</v>
      </c>
      <c r="D2572">
        <v>1854.630005</v>
      </c>
      <c r="E2572">
        <v>1872.01001</v>
      </c>
      <c r="F2572">
        <v>1872.01001</v>
      </c>
      <c r="G2572">
        <v>3327540000</v>
      </c>
    </row>
    <row r="2573" spans="1:7" x14ac:dyDescent="0.25">
      <c r="A2573" s="1">
        <v>41719</v>
      </c>
      <c r="B2573">
        <v>1874.530029</v>
      </c>
      <c r="C2573">
        <v>1883.969971</v>
      </c>
      <c r="D2573">
        <v>1863.459961</v>
      </c>
      <c r="E2573">
        <v>1866.5200199999999</v>
      </c>
      <c r="F2573">
        <v>1866.5200199999999</v>
      </c>
      <c r="G2573">
        <v>5270710000</v>
      </c>
    </row>
    <row r="2574" spans="1:7" x14ac:dyDescent="0.25">
      <c r="A2574" s="1">
        <v>41722</v>
      </c>
      <c r="B2574">
        <v>1867.670044</v>
      </c>
      <c r="C2574">
        <v>1873.339966</v>
      </c>
      <c r="D2574">
        <v>1849.6899410000001</v>
      </c>
      <c r="E2574">
        <v>1857.4399410000001</v>
      </c>
      <c r="F2574">
        <v>1857.4399410000001</v>
      </c>
      <c r="G2574">
        <v>3409000000</v>
      </c>
    </row>
    <row r="2575" spans="1:7" x14ac:dyDescent="0.25">
      <c r="A2575" s="1">
        <v>41723</v>
      </c>
      <c r="B2575">
        <v>1859.4799800000001</v>
      </c>
      <c r="C2575">
        <v>1871.869995</v>
      </c>
      <c r="D2575">
        <v>1855.959961</v>
      </c>
      <c r="E2575">
        <v>1865.619995</v>
      </c>
      <c r="F2575">
        <v>1865.619995</v>
      </c>
      <c r="G2575">
        <v>3200560000</v>
      </c>
    </row>
    <row r="2576" spans="1:7" x14ac:dyDescent="0.25">
      <c r="A2576" s="1">
        <v>41724</v>
      </c>
      <c r="B2576">
        <v>1867.089966</v>
      </c>
      <c r="C2576">
        <v>1875.920044</v>
      </c>
      <c r="D2576">
        <v>1852.5600589999999</v>
      </c>
      <c r="E2576">
        <v>1852.5600589999999</v>
      </c>
      <c r="F2576">
        <v>1852.5600589999999</v>
      </c>
      <c r="G2576">
        <v>3480850000</v>
      </c>
    </row>
    <row r="2577" spans="1:7" x14ac:dyDescent="0.25">
      <c r="A2577" s="1">
        <v>41725</v>
      </c>
      <c r="B2577">
        <v>1852.1099850000001</v>
      </c>
      <c r="C2577">
        <v>1855.5500489999999</v>
      </c>
      <c r="D2577">
        <v>1842.1099850000001</v>
      </c>
      <c r="E2577">
        <v>1849.040039</v>
      </c>
      <c r="F2577">
        <v>1849.040039</v>
      </c>
      <c r="G2577">
        <v>3733430000</v>
      </c>
    </row>
    <row r="2578" spans="1:7" x14ac:dyDescent="0.25">
      <c r="A2578" s="1">
        <v>41726</v>
      </c>
      <c r="B2578">
        <v>1850.0699460000001</v>
      </c>
      <c r="C2578">
        <v>1866.630005</v>
      </c>
      <c r="D2578">
        <v>1850.0699460000001</v>
      </c>
      <c r="E2578">
        <v>1857.619995</v>
      </c>
      <c r="F2578">
        <v>1857.619995</v>
      </c>
      <c r="G2578">
        <v>2955520000</v>
      </c>
    </row>
    <row r="2579" spans="1:7" x14ac:dyDescent="0.25">
      <c r="A2579" s="1">
        <v>41729</v>
      </c>
      <c r="B2579">
        <v>1859.160034</v>
      </c>
      <c r="C2579">
        <v>1875.1800539999999</v>
      </c>
      <c r="D2579">
        <v>1859.160034</v>
      </c>
      <c r="E2579">
        <v>1872.339966</v>
      </c>
      <c r="F2579">
        <v>1872.339966</v>
      </c>
      <c r="G2579">
        <v>3274300000</v>
      </c>
    </row>
    <row r="2580" spans="1:7" x14ac:dyDescent="0.25">
      <c r="A2580" s="1">
        <v>41730</v>
      </c>
      <c r="B2580">
        <v>1873.959961</v>
      </c>
      <c r="C2580">
        <v>1885.839966</v>
      </c>
      <c r="D2580">
        <v>1873.959961</v>
      </c>
      <c r="E2580">
        <v>1885.5200199999999</v>
      </c>
      <c r="F2580">
        <v>1885.5200199999999</v>
      </c>
      <c r="G2580">
        <v>3336190000</v>
      </c>
    </row>
    <row r="2581" spans="1:7" x14ac:dyDescent="0.25">
      <c r="A2581" s="1">
        <v>41731</v>
      </c>
      <c r="B2581">
        <v>1886.6099850000001</v>
      </c>
      <c r="C2581">
        <v>1893.170044</v>
      </c>
      <c r="D2581">
        <v>1883.790039</v>
      </c>
      <c r="E2581">
        <v>1890.900024</v>
      </c>
      <c r="F2581">
        <v>1890.900024</v>
      </c>
      <c r="G2581">
        <v>3131660000</v>
      </c>
    </row>
    <row r="2582" spans="1:7" x14ac:dyDescent="0.25">
      <c r="A2582" s="1">
        <v>41732</v>
      </c>
      <c r="B2582">
        <v>1891.4300539999999</v>
      </c>
      <c r="C2582">
        <v>1893.8000489999999</v>
      </c>
      <c r="D2582">
        <v>1882.650024</v>
      </c>
      <c r="E2582">
        <v>1888.7700199999999</v>
      </c>
      <c r="F2582">
        <v>1888.7700199999999</v>
      </c>
      <c r="G2582">
        <v>3055600000</v>
      </c>
    </row>
    <row r="2583" spans="1:7" x14ac:dyDescent="0.25">
      <c r="A2583" s="1">
        <v>41733</v>
      </c>
      <c r="B2583">
        <v>1890.25</v>
      </c>
      <c r="C2583">
        <v>1897.280029</v>
      </c>
      <c r="D2583">
        <v>1863.26001</v>
      </c>
      <c r="E2583">
        <v>1865.089966</v>
      </c>
      <c r="F2583">
        <v>1865.089966</v>
      </c>
      <c r="G2583">
        <v>3583750000</v>
      </c>
    </row>
    <row r="2584" spans="1:7" x14ac:dyDescent="0.25">
      <c r="A2584" s="1">
        <v>41736</v>
      </c>
      <c r="B2584">
        <v>1863.920044</v>
      </c>
      <c r="C2584">
        <v>1864.040039</v>
      </c>
      <c r="D2584">
        <v>1841.4799800000001</v>
      </c>
      <c r="E2584">
        <v>1845.040039</v>
      </c>
      <c r="F2584">
        <v>1845.040039</v>
      </c>
      <c r="G2584">
        <v>3801540000</v>
      </c>
    </row>
    <row r="2585" spans="1:7" x14ac:dyDescent="0.25">
      <c r="A2585" s="1">
        <v>41737</v>
      </c>
      <c r="B2585">
        <v>1845.4799800000001</v>
      </c>
      <c r="C2585">
        <v>1854.9499510000001</v>
      </c>
      <c r="D2585">
        <v>1837.48999</v>
      </c>
      <c r="E2585">
        <v>1851.959961</v>
      </c>
      <c r="F2585">
        <v>1851.959961</v>
      </c>
      <c r="G2585">
        <v>3721450000</v>
      </c>
    </row>
    <row r="2586" spans="1:7" x14ac:dyDescent="0.25">
      <c r="A2586" s="1">
        <v>41738</v>
      </c>
      <c r="B2586">
        <v>1852.6400149999999</v>
      </c>
      <c r="C2586">
        <v>1872.4300539999999</v>
      </c>
      <c r="D2586">
        <v>1852.380005</v>
      </c>
      <c r="E2586">
        <v>1872.1800539999999</v>
      </c>
      <c r="F2586">
        <v>1872.1800539999999</v>
      </c>
      <c r="G2586">
        <v>3308650000</v>
      </c>
    </row>
    <row r="2587" spans="1:7" x14ac:dyDescent="0.25">
      <c r="A2587" s="1">
        <v>41739</v>
      </c>
      <c r="B2587">
        <v>1872.280029</v>
      </c>
      <c r="C2587">
        <v>1872.530029</v>
      </c>
      <c r="D2587">
        <v>1830.869995</v>
      </c>
      <c r="E2587">
        <v>1833.079956</v>
      </c>
      <c r="F2587">
        <v>1833.079956</v>
      </c>
      <c r="G2587">
        <v>3758780000</v>
      </c>
    </row>
    <row r="2588" spans="1:7" x14ac:dyDescent="0.25">
      <c r="A2588" s="1">
        <v>41740</v>
      </c>
      <c r="B2588">
        <v>1830.650024</v>
      </c>
      <c r="C2588">
        <v>1835.0699460000001</v>
      </c>
      <c r="D2588">
        <v>1814.3599850000001</v>
      </c>
      <c r="E2588">
        <v>1815.6899410000001</v>
      </c>
      <c r="F2588">
        <v>1815.6899410000001</v>
      </c>
      <c r="G2588">
        <v>3743460000</v>
      </c>
    </row>
    <row r="2589" spans="1:7" x14ac:dyDescent="0.25">
      <c r="A2589" s="1">
        <v>41743</v>
      </c>
      <c r="B2589">
        <v>1818.1800539999999</v>
      </c>
      <c r="C2589">
        <v>1834.1899410000001</v>
      </c>
      <c r="D2589">
        <v>1815.8000489999999</v>
      </c>
      <c r="E2589">
        <v>1830.6099850000001</v>
      </c>
      <c r="F2589">
        <v>1830.6099850000001</v>
      </c>
      <c r="G2589">
        <v>3111540000</v>
      </c>
    </row>
    <row r="2590" spans="1:7" x14ac:dyDescent="0.25">
      <c r="A2590" s="1">
        <v>41744</v>
      </c>
      <c r="B2590">
        <v>1831.4499510000001</v>
      </c>
      <c r="C2590">
        <v>1844.0200199999999</v>
      </c>
      <c r="D2590">
        <v>1816.290039</v>
      </c>
      <c r="E2590">
        <v>1842.9799800000001</v>
      </c>
      <c r="F2590">
        <v>1842.9799800000001</v>
      </c>
      <c r="G2590">
        <v>3736440000</v>
      </c>
    </row>
    <row r="2591" spans="1:7" x14ac:dyDescent="0.25">
      <c r="A2591" s="1">
        <v>41745</v>
      </c>
      <c r="B2591">
        <v>1846.01001</v>
      </c>
      <c r="C2591">
        <v>1862.3100589999999</v>
      </c>
      <c r="D2591">
        <v>1846.01001</v>
      </c>
      <c r="E2591">
        <v>1862.3100589999999</v>
      </c>
      <c r="F2591">
        <v>1862.3100589999999</v>
      </c>
      <c r="G2591">
        <v>3155080000</v>
      </c>
    </row>
    <row r="2592" spans="1:7" x14ac:dyDescent="0.25">
      <c r="A2592" s="1">
        <v>41746</v>
      </c>
      <c r="B2592">
        <v>1861.7299800000001</v>
      </c>
      <c r="C2592">
        <v>1869.630005</v>
      </c>
      <c r="D2592">
        <v>1856.719971</v>
      </c>
      <c r="E2592">
        <v>1864.849976</v>
      </c>
      <c r="F2592">
        <v>1864.849976</v>
      </c>
      <c r="G2592">
        <v>3341430000</v>
      </c>
    </row>
    <row r="2593" spans="1:7" x14ac:dyDescent="0.25">
      <c r="A2593" s="1">
        <v>41750</v>
      </c>
      <c r="B2593">
        <v>1865.790039</v>
      </c>
      <c r="C2593">
        <v>1871.8900149999999</v>
      </c>
      <c r="D2593">
        <v>1863.1800539999999</v>
      </c>
      <c r="E2593">
        <v>1871.8900149999999</v>
      </c>
      <c r="F2593">
        <v>1871.8900149999999</v>
      </c>
      <c r="G2593">
        <v>2642500000</v>
      </c>
    </row>
    <row r="2594" spans="1:7" x14ac:dyDescent="0.25">
      <c r="A2594" s="1">
        <v>41751</v>
      </c>
      <c r="B2594">
        <v>1872.5699460000001</v>
      </c>
      <c r="C2594">
        <v>1884.8900149999999</v>
      </c>
      <c r="D2594">
        <v>1872.5699460000001</v>
      </c>
      <c r="E2594">
        <v>1879.5500489999999</v>
      </c>
      <c r="F2594">
        <v>1879.5500489999999</v>
      </c>
      <c r="G2594">
        <v>3215440000</v>
      </c>
    </row>
    <row r="2595" spans="1:7" x14ac:dyDescent="0.25">
      <c r="A2595" s="1">
        <v>41752</v>
      </c>
      <c r="B2595">
        <v>1879.3199460000001</v>
      </c>
      <c r="C2595">
        <v>1879.75</v>
      </c>
      <c r="D2595">
        <v>1873.910034</v>
      </c>
      <c r="E2595">
        <v>1875.3900149999999</v>
      </c>
      <c r="F2595">
        <v>1875.3900149999999</v>
      </c>
      <c r="G2595">
        <v>3085720000</v>
      </c>
    </row>
    <row r="2596" spans="1:7" x14ac:dyDescent="0.25">
      <c r="A2596" s="1">
        <v>41753</v>
      </c>
      <c r="B2596">
        <v>1881.969971</v>
      </c>
      <c r="C2596">
        <v>1884.0600589999999</v>
      </c>
      <c r="D2596">
        <v>1870.23999</v>
      </c>
      <c r="E2596">
        <v>1878.6099850000001</v>
      </c>
      <c r="F2596">
        <v>1878.6099850000001</v>
      </c>
      <c r="G2596">
        <v>3191830000</v>
      </c>
    </row>
    <row r="2597" spans="1:7" x14ac:dyDescent="0.25">
      <c r="A2597" s="1">
        <v>41754</v>
      </c>
      <c r="B2597">
        <v>1877.719971</v>
      </c>
      <c r="C2597">
        <v>1877.719971</v>
      </c>
      <c r="D2597">
        <v>1859.6999510000001</v>
      </c>
      <c r="E2597">
        <v>1863.400024</v>
      </c>
      <c r="F2597">
        <v>1863.400024</v>
      </c>
      <c r="G2597">
        <v>3213020000</v>
      </c>
    </row>
    <row r="2598" spans="1:7" x14ac:dyDescent="0.25">
      <c r="A2598" s="1">
        <v>41757</v>
      </c>
      <c r="B2598">
        <v>1865</v>
      </c>
      <c r="C2598">
        <v>1877.01001</v>
      </c>
      <c r="D2598">
        <v>1850.6099850000001</v>
      </c>
      <c r="E2598">
        <v>1869.4300539999999</v>
      </c>
      <c r="F2598">
        <v>1869.4300539999999</v>
      </c>
      <c r="G2598">
        <v>4034680000</v>
      </c>
    </row>
    <row r="2599" spans="1:7" x14ac:dyDescent="0.25">
      <c r="A2599" s="1">
        <v>41758</v>
      </c>
      <c r="B2599">
        <v>1870.780029</v>
      </c>
      <c r="C2599">
        <v>1880.599976</v>
      </c>
      <c r="D2599">
        <v>1870.780029</v>
      </c>
      <c r="E2599">
        <v>1878.329956</v>
      </c>
      <c r="F2599">
        <v>1878.329956</v>
      </c>
      <c r="G2599">
        <v>3647820000</v>
      </c>
    </row>
    <row r="2600" spans="1:7" x14ac:dyDescent="0.25">
      <c r="A2600" s="1">
        <v>41759</v>
      </c>
      <c r="B2600">
        <v>1877.099976</v>
      </c>
      <c r="C2600">
        <v>1885.1999510000001</v>
      </c>
      <c r="D2600">
        <v>1872.6899410000001</v>
      </c>
      <c r="E2600">
        <v>1883.9499510000001</v>
      </c>
      <c r="F2600">
        <v>1883.9499510000001</v>
      </c>
      <c r="G2600">
        <v>3779230000</v>
      </c>
    </row>
    <row r="2601" spans="1:7" x14ac:dyDescent="0.25">
      <c r="A2601" s="1">
        <v>41760</v>
      </c>
      <c r="B2601">
        <v>1884.3900149999999</v>
      </c>
      <c r="C2601">
        <v>1888.589966</v>
      </c>
      <c r="D2601">
        <v>1878.040039</v>
      </c>
      <c r="E2601">
        <v>1883.6800539999999</v>
      </c>
      <c r="F2601">
        <v>1883.6800539999999</v>
      </c>
      <c r="G2601">
        <v>3416740000</v>
      </c>
    </row>
    <row r="2602" spans="1:7" x14ac:dyDescent="0.25">
      <c r="A2602" s="1">
        <v>41761</v>
      </c>
      <c r="B2602">
        <v>1885.3000489999999</v>
      </c>
      <c r="C2602">
        <v>1891.329956</v>
      </c>
      <c r="D2602">
        <v>1878.5</v>
      </c>
      <c r="E2602">
        <v>1881.1400149999999</v>
      </c>
      <c r="F2602">
        <v>1881.1400149999999</v>
      </c>
      <c r="G2602">
        <v>3159560000</v>
      </c>
    </row>
    <row r="2603" spans="1:7" x14ac:dyDescent="0.25">
      <c r="A2603" s="1">
        <v>41764</v>
      </c>
      <c r="B2603">
        <v>1879.4499510000001</v>
      </c>
      <c r="C2603">
        <v>1885.51001</v>
      </c>
      <c r="D2603">
        <v>1866.7700199999999</v>
      </c>
      <c r="E2603">
        <v>1884.660034</v>
      </c>
      <c r="F2603">
        <v>1884.660034</v>
      </c>
      <c r="G2603">
        <v>2733730000</v>
      </c>
    </row>
    <row r="2604" spans="1:7" x14ac:dyDescent="0.25">
      <c r="A2604" s="1">
        <v>41765</v>
      </c>
      <c r="B2604">
        <v>1883.6899410000001</v>
      </c>
      <c r="C2604">
        <v>1883.6899410000001</v>
      </c>
      <c r="D2604">
        <v>1867.719971</v>
      </c>
      <c r="E2604">
        <v>1867.719971</v>
      </c>
      <c r="F2604">
        <v>1867.719971</v>
      </c>
      <c r="G2604">
        <v>3327260000</v>
      </c>
    </row>
    <row r="2605" spans="1:7" x14ac:dyDescent="0.25">
      <c r="A2605" s="1">
        <v>41766</v>
      </c>
      <c r="B2605">
        <v>1868.530029</v>
      </c>
      <c r="C2605">
        <v>1878.829956</v>
      </c>
      <c r="D2605">
        <v>1859.790039</v>
      </c>
      <c r="E2605">
        <v>1878.209961</v>
      </c>
      <c r="F2605">
        <v>1878.209961</v>
      </c>
      <c r="G2605">
        <v>3632950000</v>
      </c>
    </row>
    <row r="2606" spans="1:7" x14ac:dyDescent="0.25">
      <c r="A2606" s="1">
        <v>41767</v>
      </c>
      <c r="B2606">
        <v>1877.3900149999999</v>
      </c>
      <c r="C2606">
        <v>1889.0699460000001</v>
      </c>
      <c r="D2606">
        <v>1870.0500489999999</v>
      </c>
      <c r="E2606">
        <v>1875.630005</v>
      </c>
      <c r="F2606">
        <v>1875.630005</v>
      </c>
      <c r="G2606">
        <v>3393420000</v>
      </c>
    </row>
    <row r="2607" spans="1:7" x14ac:dyDescent="0.25">
      <c r="A2607" s="1">
        <v>41768</v>
      </c>
      <c r="B2607">
        <v>1875.2700199999999</v>
      </c>
      <c r="C2607">
        <v>1878.5699460000001</v>
      </c>
      <c r="D2607">
        <v>1867.0200199999999</v>
      </c>
      <c r="E2607">
        <v>1878.4799800000001</v>
      </c>
      <c r="F2607">
        <v>1878.4799800000001</v>
      </c>
      <c r="G2607">
        <v>3025020000</v>
      </c>
    </row>
    <row r="2608" spans="1:7" x14ac:dyDescent="0.25">
      <c r="A2608" s="1">
        <v>41771</v>
      </c>
      <c r="B2608">
        <v>1880.030029</v>
      </c>
      <c r="C2608">
        <v>1897.130005</v>
      </c>
      <c r="D2608">
        <v>1880.030029</v>
      </c>
      <c r="E2608">
        <v>1896.650024</v>
      </c>
      <c r="F2608">
        <v>1896.650024</v>
      </c>
      <c r="G2608">
        <v>3005740000</v>
      </c>
    </row>
    <row r="2609" spans="1:7" x14ac:dyDescent="0.25">
      <c r="A2609" s="1">
        <v>41772</v>
      </c>
      <c r="B2609">
        <v>1896.75</v>
      </c>
      <c r="C2609">
        <v>1902.170044</v>
      </c>
      <c r="D2609">
        <v>1896.0600589999999</v>
      </c>
      <c r="E2609">
        <v>1897.4499510000001</v>
      </c>
      <c r="F2609">
        <v>1897.4499510000001</v>
      </c>
      <c r="G2609">
        <v>2915680000</v>
      </c>
    </row>
    <row r="2610" spans="1:7" x14ac:dyDescent="0.25">
      <c r="A2610" s="1">
        <v>41773</v>
      </c>
      <c r="B2610">
        <v>1897.130005</v>
      </c>
      <c r="C2610">
        <v>1897.130005</v>
      </c>
      <c r="D2610">
        <v>1885.7700199999999</v>
      </c>
      <c r="E2610">
        <v>1888.530029</v>
      </c>
      <c r="F2610">
        <v>1888.530029</v>
      </c>
      <c r="G2610">
        <v>2822060000</v>
      </c>
    </row>
    <row r="2611" spans="1:7" x14ac:dyDescent="0.25">
      <c r="A2611" s="1">
        <v>41774</v>
      </c>
      <c r="B2611">
        <v>1888.160034</v>
      </c>
      <c r="C2611">
        <v>1888.160034</v>
      </c>
      <c r="D2611">
        <v>1862.3599850000001</v>
      </c>
      <c r="E2611">
        <v>1870.849976</v>
      </c>
      <c r="F2611">
        <v>1870.849976</v>
      </c>
      <c r="G2611">
        <v>3552640000</v>
      </c>
    </row>
    <row r="2612" spans="1:7" x14ac:dyDescent="0.25">
      <c r="A2612" s="1">
        <v>41775</v>
      </c>
      <c r="B2612">
        <v>1871.1899410000001</v>
      </c>
      <c r="C2612">
        <v>1878.280029</v>
      </c>
      <c r="D2612">
        <v>1864.8199460000001</v>
      </c>
      <c r="E2612">
        <v>1877.8599850000001</v>
      </c>
      <c r="F2612">
        <v>1877.8599850000001</v>
      </c>
      <c r="G2612">
        <v>3173650000</v>
      </c>
    </row>
    <row r="2613" spans="1:7" x14ac:dyDescent="0.25">
      <c r="A2613" s="1">
        <v>41778</v>
      </c>
      <c r="B2613">
        <v>1876.660034</v>
      </c>
      <c r="C2613">
        <v>1886</v>
      </c>
      <c r="D2613">
        <v>1872.420044</v>
      </c>
      <c r="E2613">
        <v>1885.079956</v>
      </c>
      <c r="F2613">
        <v>1885.079956</v>
      </c>
      <c r="G2613">
        <v>2664250000</v>
      </c>
    </row>
    <row r="2614" spans="1:7" x14ac:dyDescent="0.25">
      <c r="A2614" s="1">
        <v>41779</v>
      </c>
      <c r="B2614">
        <v>1884.880005</v>
      </c>
      <c r="C2614">
        <v>1884.880005</v>
      </c>
      <c r="D2614">
        <v>1868.1400149999999</v>
      </c>
      <c r="E2614">
        <v>1872.829956</v>
      </c>
      <c r="F2614">
        <v>1872.829956</v>
      </c>
      <c r="G2614">
        <v>3007700000</v>
      </c>
    </row>
    <row r="2615" spans="1:7" x14ac:dyDescent="0.25">
      <c r="A2615" s="1">
        <v>41780</v>
      </c>
      <c r="B2615">
        <v>1873.339966</v>
      </c>
      <c r="C2615">
        <v>1888.8000489999999</v>
      </c>
      <c r="D2615">
        <v>1873.339966</v>
      </c>
      <c r="E2615">
        <v>1888.030029</v>
      </c>
      <c r="F2615">
        <v>1888.030029</v>
      </c>
      <c r="G2615">
        <v>2777140000</v>
      </c>
    </row>
    <row r="2616" spans="1:7" x14ac:dyDescent="0.25">
      <c r="A2616" s="1">
        <v>41781</v>
      </c>
      <c r="B2616">
        <v>1888.1899410000001</v>
      </c>
      <c r="C2616">
        <v>1896.329956</v>
      </c>
      <c r="D2616">
        <v>1885.3900149999999</v>
      </c>
      <c r="E2616">
        <v>1892.48999</v>
      </c>
      <c r="F2616">
        <v>1892.48999</v>
      </c>
      <c r="G2616">
        <v>2759800000</v>
      </c>
    </row>
    <row r="2617" spans="1:7" x14ac:dyDescent="0.25">
      <c r="A2617" s="1">
        <v>41782</v>
      </c>
      <c r="B2617">
        <v>1893.3199460000001</v>
      </c>
      <c r="C2617">
        <v>1901.26001</v>
      </c>
      <c r="D2617">
        <v>1893.3199460000001</v>
      </c>
      <c r="E2617">
        <v>1900.530029</v>
      </c>
      <c r="F2617">
        <v>1900.530029</v>
      </c>
      <c r="G2617">
        <v>2396280000</v>
      </c>
    </row>
    <row r="2618" spans="1:7" x14ac:dyDescent="0.25">
      <c r="A2618" s="1">
        <v>41786</v>
      </c>
      <c r="B2618">
        <v>1902.01001</v>
      </c>
      <c r="C2618">
        <v>1912.280029</v>
      </c>
      <c r="D2618">
        <v>1902.01001</v>
      </c>
      <c r="E2618">
        <v>1911.910034</v>
      </c>
      <c r="F2618">
        <v>1911.910034</v>
      </c>
      <c r="G2618">
        <v>2911020000</v>
      </c>
    </row>
    <row r="2619" spans="1:7" x14ac:dyDescent="0.25">
      <c r="A2619" s="1">
        <v>41787</v>
      </c>
      <c r="B2619">
        <v>1911.7700199999999</v>
      </c>
      <c r="C2619">
        <v>1914.459961</v>
      </c>
      <c r="D2619">
        <v>1907.3000489999999</v>
      </c>
      <c r="E2619">
        <v>1909.780029</v>
      </c>
      <c r="F2619">
        <v>1909.780029</v>
      </c>
      <c r="G2619">
        <v>2976450000</v>
      </c>
    </row>
    <row r="2620" spans="1:7" x14ac:dyDescent="0.25">
      <c r="A2620" s="1">
        <v>41788</v>
      </c>
      <c r="B2620">
        <v>1910.599976</v>
      </c>
      <c r="C2620">
        <v>1920.030029</v>
      </c>
      <c r="D2620">
        <v>1909.8199460000001</v>
      </c>
      <c r="E2620">
        <v>1920.030029</v>
      </c>
      <c r="F2620">
        <v>1920.030029</v>
      </c>
      <c r="G2620">
        <v>2709050000</v>
      </c>
    </row>
    <row r="2621" spans="1:7" x14ac:dyDescent="0.25">
      <c r="A2621" s="1">
        <v>41789</v>
      </c>
      <c r="B2621">
        <v>1920.329956</v>
      </c>
      <c r="C2621">
        <v>1924.030029</v>
      </c>
      <c r="D2621">
        <v>1916.6400149999999</v>
      </c>
      <c r="E2621">
        <v>1923.5699460000001</v>
      </c>
      <c r="F2621">
        <v>1923.5699460000001</v>
      </c>
      <c r="G2621">
        <v>3263490000</v>
      </c>
    </row>
    <row r="2622" spans="1:7" x14ac:dyDescent="0.25">
      <c r="A2622" s="1">
        <v>41792</v>
      </c>
      <c r="B2622">
        <v>1923.869995</v>
      </c>
      <c r="C2622">
        <v>1925.880005</v>
      </c>
      <c r="D2622">
        <v>1915.9799800000001</v>
      </c>
      <c r="E2622">
        <v>1924.969971</v>
      </c>
      <c r="F2622">
        <v>1924.969971</v>
      </c>
      <c r="G2622">
        <v>2509020000</v>
      </c>
    </row>
    <row r="2623" spans="1:7" x14ac:dyDescent="0.25">
      <c r="A2623" s="1">
        <v>41793</v>
      </c>
      <c r="B2623">
        <v>1923.0699460000001</v>
      </c>
      <c r="C2623">
        <v>1925.0699460000001</v>
      </c>
      <c r="D2623">
        <v>1918.790039</v>
      </c>
      <c r="E2623">
        <v>1924.23999</v>
      </c>
      <c r="F2623">
        <v>1924.23999</v>
      </c>
      <c r="G2623">
        <v>2867180000</v>
      </c>
    </row>
    <row r="2624" spans="1:7" x14ac:dyDescent="0.25">
      <c r="A2624" s="1">
        <v>41794</v>
      </c>
      <c r="B2624">
        <v>1923.0600589999999</v>
      </c>
      <c r="C2624">
        <v>1928.630005</v>
      </c>
      <c r="D2624">
        <v>1918.599976</v>
      </c>
      <c r="E2624">
        <v>1927.880005</v>
      </c>
      <c r="F2624">
        <v>1927.880005</v>
      </c>
      <c r="G2624">
        <v>2793920000</v>
      </c>
    </row>
    <row r="2625" spans="1:7" x14ac:dyDescent="0.25">
      <c r="A2625" s="1">
        <v>41795</v>
      </c>
      <c r="B2625">
        <v>1928.5200199999999</v>
      </c>
      <c r="C2625">
        <v>1941.73999</v>
      </c>
      <c r="D2625">
        <v>1922.9300539999999</v>
      </c>
      <c r="E2625">
        <v>1940.459961</v>
      </c>
      <c r="F2625">
        <v>1940.459961</v>
      </c>
      <c r="G2625">
        <v>3113270000</v>
      </c>
    </row>
    <row r="2626" spans="1:7" x14ac:dyDescent="0.25">
      <c r="A2626" s="1">
        <v>41796</v>
      </c>
      <c r="B2626">
        <v>1942.410034</v>
      </c>
      <c r="C2626">
        <v>1949.4399410000001</v>
      </c>
      <c r="D2626">
        <v>1942.410034</v>
      </c>
      <c r="E2626">
        <v>1949.4399410000001</v>
      </c>
      <c r="F2626">
        <v>1949.4399410000001</v>
      </c>
      <c r="G2626">
        <v>2864300000</v>
      </c>
    </row>
    <row r="2627" spans="1:7" x14ac:dyDescent="0.25">
      <c r="A2627" s="1">
        <v>41799</v>
      </c>
      <c r="B2627">
        <v>1948.969971</v>
      </c>
      <c r="C2627">
        <v>1955.5500489999999</v>
      </c>
      <c r="D2627">
        <v>1947.160034</v>
      </c>
      <c r="E2627">
        <v>1951.2700199999999</v>
      </c>
      <c r="F2627">
        <v>1951.2700199999999</v>
      </c>
      <c r="G2627">
        <v>2812180000</v>
      </c>
    </row>
    <row r="2628" spans="1:7" x14ac:dyDescent="0.25">
      <c r="A2628" s="1">
        <v>41800</v>
      </c>
      <c r="B2628">
        <v>1950.339966</v>
      </c>
      <c r="C2628">
        <v>1950.8599850000001</v>
      </c>
      <c r="D2628">
        <v>1944.6400149999999</v>
      </c>
      <c r="E2628">
        <v>1950.790039</v>
      </c>
      <c r="F2628">
        <v>1950.790039</v>
      </c>
      <c r="G2628">
        <v>2702360000</v>
      </c>
    </row>
    <row r="2629" spans="1:7" x14ac:dyDescent="0.25">
      <c r="A2629" s="1">
        <v>41801</v>
      </c>
      <c r="B2629">
        <v>1949.369995</v>
      </c>
      <c r="C2629">
        <v>1949.369995</v>
      </c>
      <c r="D2629">
        <v>1940.079956</v>
      </c>
      <c r="E2629">
        <v>1943.8900149999999</v>
      </c>
      <c r="F2629">
        <v>1943.8900149999999</v>
      </c>
      <c r="G2629">
        <v>2710620000</v>
      </c>
    </row>
    <row r="2630" spans="1:7" x14ac:dyDescent="0.25">
      <c r="A2630" s="1">
        <v>41802</v>
      </c>
      <c r="B2630">
        <v>1943.349976</v>
      </c>
      <c r="C2630">
        <v>1943.349976</v>
      </c>
      <c r="D2630">
        <v>1925.780029</v>
      </c>
      <c r="E2630">
        <v>1930.1099850000001</v>
      </c>
      <c r="F2630">
        <v>1930.1099850000001</v>
      </c>
      <c r="G2630">
        <v>3040480000</v>
      </c>
    </row>
    <row r="2631" spans="1:7" x14ac:dyDescent="0.25">
      <c r="A2631" s="1">
        <v>41803</v>
      </c>
      <c r="B2631">
        <v>1930.8000489999999</v>
      </c>
      <c r="C2631">
        <v>1937.3000489999999</v>
      </c>
      <c r="D2631">
        <v>1927.6899410000001</v>
      </c>
      <c r="E2631">
        <v>1936.160034</v>
      </c>
      <c r="F2631">
        <v>1936.160034</v>
      </c>
      <c r="G2631">
        <v>2598230000</v>
      </c>
    </row>
    <row r="2632" spans="1:7" x14ac:dyDescent="0.25">
      <c r="A2632" s="1">
        <v>41806</v>
      </c>
      <c r="B2632">
        <v>1934.839966</v>
      </c>
      <c r="C2632">
        <v>1941.150024</v>
      </c>
      <c r="D2632">
        <v>1930.910034</v>
      </c>
      <c r="E2632">
        <v>1937.780029</v>
      </c>
      <c r="F2632">
        <v>1937.780029</v>
      </c>
      <c r="G2632">
        <v>2926130000</v>
      </c>
    </row>
    <row r="2633" spans="1:7" x14ac:dyDescent="0.25">
      <c r="A2633" s="1">
        <v>41807</v>
      </c>
      <c r="B2633">
        <v>1937.150024</v>
      </c>
      <c r="C2633">
        <v>1943.6899410000001</v>
      </c>
      <c r="D2633">
        <v>1933.5500489999999</v>
      </c>
      <c r="E2633">
        <v>1941.98999</v>
      </c>
      <c r="F2633">
        <v>1941.98999</v>
      </c>
      <c r="G2633">
        <v>2971260000</v>
      </c>
    </row>
    <row r="2634" spans="1:7" x14ac:dyDescent="0.25">
      <c r="A2634" s="1">
        <v>41808</v>
      </c>
      <c r="B2634">
        <v>1942.7299800000001</v>
      </c>
      <c r="C2634">
        <v>1957.73999</v>
      </c>
      <c r="D2634">
        <v>1939.290039</v>
      </c>
      <c r="E2634">
        <v>1956.9799800000001</v>
      </c>
      <c r="F2634">
        <v>1956.9799800000001</v>
      </c>
      <c r="G2634">
        <v>3065220000</v>
      </c>
    </row>
    <row r="2635" spans="1:7" x14ac:dyDescent="0.25">
      <c r="A2635" s="1">
        <v>41809</v>
      </c>
      <c r="B2635">
        <v>1957.5</v>
      </c>
      <c r="C2635">
        <v>1959.869995</v>
      </c>
      <c r="D2635">
        <v>1952.26001</v>
      </c>
      <c r="E2635">
        <v>1959.4799800000001</v>
      </c>
      <c r="F2635">
        <v>1959.4799800000001</v>
      </c>
      <c r="G2635">
        <v>2952150000</v>
      </c>
    </row>
    <row r="2636" spans="1:7" x14ac:dyDescent="0.25">
      <c r="A2636" s="1">
        <v>41810</v>
      </c>
      <c r="B2636">
        <v>1960.4499510000001</v>
      </c>
      <c r="C2636">
        <v>1963.910034</v>
      </c>
      <c r="D2636">
        <v>1959.170044</v>
      </c>
      <c r="E2636">
        <v>1962.869995</v>
      </c>
      <c r="F2636">
        <v>1962.869995</v>
      </c>
      <c r="G2636">
        <v>4336240000</v>
      </c>
    </row>
    <row r="2637" spans="1:7" x14ac:dyDescent="0.25">
      <c r="A2637" s="1">
        <v>41813</v>
      </c>
      <c r="B2637">
        <v>1962.920044</v>
      </c>
      <c r="C2637">
        <v>1963.73999</v>
      </c>
      <c r="D2637">
        <v>1958.8900149999999</v>
      </c>
      <c r="E2637">
        <v>1962.6099850000001</v>
      </c>
      <c r="F2637">
        <v>1962.6099850000001</v>
      </c>
      <c r="G2637">
        <v>2717630000</v>
      </c>
    </row>
    <row r="2638" spans="1:7" x14ac:dyDescent="0.25">
      <c r="A2638" s="1">
        <v>41814</v>
      </c>
      <c r="B2638">
        <v>1961.969971</v>
      </c>
      <c r="C2638">
        <v>1968.170044</v>
      </c>
      <c r="D2638">
        <v>1948.339966</v>
      </c>
      <c r="E2638">
        <v>1949.9799800000001</v>
      </c>
      <c r="F2638">
        <v>1949.9799800000001</v>
      </c>
      <c r="G2638">
        <v>3089700000</v>
      </c>
    </row>
    <row r="2639" spans="1:7" x14ac:dyDescent="0.25">
      <c r="A2639" s="1">
        <v>41815</v>
      </c>
      <c r="B2639">
        <v>1949.2700199999999</v>
      </c>
      <c r="C2639">
        <v>1960.829956</v>
      </c>
      <c r="D2639">
        <v>1947.48999</v>
      </c>
      <c r="E2639">
        <v>1959.530029</v>
      </c>
      <c r="F2639">
        <v>1959.530029</v>
      </c>
      <c r="G2639">
        <v>3106710000</v>
      </c>
    </row>
    <row r="2640" spans="1:7" x14ac:dyDescent="0.25">
      <c r="A2640" s="1">
        <v>41816</v>
      </c>
      <c r="B2640">
        <v>1959.8900149999999</v>
      </c>
      <c r="C2640">
        <v>1959.8900149999999</v>
      </c>
      <c r="D2640">
        <v>1944.6899410000001</v>
      </c>
      <c r="E2640">
        <v>1957.219971</v>
      </c>
      <c r="F2640">
        <v>1957.219971</v>
      </c>
      <c r="G2640">
        <v>2778840000</v>
      </c>
    </row>
    <row r="2641" spans="1:7" x14ac:dyDescent="0.25">
      <c r="A2641" s="1">
        <v>41817</v>
      </c>
      <c r="B2641">
        <v>1956.5600589999999</v>
      </c>
      <c r="C2641">
        <v>1961.469971</v>
      </c>
      <c r="D2641">
        <v>1952.1800539999999</v>
      </c>
      <c r="E2641">
        <v>1960.959961</v>
      </c>
      <c r="F2641">
        <v>1960.959961</v>
      </c>
      <c r="G2641">
        <v>4290590000</v>
      </c>
    </row>
    <row r="2642" spans="1:7" x14ac:dyDescent="0.25">
      <c r="A2642" s="1">
        <v>41820</v>
      </c>
      <c r="B2642">
        <v>1960.790039</v>
      </c>
      <c r="C2642">
        <v>1964.23999</v>
      </c>
      <c r="D2642">
        <v>1958.219971</v>
      </c>
      <c r="E2642">
        <v>1960.2299800000001</v>
      </c>
      <c r="F2642">
        <v>1960.2299800000001</v>
      </c>
      <c r="G2642">
        <v>3037350000</v>
      </c>
    </row>
    <row r="2643" spans="1:7" x14ac:dyDescent="0.25">
      <c r="A2643" s="1">
        <v>41821</v>
      </c>
      <c r="B2643">
        <v>1962.290039</v>
      </c>
      <c r="C2643">
        <v>1978.579956</v>
      </c>
      <c r="D2643">
        <v>1962.290039</v>
      </c>
      <c r="E2643">
        <v>1973.3199460000001</v>
      </c>
      <c r="F2643">
        <v>1973.3199460000001</v>
      </c>
      <c r="G2643">
        <v>3188240000</v>
      </c>
    </row>
    <row r="2644" spans="1:7" x14ac:dyDescent="0.25">
      <c r="A2644" s="1">
        <v>41822</v>
      </c>
      <c r="B2644">
        <v>1973.0600589999999</v>
      </c>
      <c r="C2644">
        <v>1976.670044</v>
      </c>
      <c r="D2644">
        <v>1972.579956</v>
      </c>
      <c r="E2644">
        <v>1974.619995</v>
      </c>
      <c r="F2644">
        <v>1974.619995</v>
      </c>
      <c r="G2644">
        <v>2851480000</v>
      </c>
    </row>
    <row r="2645" spans="1:7" x14ac:dyDescent="0.25">
      <c r="A2645" s="1">
        <v>41823</v>
      </c>
      <c r="B2645">
        <v>1975.880005</v>
      </c>
      <c r="C2645">
        <v>1985.589966</v>
      </c>
      <c r="D2645">
        <v>1975.880005</v>
      </c>
      <c r="E2645">
        <v>1985.4399410000001</v>
      </c>
      <c r="F2645">
        <v>1985.4399410000001</v>
      </c>
      <c r="G2645">
        <v>1998090000</v>
      </c>
    </row>
    <row r="2646" spans="1:7" x14ac:dyDescent="0.25">
      <c r="A2646" s="1">
        <v>41827</v>
      </c>
      <c r="B2646">
        <v>1984.219971</v>
      </c>
      <c r="C2646">
        <v>1984.219971</v>
      </c>
      <c r="D2646">
        <v>1974.880005</v>
      </c>
      <c r="E2646">
        <v>1977.650024</v>
      </c>
      <c r="F2646">
        <v>1977.650024</v>
      </c>
      <c r="G2646">
        <v>2681260000</v>
      </c>
    </row>
    <row r="2647" spans="1:7" x14ac:dyDescent="0.25">
      <c r="A2647" s="1">
        <v>41828</v>
      </c>
      <c r="B2647">
        <v>1976.3900149999999</v>
      </c>
      <c r="C2647">
        <v>1976.3900149999999</v>
      </c>
      <c r="D2647">
        <v>1959.459961</v>
      </c>
      <c r="E2647">
        <v>1963.709961</v>
      </c>
      <c r="F2647">
        <v>1963.709961</v>
      </c>
      <c r="G2647">
        <v>3302430000</v>
      </c>
    </row>
    <row r="2648" spans="1:7" x14ac:dyDescent="0.25">
      <c r="A2648" s="1">
        <v>41829</v>
      </c>
      <c r="B2648">
        <v>1965.099976</v>
      </c>
      <c r="C2648">
        <v>1974.150024</v>
      </c>
      <c r="D2648">
        <v>1965.099976</v>
      </c>
      <c r="E2648">
        <v>1972.829956</v>
      </c>
      <c r="F2648">
        <v>1972.829956</v>
      </c>
      <c r="G2648">
        <v>2858800000</v>
      </c>
    </row>
    <row r="2649" spans="1:7" x14ac:dyDescent="0.25">
      <c r="A2649" s="1">
        <v>41830</v>
      </c>
      <c r="B2649">
        <v>1966.670044</v>
      </c>
      <c r="C2649">
        <v>1969.839966</v>
      </c>
      <c r="D2649">
        <v>1952.8599850000001</v>
      </c>
      <c r="E2649">
        <v>1964.6800539999999</v>
      </c>
      <c r="F2649">
        <v>1964.6800539999999</v>
      </c>
      <c r="G2649">
        <v>3165690000</v>
      </c>
    </row>
    <row r="2650" spans="1:7" x14ac:dyDescent="0.25">
      <c r="A2650" s="1">
        <v>41831</v>
      </c>
      <c r="B2650">
        <v>1965.76001</v>
      </c>
      <c r="C2650">
        <v>1968.670044</v>
      </c>
      <c r="D2650">
        <v>1959.630005</v>
      </c>
      <c r="E2650">
        <v>1967.5699460000001</v>
      </c>
      <c r="F2650">
        <v>1967.5699460000001</v>
      </c>
      <c r="G2650">
        <v>2684630000</v>
      </c>
    </row>
    <row r="2651" spans="1:7" x14ac:dyDescent="0.25">
      <c r="A2651" s="1">
        <v>41834</v>
      </c>
      <c r="B2651">
        <v>1969.8599850000001</v>
      </c>
      <c r="C2651">
        <v>1979.849976</v>
      </c>
      <c r="D2651">
        <v>1969.8599850000001</v>
      </c>
      <c r="E2651">
        <v>1977.099976</v>
      </c>
      <c r="F2651">
        <v>1977.099976</v>
      </c>
      <c r="G2651">
        <v>2744920000</v>
      </c>
    </row>
    <row r="2652" spans="1:7" x14ac:dyDescent="0.25">
      <c r="A2652" s="1">
        <v>41835</v>
      </c>
      <c r="B2652">
        <v>1977.3599850000001</v>
      </c>
      <c r="C2652">
        <v>1982.5200199999999</v>
      </c>
      <c r="D2652">
        <v>1965.339966</v>
      </c>
      <c r="E2652">
        <v>1973.280029</v>
      </c>
      <c r="F2652">
        <v>1973.280029</v>
      </c>
      <c r="G2652">
        <v>3328740000</v>
      </c>
    </row>
    <row r="2653" spans="1:7" x14ac:dyDescent="0.25">
      <c r="A2653" s="1">
        <v>41836</v>
      </c>
      <c r="B2653">
        <v>1976.349976</v>
      </c>
      <c r="C2653">
        <v>1983.9399410000001</v>
      </c>
      <c r="D2653">
        <v>1975.670044</v>
      </c>
      <c r="E2653">
        <v>1981.5699460000001</v>
      </c>
      <c r="F2653">
        <v>1981.5699460000001</v>
      </c>
      <c r="G2653">
        <v>3390950000</v>
      </c>
    </row>
    <row r="2654" spans="1:7" x14ac:dyDescent="0.25">
      <c r="A2654" s="1">
        <v>41837</v>
      </c>
      <c r="B2654">
        <v>1979.75</v>
      </c>
      <c r="C2654">
        <v>1981.8000489999999</v>
      </c>
      <c r="D2654">
        <v>1955.589966</v>
      </c>
      <c r="E2654">
        <v>1958.119995</v>
      </c>
      <c r="F2654">
        <v>1958.119995</v>
      </c>
      <c r="G2654">
        <v>3381680000</v>
      </c>
    </row>
    <row r="2655" spans="1:7" x14ac:dyDescent="0.25">
      <c r="A2655" s="1">
        <v>41838</v>
      </c>
      <c r="B2655">
        <v>1961.540039</v>
      </c>
      <c r="C2655">
        <v>1979.910034</v>
      </c>
      <c r="D2655">
        <v>1960.8199460000001</v>
      </c>
      <c r="E2655">
        <v>1978.219971</v>
      </c>
      <c r="F2655">
        <v>1978.219971</v>
      </c>
      <c r="G2655">
        <v>3106060000</v>
      </c>
    </row>
    <row r="2656" spans="1:7" x14ac:dyDescent="0.25">
      <c r="A2656" s="1">
        <v>41841</v>
      </c>
      <c r="B2656">
        <v>1976.9300539999999</v>
      </c>
      <c r="C2656">
        <v>1976.9300539999999</v>
      </c>
      <c r="D2656">
        <v>1965.7700199999999</v>
      </c>
      <c r="E2656">
        <v>1973.630005</v>
      </c>
      <c r="F2656">
        <v>1973.630005</v>
      </c>
      <c r="G2656">
        <v>2611160000</v>
      </c>
    </row>
    <row r="2657" spans="1:7" x14ac:dyDescent="0.25">
      <c r="A2657" s="1">
        <v>41842</v>
      </c>
      <c r="B2657">
        <v>1975.650024</v>
      </c>
      <c r="C2657">
        <v>1986.23999</v>
      </c>
      <c r="D2657">
        <v>1975.650024</v>
      </c>
      <c r="E2657">
        <v>1983.530029</v>
      </c>
      <c r="F2657">
        <v>1983.530029</v>
      </c>
      <c r="G2657">
        <v>2890480000</v>
      </c>
    </row>
    <row r="2658" spans="1:7" x14ac:dyDescent="0.25">
      <c r="A2658" s="1">
        <v>41843</v>
      </c>
      <c r="B2658">
        <v>1985.3199460000001</v>
      </c>
      <c r="C2658">
        <v>1989.2299800000001</v>
      </c>
      <c r="D2658">
        <v>1982.4399410000001</v>
      </c>
      <c r="E2658">
        <v>1987.01001</v>
      </c>
      <c r="F2658">
        <v>1987.01001</v>
      </c>
      <c r="G2658">
        <v>2869720000</v>
      </c>
    </row>
    <row r="2659" spans="1:7" x14ac:dyDescent="0.25">
      <c r="A2659" s="1">
        <v>41844</v>
      </c>
      <c r="B2659">
        <v>1988.0699460000001</v>
      </c>
      <c r="C2659">
        <v>1991.3900149999999</v>
      </c>
      <c r="D2659">
        <v>1985.790039</v>
      </c>
      <c r="E2659">
        <v>1987.9799800000001</v>
      </c>
      <c r="F2659">
        <v>1987.9799800000001</v>
      </c>
      <c r="G2659">
        <v>3203530000</v>
      </c>
    </row>
    <row r="2660" spans="1:7" x14ac:dyDescent="0.25">
      <c r="A2660" s="1">
        <v>41845</v>
      </c>
      <c r="B2660">
        <v>1984.599976</v>
      </c>
      <c r="C2660">
        <v>1984.599976</v>
      </c>
      <c r="D2660">
        <v>1974.369995</v>
      </c>
      <c r="E2660">
        <v>1978.339966</v>
      </c>
      <c r="F2660">
        <v>1978.339966</v>
      </c>
      <c r="G2660">
        <v>2638960000</v>
      </c>
    </row>
    <row r="2661" spans="1:7" x14ac:dyDescent="0.25">
      <c r="A2661" s="1">
        <v>41848</v>
      </c>
      <c r="B2661">
        <v>1978.25</v>
      </c>
      <c r="C2661">
        <v>1981.5200199999999</v>
      </c>
      <c r="D2661">
        <v>1967.3100589999999</v>
      </c>
      <c r="E2661">
        <v>1978.910034</v>
      </c>
      <c r="F2661">
        <v>1978.910034</v>
      </c>
      <c r="G2661">
        <v>2803320000</v>
      </c>
    </row>
    <row r="2662" spans="1:7" x14ac:dyDescent="0.25">
      <c r="A2662" s="1">
        <v>41849</v>
      </c>
      <c r="B2662">
        <v>1980.030029</v>
      </c>
      <c r="C2662">
        <v>1984.849976</v>
      </c>
      <c r="D2662">
        <v>1969.9499510000001</v>
      </c>
      <c r="E2662">
        <v>1969.9499510000001</v>
      </c>
      <c r="F2662">
        <v>1969.9499510000001</v>
      </c>
      <c r="G2662">
        <v>3183300000</v>
      </c>
    </row>
    <row r="2663" spans="1:7" x14ac:dyDescent="0.25">
      <c r="A2663" s="1">
        <v>41850</v>
      </c>
      <c r="B2663">
        <v>1973.209961</v>
      </c>
      <c r="C2663">
        <v>1978.900024</v>
      </c>
      <c r="D2663">
        <v>1962.420044</v>
      </c>
      <c r="E2663">
        <v>1970.0699460000001</v>
      </c>
      <c r="F2663">
        <v>1970.0699460000001</v>
      </c>
      <c r="G2663">
        <v>3448250000</v>
      </c>
    </row>
    <row r="2664" spans="1:7" x14ac:dyDescent="0.25">
      <c r="A2664" s="1">
        <v>41851</v>
      </c>
      <c r="B2664">
        <v>1965.1400149999999</v>
      </c>
      <c r="C2664">
        <v>1965.1400149999999</v>
      </c>
      <c r="D2664">
        <v>1930.670044</v>
      </c>
      <c r="E2664">
        <v>1930.670044</v>
      </c>
      <c r="F2664">
        <v>1930.670044</v>
      </c>
      <c r="G2664">
        <v>4193000000</v>
      </c>
    </row>
    <row r="2665" spans="1:7" x14ac:dyDescent="0.25">
      <c r="A2665" s="1">
        <v>41852</v>
      </c>
      <c r="B2665">
        <v>1929.8000489999999</v>
      </c>
      <c r="C2665">
        <v>1937.349976</v>
      </c>
      <c r="D2665">
        <v>1916.369995</v>
      </c>
      <c r="E2665">
        <v>1925.150024</v>
      </c>
      <c r="F2665">
        <v>1925.150024</v>
      </c>
      <c r="G2665">
        <v>3789660000</v>
      </c>
    </row>
    <row r="2666" spans="1:7" x14ac:dyDescent="0.25">
      <c r="A2666" s="1">
        <v>41855</v>
      </c>
      <c r="B2666">
        <v>1926.619995</v>
      </c>
      <c r="C2666">
        <v>1942.920044</v>
      </c>
      <c r="D2666">
        <v>1921.1999510000001</v>
      </c>
      <c r="E2666">
        <v>1938.98999</v>
      </c>
      <c r="F2666">
        <v>1938.98999</v>
      </c>
      <c r="G2666">
        <v>3072920000</v>
      </c>
    </row>
    <row r="2667" spans="1:7" x14ac:dyDescent="0.25">
      <c r="A2667" s="1">
        <v>41856</v>
      </c>
      <c r="B2667">
        <v>1936.339966</v>
      </c>
      <c r="C2667">
        <v>1936.339966</v>
      </c>
      <c r="D2667">
        <v>1913.7700199999999</v>
      </c>
      <c r="E2667">
        <v>1920.209961</v>
      </c>
      <c r="F2667">
        <v>1920.209961</v>
      </c>
      <c r="G2667">
        <v>3462520000</v>
      </c>
    </row>
    <row r="2668" spans="1:7" x14ac:dyDescent="0.25">
      <c r="A2668" s="1">
        <v>41857</v>
      </c>
      <c r="B2668">
        <v>1917.290039</v>
      </c>
      <c r="C2668">
        <v>1927.910034</v>
      </c>
      <c r="D2668">
        <v>1911.4499510000001</v>
      </c>
      <c r="E2668">
        <v>1920.23999</v>
      </c>
      <c r="F2668">
        <v>1920.23999</v>
      </c>
      <c r="G2668">
        <v>3539150000</v>
      </c>
    </row>
    <row r="2669" spans="1:7" x14ac:dyDescent="0.25">
      <c r="A2669" s="1">
        <v>41858</v>
      </c>
      <c r="B2669">
        <v>1923.030029</v>
      </c>
      <c r="C2669">
        <v>1928.8900149999999</v>
      </c>
      <c r="D2669">
        <v>1904.780029</v>
      </c>
      <c r="E2669">
        <v>1909.5699460000001</v>
      </c>
      <c r="F2669">
        <v>1909.5699460000001</v>
      </c>
      <c r="G2669">
        <v>3230520000</v>
      </c>
    </row>
    <row r="2670" spans="1:7" x14ac:dyDescent="0.25">
      <c r="A2670" s="1">
        <v>41859</v>
      </c>
      <c r="B2670">
        <v>1910.349976</v>
      </c>
      <c r="C2670">
        <v>1932.380005</v>
      </c>
      <c r="D2670">
        <v>1909.01001</v>
      </c>
      <c r="E2670">
        <v>1931.589966</v>
      </c>
      <c r="F2670">
        <v>1931.589966</v>
      </c>
      <c r="G2670">
        <v>2902280000</v>
      </c>
    </row>
    <row r="2671" spans="1:7" x14ac:dyDescent="0.25">
      <c r="A2671" s="1">
        <v>41862</v>
      </c>
      <c r="B2671">
        <v>1933.4300539999999</v>
      </c>
      <c r="C2671">
        <v>1944.900024</v>
      </c>
      <c r="D2671">
        <v>1933.4300539999999</v>
      </c>
      <c r="E2671">
        <v>1936.920044</v>
      </c>
      <c r="F2671">
        <v>1936.920044</v>
      </c>
      <c r="G2671">
        <v>2784890000</v>
      </c>
    </row>
    <row r="2672" spans="1:7" x14ac:dyDescent="0.25">
      <c r="A2672" s="1">
        <v>41863</v>
      </c>
      <c r="B2672">
        <v>1935.7299800000001</v>
      </c>
      <c r="C2672">
        <v>1939.650024</v>
      </c>
      <c r="D2672">
        <v>1928.290039</v>
      </c>
      <c r="E2672">
        <v>1933.75</v>
      </c>
      <c r="F2672">
        <v>1933.75</v>
      </c>
      <c r="G2672">
        <v>2611700000</v>
      </c>
    </row>
    <row r="2673" spans="1:7" x14ac:dyDescent="0.25">
      <c r="A2673" s="1">
        <v>41864</v>
      </c>
      <c r="B2673">
        <v>1935.599976</v>
      </c>
      <c r="C2673">
        <v>1948.410034</v>
      </c>
      <c r="D2673">
        <v>1935.599976</v>
      </c>
      <c r="E2673">
        <v>1946.719971</v>
      </c>
      <c r="F2673">
        <v>1946.719971</v>
      </c>
      <c r="G2673">
        <v>2718020000</v>
      </c>
    </row>
    <row r="2674" spans="1:7" x14ac:dyDescent="0.25">
      <c r="A2674" s="1">
        <v>41865</v>
      </c>
      <c r="B2674">
        <v>1947.410034</v>
      </c>
      <c r="C2674">
        <v>1955.2299800000001</v>
      </c>
      <c r="D2674">
        <v>1947.410034</v>
      </c>
      <c r="E2674">
        <v>1955.1800539999999</v>
      </c>
      <c r="F2674">
        <v>1955.1800539999999</v>
      </c>
      <c r="G2674">
        <v>2609460000</v>
      </c>
    </row>
    <row r="2675" spans="1:7" x14ac:dyDescent="0.25">
      <c r="A2675" s="1">
        <v>41866</v>
      </c>
      <c r="B2675">
        <v>1958.869995</v>
      </c>
      <c r="C2675">
        <v>1964.040039</v>
      </c>
      <c r="D2675">
        <v>1941.5</v>
      </c>
      <c r="E2675">
        <v>1955.0600589999999</v>
      </c>
      <c r="F2675">
        <v>1955.0600589999999</v>
      </c>
      <c r="G2675">
        <v>3023380000</v>
      </c>
    </row>
    <row r="2676" spans="1:7" x14ac:dyDescent="0.25">
      <c r="A2676" s="1">
        <v>41869</v>
      </c>
      <c r="B2676">
        <v>1958.3599850000001</v>
      </c>
      <c r="C2676">
        <v>1971.98999</v>
      </c>
      <c r="D2676">
        <v>1958.3599850000001</v>
      </c>
      <c r="E2676">
        <v>1971.73999</v>
      </c>
      <c r="F2676">
        <v>1971.73999</v>
      </c>
      <c r="G2676">
        <v>2638160000</v>
      </c>
    </row>
    <row r="2677" spans="1:7" x14ac:dyDescent="0.25">
      <c r="A2677" s="1">
        <v>41870</v>
      </c>
      <c r="B2677">
        <v>1972.7299800000001</v>
      </c>
      <c r="C2677">
        <v>1982.5699460000001</v>
      </c>
      <c r="D2677">
        <v>1972.7299800000001</v>
      </c>
      <c r="E2677">
        <v>1981.599976</v>
      </c>
      <c r="F2677">
        <v>1981.599976</v>
      </c>
      <c r="G2677">
        <v>2656430000</v>
      </c>
    </row>
    <row r="2678" spans="1:7" x14ac:dyDescent="0.25">
      <c r="A2678" s="1">
        <v>41871</v>
      </c>
      <c r="B2678">
        <v>1980.459961</v>
      </c>
      <c r="C2678">
        <v>1988.5699460000001</v>
      </c>
      <c r="D2678">
        <v>1977.6800539999999</v>
      </c>
      <c r="E2678">
        <v>1986.51001</v>
      </c>
      <c r="F2678">
        <v>1986.51001</v>
      </c>
      <c r="G2678">
        <v>2579560000</v>
      </c>
    </row>
    <row r="2679" spans="1:7" x14ac:dyDescent="0.25">
      <c r="A2679" s="1">
        <v>41872</v>
      </c>
      <c r="B2679">
        <v>1986.8199460000001</v>
      </c>
      <c r="C2679">
        <v>1994.76001</v>
      </c>
      <c r="D2679">
        <v>1986.8199460000001</v>
      </c>
      <c r="E2679">
        <v>1992.369995</v>
      </c>
      <c r="F2679">
        <v>1992.369995</v>
      </c>
      <c r="G2679">
        <v>2638920000</v>
      </c>
    </row>
    <row r="2680" spans="1:7" x14ac:dyDescent="0.25">
      <c r="A2680" s="1">
        <v>41873</v>
      </c>
      <c r="B2680">
        <v>1992.599976</v>
      </c>
      <c r="C2680">
        <v>1993.540039</v>
      </c>
      <c r="D2680">
        <v>1984.76001</v>
      </c>
      <c r="E2680">
        <v>1988.400024</v>
      </c>
      <c r="F2680">
        <v>1988.400024</v>
      </c>
      <c r="G2680">
        <v>2301860000</v>
      </c>
    </row>
    <row r="2681" spans="1:7" x14ac:dyDescent="0.25">
      <c r="A2681" s="1">
        <v>41876</v>
      </c>
      <c r="B2681">
        <v>1991.73999</v>
      </c>
      <c r="C2681">
        <v>2001.9499510000001</v>
      </c>
      <c r="D2681">
        <v>1991.73999</v>
      </c>
      <c r="E2681">
        <v>1997.920044</v>
      </c>
      <c r="F2681">
        <v>1997.920044</v>
      </c>
      <c r="G2681">
        <v>2233880000</v>
      </c>
    </row>
    <row r="2682" spans="1:7" x14ac:dyDescent="0.25">
      <c r="A2682" s="1">
        <v>41877</v>
      </c>
      <c r="B2682">
        <v>1998.589966</v>
      </c>
      <c r="C2682">
        <v>2005.040039</v>
      </c>
      <c r="D2682">
        <v>1998.589966</v>
      </c>
      <c r="E2682">
        <v>2000.0200199999999</v>
      </c>
      <c r="F2682">
        <v>2000.0200199999999</v>
      </c>
      <c r="G2682">
        <v>2451950000</v>
      </c>
    </row>
    <row r="2683" spans="1:7" x14ac:dyDescent="0.25">
      <c r="A2683" s="1">
        <v>41878</v>
      </c>
      <c r="B2683">
        <v>2000.540039</v>
      </c>
      <c r="C2683">
        <v>2002.1400149999999</v>
      </c>
      <c r="D2683">
        <v>1996.1999510000001</v>
      </c>
      <c r="E2683">
        <v>2000.119995</v>
      </c>
      <c r="F2683">
        <v>2000.119995</v>
      </c>
      <c r="G2683">
        <v>2344350000</v>
      </c>
    </row>
    <row r="2684" spans="1:7" x14ac:dyDescent="0.25">
      <c r="A2684" s="1">
        <v>41879</v>
      </c>
      <c r="B2684">
        <v>1997.420044</v>
      </c>
      <c r="C2684">
        <v>1998.5500489999999</v>
      </c>
      <c r="D2684">
        <v>1990.5200199999999</v>
      </c>
      <c r="E2684">
        <v>1996.73999</v>
      </c>
      <c r="F2684">
        <v>1996.73999</v>
      </c>
      <c r="G2684">
        <v>2282400000</v>
      </c>
    </row>
    <row r="2685" spans="1:7" x14ac:dyDescent="0.25">
      <c r="A2685" s="1">
        <v>41880</v>
      </c>
      <c r="B2685">
        <v>1998.4499510000001</v>
      </c>
      <c r="C2685">
        <v>2003.380005</v>
      </c>
      <c r="D2685">
        <v>1994.650024</v>
      </c>
      <c r="E2685">
        <v>2003.369995</v>
      </c>
      <c r="F2685">
        <v>2003.369995</v>
      </c>
      <c r="G2685">
        <v>2259130000</v>
      </c>
    </row>
    <row r="2686" spans="1:7" x14ac:dyDescent="0.25">
      <c r="A2686" s="1">
        <v>41884</v>
      </c>
      <c r="B2686">
        <v>2004.0699460000001</v>
      </c>
      <c r="C2686">
        <v>2006.119995</v>
      </c>
      <c r="D2686">
        <v>1994.849976</v>
      </c>
      <c r="E2686">
        <v>2002.280029</v>
      </c>
      <c r="F2686">
        <v>2002.280029</v>
      </c>
      <c r="G2686">
        <v>2819980000</v>
      </c>
    </row>
    <row r="2687" spans="1:7" x14ac:dyDescent="0.25">
      <c r="A2687" s="1">
        <v>41885</v>
      </c>
      <c r="B2687">
        <v>2003.5699460000001</v>
      </c>
      <c r="C2687">
        <v>2009.280029</v>
      </c>
      <c r="D2687">
        <v>1998.1400149999999</v>
      </c>
      <c r="E2687">
        <v>2000.719971</v>
      </c>
      <c r="F2687">
        <v>2000.719971</v>
      </c>
      <c r="G2687">
        <v>2809980000</v>
      </c>
    </row>
    <row r="2688" spans="1:7" x14ac:dyDescent="0.25">
      <c r="A2688" s="1">
        <v>41886</v>
      </c>
      <c r="B2688">
        <v>2001.670044</v>
      </c>
      <c r="C2688">
        <v>2011.170044</v>
      </c>
      <c r="D2688">
        <v>1992.540039</v>
      </c>
      <c r="E2688">
        <v>1997.650024</v>
      </c>
      <c r="F2688">
        <v>1997.650024</v>
      </c>
      <c r="G2688">
        <v>3072410000</v>
      </c>
    </row>
    <row r="2689" spans="1:7" x14ac:dyDescent="0.25">
      <c r="A2689" s="1">
        <v>41887</v>
      </c>
      <c r="B2689">
        <v>1998</v>
      </c>
      <c r="C2689">
        <v>2007.709961</v>
      </c>
      <c r="D2689">
        <v>1990.099976</v>
      </c>
      <c r="E2689">
        <v>2007.709961</v>
      </c>
      <c r="F2689">
        <v>2007.709961</v>
      </c>
      <c r="G2689">
        <v>2818300000</v>
      </c>
    </row>
    <row r="2690" spans="1:7" x14ac:dyDescent="0.25">
      <c r="A2690" s="1">
        <v>41890</v>
      </c>
      <c r="B2690">
        <v>2007.170044</v>
      </c>
      <c r="C2690">
        <v>2007.170044</v>
      </c>
      <c r="D2690">
        <v>1995.599976</v>
      </c>
      <c r="E2690">
        <v>2001.540039</v>
      </c>
      <c r="F2690">
        <v>2001.540039</v>
      </c>
      <c r="G2690">
        <v>2789090000</v>
      </c>
    </row>
    <row r="2691" spans="1:7" x14ac:dyDescent="0.25">
      <c r="A2691" s="1">
        <v>41891</v>
      </c>
      <c r="B2691">
        <v>2000.7299800000001</v>
      </c>
      <c r="C2691">
        <v>2001.01001</v>
      </c>
      <c r="D2691">
        <v>1984.6099850000001</v>
      </c>
      <c r="E2691">
        <v>1988.4399410000001</v>
      </c>
      <c r="F2691">
        <v>1988.4399410000001</v>
      </c>
      <c r="G2691">
        <v>2882830000</v>
      </c>
    </row>
    <row r="2692" spans="1:7" x14ac:dyDescent="0.25">
      <c r="A2692" s="1">
        <v>41892</v>
      </c>
      <c r="B2692">
        <v>1988.410034</v>
      </c>
      <c r="C2692">
        <v>1996.660034</v>
      </c>
      <c r="D2692">
        <v>1982.98999</v>
      </c>
      <c r="E2692">
        <v>1995.6899410000001</v>
      </c>
      <c r="F2692">
        <v>1995.6899410000001</v>
      </c>
      <c r="G2692">
        <v>2912430000</v>
      </c>
    </row>
    <row r="2693" spans="1:7" x14ac:dyDescent="0.25">
      <c r="A2693" s="1">
        <v>41893</v>
      </c>
      <c r="B2693">
        <v>1992.849976</v>
      </c>
      <c r="C2693">
        <v>1997.650024</v>
      </c>
      <c r="D2693">
        <v>1985.9300539999999</v>
      </c>
      <c r="E2693">
        <v>1997.4499510000001</v>
      </c>
      <c r="F2693">
        <v>1997.4499510000001</v>
      </c>
      <c r="G2693">
        <v>2941690000</v>
      </c>
    </row>
    <row r="2694" spans="1:7" x14ac:dyDescent="0.25">
      <c r="A2694" s="1">
        <v>41894</v>
      </c>
      <c r="B2694">
        <v>1996.73999</v>
      </c>
      <c r="C2694">
        <v>1996.73999</v>
      </c>
      <c r="D2694">
        <v>1980.26001</v>
      </c>
      <c r="E2694">
        <v>1985.540039</v>
      </c>
      <c r="F2694">
        <v>1985.540039</v>
      </c>
      <c r="G2694">
        <v>3206570000</v>
      </c>
    </row>
    <row r="2695" spans="1:7" x14ac:dyDescent="0.25">
      <c r="A2695" s="1">
        <v>41897</v>
      </c>
      <c r="B2695">
        <v>1986.040039</v>
      </c>
      <c r="C2695">
        <v>1987.1800539999999</v>
      </c>
      <c r="D2695">
        <v>1978.4799800000001</v>
      </c>
      <c r="E2695">
        <v>1984.130005</v>
      </c>
      <c r="F2695">
        <v>1984.130005</v>
      </c>
      <c r="G2695">
        <v>2776530000</v>
      </c>
    </row>
    <row r="2696" spans="1:7" x14ac:dyDescent="0.25">
      <c r="A2696" s="1">
        <v>41898</v>
      </c>
      <c r="B2696">
        <v>1981.9300539999999</v>
      </c>
      <c r="C2696">
        <v>2002.280029</v>
      </c>
      <c r="D2696">
        <v>1979.0600589999999</v>
      </c>
      <c r="E2696">
        <v>1998.9799800000001</v>
      </c>
      <c r="F2696">
        <v>1998.9799800000001</v>
      </c>
      <c r="G2696">
        <v>3160310000</v>
      </c>
    </row>
    <row r="2697" spans="1:7" x14ac:dyDescent="0.25">
      <c r="A2697" s="1">
        <v>41899</v>
      </c>
      <c r="B2697">
        <v>1999.3000489999999</v>
      </c>
      <c r="C2697">
        <v>2010.73999</v>
      </c>
      <c r="D2697">
        <v>1993.290039</v>
      </c>
      <c r="E2697">
        <v>2001.5699460000001</v>
      </c>
      <c r="F2697">
        <v>2001.5699460000001</v>
      </c>
      <c r="G2697">
        <v>3209420000</v>
      </c>
    </row>
    <row r="2698" spans="1:7" x14ac:dyDescent="0.25">
      <c r="A2698" s="1">
        <v>41900</v>
      </c>
      <c r="B2698">
        <v>2003.0699460000001</v>
      </c>
      <c r="C2698">
        <v>2012.339966</v>
      </c>
      <c r="D2698">
        <v>2003.0699460000001</v>
      </c>
      <c r="E2698">
        <v>2011.3599850000001</v>
      </c>
      <c r="F2698">
        <v>2011.3599850000001</v>
      </c>
      <c r="G2698">
        <v>3235340000</v>
      </c>
    </row>
    <row r="2699" spans="1:7" x14ac:dyDescent="0.25">
      <c r="A2699" s="1">
        <v>41901</v>
      </c>
      <c r="B2699">
        <v>2012.73999</v>
      </c>
      <c r="C2699">
        <v>2019.26001</v>
      </c>
      <c r="D2699">
        <v>2006.589966</v>
      </c>
      <c r="E2699">
        <v>2010.400024</v>
      </c>
      <c r="F2699">
        <v>2010.400024</v>
      </c>
      <c r="G2699">
        <v>4880220000</v>
      </c>
    </row>
    <row r="2700" spans="1:7" x14ac:dyDescent="0.25">
      <c r="A2700" s="1">
        <v>41904</v>
      </c>
      <c r="B2700">
        <v>2009.079956</v>
      </c>
      <c r="C2700">
        <v>2009.079956</v>
      </c>
      <c r="D2700">
        <v>1991.01001</v>
      </c>
      <c r="E2700">
        <v>1994.290039</v>
      </c>
      <c r="F2700">
        <v>1994.290039</v>
      </c>
      <c r="G2700">
        <v>3349670000</v>
      </c>
    </row>
    <row r="2701" spans="1:7" x14ac:dyDescent="0.25">
      <c r="A2701" s="1">
        <v>41905</v>
      </c>
      <c r="B2701">
        <v>1992.780029</v>
      </c>
      <c r="C2701">
        <v>1995.410034</v>
      </c>
      <c r="D2701">
        <v>1982.7700199999999</v>
      </c>
      <c r="E2701">
        <v>1982.7700199999999</v>
      </c>
      <c r="F2701">
        <v>1982.7700199999999</v>
      </c>
      <c r="G2701">
        <v>3279350000</v>
      </c>
    </row>
    <row r="2702" spans="1:7" x14ac:dyDescent="0.25">
      <c r="A2702" s="1">
        <v>41906</v>
      </c>
      <c r="B2702">
        <v>1983.339966</v>
      </c>
      <c r="C2702">
        <v>1999.790039</v>
      </c>
      <c r="D2702">
        <v>1978.630005</v>
      </c>
      <c r="E2702">
        <v>1998.3000489999999</v>
      </c>
      <c r="F2702">
        <v>1998.3000489999999</v>
      </c>
      <c r="G2702">
        <v>3313850000</v>
      </c>
    </row>
    <row r="2703" spans="1:7" x14ac:dyDescent="0.25">
      <c r="A2703" s="1">
        <v>41907</v>
      </c>
      <c r="B2703">
        <v>1997.3199460000001</v>
      </c>
      <c r="C2703">
        <v>1997.3199460000001</v>
      </c>
      <c r="D2703">
        <v>1965.98999</v>
      </c>
      <c r="E2703">
        <v>1965.98999</v>
      </c>
      <c r="F2703">
        <v>1965.98999</v>
      </c>
      <c r="G2703">
        <v>3273050000</v>
      </c>
    </row>
    <row r="2704" spans="1:7" x14ac:dyDescent="0.25">
      <c r="A2704" s="1">
        <v>41908</v>
      </c>
      <c r="B2704">
        <v>1966.219971</v>
      </c>
      <c r="C2704">
        <v>1986.369995</v>
      </c>
      <c r="D2704">
        <v>1966.219971</v>
      </c>
      <c r="E2704">
        <v>1982.849976</v>
      </c>
      <c r="F2704">
        <v>1982.849976</v>
      </c>
      <c r="G2704">
        <v>2929440000</v>
      </c>
    </row>
    <row r="2705" spans="1:7" x14ac:dyDescent="0.25">
      <c r="A2705" s="1">
        <v>41911</v>
      </c>
      <c r="B2705">
        <v>1978.959961</v>
      </c>
      <c r="C2705">
        <v>1981.280029</v>
      </c>
      <c r="D2705">
        <v>1964.040039</v>
      </c>
      <c r="E2705">
        <v>1977.8000489999999</v>
      </c>
      <c r="F2705">
        <v>1977.8000489999999</v>
      </c>
      <c r="G2705">
        <v>3094440000</v>
      </c>
    </row>
    <row r="2706" spans="1:7" x14ac:dyDescent="0.25">
      <c r="A2706" s="1">
        <v>41912</v>
      </c>
      <c r="B2706">
        <v>1978.209961</v>
      </c>
      <c r="C2706">
        <v>1985.170044</v>
      </c>
      <c r="D2706">
        <v>1968.959961</v>
      </c>
      <c r="E2706">
        <v>1972.290039</v>
      </c>
      <c r="F2706">
        <v>1972.290039</v>
      </c>
      <c r="G2706">
        <v>3951100000</v>
      </c>
    </row>
    <row r="2707" spans="1:7" x14ac:dyDescent="0.25">
      <c r="A2707" s="1">
        <v>41913</v>
      </c>
      <c r="B2707">
        <v>1971.4399410000001</v>
      </c>
      <c r="C2707">
        <v>1971.4399410000001</v>
      </c>
      <c r="D2707">
        <v>1941.719971</v>
      </c>
      <c r="E2707">
        <v>1946.160034</v>
      </c>
      <c r="F2707">
        <v>1946.160034</v>
      </c>
      <c r="G2707">
        <v>4188590000</v>
      </c>
    </row>
    <row r="2708" spans="1:7" x14ac:dyDescent="0.25">
      <c r="A2708" s="1">
        <v>41914</v>
      </c>
      <c r="B2708">
        <v>1945.829956</v>
      </c>
      <c r="C2708">
        <v>1952.3199460000001</v>
      </c>
      <c r="D2708">
        <v>1926.030029</v>
      </c>
      <c r="E2708">
        <v>1946.170044</v>
      </c>
      <c r="F2708">
        <v>1946.170044</v>
      </c>
      <c r="G2708">
        <v>4012510000</v>
      </c>
    </row>
    <row r="2709" spans="1:7" x14ac:dyDescent="0.25">
      <c r="A2709" s="1">
        <v>41915</v>
      </c>
      <c r="B2709">
        <v>1948.119995</v>
      </c>
      <c r="C2709">
        <v>1971.1899410000001</v>
      </c>
      <c r="D2709">
        <v>1948.119995</v>
      </c>
      <c r="E2709">
        <v>1967.900024</v>
      </c>
      <c r="F2709">
        <v>1967.900024</v>
      </c>
      <c r="G2709">
        <v>3560970000</v>
      </c>
    </row>
    <row r="2710" spans="1:7" x14ac:dyDescent="0.25">
      <c r="A2710" s="1">
        <v>41918</v>
      </c>
      <c r="B2710">
        <v>1970.01001</v>
      </c>
      <c r="C2710">
        <v>1977.839966</v>
      </c>
      <c r="D2710">
        <v>1958.4300539999999</v>
      </c>
      <c r="E2710">
        <v>1964.8199460000001</v>
      </c>
      <c r="F2710">
        <v>1964.8199460000001</v>
      </c>
      <c r="G2710">
        <v>3358220000</v>
      </c>
    </row>
    <row r="2711" spans="1:7" x14ac:dyDescent="0.25">
      <c r="A2711" s="1">
        <v>41919</v>
      </c>
      <c r="B2711">
        <v>1962.3599850000001</v>
      </c>
      <c r="C2711">
        <v>1962.3599850000001</v>
      </c>
      <c r="D2711">
        <v>1934.869995</v>
      </c>
      <c r="E2711">
        <v>1935.099976</v>
      </c>
      <c r="F2711">
        <v>1935.099976</v>
      </c>
      <c r="G2711">
        <v>3687870000</v>
      </c>
    </row>
    <row r="2712" spans="1:7" x14ac:dyDescent="0.25">
      <c r="A2712" s="1">
        <v>41920</v>
      </c>
      <c r="B2712">
        <v>1935.5500489999999</v>
      </c>
      <c r="C2712">
        <v>1970.3599850000001</v>
      </c>
      <c r="D2712">
        <v>1925.25</v>
      </c>
      <c r="E2712">
        <v>1968.8900149999999</v>
      </c>
      <c r="F2712">
        <v>1968.8900149999999</v>
      </c>
      <c r="G2712">
        <v>4441890000</v>
      </c>
    </row>
    <row r="2713" spans="1:7" x14ac:dyDescent="0.25">
      <c r="A2713" s="1">
        <v>41921</v>
      </c>
      <c r="B2713">
        <v>1967.6800539999999</v>
      </c>
      <c r="C2713">
        <v>1967.6800539999999</v>
      </c>
      <c r="D2713">
        <v>1927.5600589999999</v>
      </c>
      <c r="E2713">
        <v>1928.209961</v>
      </c>
      <c r="F2713">
        <v>1928.209961</v>
      </c>
      <c r="G2713">
        <v>4344020000</v>
      </c>
    </row>
    <row r="2714" spans="1:7" x14ac:dyDescent="0.25">
      <c r="A2714" s="1">
        <v>41922</v>
      </c>
      <c r="B2714">
        <v>1925.630005</v>
      </c>
      <c r="C2714">
        <v>1936.9799800000001</v>
      </c>
      <c r="D2714">
        <v>1906.0500489999999</v>
      </c>
      <c r="E2714">
        <v>1906.130005</v>
      </c>
      <c r="F2714">
        <v>1906.130005</v>
      </c>
      <c r="G2714">
        <v>4550540000</v>
      </c>
    </row>
    <row r="2715" spans="1:7" x14ac:dyDescent="0.25">
      <c r="A2715" s="1">
        <v>41925</v>
      </c>
      <c r="B2715">
        <v>1905.650024</v>
      </c>
      <c r="C2715">
        <v>1912.089966</v>
      </c>
      <c r="D2715">
        <v>1874.1400149999999</v>
      </c>
      <c r="E2715">
        <v>1874.73999</v>
      </c>
      <c r="F2715">
        <v>1874.73999</v>
      </c>
      <c r="G2715">
        <v>4352580000</v>
      </c>
    </row>
    <row r="2716" spans="1:7" x14ac:dyDescent="0.25">
      <c r="A2716" s="1">
        <v>41926</v>
      </c>
      <c r="B2716">
        <v>1877.1099850000001</v>
      </c>
      <c r="C2716">
        <v>1898.709961</v>
      </c>
      <c r="D2716">
        <v>1871.790039</v>
      </c>
      <c r="E2716">
        <v>1877.6999510000001</v>
      </c>
      <c r="F2716">
        <v>1877.6999510000001</v>
      </c>
      <c r="G2716">
        <v>4812010000</v>
      </c>
    </row>
    <row r="2717" spans="1:7" x14ac:dyDescent="0.25">
      <c r="A2717" s="1">
        <v>41927</v>
      </c>
      <c r="B2717">
        <v>1874.1800539999999</v>
      </c>
      <c r="C2717">
        <v>1874.1800539999999</v>
      </c>
      <c r="D2717">
        <v>1820.660034</v>
      </c>
      <c r="E2717">
        <v>1862.48999</v>
      </c>
      <c r="F2717">
        <v>1862.48999</v>
      </c>
      <c r="G2717">
        <v>6090800000</v>
      </c>
    </row>
    <row r="2718" spans="1:7" x14ac:dyDescent="0.25">
      <c r="A2718" s="1">
        <v>41928</v>
      </c>
      <c r="B2718">
        <v>1855.9499510000001</v>
      </c>
      <c r="C2718">
        <v>1876.01001</v>
      </c>
      <c r="D2718">
        <v>1835.0200199999999</v>
      </c>
      <c r="E2718">
        <v>1862.76001</v>
      </c>
      <c r="F2718">
        <v>1862.76001</v>
      </c>
      <c r="G2718">
        <v>5073150000</v>
      </c>
    </row>
    <row r="2719" spans="1:7" x14ac:dyDescent="0.25">
      <c r="A2719" s="1">
        <v>41929</v>
      </c>
      <c r="B2719">
        <v>1864.910034</v>
      </c>
      <c r="C2719">
        <v>1898.160034</v>
      </c>
      <c r="D2719">
        <v>1864.910034</v>
      </c>
      <c r="E2719">
        <v>1886.76001</v>
      </c>
      <c r="F2719">
        <v>1886.76001</v>
      </c>
      <c r="G2719">
        <v>4482120000</v>
      </c>
    </row>
    <row r="2720" spans="1:7" x14ac:dyDescent="0.25">
      <c r="A2720" s="1">
        <v>41932</v>
      </c>
      <c r="B2720">
        <v>1885.619995</v>
      </c>
      <c r="C2720">
        <v>1905.030029</v>
      </c>
      <c r="D2720">
        <v>1882.3000489999999</v>
      </c>
      <c r="E2720">
        <v>1904.01001</v>
      </c>
      <c r="F2720">
        <v>1904.01001</v>
      </c>
      <c r="G2720">
        <v>3331210000</v>
      </c>
    </row>
    <row r="2721" spans="1:7" x14ac:dyDescent="0.25">
      <c r="A2721" s="1">
        <v>41933</v>
      </c>
      <c r="B2721">
        <v>1909.380005</v>
      </c>
      <c r="C2721">
        <v>1942.4499510000001</v>
      </c>
      <c r="D2721">
        <v>1909.380005</v>
      </c>
      <c r="E2721">
        <v>1941.280029</v>
      </c>
      <c r="F2721">
        <v>1941.280029</v>
      </c>
      <c r="G2721">
        <v>3987090000</v>
      </c>
    </row>
    <row r="2722" spans="1:7" x14ac:dyDescent="0.25">
      <c r="A2722" s="1">
        <v>41934</v>
      </c>
      <c r="B2722">
        <v>1941.290039</v>
      </c>
      <c r="C2722">
        <v>1949.3100589999999</v>
      </c>
      <c r="D2722">
        <v>1926.829956</v>
      </c>
      <c r="E2722">
        <v>1927.1099850000001</v>
      </c>
      <c r="F2722">
        <v>1927.1099850000001</v>
      </c>
      <c r="G2722">
        <v>3761930000</v>
      </c>
    </row>
    <row r="2723" spans="1:7" x14ac:dyDescent="0.25">
      <c r="A2723" s="1">
        <v>41935</v>
      </c>
      <c r="B2723">
        <v>1931.0200199999999</v>
      </c>
      <c r="C2723">
        <v>1961.9499510000001</v>
      </c>
      <c r="D2723">
        <v>1931.0200199999999</v>
      </c>
      <c r="E2723">
        <v>1950.8199460000001</v>
      </c>
      <c r="F2723">
        <v>1950.8199460000001</v>
      </c>
      <c r="G2723">
        <v>3789250000</v>
      </c>
    </row>
    <row r="2724" spans="1:7" x14ac:dyDescent="0.25">
      <c r="A2724" s="1">
        <v>41936</v>
      </c>
      <c r="B2724">
        <v>1951.589966</v>
      </c>
      <c r="C2724">
        <v>1965.2700199999999</v>
      </c>
      <c r="D2724">
        <v>1946.2700199999999</v>
      </c>
      <c r="E2724">
        <v>1964.579956</v>
      </c>
      <c r="F2724">
        <v>1964.579956</v>
      </c>
      <c r="G2724">
        <v>3078380000</v>
      </c>
    </row>
    <row r="2725" spans="1:7" x14ac:dyDescent="0.25">
      <c r="A2725" s="1">
        <v>41939</v>
      </c>
      <c r="B2725">
        <v>1962.969971</v>
      </c>
      <c r="C2725">
        <v>1964.6400149999999</v>
      </c>
      <c r="D2725">
        <v>1951.369995</v>
      </c>
      <c r="E2725">
        <v>1961.630005</v>
      </c>
      <c r="F2725">
        <v>1961.630005</v>
      </c>
      <c r="G2725">
        <v>3538860000</v>
      </c>
    </row>
    <row r="2726" spans="1:7" x14ac:dyDescent="0.25">
      <c r="A2726" s="1">
        <v>41940</v>
      </c>
      <c r="B2726">
        <v>1964.1400149999999</v>
      </c>
      <c r="C2726">
        <v>1985.0500489999999</v>
      </c>
      <c r="D2726">
        <v>1964.1400149999999</v>
      </c>
      <c r="E2726">
        <v>1985.0500489999999</v>
      </c>
      <c r="F2726">
        <v>1985.0500489999999</v>
      </c>
      <c r="G2726">
        <v>3653260000</v>
      </c>
    </row>
    <row r="2727" spans="1:7" x14ac:dyDescent="0.25">
      <c r="A2727" s="1">
        <v>41941</v>
      </c>
      <c r="B2727">
        <v>1983.290039</v>
      </c>
      <c r="C2727">
        <v>1991.400024</v>
      </c>
      <c r="D2727">
        <v>1969.040039</v>
      </c>
      <c r="E2727">
        <v>1982.3000489999999</v>
      </c>
      <c r="F2727">
        <v>1982.3000489999999</v>
      </c>
      <c r="G2727">
        <v>3740350000</v>
      </c>
    </row>
    <row r="2728" spans="1:7" x14ac:dyDescent="0.25">
      <c r="A2728" s="1">
        <v>41942</v>
      </c>
      <c r="B2728">
        <v>1979.48999</v>
      </c>
      <c r="C2728">
        <v>1999.400024</v>
      </c>
      <c r="D2728">
        <v>1974.75</v>
      </c>
      <c r="E2728">
        <v>1994.650024</v>
      </c>
      <c r="F2728">
        <v>1994.650024</v>
      </c>
      <c r="G2728">
        <v>3586150000</v>
      </c>
    </row>
    <row r="2729" spans="1:7" x14ac:dyDescent="0.25">
      <c r="A2729" s="1">
        <v>41943</v>
      </c>
      <c r="B2729">
        <v>2001.1999510000001</v>
      </c>
      <c r="C2729">
        <v>2018.1899410000001</v>
      </c>
      <c r="D2729">
        <v>2001.1999510000001</v>
      </c>
      <c r="E2729">
        <v>2018.0500489999999</v>
      </c>
      <c r="F2729">
        <v>2018.0500489999999</v>
      </c>
      <c r="G2729">
        <v>4292290000</v>
      </c>
    </row>
    <row r="2730" spans="1:7" x14ac:dyDescent="0.25">
      <c r="A2730" s="1">
        <v>41946</v>
      </c>
      <c r="B2730">
        <v>2018.209961</v>
      </c>
      <c r="C2730">
        <v>2024.459961</v>
      </c>
      <c r="D2730">
        <v>2013.6800539999999</v>
      </c>
      <c r="E2730">
        <v>2017.8100589999999</v>
      </c>
      <c r="F2730">
        <v>2017.8100589999999</v>
      </c>
      <c r="G2730">
        <v>3555440000</v>
      </c>
    </row>
    <row r="2731" spans="1:7" x14ac:dyDescent="0.25">
      <c r="A2731" s="1">
        <v>41947</v>
      </c>
      <c r="B2731">
        <v>2015.8100589999999</v>
      </c>
      <c r="C2731">
        <v>2015.9799800000001</v>
      </c>
      <c r="D2731">
        <v>2001.01001</v>
      </c>
      <c r="E2731">
        <v>2012.099976</v>
      </c>
      <c r="F2731">
        <v>2012.099976</v>
      </c>
      <c r="G2731">
        <v>3956260000</v>
      </c>
    </row>
    <row r="2732" spans="1:7" x14ac:dyDescent="0.25">
      <c r="A2732" s="1">
        <v>41948</v>
      </c>
      <c r="B2732">
        <v>2015.290039</v>
      </c>
      <c r="C2732">
        <v>2023.7700199999999</v>
      </c>
      <c r="D2732">
        <v>2014.420044</v>
      </c>
      <c r="E2732">
        <v>2023.5699460000001</v>
      </c>
      <c r="F2732">
        <v>2023.5699460000001</v>
      </c>
      <c r="G2732">
        <v>3766590000</v>
      </c>
    </row>
    <row r="2733" spans="1:7" x14ac:dyDescent="0.25">
      <c r="A2733" s="1">
        <v>41949</v>
      </c>
      <c r="B2733">
        <v>2023.329956</v>
      </c>
      <c r="C2733">
        <v>2031.6099850000001</v>
      </c>
      <c r="D2733">
        <v>2015.8599850000001</v>
      </c>
      <c r="E2733">
        <v>2031.209961</v>
      </c>
      <c r="F2733">
        <v>2031.209961</v>
      </c>
      <c r="G2733">
        <v>3669770000</v>
      </c>
    </row>
    <row r="2734" spans="1:7" x14ac:dyDescent="0.25">
      <c r="A2734" s="1">
        <v>41950</v>
      </c>
      <c r="B2734">
        <v>2032.3599850000001</v>
      </c>
      <c r="C2734">
        <v>2034.26001</v>
      </c>
      <c r="D2734">
        <v>2025.0699460000001</v>
      </c>
      <c r="E2734">
        <v>2031.920044</v>
      </c>
      <c r="F2734">
        <v>2031.920044</v>
      </c>
      <c r="G2734">
        <v>3704280000</v>
      </c>
    </row>
    <row r="2735" spans="1:7" x14ac:dyDescent="0.25">
      <c r="A2735" s="1">
        <v>41953</v>
      </c>
      <c r="B2735">
        <v>2032.01001</v>
      </c>
      <c r="C2735">
        <v>2038.6999510000001</v>
      </c>
      <c r="D2735">
        <v>2030.170044</v>
      </c>
      <c r="E2735">
        <v>2038.26001</v>
      </c>
      <c r="F2735">
        <v>2038.26001</v>
      </c>
      <c r="G2735">
        <v>3284940000</v>
      </c>
    </row>
    <row r="2736" spans="1:7" x14ac:dyDescent="0.25">
      <c r="A2736" s="1">
        <v>41954</v>
      </c>
      <c r="B2736">
        <v>2038.1999510000001</v>
      </c>
      <c r="C2736">
        <v>2041.280029</v>
      </c>
      <c r="D2736">
        <v>2035.280029</v>
      </c>
      <c r="E2736">
        <v>2039.6800539999999</v>
      </c>
      <c r="F2736">
        <v>2039.6800539999999</v>
      </c>
      <c r="G2736">
        <v>2958320000</v>
      </c>
    </row>
    <row r="2737" spans="1:7" x14ac:dyDescent="0.25">
      <c r="A2737" s="1">
        <v>41955</v>
      </c>
      <c r="B2737">
        <v>2037.75</v>
      </c>
      <c r="C2737">
        <v>2040.329956</v>
      </c>
      <c r="D2737">
        <v>2031.9499510000001</v>
      </c>
      <c r="E2737">
        <v>2038.25</v>
      </c>
      <c r="F2737">
        <v>2038.25</v>
      </c>
      <c r="G2737">
        <v>3246650000</v>
      </c>
    </row>
    <row r="2738" spans="1:7" x14ac:dyDescent="0.25">
      <c r="A2738" s="1">
        <v>41956</v>
      </c>
      <c r="B2738">
        <v>2039.209961</v>
      </c>
      <c r="C2738">
        <v>2046.1800539999999</v>
      </c>
      <c r="D2738">
        <v>2030.4399410000001</v>
      </c>
      <c r="E2738">
        <v>2039.329956</v>
      </c>
      <c r="F2738">
        <v>2039.329956</v>
      </c>
      <c r="G2738">
        <v>3455270000</v>
      </c>
    </row>
    <row r="2739" spans="1:7" x14ac:dyDescent="0.25">
      <c r="A2739" s="1">
        <v>41957</v>
      </c>
      <c r="B2739">
        <v>2039.73999</v>
      </c>
      <c r="C2739">
        <v>2042.219971</v>
      </c>
      <c r="D2739">
        <v>2035.1999510000001</v>
      </c>
      <c r="E2739">
        <v>2039.8199460000001</v>
      </c>
      <c r="F2739">
        <v>2039.8199460000001</v>
      </c>
      <c r="G2739">
        <v>3227130000</v>
      </c>
    </row>
    <row r="2740" spans="1:7" x14ac:dyDescent="0.25">
      <c r="A2740" s="1">
        <v>41960</v>
      </c>
      <c r="B2740">
        <v>2038.290039</v>
      </c>
      <c r="C2740">
        <v>2043.0699460000001</v>
      </c>
      <c r="D2740">
        <v>2034.459961</v>
      </c>
      <c r="E2740">
        <v>2041.3199460000001</v>
      </c>
      <c r="F2740">
        <v>2041.3199460000001</v>
      </c>
      <c r="G2740">
        <v>3152890000</v>
      </c>
    </row>
    <row r="2741" spans="1:7" x14ac:dyDescent="0.25">
      <c r="A2741" s="1">
        <v>41961</v>
      </c>
      <c r="B2741">
        <v>2041.4799800000001</v>
      </c>
      <c r="C2741">
        <v>2056.080078</v>
      </c>
      <c r="D2741">
        <v>2041.4799800000001</v>
      </c>
      <c r="E2741">
        <v>2051.8000489999999</v>
      </c>
      <c r="F2741">
        <v>2051.8000489999999</v>
      </c>
      <c r="G2741">
        <v>3416190000</v>
      </c>
    </row>
    <row r="2742" spans="1:7" x14ac:dyDescent="0.25">
      <c r="A2742" s="1">
        <v>41962</v>
      </c>
      <c r="B2742">
        <v>2051.1599120000001</v>
      </c>
      <c r="C2742">
        <v>2052.139893</v>
      </c>
      <c r="D2742">
        <v>2040.369995</v>
      </c>
      <c r="E2742">
        <v>2048.719971</v>
      </c>
      <c r="F2742">
        <v>2048.719971</v>
      </c>
      <c r="G2742">
        <v>3390850000</v>
      </c>
    </row>
    <row r="2743" spans="1:7" x14ac:dyDescent="0.25">
      <c r="A2743" s="1">
        <v>41963</v>
      </c>
      <c r="B2743">
        <v>2045.869995</v>
      </c>
      <c r="C2743">
        <v>2053.8400879999999</v>
      </c>
      <c r="D2743">
        <v>2040.48999</v>
      </c>
      <c r="E2743">
        <v>2052.75</v>
      </c>
      <c r="F2743">
        <v>2052.75</v>
      </c>
      <c r="G2743">
        <v>3128290000</v>
      </c>
    </row>
    <row r="2744" spans="1:7" x14ac:dyDescent="0.25">
      <c r="A2744" s="1">
        <v>41964</v>
      </c>
      <c r="B2744">
        <v>2057.459961</v>
      </c>
      <c r="C2744">
        <v>2071.459961</v>
      </c>
      <c r="D2744">
        <v>2056.75</v>
      </c>
      <c r="E2744">
        <v>2063.5</v>
      </c>
      <c r="F2744">
        <v>2063.5</v>
      </c>
      <c r="G2744">
        <v>3916420000</v>
      </c>
    </row>
    <row r="2745" spans="1:7" x14ac:dyDescent="0.25">
      <c r="A2745" s="1">
        <v>41967</v>
      </c>
      <c r="B2745">
        <v>2065.070068</v>
      </c>
      <c r="C2745">
        <v>2070.169922</v>
      </c>
      <c r="D2745">
        <v>2065.070068</v>
      </c>
      <c r="E2745">
        <v>2069.4099120000001</v>
      </c>
      <c r="F2745">
        <v>2069.4099120000001</v>
      </c>
      <c r="G2745">
        <v>3128060000</v>
      </c>
    </row>
    <row r="2746" spans="1:7" x14ac:dyDescent="0.25">
      <c r="A2746" s="1">
        <v>41968</v>
      </c>
      <c r="B2746">
        <v>2070.1499020000001</v>
      </c>
      <c r="C2746">
        <v>2074.209961</v>
      </c>
      <c r="D2746">
        <v>2064.75</v>
      </c>
      <c r="E2746">
        <v>2067.030029</v>
      </c>
      <c r="F2746">
        <v>2067.030029</v>
      </c>
      <c r="G2746">
        <v>3392940000</v>
      </c>
    </row>
    <row r="2747" spans="1:7" x14ac:dyDescent="0.25">
      <c r="A2747" s="1">
        <v>41969</v>
      </c>
      <c r="B2747">
        <v>2067.360107</v>
      </c>
      <c r="C2747">
        <v>2073.290039</v>
      </c>
      <c r="D2747">
        <v>2066.6201169999999</v>
      </c>
      <c r="E2747">
        <v>2072.830078</v>
      </c>
      <c r="F2747">
        <v>2072.830078</v>
      </c>
      <c r="G2747">
        <v>2745260000</v>
      </c>
    </row>
    <row r="2748" spans="1:7" x14ac:dyDescent="0.25">
      <c r="A2748" s="1">
        <v>41971</v>
      </c>
      <c r="B2748">
        <v>2074.780029</v>
      </c>
      <c r="C2748">
        <v>2075.76001</v>
      </c>
      <c r="D2748">
        <v>2065.0600589999999</v>
      </c>
      <c r="E2748">
        <v>2067.5600589999999</v>
      </c>
      <c r="F2748">
        <v>2067.5600589999999</v>
      </c>
      <c r="G2748">
        <v>2504640000</v>
      </c>
    </row>
    <row r="2749" spans="1:7" x14ac:dyDescent="0.25">
      <c r="A2749" s="1">
        <v>41974</v>
      </c>
      <c r="B2749">
        <v>2065.780029</v>
      </c>
      <c r="C2749">
        <v>2065.780029</v>
      </c>
      <c r="D2749">
        <v>2049.570068</v>
      </c>
      <c r="E2749">
        <v>2053.4399410000001</v>
      </c>
      <c r="F2749">
        <v>2053.4399410000001</v>
      </c>
      <c r="G2749">
        <v>4159010000</v>
      </c>
    </row>
    <row r="2750" spans="1:7" x14ac:dyDescent="0.25">
      <c r="A2750" s="1">
        <v>41975</v>
      </c>
      <c r="B2750">
        <v>2053.7700199999999</v>
      </c>
      <c r="C2750">
        <v>2068.7700199999999</v>
      </c>
      <c r="D2750">
        <v>2053.7700199999999</v>
      </c>
      <c r="E2750">
        <v>2066.5500489999999</v>
      </c>
      <c r="F2750">
        <v>2066.5500489999999</v>
      </c>
      <c r="G2750">
        <v>3686650000</v>
      </c>
    </row>
    <row r="2751" spans="1:7" x14ac:dyDescent="0.25">
      <c r="A2751" s="1">
        <v>41976</v>
      </c>
      <c r="B2751">
        <v>2067.4499510000001</v>
      </c>
      <c r="C2751">
        <v>2076.280029</v>
      </c>
      <c r="D2751">
        <v>2066.6499020000001</v>
      </c>
      <c r="E2751">
        <v>2074.330078</v>
      </c>
      <c r="F2751">
        <v>2074.330078</v>
      </c>
      <c r="G2751">
        <v>3612680000</v>
      </c>
    </row>
    <row r="2752" spans="1:7" x14ac:dyDescent="0.25">
      <c r="A2752" s="1">
        <v>41977</v>
      </c>
      <c r="B2752">
        <v>2073.639893</v>
      </c>
      <c r="C2752">
        <v>2077.3400879999999</v>
      </c>
      <c r="D2752">
        <v>2062.3400879999999</v>
      </c>
      <c r="E2752">
        <v>2071.919922</v>
      </c>
      <c r="F2752">
        <v>2071.919922</v>
      </c>
      <c r="G2752">
        <v>3408340000</v>
      </c>
    </row>
    <row r="2753" spans="1:7" x14ac:dyDescent="0.25">
      <c r="A2753" s="1">
        <v>41978</v>
      </c>
      <c r="B2753">
        <v>2072.780029</v>
      </c>
      <c r="C2753">
        <v>2079.469971</v>
      </c>
      <c r="D2753">
        <v>2070.8100589999999</v>
      </c>
      <c r="E2753">
        <v>2075.3701169999999</v>
      </c>
      <c r="F2753">
        <v>2075.3701169999999</v>
      </c>
      <c r="G2753">
        <v>3419620000</v>
      </c>
    </row>
    <row r="2754" spans="1:7" x14ac:dyDescent="0.25">
      <c r="A2754" s="1">
        <v>41981</v>
      </c>
      <c r="B2754">
        <v>2074.8400879999999</v>
      </c>
      <c r="C2754">
        <v>2075.780029</v>
      </c>
      <c r="D2754">
        <v>2054.2700199999999</v>
      </c>
      <c r="E2754">
        <v>2060.3100589999999</v>
      </c>
      <c r="F2754">
        <v>2060.3100589999999</v>
      </c>
      <c r="G2754">
        <v>3800990000</v>
      </c>
    </row>
    <row r="2755" spans="1:7" x14ac:dyDescent="0.25">
      <c r="A2755" s="1">
        <v>41982</v>
      </c>
      <c r="B2755">
        <v>2056.5500489999999</v>
      </c>
      <c r="C2755">
        <v>2060.6000979999999</v>
      </c>
      <c r="D2755">
        <v>2034.170044</v>
      </c>
      <c r="E2755">
        <v>2059.820068</v>
      </c>
      <c r="F2755">
        <v>2059.820068</v>
      </c>
      <c r="G2755">
        <v>3970150000</v>
      </c>
    </row>
    <row r="2756" spans="1:7" x14ac:dyDescent="0.25">
      <c r="A2756" s="1">
        <v>41983</v>
      </c>
      <c r="B2756">
        <v>2058.860107</v>
      </c>
      <c r="C2756">
        <v>2058.860107</v>
      </c>
      <c r="D2756">
        <v>2024.26001</v>
      </c>
      <c r="E2756">
        <v>2026.1400149999999</v>
      </c>
      <c r="F2756">
        <v>2026.1400149999999</v>
      </c>
      <c r="G2756">
        <v>4114440000</v>
      </c>
    </row>
    <row r="2757" spans="1:7" x14ac:dyDescent="0.25">
      <c r="A2757" s="1">
        <v>41984</v>
      </c>
      <c r="B2757">
        <v>2027.920044</v>
      </c>
      <c r="C2757">
        <v>2055.530029</v>
      </c>
      <c r="D2757">
        <v>2027.920044</v>
      </c>
      <c r="E2757">
        <v>2035.329956</v>
      </c>
      <c r="F2757">
        <v>2035.329956</v>
      </c>
      <c r="G2757">
        <v>3917950000</v>
      </c>
    </row>
    <row r="2758" spans="1:7" x14ac:dyDescent="0.25">
      <c r="A2758" s="1">
        <v>41985</v>
      </c>
      <c r="B2758">
        <v>2030.3599850000001</v>
      </c>
      <c r="C2758">
        <v>2032.25</v>
      </c>
      <c r="D2758">
        <v>2002.329956</v>
      </c>
      <c r="E2758">
        <v>2002.329956</v>
      </c>
      <c r="F2758">
        <v>2002.329956</v>
      </c>
      <c r="G2758">
        <v>4157650000</v>
      </c>
    </row>
    <row r="2759" spans="1:7" x14ac:dyDescent="0.25">
      <c r="A2759" s="1">
        <v>41988</v>
      </c>
      <c r="B2759">
        <v>2005.030029</v>
      </c>
      <c r="C2759">
        <v>2018.6899410000001</v>
      </c>
      <c r="D2759">
        <v>1982.26001</v>
      </c>
      <c r="E2759">
        <v>1989.630005</v>
      </c>
      <c r="F2759">
        <v>1989.630005</v>
      </c>
      <c r="G2759">
        <v>4361990000</v>
      </c>
    </row>
    <row r="2760" spans="1:7" x14ac:dyDescent="0.25">
      <c r="A2760" s="1">
        <v>41989</v>
      </c>
      <c r="B2760">
        <v>1986.709961</v>
      </c>
      <c r="C2760">
        <v>2016.8900149999999</v>
      </c>
      <c r="D2760">
        <v>1972.5600589999999</v>
      </c>
      <c r="E2760">
        <v>1972.73999</v>
      </c>
      <c r="F2760">
        <v>1972.73999</v>
      </c>
      <c r="G2760">
        <v>4958680000</v>
      </c>
    </row>
    <row r="2761" spans="1:7" x14ac:dyDescent="0.25">
      <c r="A2761" s="1">
        <v>41990</v>
      </c>
      <c r="B2761">
        <v>1973.7700199999999</v>
      </c>
      <c r="C2761">
        <v>2016.75</v>
      </c>
      <c r="D2761">
        <v>1973.7700199999999</v>
      </c>
      <c r="E2761">
        <v>2012.8900149999999</v>
      </c>
      <c r="F2761">
        <v>2012.8900149999999</v>
      </c>
      <c r="G2761">
        <v>4942370000</v>
      </c>
    </row>
    <row r="2762" spans="1:7" x14ac:dyDescent="0.25">
      <c r="A2762" s="1">
        <v>41991</v>
      </c>
      <c r="B2762">
        <v>2018.9799800000001</v>
      </c>
      <c r="C2762">
        <v>2061.2299800000001</v>
      </c>
      <c r="D2762">
        <v>2018.9799800000001</v>
      </c>
      <c r="E2762">
        <v>2061.2299800000001</v>
      </c>
      <c r="F2762">
        <v>2061.2299800000001</v>
      </c>
      <c r="G2762">
        <v>4703380000</v>
      </c>
    </row>
    <row r="2763" spans="1:7" x14ac:dyDescent="0.25">
      <c r="A2763" s="1">
        <v>41992</v>
      </c>
      <c r="B2763">
        <v>2061.040039</v>
      </c>
      <c r="C2763">
        <v>2077.8500979999999</v>
      </c>
      <c r="D2763">
        <v>2061.030029</v>
      </c>
      <c r="E2763">
        <v>2070.6499020000001</v>
      </c>
      <c r="F2763">
        <v>2070.6499020000001</v>
      </c>
      <c r="G2763">
        <v>6465530000</v>
      </c>
    </row>
    <row r="2764" spans="1:7" x14ac:dyDescent="0.25">
      <c r="A2764" s="1">
        <v>41995</v>
      </c>
      <c r="B2764">
        <v>2069.280029</v>
      </c>
      <c r="C2764">
        <v>2078.76001</v>
      </c>
      <c r="D2764">
        <v>2069.280029</v>
      </c>
      <c r="E2764">
        <v>2078.540039</v>
      </c>
      <c r="F2764">
        <v>2078.540039</v>
      </c>
      <c r="G2764">
        <v>3369520000</v>
      </c>
    </row>
    <row r="2765" spans="1:7" x14ac:dyDescent="0.25">
      <c r="A2765" s="1">
        <v>41996</v>
      </c>
      <c r="B2765">
        <v>2081.4799800000001</v>
      </c>
      <c r="C2765">
        <v>2086.7299800000001</v>
      </c>
      <c r="D2765">
        <v>2079.7700199999999</v>
      </c>
      <c r="E2765">
        <v>2082.169922</v>
      </c>
      <c r="F2765">
        <v>2082.169922</v>
      </c>
      <c r="G2765">
        <v>3043950000</v>
      </c>
    </row>
    <row r="2766" spans="1:7" x14ac:dyDescent="0.25">
      <c r="A2766" s="1">
        <v>41997</v>
      </c>
      <c r="B2766">
        <v>2083.25</v>
      </c>
      <c r="C2766">
        <v>2087.5600589999999</v>
      </c>
      <c r="D2766">
        <v>2081.860107</v>
      </c>
      <c r="E2766">
        <v>2081.8798830000001</v>
      </c>
      <c r="F2766">
        <v>2081.8798830000001</v>
      </c>
      <c r="G2766">
        <v>1416980000</v>
      </c>
    </row>
    <row r="2767" spans="1:7" x14ac:dyDescent="0.25">
      <c r="A2767" s="1">
        <v>41999</v>
      </c>
      <c r="B2767">
        <v>2084.3000489999999</v>
      </c>
      <c r="C2767">
        <v>2092.6999510000001</v>
      </c>
      <c r="D2767">
        <v>2084.3000489999999</v>
      </c>
      <c r="E2767">
        <v>2088.7700199999999</v>
      </c>
      <c r="F2767">
        <v>2088.7700199999999</v>
      </c>
      <c r="G2767">
        <v>1735230000</v>
      </c>
    </row>
    <row r="2768" spans="1:7" x14ac:dyDescent="0.25">
      <c r="A2768" s="1">
        <v>42002</v>
      </c>
      <c r="B2768">
        <v>2087.6298830000001</v>
      </c>
      <c r="C2768">
        <v>2093.5500489999999</v>
      </c>
      <c r="D2768">
        <v>2085.75</v>
      </c>
      <c r="E2768">
        <v>2090.570068</v>
      </c>
      <c r="F2768">
        <v>2090.570068</v>
      </c>
      <c r="G2768">
        <v>2452360000</v>
      </c>
    </row>
    <row r="2769" spans="1:7" x14ac:dyDescent="0.25">
      <c r="A2769" s="1">
        <v>42003</v>
      </c>
      <c r="B2769">
        <v>2088.48999</v>
      </c>
      <c r="C2769">
        <v>2088.48999</v>
      </c>
      <c r="D2769">
        <v>2079.530029</v>
      </c>
      <c r="E2769">
        <v>2080.3500979999999</v>
      </c>
      <c r="F2769">
        <v>2080.3500979999999</v>
      </c>
      <c r="G2769">
        <v>2440280000</v>
      </c>
    </row>
    <row r="2770" spans="1:7" x14ac:dyDescent="0.25">
      <c r="A2770" s="1">
        <v>42004</v>
      </c>
      <c r="B2770">
        <v>2082.110107</v>
      </c>
      <c r="C2770">
        <v>2085.580078</v>
      </c>
      <c r="D2770">
        <v>2057.9399410000001</v>
      </c>
      <c r="E2770">
        <v>2058.8999020000001</v>
      </c>
      <c r="F2770">
        <v>2058.8999020000001</v>
      </c>
      <c r="G2770">
        <v>2606070000</v>
      </c>
    </row>
    <row r="2771" spans="1:7" x14ac:dyDescent="0.25">
      <c r="A2771" s="1">
        <v>42006</v>
      </c>
      <c r="B2771">
        <v>2058.8999020000001</v>
      </c>
      <c r="C2771">
        <v>2072.360107</v>
      </c>
      <c r="D2771">
        <v>2046.040039</v>
      </c>
      <c r="E2771">
        <v>2058.1999510000001</v>
      </c>
      <c r="F2771">
        <v>2058.1999510000001</v>
      </c>
      <c r="G2771">
        <v>2708700000</v>
      </c>
    </row>
    <row r="2772" spans="1:7" x14ac:dyDescent="0.25">
      <c r="A2772" s="1">
        <v>42009</v>
      </c>
      <c r="B2772">
        <v>2054.4399410000001</v>
      </c>
      <c r="C2772">
        <v>2054.4399410000001</v>
      </c>
      <c r="D2772">
        <v>2017.339966</v>
      </c>
      <c r="E2772">
        <v>2020.579956</v>
      </c>
      <c r="F2772">
        <v>2020.579956</v>
      </c>
      <c r="G2772">
        <v>3799120000</v>
      </c>
    </row>
    <row r="2773" spans="1:7" x14ac:dyDescent="0.25">
      <c r="A2773" s="1">
        <v>42010</v>
      </c>
      <c r="B2773">
        <v>2022.150024</v>
      </c>
      <c r="C2773">
        <v>2030.25</v>
      </c>
      <c r="D2773">
        <v>1992.4399410000001</v>
      </c>
      <c r="E2773">
        <v>2002.6099850000001</v>
      </c>
      <c r="F2773">
        <v>2002.6099850000001</v>
      </c>
      <c r="G2773">
        <v>4460110000</v>
      </c>
    </row>
    <row r="2774" spans="1:7" x14ac:dyDescent="0.25">
      <c r="A2774" s="1">
        <v>42011</v>
      </c>
      <c r="B2774">
        <v>2005.5500489999999</v>
      </c>
      <c r="C2774">
        <v>2029.6099850000001</v>
      </c>
      <c r="D2774">
        <v>2005.5500489999999</v>
      </c>
      <c r="E2774">
        <v>2025.900024</v>
      </c>
      <c r="F2774">
        <v>2025.900024</v>
      </c>
      <c r="G2774">
        <v>3805480000</v>
      </c>
    </row>
    <row r="2775" spans="1:7" x14ac:dyDescent="0.25">
      <c r="A2775" s="1">
        <v>42012</v>
      </c>
      <c r="B2775">
        <v>2030.6099850000001</v>
      </c>
      <c r="C2775">
        <v>2064.080078</v>
      </c>
      <c r="D2775">
        <v>2030.6099850000001</v>
      </c>
      <c r="E2775">
        <v>2062.139893</v>
      </c>
      <c r="F2775">
        <v>2062.139893</v>
      </c>
      <c r="G2775">
        <v>3934010000</v>
      </c>
    </row>
    <row r="2776" spans="1:7" x14ac:dyDescent="0.25">
      <c r="A2776" s="1">
        <v>42013</v>
      </c>
      <c r="B2776">
        <v>2063.4499510000001</v>
      </c>
      <c r="C2776">
        <v>2064.429932</v>
      </c>
      <c r="D2776">
        <v>2038.329956</v>
      </c>
      <c r="E2776">
        <v>2044.8100589999999</v>
      </c>
      <c r="F2776">
        <v>2044.8100589999999</v>
      </c>
      <c r="G2776">
        <v>3364140000</v>
      </c>
    </row>
    <row r="2777" spans="1:7" x14ac:dyDescent="0.25">
      <c r="A2777" s="1">
        <v>42016</v>
      </c>
      <c r="B2777">
        <v>2046.130005</v>
      </c>
      <c r="C2777">
        <v>2049.3000489999999</v>
      </c>
      <c r="D2777">
        <v>2022.579956</v>
      </c>
      <c r="E2777">
        <v>2028.26001</v>
      </c>
      <c r="F2777">
        <v>2028.26001</v>
      </c>
      <c r="G2777">
        <v>3456460000</v>
      </c>
    </row>
    <row r="2778" spans="1:7" x14ac:dyDescent="0.25">
      <c r="A2778" s="1">
        <v>42017</v>
      </c>
      <c r="B2778">
        <v>2031.579956</v>
      </c>
      <c r="C2778">
        <v>2056.929932</v>
      </c>
      <c r="D2778">
        <v>2008.25</v>
      </c>
      <c r="E2778">
        <v>2023.030029</v>
      </c>
      <c r="F2778">
        <v>2023.030029</v>
      </c>
      <c r="G2778">
        <v>4107300000</v>
      </c>
    </row>
    <row r="2779" spans="1:7" x14ac:dyDescent="0.25">
      <c r="A2779" s="1">
        <v>42018</v>
      </c>
      <c r="B2779">
        <v>2018.400024</v>
      </c>
      <c r="C2779">
        <v>2018.400024</v>
      </c>
      <c r="D2779">
        <v>1988.4399410000001</v>
      </c>
      <c r="E2779">
        <v>2011.2700199999999</v>
      </c>
      <c r="F2779">
        <v>2011.2700199999999</v>
      </c>
      <c r="G2779">
        <v>4378680000</v>
      </c>
    </row>
    <row r="2780" spans="1:7" x14ac:dyDescent="0.25">
      <c r="A2780" s="1">
        <v>42019</v>
      </c>
      <c r="B2780">
        <v>2013.75</v>
      </c>
      <c r="C2780">
        <v>2021.349976</v>
      </c>
      <c r="D2780">
        <v>1991.469971</v>
      </c>
      <c r="E2780">
        <v>1992.670044</v>
      </c>
      <c r="F2780">
        <v>1992.670044</v>
      </c>
      <c r="G2780">
        <v>4276720000</v>
      </c>
    </row>
    <row r="2781" spans="1:7" x14ac:dyDescent="0.25">
      <c r="A2781" s="1">
        <v>42020</v>
      </c>
      <c r="B2781">
        <v>1992.25</v>
      </c>
      <c r="C2781">
        <v>2020.459961</v>
      </c>
      <c r="D2781">
        <v>1988.119995</v>
      </c>
      <c r="E2781">
        <v>2019.420044</v>
      </c>
      <c r="F2781">
        <v>2019.420044</v>
      </c>
      <c r="G2781">
        <v>4056410000</v>
      </c>
    </row>
    <row r="2782" spans="1:7" x14ac:dyDescent="0.25">
      <c r="A2782" s="1">
        <v>42024</v>
      </c>
      <c r="B2782">
        <v>2020.76001</v>
      </c>
      <c r="C2782">
        <v>2028.9399410000001</v>
      </c>
      <c r="D2782">
        <v>2004.48999</v>
      </c>
      <c r="E2782">
        <v>2022.5500489999999</v>
      </c>
      <c r="F2782">
        <v>2022.5500489999999</v>
      </c>
      <c r="G2782">
        <v>3944340000</v>
      </c>
    </row>
    <row r="2783" spans="1:7" x14ac:dyDescent="0.25">
      <c r="A2783" s="1">
        <v>42025</v>
      </c>
      <c r="B2783">
        <v>2020.1899410000001</v>
      </c>
      <c r="C2783">
        <v>2038.290039</v>
      </c>
      <c r="D2783">
        <v>2012.040039</v>
      </c>
      <c r="E2783">
        <v>2032.119995</v>
      </c>
      <c r="F2783">
        <v>2032.119995</v>
      </c>
      <c r="G2783">
        <v>3730070000</v>
      </c>
    </row>
    <row r="2784" spans="1:7" x14ac:dyDescent="0.25">
      <c r="A2784" s="1">
        <v>42026</v>
      </c>
      <c r="B2784">
        <v>2034.3000489999999</v>
      </c>
      <c r="C2784">
        <v>2064.6201169999999</v>
      </c>
      <c r="D2784">
        <v>2026.380005</v>
      </c>
      <c r="E2784">
        <v>2063.1499020000001</v>
      </c>
      <c r="F2784">
        <v>2063.1499020000001</v>
      </c>
      <c r="G2784">
        <v>4176050000</v>
      </c>
    </row>
    <row r="2785" spans="1:7" x14ac:dyDescent="0.25">
      <c r="A2785" s="1">
        <v>42027</v>
      </c>
      <c r="B2785">
        <v>2062.9799800000001</v>
      </c>
      <c r="C2785">
        <v>2062.9799800000001</v>
      </c>
      <c r="D2785">
        <v>2050.540039</v>
      </c>
      <c r="E2785">
        <v>2051.820068</v>
      </c>
      <c r="F2785">
        <v>2051.820068</v>
      </c>
      <c r="G2785">
        <v>3573560000</v>
      </c>
    </row>
    <row r="2786" spans="1:7" x14ac:dyDescent="0.25">
      <c r="A2786" s="1">
        <v>42030</v>
      </c>
      <c r="B2786">
        <v>2050.419922</v>
      </c>
      <c r="C2786">
        <v>2057.6201169999999</v>
      </c>
      <c r="D2786">
        <v>2040.969971</v>
      </c>
      <c r="E2786">
        <v>2057.0900879999999</v>
      </c>
      <c r="F2786">
        <v>2057.0900879999999</v>
      </c>
      <c r="G2786">
        <v>3465760000</v>
      </c>
    </row>
    <row r="2787" spans="1:7" x14ac:dyDescent="0.25">
      <c r="A2787" s="1">
        <v>42031</v>
      </c>
      <c r="B2787">
        <v>2047.8599850000001</v>
      </c>
      <c r="C2787">
        <v>2047.8599850000001</v>
      </c>
      <c r="D2787">
        <v>2019.910034</v>
      </c>
      <c r="E2787">
        <v>2029.5500489999999</v>
      </c>
      <c r="F2787">
        <v>2029.5500489999999</v>
      </c>
      <c r="G2787">
        <v>3329810000</v>
      </c>
    </row>
    <row r="2788" spans="1:7" x14ac:dyDescent="0.25">
      <c r="A2788" s="1">
        <v>42032</v>
      </c>
      <c r="B2788">
        <v>2032.339966</v>
      </c>
      <c r="C2788">
        <v>2042.48999</v>
      </c>
      <c r="D2788">
        <v>2001.48999</v>
      </c>
      <c r="E2788">
        <v>2002.160034</v>
      </c>
      <c r="F2788">
        <v>2002.160034</v>
      </c>
      <c r="G2788">
        <v>4067530000</v>
      </c>
    </row>
    <row r="2789" spans="1:7" x14ac:dyDescent="0.25">
      <c r="A2789" s="1">
        <v>42033</v>
      </c>
      <c r="B2789">
        <v>2002.4499510000001</v>
      </c>
      <c r="C2789">
        <v>2024.6400149999999</v>
      </c>
      <c r="D2789">
        <v>1989.1800539999999</v>
      </c>
      <c r="E2789">
        <v>2021.25</v>
      </c>
      <c r="F2789">
        <v>2021.25</v>
      </c>
      <c r="G2789">
        <v>4127140000</v>
      </c>
    </row>
    <row r="2790" spans="1:7" x14ac:dyDescent="0.25">
      <c r="A2790" s="1">
        <v>42034</v>
      </c>
      <c r="B2790">
        <v>2019.349976</v>
      </c>
      <c r="C2790">
        <v>2023.3199460000001</v>
      </c>
      <c r="D2790">
        <v>1993.380005</v>
      </c>
      <c r="E2790">
        <v>1994.98999</v>
      </c>
      <c r="F2790">
        <v>1994.98999</v>
      </c>
      <c r="G2790">
        <v>4568650000</v>
      </c>
    </row>
    <row r="2791" spans="1:7" x14ac:dyDescent="0.25">
      <c r="A2791" s="1">
        <v>42037</v>
      </c>
      <c r="B2791">
        <v>1996.670044</v>
      </c>
      <c r="C2791">
        <v>2021.660034</v>
      </c>
      <c r="D2791">
        <v>1980.900024</v>
      </c>
      <c r="E2791">
        <v>2020.849976</v>
      </c>
      <c r="F2791">
        <v>2020.849976</v>
      </c>
      <c r="G2791">
        <v>4008330000</v>
      </c>
    </row>
    <row r="2792" spans="1:7" x14ac:dyDescent="0.25">
      <c r="A2792" s="1">
        <v>42038</v>
      </c>
      <c r="B2792">
        <v>2022.709961</v>
      </c>
      <c r="C2792">
        <v>2050.3000489999999</v>
      </c>
      <c r="D2792">
        <v>2022.709961</v>
      </c>
      <c r="E2792">
        <v>2050.030029</v>
      </c>
      <c r="F2792">
        <v>2050.030029</v>
      </c>
      <c r="G2792">
        <v>4615900000</v>
      </c>
    </row>
    <row r="2793" spans="1:7" x14ac:dyDescent="0.25">
      <c r="A2793" s="1">
        <v>42039</v>
      </c>
      <c r="B2793">
        <v>2048.860107</v>
      </c>
      <c r="C2793">
        <v>2054.73999</v>
      </c>
      <c r="D2793">
        <v>2036.719971</v>
      </c>
      <c r="E2793">
        <v>2041.51001</v>
      </c>
      <c r="F2793">
        <v>2041.51001</v>
      </c>
      <c r="G2793">
        <v>4141920000</v>
      </c>
    </row>
    <row r="2794" spans="1:7" x14ac:dyDescent="0.25">
      <c r="A2794" s="1">
        <v>42040</v>
      </c>
      <c r="B2794">
        <v>2043.4499510000001</v>
      </c>
      <c r="C2794">
        <v>2063.5500489999999</v>
      </c>
      <c r="D2794">
        <v>2043.4499510000001</v>
      </c>
      <c r="E2794">
        <v>2062.5200199999999</v>
      </c>
      <c r="F2794">
        <v>2062.5200199999999</v>
      </c>
      <c r="G2794">
        <v>3821990000</v>
      </c>
    </row>
    <row r="2795" spans="1:7" x14ac:dyDescent="0.25">
      <c r="A2795" s="1">
        <v>42041</v>
      </c>
      <c r="B2795">
        <v>2062.280029</v>
      </c>
      <c r="C2795">
        <v>2072.3999020000001</v>
      </c>
      <c r="D2795">
        <v>2049.969971</v>
      </c>
      <c r="E2795">
        <v>2055.469971</v>
      </c>
      <c r="F2795">
        <v>2055.469971</v>
      </c>
      <c r="G2795">
        <v>4232970000</v>
      </c>
    </row>
    <row r="2796" spans="1:7" x14ac:dyDescent="0.25">
      <c r="A2796" s="1">
        <v>42044</v>
      </c>
      <c r="B2796">
        <v>2053.469971</v>
      </c>
      <c r="C2796">
        <v>2056.1599120000001</v>
      </c>
      <c r="D2796">
        <v>2041.880005</v>
      </c>
      <c r="E2796">
        <v>2046.73999</v>
      </c>
      <c r="F2796">
        <v>2046.73999</v>
      </c>
      <c r="G2796">
        <v>3549540000</v>
      </c>
    </row>
    <row r="2797" spans="1:7" x14ac:dyDescent="0.25">
      <c r="A2797" s="1">
        <v>42045</v>
      </c>
      <c r="B2797">
        <v>2049.3798830000001</v>
      </c>
      <c r="C2797">
        <v>2070.860107</v>
      </c>
      <c r="D2797">
        <v>2048.6201169999999</v>
      </c>
      <c r="E2797">
        <v>2068.5900879999999</v>
      </c>
      <c r="F2797">
        <v>2068.5900879999999</v>
      </c>
      <c r="G2797">
        <v>3669850000</v>
      </c>
    </row>
    <row r="2798" spans="1:7" x14ac:dyDescent="0.25">
      <c r="A2798" s="1">
        <v>42046</v>
      </c>
      <c r="B2798">
        <v>2068.5500489999999</v>
      </c>
      <c r="C2798">
        <v>2073.4799800000001</v>
      </c>
      <c r="D2798">
        <v>2057.98999</v>
      </c>
      <c r="E2798">
        <v>2068.530029</v>
      </c>
      <c r="F2798">
        <v>2068.530029</v>
      </c>
      <c r="G2798">
        <v>3596860000</v>
      </c>
    </row>
    <row r="2799" spans="1:7" x14ac:dyDescent="0.25">
      <c r="A2799" s="1">
        <v>42047</v>
      </c>
      <c r="B2799">
        <v>2069.9799800000001</v>
      </c>
      <c r="C2799">
        <v>2088.530029</v>
      </c>
      <c r="D2799">
        <v>2069.9799800000001</v>
      </c>
      <c r="E2799">
        <v>2088.4799800000001</v>
      </c>
      <c r="F2799">
        <v>2088.4799800000001</v>
      </c>
      <c r="G2799">
        <v>3788350000</v>
      </c>
    </row>
    <row r="2800" spans="1:7" x14ac:dyDescent="0.25">
      <c r="A2800" s="1">
        <v>42048</v>
      </c>
      <c r="B2800">
        <v>2088.780029</v>
      </c>
      <c r="C2800">
        <v>2097.030029</v>
      </c>
      <c r="D2800">
        <v>2086.6999510000001</v>
      </c>
      <c r="E2800">
        <v>2096.98999</v>
      </c>
      <c r="F2800">
        <v>2096.98999</v>
      </c>
      <c r="G2800">
        <v>3527450000</v>
      </c>
    </row>
    <row r="2801" spans="1:7" x14ac:dyDescent="0.25">
      <c r="A2801" s="1">
        <v>42052</v>
      </c>
      <c r="B2801">
        <v>2096.469971</v>
      </c>
      <c r="C2801">
        <v>2101.3000489999999</v>
      </c>
      <c r="D2801">
        <v>2089.8000489999999</v>
      </c>
      <c r="E2801">
        <v>2100.3400879999999</v>
      </c>
      <c r="F2801">
        <v>2100.3400879999999</v>
      </c>
      <c r="G2801">
        <v>3361750000</v>
      </c>
    </row>
    <row r="2802" spans="1:7" x14ac:dyDescent="0.25">
      <c r="A2802" s="1">
        <v>42053</v>
      </c>
      <c r="B2802">
        <v>2099.1599120000001</v>
      </c>
      <c r="C2802">
        <v>2100.2299800000001</v>
      </c>
      <c r="D2802">
        <v>2092.1499020000001</v>
      </c>
      <c r="E2802">
        <v>2099.679932</v>
      </c>
      <c r="F2802">
        <v>2099.679932</v>
      </c>
      <c r="G2802">
        <v>3370020000</v>
      </c>
    </row>
    <row r="2803" spans="1:7" x14ac:dyDescent="0.25">
      <c r="A2803" s="1">
        <v>42054</v>
      </c>
      <c r="B2803">
        <v>2099.25</v>
      </c>
      <c r="C2803">
        <v>2102.1298830000001</v>
      </c>
      <c r="D2803">
        <v>2090.790039</v>
      </c>
      <c r="E2803">
        <v>2097.4499510000001</v>
      </c>
      <c r="F2803">
        <v>2097.4499510000001</v>
      </c>
      <c r="G2803">
        <v>3247100000</v>
      </c>
    </row>
    <row r="2804" spans="1:7" x14ac:dyDescent="0.25">
      <c r="A2804" s="1">
        <v>42055</v>
      </c>
      <c r="B2804">
        <v>2097.6499020000001</v>
      </c>
      <c r="C2804">
        <v>2110.610107</v>
      </c>
      <c r="D2804">
        <v>2085.4399410000001</v>
      </c>
      <c r="E2804">
        <v>2110.3000489999999</v>
      </c>
      <c r="F2804">
        <v>2110.3000489999999</v>
      </c>
      <c r="G2804">
        <v>3281600000</v>
      </c>
    </row>
    <row r="2805" spans="1:7" x14ac:dyDescent="0.25">
      <c r="A2805" s="1">
        <v>42058</v>
      </c>
      <c r="B2805">
        <v>2109.830078</v>
      </c>
      <c r="C2805">
        <v>2110.0500489999999</v>
      </c>
      <c r="D2805">
        <v>2103</v>
      </c>
      <c r="E2805">
        <v>2109.6599120000001</v>
      </c>
      <c r="F2805">
        <v>2109.6599120000001</v>
      </c>
      <c r="G2805">
        <v>3093680000</v>
      </c>
    </row>
    <row r="2806" spans="1:7" x14ac:dyDescent="0.25">
      <c r="A2806" s="1">
        <v>42059</v>
      </c>
      <c r="B2806">
        <v>2109.1000979999999</v>
      </c>
      <c r="C2806">
        <v>2117.9399410000001</v>
      </c>
      <c r="D2806">
        <v>2105.8701169999999</v>
      </c>
      <c r="E2806">
        <v>2115.4799800000001</v>
      </c>
      <c r="F2806">
        <v>2115.4799800000001</v>
      </c>
      <c r="G2806">
        <v>3199840000</v>
      </c>
    </row>
    <row r="2807" spans="1:7" x14ac:dyDescent="0.25">
      <c r="A2807" s="1">
        <v>42060</v>
      </c>
      <c r="B2807">
        <v>2115.3000489999999</v>
      </c>
      <c r="C2807">
        <v>2119.5900879999999</v>
      </c>
      <c r="D2807">
        <v>2109.889893</v>
      </c>
      <c r="E2807">
        <v>2113.860107</v>
      </c>
      <c r="F2807">
        <v>2113.860107</v>
      </c>
      <c r="G2807">
        <v>3312340000</v>
      </c>
    </row>
    <row r="2808" spans="1:7" x14ac:dyDescent="0.25">
      <c r="A2808" s="1">
        <v>42061</v>
      </c>
      <c r="B2808">
        <v>2113.9099120000001</v>
      </c>
      <c r="C2808">
        <v>2113.9099120000001</v>
      </c>
      <c r="D2808">
        <v>2103.76001</v>
      </c>
      <c r="E2808">
        <v>2110.73999</v>
      </c>
      <c r="F2808">
        <v>2110.73999</v>
      </c>
      <c r="G2808">
        <v>3408690000</v>
      </c>
    </row>
    <row r="2809" spans="1:7" x14ac:dyDescent="0.25">
      <c r="A2809" s="1">
        <v>42062</v>
      </c>
      <c r="B2809">
        <v>2110.8798830000001</v>
      </c>
      <c r="C2809">
        <v>2112.73999</v>
      </c>
      <c r="D2809">
        <v>2103.75</v>
      </c>
      <c r="E2809">
        <v>2104.5</v>
      </c>
      <c r="F2809">
        <v>2104.5</v>
      </c>
      <c r="G2809">
        <v>3547380000</v>
      </c>
    </row>
    <row r="2810" spans="1:7" x14ac:dyDescent="0.25">
      <c r="A2810" s="1">
        <v>42065</v>
      </c>
      <c r="B2810">
        <v>2105.2299800000001</v>
      </c>
      <c r="C2810">
        <v>2117.5200199999999</v>
      </c>
      <c r="D2810">
        <v>2104.5</v>
      </c>
      <c r="E2810">
        <v>2117.389893</v>
      </c>
      <c r="F2810">
        <v>2117.389893</v>
      </c>
      <c r="G2810">
        <v>3409490000</v>
      </c>
    </row>
    <row r="2811" spans="1:7" x14ac:dyDescent="0.25">
      <c r="A2811" s="1">
        <v>42066</v>
      </c>
      <c r="B2811">
        <v>2115.76001</v>
      </c>
      <c r="C2811">
        <v>2115.76001</v>
      </c>
      <c r="D2811">
        <v>2098.26001</v>
      </c>
      <c r="E2811">
        <v>2107.780029</v>
      </c>
      <c r="F2811">
        <v>2107.780029</v>
      </c>
      <c r="G2811">
        <v>3262300000</v>
      </c>
    </row>
    <row r="2812" spans="1:7" x14ac:dyDescent="0.25">
      <c r="A2812" s="1">
        <v>42067</v>
      </c>
      <c r="B2812">
        <v>2107.719971</v>
      </c>
      <c r="C2812">
        <v>2107.719971</v>
      </c>
      <c r="D2812">
        <v>2094.48999</v>
      </c>
      <c r="E2812">
        <v>2098.530029</v>
      </c>
      <c r="F2812">
        <v>2098.530029</v>
      </c>
      <c r="G2812">
        <v>3421110000</v>
      </c>
    </row>
    <row r="2813" spans="1:7" x14ac:dyDescent="0.25">
      <c r="A2813" s="1">
        <v>42068</v>
      </c>
      <c r="B2813">
        <v>2098.540039</v>
      </c>
      <c r="C2813">
        <v>2104.25</v>
      </c>
      <c r="D2813">
        <v>2095.219971</v>
      </c>
      <c r="E2813">
        <v>2101.040039</v>
      </c>
      <c r="F2813">
        <v>2101.040039</v>
      </c>
      <c r="G2813">
        <v>3103030000</v>
      </c>
    </row>
    <row r="2814" spans="1:7" x14ac:dyDescent="0.25">
      <c r="A2814" s="1">
        <v>42069</v>
      </c>
      <c r="B2814">
        <v>2100.9099120000001</v>
      </c>
      <c r="C2814">
        <v>2100.9099120000001</v>
      </c>
      <c r="D2814">
        <v>2067.2700199999999</v>
      </c>
      <c r="E2814">
        <v>2071.26001</v>
      </c>
      <c r="F2814">
        <v>2071.26001</v>
      </c>
      <c r="G2814">
        <v>3853570000</v>
      </c>
    </row>
    <row r="2815" spans="1:7" x14ac:dyDescent="0.25">
      <c r="A2815" s="1">
        <v>42072</v>
      </c>
      <c r="B2815">
        <v>2072.25</v>
      </c>
      <c r="C2815">
        <v>2083.48999</v>
      </c>
      <c r="D2815">
        <v>2072.209961</v>
      </c>
      <c r="E2815">
        <v>2079.429932</v>
      </c>
      <c r="F2815">
        <v>2079.429932</v>
      </c>
      <c r="G2815">
        <v>3349090000</v>
      </c>
    </row>
    <row r="2816" spans="1:7" x14ac:dyDescent="0.25">
      <c r="A2816" s="1">
        <v>42073</v>
      </c>
      <c r="B2816">
        <v>2076.139893</v>
      </c>
      <c r="C2816">
        <v>2076.139893</v>
      </c>
      <c r="D2816">
        <v>2044.160034</v>
      </c>
      <c r="E2816">
        <v>2044.160034</v>
      </c>
      <c r="F2816">
        <v>2044.160034</v>
      </c>
      <c r="G2816">
        <v>3668900000</v>
      </c>
    </row>
    <row r="2817" spans="1:7" x14ac:dyDescent="0.25">
      <c r="A2817" s="1">
        <v>42074</v>
      </c>
      <c r="B2817">
        <v>2044.6899410000001</v>
      </c>
      <c r="C2817">
        <v>2050.080078</v>
      </c>
      <c r="D2817">
        <v>2039.6899410000001</v>
      </c>
      <c r="E2817">
        <v>2040.23999</v>
      </c>
      <c r="F2817">
        <v>2040.23999</v>
      </c>
      <c r="G2817">
        <v>3406570000</v>
      </c>
    </row>
    <row r="2818" spans="1:7" x14ac:dyDescent="0.25">
      <c r="A2818" s="1">
        <v>42075</v>
      </c>
      <c r="B2818">
        <v>2041.099976</v>
      </c>
      <c r="C2818">
        <v>2066.4099120000001</v>
      </c>
      <c r="D2818">
        <v>2041.099976</v>
      </c>
      <c r="E2818">
        <v>2065.9499510000001</v>
      </c>
      <c r="F2818">
        <v>2065.9499510000001</v>
      </c>
      <c r="G2818">
        <v>3405860000</v>
      </c>
    </row>
    <row r="2819" spans="1:7" x14ac:dyDescent="0.25">
      <c r="A2819" s="1">
        <v>42076</v>
      </c>
      <c r="B2819">
        <v>2064.5600589999999</v>
      </c>
      <c r="C2819">
        <v>2064.5600589999999</v>
      </c>
      <c r="D2819">
        <v>2041.170044</v>
      </c>
      <c r="E2819">
        <v>2053.3999020000001</v>
      </c>
      <c r="F2819">
        <v>2053.3999020000001</v>
      </c>
      <c r="G2819">
        <v>3498560000</v>
      </c>
    </row>
    <row r="2820" spans="1:7" x14ac:dyDescent="0.25">
      <c r="A2820" s="1">
        <v>42079</v>
      </c>
      <c r="B2820">
        <v>2055.3500979999999</v>
      </c>
      <c r="C2820">
        <v>2081.4099120000001</v>
      </c>
      <c r="D2820">
        <v>2055.3500979999999</v>
      </c>
      <c r="E2820">
        <v>2081.1899410000001</v>
      </c>
      <c r="F2820">
        <v>2081.1899410000001</v>
      </c>
      <c r="G2820">
        <v>3295600000</v>
      </c>
    </row>
    <row r="2821" spans="1:7" x14ac:dyDescent="0.25">
      <c r="A2821" s="1">
        <v>42080</v>
      </c>
      <c r="B2821">
        <v>2080.5900879999999</v>
      </c>
      <c r="C2821">
        <v>2080.5900879999999</v>
      </c>
      <c r="D2821">
        <v>2065.080078</v>
      </c>
      <c r="E2821">
        <v>2074.280029</v>
      </c>
      <c r="F2821">
        <v>2074.280029</v>
      </c>
      <c r="G2821">
        <v>3221840000</v>
      </c>
    </row>
    <row r="2822" spans="1:7" x14ac:dyDescent="0.25">
      <c r="A2822" s="1">
        <v>42081</v>
      </c>
      <c r="B2822">
        <v>2072.8400879999999</v>
      </c>
      <c r="C2822">
        <v>2106.8500979999999</v>
      </c>
      <c r="D2822">
        <v>2061.2299800000001</v>
      </c>
      <c r="E2822">
        <v>2099.5</v>
      </c>
      <c r="F2822">
        <v>2099.5</v>
      </c>
      <c r="G2822">
        <v>4128210000</v>
      </c>
    </row>
    <row r="2823" spans="1:7" x14ac:dyDescent="0.25">
      <c r="A2823" s="1">
        <v>42082</v>
      </c>
      <c r="B2823">
        <v>2098.6899410000001</v>
      </c>
      <c r="C2823">
        <v>2098.6899410000001</v>
      </c>
      <c r="D2823">
        <v>2085.5600589999999</v>
      </c>
      <c r="E2823">
        <v>2089.2700199999999</v>
      </c>
      <c r="F2823">
        <v>2089.2700199999999</v>
      </c>
      <c r="G2823">
        <v>3305220000</v>
      </c>
    </row>
    <row r="2824" spans="1:7" x14ac:dyDescent="0.25">
      <c r="A2824" s="1">
        <v>42083</v>
      </c>
      <c r="B2824">
        <v>2090.320068</v>
      </c>
      <c r="C2824">
        <v>2113.919922</v>
      </c>
      <c r="D2824">
        <v>2090.320068</v>
      </c>
      <c r="E2824">
        <v>2108.1000979999999</v>
      </c>
      <c r="F2824">
        <v>2108.1000979999999</v>
      </c>
      <c r="G2824">
        <v>5554120000</v>
      </c>
    </row>
    <row r="2825" spans="1:7" x14ac:dyDescent="0.25">
      <c r="A2825" s="1">
        <v>42086</v>
      </c>
      <c r="B2825">
        <v>2107.98999</v>
      </c>
      <c r="C2825">
        <v>2114.860107</v>
      </c>
      <c r="D2825">
        <v>2104.419922</v>
      </c>
      <c r="E2825">
        <v>2104.419922</v>
      </c>
      <c r="F2825">
        <v>2104.419922</v>
      </c>
      <c r="G2825">
        <v>3267960000</v>
      </c>
    </row>
    <row r="2826" spans="1:7" x14ac:dyDescent="0.25">
      <c r="A2826" s="1">
        <v>42087</v>
      </c>
      <c r="B2826">
        <v>2103.9399410000001</v>
      </c>
      <c r="C2826">
        <v>2107.6298830000001</v>
      </c>
      <c r="D2826">
        <v>2091.5</v>
      </c>
      <c r="E2826">
        <v>2091.5</v>
      </c>
      <c r="F2826">
        <v>2091.5</v>
      </c>
      <c r="G2826">
        <v>3189820000</v>
      </c>
    </row>
    <row r="2827" spans="1:7" x14ac:dyDescent="0.25">
      <c r="A2827" s="1">
        <v>42088</v>
      </c>
      <c r="B2827">
        <v>2093.1000979999999</v>
      </c>
      <c r="C2827">
        <v>2097.429932</v>
      </c>
      <c r="D2827">
        <v>2061.0500489999999</v>
      </c>
      <c r="E2827">
        <v>2061.0500489999999</v>
      </c>
      <c r="F2827">
        <v>2061.0500489999999</v>
      </c>
      <c r="G2827">
        <v>3521140000</v>
      </c>
    </row>
    <row r="2828" spans="1:7" x14ac:dyDescent="0.25">
      <c r="A2828" s="1">
        <v>42089</v>
      </c>
      <c r="B2828">
        <v>2059.9399410000001</v>
      </c>
      <c r="C2828">
        <v>2067.1499020000001</v>
      </c>
      <c r="D2828">
        <v>2045.5</v>
      </c>
      <c r="E2828">
        <v>2056.1499020000001</v>
      </c>
      <c r="F2828">
        <v>2056.1499020000001</v>
      </c>
      <c r="G2828">
        <v>3510670000</v>
      </c>
    </row>
    <row r="2829" spans="1:7" x14ac:dyDescent="0.25">
      <c r="A2829" s="1">
        <v>42090</v>
      </c>
      <c r="B2829">
        <v>2055.780029</v>
      </c>
      <c r="C2829">
        <v>2062.830078</v>
      </c>
      <c r="D2829">
        <v>2052.959961</v>
      </c>
      <c r="E2829">
        <v>2061.0200199999999</v>
      </c>
      <c r="F2829">
        <v>2061.0200199999999</v>
      </c>
      <c r="G2829">
        <v>3008550000</v>
      </c>
    </row>
    <row r="2830" spans="1:7" x14ac:dyDescent="0.25">
      <c r="A2830" s="1">
        <v>42093</v>
      </c>
      <c r="B2830">
        <v>2064.110107</v>
      </c>
      <c r="C2830">
        <v>2088.969971</v>
      </c>
      <c r="D2830">
        <v>2064.110107</v>
      </c>
      <c r="E2830">
        <v>2086.23999</v>
      </c>
      <c r="F2830">
        <v>2086.23999</v>
      </c>
      <c r="G2830">
        <v>2917690000</v>
      </c>
    </row>
    <row r="2831" spans="1:7" x14ac:dyDescent="0.25">
      <c r="A2831" s="1">
        <v>42094</v>
      </c>
      <c r="B2831">
        <v>2084.0500489999999</v>
      </c>
      <c r="C2831">
        <v>2084.0500489999999</v>
      </c>
      <c r="D2831">
        <v>2067.040039</v>
      </c>
      <c r="E2831">
        <v>2067.889893</v>
      </c>
      <c r="F2831">
        <v>2067.889893</v>
      </c>
      <c r="G2831">
        <v>3376550000</v>
      </c>
    </row>
    <row r="2832" spans="1:7" x14ac:dyDescent="0.25">
      <c r="A2832" s="1">
        <v>42095</v>
      </c>
      <c r="B2832">
        <v>2067.6298830000001</v>
      </c>
      <c r="C2832">
        <v>2067.6298830000001</v>
      </c>
      <c r="D2832">
        <v>2048.3798830000001</v>
      </c>
      <c r="E2832">
        <v>2059.6899410000001</v>
      </c>
      <c r="F2832">
        <v>2059.6899410000001</v>
      </c>
      <c r="G2832">
        <v>3543270000</v>
      </c>
    </row>
    <row r="2833" spans="1:7" x14ac:dyDescent="0.25">
      <c r="A2833" s="1">
        <v>42096</v>
      </c>
      <c r="B2833">
        <v>2060.030029</v>
      </c>
      <c r="C2833">
        <v>2072.169922</v>
      </c>
      <c r="D2833">
        <v>2057.320068</v>
      </c>
      <c r="E2833">
        <v>2066.959961</v>
      </c>
      <c r="F2833">
        <v>2066.959961</v>
      </c>
      <c r="G2833">
        <v>3095960000</v>
      </c>
    </row>
    <row r="2834" spans="1:7" x14ac:dyDescent="0.25">
      <c r="A2834" s="1">
        <v>42100</v>
      </c>
      <c r="B2834">
        <v>2064.8701169999999</v>
      </c>
      <c r="C2834">
        <v>2086.98999</v>
      </c>
      <c r="D2834">
        <v>2056.5200199999999</v>
      </c>
      <c r="E2834">
        <v>2080.6201169999999</v>
      </c>
      <c r="F2834">
        <v>2080.6201169999999</v>
      </c>
      <c r="G2834">
        <v>3302970000</v>
      </c>
    </row>
    <row r="2835" spans="1:7" x14ac:dyDescent="0.25">
      <c r="A2835" s="1">
        <v>42101</v>
      </c>
      <c r="B2835">
        <v>2080.790039</v>
      </c>
      <c r="C2835">
        <v>2089.8100589999999</v>
      </c>
      <c r="D2835">
        <v>2076.1000979999999</v>
      </c>
      <c r="E2835">
        <v>2076.330078</v>
      </c>
      <c r="F2835">
        <v>2076.330078</v>
      </c>
      <c r="G2835">
        <v>3065510000</v>
      </c>
    </row>
    <row r="2836" spans="1:7" x14ac:dyDescent="0.25">
      <c r="A2836" s="1">
        <v>42102</v>
      </c>
      <c r="B2836">
        <v>2076.9399410000001</v>
      </c>
      <c r="C2836">
        <v>2086.6899410000001</v>
      </c>
      <c r="D2836">
        <v>2073.3000489999999</v>
      </c>
      <c r="E2836">
        <v>2081.8999020000001</v>
      </c>
      <c r="F2836">
        <v>2081.8999020000001</v>
      </c>
      <c r="G2836">
        <v>3265330000</v>
      </c>
    </row>
    <row r="2837" spans="1:7" x14ac:dyDescent="0.25">
      <c r="A2837" s="1">
        <v>42103</v>
      </c>
      <c r="B2837">
        <v>2081.290039</v>
      </c>
      <c r="C2837">
        <v>2093.3100589999999</v>
      </c>
      <c r="D2837">
        <v>2074.290039</v>
      </c>
      <c r="E2837">
        <v>2091.179932</v>
      </c>
      <c r="F2837">
        <v>2091.179932</v>
      </c>
      <c r="G2837">
        <v>3172360000</v>
      </c>
    </row>
    <row r="2838" spans="1:7" x14ac:dyDescent="0.25">
      <c r="A2838" s="1">
        <v>42104</v>
      </c>
      <c r="B2838">
        <v>2091.51001</v>
      </c>
      <c r="C2838">
        <v>2102.610107</v>
      </c>
      <c r="D2838">
        <v>2091.51001</v>
      </c>
      <c r="E2838">
        <v>2102.0600589999999</v>
      </c>
      <c r="F2838">
        <v>2102.0600589999999</v>
      </c>
      <c r="G2838">
        <v>3156200000</v>
      </c>
    </row>
    <row r="2839" spans="1:7" x14ac:dyDescent="0.25">
      <c r="A2839" s="1">
        <v>42107</v>
      </c>
      <c r="B2839">
        <v>2102.030029</v>
      </c>
      <c r="C2839">
        <v>2107.6499020000001</v>
      </c>
      <c r="D2839">
        <v>2092.330078</v>
      </c>
      <c r="E2839">
        <v>2092.429932</v>
      </c>
      <c r="F2839">
        <v>2092.429932</v>
      </c>
      <c r="G2839">
        <v>2908420000</v>
      </c>
    </row>
    <row r="2840" spans="1:7" x14ac:dyDescent="0.25">
      <c r="A2840" s="1">
        <v>42108</v>
      </c>
      <c r="B2840">
        <v>2092.280029</v>
      </c>
      <c r="C2840">
        <v>2098.6201169999999</v>
      </c>
      <c r="D2840">
        <v>2083.23999</v>
      </c>
      <c r="E2840">
        <v>2095.8400879999999</v>
      </c>
      <c r="F2840">
        <v>2095.8400879999999</v>
      </c>
      <c r="G2840">
        <v>3301270000</v>
      </c>
    </row>
    <row r="2841" spans="1:7" x14ac:dyDescent="0.25">
      <c r="A2841" s="1">
        <v>42109</v>
      </c>
      <c r="B2841">
        <v>2097.820068</v>
      </c>
      <c r="C2841">
        <v>2111.9099120000001</v>
      </c>
      <c r="D2841">
        <v>2097.820068</v>
      </c>
      <c r="E2841">
        <v>2106.6298830000001</v>
      </c>
      <c r="F2841">
        <v>2106.6298830000001</v>
      </c>
      <c r="G2841">
        <v>4013760000</v>
      </c>
    </row>
    <row r="2842" spans="1:7" x14ac:dyDescent="0.25">
      <c r="A2842" s="1">
        <v>42110</v>
      </c>
      <c r="B2842">
        <v>2105.959961</v>
      </c>
      <c r="C2842">
        <v>2111.3000489999999</v>
      </c>
      <c r="D2842">
        <v>2100.0200199999999</v>
      </c>
      <c r="E2842">
        <v>2104.98999</v>
      </c>
      <c r="F2842">
        <v>2104.98999</v>
      </c>
      <c r="G2842">
        <v>3434120000</v>
      </c>
    </row>
    <row r="2843" spans="1:7" x14ac:dyDescent="0.25">
      <c r="A2843" s="1">
        <v>42111</v>
      </c>
      <c r="B2843">
        <v>2102.580078</v>
      </c>
      <c r="C2843">
        <v>2102.580078</v>
      </c>
      <c r="D2843">
        <v>2072.3701169999999</v>
      </c>
      <c r="E2843">
        <v>2081.179932</v>
      </c>
      <c r="F2843">
        <v>2081.179932</v>
      </c>
      <c r="G2843">
        <v>3627600000</v>
      </c>
    </row>
    <row r="2844" spans="1:7" x14ac:dyDescent="0.25">
      <c r="A2844" s="1">
        <v>42114</v>
      </c>
      <c r="B2844">
        <v>2084.110107</v>
      </c>
      <c r="C2844">
        <v>2103.9399410000001</v>
      </c>
      <c r="D2844">
        <v>2084.110107</v>
      </c>
      <c r="E2844">
        <v>2100.3999020000001</v>
      </c>
      <c r="F2844">
        <v>2100.3999020000001</v>
      </c>
      <c r="G2844">
        <v>3000160000</v>
      </c>
    </row>
    <row r="2845" spans="1:7" x14ac:dyDescent="0.25">
      <c r="A2845" s="1">
        <v>42115</v>
      </c>
      <c r="B2845">
        <v>2102.820068</v>
      </c>
      <c r="C2845">
        <v>2109.639893</v>
      </c>
      <c r="D2845">
        <v>2094.3798830000001</v>
      </c>
      <c r="E2845">
        <v>2097.290039</v>
      </c>
      <c r="F2845">
        <v>2097.290039</v>
      </c>
      <c r="G2845">
        <v>3243410000</v>
      </c>
    </row>
    <row r="2846" spans="1:7" x14ac:dyDescent="0.25">
      <c r="A2846" s="1">
        <v>42116</v>
      </c>
      <c r="B2846">
        <v>2098.2700199999999</v>
      </c>
      <c r="C2846">
        <v>2109.9799800000001</v>
      </c>
      <c r="D2846">
        <v>2091.0500489999999</v>
      </c>
      <c r="E2846">
        <v>2107.959961</v>
      </c>
      <c r="F2846">
        <v>2107.959961</v>
      </c>
      <c r="G2846">
        <v>3348480000</v>
      </c>
    </row>
    <row r="2847" spans="1:7" x14ac:dyDescent="0.25">
      <c r="A2847" s="1">
        <v>42117</v>
      </c>
      <c r="B2847">
        <v>2107.209961</v>
      </c>
      <c r="C2847">
        <v>2120.48999</v>
      </c>
      <c r="D2847">
        <v>2103.1899410000001</v>
      </c>
      <c r="E2847">
        <v>2112.929932</v>
      </c>
      <c r="F2847">
        <v>2112.929932</v>
      </c>
      <c r="G2847">
        <v>3636670000</v>
      </c>
    </row>
    <row r="2848" spans="1:7" x14ac:dyDescent="0.25">
      <c r="A2848" s="1">
        <v>42118</v>
      </c>
      <c r="B2848">
        <v>2112.8000489999999</v>
      </c>
      <c r="C2848">
        <v>2120.919922</v>
      </c>
      <c r="D2848">
        <v>2112.8000489999999</v>
      </c>
      <c r="E2848">
        <v>2117.6899410000001</v>
      </c>
      <c r="F2848">
        <v>2117.6899410000001</v>
      </c>
      <c r="G2848">
        <v>3375780000</v>
      </c>
    </row>
    <row r="2849" spans="1:7" x14ac:dyDescent="0.25">
      <c r="A2849" s="1">
        <v>42121</v>
      </c>
      <c r="B2849">
        <v>2119.290039</v>
      </c>
      <c r="C2849">
        <v>2125.919922</v>
      </c>
      <c r="D2849">
        <v>2107.040039</v>
      </c>
      <c r="E2849">
        <v>2108.919922</v>
      </c>
      <c r="F2849">
        <v>2108.919922</v>
      </c>
      <c r="G2849">
        <v>3438750000</v>
      </c>
    </row>
    <row r="2850" spans="1:7" x14ac:dyDescent="0.25">
      <c r="A2850" s="1">
        <v>42122</v>
      </c>
      <c r="B2850">
        <v>2108.3500979999999</v>
      </c>
      <c r="C2850">
        <v>2116.040039</v>
      </c>
      <c r="D2850">
        <v>2094.889893</v>
      </c>
      <c r="E2850">
        <v>2114.76001</v>
      </c>
      <c r="F2850">
        <v>2114.76001</v>
      </c>
      <c r="G2850">
        <v>3546270000</v>
      </c>
    </row>
    <row r="2851" spans="1:7" x14ac:dyDescent="0.25">
      <c r="A2851" s="1">
        <v>42123</v>
      </c>
      <c r="B2851">
        <v>2112.48999</v>
      </c>
      <c r="C2851">
        <v>2113.6499020000001</v>
      </c>
      <c r="D2851">
        <v>2097.4099120000001</v>
      </c>
      <c r="E2851">
        <v>2106.8500979999999</v>
      </c>
      <c r="F2851">
        <v>2106.8500979999999</v>
      </c>
      <c r="G2851">
        <v>4074970000</v>
      </c>
    </row>
    <row r="2852" spans="1:7" x14ac:dyDescent="0.25">
      <c r="A2852" s="1">
        <v>42124</v>
      </c>
      <c r="B2852">
        <v>2105.5200199999999</v>
      </c>
      <c r="C2852">
        <v>2105.5200199999999</v>
      </c>
      <c r="D2852">
        <v>2077.5900879999999</v>
      </c>
      <c r="E2852">
        <v>2085.51001</v>
      </c>
      <c r="F2852">
        <v>2085.51001</v>
      </c>
      <c r="G2852">
        <v>4509680000</v>
      </c>
    </row>
    <row r="2853" spans="1:7" x14ac:dyDescent="0.25">
      <c r="A2853" s="1">
        <v>42125</v>
      </c>
      <c r="B2853">
        <v>2087.3798830000001</v>
      </c>
      <c r="C2853">
        <v>2108.4099120000001</v>
      </c>
      <c r="D2853">
        <v>2087.3798830000001</v>
      </c>
      <c r="E2853">
        <v>2108.290039</v>
      </c>
      <c r="F2853">
        <v>2108.290039</v>
      </c>
      <c r="G2853">
        <v>3379390000</v>
      </c>
    </row>
    <row r="2854" spans="1:7" x14ac:dyDescent="0.25">
      <c r="A2854" s="1">
        <v>42128</v>
      </c>
      <c r="B2854">
        <v>2110.2299800000001</v>
      </c>
      <c r="C2854">
        <v>2120.9499510000001</v>
      </c>
      <c r="D2854">
        <v>2110.2299800000001</v>
      </c>
      <c r="E2854">
        <v>2114.48999</v>
      </c>
      <c r="F2854">
        <v>2114.48999</v>
      </c>
      <c r="G2854">
        <v>3091580000</v>
      </c>
    </row>
    <row r="2855" spans="1:7" x14ac:dyDescent="0.25">
      <c r="A2855" s="1">
        <v>42129</v>
      </c>
      <c r="B2855">
        <v>2112.6298830000001</v>
      </c>
      <c r="C2855">
        <v>2115.23999</v>
      </c>
      <c r="D2855">
        <v>2088.459961</v>
      </c>
      <c r="E2855">
        <v>2089.459961</v>
      </c>
      <c r="F2855">
        <v>2089.459961</v>
      </c>
      <c r="G2855">
        <v>3793950000</v>
      </c>
    </row>
    <row r="2856" spans="1:7" x14ac:dyDescent="0.25">
      <c r="A2856" s="1">
        <v>42130</v>
      </c>
      <c r="B2856">
        <v>2091.26001</v>
      </c>
      <c r="C2856">
        <v>2098.419922</v>
      </c>
      <c r="D2856">
        <v>2067.929932</v>
      </c>
      <c r="E2856">
        <v>2080.1499020000001</v>
      </c>
      <c r="F2856">
        <v>2080.1499020000001</v>
      </c>
      <c r="G2856">
        <v>3792210000</v>
      </c>
    </row>
    <row r="2857" spans="1:7" x14ac:dyDescent="0.25">
      <c r="A2857" s="1">
        <v>42131</v>
      </c>
      <c r="B2857">
        <v>2079.959961</v>
      </c>
      <c r="C2857">
        <v>2092.8999020000001</v>
      </c>
      <c r="D2857">
        <v>2074.98999</v>
      </c>
      <c r="E2857">
        <v>2088</v>
      </c>
      <c r="F2857">
        <v>2088</v>
      </c>
      <c r="G2857">
        <v>3676640000</v>
      </c>
    </row>
    <row r="2858" spans="1:7" x14ac:dyDescent="0.25">
      <c r="A2858" s="1">
        <v>42132</v>
      </c>
      <c r="B2858">
        <v>2092.1298830000001</v>
      </c>
      <c r="C2858">
        <v>2117.6599120000001</v>
      </c>
      <c r="D2858">
        <v>2092.1298830000001</v>
      </c>
      <c r="E2858">
        <v>2116.1000979999999</v>
      </c>
      <c r="F2858">
        <v>2116.1000979999999</v>
      </c>
      <c r="G2858">
        <v>3399440000</v>
      </c>
    </row>
    <row r="2859" spans="1:7" x14ac:dyDescent="0.25">
      <c r="A2859" s="1">
        <v>42135</v>
      </c>
      <c r="B2859">
        <v>2115.5600589999999</v>
      </c>
      <c r="C2859">
        <v>2117.6899410000001</v>
      </c>
      <c r="D2859">
        <v>2104.580078</v>
      </c>
      <c r="E2859">
        <v>2105.330078</v>
      </c>
      <c r="F2859">
        <v>2105.330078</v>
      </c>
      <c r="G2859">
        <v>2992670000</v>
      </c>
    </row>
    <row r="2860" spans="1:7" x14ac:dyDescent="0.25">
      <c r="A2860" s="1">
        <v>42136</v>
      </c>
      <c r="B2860">
        <v>2102.8701169999999</v>
      </c>
      <c r="C2860">
        <v>2105.0600589999999</v>
      </c>
      <c r="D2860">
        <v>2085.570068</v>
      </c>
      <c r="E2860">
        <v>2099.1201169999999</v>
      </c>
      <c r="F2860">
        <v>2099.1201169999999</v>
      </c>
      <c r="G2860">
        <v>3139520000</v>
      </c>
    </row>
    <row r="2861" spans="1:7" x14ac:dyDescent="0.25">
      <c r="A2861" s="1">
        <v>42137</v>
      </c>
      <c r="B2861">
        <v>2099.6201169999999</v>
      </c>
      <c r="C2861">
        <v>2110.1899410000001</v>
      </c>
      <c r="D2861">
        <v>2096.040039</v>
      </c>
      <c r="E2861">
        <v>2098.4799800000001</v>
      </c>
      <c r="F2861">
        <v>2098.4799800000001</v>
      </c>
      <c r="G2861">
        <v>3374260000</v>
      </c>
    </row>
    <row r="2862" spans="1:7" x14ac:dyDescent="0.25">
      <c r="A2862" s="1">
        <v>42138</v>
      </c>
      <c r="B2862">
        <v>2100.429932</v>
      </c>
      <c r="C2862">
        <v>2121.4499510000001</v>
      </c>
      <c r="D2862">
        <v>2100.429932</v>
      </c>
      <c r="E2862">
        <v>2121.1000979999999</v>
      </c>
      <c r="F2862">
        <v>2121.1000979999999</v>
      </c>
      <c r="G2862">
        <v>3225740000</v>
      </c>
    </row>
    <row r="2863" spans="1:7" x14ac:dyDescent="0.25">
      <c r="A2863" s="1">
        <v>42139</v>
      </c>
      <c r="B2863">
        <v>2122.070068</v>
      </c>
      <c r="C2863">
        <v>2123.889893</v>
      </c>
      <c r="D2863">
        <v>2116.8100589999999</v>
      </c>
      <c r="E2863">
        <v>2122.7299800000001</v>
      </c>
      <c r="F2863">
        <v>2122.7299800000001</v>
      </c>
      <c r="G2863">
        <v>3092080000</v>
      </c>
    </row>
    <row r="2864" spans="1:7" x14ac:dyDescent="0.25">
      <c r="A2864" s="1">
        <v>42142</v>
      </c>
      <c r="B2864">
        <v>2121.3000489999999</v>
      </c>
      <c r="C2864">
        <v>2131.780029</v>
      </c>
      <c r="D2864">
        <v>2120.01001</v>
      </c>
      <c r="E2864">
        <v>2129.1999510000001</v>
      </c>
      <c r="F2864">
        <v>2129.1999510000001</v>
      </c>
      <c r="G2864">
        <v>2888190000</v>
      </c>
    </row>
    <row r="2865" spans="1:7" x14ac:dyDescent="0.25">
      <c r="A2865" s="1">
        <v>42143</v>
      </c>
      <c r="B2865">
        <v>2129.4499510000001</v>
      </c>
      <c r="C2865">
        <v>2133.0200199999999</v>
      </c>
      <c r="D2865">
        <v>2124.5</v>
      </c>
      <c r="E2865">
        <v>2127.830078</v>
      </c>
      <c r="F2865">
        <v>2127.830078</v>
      </c>
      <c r="G2865">
        <v>3296030000</v>
      </c>
    </row>
    <row r="2866" spans="1:7" x14ac:dyDescent="0.25">
      <c r="A2866" s="1">
        <v>42144</v>
      </c>
      <c r="B2866">
        <v>2127.790039</v>
      </c>
      <c r="C2866">
        <v>2134.719971</v>
      </c>
      <c r="D2866">
        <v>2122.5900879999999</v>
      </c>
      <c r="E2866">
        <v>2125.8500979999999</v>
      </c>
      <c r="F2866">
        <v>2125.8500979999999</v>
      </c>
      <c r="G2866">
        <v>3025880000</v>
      </c>
    </row>
    <row r="2867" spans="1:7" x14ac:dyDescent="0.25">
      <c r="A2867" s="1">
        <v>42145</v>
      </c>
      <c r="B2867">
        <v>2125.5500489999999</v>
      </c>
      <c r="C2867">
        <v>2134.280029</v>
      </c>
      <c r="D2867">
        <v>2122.9499510000001</v>
      </c>
      <c r="E2867">
        <v>2130.820068</v>
      </c>
      <c r="F2867">
        <v>2130.820068</v>
      </c>
      <c r="G2867">
        <v>3070460000</v>
      </c>
    </row>
    <row r="2868" spans="1:7" x14ac:dyDescent="0.25">
      <c r="A2868" s="1">
        <v>42146</v>
      </c>
      <c r="B2868">
        <v>2130.360107</v>
      </c>
      <c r="C2868">
        <v>2132.1499020000001</v>
      </c>
      <c r="D2868">
        <v>2126.0600589999999</v>
      </c>
      <c r="E2868">
        <v>2126.0600589999999</v>
      </c>
      <c r="F2868">
        <v>2126.0600589999999</v>
      </c>
      <c r="G2868">
        <v>2571860000</v>
      </c>
    </row>
    <row r="2869" spans="1:7" x14ac:dyDescent="0.25">
      <c r="A2869" s="1">
        <v>42150</v>
      </c>
      <c r="B2869">
        <v>2125.3400879999999</v>
      </c>
      <c r="C2869">
        <v>2125.3400879999999</v>
      </c>
      <c r="D2869">
        <v>2099.179932</v>
      </c>
      <c r="E2869">
        <v>2104.1999510000001</v>
      </c>
      <c r="F2869">
        <v>2104.1999510000001</v>
      </c>
      <c r="G2869">
        <v>3342130000</v>
      </c>
    </row>
    <row r="2870" spans="1:7" x14ac:dyDescent="0.25">
      <c r="A2870" s="1">
        <v>42151</v>
      </c>
      <c r="B2870">
        <v>2105.1298830000001</v>
      </c>
      <c r="C2870">
        <v>2126.219971</v>
      </c>
      <c r="D2870">
        <v>2105.1298830000001</v>
      </c>
      <c r="E2870">
        <v>2123.4799800000001</v>
      </c>
      <c r="F2870">
        <v>2123.4799800000001</v>
      </c>
      <c r="G2870">
        <v>3127960000</v>
      </c>
    </row>
    <row r="2871" spans="1:7" x14ac:dyDescent="0.25">
      <c r="A2871" s="1">
        <v>42152</v>
      </c>
      <c r="B2871">
        <v>2122.2700199999999</v>
      </c>
      <c r="C2871">
        <v>2122.2700199999999</v>
      </c>
      <c r="D2871">
        <v>2112.860107</v>
      </c>
      <c r="E2871">
        <v>2120.790039</v>
      </c>
      <c r="F2871">
        <v>2120.790039</v>
      </c>
      <c r="G2871">
        <v>2980350000</v>
      </c>
    </row>
    <row r="2872" spans="1:7" x14ac:dyDescent="0.25">
      <c r="A2872" s="1">
        <v>42153</v>
      </c>
      <c r="B2872">
        <v>2120.6599120000001</v>
      </c>
      <c r="C2872">
        <v>2120.6599120000001</v>
      </c>
      <c r="D2872">
        <v>2104.889893</v>
      </c>
      <c r="E2872">
        <v>2107.389893</v>
      </c>
      <c r="F2872">
        <v>2107.389893</v>
      </c>
      <c r="G2872">
        <v>3927390000</v>
      </c>
    </row>
    <row r="2873" spans="1:7" x14ac:dyDescent="0.25">
      <c r="A2873" s="1">
        <v>42156</v>
      </c>
      <c r="B2873">
        <v>2108.639893</v>
      </c>
      <c r="C2873">
        <v>2119.1499020000001</v>
      </c>
      <c r="D2873">
        <v>2102.540039</v>
      </c>
      <c r="E2873">
        <v>2111.7299800000001</v>
      </c>
      <c r="F2873">
        <v>2111.7299800000001</v>
      </c>
      <c r="G2873">
        <v>3011710000</v>
      </c>
    </row>
    <row r="2874" spans="1:7" x14ac:dyDescent="0.25">
      <c r="A2874" s="1">
        <v>42157</v>
      </c>
      <c r="B2874">
        <v>2110.4099120000001</v>
      </c>
      <c r="C2874">
        <v>2117.5900879999999</v>
      </c>
      <c r="D2874">
        <v>2099.139893</v>
      </c>
      <c r="E2874">
        <v>2109.6000979999999</v>
      </c>
      <c r="F2874">
        <v>2109.6000979999999</v>
      </c>
      <c r="G2874">
        <v>3049350000</v>
      </c>
    </row>
    <row r="2875" spans="1:7" x14ac:dyDescent="0.25">
      <c r="A2875" s="1">
        <v>42158</v>
      </c>
      <c r="B2875">
        <v>2110.639893</v>
      </c>
      <c r="C2875">
        <v>2121.919922</v>
      </c>
      <c r="D2875">
        <v>2109.610107</v>
      </c>
      <c r="E2875">
        <v>2114.070068</v>
      </c>
      <c r="F2875">
        <v>2114.070068</v>
      </c>
      <c r="G2875">
        <v>3099980000</v>
      </c>
    </row>
    <row r="2876" spans="1:7" x14ac:dyDescent="0.25">
      <c r="A2876" s="1">
        <v>42159</v>
      </c>
      <c r="B2876">
        <v>2112.3500979999999</v>
      </c>
      <c r="C2876">
        <v>2112.889893</v>
      </c>
      <c r="D2876">
        <v>2093.2299800000001</v>
      </c>
      <c r="E2876">
        <v>2095.8400879999999</v>
      </c>
      <c r="F2876">
        <v>2095.8400879999999</v>
      </c>
      <c r="G2876">
        <v>3200050000</v>
      </c>
    </row>
    <row r="2877" spans="1:7" x14ac:dyDescent="0.25">
      <c r="A2877" s="1">
        <v>42160</v>
      </c>
      <c r="B2877">
        <v>2095.0900879999999</v>
      </c>
      <c r="C2877">
        <v>2100.98999</v>
      </c>
      <c r="D2877">
        <v>2085.669922</v>
      </c>
      <c r="E2877">
        <v>2092.830078</v>
      </c>
      <c r="F2877">
        <v>2092.830078</v>
      </c>
      <c r="G2877">
        <v>3243690000</v>
      </c>
    </row>
    <row r="2878" spans="1:7" x14ac:dyDescent="0.25">
      <c r="A2878" s="1">
        <v>42163</v>
      </c>
      <c r="B2878">
        <v>2092.3400879999999</v>
      </c>
      <c r="C2878">
        <v>2093.01001</v>
      </c>
      <c r="D2878">
        <v>2079.110107</v>
      </c>
      <c r="E2878">
        <v>2079.280029</v>
      </c>
      <c r="F2878">
        <v>2079.280029</v>
      </c>
      <c r="G2878">
        <v>2917150000</v>
      </c>
    </row>
    <row r="2879" spans="1:7" x14ac:dyDescent="0.25">
      <c r="A2879" s="1">
        <v>42164</v>
      </c>
      <c r="B2879">
        <v>2079.070068</v>
      </c>
      <c r="C2879">
        <v>2085.6201169999999</v>
      </c>
      <c r="D2879">
        <v>2072.139893</v>
      </c>
      <c r="E2879">
        <v>2080.1499020000001</v>
      </c>
      <c r="F2879">
        <v>2080.1499020000001</v>
      </c>
      <c r="G2879">
        <v>3034580000</v>
      </c>
    </row>
    <row r="2880" spans="1:7" x14ac:dyDescent="0.25">
      <c r="A2880" s="1">
        <v>42165</v>
      </c>
      <c r="B2880">
        <v>2081.1201169999999</v>
      </c>
      <c r="C2880">
        <v>2108.5</v>
      </c>
      <c r="D2880">
        <v>2081.1201169999999</v>
      </c>
      <c r="E2880">
        <v>2105.1999510000001</v>
      </c>
      <c r="F2880">
        <v>2105.1999510000001</v>
      </c>
      <c r="G2880">
        <v>3414320000</v>
      </c>
    </row>
    <row r="2881" spans="1:7" x14ac:dyDescent="0.25">
      <c r="A2881" s="1">
        <v>42166</v>
      </c>
      <c r="B2881">
        <v>2106.23999</v>
      </c>
      <c r="C2881">
        <v>2115.0200199999999</v>
      </c>
      <c r="D2881">
        <v>2106.23999</v>
      </c>
      <c r="E2881">
        <v>2108.860107</v>
      </c>
      <c r="F2881">
        <v>2108.860107</v>
      </c>
      <c r="G2881">
        <v>3128600000</v>
      </c>
    </row>
    <row r="2882" spans="1:7" x14ac:dyDescent="0.25">
      <c r="A2882" s="1">
        <v>42167</v>
      </c>
      <c r="B2882">
        <v>2107.429932</v>
      </c>
      <c r="C2882">
        <v>2107.429932</v>
      </c>
      <c r="D2882">
        <v>2091.330078</v>
      </c>
      <c r="E2882">
        <v>2094.110107</v>
      </c>
      <c r="F2882">
        <v>2094.110107</v>
      </c>
      <c r="G2882">
        <v>2719400000</v>
      </c>
    </row>
    <row r="2883" spans="1:7" x14ac:dyDescent="0.25">
      <c r="A2883" s="1">
        <v>42170</v>
      </c>
      <c r="B2883">
        <v>2091.3400879999999</v>
      </c>
      <c r="C2883">
        <v>2091.3400879999999</v>
      </c>
      <c r="D2883">
        <v>2072.48999</v>
      </c>
      <c r="E2883">
        <v>2084.429932</v>
      </c>
      <c r="F2883">
        <v>2084.429932</v>
      </c>
      <c r="G2883">
        <v>3061570000</v>
      </c>
    </row>
    <row r="2884" spans="1:7" x14ac:dyDescent="0.25">
      <c r="A2884" s="1">
        <v>42171</v>
      </c>
      <c r="B2884">
        <v>2084.26001</v>
      </c>
      <c r="C2884">
        <v>2097.3999020000001</v>
      </c>
      <c r="D2884">
        <v>2082.1000979999999</v>
      </c>
      <c r="E2884">
        <v>2096.290039</v>
      </c>
      <c r="F2884">
        <v>2096.290039</v>
      </c>
      <c r="G2884">
        <v>2919900000</v>
      </c>
    </row>
    <row r="2885" spans="1:7" x14ac:dyDescent="0.25">
      <c r="A2885" s="1">
        <v>42172</v>
      </c>
      <c r="B2885">
        <v>2097.3999020000001</v>
      </c>
      <c r="C2885">
        <v>2106.790039</v>
      </c>
      <c r="D2885">
        <v>2088.860107</v>
      </c>
      <c r="E2885">
        <v>2100.4399410000001</v>
      </c>
      <c r="F2885">
        <v>2100.4399410000001</v>
      </c>
      <c r="G2885">
        <v>3222240000</v>
      </c>
    </row>
    <row r="2886" spans="1:7" x14ac:dyDescent="0.25">
      <c r="A2886" s="1">
        <v>42173</v>
      </c>
      <c r="B2886">
        <v>2101.580078</v>
      </c>
      <c r="C2886">
        <v>2126.6499020000001</v>
      </c>
      <c r="D2886">
        <v>2101.580078</v>
      </c>
      <c r="E2886">
        <v>2121.23999</v>
      </c>
      <c r="F2886">
        <v>2121.23999</v>
      </c>
      <c r="G2886">
        <v>3520360000</v>
      </c>
    </row>
    <row r="2887" spans="1:7" x14ac:dyDescent="0.25">
      <c r="A2887" s="1">
        <v>42174</v>
      </c>
      <c r="B2887">
        <v>2121.0600589999999</v>
      </c>
      <c r="C2887">
        <v>2121.639893</v>
      </c>
      <c r="D2887">
        <v>2109.4499510000001</v>
      </c>
      <c r="E2887">
        <v>2109.98999</v>
      </c>
      <c r="F2887">
        <v>2109.98999</v>
      </c>
      <c r="G2887">
        <v>4449810000</v>
      </c>
    </row>
    <row r="2888" spans="1:7" x14ac:dyDescent="0.25">
      <c r="A2888" s="1">
        <v>42177</v>
      </c>
      <c r="B2888">
        <v>2112.5</v>
      </c>
      <c r="C2888">
        <v>2129.8701169999999</v>
      </c>
      <c r="D2888">
        <v>2112.5</v>
      </c>
      <c r="E2888">
        <v>2122.8500979999999</v>
      </c>
      <c r="F2888">
        <v>2122.8500979999999</v>
      </c>
      <c r="G2888">
        <v>3030020000</v>
      </c>
    </row>
    <row r="2889" spans="1:7" x14ac:dyDescent="0.25">
      <c r="A2889" s="1">
        <v>42178</v>
      </c>
      <c r="B2889">
        <v>2123.1599120000001</v>
      </c>
      <c r="C2889">
        <v>2128.030029</v>
      </c>
      <c r="D2889">
        <v>2119.889893</v>
      </c>
      <c r="E2889">
        <v>2124.1999510000001</v>
      </c>
      <c r="F2889">
        <v>2124.1999510000001</v>
      </c>
      <c r="G2889">
        <v>3091190000</v>
      </c>
    </row>
    <row r="2890" spans="1:7" x14ac:dyDescent="0.25">
      <c r="A2890" s="1">
        <v>42179</v>
      </c>
      <c r="B2890">
        <v>2123.6499020000001</v>
      </c>
      <c r="C2890">
        <v>2125.1000979999999</v>
      </c>
      <c r="D2890">
        <v>2108.580078</v>
      </c>
      <c r="E2890">
        <v>2108.580078</v>
      </c>
      <c r="F2890">
        <v>2108.580078</v>
      </c>
      <c r="G2890">
        <v>3102480000</v>
      </c>
    </row>
    <row r="2891" spans="1:7" x14ac:dyDescent="0.25">
      <c r="A2891" s="1">
        <v>42180</v>
      </c>
      <c r="B2891">
        <v>2109.959961</v>
      </c>
      <c r="C2891">
        <v>2116.040039</v>
      </c>
      <c r="D2891">
        <v>2101.780029</v>
      </c>
      <c r="E2891">
        <v>2102.3100589999999</v>
      </c>
      <c r="F2891">
        <v>2102.3100589999999</v>
      </c>
      <c r="G2891">
        <v>3214610000</v>
      </c>
    </row>
    <row r="2892" spans="1:7" x14ac:dyDescent="0.25">
      <c r="A2892" s="1">
        <v>42181</v>
      </c>
      <c r="B2892">
        <v>2102.6201169999999</v>
      </c>
      <c r="C2892">
        <v>2108.919922</v>
      </c>
      <c r="D2892">
        <v>2095.3798830000001</v>
      </c>
      <c r="E2892">
        <v>2101.48999</v>
      </c>
      <c r="F2892">
        <v>2101.48999</v>
      </c>
      <c r="G2892">
        <v>5025470000</v>
      </c>
    </row>
    <row r="2893" spans="1:7" x14ac:dyDescent="0.25">
      <c r="A2893" s="1">
        <v>42184</v>
      </c>
      <c r="B2893">
        <v>2098.6298830000001</v>
      </c>
      <c r="C2893">
        <v>2098.6298830000001</v>
      </c>
      <c r="D2893">
        <v>2056.639893</v>
      </c>
      <c r="E2893">
        <v>2057.639893</v>
      </c>
      <c r="F2893">
        <v>2057.639893</v>
      </c>
      <c r="G2893">
        <v>3678960000</v>
      </c>
    </row>
    <row r="2894" spans="1:7" x14ac:dyDescent="0.25">
      <c r="A2894" s="1">
        <v>42185</v>
      </c>
      <c r="B2894">
        <v>2061.1899410000001</v>
      </c>
      <c r="C2894">
        <v>2074.280029</v>
      </c>
      <c r="D2894">
        <v>2056.320068</v>
      </c>
      <c r="E2894">
        <v>2063.110107</v>
      </c>
      <c r="F2894">
        <v>2063.110107</v>
      </c>
      <c r="G2894">
        <v>4078540000</v>
      </c>
    </row>
    <row r="2895" spans="1:7" x14ac:dyDescent="0.25">
      <c r="A2895" s="1">
        <v>42186</v>
      </c>
      <c r="B2895">
        <v>2067</v>
      </c>
      <c r="C2895">
        <v>2082.780029</v>
      </c>
      <c r="D2895">
        <v>2067</v>
      </c>
      <c r="E2895">
        <v>2077.419922</v>
      </c>
      <c r="F2895">
        <v>2077.419922</v>
      </c>
      <c r="G2895">
        <v>3727260000</v>
      </c>
    </row>
    <row r="2896" spans="1:7" x14ac:dyDescent="0.25">
      <c r="A2896" s="1">
        <v>42187</v>
      </c>
      <c r="B2896">
        <v>2078.030029</v>
      </c>
      <c r="C2896">
        <v>2085.0600589999999</v>
      </c>
      <c r="D2896">
        <v>2071.0200199999999</v>
      </c>
      <c r="E2896">
        <v>2076.780029</v>
      </c>
      <c r="F2896">
        <v>2076.780029</v>
      </c>
      <c r="G2896">
        <v>2996540000</v>
      </c>
    </row>
    <row r="2897" spans="1:7" x14ac:dyDescent="0.25">
      <c r="A2897" s="1">
        <v>42191</v>
      </c>
      <c r="B2897">
        <v>2073.9499510000001</v>
      </c>
      <c r="C2897">
        <v>2078.610107</v>
      </c>
      <c r="D2897">
        <v>2058.3999020000001</v>
      </c>
      <c r="E2897">
        <v>2068.76001</v>
      </c>
      <c r="F2897">
        <v>2068.76001</v>
      </c>
      <c r="G2897">
        <v>3486360000</v>
      </c>
    </row>
    <row r="2898" spans="1:7" x14ac:dyDescent="0.25">
      <c r="A2898" s="1">
        <v>42192</v>
      </c>
      <c r="B2898">
        <v>2069.5200199999999</v>
      </c>
      <c r="C2898">
        <v>2083.73999</v>
      </c>
      <c r="D2898">
        <v>2044.0200199999999</v>
      </c>
      <c r="E2898">
        <v>2081.3400879999999</v>
      </c>
      <c r="F2898">
        <v>2081.3400879999999</v>
      </c>
      <c r="G2898">
        <v>4458660000</v>
      </c>
    </row>
    <row r="2899" spans="1:7" x14ac:dyDescent="0.25">
      <c r="A2899" s="1">
        <v>42193</v>
      </c>
      <c r="B2899">
        <v>2077.6599120000001</v>
      </c>
      <c r="C2899">
        <v>2077.6599120000001</v>
      </c>
      <c r="D2899">
        <v>2044.660034</v>
      </c>
      <c r="E2899">
        <v>2046.6800539999999</v>
      </c>
      <c r="F2899">
        <v>2046.6800539999999</v>
      </c>
      <c r="G2899">
        <v>3608780000</v>
      </c>
    </row>
    <row r="2900" spans="1:7" x14ac:dyDescent="0.25">
      <c r="A2900" s="1">
        <v>42194</v>
      </c>
      <c r="B2900">
        <v>2049.7299800000001</v>
      </c>
      <c r="C2900">
        <v>2074.280029</v>
      </c>
      <c r="D2900">
        <v>2049.7299800000001</v>
      </c>
      <c r="E2900">
        <v>2051.3100589999999</v>
      </c>
      <c r="F2900">
        <v>2051.3100589999999</v>
      </c>
      <c r="G2900">
        <v>3446810000</v>
      </c>
    </row>
    <row r="2901" spans="1:7" x14ac:dyDescent="0.25">
      <c r="A2901" s="1">
        <v>42195</v>
      </c>
      <c r="B2901">
        <v>2052.73999</v>
      </c>
      <c r="C2901">
        <v>2081.3100589999999</v>
      </c>
      <c r="D2901">
        <v>2052.73999</v>
      </c>
      <c r="E2901">
        <v>2076.6201169999999</v>
      </c>
      <c r="F2901">
        <v>2076.6201169999999</v>
      </c>
      <c r="G2901">
        <v>3065070000</v>
      </c>
    </row>
    <row r="2902" spans="1:7" x14ac:dyDescent="0.25">
      <c r="A2902" s="1">
        <v>42198</v>
      </c>
      <c r="B2902">
        <v>2080.030029</v>
      </c>
      <c r="C2902">
        <v>2100.669922</v>
      </c>
      <c r="D2902">
        <v>2080.030029</v>
      </c>
      <c r="E2902">
        <v>2099.6000979999999</v>
      </c>
      <c r="F2902">
        <v>2099.6000979999999</v>
      </c>
      <c r="G2902">
        <v>3096730000</v>
      </c>
    </row>
    <row r="2903" spans="1:7" x14ac:dyDescent="0.25">
      <c r="A2903" s="1">
        <v>42199</v>
      </c>
      <c r="B2903">
        <v>2099.719971</v>
      </c>
      <c r="C2903">
        <v>2111.9799800000001</v>
      </c>
      <c r="D2903">
        <v>2098.179932</v>
      </c>
      <c r="E2903">
        <v>2108.9499510000001</v>
      </c>
      <c r="F2903">
        <v>2108.9499510000001</v>
      </c>
      <c r="G2903">
        <v>3002120000</v>
      </c>
    </row>
    <row r="2904" spans="1:7" x14ac:dyDescent="0.25">
      <c r="A2904" s="1">
        <v>42200</v>
      </c>
      <c r="B2904">
        <v>2109.01001</v>
      </c>
      <c r="C2904">
        <v>2114.139893</v>
      </c>
      <c r="D2904">
        <v>2102.48999</v>
      </c>
      <c r="E2904">
        <v>2107.3999020000001</v>
      </c>
      <c r="F2904">
        <v>2107.3999020000001</v>
      </c>
      <c r="G2904">
        <v>3261810000</v>
      </c>
    </row>
    <row r="2905" spans="1:7" x14ac:dyDescent="0.25">
      <c r="A2905" s="1">
        <v>42201</v>
      </c>
      <c r="B2905">
        <v>2110.5500489999999</v>
      </c>
      <c r="C2905">
        <v>2124.419922</v>
      </c>
      <c r="D2905">
        <v>2110.5500489999999</v>
      </c>
      <c r="E2905">
        <v>2124.290039</v>
      </c>
      <c r="F2905">
        <v>2124.290039</v>
      </c>
      <c r="G2905">
        <v>3227080000</v>
      </c>
    </row>
    <row r="2906" spans="1:7" x14ac:dyDescent="0.25">
      <c r="A2906" s="1">
        <v>42202</v>
      </c>
      <c r="B2906">
        <v>2126.8000489999999</v>
      </c>
      <c r="C2906">
        <v>2128.9099120000001</v>
      </c>
      <c r="D2906">
        <v>2119.8798830000001</v>
      </c>
      <c r="E2906">
        <v>2126.639893</v>
      </c>
      <c r="F2906">
        <v>2126.639893</v>
      </c>
      <c r="G2906">
        <v>3362750000</v>
      </c>
    </row>
    <row r="2907" spans="1:7" x14ac:dyDescent="0.25">
      <c r="A2907" s="1">
        <v>42205</v>
      </c>
      <c r="B2907">
        <v>2126.8500979999999</v>
      </c>
      <c r="C2907">
        <v>2132.820068</v>
      </c>
      <c r="D2907">
        <v>2123.6599120000001</v>
      </c>
      <c r="E2907">
        <v>2128.280029</v>
      </c>
      <c r="F2907">
        <v>2128.280029</v>
      </c>
      <c r="G2907">
        <v>3245870000</v>
      </c>
    </row>
    <row r="2908" spans="1:7" x14ac:dyDescent="0.25">
      <c r="A2908" s="1">
        <v>42206</v>
      </c>
      <c r="B2908">
        <v>2127.5500489999999</v>
      </c>
      <c r="C2908">
        <v>2128.48999</v>
      </c>
      <c r="D2908">
        <v>2115.3999020000001</v>
      </c>
      <c r="E2908">
        <v>2119.209961</v>
      </c>
      <c r="F2908">
        <v>2119.209961</v>
      </c>
      <c r="G2908">
        <v>3343690000</v>
      </c>
    </row>
    <row r="2909" spans="1:7" x14ac:dyDescent="0.25">
      <c r="A2909" s="1">
        <v>42207</v>
      </c>
      <c r="B2909">
        <v>2118.209961</v>
      </c>
      <c r="C2909">
        <v>2118.51001</v>
      </c>
      <c r="D2909">
        <v>2110</v>
      </c>
      <c r="E2909">
        <v>2114.1499020000001</v>
      </c>
      <c r="F2909">
        <v>2114.1499020000001</v>
      </c>
      <c r="G2909">
        <v>3694070000</v>
      </c>
    </row>
    <row r="2910" spans="1:7" x14ac:dyDescent="0.25">
      <c r="A2910" s="1">
        <v>42208</v>
      </c>
      <c r="B2910">
        <v>2114.1599120000001</v>
      </c>
      <c r="C2910">
        <v>2116.8701169999999</v>
      </c>
      <c r="D2910">
        <v>2098.6298830000001</v>
      </c>
      <c r="E2910">
        <v>2102.1499020000001</v>
      </c>
      <c r="F2910">
        <v>2102.1499020000001</v>
      </c>
      <c r="G2910">
        <v>3772810000</v>
      </c>
    </row>
    <row r="2911" spans="1:7" x14ac:dyDescent="0.25">
      <c r="A2911" s="1">
        <v>42209</v>
      </c>
      <c r="B2911">
        <v>2102.23999</v>
      </c>
      <c r="C2911">
        <v>2106.01001</v>
      </c>
      <c r="D2911">
        <v>2077.0900879999999</v>
      </c>
      <c r="E2911">
        <v>2079.6499020000001</v>
      </c>
      <c r="F2911">
        <v>2079.6499020000001</v>
      </c>
      <c r="G2911">
        <v>3870040000</v>
      </c>
    </row>
    <row r="2912" spans="1:7" x14ac:dyDescent="0.25">
      <c r="A2912" s="1">
        <v>42212</v>
      </c>
      <c r="B2912">
        <v>2078.1899410000001</v>
      </c>
      <c r="C2912">
        <v>2078.1899410000001</v>
      </c>
      <c r="D2912">
        <v>2063.5200199999999</v>
      </c>
      <c r="E2912">
        <v>2067.639893</v>
      </c>
      <c r="F2912">
        <v>2067.639893</v>
      </c>
      <c r="G2912">
        <v>3836750000</v>
      </c>
    </row>
    <row r="2913" spans="1:7" x14ac:dyDescent="0.25">
      <c r="A2913" s="1">
        <v>42213</v>
      </c>
      <c r="B2913">
        <v>2070.75</v>
      </c>
      <c r="C2913">
        <v>2095.6000979999999</v>
      </c>
      <c r="D2913">
        <v>2069.0900879999999</v>
      </c>
      <c r="E2913">
        <v>2093.25</v>
      </c>
      <c r="F2913">
        <v>2093.25</v>
      </c>
      <c r="G2913">
        <v>4117740000</v>
      </c>
    </row>
    <row r="2914" spans="1:7" x14ac:dyDescent="0.25">
      <c r="A2914" s="1">
        <v>42214</v>
      </c>
      <c r="B2914">
        <v>2094.6999510000001</v>
      </c>
      <c r="C2914">
        <v>2110.6000979999999</v>
      </c>
      <c r="D2914">
        <v>2094.080078</v>
      </c>
      <c r="E2914">
        <v>2108.570068</v>
      </c>
      <c r="F2914">
        <v>2108.570068</v>
      </c>
      <c r="G2914">
        <v>4038900000</v>
      </c>
    </row>
    <row r="2915" spans="1:7" x14ac:dyDescent="0.25">
      <c r="A2915" s="1">
        <v>42215</v>
      </c>
      <c r="B2915">
        <v>2106.780029</v>
      </c>
      <c r="C2915">
        <v>2110.4799800000001</v>
      </c>
      <c r="D2915">
        <v>2094.969971</v>
      </c>
      <c r="E2915">
        <v>2108.6298830000001</v>
      </c>
      <c r="F2915">
        <v>2108.6298830000001</v>
      </c>
      <c r="G2915">
        <v>3579410000</v>
      </c>
    </row>
    <row r="2916" spans="1:7" x14ac:dyDescent="0.25">
      <c r="A2916" s="1">
        <v>42216</v>
      </c>
      <c r="B2916">
        <v>2111.6000979999999</v>
      </c>
      <c r="C2916">
        <v>2114.23999</v>
      </c>
      <c r="D2916">
        <v>2102.070068</v>
      </c>
      <c r="E2916">
        <v>2103.8400879999999</v>
      </c>
      <c r="F2916">
        <v>2103.8400879999999</v>
      </c>
      <c r="G2916">
        <v>3681340000</v>
      </c>
    </row>
    <row r="2917" spans="1:7" x14ac:dyDescent="0.25">
      <c r="A2917" s="1">
        <v>42219</v>
      </c>
      <c r="B2917">
        <v>2104.48999</v>
      </c>
      <c r="C2917">
        <v>2105.6999510000001</v>
      </c>
      <c r="D2917">
        <v>2087.3100589999999</v>
      </c>
      <c r="E2917">
        <v>2098.040039</v>
      </c>
      <c r="F2917">
        <v>2098.040039</v>
      </c>
      <c r="G2917">
        <v>3476770000</v>
      </c>
    </row>
    <row r="2918" spans="1:7" x14ac:dyDescent="0.25">
      <c r="A2918" s="1">
        <v>42220</v>
      </c>
      <c r="B2918">
        <v>2097.679932</v>
      </c>
      <c r="C2918">
        <v>2102.51001</v>
      </c>
      <c r="D2918">
        <v>2088.6000979999999</v>
      </c>
      <c r="E2918">
        <v>2093.320068</v>
      </c>
      <c r="F2918">
        <v>2093.320068</v>
      </c>
      <c r="G2918">
        <v>3546710000</v>
      </c>
    </row>
    <row r="2919" spans="1:7" x14ac:dyDescent="0.25">
      <c r="A2919" s="1">
        <v>42221</v>
      </c>
      <c r="B2919">
        <v>2095.2700199999999</v>
      </c>
      <c r="C2919">
        <v>2112.6599120000001</v>
      </c>
      <c r="D2919">
        <v>2095.2700199999999</v>
      </c>
      <c r="E2919">
        <v>2099.8400879999999</v>
      </c>
      <c r="F2919">
        <v>2099.8400879999999</v>
      </c>
      <c r="G2919">
        <v>3968680000</v>
      </c>
    </row>
    <row r="2920" spans="1:7" x14ac:dyDescent="0.25">
      <c r="A2920" s="1">
        <v>42222</v>
      </c>
      <c r="B2920">
        <v>2100.75</v>
      </c>
      <c r="C2920">
        <v>2103.320068</v>
      </c>
      <c r="D2920">
        <v>2075.530029</v>
      </c>
      <c r="E2920">
        <v>2083.5600589999999</v>
      </c>
      <c r="F2920">
        <v>2083.5600589999999</v>
      </c>
      <c r="G2920">
        <v>4246570000</v>
      </c>
    </row>
    <row r="2921" spans="1:7" x14ac:dyDescent="0.25">
      <c r="A2921" s="1">
        <v>42223</v>
      </c>
      <c r="B2921">
        <v>2082.610107</v>
      </c>
      <c r="C2921">
        <v>2082.610107</v>
      </c>
      <c r="D2921">
        <v>2067.9099120000001</v>
      </c>
      <c r="E2921">
        <v>2077.570068</v>
      </c>
      <c r="F2921">
        <v>2077.570068</v>
      </c>
      <c r="G2921">
        <v>3602320000</v>
      </c>
    </row>
    <row r="2922" spans="1:7" x14ac:dyDescent="0.25">
      <c r="A2922" s="1">
        <v>42226</v>
      </c>
      <c r="B2922">
        <v>2080.9799800000001</v>
      </c>
      <c r="C2922">
        <v>2105.3500979999999</v>
      </c>
      <c r="D2922">
        <v>2080.9799800000001</v>
      </c>
      <c r="E2922">
        <v>2104.179932</v>
      </c>
      <c r="F2922">
        <v>2104.179932</v>
      </c>
      <c r="G2922">
        <v>3514460000</v>
      </c>
    </row>
    <row r="2923" spans="1:7" x14ac:dyDescent="0.25">
      <c r="A2923" s="1">
        <v>42227</v>
      </c>
      <c r="B2923">
        <v>2102.6599120000001</v>
      </c>
      <c r="C2923">
        <v>2102.6599120000001</v>
      </c>
      <c r="D2923">
        <v>2076.48999</v>
      </c>
      <c r="E2923">
        <v>2084.070068</v>
      </c>
      <c r="F2923">
        <v>2084.070068</v>
      </c>
      <c r="G2923">
        <v>3708880000</v>
      </c>
    </row>
    <row r="2924" spans="1:7" x14ac:dyDescent="0.25">
      <c r="A2924" s="1">
        <v>42228</v>
      </c>
      <c r="B2924">
        <v>2081.1000979999999</v>
      </c>
      <c r="C2924">
        <v>2089.0600589999999</v>
      </c>
      <c r="D2924">
        <v>2052.0900879999999</v>
      </c>
      <c r="E2924">
        <v>2086.0500489999999</v>
      </c>
      <c r="F2924">
        <v>2086.0500489999999</v>
      </c>
      <c r="G2924">
        <v>4269130000</v>
      </c>
    </row>
    <row r="2925" spans="1:7" x14ac:dyDescent="0.25">
      <c r="A2925" s="1">
        <v>42229</v>
      </c>
      <c r="B2925">
        <v>2086.1899410000001</v>
      </c>
      <c r="C2925">
        <v>2092.929932</v>
      </c>
      <c r="D2925">
        <v>2078.26001</v>
      </c>
      <c r="E2925">
        <v>2083.389893</v>
      </c>
      <c r="F2925">
        <v>2083.389893</v>
      </c>
      <c r="G2925">
        <v>3221300000</v>
      </c>
    </row>
    <row r="2926" spans="1:7" x14ac:dyDescent="0.25">
      <c r="A2926" s="1">
        <v>42230</v>
      </c>
      <c r="B2926">
        <v>2083.1499020000001</v>
      </c>
      <c r="C2926">
        <v>2092.4499510000001</v>
      </c>
      <c r="D2926">
        <v>2080.610107</v>
      </c>
      <c r="E2926">
        <v>2091.540039</v>
      </c>
      <c r="F2926">
        <v>2091.540039</v>
      </c>
      <c r="G2926">
        <v>2795590000</v>
      </c>
    </row>
    <row r="2927" spans="1:7" x14ac:dyDescent="0.25">
      <c r="A2927" s="1">
        <v>42233</v>
      </c>
      <c r="B2927">
        <v>2089.6999510000001</v>
      </c>
      <c r="C2927">
        <v>2102.8701169999999</v>
      </c>
      <c r="D2927">
        <v>2079.3000489999999</v>
      </c>
      <c r="E2927">
        <v>2102.4399410000001</v>
      </c>
      <c r="F2927">
        <v>2102.4399410000001</v>
      </c>
      <c r="G2927">
        <v>2867690000</v>
      </c>
    </row>
    <row r="2928" spans="1:7" x14ac:dyDescent="0.25">
      <c r="A2928" s="1">
        <v>42234</v>
      </c>
      <c r="B2928">
        <v>2101.98999</v>
      </c>
      <c r="C2928">
        <v>2103.469971</v>
      </c>
      <c r="D2928">
        <v>2094.139893</v>
      </c>
      <c r="E2928">
        <v>2096.919922</v>
      </c>
      <c r="F2928">
        <v>2096.919922</v>
      </c>
      <c r="G2928">
        <v>2949990000</v>
      </c>
    </row>
    <row r="2929" spans="1:7" x14ac:dyDescent="0.25">
      <c r="A2929" s="1">
        <v>42235</v>
      </c>
      <c r="B2929">
        <v>2095.6899410000001</v>
      </c>
      <c r="C2929">
        <v>2096.169922</v>
      </c>
      <c r="D2929">
        <v>2070.530029</v>
      </c>
      <c r="E2929">
        <v>2079.610107</v>
      </c>
      <c r="F2929">
        <v>2079.610107</v>
      </c>
      <c r="G2929">
        <v>3512920000</v>
      </c>
    </row>
    <row r="2930" spans="1:7" x14ac:dyDescent="0.25">
      <c r="A2930" s="1">
        <v>42236</v>
      </c>
      <c r="B2930">
        <v>2076.610107</v>
      </c>
      <c r="C2930">
        <v>2076.610107</v>
      </c>
      <c r="D2930">
        <v>2035.7299800000001</v>
      </c>
      <c r="E2930">
        <v>2035.7299800000001</v>
      </c>
      <c r="F2930">
        <v>2035.7299800000001</v>
      </c>
      <c r="G2930">
        <v>3922470000</v>
      </c>
    </row>
    <row r="2931" spans="1:7" x14ac:dyDescent="0.25">
      <c r="A2931" s="1">
        <v>42237</v>
      </c>
      <c r="B2931">
        <v>2034.079956</v>
      </c>
      <c r="C2931">
        <v>2034.079956</v>
      </c>
      <c r="D2931">
        <v>1970.8900149999999</v>
      </c>
      <c r="E2931">
        <v>1970.8900149999999</v>
      </c>
      <c r="F2931">
        <v>1970.8900149999999</v>
      </c>
      <c r="G2931">
        <v>5018240000</v>
      </c>
    </row>
    <row r="2932" spans="1:7" x14ac:dyDescent="0.25">
      <c r="A2932" s="1">
        <v>42240</v>
      </c>
      <c r="B2932">
        <v>1965.150024</v>
      </c>
      <c r="C2932">
        <v>1965.150024</v>
      </c>
      <c r="D2932">
        <v>1867.01001</v>
      </c>
      <c r="E2932">
        <v>1893.209961</v>
      </c>
      <c r="F2932">
        <v>1893.209961</v>
      </c>
      <c r="G2932">
        <v>6612690000</v>
      </c>
    </row>
    <row r="2933" spans="1:7" x14ac:dyDescent="0.25">
      <c r="A2933" s="1">
        <v>42241</v>
      </c>
      <c r="B2933">
        <v>1898.079956</v>
      </c>
      <c r="C2933">
        <v>1948.040039</v>
      </c>
      <c r="D2933">
        <v>1867.079956</v>
      </c>
      <c r="E2933">
        <v>1867.6099850000001</v>
      </c>
      <c r="F2933">
        <v>1867.6099850000001</v>
      </c>
      <c r="G2933">
        <v>5183560000</v>
      </c>
    </row>
    <row r="2934" spans="1:7" x14ac:dyDescent="0.25">
      <c r="A2934" s="1">
        <v>42242</v>
      </c>
      <c r="B2934">
        <v>1872.75</v>
      </c>
      <c r="C2934">
        <v>1943.089966</v>
      </c>
      <c r="D2934">
        <v>1872.75</v>
      </c>
      <c r="E2934">
        <v>1940.51001</v>
      </c>
      <c r="F2934">
        <v>1940.51001</v>
      </c>
      <c r="G2934">
        <v>5338250000</v>
      </c>
    </row>
    <row r="2935" spans="1:7" x14ac:dyDescent="0.25">
      <c r="A2935" s="1">
        <v>42243</v>
      </c>
      <c r="B2935">
        <v>1942.7700199999999</v>
      </c>
      <c r="C2935">
        <v>1989.599976</v>
      </c>
      <c r="D2935">
        <v>1942.7700199999999</v>
      </c>
      <c r="E2935">
        <v>1987.660034</v>
      </c>
      <c r="F2935">
        <v>1987.660034</v>
      </c>
      <c r="G2935">
        <v>5006390000</v>
      </c>
    </row>
    <row r="2936" spans="1:7" x14ac:dyDescent="0.25">
      <c r="A2936" s="1">
        <v>42244</v>
      </c>
      <c r="B2936">
        <v>1986.0600589999999</v>
      </c>
      <c r="C2936">
        <v>1993.4799800000001</v>
      </c>
      <c r="D2936">
        <v>1975.1899410000001</v>
      </c>
      <c r="E2936">
        <v>1988.869995</v>
      </c>
      <c r="F2936">
        <v>1988.869995</v>
      </c>
      <c r="G2936">
        <v>3949080000</v>
      </c>
    </row>
    <row r="2937" spans="1:7" x14ac:dyDescent="0.25">
      <c r="A2937" s="1">
        <v>42247</v>
      </c>
      <c r="B2937">
        <v>1986.7299800000001</v>
      </c>
      <c r="C2937">
        <v>1986.7299800000001</v>
      </c>
      <c r="D2937">
        <v>1965.9799800000001</v>
      </c>
      <c r="E2937">
        <v>1972.1800539999999</v>
      </c>
      <c r="F2937">
        <v>1972.1800539999999</v>
      </c>
      <c r="G2937">
        <v>3915100000</v>
      </c>
    </row>
    <row r="2938" spans="1:7" x14ac:dyDescent="0.25">
      <c r="A2938" s="1">
        <v>42248</v>
      </c>
      <c r="B2938">
        <v>1970.089966</v>
      </c>
      <c r="C2938">
        <v>1970.089966</v>
      </c>
      <c r="D2938">
        <v>1903.0699460000001</v>
      </c>
      <c r="E2938">
        <v>1913.849976</v>
      </c>
      <c r="F2938">
        <v>1913.849976</v>
      </c>
      <c r="G2938">
        <v>4371850000</v>
      </c>
    </row>
    <row r="2939" spans="1:7" x14ac:dyDescent="0.25">
      <c r="A2939" s="1">
        <v>42249</v>
      </c>
      <c r="B2939">
        <v>1916.5200199999999</v>
      </c>
      <c r="C2939">
        <v>1948.910034</v>
      </c>
      <c r="D2939">
        <v>1916.5200199999999</v>
      </c>
      <c r="E2939">
        <v>1948.8599850000001</v>
      </c>
      <c r="F2939">
        <v>1948.8599850000001</v>
      </c>
      <c r="G2939">
        <v>3742620000</v>
      </c>
    </row>
    <row r="2940" spans="1:7" x14ac:dyDescent="0.25">
      <c r="A2940" s="1">
        <v>42250</v>
      </c>
      <c r="B2940">
        <v>1950.790039</v>
      </c>
      <c r="C2940">
        <v>1975.01001</v>
      </c>
      <c r="D2940">
        <v>1944.719971</v>
      </c>
      <c r="E2940">
        <v>1951.130005</v>
      </c>
      <c r="F2940">
        <v>1951.130005</v>
      </c>
      <c r="G2940">
        <v>3520700000</v>
      </c>
    </row>
    <row r="2941" spans="1:7" x14ac:dyDescent="0.25">
      <c r="A2941" s="1">
        <v>42251</v>
      </c>
      <c r="B2941">
        <v>1947.76001</v>
      </c>
      <c r="C2941">
        <v>1947.76001</v>
      </c>
      <c r="D2941">
        <v>1911.209961</v>
      </c>
      <c r="E2941">
        <v>1921.219971</v>
      </c>
      <c r="F2941">
        <v>1921.219971</v>
      </c>
      <c r="G2941">
        <v>3167090000</v>
      </c>
    </row>
    <row r="2942" spans="1:7" x14ac:dyDescent="0.25">
      <c r="A2942" s="1">
        <v>42255</v>
      </c>
      <c r="B2942">
        <v>1927.3000489999999</v>
      </c>
      <c r="C2942">
        <v>1970.420044</v>
      </c>
      <c r="D2942">
        <v>1927.3000489999999</v>
      </c>
      <c r="E2942">
        <v>1969.410034</v>
      </c>
      <c r="F2942">
        <v>1969.410034</v>
      </c>
      <c r="G2942">
        <v>3548650000</v>
      </c>
    </row>
    <row r="2943" spans="1:7" x14ac:dyDescent="0.25">
      <c r="A2943" s="1">
        <v>42256</v>
      </c>
      <c r="B2943">
        <v>1971.4499510000001</v>
      </c>
      <c r="C2943">
        <v>1988.630005</v>
      </c>
      <c r="D2943">
        <v>1937.880005</v>
      </c>
      <c r="E2943">
        <v>1942.040039</v>
      </c>
      <c r="F2943">
        <v>1942.040039</v>
      </c>
      <c r="G2943">
        <v>3652120000</v>
      </c>
    </row>
    <row r="2944" spans="1:7" x14ac:dyDescent="0.25">
      <c r="A2944" s="1">
        <v>42257</v>
      </c>
      <c r="B2944">
        <v>1941.589966</v>
      </c>
      <c r="C2944">
        <v>1965.290039</v>
      </c>
      <c r="D2944">
        <v>1937.1899410000001</v>
      </c>
      <c r="E2944">
        <v>1952.290039</v>
      </c>
      <c r="F2944">
        <v>1952.290039</v>
      </c>
      <c r="G2944">
        <v>3626320000</v>
      </c>
    </row>
    <row r="2945" spans="1:7" x14ac:dyDescent="0.25">
      <c r="A2945" s="1">
        <v>42258</v>
      </c>
      <c r="B2945">
        <v>1951.4499510000001</v>
      </c>
      <c r="C2945">
        <v>1961.0500489999999</v>
      </c>
      <c r="D2945">
        <v>1939.1899410000001</v>
      </c>
      <c r="E2945">
        <v>1961.0500489999999</v>
      </c>
      <c r="F2945">
        <v>1961.0500489999999</v>
      </c>
      <c r="G2945">
        <v>3218590000</v>
      </c>
    </row>
    <row r="2946" spans="1:7" x14ac:dyDescent="0.25">
      <c r="A2946" s="1">
        <v>42261</v>
      </c>
      <c r="B2946">
        <v>1963.0600589999999</v>
      </c>
      <c r="C2946">
        <v>1963.0600589999999</v>
      </c>
      <c r="D2946">
        <v>1948.2700199999999</v>
      </c>
      <c r="E2946">
        <v>1953.030029</v>
      </c>
      <c r="F2946">
        <v>1953.030029</v>
      </c>
      <c r="G2946">
        <v>3000200000</v>
      </c>
    </row>
    <row r="2947" spans="1:7" x14ac:dyDescent="0.25">
      <c r="A2947" s="1">
        <v>42262</v>
      </c>
      <c r="B2947">
        <v>1955.099976</v>
      </c>
      <c r="C2947">
        <v>1983.1899410000001</v>
      </c>
      <c r="D2947">
        <v>1954.3000489999999</v>
      </c>
      <c r="E2947">
        <v>1978.089966</v>
      </c>
      <c r="F2947">
        <v>1978.089966</v>
      </c>
      <c r="G2947">
        <v>3239860000</v>
      </c>
    </row>
    <row r="2948" spans="1:7" x14ac:dyDescent="0.25">
      <c r="A2948" s="1">
        <v>42263</v>
      </c>
      <c r="B2948">
        <v>1978.0200199999999</v>
      </c>
      <c r="C2948">
        <v>1997.26001</v>
      </c>
      <c r="D2948">
        <v>1977.9300539999999</v>
      </c>
      <c r="E2948">
        <v>1995.3100589999999</v>
      </c>
      <c r="F2948">
        <v>1995.3100589999999</v>
      </c>
      <c r="G2948">
        <v>3630680000</v>
      </c>
    </row>
    <row r="2949" spans="1:7" x14ac:dyDescent="0.25">
      <c r="A2949" s="1">
        <v>42264</v>
      </c>
      <c r="B2949">
        <v>1995.329956</v>
      </c>
      <c r="C2949">
        <v>2020.8599850000001</v>
      </c>
      <c r="D2949">
        <v>1986.7299800000001</v>
      </c>
      <c r="E2949">
        <v>1990.1999510000001</v>
      </c>
      <c r="F2949">
        <v>1990.1999510000001</v>
      </c>
      <c r="G2949">
        <v>4183790000</v>
      </c>
    </row>
    <row r="2950" spans="1:7" x14ac:dyDescent="0.25">
      <c r="A2950" s="1">
        <v>42265</v>
      </c>
      <c r="B2950">
        <v>1989.660034</v>
      </c>
      <c r="C2950">
        <v>1989.660034</v>
      </c>
      <c r="D2950">
        <v>1953.4499510000001</v>
      </c>
      <c r="E2950">
        <v>1958.030029</v>
      </c>
      <c r="F2950">
        <v>1958.030029</v>
      </c>
      <c r="G2950">
        <v>6021240000</v>
      </c>
    </row>
    <row r="2951" spans="1:7" x14ac:dyDescent="0.25">
      <c r="A2951" s="1">
        <v>42268</v>
      </c>
      <c r="B2951">
        <v>1960.839966</v>
      </c>
      <c r="C2951">
        <v>1979.6400149999999</v>
      </c>
      <c r="D2951">
        <v>1955.8000489999999</v>
      </c>
      <c r="E2951">
        <v>1966.969971</v>
      </c>
      <c r="F2951">
        <v>1966.969971</v>
      </c>
      <c r="G2951">
        <v>3269350000</v>
      </c>
    </row>
    <row r="2952" spans="1:7" x14ac:dyDescent="0.25">
      <c r="A2952" s="1">
        <v>42269</v>
      </c>
      <c r="B2952">
        <v>1961.3900149999999</v>
      </c>
      <c r="C2952">
        <v>1961.3900149999999</v>
      </c>
      <c r="D2952">
        <v>1929.219971</v>
      </c>
      <c r="E2952">
        <v>1942.73999</v>
      </c>
      <c r="F2952">
        <v>1942.73999</v>
      </c>
      <c r="G2952">
        <v>3808260000</v>
      </c>
    </row>
    <row r="2953" spans="1:7" x14ac:dyDescent="0.25">
      <c r="A2953" s="1">
        <v>42270</v>
      </c>
      <c r="B2953">
        <v>1943.23999</v>
      </c>
      <c r="C2953">
        <v>1949.5200199999999</v>
      </c>
      <c r="D2953">
        <v>1932.5699460000001</v>
      </c>
      <c r="E2953">
        <v>1938.76001</v>
      </c>
      <c r="F2953">
        <v>1938.76001</v>
      </c>
      <c r="G2953">
        <v>3190530000</v>
      </c>
    </row>
    <row r="2954" spans="1:7" x14ac:dyDescent="0.25">
      <c r="A2954" s="1">
        <v>42271</v>
      </c>
      <c r="B2954">
        <v>1934.8100589999999</v>
      </c>
      <c r="C2954">
        <v>1937.170044</v>
      </c>
      <c r="D2954">
        <v>1908.920044</v>
      </c>
      <c r="E2954">
        <v>1932.23999</v>
      </c>
      <c r="F2954">
        <v>1932.23999</v>
      </c>
      <c r="G2954">
        <v>4091530000</v>
      </c>
    </row>
    <row r="2955" spans="1:7" x14ac:dyDescent="0.25">
      <c r="A2955" s="1">
        <v>42272</v>
      </c>
      <c r="B2955">
        <v>1935.9300539999999</v>
      </c>
      <c r="C2955">
        <v>1952.8900149999999</v>
      </c>
      <c r="D2955">
        <v>1921.5</v>
      </c>
      <c r="E2955">
        <v>1931.339966</v>
      </c>
      <c r="F2955">
        <v>1931.339966</v>
      </c>
      <c r="G2955">
        <v>3721870000</v>
      </c>
    </row>
    <row r="2956" spans="1:7" x14ac:dyDescent="0.25">
      <c r="A2956" s="1">
        <v>42275</v>
      </c>
      <c r="B2956">
        <v>1929.1800539999999</v>
      </c>
      <c r="C2956">
        <v>1929.1800539999999</v>
      </c>
      <c r="D2956">
        <v>1879.209961</v>
      </c>
      <c r="E2956">
        <v>1881.7700199999999</v>
      </c>
      <c r="F2956">
        <v>1881.7700199999999</v>
      </c>
      <c r="G2956">
        <v>4326660000</v>
      </c>
    </row>
    <row r="2957" spans="1:7" x14ac:dyDescent="0.25">
      <c r="A2957" s="1">
        <v>42276</v>
      </c>
      <c r="B2957">
        <v>1881.900024</v>
      </c>
      <c r="C2957">
        <v>1899.4799800000001</v>
      </c>
      <c r="D2957">
        <v>1871.910034</v>
      </c>
      <c r="E2957">
        <v>1884.089966</v>
      </c>
      <c r="F2957">
        <v>1884.089966</v>
      </c>
      <c r="G2957">
        <v>4132390000</v>
      </c>
    </row>
    <row r="2958" spans="1:7" x14ac:dyDescent="0.25">
      <c r="A2958" s="1">
        <v>42277</v>
      </c>
      <c r="B2958">
        <v>1887.1400149999999</v>
      </c>
      <c r="C2958">
        <v>1920.530029</v>
      </c>
      <c r="D2958">
        <v>1887.1400149999999</v>
      </c>
      <c r="E2958">
        <v>1920.030029</v>
      </c>
      <c r="F2958">
        <v>1920.030029</v>
      </c>
      <c r="G2958">
        <v>4525070000</v>
      </c>
    </row>
    <row r="2959" spans="1:7" x14ac:dyDescent="0.25">
      <c r="A2959" s="1">
        <v>42278</v>
      </c>
      <c r="B2959">
        <v>1919.650024</v>
      </c>
      <c r="C2959">
        <v>1927.209961</v>
      </c>
      <c r="D2959">
        <v>1900.6999510000001</v>
      </c>
      <c r="E2959">
        <v>1923.8199460000001</v>
      </c>
      <c r="F2959">
        <v>1923.8199460000001</v>
      </c>
      <c r="G2959">
        <v>3983600000</v>
      </c>
    </row>
    <row r="2960" spans="1:7" x14ac:dyDescent="0.25">
      <c r="A2960" s="1">
        <v>42279</v>
      </c>
      <c r="B2960">
        <v>1921.7700199999999</v>
      </c>
      <c r="C2960">
        <v>1951.3599850000001</v>
      </c>
      <c r="D2960">
        <v>1893.6999510000001</v>
      </c>
      <c r="E2960">
        <v>1951.3599850000001</v>
      </c>
      <c r="F2960">
        <v>1951.3599850000001</v>
      </c>
      <c r="G2960">
        <v>4378570000</v>
      </c>
    </row>
    <row r="2961" spans="1:7" x14ac:dyDescent="0.25">
      <c r="A2961" s="1">
        <v>42282</v>
      </c>
      <c r="B2961">
        <v>1954.329956</v>
      </c>
      <c r="C2961">
        <v>1989.170044</v>
      </c>
      <c r="D2961">
        <v>1954.329956</v>
      </c>
      <c r="E2961">
        <v>1987.0500489999999</v>
      </c>
      <c r="F2961">
        <v>1987.0500489999999</v>
      </c>
      <c r="G2961">
        <v>4334490000</v>
      </c>
    </row>
    <row r="2962" spans="1:7" x14ac:dyDescent="0.25">
      <c r="A2962" s="1">
        <v>42283</v>
      </c>
      <c r="B2962">
        <v>1986.630005</v>
      </c>
      <c r="C2962">
        <v>1991.619995</v>
      </c>
      <c r="D2962">
        <v>1971.98999</v>
      </c>
      <c r="E2962">
        <v>1979.920044</v>
      </c>
      <c r="F2962">
        <v>1979.920044</v>
      </c>
      <c r="G2962">
        <v>4202400000</v>
      </c>
    </row>
    <row r="2963" spans="1:7" x14ac:dyDescent="0.25">
      <c r="A2963" s="1">
        <v>42284</v>
      </c>
      <c r="B2963">
        <v>1982.339966</v>
      </c>
      <c r="C2963">
        <v>1999.3100589999999</v>
      </c>
      <c r="D2963">
        <v>1976.4399410000001</v>
      </c>
      <c r="E2963">
        <v>1995.829956</v>
      </c>
      <c r="F2963">
        <v>1995.829956</v>
      </c>
      <c r="G2963">
        <v>4666470000</v>
      </c>
    </row>
    <row r="2964" spans="1:7" x14ac:dyDescent="0.25">
      <c r="A2964" s="1">
        <v>42285</v>
      </c>
      <c r="B2964">
        <v>1994.01001</v>
      </c>
      <c r="C2964">
        <v>2016.5</v>
      </c>
      <c r="D2964">
        <v>1987.530029</v>
      </c>
      <c r="E2964">
        <v>2013.4300539999999</v>
      </c>
      <c r="F2964">
        <v>2013.4300539999999</v>
      </c>
      <c r="G2964">
        <v>3939140000</v>
      </c>
    </row>
    <row r="2965" spans="1:7" x14ac:dyDescent="0.25">
      <c r="A2965" s="1">
        <v>42286</v>
      </c>
      <c r="B2965">
        <v>2013.7299800000001</v>
      </c>
      <c r="C2965">
        <v>2020.130005</v>
      </c>
      <c r="D2965">
        <v>2007.6099850000001</v>
      </c>
      <c r="E2965">
        <v>2014.8900149999999</v>
      </c>
      <c r="F2965">
        <v>2014.8900149999999</v>
      </c>
      <c r="G2965">
        <v>3706900000</v>
      </c>
    </row>
    <row r="2966" spans="1:7" x14ac:dyDescent="0.25">
      <c r="A2966" s="1">
        <v>42289</v>
      </c>
      <c r="B2966">
        <v>2015.650024</v>
      </c>
      <c r="C2966">
        <v>2018.660034</v>
      </c>
      <c r="D2966">
        <v>2010.5500489999999</v>
      </c>
      <c r="E2966">
        <v>2017.459961</v>
      </c>
      <c r="F2966">
        <v>2017.459961</v>
      </c>
      <c r="G2966">
        <v>2893250000</v>
      </c>
    </row>
    <row r="2967" spans="1:7" x14ac:dyDescent="0.25">
      <c r="A2967" s="1">
        <v>42290</v>
      </c>
      <c r="B2967">
        <v>2015</v>
      </c>
      <c r="C2967">
        <v>2022.339966</v>
      </c>
      <c r="D2967">
        <v>2001.780029</v>
      </c>
      <c r="E2967">
        <v>2003.6899410000001</v>
      </c>
      <c r="F2967">
        <v>2003.6899410000001</v>
      </c>
      <c r="G2967">
        <v>3401920000</v>
      </c>
    </row>
    <row r="2968" spans="1:7" x14ac:dyDescent="0.25">
      <c r="A2968" s="1">
        <v>42291</v>
      </c>
      <c r="B2968">
        <v>2003.660034</v>
      </c>
      <c r="C2968">
        <v>2009.5600589999999</v>
      </c>
      <c r="D2968">
        <v>1990.7299800000001</v>
      </c>
      <c r="E2968">
        <v>1994.23999</v>
      </c>
      <c r="F2968">
        <v>1994.23999</v>
      </c>
      <c r="G2968">
        <v>3644590000</v>
      </c>
    </row>
    <row r="2969" spans="1:7" x14ac:dyDescent="0.25">
      <c r="A2969" s="1">
        <v>42292</v>
      </c>
      <c r="B2969">
        <v>1996.469971</v>
      </c>
      <c r="C2969">
        <v>2024.150024</v>
      </c>
      <c r="D2969">
        <v>1996.469971</v>
      </c>
      <c r="E2969">
        <v>2023.8599850000001</v>
      </c>
      <c r="F2969">
        <v>2023.8599850000001</v>
      </c>
      <c r="G2969">
        <v>3746290000</v>
      </c>
    </row>
    <row r="2970" spans="1:7" x14ac:dyDescent="0.25">
      <c r="A2970" s="1">
        <v>42293</v>
      </c>
      <c r="B2970">
        <v>2024.369995</v>
      </c>
      <c r="C2970">
        <v>2033.540039</v>
      </c>
      <c r="D2970">
        <v>2020.459961</v>
      </c>
      <c r="E2970">
        <v>2033.1099850000001</v>
      </c>
      <c r="F2970">
        <v>2033.1099850000001</v>
      </c>
      <c r="G2970">
        <v>3595430000</v>
      </c>
    </row>
    <row r="2971" spans="1:7" x14ac:dyDescent="0.25">
      <c r="A2971" s="1">
        <v>42296</v>
      </c>
      <c r="B2971">
        <v>2031.7299800000001</v>
      </c>
      <c r="C2971">
        <v>2034.4499510000001</v>
      </c>
      <c r="D2971">
        <v>2022.3100589999999</v>
      </c>
      <c r="E2971">
        <v>2033.660034</v>
      </c>
      <c r="F2971">
        <v>2033.660034</v>
      </c>
      <c r="G2971">
        <v>3287320000</v>
      </c>
    </row>
    <row r="2972" spans="1:7" x14ac:dyDescent="0.25">
      <c r="A2972" s="1">
        <v>42297</v>
      </c>
      <c r="B2972">
        <v>2033.130005</v>
      </c>
      <c r="C2972">
        <v>2039.119995</v>
      </c>
      <c r="D2972">
        <v>2026.6099850000001</v>
      </c>
      <c r="E2972">
        <v>2030.7700199999999</v>
      </c>
      <c r="F2972">
        <v>2030.7700199999999</v>
      </c>
      <c r="G2972">
        <v>3331500000</v>
      </c>
    </row>
    <row r="2973" spans="1:7" x14ac:dyDescent="0.25">
      <c r="A2973" s="1">
        <v>42298</v>
      </c>
      <c r="B2973">
        <v>2033.469971</v>
      </c>
      <c r="C2973">
        <v>2037.969971</v>
      </c>
      <c r="D2973">
        <v>2017.219971</v>
      </c>
      <c r="E2973">
        <v>2018.9399410000001</v>
      </c>
      <c r="F2973">
        <v>2018.9399410000001</v>
      </c>
      <c r="G2973">
        <v>3627790000</v>
      </c>
    </row>
    <row r="2974" spans="1:7" x14ac:dyDescent="0.25">
      <c r="A2974" s="1">
        <v>42299</v>
      </c>
      <c r="B2974">
        <v>2021.880005</v>
      </c>
      <c r="C2974">
        <v>2055.1999510000001</v>
      </c>
      <c r="D2974">
        <v>2021.880005</v>
      </c>
      <c r="E2974">
        <v>2052.51001</v>
      </c>
      <c r="F2974">
        <v>2052.51001</v>
      </c>
      <c r="G2974">
        <v>4430850000</v>
      </c>
    </row>
    <row r="2975" spans="1:7" x14ac:dyDescent="0.25">
      <c r="A2975" s="1">
        <v>42300</v>
      </c>
      <c r="B2975">
        <v>2058.1899410000001</v>
      </c>
      <c r="C2975">
        <v>2079.73999</v>
      </c>
      <c r="D2975">
        <v>2058.1899410000001</v>
      </c>
      <c r="E2975">
        <v>2075.1499020000001</v>
      </c>
      <c r="F2975">
        <v>2075.1499020000001</v>
      </c>
      <c r="G2975">
        <v>4108460000</v>
      </c>
    </row>
    <row r="2976" spans="1:7" x14ac:dyDescent="0.25">
      <c r="A2976" s="1">
        <v>42303</v>
      </c>
      <c r="B2976">
        <v>2075.080078</v>
      </c>
      <c r="C2976">
        <v>2075.139893</v>
      </c>
      <c r="D2976">
        <v>2066.530029</v>
      </c>
      <c r="E2976">
        <v>2071.179932</v>
      </c>
      <c r="F2976">
        <v>2071.179932</v>
      </c>
      <c r="G2976">
        <v>3385800000</v>
      </c>
    </row>
    <row r="2977" spans="1:7" x14ac:dyDescent="0.25">
      <c r="A2977" s="1">
        <v>42304</v>
      </c>
      <c r="B2977">
        <v>2068.75</v>
      </c>
      <c r="C2977">
        <v>2070.3701169999999</v>
      </c>
      <c r="D2977">
        <v>2058.8400879999999</v>
      </c>
      <c r="E2977">
        <v>2065.889893</v>
      </c>
      <c r="F2977">
        <v>2065.889893</v>
      </c>
      <c r="G2977">
        <v>4216880000</v>
      </c>
    </row>
    <row r="2978" spans="1:7" x14ac:dyDescent="0.25">
      <c r="A2978" s="1">
        <v>42305</v>
      </c>
      <c r="B2978">
        <v>2066.4799800000001</v>
      </c>
      <c r="C2978">
        <v>2090.3500979999999</v>
      </c>
      <c r="D2978">
        <v>2063.110107</v>
      </c>
      <c r="E2978">
        <v>2090.3500979999999</v>
      </c>
      <c r="F2978">
        <v>2090.3500979999999</v>
      </c>
      <c r="G2978">
        <v>4698110000</v>
      </c>
    </row>
    <row r="2979" spans="1:7" x14ac:dyDescent="0.25">
      <c r="A2979" s="1">
        <v>42306</v>
      </c>
      <c r="B2979">
        <v>2088.3500979999999</v>
      </c>
      <c r="C2979">
        <v>2092.5200199999999</v>
      </c>
      <c r="D2979">
        <v>2082.6298830000001</v>
      </c>
      <c r="E2979">
        <v>2089.4099120000001</v>
      </c>
      <c r="F2979">
        <v>2089.4099120000001</v>
      </c>
      <c r="G2979">
        <v>4008940000</v>
      </c>
    </row>
    <row r="2980" spans="1:7" x14ac:dyDescent="0.25">
      <c r="A2980" s="1">
        <v>42307</v>
      </c>
      <c r="B2980">
        <v>2090</v>
      </c>
      <c r="C2980">
        <v>2094.320068</v>
      </c>
      <c r="D2980">
        <v>2079.3400879999999</v>
      </c>
      <c r="E2980">
        <v>2079.360107</v>
      </c>
      <c r="F2980">
        <v>2079.360107</v>
      </c>
      <c r="G2980">
        <v>4256200000</v>
      </c>
    </row>
    <row r="2981" spans="1:7" x14ac:dyDescent="0.25">
      <c r="A2981" s="1">
        <v>42310</v>
      </c>
      <c r="B2981">
        <v>2080.76001</v>
      </c>
      <c r="C2981">
        <v>2106.1999510000001</v>
      </c>
      <c r="D2981">
        <v>2080.76001</v>
      </c>
      <c r="E2981">
        <v>2104.0500489999999</v>
      </c>
      <c r="F2981">
        <v>2104.0500489999999</v>
      </c>
      <c r="G2981">
        <v>3760020000</v>
      </c>
    </row>
    <row r="2982" spans="1:7" x14ac:dyDescent="0.25">
      <c r="A2982" s="1">
        <v>42311</v>
      </c>
      <c r="B2982">
        <v>2102.6298830000001</v>
      </c>
      <c r="C2982">
        <v>2116.4799800000001</v>
      </c>
      <c r="D2982">
        <v>2097.51001</v>
      </c>
      <c r="E2982">
        <v>2109.790039</v>
      </c>
      <c r="F2982">
        <v>2109.790039</v>
      </c>
      <c r="G2982">
        <v>4272060000</v>
      </c>
    </row>
    <row r="2983" spans="1:7" x14ac:dyDescent="0.25">
      <c r="A2983" s="1">
        <v>42312</v>
      </c>
      <c r="B2983">
        <v>2110.6000979999999</v>
      </c>
      <c r="C2983">
        <v>2114.5900879999999</v>
      </c>
      <c r="D2983">
        <v>2096.9799800000001</v>
      </c>
      <c r="E2983">
        <v>2102.3100589999999</v>
      </c>
      <c r="F2983">
        <v>2102.3100589999999</v>
      </c>
      <c r="G2983">
        <v>4078870000</v>
      </c>
    </row>
    <row r="2984" spans="1:7" x14ac:dyDescent="0.25">
      <c r="A2984" s="1">
        <v>42313</v>
      </c>
      <c r="B2984">
        <v>2101.679932</v>
      </c>
      <c r="C2984">
        <v>2108.780029</v>
      </c>
      <c r="D2984">
        <v>2090.4099120000001</v>
      </c>
      <c r="E2984">
        <v>2099.929932</v>
      </c>
      <c r="F2984">
        <v>2099.929932</v>
      </c>
      <c r="G2984">
        <v>4051890000</v>
      </c>
    </row>
    <row r="2985" spans="1:7" x14ac:dyDescent="0.25">
      <c r="A2985" s="1">
        <v>42314</v>
      </c>
      <c r="B2985">
        <v>2098.6000979999999</v>
      </c>
      <c r="C2985">
        <v>2101.9099120000001</v>
      </c>
      <c r="D2985">
        <v>2083.73999</v>
      </c>
      <c r="E2985">
        <v>2099.1999510000001</v>
      </c>
      <c r="F2985">
        <v>2099.1999510000001</v>
      </c>
      <c r="G2985">
        <v>4369020000</v>
      </c>
    </row>
    <row r="2986" spans="1:7" x14ac:dyDescent="0.25">
      <c r="A2986" s="1">
        <v>42317</v>
      </c>
      <c r="B2986">
        <v>2096.5600589999999</v>
      </c>
      <c r="C2986">
        <v>2096.5600589999999</v>
      </c>
      <c r="D2986">
        <v>2068.23999</v>
      </c>
      <c r="E2986">
        <v>2078.580078</v>
      </c>
      <c r="F2986">
        <v>2078.580078</v>
      </c>
      <c r="G2986">
        <v>3882350000</v>
      </c>
    </row>
    <row r="2987" spans="1:7" x14ac:dyDescent="0.25">
      <c r="A2987" s="1">
        <v>42318</v>
      </c>
      <c r="B2987">
        <v>2077.1899410000001</v>
      </c>
      <c r="C2987">
        <v>2083.669922</v>
      </c>
      <c r="D2987">
        <v>2069.9099120000001</v>
      </c>
      <c r="E2987">
        <v>2081.719971</v>
      </c>
      <c r="F2987">
        <v>2081.719971</v>
      </c>
      <c r="G2987">
        <v>3821440000</v>
      </c>
    </row>
    <row r="2988" spans="1:7" x14ac:dyDescent="0.25">
      <c r="A2988" s="1">
        <v>42319</v>
      </c>
      <c r="B2988">
        <v>2083.4099120000001</v>
      </c>
      <c r="C2988">
        <v>2086.9399410000001</v>
      </c>
      <c r="D2988">
        <v>2074.8500979999999</v>
      </c>
      <c r="E2988">
        <v>2075</v>
      </c>
      <c r="F2988">
        <v>2075</v>
      </c>
      <c r="G2988">
        <v>3692410000</v>
      </c>
    </row>
    <row r="2989" spans="1:7" x14ac:dyDescent="0.25">
      <c r="A2989" s="1">
        <v>42320</v>
      </c>
      <c r="B2989">
        <v>2072.290039</v>
      </c>
      <c r="C2989">
        <v>2072.290039</v>
      </c>
      <c r="D2989">
        <v>2045.660034</v>
      </c>
      <c r="E2989">
        <v>2045.969971</v>
      </c>
      <c r="F2989">
        <v>2045.969971</v>
      </c>
      <c r="G2989">
        <v>4016370000</v>
      </c>
    </row>
    <row r="2990" spans="1:7" x14ac:dyDescent="0.25">
      <c r="A2990" s="1">
        <v>42321</v>
      </c>
      <c r="B2990">
        <v>2044.6400149999999</v>
      </c>
      <c r="C2990">
        <v>2044.6400149999999</v>
      </c>
      <c r="D2990">
        <v>2022.0200199999999</v>
      </c>
      <c r="E2990">
        <v>2023.040039</v>
      </c>
      <c r="F2990">
        <v>2023.040039</v>
      </c>
      <c r="G2990">
        <v>4278750000</v>
      </c>
    </row>
    <row r="2991" spans="1:7" x14ac:dyDescent="0.25">
      <c r="A2991" s="1">
        <v>42324</v>
      </c>
      <c r="B2991">
        <v>2022.079956</v>
      </c>
      <c r="C2991">
        <v>2053.219971</v>
      </c>
      <c r="D2991">
        <v>2019.3900149999999</v>
      </c>
      <c r="E2991">
        <v>2053.1899410000001</v>
      </c>
      <c r="F2991">
        <v>2053.1899410000001</v>
      </c>
      <c r="G2991">
        <v>3741240000</v>
      </c>
    </row>
    <row r="2992" spans="1:7" x14ac:dyDescent="0.25">
      <c r="A2992" s="1">
        <v>42325</v>
      </c>
      <c r="B2992">
        <v>2053.669922</v>
      </c>
      <c r="C2992">
        <v>2066.6899410000001</v>
      </c>
      <c r="D2992">
        <v>2045.900024</v>
      </c>
      <c r="E2992">
        <v>2050.4399410000001</v>
      </c>
      <c r="F2992">
        <v>2050.4399410000001</v>
      </c>
      <c r="G2992">
        <v>4427350000</v>
      </c>
    </row>
    <row r="2993" spans="1:7" x14ac:dyDescent="0.25">
      <c r="A2993" s="1">
        <v>42326</v>
      </c>
      <c r="B2993">
        <v>2051.98999</v>
      </c>
      <c r="C2993">
        <v>2085.3100589999999</v>
      </c>
      <c r="D2993">
        <v>2051.98999</v>
      </c>
      <c r="E2993">
        <v>2083.580078</v>
      </c>
      <c r="F2993">
        <v>2083.580078</v>
      </c>
      <c r="G2993">
        <v>3926390000</v>
      </c>
    </row>
    <row r="2994" spans="1:7" x14ac:dyDescent="0.25">
      <c r="A2994" s="1">
        <v>42327</v>
      </c>
      <c r="B2994">
        <v>2083.6999510000001</v>
      </c>
      <c r="C2994">
        <v>2086.73999</v>
      </c>
      <c r="D2994">
        <v>2078.76001</v>
      </c>
      <c r="E2994">
        <v>2081.23999</v>
      </c>
      <c r="F2994">
        <v>2081.23999</v>
      </c>
      <c r="G2994">
        <v>3628110000</v>
      </c>
    </row>
    <row r="2995" spans="1:7" x14ac:dyDescent="0.25">
      <c r="A2995" s="1">
        <v>42328</v>
      </c>
      <c r="B2995">
        <v>2082.820068</v>
      </c>
      <c r="C2995">
        <v>2097.0600589999999</v>
      </c>
      <c r="D2995">
        <v>2082.820068</v>
      </c>
      <c r="E2995">
        <v>2089.169922</v>
      </c>
      <c r="F2995">
        <v>2089.169922</v>
      </c>
      <c r="G2995">
        <v>3929600000</v>
      </c>
    </row>
    <row r="2996" spans="1:7" x14ac:dyDescent="0.25">
      <c r="A2996" s="1">
        <v>42331</v>
      </c>
      <c r="B2996">
        <v>2089.4099120000001</v>
      </c>
      <c r="C2996">
        <v>2095.610107</v>
      </c>
      <c r="D2996">
        <v>2081.389893</v>
      </c>
      <c r="E2996">
        <v>2086.5900879999999</v>
      </c>
      <c r="F2996">
        <v>2086.5900879999999</v>
      </c>
      <c r="G2996">
        <v>3587980000</v>
      </c>
    </row>
    <row r="2997" spans="1:7" x14ac:dyDescent="0.25">
      <c r="A2997" s="1">
        <v>42332</v>
      </c>
      <c r="B2997">
        <v>2084.419922</v>
      </c>
      <c r="C2997">
        <v>2094.1201169999999</v>
      </c>
      <c r="D2997">
        <v>2070.290039</v>
      </c>
      <c r="E2997">
        <v>2089.139893</v>
      </c>
      <c r="F2997">
        <v>2089.139893</v>
      </c>
      <c r="G2997">
        <v>3884930000</v>
      </c>
    </row>
    <row r="2998" spans="1:7" x14ac:dyDescent="0.25">
      <c r="A2998" s="1">
        <v>42333</v>
      </c>
      <c r="B2998">
        <v>2089.3000489999999</v>
      </c>
      <c r="C2998">
        <v>2093</v>
      </c>
      <c r="D2998">
        <v>2086.3000489999999</v>
      </c>
      <c r="E2998">
        <v>2088.8701169999999</v>
      </c>
      <c r="F2998">
        <v>2088.8701169999999</v>
      </c>
      <c r="G2998">
        <v>2852940000</v>
      </c>
    </row>
    <row r="2999" spans="1:7" x14ac:dyDescent="0.25">
      <c r="A2999" s="1">
        <v>42335</v>
      </c>
      <c r="B2999">
        <v>2088.820068</v>
      </c>
      <c r="C2999">
        <v>2093.290039</v>
      </c>
      <c r="D2999">
        <v>2084.1298830000001</v>
      </c>
      <c r="E2999">
        <v>2090.110107</v>
      </c>
      <c r="F2999">
        <v>2090.110107</v>
      </c>
      <c r="G2999">
        <v>1466840000</v>
      </c>
    </row>
    <row r="3000" spans="1:7" x14ac:dyDescent="0.25">
      <c r="A3000" s="1">
        <v>42338</v>
      </c>
      <c r="B3000">
        <v>2090.9499510000001</v>
      </c>
      <c r="C3000">
        <v>2093.8100589999999</v>
      </c>
      <c r="D3000">
        <v>2080.4099120000001</v>
      </c>
      <c r="E3000">
        <v>2080.4099120000001</v>
      </c>
      <c r="F3000">
        <v>2080.4099120000001</v>
      </c>
      <c r="G3000">
        <v>4275030000</v>
      </c>
    </row>
    <row r="3001" spans="1:7" x14ac:dyDescent="0.25">
      <c r="A3001" s="1">
        <v>42339</v>
      </c>
      <c r="B3001">
        <v>2082.929932</v>
      </c>
      <c r="C3001">
        <v>2103.3701169999999</v>
      </c>
      <c r="D3001">
        <v>2082.929932</v>
      </c>
      <c r="E3001">
        <v>2102.6298830000001</v>
      </c>
      <c r="F3001">
        <v>2102.6298830000001</v>
      </c>
      <c r="G3001">
        <v>3712120000</v>
      </c>
    </row>
    <row r="3002" spans="1:7" x14ac:dyDescent="0.25">
      <c r="A3002" s="1">
        <v>42340</v>
      </c>
      <c r="B3002">
        <v>2101.709961</v>
      </c>
      <c r="C3002">
        <v>2104.2700199999999</v>
      </c>
      <c r="D3002">
        <v>2077.110107</v>
      </c>
      <c r="E3002">
        <v>2079.51001</v>
      </c>
      <c r="F3002">
        <v>2079.51001</v>
      </c>
      <c r="G3002">
        <v>3950640000</v>
      </c>
    </row>
    <row r="3003" spans="1:7" x14ac:dyDescent="0.25">
      <c r="A3003" s="1">
        <v>42341</v>
      </c>
      <c r="B3003">
        <v>2080.709961</v>
      </c>
      <c r="C3003">
        <v>2085</v>
      </c>
      <c r="D3003">
        <v>2042.349976</v>
      </c>
      <c r="E3003">
        <v>2049.6201169999999</v>
      </c>
      <c r="F3003">
        <v>2049.6201169999999</v>
      </c>
      <c r="G3003">
        <v>4306490000</v>
      </c>
    </row>
    <row r="3004" spans="1:7" x14ac:dyDescent="0.25">
      <c r="A3004" s="1">
        <v>42342</v>
      </c>
      <c r="B3004">
        <v>2051.23999</v>
      </c>
      <c r="C3004">
        <v>2093.8400879999999</v>
      </c>
      <c r="D3004">
        <v>2051.23999</v>
      </c>
      <c r="E3004">
        <v>2091.6899410000001</v>
      </c>
      <c r="F3004">
        <v>2091.6899410000001</v>
      </c>
      <c r="G3004">
        <v>4214910000</v>
      </c>
    </row>
    <row r="3005" spans="1:7" x14ac:dyDescent="0.25">
      <c r="A3005" s="1">
        <v>42345</v>
      </c>
      <c r="B3005">
        <v>2090.419922</v>
      </c>
      <c r="C3005">
        <v>2090.419922</v>
      </c>
      <c r="D3005">
        <v>2066.780029</v>
      </c>
      <c r="E3005">
        <v>2077.070068</v>
      </c>
      <c r="F3005">
        <v>2077.070068</v>
      </c>
      <c r="G3005">
        <v>4043820000</v>
      </c>
    </row>
    <row r="3006" spans="1:7" x14ac:dyDescent="0.25">
      <c r="A3006" s="1">
        <v>42346</v>
      </c>
      <c r="B3006">
        <v>2073.389893</v>
      </c>
      <c r="C3006">
        <v>2073.8500979999999</v>
      </c>
      <c r="D3006">
        <v>2052.320068</v>
      </c>
      <c r="E3006">
        <v>2063.5900879999999</v>
      </c>
      <c r="F3006">
        <v>2063.5900879999999</v>
      </c>
      <c r="G3006">
        <v>4173570000</v>
      </c>
    </row>
    <row r="3007" spans="1:7" x14ac:dyDescent="0.25">
      <c r="A3007" s="1">
        <v>42347</v>
      </c>
      <c r="B3007">
        <v>2061.169922</v>
      </c>
      <c r="C3007">
        <v>2080.330078</v>
      </c>
      <c r="D3007">
        <v>2036.530029</v>
      </c>
      <c r="E3007">
        <v>2047.619995</v>
      </c>
      <c r="F3007">
        <v>2047.619995</v>
      </c>
      <c r="G3007">
        <v>4385250000</v>
      </c>
    </row>
    <row r="3008" spans="1:7" x14ac:dyDescent="0.25">
      <c r="A3008" s="1">
        <v>42348</v>
      </c>
      <c r="B3008">
        <v>2047.9300539999999</v>
      </c>
      <c r="C3008">
        <v>2067.6499020000001</v>
      </c>
      <c r="D3008">
        <v>2045.670044</v>
      </c>
      <c r="E3008">
        <v>2052.2299800000001</v>
      </c>
      <c r="F3008">
        <v>2052.2299800000001</v>
      </c>
      <c r="G3008">
        <v>3715150000</v>
      </c>
    </row>
    <row r="3009" spans="1:7" x14ac:dyDescent="0.25">
      <c r="A3009" s="1">
        <v>42349</v>
      </c>
      <c r="B3009">
        <v>2047.2700199999999</v>
      </c>
      <c r="C3009">
        <v>2047.2700199999999</v>
      </c>
      <c r="D3009">
        <v>2008.8000489999999</v>
      </c>
      <c r="E3009">
        <v>2012.369995</v>
      </c>
      <c r="F3009">
        <v>2012.369995</v>
      </c>
      <c r="G3009">
        <v>4301060000</v>
      </c>
    </row>
    <row r="3010" spans="1:7" x14ac:dyDescent="0.25">
      <c r="A3010" s="1">
        <v>42352</v>
      </c>
      <c r="B3010">
        <v>2013.369995</v>
      </c>
      <c r="C3010">
        <v>2022.920044</v>
      </c>
      <c r="D3010">
        <v>1993.26001</v>
      </c>
      <c r="E3010">
        <v>2021.9399410000001</v>
      </c>
      <c r="F3010">
        <v>2021.9399410000001</v>
      </c>
      <c r="G3010">
        <v>4612440000</v>
      </c>
    </row>
    <row r="3011" spans="1:7" x14ac:dyDescent="0.25">
      <c r="A3011" s="1">
        <v>42353</v>
      </c>
      <c r="B3011">
        <v>2025.5500489999999</v>
      </c>
      <c r="C3011">
        <v>2053.8701169999999</v>
      </c>
      <c r="D3011">
        <v>2025.5500489999999</v>
      </c>
      <c r="E3011">
        <v>2043.410034</v>
      </c>
      <c r="F3011">
        <v>2043.410034</v>
      </c>
      <c r="G3011">
        <v>4353540000</v>
      </c>
    </row>
    <row r="3012" spans="1:7" x14ac:dyDescent="0.25">
      <c r="A3012" s="1">
        <v>42354</v>
      </c>
      <c r="B3012">
        <v>2046.5</v>
      </c>
      <c r="C3012">
        <v>2076.719971</v>
      </c>
      <c r="D3012">
        <v>2042.4300539999999</v>
      </c>
      <c r="E3012">
        <v>2073.070068</v>
      </c>
      <c r="F3012">
        <v>2073.070068</v>
      </c>
      <c r="G3012">
        <v>4635450000</v>
      </c>
    </row>
    <row r="3013" spans="1:7" x14ac:dyDescent="0.25">
      <c r="A3013" s="1">
        <v>42355</v>
      </c>
      <c r="B3013">
        <v>2073.76001</v>
      </c>
      <c r="C3013">
        <v>2076.3701169999999</v>
      </c>
      <c r="D3013">
        <v>2041.660034</v>
      </c>
      <c r="E3013">
        <v>2041.8900149999999</v>
      </c>
      <c r="F3013">
        <v>2041.8900149999999</v>
      </c>
      <c r="G3013">
        <v>4327390000</v>
      </c>
    </row>
    <row r="3014" spans="1:7" x14ac:dyDescent="0.25">
      <c r="A3014" s="1">
        <v>42356</v>
      </c>
      <c r="B3014">
        <v>2040.8100589999999</v>
      </c>
      <c r="C3014">
        <v>2040.8100589999999</v>
      </c>
      <c r="D3014">
        <v>2005.329956</v>
      </c>
      <c r="E3014">
        <v>2005.5500489999999</v>
      </c>
      <c r="F3014">
        <v>2005.5500489999999</v>
      </c>
      <c r="G3014">
        <v>6683070000</v>
      </c>
    </row>
    <row r="3015" spans="1:7" x14ac:dyDescent="0.25">
      <c r="A3015" s="1">
        <v>42359</v>
      </c>
      <c r="B3015">
        <v>2010.2700199999999</v>
      </c>
      <c r="C3015">
        <v>2022.900024</v>
      </c>
      <c r="D3015">
        <v>2005.9300539999999</v>
      </c>
      <c r="E3015">
        <v>2021.150024</v>
      </c>
      <c r="F3015">
        <v>2021.150024</v>
      </c>
      <c r="G3015">
        <v>3760280000</v>
      </c>
    </row>
    <row r="3016" spans="1:7" x14ac:dyDescent="0.25">
      <c r="A3016" s="1">
        <v>42360</v>
      </c>
      <c r="B3016">
        <v>2023.150024</v>
      </c>
      <c r="C3016">
        <v>2042.73999</v>
      </c>
      <c r="D3016">
        <v>2020.48999</v>
      </c>
      <c r="E3016">
        <v>2038.969971</v>
      </c>
      <c r="F3016">
        <v>2038.969971</v>
      </c>
      <c r="G3016">
        <v>3520860000</v>
      </c>
    </row>
    <row r="3017" spans="1:7" x14ac:dyDescent="0.25">
      <c r="A3017" s="1">
        <v>42361</v>
      </c>
      <c r="B3017">
        <v>2042.1999510000001</v>
      </c>
      <c r="C3017">
        <v>2064.7299800000001</v>
      </c>
      <c r="D3017">
        <v>2042.1999510000001</v>
      </c>
      <c r="E3017">
        <v>2064.290039</v>
      </c>
      <c r="F3017">
        <v>2064.290039</v>
      </c>
      <c r="G3017">
        <v>3484090000</v>
      </c>
    </row>
    <row r="3018" spans="1:7" x14ac:dyDescent="0.25">
      <c r="A3018" s="1">
        <v>42362</v>
      </c>
      <c r="B3018">
        <v>2063.5200199999999</v>
      </c>
      <c r="C3018">
        <v>2067.360107</v>
      </c>
      <c r="D3018">
        <v>2058.7299800000001</v>
      </c>
      <c r="E3018">
        <v>2060.98999</v>
      </c>
      <c r="F3018">
        <v>2060.98999</v>
      </c>
      <c r="G3018">
        <v>1411860000</v>
      </c>
    </row>
    <row r="3019" spans="1:7" x14ac:dyDescent="0.25">
      <c r="A3019" s="1">
        <v>42366</v>
      </c>
      <c r="B3019">
        <v>2057.7700199999999</v>
      </c>
      <c r="C3019">
        <v>2057.7700199999999</v>
      </c>
      <c r="D3019">
        <v>2044.1999510000001</v>
      </c>
      <c r="E3019">
        <v>2056.5</v>
      </c>
      <c r="F3019">
        <v>2056.5</v>
      </c>
      <c r="G3019">
        <v>2492510000</v>
      </c>
    </row>
    <row r="3020" spans="1:7" x14ac:dyDescent="0.25">
      <c r="A3020" s="1">
        <v>42367</v>
      </c>
      <c r="B3020">
        <v>2060.540039</v>
      </c>
      <c r="C3020">
        <v>2081.5600589999999</v>
      </c>
      <c r="D3020">
        <v>2060.540039</v>
      </c>
      <c r="E3020">
        <v>2078.360107</v>
      </c>
      <c r="F3020">
        <v>2078.360107</v>
      </c>
      <c r="G3020">
        <v>2542000000</v>
      </c>
    </row>
    <row r="3021" spans="1:7" x14ac:dyDescent="0.25">
      <c r="A3021" s="1">
        <v>42368</v>
      </c>
      <c r="B3021">
        <v>2077.3400879999999</v>
      </c>
      <c r="C3021">
        <v>2077.3400879999999</v>
      </c>
      <c r="D3021">
        <v>2061.969971</v>
      </c>
      <c r="E3021">
        <v>2063.360107</v>
      </c>
      <c r="F3021">
        <v>2063.360107</v>
      </c>
      <c r="G3021">
        <v>2367430000</v>
      </c>
    </row>
    <row r="3022" spans="1:7" x14ac:dyDescent="0.25">
      <c r="A3022" s="1">
        <v>42369</v>
      </c>
      <c r="B3022">
        <v>2060.5900879999999</v>
      </c>
      <c r="C3022">
        <v>2062.540039</v>
      </c>
      <c r="D3022">
        <v>2043.619995</v>
      </c>
      <c r="E3022">
        <v>2043.9399410000001</v>
      </c>
      <c r="F3022">
        <v>2043.9399410000001</v>
      </c>
      <c r="G3022">
        <v>2655330000</v>
      </c>
    </row>
    <row r="3023" spans="1:7" x14ac:dyDescent="0.25">
      <c r="A3023" s="1">
        <v>42373</v>
      </c>
      <c r="B3023">
        <v>2038.1999510000001</v>
      </c>
      <c r="C3023">
        <v>2038.1999510000001</v>
      </c>
      <c r="D3023">
        <v>1989.6800539999999</v>
      </c>
      <c r="E3023">
        <v>2012.660034</v>
      </c>
      <c r="F3023">
        <v>2012.660034</v>
      </c>
      <c r="G3023">
        <v>4304880000</v>
      </c>
    </row>
    <row r="3024" spans="1:7" x14ac:dyDescent="0.25">
      <c r="A3024" s="1">
        <v>42374</v>
      </c>
      <c r="B3024">
        <v>2013.780029</v>
      </c>
      <c r="C3024">
        <v>2021.9399410000001</v>
      </c>
      <c r="D3024">
        <v>2004.170044</v>
      </c>
      <c r="E3024">
        <v>2016.709961</v>
      </c>
      <c r="F3024">
        <v>2016.709961</v>
      </c>
      <c r="G3024">
        <v>3706620000</v>
      </c>
    </row>
    <row r="3025" spans="1:7" x14ac:dyDescent="0.25">
      <c r="A3025" s="1">
        <v>42375</v>
      </c>
      <c r="B3025">
        <v>2011.709961</v>
      </c>
      <c r="C3025">
        <v>2011.709961</v>
      </c>
      <c r="D3025">
        <v>1979.0500489999999</v>
      </c>
      <c r="E3025">
        <v>1990.26001</v>
      </c>
      <c r="F3025">
        <v>1990.26001</v>
      </c>
      <c r="G3025">
        <v>4336660000</v>
      </c>
    </row>
    <row r="3026" spans="1:7" x14ac:dyDescent="0.25">
      <c r="A3026" s="1">
        <v>42376</v>
      </c>
      <c r="B3026">
        <v>1985.3199460000001</v>
      </c>
      <c r="C3026">
        <v>1985.3199460000001</v>
      </c>
      <c r="D3026">
        <v>1938.829956</v>
      </c>
      <c r="E3026">
        <v>1943.089966</v>
      </c>
      <c r="F3026">
        <v>1943.089966</v>
      </c>
      <c r="G3026">
        <v>5076590000</v>
      </c>
    </row>
    <row r="3027" spans="1:7" x14ac:dyDescent="0.25">
      <c r="A3027" s="1">
        <v>42377</v>
      </c>
      <c r="B3027">
        <v>1945.969971</v>
      </c>
      <c r="C3027">
        <v>1960.400024</v>
      </c>
      <c r="D3027">
        <v>1918.459961</v>
      </c>
      <c r="E3027">
        <v>1922.030029</v>
      </c>
      <c r="F3027">
        <v>1922.030029</v>
      </c>
      <c r="G3027">
        <v>4664940000</v>
      </c>
    </row>
    <row r="3028" spans="1:7" x14ac:dyDescent="0.25">
      <c r="A3028" s="1">
        <v>42380</v>
      </c>
      <c r="B3028">
        <v>1926.119995</v>
      </c>
      <c r="C3028">
        <v>1935.650024</v>
      </c>
      <c r="D3028">
        <v>1901.099976</v>
      </c>
      <c r="E3028">
        <v>1923.670044</v>
      </c>
      <c r="F3028">
        <v>1923.670044</v>
      </c>
      <c r="G3028">
        <v>4607290000</v>
      </c>
    </row>
    <row r="3029" spans="1:7" x14ac:dyDescent="0.25">
      <c r="A3029" s="1">
        <v>42381</v>
      </c>
      <c r="B3029">
        <v>1927.829956</v>
      </c>
      <c r="C3029">
        <v>1947.380005</v>
      </c>
      <c r="D3029">
        <v>1914.349976</v>
      </c>
      <c r="E3029">
        <v>1938.6800539999999</v>
      </c>
      <c r="F3029">
        <v>1938.6800539999999</v>
      </c>
      <c r="G3029">
        <v>4887260000</v>
      </c>
    </row>
    <row r="3030" spans="1:7" x14ac:dyDescent="0.25">
      <c r="A3030" s="1">
        <v>42382</v>
      </c>
      <c r="B3030">
        <v>1940.339966</v>
      </c>
      <c r="C3030">
        <v>1950.329956</v>
      </c>
      <c r="D3030">
        <v>1886.410034</v>
      </c>
      <c r="E3030">
        <v>1890.280029</v>
      </c>
      <c r="F3030">
        <v>1890.280029</v>
      </c>
      <c r="G3030">
        <v>5087030000</v>
      </c>
    </row>
    <row r="3031" spans="1:7" x14ac:dyDescent="0.25">
      <c r="A3031" s="1">
        <v>42383</v>
      </c>
      <c r="B3031">
        <v>1891.6800539999999</v>
      </c>
      <c r="C3031">
        <v>1934.469971</v>
      </c>
      <c r="D3031">
        <v>1878.9300539999999</v>
      </c>
      <c r="E3031">
        <v>1921.839966</v>
      </c>
      <c r="F3031">
        <v>1921.839966</v>
      </c>
      <c r="G3031">
        <v>5241110000</v>
      </c>
    </row>
    <row r="3032" spans="1:7" x14ac:dyDescent="0.25">
      <c r="A3032" s="1">
        <v>42384</v>
      </c>
      <c r="B3032">
        <v>1916.6800539999999</v>
      </c>
      <c r="C3032">
        <v>1916.6800539999999</v>
      </c>
      <c r="D3032">
        <v>1857.829956</v>
      </c>
      <c r="E3032">
        <v>1880.329956</v>
      </c>
      <c r="F3032">
        <v>1880.329956</v>
      </c>
      <c r="G3032">
        <v>5468460000</v>
      </c>
    </row>
    <row r="3033" spans="1:7" x14ac:dyDescent="0.25">
      <c r="A3033" s="1">
        <v>42388</v>
      </c>
      <c r="B3033">
        <v>1888.660034</v>
      </c>
      <c r="C3033">
        <v>1901.4399410000001</v>
      </c>
      <c r="D3033">
        <v>1864.599976</v>
      </c>
      <c r="E3033">
        <v>1881.329956</v>
      </c>
      <c r="F3033">
        <v>1881.329956</v>
      </c>
      <c r="G3033">
        <v>4928350000</v>
      </c>
    </row>
    <row r="3034" spans="1:7" x14ac:dyDescent="0.25">
      <c r="A3034" s="1">
        <v>42389</v>
      </c>
      <c r="B3034">
        <v>1876.1800539999999</v>
      </c>
      <c r="C3034">
        <v>1876.1800539999999</v>
      </c>
      <c r="D3034">
        <v>1812.290039</v>
      </c>
      <c r="E3034">
        <v>1859.329956</v>
      </c>
      <c r="F3034">
        <v>1859.329956</v>
      </c>
      <c r="G3034">
        <v>6416070000</v>
      </c>
    </row>
    <row r="3035" spans="1:7" x14ac:dyDescent="0.25">
      <c r="A3035" s="1">
        <v>42390</v>
      </c>
      <c r="B3035">
        <v>1861.459961</v>
      </c>
      <c r="C3035">
        <v>1889.849976</v>
      </c>
      <c r="D3035">
        <v>1848.9799800000001</v>
      </c>
      <c r="E3035">
        <v>1868.98999</v>
      </c>
      <c r="F3035">
        <v>1868.98999</v>
      </c>
      <c r="G3035">
        <v>5078810000</v>
      </c>
    </row>
    <row r="3036" spans="1:7" x14ac:dyDescent="0.25">
      <c r="A3036" s="1">
        <v>42391</v>
      </c>
      <c r="B3036">
        <v>1877.400024</v>
      </c>
      <c r="C3036">
        <v>1908.849976</v>
      </c>
      <c r="D3036">
        <v>1877.400024</v>
      </c>
      <c r="E3036">
        <v>1906.900024</v>
      </c>
      <c r="F3036">
        <v>1906.900024</v>
      </c>
      <c r="G3036">
        <v>4901760000</v>
      </c>
    </row>
    <row r="3037" spans="1:7" x14ac:dyDescent="0.25">
      <c r="A3037" s="1">
        <v>42394</v>
      </c>
      <c r="B3037">
        <v>1906.280029</v>
      </c>
      <c r="C3037">
        <v>1906.280029</v>
      </c>
      <c r="D3037">
        <v>1875.969971</v>
      </c>
      <c r="E3037">
        <v>1877.079956</v>
      </c>
      <c r="F3037">
        <v>1877.079956</v>
      </c>
      <c r="G3037">
        <v>4401380000</v>
      </c>
    </row>
    <row r="3038" spans="1:7" x14ac:dyDescent="0.25">
      <c r="A3038" s="1">
        <v>42395</v>
      </c>
      <c r="B3038">
        <v>1878.790039</v>
      </c>
      <c r="C3038">
        <v>1906.7299800000001</v>
      </c>
      <c r="D3038">
        <v>1878.790039</v>
      </c>
      <c r="E3038">
        <v>1903.630005</v>
      </c>
      <c r="F3038">
        <v>1903.630005</v>
      </c>
      <c r="G3038">
        <v>4357940000</v>
      </c>
    </row>
    <row r="3039" spans="1:7" x14ac:dyDescent="0.25">
      <c r="A3039" s="1">
        <v>42396</v>
      </c>
      <c r="B3039">
        <v>1902.5200199999999</v>
      </c>
      <c r="C3039">
        <v>1916.98999</v>
      </c>
      <c r="D3039">
        <v>1872.6999510000001</v>
      </c>
      <c r="E3039">
        <v>1882.9499510000001</v>
      </c>
      <c r="F3039">
        <v>1882.9499510000001</v>
      </c>
      <c r="G3039">
        <v>4754040000</v>
      </c>
    </row>
    <row r="3040" spans="1:7" x14ac:dyDescent="0.25">
      <c r="A3040" s="1">
        <v>42397</v>
      </c>
      <c r="B3040">
        <v>1885.219971</v>
      </c>
      <c r="C3040">
        <v>1902.959961</v>
      </c>
      <c r="D3040">
        <v>1873.650024</v>
      </c>
      <c r="E3040">
        <v>1893.3599850000001</v>
      </c>
      <c r="F3040">
        <v>1893.3599850000001</v>
      </c>
      <c r="G3040">
        <v>4693010000</v>
      </c>
    </row>
    <row r="3041" spans="1:7" x14ac:dyDescent="0.25">
      <c r="A3041" s="1">
        <v>42398</v>
      </c>
      <c r="B3041">
        <v>1894</v>
      </c>
      <c r="C3041">
        <v>1940.23999</v>
      </c>
      <c r="D3041">
        <v>1894</v>
      </c>
      <c r="E3041">
        <v>1940.23999</v>
      </c>
      <c r="F3041">
        <v>1940.23999</v>
      </c>
      <c r="G3041">
        <v>5497570000</v>
      </c>
    </row>
    <row r="3042" spans="1:7" x14ac:dyDescent="0.25">
      <c r="A3042" s="1">
        <v>42401</v>
      </c>
      <c r="B3042">
        <v>1936.9399410000001</v>
      </c>
      <c r="C3042">
        <v>1947.1999510000001</v>
      </c>
      <c r="D3042">
        <v>1920.3000489999999</v>
      </c>
      <c r="E3042">
        <v>1939.380005</v>
      </c>
      <c r="F3042">
        <v>1939.380005</v>
      </c>
      <c r="G3042">
        <v>4322530000</v>
      </c>
    </row>
    <row r="3043" spans="1:7" x14ac:dyDescent="0.25">
      <c r="A3043" s="1">
        <v>42402</v>
      </c>
      <c r="B3043">
        <v>1935.26001</v>
      </c>
      <c r="C3043">
        <v>1935.26001</v>
      </c>
      <c r="D3043">
        <v>1897.290039</v>
      </c>
      <c r="E3043">
        <v>1903.030029</v>
      </c>
      <c r="F3043">
        <v>1903.030029</v>
      </c>
      <c r="G3043">
        <v>4463190000</v>
      </c>
    </row>
    <row r="3044" spans="1:7" x14ac:dyDescent="0.25">
      <c r="A3044" s="1">
        <v>42403</v>
      </c>
      <c r="B3044">
        <v>1907.0699460000001</v>
      </c>
      <c r="C3044">
        <v>1918.01001</v>
      </c>
      <c r="D3044">
        <v>1872.2299800000001</v>
      </c>
      <c r="E3044">
        <v>1912.530029</v>
      </c>
      <c r="F3044">
        <v>1912.530029</v>
      </c>
      <c r="G3044">
        <v>5172950000</v>
      </c>
    </row>
    <row r="3045" spans="1:7" x14ac:dyDescent="0.25">
      <c r="A3045" s="1">
        <v>42404</v>
      </c>
      <c r="B3045">
        <v>1911.670044</v>
      </c>
      <c r="C3045">
        <v>1927.349976</v>
      </c>
      <c r="D3045">
        <v>1900.5200199999999</v>
      </c>
      <c r="E3045">
        <v>1915.4499510000001</v>
      </c>
      <c r="F3045">
        <v>1915.4499510000001</v>
      </c>
      <c r="G3045">
        <v>5193320000</v>
      </c>
    </row>
    <row r="3046" spans="1:7" x14ac:dyDescent="0.25">
      <c r="A3046" s="1">
        <v>42405</v>
      </c>
      <c r="B3046">
        <v>1913.0699460000001</v>
      </c>
      <c r="C3046">
        <v>1913.0699460000001</v>
      </c>
      <c r="D3046">
        <v>1872.650024</v>
      </c>
      <c r="E3046">
        <v>1880.0500489999999</v>
      </c>
      <c r="F3046">
        <v>1880.0500489999999</v>
      </c>
      <c r="G3046">
        <v>4929940000</v>
      </c>
    </row>
    <row r="3047" spans="1:7" x14ac:dyDescent="0.25">
      <c r="A3047" s="1">
        <v>42408</v>
      </c>
      <c r="B3047">
        <v>1873.25</v>
      </c>
      <c r="C3047">
        <v>1873.25</v>
      </c>
      <c r="D3047">
        <v>1828.459961</v>
      </c>
      <c r="E3047">
        <v>1853.4399410000001</v>
      </c>
      <c r="F3047">
        <v>1853.4399410000001</v>
      </c>
      <c r="G3047">
        <v>5636460000</v>
      </c>
    </row>
    <row r="3048" spans="1:7" x14ac:dyDescent="0.25">
      <c r="A3048" s="1">
        <v>42409</v>
      </c>
      <c r="B3048">
        <v>1848.459961</v>
      </c>
      <c r="C3048">
        <v>1868.25</v>
      </c>
      <c r="D3048">
        <v>1834.9399410000001</v>
      </c>
      <c r="E3048">
        <v>1852.209961</v>
      </c>
      <c r="F3048">
        <v>1852.209961</v>
      </c>
      <c r="G3048">
        <v>5183220000</v>
      </c>
    </row>
    <row r="3049" spans="1:7" x14ac:dyDescent="0.25">
      <c r="A3049" s="1">
        <v>42410</v>
      </c>
      <c r="B3049">
        <v>1857.099976</v>
      </c>
      <c r="C3049">
        <v>1881.599976</v>
      </c>
      <c r="D3049">
        <v>1850.3199460000001</v>
      </c>
      <c r="E3049">
        <v>1851.8599850000001</v>
      </c>
      <c r="F3049">
        <v>1851.8599850000001</v>
      </c>
      <c r="G3049">
        <v>4471170000</v>
      </c>
    </row>
    <row r="3050" spans="1:7" x14ac:dyDescent="0.25">
      <c r="A3050" s="1">
        <v>42411</v>
      </c>
      <c r="B3050">
        <v>1847</v>
      </c>
      <c r="C3050">
        <v>1847</v>
      </c>
      <c r="D3050">
        <v>1810.099976</v>
      </c>
      <c r="E3050">
        <v>1829.079956</v>
      </c>
      <c r="F3050">
        <v>1829.079956</v>
      </c>
      <c r="G3050">
        <v>5500800000</v>
      </c>
    </row>
    <row r="3051" spans="1:7" x14ac:dyDescent="0.25">
      <c r="A3051" s="1">
        <v>42412</v>
      </c>
      <c r="B3051">
        <v>1833.400024</v>
      </c>
      <c r="C3051">
        <v>1864.780029</v>
      </c>
      <c r="D3051">
        <v>1833.400024</v>
      </c>
      <c r="E3051">
        <v>1864.780029</v>
      </c>
      <c r="F3051">
        <v>1864.780029</v>
      </c>
      <c r="G3051">
        <v>4696920000</v>
      </c>
    </row>
    <row r="3052" spans="1:7" x14ac:dyDescent="0.25">
      <c r="A3052" s="1">
        <v>42416</v>
      </c>
      <c r="B3052">
        <v>1871.4399410000001</v>
      </c>
      <c r="C3052">
        <v>1895.7700199999999</v>
      </c>
      <c r="D3052">
        <v>1871.4399410000001</v>
      </c>
      <c r="E3052">
        <v>1895.579956</v>
      </c>
      <c r="F3052">
        <v>1895.579956</v>
      </c>
      <c r="G3052">
        <v>4570670000</v>
      </c>
    </row>
    <row r="3053" spans="1:7" x14ac:dyDescent="0.25">
      <c r="A3053" s="1">
        <v>42417</v>
      </c>
      <c r="B3053">
        <v>1898.8000489999999</v>
      </c>
      <c r="C3053">
        <v>1930.6800539999999</v>
      </c>
      <c r="D3053">
        <v>1898.8000489999999</v>
      </c>
      <c r="E3053">
        <v>1926.8199460000001</v>
      </c>
      <c r="F3053">
        <v>1926.8199460000001</v>
      </c>
      <c r="G3053">
        <v>5011540000</v>
      </c>
    </row>
    <row r="3054" spans="1:7" x14ac:dyDescent="0.25">
      <c r="A3054" s="1">
        <v>42418</v>
      </c>
      <c r="B3054">
        <v>1927.5699460000001</v>
      </c>
      <c r="C3054">
        <v>1930</v>
      </c>
      <c r="D3054">
        <v>1915.089966</v>
      </c>
      <c r="E3054">
        <v>1917.829956</v>
      </c>
      <c r="F3054">
        <v>1917.829956</v>
      </c>
      <c r="G3054">
        <v>4436490000</v>
      </c>
    </row>
    <row r="3055" spans="1:7" x14ac:dyDescent="0.25">
      <c r="A3055" s="1">
        <v>42419</v>
      </c>
      <c r="B3055">
        <v>1916.73999</v>
      </c>
      <c r="C3055">
        <v>1918.780029</v>
      </c>
      <c r="D3055">
        <v>1902.170044</v>
      </c>
      <c r="E3055">
        <v>1917.780029</v>
      </c>
      <c r="F3055">
        <v>1917.780029</v>
      </c>
      <c r="G3055">
        <v>4142850000</v>
      </c>
    </row>
    <row r="3056" spans="1:7" x14ac:dyDescent="0.25">
      <c r="A3056" s="1">
        <v>42422</v>
      </c>
      <c r="B3056">
        <v>1924.4399410000001</v>
      </c>
      <c r="C3056">
        <v>1946.6999510000001</v>
      </c>
      <c r="D3056">
        <v>1924.4399410000001</v>
      </c>
      <c r="E3056">
        <v>1945.5</v>
      </c>
      <c r="F3056">
        <v>1945.5</v>
      </c>
      <c r="G3056">
        <v>4054710000</v>
      </c>
    </row>
    <row r="3057" spans="1:7" x14ac:dyDescent="0.25">
      <c r="A3057" s="1">
        <v>42423</v>
      </c>
      <c r="B3057">
        <v>1942.380005</v>
      </c>
      <c r="C3057">
        <v>1942.380005</v>
      </c>
      <c r="D3057">
        <v>1919.4399410000001</v>
      </c>
      <c r="E3057">
        <v>1921.2700199999999</v>
      </c>
      <c r="F3057">
        <v>1921.2700199999999</v>
      </c>
      <c r="G3057">
        <v>3890650000</v>
      </c>
    </row>
    <row r="3058" spans="1:7" x14ac:dyDescent="0.25">
      <c r="A3058" s="1">
        <v>42424</v>
      </c>
      <c r="B3058">
        <v>1917.5600589999999</v>
      </c>
      <c r="C3058">
        <v>1932.079956</v>
      </c>
      <c r="D3058">
        <v>1891</v>
      </c>
      <c r="E3058">
        <v>1929.8000489999999</v>
      </c>
      <c r="F3058">
        <v>1929.8000489999999</v>
      </c>
      <c r="G3058">
        <v>4317250000</v>
      </c>
    </row>
    <row r="3059" spans="1:7" x14ac:dyDescent="0.25">
      <c r="A3059" s="1">
        <v>42425</v>
      </c>
      <c r="B3059">
        <v>1931.869995</v>
      </c>
      <c r="C3059">
        <v>1951.829956</v>
      </c>
      <c r="D3059">
        <v>1925.410034</v>
      </c>
      <c r="E3059">
        <v>1951.6999510000001</v>
      </c>
      <c r="F3059">
        <v>1951.6999510000001</v>
      </c>
      <c r="G3059">
        <v>4118210000</v>
      </c>
    </row>
    <row r="3060" spans="1:7" x14ac:dyDescent="0.25">
      <c r="A3060" s="1">
        <v>42426</v>
      </c>
      <c r="B3060">
        <v>1954.9499510000001</v>
      </c>
      <c r="C3060">
        <v>1962.959961</v>
      </c>
      <c r="D3060">
        <v>1945.780029</v>
      </c>
      <c r="E3060">
        <v>1948.0500489999999</v>
      </c>
      <c r="F3060">
        <v>1948.0500489999999</v>
      </c>
      <c r="G3060">
        <v>4348510000</v>
      </c>
    </row>
    <row r="3061" spans="1:7" x14ac:dyDescent="0.25">
      <c r="A3061" s="1">
        <v>42429</v>
      </c>
      <c r="B3061">
        <v>1947.130005</v>
      </c>
      <c r="C3061">
        <v>1958.2700199999999</v>
      </c>
      <c r="D3061">
        <v>1931.8100589999999</v>
      </c>
      <c r="E3061">
        <v>1932.2299800000001</v>
      </c>
      <c r="F3061">
        <v>1932.2299800000001</v>
      </c>
      <c r="G3061">
        <v>4588180000</v>
      </c>
    </row>
    <row r="3062" spans="1:7" x14ac:dyDescent="0.25">
      <c r="A3062" s="1">
        <v>42430</v>
      </c>
      <c r="B3062">
        <v>1937.089966</v>
      </c>
      <c r="C3062">
        <v>1978.349976</v>
      </c>
      <c r="D3062">
        <v>1937.089966</v>
      </c>
      <c r="E3062">
        <v>1978.349976</v>
      </c>
      <c r="F3062">
        <v>1978.349976</v>
      </c>
      <c r="G3062">
        <v>4819750000</v>
      </c>
    </row>
    <row r="3063" spans="1:7" x14ac:dyDescent="0.25">
      <c r="A3063" s="1">
        <v>42431</v>
      </c>
      <c r="B3063">
        <v>1976.599976</v>
      </c>
      <c r="C3063">
        <v>1986.51001</v>
      </c>
      <c r="D3063">
        <v>1968.8000489999999</v>
      </c>
      <c r="E3063">
        <v>1986.4499510000001</v>
      </c>
      <c r="F3063">
        <v>1986.4499510000001</v>
      </c>
      <c r="G3063">
        <v>4666610000</v>
      </c>
    </row>
    <row r="3064" spans="1:7" x14ac:dyDescent="0.25">
      <c r="A3064" s="1">
        <v>42432</v>
      </c>
      <c r="B3064">
        <v>1985.599976</v>
      </c>
      <c r="C3064">
        <v>1993.6899410000001</v>
      </c>
      <c r="D3064">
        <v>1977.369995</v>
      </c>
      <c r="E3064">
        <v>1993.400024</v>
      </c>
      <c r="F3064">
        <v>1993.400024</v>
      </c>
      <c r="G3064">
        <v>5081700000</v>
      </c>
    </row>
    <row r="3065" spans="1:7" x14ac:dyDescent="0.25">
      <c r="A3065" s="1">
        <v>42433</v>
      </c>
      <c r="B3065">
        <v>1994.01001</v>
      </c>
      <c r="C3065">
        <v>2009.130005</v>
      </c>
      <c r="D3065">
        <v>1986.7700199999999</v>
      </c>
      <c r="E3065">
        <v>1999.98999</v>
      </c>
      <c r="F3065">
        <v>1999.98999</v>
      </c>
      <c r="G3065">
        <v>6049930000</v>
      </c>
    </row>
    <row r="3066" spans="1:7" x14ac:dyDescent="0.25">
      <c r="A3066" s="1">
        <v>42436</v>
      </c>
      <c r="B3066">
        <v>1996.1099850000001</v>
      </c>
      <c r="C3066">
        <v>2006.119995</v>
      </c>
      <c r="D3066">
        <v>1989.380005</v>
      </c>
      <c r="E3066">
        <v>2001.76001</v>
      </c>
      <c r="F3066">
        <v>2001.76001</v>
      </c>
      <c r="G3066">
        <v>4968180000</v>
      </c>
    </row>
    <row r="3067" spans="1:7" x14ac:dyDescent="0.25">
      <c r="A3067" s="1">
        <v>42437</v>
      </c>
      <c r="B3067">
        <v>1996.880005</v>
      </c>
      <c r="C3067">
        <v>1996.880005</v>
      </c>
      <c r="D3067">
        <v>1977.4300539999999</v>
      </c>
      <c r="E3067">
        <v>1979.26001</v>
      </c>
      <c r="F3067">
        <v>1979.26001</v>
      </c>
      <c r="G3067">
        <v>4641650000</v>
      </c>
    </row>
    <row r="3068" spans="1:7" x14ac:dyDescent="0.25">
      <c r="A3068" s="1">
        <v>42438</v>
      </c>
      <c r="B3068">
        <v>1981.4399410000001</v>
      </c>
      <c r="C3068">
        <v>1992.6899410000001</v>
      </c>
      <c r="D3068">
        <v>1979.839966</v>
      </c>
      <c r="E3068">
        <v>1989.26001</v>
      </c>
      <c r="F3068">
        <v>1989.26001</v>
      </c>
      <c r="G3068">
        <v>4038120000</v>
      </c>
    </row>
    <row r="3069" spans="1:7" x14ac:dyDescent="0.25">
      <c r="A3069" s="1">
        <v>42439</v>
      </c>
      <c r="B3069">
        <v>1990.969971</v>
      </c>
      <c r="C3069">
        <v>2005.079956</v>
      </c>
      <c r="D3069">
        <v>1969.25</v>
      </c>
      <c r="E3069">
        <v>1989.5699460000001</v>
      </c>
      <c r="F3069">
        <v>1989.5699460000001</v>
      </c>
      <c r="G3069">
        <v>4376790000</v>
      </c>
    </row>
    <row r="3070" spans="1:7" x14ac:dyDescent="0.25">
      <c r="A3070" s="1">
        <v>42440</v>
      </c>
      <c r="B3070">
        <v>1994.709961</v>
      </c>
      <c r="C3070">
        <v>2022.369995</v>
      </c>
      <c r="D3070">
        <v>1994.709961</v>
      </c>
      <c r="E3070">
        <v>2022.1899410000001</v>
      </c>
      <c r="F3070">
        <v>2022.1899410000001</v>
      </c>
      <c r="G3070">
        <v>4078620000</v>
      </c>
    </row>
    <row r="3071" spans="1:7" x14ac:dyDescent="0.25">
      <c r="A3071" s="1">
        <v>42443</v>
      </c>
      <c r="B3071">
        <v>2019.2700199999999</v>
      </c>
      <c r="C3071">
        <v>2024.5699460000001</v>
      </c>
      <c r="D3071">
        <v>2012.0500489999999</v>
      </c>
      <c r="E3071">
        <v>2019.6400149999999</v>
      </c>
      <c r="F3071">
        <v>2019.6400149999999</v>
      </c>
      <c r="G3071">
        <v>3487850000</v>
      </c>
    </row>
    <row r="3072" spans="1:7" x14ac:dyDescent="0.25">
      <c r="A3072" s="1">
        <v>42444</v>
      </c>
      <c r="B3072">
        <v>2015.2700199999999</v>
      </c>
      <c r="C3072">
        <v>2015.9399410000001</v>
      </c>
      <c r="D3072">
        <v>2005.2299800000001</v>
      </c>
      <c r="E3072">
        <v>2015.9300539999999</v>
      </c>
      <c r="F3072">
        <v>2015.9300539999999</v>
      </c>
      <c r="G3072">
        <v>3560280000</v>
      </c>
    </row>
    <row r="3073" spans="1:7" x14ac:dyDescent="0.25">
      <c r="A3073" s="1">
        <v>42445</v>
      </c>
      <c r="B3073">
        <v>2014.23999</v>
      </c>
      <c r="C3073">
        <v>2032.0200199999999</v>
      </c>
      <c r="D3073">
        <v>2010.040039</v>
      </c>
      <c r="E3073">
        <v>2027.219971</v>
      </c>
      <c r="F3073">
        <v>2027.219971</v>
      </c>
      <c r="G3073">
        <v>4057020000</v>
      </c>
    </row>
    <row r="3074" spans="1:7" x14ac:dyDescent="0.25">
      <c r="A3074" s="1">
        <v>42446</v>
      </c>
      <c r="B3074">
        <v>2026.900024</v>
      </c>
      <c r="C3074">
        <v>2046.23999</v>
      </c>
      <c r="D3074">
        <v>2022.160034</v>
      </c>
      <c r="E3074">
        <v>2040.589966</v>
      </c>
      <c r="F3074">
        <v>2040.589966</v>
      </c>
      <c r="G3074">
        <v>4530480000</v>
      </c>
    </row>
    <row r="3075" spans="1:7" x14ac:dyDescent="0.25">
      <c r="A3075" s="1">
        <v>42447</v>
      </c>
      <c r="B3075">
        <v>2041.160034</v>
      </c>
      <c r="C3075">
        <v>2052.360107</v>
      </c>
      <c r="D3075">
        <v>2041.160034</v>
      </c>
      <c r="E3075">
        <v>2049.580078</v>
      </c>
      <c r="F3075">
        <v>2049.580078</v>
      </c>
      <c r="G3075">
        <v>6503140000</v>
      </c>
    </row>
    <row r="3076" spans="1:7" x14ac:dyDescent="0.25">
      <c r="A3076" s="1">
        <v>42450</v>
      </c>
      <c r="B3076">
        <v>2047.880005</v>
      </c>
      <c r="C3076">
        <v>2053.9099120000001</v>
      </c>
      <c r="D3076">
        <v>2043.1400149999999</v>
      </c>
      <c r="E3076">
        <v>2051.6000979999999</v>
      </c>
      <c r="F3076">
        <v>2051.6000979999999</v>
      </c>
      <c r="G3076">
        <v>3376600000</v>
      </c>
    </row>
    <row r="3077" spans="1:7" x14ac:dyDescent="0.25">
      <c r="A3077" s="1">
        <v>42451</v>
      </c>
      <c r="B3077">
        <v>2048.639893</v>
      </c>
      <c r="C3077">
        <v>2056.6000979999999</v>
      </c>
      <c r="D3077">
        <v>2040.5699460000001</v>
      </c>
      <c r="E3077">
        <v>2049.8000489999999</v>
      </c>
      <c r="F3077">
        <v>2049.8000489999999</v>
      </c>
      <c r="G3077">
        <v>3418460000</v>
      </c>
    </row>
    <row r="3078" spans="1:7" x14ac:dyDescent="0.25">
      <c r="A3078" s="1">
        <v>42452</v>
      </c>
      <c r="B3078">
        <v>2048.5500489999999</v>
      </c>
      <c r="C3078">
        <v>2048.5500489999999</v>
      </c>
      <c r="D3078">
        <v>2034.8599850000001</v>
      </c>
      <c r="E3078">
        <v>2036.709961</v>
      </c>
      <c r="F3078">
        <v>2036.709961</v>
      </c>
      <c r="G3078">
        <v>3639510000</v>
      </c>
    </row>
    <row r="3079" spans="1:7" x14ac:dyDescent="0.25">
      <c r="A3079" s="1">
        <v>42453</v>
      </c>
      <c r="B3079">
        <v>2032.4799800000001</v>
      </c>
      <c r="C3079">
        <v>2036.040039</v>
      </c>
      <c r="D3079">
        <v>2022.48999</v>
      </c>
      <c r="E3079">
        <v>2035.9399410000001</v>
      </c>
      <c r="F3079">
        <v>2035.9399410000001</v>
      </c>
      <c r="G3079">
        <v>3407720000</v>
      </c>
    </row>
    <row r="3080" spans="1:7" x14ac:dyDescent="0.25">
      <c r="A3080" s="1">
        <v>42457</v>
      </c>
      <c r="B3080">
        <v>2037.8900149999999</v>
      </c>
      <c r="C3080">
        <v>2042.670044</v>
      </c>
      <c r="D3080">
        <v>2031.959961</v>
      </c>
      <c r="E3080">
        <v>2037.0500489999999</v>
      </c>
      <c r="F3080">
        <v>2037.0500489999999</v>
      </c>
      <c r="G3080">
        <v>2809090000</v>
      </c>
    </row>
    <row r="3081" spans="1:7" x14ac:dyDescent="0.25">
      <c r="A3081" s="1">
        <v>42458</v>
      </c>
      <c r="B3081">
        <v>2035.75</v>
      </c>
      <c r="C3081">
        <v>2055.9099120000001</v>
      </c>
      <c r="D3081">
        <v>2028.3100589999999</v>
      </c>
      <c r="E3081">
        <v>2055.01001</v>
      </c>
      <c r="F3081">
        <v>2055.01001</v>
      </c>
      <c r="G3081">
        <v>3822330000</v>
      </c>
    </row>
    <row r="3082" spans="1:7" x14ac:dyDescent="0.25">
      <c r="A3082" s="1">
        <v>42459</v>
      </c>
      <c r="B3082">
        <v>2058.2700199999999</v>
      </c>
      <c r="C3082">
        <v>2072.209961</v>
      </c>
      <c r="D3082">
        <v>2058.2700199999999</v>
      </c>
      <c r="E3082">
        <v>2063.9499510000001</v>
      </c>
      <c r="F3082">
        <v>2063.9499510000001</v>
      </c>
      <c r="G3082">
        <v>3590310000</v>
      </c>
    </row>
    <row r="3083" spans="1:7" x14ac:dyDescent="0.25">
      <c r="A3083" s="1">
        <v>42460</v>
      </c>
      <c r="B3083">
        <v>2063.7700199999999</v>
      </c>
      <c r="C3083">
        <v>2067.919922</v>
      </c>
      <c r="D3083">
        <v>2057.459961</v>
      </c>
      <c r="E3083">
        <v>2059.73999</v>
      </c>
      <c r="F3083">
        <v>2059.73999</v>
      </c>
      <c r="G3083">
        <v>3715280000</v>
      </c>
    </row>
    <row r="3084" spans="1:7" x14ac:dyDescent="0.25">
      <c r="A3084" s="1">
        <v>42461</v>
      </c>
      <c r="B3084">
        <v>2056.6201169999999</v>
      </c>
      <c r="C3084">
        <v>2075.070068</v>
      </c>
      <c r="D3084">
        <v>2043.9799800000001</v>
      </c>
      <c r="E3084">
        <v>2072.780029</v>
      </c>
      <c r="F3084">
        <v>2072.780029</v>
      </c>
      <c r="G3084">
        <v>3749990000</v>
      </c>
    </row>
    <row r="3085" spans="1:7" x14ac:dyDescent="0.25">
      <c r="A3085" s="1">
        <v>42464</v>
      </c>
      <c r="B3085">
        <v>2073.1899410000001</v>
      </c>
      <c r="C3085">
        <v>2074.0200199999999</v>
      </c>
      <c r="D3085">
        <v>2062.570068</v>
      </c>
      <c r="E3085">
        <v>2066.1298830000001</v>
      </c>
      <c r="F3085">
        <v>2066.1298830000001</v>
      </c>
      <c r="G3085">
        <v>3485710000</v>
      </c>
    </row>
    <row r="3086" spans="1:7" x14ac:dyDescent="0.25">
      <c r="A3086" s="1">
        <v>42465</v>
      </c>
      <c r="B3086">
        <v>2062.5</v>
      </c>
      <c r="C3086">
        <v>2062.5</v>
      </c>
      <c r="D3086">
        <v>2042.5600589999999</v>
      </c>
      <c r="E3086">
        <v>2045.170044</v>
      </c>
      <c r="F3086">
        <v>2045.170044</v>
      </c>
      <c r="G3086">
        <v>4154920000</v>
      </c>
    </row>
    <row r="3087" spans="1:7" x14ac:dyDescent="0.25">
      <c r="A3087" s="1">
        <v>42466</v>
      </c>
      <c r="B3087">
        <v>2045.5600589999999</v>
      </c>
      <c r="C3087">
        <v>2067.330078</v>
      </c>
      <c r="D3087">
        <v>2043.089966</v>
      </c>
      <c r="E3087">
        <v>2066.6599120000001</v>
      </c>
      <c r="F3087">
        <v>2066.6599120000001</v>
      </c>
      <c r="G3087">
        <v>3750800000</v>
      </c>
    </row>
    <row r="3088" spans="1:7" x14ac:dyDescent="0.25">
      <c r="A3088" s="1">
        <v>42467</v>
      </c>
      <c r="B3088">
        <v>2063.01001</v>
      </c>
      <c r="C3088">
        <v>2063.01001</v>
      </c>
      <c r="D3088">
        <v>2033.8000489999999</v>
      </c>
      <c r="E3088">
        <v>2041.910034</v>
      </c>
      <c r="F3088">
        <v>2041.910034</v>
      </c>
      <c r="G3088">
        <v>3801250000</v>
      </c>
    </row>
    <row r="3089" spans="1:7" x14ac:dyDescent="0.25">
      <c r="A3089" s="1">
        <v>42468</v>
      </c>
      <c r="B3089">
        <v>2045.540039</v>
      </c>
      <c r="C3089">
        <v>2060.6298830000001</v>
      </c>
      <c r="D3089">
        <v>2041.6899410000001</v>
      </c>
      <c r="E3089">
        <v>2047.599976</v>
      </c>
      <c r="F3089">
        <v>2047.599976</v>
      </c>
      <c r="G3089">
        <v>3359530000</v>
      </c>
    </row>
    <row r="3090" spans="1:7" x14ac:dyDescent="0.25">
      <c r="A3090" s="1">
        <v>42471</v>
      </c>
      <c r="B3090">
        <v>2050.2299800000001</v>
      </c>
      <c r="C3090">
        <v>2062.929932</v>
      </c>
      <c r="D3090">
        <v>2041.880005</v>
      </c>
      <c r="E3090">
        <v>2041.98999</v>
      </c>
      <c r="F3090">
        <v>2041.98999</v>
      </c>
      <c r="G3090">
        <v>3567840000</v>
      </c>
    </row>
    <row r="3091" spans="1:7" x14ac:dyDescent="0.25">
      <c r="A3091" s="1">
        <v>42472</v>
      </c>
      <c r="B3091">
        <v>2043.719971</v>
      </c>
      <c r="C3091">
        <v>2065.0500489999999</v>
      </c>
      <c r="D3091">
        <v>2039.73999</v>
      </c>
      <c r="E3091">
        <v>2061.719971</v>
      </c>
      <c r="F3091">
        <v>2061.719971</v>
      </c>
      <c r="G3091">
        <v>4239740000</v>
      </c>
    </row>
    <row r="3092" spans="1:7" x14ac:dyDescent="0.25">
      <c r="A3092" s="1">
        <v>42473</v>
      </c>
      <c r="B3092">
        <v>2065.919922</v>
      </c>
      <c r="C3092">
        <v>2083.179932</v>
      </c>
      <c r="D3092">
        <v>2065.919922</v>
      </c>
      <c r="E3092">
        <v>2082.419922</v>
      </c>
      <c r="F3092">
        <v>2082.419922</v>
      </c>
      <c r="G3092">
        <v>4191830000</v>
      </c>
    </row>
    <row r="3093" spans="1:7" x14ac:dyDescent="0.25">
      <c r="A3093" s="1">
        <v>42474</v>
      </c>
      <c r="B3093">
        <v>2082.889893</v>
      </c>
      <c r="C3093">
        <v>2087.8400879999999</v>
      </c>
      <c r="D3093">
        <v>2078.1298830000001</v>
      </c>
      <c r="E3093">
        <v>2082.780029</v>
      </c>
      <c r="F3093">
        <v>2082.780029</v>
      </c>
      <c r="G3093">
        <v>3765870000</v>
      </c>
    </row>
    <row r="3094" spans="1:7" x14ac:dyDescent="0.25">
      <c r="A3094" s="1">
        <v>42475</v>
      </c>
      <c r="B3094">
        <v>2083.1000979999999</v>
      </c>
      <c r="C3094">
        <v>2083.219971</v>
      </c>
      <c r="D3094">
        <v>2076.3100589999999</v>
      </c>
      <c r="E3094">
        <v>2080.7299800000001</v>
      </c>
      <c r="F3094">
        <v>2080.7299800000001</v>
      </c>
      <c r="G3094">
        <v>3701450000</v>
      </c>
    </row>
    <row r="3095" spans="1:7" x14ac:dyDescent="0.25">
      <c r="A3095" s="1">
        <v>42478</v>
      </c>
      <c r="B3095">
        <v>2078.830078</v>
      </c>
      <c r="C3095">
        <v>2094.6599120000001</v>
      </c>
      <c r="D3095">
        <v>2073.6499020000001</v>
      </c>
      <c r="E3095">
        <v>2094.3400879999999</v>
      </c>
      <c r="F3095">
        <v>2094.3400879999999</v>
      </c>
      <c r="G3095">
        <v>3316880000</v>
      </c>
    </row>
    <row r="3096" spans="1:7" x14ac:dyDescent="0.25">
      <c r="A3096" s="1">
        <v>42479</v>
      </c>
      <c r="B3096">
        <v>2096.0500489999999</v>
      </c>
      <c r="C3096">
        <v>2104.0500489999999</v>
      </c>
      <c r="D3096">
        <v>2091.679932</v>
      </c>
      <c r="E3096">
        <v>2100.8000489999999</v>
      </c>
      <c r="F3096">
        <v>2100.8000489999999</v>
      </c>
      <c r="G3096">
        <v>3896830000</v>
      </c>
    </row>
    <row r="3097" spans="1:7" x14ac:dyDescent="0.25">
      <c r="A3097" s="1">
        <v>42480</v>
      </c>
      <c r="B3097">
        <v>2101.5200199999999</v>
      </c>
      <c r="C3097">
        <v>2111.0500489999999</v>
      </c>
      <c r="D3097">
        <v>2096.320068</v>
      </c>
      <c r="E3097">
        <v>2102.3999020000001</v>
      </c>
      <c r="F3097">
        <v>2102.3999020000001</v>
      </c>
      <c r="G3097">
        <v>4184880000</v>
      </c>
    </row>
    <row r="3098" spans="1:7" x14ac:dyDescent="0.25">
      <c r="A3098" s="1">
        <v>42481</v>
      </c>
      <c r="B3098">
        <v>2102.0900879999999</v>
      </c>
      <c r="C3098">
        <v>2103.780029</v>
      </c>
      <c r="D3098">
        <v>2088.5200199999999</v>
      </c>
      <c r="E3098">
        <v>2091.4799800000001</v>
      </c>
      <c r="F3098">
        <v>2091.4799800000001</v>
      </c>
      <c r="G3098">
        <v>4175290000</v>
      </c>
    </row>
    <row r="3099" spans="1:7" x14ac:dyDescent="0.25">
      <c r="A3099" s="1">
        <v>42482</v>
      </c>
      <c r="B3099">
        <v>2091.48999</v>
      </c>
      <c r="C3099">
        <v>2094.320068</v>
      </c>
      <c r="D3099">
        <v>2081.1999510000001</v>
      </c>
      <c r="E3099">
        <v>2091.580078</v>
      </c>
      <c r="F3099">
        <v>2091.580078</v>
      </c>
      <c r="G3099">
        <v>3790580000</v>
      </c>
    </row>
    <row r="3100" spans="1:7" x14ac:dyDescent="0.25">
      <c r="A3100" s="1">
        <v>42485</v>
      </c>
      <c r="B3100">
        <v>2089.3701169999999</v>
      </c>
      <c r="C3100">
        <v>2089.3701169999999</v>
      </c>
      <c r="D3100">
        <v>2077.5200199999999</v>
      </c>
      <c r="E3100">
        <v>2087.790039</v>
      </c>
      <c r="F3100">
        <v>2087.790039</v>
      </c>
      <c r="G3100">
        <v>3319740000</v>
      </c>
    </row>
    <row r="3101" spans="1:7" x14ac:dyDescent="0.25">
      <c r="A3101" s="1">
        <v>42486</v>
      </c>
      <c r="B3101">
        <v>2089.8400879999999</v>
      </c>
      <c r="C3101">
        <v>2096.8701169999999</v>
      </c>
      <c r="D3101">
        <v>2085.8000489999999</v>
      </c>
      <c r="E3101">
        <v>2091.6999510000001</v>
      </c>
      <c r="F3101">
        <v>2091.6999510000001</v>
      </c>
      <c r="G3101">
        <v>3557190000</v>
      </c>
    </row>
    <row r="3102" spans="1:7" x14ac:dyDescent="0.25">
      <c r="A3102" s="1">
        <v>42487</v>
      </c>
      <c r="B3102">
        <v>2092.330078</v>
      </c>
      <c r="C3102">
        <v>2099.889893</v>
      </c>
      <c r="D3102">
        <v>2082.3100589999999</v>
      </c>
      <c r="E3102">
        <v>2095.1499020000001</v>
      </c>
      <c r="F3102">
        <v>2095.1499020000001</v>
      </c>
      <c r="G3102">
        <v>4100110000</v>
      </c>
    </row>
    <row r="3103" spans="1:7" x14ac:dyDescent="0.25">
      <c r="A3103" s="1">
        <v>42488</v>
      </c>
      <c r="B3103">
        <v>2090.929932</v>
      </c>
      <c r="C3103">
        <v>2099.3000489999999</v>
      </c>
      <c r="D3103">
        <v>2071.6201169999999</v>
      </c>
      <c r="E3103">
        <v>2075.8100589999999</v>
      </c>
      <c r="F3103">
        <v>2075.8100589999999</v>
      </c>
      <c r="G3103">
        <v>4309840000</v>
      </c>
    </row>
    <row r="3104" spans="1:7" x14ac:dyDescent="0.25">
      <c r="A3104" s="1">
        <v>42489</v>
      </c>
      <c r="B3104">
        <v>2071.820068</v>
      </c>
      <c r="C3104">
        <v>2073.8500979999999</v>
      </c>
      <c r="D3104">
        <v>2052.280029</v>
      </c>
      <c r="E3104">
        <v>2065.3000489999999</v>
      </c>
      <c r="F3104">
        <v>2065.3000489999999</v>
      </c>
      <c r="G3104">
        <v>4704720000</v>
      </c>
    </row>
    <row r="3105" spans="1:7" x14ac:dyDescent="0.25">
      <c r="A3105" s="1">
        <v>42492</v>
      </c>
      <c r="B3105">
        <v>2067.169922</v>
      </c>
      <c r="C3105">
        <v>2083.419922</v>
      </c>
      <c r="D3105">
        <v>2066.110107</v>
      </c>
      <c r="E3105">
        <v>2081.429932</v>
      </c>
      <c r="F3105">
        <v>2081.429932</v>
      </c>
      <c r="G3105">
        <v>3841110000</v>
      </c>
    </row>
    <row r="3106" spans="1:7" x14ac:dyDescent="0.25">
      <c r="A3106" s="1">
        <v>42493</v>
      </c>
      <c r="B3106">
        <v>2077.179932</v>
      </c>
      <c r="C3106">
        <v>2077.179932</v>
      </c>
      <c r="D3106">
        <v>2054.889893</v>
      </c>
      <c r="E3106">
        <v>2063.3701169999999</v>
      </c>
      <c r="F3106">
        <v>2063.3701169999999</v>
      </c>
      <c r="G3106">
        <v>4173390000</v>
      </c>
    </row>
    <row r="3107" spans="1:7" x14ac:dyDescent="0.25">
      <c r="A3107" s="1">
        <v>42494</v>
      </c>
      <c r="B3107">
        <v>2060.3000489999999</v>
      </c>
      <c r="C3107">
        <v>2060.3000489999999</v>
      </c>
      <c r="D3107">
        <v>2045.5500489999999</v>
      </c>
      <c r="E3107">
        <v>2051.1201169999999</v>
      </c>
      <c r="F3107">
        <v>2051.1201169999999</v>
      </c>
      <c r="G3107">
        <v>4058560000</v>
      </c>
    </row>
    <row r="3108" spans="1:7" x14ac:dyDescent="0.25">
      <c r="A3108" s="1">
        <v>42495</v>
      </c>
      <c r="B3108">
        <v>2052.9499510000001</v>
      </c>
      <c r="C3108">
        <v>2060.2299800000001</v>
      </c>
      <c r="D3108">
        <v>2045.7700199999999</v>
      </c>
      <c r="E3108">
        <v>2050.6298830000001</v>
      </c>
      <c r="F3108">
        <v>2050.6298830000001</v>
      </c>
      <c r="G3108">
        <v>4008530000</v>
      </c>
    </row>
    <row r="3109" spans="1:7" x14ac:dyDescent="0.25">
      <c r="A3109" s="1">
        <v>42496</v>
      </c>
      <c r="B3109">
        <v>2047.7700199999999</v>
      </c>
      <c r="C3109">
        <v>2057.719971</v>
      </c>
      <c r="D3109">
        <v>2039.4499510000001</v>
      </c>
      <c r="E3109">
        <v>2057.139893</v>
      </c>
      <c r="F3109">
        <v>2057.139893</v>
      </c>
      <c r="G3109">
        <v>3796350000</v>
      </c>
    </row>
    <row r="3110" spans="1:7" x14ac:dyDescent="0.25">
      <c r="A3110" s="1">
        <v>42499</v>
      </c>
      <c r="B3110">
        <v>2057.5500489999999</v>
      </c>
      <c r="C3110">
        <v>2064.1499020000001</v>
      </c>
      <c r="D3110">
        <v>2054.3100589999999</v>
      </c>
      <c r="E3110">
        <v>2058.6899410000001</v>
      </c>
      <c r="F3110">
        <v>2058.6899410000001</v>
      </c>
      <c r="G3110">
        <v>3788620000</v>
      </c>
    </row>
    <row r="3111" spans="1:7" x14ac:dyDescent="0.25">
      <c r="A3111" s="1">
        <v>42500</v>
      </c>
      <c r="B3111">
        <v>2062.6298830000001</v>
      </c>
      <c r="C3111">
        <v>2084.8701169999999</v>
      </c>
      <c r="D3111">
        <v>2062.6298830000001</v>
      </c>
      <c r="E3111">
        <v>2084.389893</v>
      </c>
      <c r="F3111">
        <v>2084.389893</v>
      </c>
      <c r="G3111">
        <v>3600200000</v>
      </c>
    </row>
    <row r="3112" spans="1:7" x14ac:dyDescent="0.25">
      <c r="A3112" s="1">
        <v>42501</v>
      </c>
      <c r="B3112">
        <v>2083.290039</v>
      </c>
      <c r="C3112">
        <v>2083.290039</v>
      </c>
      <c r="D3112">
        <v>2064.459961</v>
      </c>
      <c r="E3112">
        <v>2064.459961</v>
      </c>
      <c r="F3112">
        <v>2064.459961</v>
      </c>
      <c r="G3112">
        <v>3821980000</v>
      </c>
    </row>
    <row r="3113" spans="1:7" x14ac:dyDescent="0.25">
      <c r="A3113" s="1">
        <v>42502</v>
      </c>
      <c r="B3113">
        <v>2067.169922</v>
      </c>
      <c r="C3113">
        <v>2073.98999</v>
      </c>
      <c r="D3113">
        <v>2053.1298830000001</v>
      </c>
      <c r="E3113">
        <v>2064.110107</v>
      </c>
      <c r="F3113">
        <v>2064.110107</v>
      </c>
      <c r="G3113">
        <v>3782390000</v>
      </c>
    </row>
    <row r="3114" spans="1:7" x14ac:dyDescent="0.25">
      <c r="A3114" s="1">
        <v>42503</v>
      </c>
      <c r="B3114">
        <v>2062.5</v>
      </c>
      <c r="C3114">
        <v>2066.790039</v>
      </c>
      <c r="D3114">
        <v>2043.130005</v>
      </c>
      <c r="E3114">
        <v>2046.6099850000001</v>
      </c>
      <c r="F3114">
        <v>2046.6099850000001</v>
      </c>
      <c r="G3114">
        <v>3579880000</v>
      </c>
    </row>
    <row r="3115" spans="1:7" x14ac:dyDescent="0.25">
      <c r="A3115" s="1">
        <v>42506</v>
      </c>
      <c r="B3115">
        <v>2046.530029</v>
      </c>
      <c r="C3115">
        <v>2071.8798830000001</v>
      </c>
      <c r="D3115">
        <v>2046.530029</v>
      </c>
      <c r="E3115">
        <v>2066.6599120000001</v>
      </c>
      <c r="F3115">
        <v>2066.6599120000001</v>
      </c>
      <c r="G3115">
        <v>3501360000</v>
      </c>
    </row>
    <row r="3116" spans="1:7" x14ac:dyDescent="0.25">
      <c r="A3116" s="1">
        <v>42507</v>
      </c>
      <c r="B3116">
        <v>2065.040039</v>
      </c>
      <c r="C3116">
        <v>2065.6899410000001</v>
      </c>
      <c r="D3116">
        <v>2040.8199460000001</v>
      </c>
      <c r="E3116">
        <v>2047.209961</v>
      </c>
      <c r="F3116">
        <v>2047.209961</v>
      </c>
      <c r="G3116">
        <v>4108960000</v>
      </c>
    </row>
    <row r="3117" spans="1:7" x14ac:dyDescent="0.25">
      <c r="A3117" s="1">
        <v>42508</v>
      </c>
      <c r="B3117">
        <v>2044.380005</v>
      </c>
      <c r="C3117">
        <v>2060.610107</v>
      </c>
      <c r="D3117">
        <v>2034.48999</v>
      </c>
      <c r="E3117">
        <v>2047.630005</v>
      </c>
      <c r="F3117">
        <v>2047.630005</v>
      </c>
      <c r="G3117">
        <v>4101320000</v>
      </c>
    </row>
    <row r="3118" spans="1:7" x14ac:dyDescent="0.25">
      <c r="A3118" s="1">
        <v>42509</v>
      </c>
      <c r="B3118">
        <v>2044.209961</v>
      </c>
      <c r="C3118">
        <v>2044.209961</v>
      </c>
      <c r="D3118">
        <v>2025.910034</v>
      </c>
      <c r="E3118">
        <v>2040.040039</v>
      </c>
      <c r="F3118">
        <v>2040.040039</v>
      </c>
      <c r="G3118">
        <v>3846770000</v>
      </c>
    </row>
    <row r="3119" spans="1:7" x14ac:dyDescent="0.25">
      <c r="A3119" s="1">
        <v>42510</v>
      </c>
      <c r="B3119">
        <v>2041.880005</v>
      </c>
      <c r="C3119">
        <v>2058.3500979999999</v>
      </c>
      <c r="D3119">
        <v>2041.880005</v>
      </c>
      <c r="E3119">
        <v>2052.320068</v>
      </c>
      <c r="F3119">
        <v>2052.320068</v>
      </c>
      <c r="G3119">
        <v>3507650000</v>
      </c>
    </row>
    <row r="3120" spans="1:7" x14ac:dyDescent="0.25">
      <c r="A3120" s="1">
        <v>42513</v>
      </c>
      <c r="B3120">
        <v>2052.2299800000001</v>
      </c>
      <c r="C3120">
        <v>2055.580078</v>
      </c>
      <c r="D3120">
        <v>2047.26001</v>
      </c>
      <c r="E3120">
        <v>2048.040039</v>
      </c>
      <c r="F3120">
        <v>2048.040039</v>
      </c>
      <c r="G3120">
        <v>3055480000</v>
      </c>
    </row>
    <row r="3121" spans="1:7" x14ac:dyDescent="0.25">
      <c r="A3121" s="1">
        <v>42514</v>
      </c>
      <c r="B3121">
        <v>2052.6499020000001</v>
      </c>
      <c r="C3121">
        <v>2079.669922</v>
      </c>
      <c r="D3121">
        <v>2052.6499020000001</v>
      </c>
      <c r="E3121">
        <v>2076.0600589999999</v>
      </c>
      <c r="F3121">
        <v>2076.0600589999999</v>
      </c>
      <c r="G3121">
        <v>3627340000</v>
      </c>
    </row>
    <row r="3122" spans="1:7" x14ac:dyDescent="0.25">
      <c r="A3122" s="1">
        <v>42515</v>
      </c>
      <c r="B3122">
        <v>2078.929932</v>
      </c>
      <c r="C3122">
        <v>2094.7299800000001</v>
      </c>
      <c r="D3122">
        <v>2078.929932</v>
      </c>
      <c r="E3122">
        <v>2090.540039</v>
      </c>
      <c r="F3122">
        <v>2090.540039</v>
      </c>
      <c r="G3122">
        <v>3859160000</v>
      </c>
    </row>
    <row r="3123" spans="1:7" x14ac:dyDescent="0.25">
      <c r="A3123" s="1">
        <v>42516</v>
      </c>
      <c r="B3123">
        <v>2091.4399410000001</v>
      </c>
      <c r="C3123">
        <v>2094.3000489999999</v>
      </c>
      <c r="D3123">
        <v>2087.080078</v>
      </c>
      <c r="E3123">
        <v>2090.1000979999999</v>
      </c>
      <c r="F3123">
        <v>2090.1000979999999</v>
      </c>
      <c r="G3123">
        <v>3230990000</v>
      </c>
    </row>
    <row r="3124" spans="1:7" x14ac:dyDescent="0.25">
      <c r="A3124" s="1">
        <v>42517</v>
      </c>
      <c r="B3124">
        <v>2090.0600589999999</v>
      </c>
      <c r="C3124">
        <v>2099.0600589999999</v>
      </c>
      <c r="D3124">
        <v>2090.0600589999999</v>
      </c>
      <c r="E3124">
        <v>2099.0600589999999</v>
      </c>
      <c r="F3124">
        <v>2099.0600589999999</v>
      </c>
      <c r="G3124">
        <v>3079150000</v>
      </c>
    </row>
    <row r="3125" spans="1:7" x14ac:dyDescent="0.25">
      <c r="A3125" s="1">
        <v>42521</v>
      </c>
      <c r="B3125">
        <v>2100.1298830000001</v>
      </c>
      <c r="C3125">
        <v>2103.4799800000001</v>
      </c>
      <c r="D3125">
        <v>2088.6599120000001</v>
      </c>
      <c r="E3125">
        <v>2096.9499510000001</v>
      </c>
      <c r="F3125">
        <v>2096.9499510000001</v>
      </c>
      <c r="G3125">
        <v>4514410000</v>
      </c>
    </row>
    <row r="3126" spans="1:7" x14ac:dyDescent="0.25">
      <c r="A3126" s="1">
        <v>42522</v>
      </c>
      <c r="B3126">
        <v>2093.9399410000001</v>
      </c>
      <c r="C3126">
        <v>2100.969971</v>
      </c>
      <c r="D3126">
        <v>2085.1000979999999</v>
      </c>
      <c r="E3126">
        <v>2099.330078</v>
      </c>
      <c r="F3126">
        <v>2099.330078</v>
      </c>
      <c r="G3126">
        <v>3525170000</v>
      </c>
    </row>
    <row r="3127" spans="1:7" x14ac:dyDescent="0.25">
      <c r="A3127" s="1">
        <v>42523</v>
      </c>
      <c r="B3127">
        <v>2097.709961</v>
      </c>
      <c r="C3127">
        <v>2105.26001</v>
      </c>
      <c r="D3127">
        <v>2088.5900879999999</v>
      </c>
      <c r="E3127">
        <v>2105.26001</v>
      </c>
      <c r="F3127">
        <v>2105.26001</v>
      </c>
      <c r="G3127">
        <v>3632720000</v>
      </c>
    </row>
    <row r="3128" spans="1:7" x14ac:dyDescent="0.25">
      <c r="A3128" s="1">
        <v>42524</v>
      </c>
      <c r="B3128">
        <v>2104.070068</v>
      </c>
      <c r="C3128">
        <v>2104.070068</v>
      </c>
      <c r="D3128">
        <v>2085.360107</v>
      </c>
      <c r="E3128">
        <v>2099.1298830000001</v>
      </c>
      <c r="F3128">
        <v>2099.1298830000001</v>
      </c>
      <c r="G3128">
        <v>3627780000</v>
      </c>
    </row>
    <row r="3129" spans="1:7" x14ac:dyDescent="0.25">
      <c r="A3129" s="1">
        <v>42527</v>
      </c>
      <c r="B3129">
        <v>2100.830078</v>
      </c>
      <c r="C3129">
        <v>2113.360107</v>
      </c>
      <c r="D3129">
        <v>2100.830078</v>
      </c>
      <c r="E3129">
        <v>2109.4099120000001</v>
      </c>
      <c r="F3129">
        <v>2109.4099120000001</v>
      </c>
      <c r="G3129">
        <v>3442020000</v>
      </c>
    </row>
    <row r="3130" spans="1:7" x14ac:dyDescent="0.25">
      <c r="A3130" s="1">
        <v>42528</v>
      </c>
      <c r="B3130">
        <v>2110.179932</v>
      </c>
      <c r="C3130">
        <v>2119.219971</v>
      </c>
      <c r="D3130">
        <v>2110.179932</v>
      </c>
      <c r="E3130">
        <v>2112.1298830000001</v>
      </c>
      <c r="F3130">
        <v>2112.1298830000001</v>
      </c>
      <c r="G3130">
        <v>3534730000</v>
      </c>
    </row>
    <row r="3131" spans="1:7" x14ac:dyDescent="0.25">
      <c r="A3131" s="1">
        <v>42529</v>
      </c>
      <c r="B3131">
        <v>2112.709961</v>
      </c>
      <c r="C3131">
        <v>2120.5500489999999</v>
      </c>
      <c r="D3131">
        <v>2112.709961</v>
      </c>
      <c r="E3131">
        <v>2119.1201169999999</v>
      </c>
      <c r="F3131">
        <v>2119.1201169999999</v>
      </c>
      <c r="G3131">
        <v>3562060000</v>
      </c>
    </row>
    <row r="3132" spans="1:7" x14ac:dyDescent="0.25">
      <c r="A3132" s="1">
        <v>42530</v>
      </c>
      <c r="B3132">
        <v>2115.6499020000001</v>
      </c>
      <c r="C3132">
        <v>2117.639893</v>
      </c>
      <c r="D3132">
        <v>2107.7299800000001</v>
      </c>
      <c r="E3132">
        <v>2115.4799800000001</v>
      </c>
      <c r="F3132">
        <v>2115.4799800000001</v>
      </c>
      <c r="G3132">
        <v>3290320000</v>
      </c>
    </row>
    <row r="3133" spans="1:7" x14ac:dyDescent="0.25">
      <c r="A3133" s="1">
        <v>42531</v>
      </c>
      <c r="B3133">
        <v>2109.570068</v>
      </c>
      <c r="C3133">
        <v>2109.570068</v>
      </c>
      <c r="D3133">
        <v>2089.959961</v>
      </c>
      <c r="E3133">
        <v>2096.070068</v>
      </c>
      <c r="F3133">
        <v>2096.070068</v>
      </c>
      <c r="G3133">
        <v>3515010000</v>
      </c>
    </row>
    <row r="3134" spans="1:7" x14ac:dyDescent="0.25">
      <c r="A3134" s="1">
        <v>42534</v>
      </c>
      <c r="B3134">
        <v>2091.75</v>
      </c>
      <c r="C3134">
        <v>2098.1201169999999</v>
      </c>
      <c r="D3134">
        <v>2078.459961</v>
      </c>
      <c r="E3134">
        <v>2079.0600589999999</v>
      </c>
      <c r="F3134">
        <v>2079.0600589999999</v>
      </c>
      <c r="G3134">
        <v>3392030000</v>
      </c>
    </row>
    <row r="3135" spans="1:7" x14ac:dyDescent="0.25">
      <c r="A3135" s="1">
        <v>42535</v>
      </c>
      <c r="B3135">
        <v>2076.6499020000001</v>
      </c>
      <c r="C3135">
        <v>2081.3000489999999</v>
      </c>
      <c r="D3135">
        <v>2064.1000979999999</v>
      </c>
      <c r="E3135">
        <v>2075.320068</v>
      </c>
      <c r="F3135">
        <v>2075.320068</v>
      </c>
      <c r="G3135">
        <v>3759770000</v>
      </c>
    </row>
    <row r="3136" spans="1:7" x14ac:dyDescent="0.25">
      <c r="A3136" s="1">
        <v>42536</v>
      </c>
      <c r="B3136">
        <v>2077.6000979999999</v>
      </c>
      <c r="C3136">
        <v>2085.6499020000001</v>
      </c>
      <c r="D3136">
        <v>2069.8000489999999</v>
      </c>
      <c r="E3136">
        <v>2071.5</v>
      </c>
      <c r="F3136">
        <v>2071.5</v>
      </c>
      <c r="G3136">
        <v>3544720000</v>
      </c>
    </row>
    <row r="3137" spans="1:7" x14ac:dyDescent="0.25">
      <c r="A3137" s="1">
        <v>42537</v>
      </c>
      <c r="B3137">
        <v>2066.360107</v>
      </c>
      <c r="C3137">
        <v>2079.6201169999999</v>
      </c>
      <c r="D3137">
        <v>2050.3701169999999</v>
      </c>
      <c r="E3137">
        <v>2077.98999</v>
      </c>
      <c r="F3137">
        <v>2077.98999</v>
      </c>
      <c r="G3137">
        <v>3628280000</v>
      </c>
    </row>
    <row r="3138" spans="1:7" x14ac:dyDescent="0.25">
      <c r="A3138" s="1">
        <v>42538</v>
      </c>
      <c r="B3138">
        <v>2078.1999510000001</v>
      </c>
      <c r="C3138">
        <v>2078.1999510000001</v>
      </c>
      <c r="D3138">
        <v>2062.8400879999999</v>
      </c>
      <c r="E3138">
        <v>2071.219971</v>
      </c>
      <c r="F3138">
        <v>2071.219971</v>
      </c>
      <c r="G3138">
        <v>4952630000</v>
      </c>
    </row>
    <row r="3139" spans="1:7" x14ac:dyDescent="0.25">
      <c r="A3139" s="1">
        <v>42541</v>
      </c>
      <c r="B3139">
        <v>2075.580078</v>
      </c>
      <c r="C3139">
        <v>2100.6599120000001</v>
      </c>
      <c r="D3139">
        <v>2075.580078</v>
      </c>
      <c r="E3139">
        <v>2083.25</v>
      </c>
      <c r="F3139">
        <v>2083.25</v>
      </c>
      <c r="G3139">
        <v>3467440000</v>
      </c>
    </row>
    <row r="3140" spans="1:7" x14ac:dyDescent="0.25">
      <c r="A3140" s="1">
        <v>42542</v>
      </c>
      <c r="B3140">
        <v>2085.1899410000001</v>
      </c>
      <c r="C3140">
        <v>2093.6599120000001</v>
      </c>
      <c r="D3140">
        <v>2083.0200199999999</v>
      </c>
      <c r="E3140">
        <v>2088.8999020000001</v>
      </c>
      <c r="F3140">
        <v>2088.8999020000001</v>
      </c>
      <c r="G3140">
        <v>3232880000</v>
      </c>
    </row>
    <row r="3141" spans="1:7" x14ac:dyDescent="0.25">
      <c r="A3141" s="1">
        <v>42543</v>
      </c>
      <c r="B3141">
        <v>2089.75</v>
      </c>
      <c r="C3141">
        <v>2099.709961</v>
      </c>
      <c r="D3141">
        <v>2084.360107</v>
      </c>
      <c r="E3141">
        <v>2085.4499510000001</v>
      </c>
      <c r="F3141">
        <v>2085.4499510000001</v>
      </c>
      <c r="G3141">
        <v>3168160000</v>
      </c>
    </row>
    <row r="3142" spans="1:7" x14ac:dyDescent="0.25">
      <c r="A3142" s="1">
        <v>42544</v>
      </c>
      <c r="B3142">
        <v>2092.8000489999999</v>
      </c>
      <c r="C3142">
        <v>2113.320068</v>
      </c>
      <c r="D3142">
        <v>2092.8000489999999</v>
      </c>
      <c r="E3142">
        <v>2113.320068</v>
      </c>
      <c r="F3142">
        <v>2113.320068</v>
      </c>
      <c r="G3142">
        <v>3297940000</v>
      </c>
    </row>
    <row r="3143" spans="1:7" x14ac:dyDescent="0.25">
      <c r="A3143" s="1">
        <v>42545</v>
      </c>
      <c r="B3143">
        <v>2103.8100589999999</v>
      </c>
      <c r="C3143">
        <v>2103.8100589999999</v>
      </c>
      <c r="D3143">
        <v>2032.5699460000001</v>
      </c>
      <c r="E3143">
        <v>2037.410034</v>
      </c>
      <c r="F3143">
        <v>2037.410034</v>
      </c>
      <c r="G3143">
        <v>7597450000</v>
      </c>
    </row>
    <row r="3144" spans="1:7" x14ac:dyDescent="0.25">
      <c r="A3144" s="1">
        <v>42548</v>
      </c>
      <c r="B3144">
        <v>2031.4499510000001</v>
      </c>
      <c r="C3144">
        <v>2031.4499510000001</v>
      </c>
      <c r="D3144">
        <v>1991.6800539999999</v>
      </c>
      <c r="E3144">
        <v>2000.540039</v>
      </c>
      <c r="F3144">
        <v>2000.540039</v>
      </c>
      <c r="G3144">
        <v>5431220000</v>
      </c>
    </row>
    <row r="3145" spans="1:7" x14ac:dyDescent="0.25">
      <c r="A3145" s="1">
        <v>42549</v>
      </c>
      <c r="B3145">
        <v>2006.670044</v>
      </c>
      <c r="C3145">
        <v>2036.089966</v>
      </c>
      <c r="D3145">
        <v>2006.670044</v>
      </c>
      <c r="E3145">
        <v>2036.089966</v>
      </c>
      <c r="F3145">
        <v>2036.089966</v>
      </c>
      <c r="G3145">
        <v>4385810000</v>
      </c>
    </row>
    <row r="3146" spans="1:7" x14ac:dyDescent="0.25">
      <c r="A3146" s="1">
        <v>42550</v>
      </c>
      <c r="B3146">
        <v>2042.6899410000001</v>
      </c>
      <c r="C3146">
        <v>2073.1298830000001</v>
      </c>
      <c r="D3146">
        <v>2042.6899410000001</v>
      </c>
      <c r="E3146">
        <v>2070.7700199999999</v>
      </c>
      <c r="F3146">
        <v>2070.7700199999999</v>
      </c>
      <c r="G3146">
        <v>4241740000</v>
      </c>
    </row>
    <row r="3147" spans="1:7" x14ac:dyDescent="0.25">
      <c r="A3147" s="1">
        <v>42551</v>
      </c>
      <c r="B3147">
        <v>2073.169922</v>
      </c>
      <c r="C3147">
        <v>2098.9399410000001</v>
      </c>
      <c r="D3147">
        <v>2070</v>
      </c>
      <c r="E3147">
        <v>2098.860107</v>
      </c>
      <c r="F3147">
        <v>2098.860107</v>
      </c>
      <c r="G3147">
        <v>4622820000</v>
      </c>
    </row>
    <row r="3148" spans="1:7" x14ac:dyDescent="0.25">
      <c r="A3148" s="1">
        <v>42552</v>
      </c>
      <c r="B3148">
        <v>2099.3400879999999</v>
      </c>
      <c r="C3148">
        <v>2108.709961</v>
      </c>
      <c r="D3148">
        <v>2097.8999020000001</v>
      </c>
      <c r="E3148">
        <v>2102.9499510000001</v>
      </c>
      <c r="F3148">
        <v>2102.9499510000001</v>
      </c>
      <c r="G3148">
        <v>3458890000</v>
      </c>
    </row>
    <row r="3149" spans="1:7" x14ac:dyDescent="0.25">
      <c r="A3149" s="1">
        <v>42556</v>
      </c>
      <c r="B3149">
        <v>2095.0500489999999</v>
      </c>
      <c r="C3149">
        <v>2095.0500489999999</v>
      </c>
      <c r="D3149">
        <v>2080.860107</v>
      </c>
      <c r="E3149">
        <v>2088.5500489999999</v>
      </c>
      <c r="F3149">
        <v>2088.5500489999999</v>
      </c>
      <c r="G3149">
        <v>3658380000</v>
      </c>
    </row>
    <row r="3150" spans="1:7" x14ac:dyDescent="0.25">
      <c r="A3150" s="1">
        <v>42557</v>
      </c>
      <c r="B3150">
        <v>2084.429932</v>
      </c>
      <c r="C3150">
        <v>2100.719971</v>
      </c>
      <c r="D3150">
        <v>2074.0200199999999</v>
      </c>
      <c r="E3150">
        <v>2099.7299800000001</v>
      </c>
      <c r="F3150">
        <v>2099.7299800000001</v>
      </c>
      <c r="G3150">
        <v>3909380000</v>
      </c>
    </row>
    <row r="3151" spans="1:7" x14ac:dyDescent="0.25">
      <c r="A3151" s="1">
        <v>42558</v>
      </c>
      <c r="B3151">
        <v>2100.419922</v>
      </c>
      <c r="C3151">
        <v>2109.080078</v>
      </c>
      <c r="D3151">
        <v>2089.389893</v>
      </c>
      <c r="E3151">
        <v>2097.8999020000001</v>
      </c>
      <c r="F3151">
        <v>2097.8999020000001</v>
      </c>
      <c r="G3151">
        <v>3604550000</v>
      </c>
    </row>
    <row r="3152" spans="1:7" x14ac:dyDescent="0.25">
      <c r="A3152" s="1">
        <v>42559</v>
      </c>
      <c r="B3152">
        <v>2106.969971</v>
      </c>
      <c r="C3152">
        <v>2131.709961</v>
      </c>
      <c r="D3152">
        <v>2106.969971</v>
      </c>
      <c r="E3152">
        <v>2129.8999020000001</v>
      </c>
      <c r="F3152">
        <v>2129.8999020000001</v>
      </c>
      <c r="G3152">
        <v>3607500000</v>
      </c>
    </row>
    <row r="3153" spans="1:7" x14ac:dyDescent="0.25">
      <c r="A3153" s="1">
        <v>42562</v>
      </c>
      <c r="B3153">
        <v>2131.719971</v>
      </c>
      <c r="C3153">
        <v>2143.1599120000001</v>
      </c>
      <c r="D3153">
        <v>2131.719971</v>
      </c>
      <c r="E3153">
        <v>2137.1599120000001</v>
      </c>
      <c r="F3153">
        <v>2137.1599120000001</v>
      </c>
      <c r="G3153">
        <v>3253340000</v>
      </c>
    </row>
    <row r="3154" spans="1:7" x14ac:dyDescent="0.25">
      <c r="A3154" s="1">
        <v>42563</v>
      </c>
      <c r="B3154">
        <v>2139.5</v>
      </c>
      <c r="C3154">
        <v>2155.3999020000001</v>
      </c>
      <c r="D3154">
        <v>2139.5</v>
      </c>
      <c r="E3154">
        <v>2152.139893</v>
      </c>
      <c r="F3154">
        <v>2152.139893</v>
      </c>
      <c r="G3154">
        <v>4097820000</v>
      </c>
    </row>
    <row r="3155" spans="1:7" x14ac:dyDescent="0.25">
      <c r="A3155" s="1">
        <v>42564</v>
      </c>
      <c r="B3155">
        <v>2153.8100589999999</v>
      </c>
      <c r="C3155">
        <v>2156.4499510000001</v>
      </c>
      <c r="D3155">
        <v>2146.209961</v>
      </c>
      <c r="E3155">
        <v>2152.429932</v>
      </c>
      <c r="F3155">
        <v>2152.429932</v>
      </c>
      <c r="G3155">
        <v>3502320000</v>
      </c>
    </row>
    <row r="3156" spans="1:7" x14ac:dyDescent="0.25">
      <c r="A3156" s="1">
        <v>42565</v>
      </c>
      <c r="B3156">
        <v>2157.8798830000001</v>
      </c>
      <c r="C3156">
        <v>2168.98999</v>
      </c>
      <c r="D3156">
        <v>2157.8798830000001</v>
      </c>
      <c r="E3156">
        <v>2163.75</v>
      </c>
      <c r="F3156">
        <v>2163.75</v>
      </c>
      <c r="G3156">
        <v>3465610000</v>
      </c>
    </row>
    <row r="3157" spans="1:7" x14ac:dyDescent="0.25">
      <c r="A3157" s="1">
        <v>42566</v>
      </c>
      <c r="B3157">
        <v>2165.1298830000001</v>
      </c>
      <c r="C3157">
        <v>2169.0500489999999</v>
      </c>
      <c r="D3157">
        <v>2155.790039</v>
      </c>
      <c r="E3157">
        <v>2161.73999</v>
      </c>
      <c r="F3157">
        <v>2161.73999</v>
      </c>
      <c r="G3157">
        <v>3122600000</v>
      </c>
    </row>
    <row r="3158" spans="1:7" x14ac:dyDescent="0.25">
      <c r="A3158" s="1">
        <v>42569</v>
      </c>
      <c r="B3158">
        <v>2162.040039</v>
      </c>
      <c r="C3158">
        <v>2168.3500979999999</v>
      </c>
      <c r="D3158">
        <v>2159.6298830000001</v>
      </c>
      <c r="E3158">
        <v>2166.889893</v>
      </c>
      <c r="F3158">
        <v>2166.889893</v>
      </c>
      <c r="G3158">
        <v>3009310000</v>
      </c>
    </row>
    <row r="3159" spans="1:7" x14ac:dyDescent="0.25">
      <c r="A3159" s="1">
        <v>42570</v>
      </c>
      <c r="B3159">
        <v>2163.790039</v>
      </c>
      <c r="C3159">
        <v>2164.6298830000001</v>
      </c>
      <c r="D3159">
        <v>2159.01001</v>
      </c>
      <c r="E3159">
        <v>2163.780029</v>
      </c>
      <c r="F3159">
        <v>2163.780029</v>
      </c>
      <c r="G3159">
        <v>2968340000</v>
      </c>
    </row>
    <row r="3160" spans="1:7" x14ac:dyDescent="0.25">
      <c r="A3160" s="1">
        <v>42571</v>
      </c>
      <c r="B3160">
        <v>2166.1000979999999</v>
      </c>
      <c r="C3160">
        <v>2175.6298830000001</v>
      </c>
      <c r="D3160">
        <v>2164.889893</v>
      </c>
      <c r="E3160">
        <v>2173.0200199999999</v>
      </c>
      <c r="F3160">
        <v>2173.0200199999999</v>
      </c>
      <c r="G3160">
        <v>3211860000</v>
      </c>
    </row>
    <row r="3161" spans="1:7" x14ac:dyDescent="0.25">
      <c r="A3161" s="1">
        <v>42572</v>
      </c>
      <c r="B3161">
        <v>2172.9099120000001</v>
      </c>
      <c r="C3161">
        <v>2174.5600589999999</v>
      </c>
      <c r="D3161">
        <v>2159.75</v>
      </c>
      <c r="E3161">
        <v>2165.169922</v>
      </c>
      <c r="F3161">
        <v>2165.169922</v>
      </c>
      <c r="G3161">
        <v>3438900000</v>
      </c>
    </row>
    <row r="3162" spans="1:7" x14ac:dyDescent="0.25">
      <c r="A3162" s="1">
        <v>42573</v>
      </c>
      <c r="B3162">
        <v>2166.469971</v>
      </c>
      <c r="C3162">
        <v>2175.110107</v>
      </c>
      <c r="D3162">
        <v>2163.23999</v>
      </c>
      <c r="E3162">
        <v>2175.030029</v>
      </c>
      <c r="F3162">
        <v>2175.030029</v>
      </c>
      <c r="G3162">
        <v>3023280000</v>
      </c>
    </row>
    <row r="3163" spans="1:7" x14ac:dyDescent="0.25">
      <c r="A3163" s="1">
        <v>42576</v>
      </c>
      <c r="B3163">
        <v>2173.709961</v>
      </c>
      <c r="C3163">
        <v>2173.709961</v>
      </c>
      <c r="D3163">
        <v>2161.9499510000001</v>
      </c>
      <c r="E3163">
        <v>2168.4799800000001</v>
      </c>
      <c r="F3163">
        <v>2168.4799800000001</v>
      </c>
      <c r="G3163">
        <v>3057240000</v>
      </c>
    </row>
    <row r="3164" spans="1:7" x14ac:dyDescent="0.25">
      <c r="A3164" s="1">
        <v>42577</v>
      </c>
      <c r="B3164">
        <v>2168.969971</v>
      </c>
      <c r="C3164">
        <v>2173.540039</v>
      </c>
      <c r="D3164">
        <v>2160.179932</v>
      </c>
      <c r="E3164">
        <v>2169.179932</v>
      </c>
      <c r="F3164">
        <v>2169.179932</v>
      </c>
      <c r="G3164">
        <v>3442350000</v>
      </c>
    </row>
    <row r="3165" spans="1:7" x14ac:dyDescent="0.25">
      <c r="A3165" s="1">
        <v>42578</v>
      </c>
      <c r="B3165">
        <v>2169.8100589999999</v>
      </c>
      <c r="C3165">
        <v>2174.9799800000001</v>
      </c>
      <c r="D3165">
        <v>2159.070068</v>
      </c>
      <c r="E3165">
        <v>2166.580078</v>
      </c>
      <c r="F3165">
        <v>2166.580078</v>
      </c>
      <c r="G3165">
        <v>3995500000</v>
      </c>
    </row>
    <row r="3166" spans="1:7" x14ac:dyDescent="0.25">
      <c r="A3166" s="1">
        <v>42579</v>
      </c>
      <c r="B3166">
        <v>2166.0500489999999</v>
      </c>
      <c r="C3166">
        <v>2172.8500979999999</v>
      </c>
      <c r="D3166">
        <v>2159.73999</v>
      </c>
      <c r="E3166">
        <v>2170.0600589999999</v>
      </c>
      <c r="F3166">
        <v>2170.0600589999999</v>
      </c>
      <c r="G3166">
        <v>3664240000</v>
      </c>
    </row>
    <row r="3167" spans="1:7" x14ac:dyDescent="0.25">
      <c r="A3167" s="1">
        <v>42580</v>
      </c>
      <c r="B3167">
        <v>2168.830078</v>
      </c>
      <c r="C3167">
        <v>2177.0900879999999</v>
      </c>
      <c r="D3167">
        <v>2163.48999</v>
      </c>
      <c r="E3167">
        <v>2173.6000979999999</v>
      </c>
      <c r="F3167">
        <v>2173.6000979999999</v>
      </c>
      <c r="G3167">
        <v>4038840000</v>
      </c>
    </row>
    <row r="3168" spans="1:7" x14ac:dyDescent="0.25">
      <c r="A3168" s="1">
        <v>42583</v>
      </c>
      <c r="B3168">
        <v>2173.1499020000001</v>
      </c>
      <c r="C3168">
        <v>2178.290039</v>
      </c>
      <c r="D3168">
        <v>2166.209961</v>
      </c>
      <c r="E3168">
        <v>2170.8400879999999</v>
      </c>
      <c r="F3168">
        <v>2170.8400879999999</v>
      </c>
      <c r="G3168">
        <v>3505990000</v>
      </c>
    </row>
    <row r="3169" spans="1:7" x14ac:dyDescent="0.25">
      <c r="A3169" s="1">
        <v>42584</v>
      </c>
      <c r="B3169">
        <v>2169.9399410000001</v>
      </c>
      <c r="C3169">
        <v>2170.1999510000001</v>
      </c>
      <c r="D3169">
        <v>2147.580078</v>
      </c>
      <c r="E3169">
        <v>2157.030029</v>
      </c>
      <c r="F3169">
        <v>2157.030029</v>
      </c>
      <c r="G3169">
        <v>3848750000</v>
      </c>
    </row>
    <row r="3170" spans="1:7" x14ac:dyDescent="0.25">
      <c r="A3170" s="1">
        <v>42585</v>
      </c>
      <c r="B3170">
        <v>2156.8100589999999</v>
      </c>
      <c r="C3170">
        <v>2163.790039</v>
      </c>
      <c r="D3170">
        <v>2152.5600589999999</v>
      </c>
      <c r="E3170">
        <v>2163.790039</v>
      </c>
      <c r="F3170">
        <v>2163.790039</v>
      </c>
      <c r="G3170">
        <v>3786530000</v>
      </c>
    </row>
    <row r="3171" spans="1:7" x14ac:dyDescent="0.25">
      <c r="A3171" s="1">
        <v>42586</v>
      </c>
      <c r="B3171">
        <v>2163.51001</v>
      </c>
      <c r="C3171">
        <v>2168.1899410000001</v>
      </c>
      <c r="D3171">
        <v>2159.070068</v>
      </c>
      <c r="E3171">
        <v>2164.25</v>
      </c>
      <c r="F3171">
        <v>2164.25</v>
      </c>
      <c r="G3171">
        <v>3709200000</v>
      </c>
    </row>
    <row r="3172" spans="1:7" x14ac:dyDescent="0.25">
      <c r="A3172" s="1">
        <v>42587</v>
      </c>
      <c r="B3172">
        <v>2168.790039</v>
      </c>
      <c r="C3172">
        <v>2182.8701169999999</v>
      </c>
      <c r="D3172">
        <v>2168.790039</v>
      </c>
      <c r="E3172">
        <v>2182.8701169999999</v>
      </c>
      <c r="F3172">
        <v>2182.8701169999999</v>
      </c>
      <c r="G3172">
        <v>3663070000</v>
      </c>
    </row>
    <row r="3173" spans="1:7" x14ac:dyDescent="0.25">
      <c r="A3173" s="1">
        <v>42590</v>
      </c>
      <c r="B3173">
        <v>2183.76001</v>
      </c>
      <c r="C3173">
        <v>2185.4399410000001</v>
      </c>
      <c r="D3173">
        <v>2177.8500979999999</v>
      </c>
      <c r="E3173">
        <v>2180.889893</v>
      </c>
      <c r="F3173">
        <v>2180.889893</v>
      </c>
      <c r="G3173">
        <v>3327550000</v>
      </c>
    </row>
    <row r="3174" spans="1:7" x14ac:dyDescent="0.25">
      <c r="A3174" s="1">
        <v>42591</v>
      </c>
      <c r="B3174">
        <v>2182.23999</v>
      </c>
      <c r="C3174">
        <v>2187.6599120000001</v>
      </c>
      <c r="D3174">
        <v>2178.610107</v>
      </c>
      <c r="E3174">
        <v>2181.73999</v>
      </c>
      <c r="F3174">
        <v>2181.73999</v>
      </c>
      <c r="G3174">
        <v>3334300000</v>
      </c>
    </row>
    <row r="3175" spans="1:7" x14ac:dyDescent="0.25">
      <c r="A3175" s="1">
        <v>42592</v>
      </c>
      <c r="B3175">
        <v>2182.8100589999999</v>
      </c>
      <c r="C3175">
        <v>2183.4099120000001</v>
      </c>
      <c r="D3175">
        <v>2172</v>
      </c>
      <c r="E3175">
        <v>2175.48999</v>
      </c>
      <c r="F3175">
        <v>2175.48999</v>
      </c>
      <c r="G3175">
        <v>3254950000</v>
      </c>
    </row>
    <row r="3176" spans="1:7" x14ac:dyDescent="0.25">
      <c r="A3176" s="1">
        <v>42593</v>
      </c>
      <c r="B3176">
        <v>2177.969971</v>
      </c>
      <c r="C3176">
        <v>2188.4499510000001</v>
      </c>
      <c r="D3176">
        <v>2177.969971</v>
      </c>
      <c r="E3176">
        <v>2185.790039</v>
      </c>
      <c r="F3176">
        <v>2185.790039</v>
      </c>
      <c r="G3176">
        <v>3423160000</v>
      </c>
    </row>
    <row r="3177" spans="1:7" x14ac:dyDescent="0.25">
      <c r="A3177" s="1">
        <v>42594</v>
      </c>
      <c r="B3177">
        <v>2183.73999</v>
      </c>
      <c r="C3177">
        <v>2186.280029</v>
      </c>
      <c r="D3177">
        <v>2179.419922</v>
      </c>
      <c r="E3177">
        <v>2184.0500489999999</v>
      </c>
      <c r="F3177">
        <v>2184.0500489999999</v>
      </c>
      <c r="G3177">
        <v>3000660000</v>
      </c>
    </row>
    <row r="3178" spans="1:7" x14ac:dyDescent="0.25">
      <c r="A3178" s="1">
        <v>42597</v>
      </c>
      <c r="B3178">
        <v>2186.080078</v>
      </c>
      <c r="C3178">
        <v>2193.8100589999999</v>
      </c>
      <c r="D3178">
        <v>2186.080078</v>
      </c>
      <c r="E3178">
        <v>2190.1499020000001</v>
      </c>
      <c r="F3178">
        <v>2190.1499020000001</v>
      </c>
      <c r="G3178">
        <v>3078530000</v>
      </c>
    </row>
    <row r="3179" spans="1:7" x14ac:dyDescent="0.25">
      <c r="A3179" s="1">
        <v>42598</v>
      </c>
      <c r="B3179">
        <v>2186.23999</v>
      </c>
      <c r="C3179">
        <v>2186.23999</v>
      </c>
      <c r="D3179">
        <v>2178.139893</v>
      </c>
      <c r="E3179">
        <v>2178.1499020000001</v>
      </c>
      <c r="F3179">
        <v>2178.1499020000001</v>
      </c>
      <c r="G3179">
        <v>3196400000</v>
      </c>
    </row>
    <row r="3180" spans="1:7" x14ac:dyDescent="0.25">
      <c r="A3180" s="1">
        <v>42599</v>
      </c>
      <c r="B3180">
        <v>2177.8400879999999</v>
      </c>
      <c r="C3180">
        <v>2183.080078</v>
      </c>
      <c r="D3180">
        <v>2168.5</v>
      </c>
      <c r="E3180">
        <v>2182.219971</v>
      </c>
      <c r="F3180">
        <v>2182.219971</v>
      </c>
      <c r="G3180">
        <v>3388910000</v>
      </c>
    </row>
    <row r="3181" spans="1:7" x14ac:dyDescent="0.25">
      <c r="A3181" s="1">
        <v>42600</v>
      </c>
      <c r="B3181">
        <v>2181.8999020000001</v>
      </c>
      <c r="C3181">
        <v>2187.030029</v>
      </c>
      <c r="D3181">
        <v>2180.459961</v>
      </c>
      <c r="E3181">
        <v>2187.0200199999999</v>
      </c>
      <c r="F3181">
        <v>2187.0200199999999</v>
      </c>
      <c r="G3181">
        <v>3300570000</v>
      </c>
    </row>
    <row r="3182" spans="1:7" x14ac:dyDescent="0.25">
      <c r="A3182" s="1">
        <v>42601</v>
      </c>
      <c r="B3182">
        <v>2184.23999</v>
      </c>
      <c r="C3182">
        <v>2185</v>
      </c>
      <c r="D3182">
        <v>2175.1298830000001</v>
      </c>
      <c r="E3182">
        <v>2183.8701169999999</v>
      </c>
      <c r="F3182">
        <v>2183.8701169999999</v>
      </c>
      <c r="G3182">
        <v>3084800000</v>
      </c>
    </row>
    <row r="3183" spans="1:7" x14ac:dyDescent="0.25">
      <c r="A3183" s="1">
        <v>42604</v>
      </c>
      <c r="B3183">
        <v>2181.580078</v>
      </c>
      <c r="C3183">
        <v>2185.1499020000001</v>
      </c>
      <c r="D3183">
        <v>2175.959961</v>
      </c>
      <c r="E3183">
        <v>2182.639893</v>
      </c>
      <c r="F3183">
        <v>2182.639893</v>
      </c>
      <c r="G3183">
        <v>2777550000</v>
      </c>
    </row>
    <row r="3184" spans="1:7" x14ac:dyDescent="0.25">
      <c r="A3184" s="1">
        <v>42605</v>
      </c>
      <c r="B3184">
        <v>2187.8100589999999</v>
      </c>
      <c r="C3184">
        <v>2193.419922</v>
      </c>
      <c r="D3184">
        <v>2186.8000489999999</v>
      </c>
      <c r="E3184">
        <v>2186.8999020000001</v>
      </c>
      <c r="F3184">
        <v>2186.8999020000001</v>
      </c>
      <c r="G3184">
        <v>3041490000</v>
      </c>
    </row>
    <row r="3185" spans="1:7" x14ac:dyDescent="0.25">
      <c r="A3185" s="1">
        <v>42606</v>
      </c>
      <c r="B3185">
        <v>2185.0900879999999</v>
      </c>
      <c r="C3185">
        <v>2186.6599120000001</v>
      </c>
      <c r="D3185">
        <v>2171.25</v>
      </c>
      <c r="E3185">
        <v>2175.4399410000001</v>
      </c>
      <c r="F3185">
        <v>2175.4399410000001</v>
      </c>
      <c r="G3185">
        <v>3148280000</v>
      </c>
    </row>
    <row r="3186" spans="1:7" x14ac:dyDescent="0.25">
      <c r="A3186" s="1">
        <v>42607</v>
      </c>
      <c r="B3186">
        <v>2173.290039</v>
      </c>
      <c r="C3186">
        <v>2179</v>
      </c>
      <c r="D3186">
        <v>2169.73999</v>
      </c>
      <c r="E3186">
        <v>2172.469971</v>
      </c>
      <c r="F3186">
        <v>2172.469971</v>
      </c>
      <c r="G3186">
        <v>2969310000</v>
      </c>
    </row>
    <row r="3187" spans="1:7" x14ac:dyDescent="0.25">
      <c r="A3187" s="1">
        <v>42608</v>
      </c>
      <c r="B3187">
        <v>2175.1000979999999</v>
      </c>
      <c r="C3187">
        <v>2187.9399410000001</v>
      </c>
      <c r="D3187">
        <v>2160.389893</v>
      </c>
      <c r="E3187">
        <v>2169.040039</v>
      </c>
      <c r="F3187">
        <v>2169.040039</v>
      </c>
      <c r="G3187">
        <v>3342340000</v>
      </c>
    </row>
    <row r="3188" spans="1:7" x14ac:dyDescent="0.25">
      <c r="A3188" s="1">
        <v>42611</v>
      </c>
      <c r="B3188">
        <v>2170.1899410000001</v>
      </c>
      <c r="C3188">
        <v>2183.4799800000001</v>
      </c>
      <c r="D3188">
        <v>2170.1899410000001</v>
      </c>
      <c r="E3188">
        <v>2180.3798830000001</v>
      </c>
      <c r="F3188">
        <v>2180.3798830000001</v>
      </c>
      <c r="G3188">
        <v>2654780000</v>
      </c>
    </row>
    <row r="3189" spans="1:7" x14ac:dyDescent="0.25">
      <c r="A3189" s="1">
        <v>42612</v>
      </c>
      <c r="B3189">
        <v>2179.4499510000001</v>
      </c>
      <c r="C3189">
        <v>2182.2700199999999</v>
      </c>
      <c r="D3189">
        <v>2170.4099120000001</v>
      </c>
      <c r="E3189">
        <v>2176.1201169999999</v>
      </c>
      <c r="F3189">
        <v>2176.1201169999999</v>
      </c>
      <c r="G3189">
        <v>3006800000</v>
      </c>
    </row>
    <row r="3190" spans="1:7" x14ac:dyDescent="0.25">
      <c r="A3190" s="1">
        <v>42613</v>
      </c>
      <c r="B3190">
        <v>2173.5600589999999</v>
      </c>
      <c r="C3190">
        <v>2173.790039</v>
      </c>
      <c r="D3190">
        <v>2161.3500979999999</v>
      </c>
      <c r="E3190">
        <v>2170.9499510000001</v>
      </c>
      <c r="F3190">
        <v>2170.9499510000001</v>
      </c>
      <c r="G3190">
        <v>3766390000</v>
      </c>
    </row>
    <row r="3191" spans="1:7" x14ac:dyDescent="0.25">
      <c r="A3191" s="1">
        <v>42614</v>
      </c>
      <c r="B3191">
        <v>2171.330078</v>
      </c>
      <c r="C3191">
        <v>2173.5600589999999</v>
      </c>
      <c r="D3191">
        <v>2157.0900879999999</v>
      </c>
      <c r="E3191">
        <v>2170.860107</v>
      </c>
      <c r="F3191">
        <v>2170.860107</v>
      </c>
      <c r="G3191">
        <v>3392120000</v>
      </c>
    </row>
    <row r="3192" spans="1:7" x14ac:dyDescent="0.25">
      <c r="A3192" s="1">
        <v>42615</v>
      </c>
      <c r="B3192">
        <v>2177.48999</v>
      </c>
      <c r="C3192">
        <v>2184.8701169999999</v>
      </c>
      <c r="D3192">
        <v>2173.5900879999999</v>
      </c>
      <c r="E3192">
        <v>2179.9799800000001</v>
      </c>
      <c r="F3192">
        <v>2179.9799800000001</v>
      </c>
      <c r="G3192">
        <v>3091120000</v>
      </c>
    </row>
    <row r="3193" spans="1:7" x14ac:dyDescent="0.25">
      <c r="A3193" s="1">
        <v>42619</v>
      </c>
      <c r="B3193">
        <v>2181.610107</v>
      </c>
      <c r="C3193">
        <v>2186.570068</v>
      </c>
      <c r="D3193">
        <v>2175.1000979999999</v>
      </c>
      <c r="E3193">
        <v>2186.4799800000001</v>
      </c>
      <c r="F3193">
        <v>2186.4799800000001</v>
      </c>
      <c r="G3193">
        <v>3447650000</v>
      </c>
    </row>
    <row r="3194" spans="1:7" x14ac:dyDescent="0.25">
      <c r="A3194" s="1">
        <v>42620</v>
      </c>
      <c r="B3194">
        <v>2185.169922</v>
      </c>
      <c r="C3194">
        <v>2187.8701169999999</v>
      </c>
      <c r="D3194">
        <v>2179.070068</v>
      </c>
      <c r="E3194">
        <v>2186.1599120000001</v>
      </c>
      <c r="F3194">
        <v>2186.1599120000001</v>
      </c>
      <c r="G3194">
        <v>3319420000</v>
      </c>
    </row>
    <row r="3195" spans="1:7" x14ac:dyDescent="0.25">
      <c r="A3195" s="1">
        <v>42621</v>
      </c>
      <c r="B3195">
        <v>2182.76001</v>
      </c>
      <c r="C3195">
        <v>2184.9399410000001</v>
      </c>
      <c r="D3195">
        <v>2177.48999</v>
      </c>
      <c r="E3195">
        <v>2181.3000489999999</v>
      </c>
      <c r="F3195">
        <v>2181.3000489999999</v>
      </c>
      <c r="G3195">
        <v>3727840000</v>
      </c>
    </row>
    <row r="3196" spans="1:7" x14ac:dyDescent="0.25">
      <c r="A3196" s="1">
        <v>42622</v>
      </c>
      <c r="B3196">
        <v>2169.080078</v>
      </c>
      <c r="C3196">
        <v>2169.080078</v>
      </c>
      <c r="D3196">
        <v>2127.8100589999999</v>
      </c>
      <c r="E3196">
        <v>2127.8100589999999</v>
      </c>
      <c r="F3196">
        <v>2127.8100589999999</v>
      </c>
      <c r="G3196">
        <v>4233960000</v>
      </c>
    </row>
    <row r="3197" spans="1:7" x14ac:dyDescent="0.25">
      <c r="A3197" s="1">
        <v>42625</v>
      </c>
      <c r="B3197">
        <v>2120.860107</v>
      </c>
      <c r="C3197">
        <v>2163.3000489999999</v>
      </c>
      <c r="D3197">
        <v>2119.1201169999999</v>
      </c>
      <c r="E3197">
        <v>2159.040039</v>
      </c>
      <c r="F3197">
        <v>2159.040039</v>
      </c>
      <c r="G3197">
        <v>4010480000</v>
      </c>
    </row>
    <row r="3198" spans="1:7" x14ac:dyDescent="0.25">
      <c r="A3198" s="1">
        <v>42626</v>
      </c>
      <c r="B3198">
        <v>2150.469971</v>
      </c>
      <c r="C3198">
        <v>2150.469971</v>
      </c>
      <c r="D3198">
        <v>2120.2700199999999</v>
      </c>
      <c r="E3198">
        <v>2127.0200199999999</v>
      </c>
      <c r="F3198">
        <v>2127.0200199999999</v>
      </c>
      <c r="G3198">
        <v>4141670000</v>
      </c>
    </row>
    <row r="3199" spans="1:7" x14ac:dyDescent="0.25">
      <c r="A3199" s="1">
        <v>42627</v>
      </c>
      <c r="B3199">
        <v>2127.860107</v>
      </c>
      <c r="C3199">
        <v>2141.330078</v>
      </c>
      <c r="D3199">
        <v>2119.8999020000001</v>
      </c>
      <c r="E3199">
        <v>2125.7700199999999</v>
      </c>
      <c r="F3199">
        <v>2125.7700199999999</v>
      </c>
      <c r="G3199">
        <v>3664100000</v>
      </c>
    </row>
    <row r="3200" spans="1:7" x14ac:dyDescent="0.25">
      <c r="A3200" s="1">
        <v>42628</v>
      </c>
      <c r="B3200">
        <v>2125.360107</v>
      </c>
      <c r="C3200">
        <v>2151.3100589999999</v>
      </c>
      <c r="D3200">
        <v>2122.360107</v>
      </c>
      <c r="E3200">
        <v>2147.26001</v>
      </c>
      <c r="F3200">
        <v>2147.26001</v>
      </c>
      <c r="G3200">
        <v>3373720000</v>
      </c>
    </row>
    <row r="3201" spans="1:7" x14ac:dyDescent="0.25">
      <c r="A3201" s="1">
        <v>42629</v>
      </c>
      <c r="B3201">
        <v>2146.4799800000001</v>
      </c>
      <c r="C3201">
        <v>2146.4799800000001</v>
      </c>
      <c r="D3201">
        <v>2131.1999510000001</v>
      </c>
      <c r="E3201">
        <v>2139.1599120000001</v>
      </c>
      <c r="F3201">
        <v>2139.1599120000001</v>
      </c>
      <c r="G3201">
        <v>5014360000</v>
      </c>
    </row>
    <row r="3202" spans="1:7" x14ac:dyDescent="0.25">
      <c r="A3202" s="1">
        <v>42632</v>
      </c>
      <c r="B3202">
        <v>2143.98999</v>
      </c>
      <c r="C3202">
        <v>2153.610107</v>
      </c>
      <c r="D3202">
        <v>2135.9099120000001</v>
      </c>
      <c r="E3202">
        <v>2139.1201169999999</v>
      </c>
      <c r="F3202">
        <v>2139.1201169999999</v>
      </c>
      <c r="G3202">
        <v>3163000000</v>
      </c>
    </row>
    <row r="3203" spans="1:7" x14ac:dyDescent="0.25">
      <c r="A3203" s="1">
        <v>42633</v>
      </c>
      <c r="B3203">
        <v>2145.9399410000001</v>
      </c>
      <c r="C3203">
        <v>2150.8000489999999</v>
      </c>
      <c r="D3203">
        <v>2139.169922</v>
      </c>
      <c r="E3203">
        <v>2139.76001</v>
      </c>
      <c r="F3203">
        <v>2139.76001</v>
      </c>
      <c r="G3203">
        <v>3140730000</v>
      </c>
    </row>
    <row r="3204" spans="1:7" x14ac:dyDescent="0.25">
      <c r="A3204" s="1">
        <v>42634</v>
      </c>
      <c r="B3204">
        <v>2144.580078</v>
      </c>
      <c r="C3204">
        <v>2165.110107</v>
      </c>
      <c r="D3204">
        <v>2139.570068</v>
      </c>
      <c r="E3204">
        <v>2163.1201169999999</v>
      </c>
      <c r="F3204">
        <v>2163.1201169999999</v>
      </c>
      <c r="G3204">
        <v>3712090000</v>
      </c>
    </row>
    <row r="3205" spans="1:7" x14ac:dyDescent="0.25">
      <c r="A3205" s="1">
        <v>42635</v>
      </c>
      <c r="B3205">
        <v>2170.9399410000001</v>
      </c>
      <c r="C3205">
        <v>2179.98999</v>
      </c>
      <c r="D3205">
        <v>2170.9399410000001</v>
      </c>
      <c r="E3205">
        <v>2177.179932</v>
      </c>
      <c r="F3205">
        <v>2177.179932</v>
      </c>
      <c r="G3205">
        <v>3552830000</v>
      </c>
    </row>
    <row r="3206" spans="1:7" x14ac:dyDescent="0.25">
      <c r="A3206" s="1">
        <v>42636</v>
      </c>
      <c r="B3206">
        <v>2173.290039</v>
      </c>
      <c r="C3206">
        <v>2173.75</v>
      </c>
      <c r="D3206">
        <v>2163.969971</v>
      </c>
      <c r="E3206">
        <v>2164.6899410000001</v>
      </c>
      <c r="F3206">
        <v>2164.6899410000001</v>
      </c>
      <c r="G3206">
        <v>3317190000</v>
      </c>
    </row>
    <row r="3207" spans="1:7" x14ac:dyDescent="0.25">
      <c r="A3207" s="1">
        <v>42639</v>
      </c>
      <c r="B3207">
        <v>2158.540039</v>
      </c>
      <c r="C3207">
        <v>2158.540039</v>
      </c>
      <c r="D3207">
        <v>2145.040039</v>
      </c>
      <c r="E3207">
        <v>2146.1000979999999</v>
      </c>
      <c r="F3207">
        <v>2146.1000979999999</v>
      </c>
      <c r="G3207">
        <v>3216170000</v>
      </c>
    </row>
    <row r="3208" spans="1:7" x14ac:dyDescent="0.25">
      <c r="A3208" s="1">
        <v>42640</v>
      </c>
      <c r="B3208">
        <v>2146.040039</v>
      </c>
      <c r="C3208">
        <v>2161.1298830000001</v>
      </c>
      <c r="D3208">
        <v>2141.5500489999999</v>
      </c>
      <c r="E3208">
        <v>2159.929932</v>
      </c>
      <c r="F3208">
        <v>2159.929932</v>
      </c>
      <c r="G3208">
        <v>3437770000</v>
      </c>
    </row>
    <row r="3209" spans="1:7" x14ac:dyDescent="0.25">
      <c r="A3209" s="1">
        <v>42641</v>
      </c>
      <c r="B3209">
        <v>2161.8500979999999</v>
      </c>
      <c r="C3209">
        <v>2172.3999020000001</v>
      </c>
      <c r="D3209">
        <v>2151.790039</v>
      </c>
      <c r="E3209">
        <v>2171.3701169999999</v>
      </c>
      <c r="F3209">
        <v>2171.3701169999999</v>
      </c>
      <c r="G3209">
        <v>3891460000</v>
      </c>
    </row>
    <row r="3210" spans="1:7" x14ac:dyDescent="0.25">
      <c r="A3210" s="1">
        <v>42642</v>
      </c>
      <c r="B3210">
        <v>2168.8999020000001</v>
      </c>
      <c r="C3210">
        <v>2172.669922</v>
      </c>
      <c r="D3210">
        <v>2145.1999510000001</v>
      </c>
      <c r="E3210">
        <v>2151.1298830000001</v>
      </c>
      <c r="F3210">
        <v>2151.1298830000001</v>
      </c>
      <c r="G3210">
        <v>4249220000</v>
      </c>
    </row>
    <row r="3211" spans="1:7" x14ac:dyDescent="0.25">
      <c r="A3211" s="1">
        <v>42643</v>
      </c>
      <c r="B3211">
        <v>2156.51001</v>
      </c>
      <c r="C3211">
        <v>2175.3000489999999</v>
      </c>
      <c r="D3211">
        <v>2156.51001</v>
      </c>
      <c r="E3211">
        <v>2168.2700199999999</v>
      </c>
      <c r="F3211">
        <v>2168.2700199999999</v>
      </c>
      <c r="G3211">
        <v>4173340000</v>
      </c>
    </row>
    <row r="3212" spans="1:7" x14ac:dyDescent="0.25">
      <c r="A3212" s="1">
        <v>42646</v>
      </c>
      <c r="B3212">
        <v>2164.330078</v>
      </c>
      <c r="C3212">
        <v>2164.4099120000001</v>
      </c>
      <c r="D3212">
        <v>2154.7700199999999</v>
      </c>
      <c r="E3212">
        <v>2161.1999510000001</v>
      </c>
      <c r="F3212">
        <v>2161.1999510000001</v>
      </c>
      <c r="G3212">
        <v>3137550000</v>
      </c>
    </row>
    <row r="3213" spans="1:7" x14ac:dyDescent="0.25">
      <c r="A3213" s="1">
        <v>42647</v>
      </c>
      <c r="B3213">
        <v>2163.3701169999999</v>
      </c>
      <c r="C3213">
        <v>2165.459961</v>
      </c>
      <c r="D3213">
        <v>2144.01001</v>
      </c>
      <c r="E3213">
        <v>2150.48999</v>
      </c>
      <c r="F3213">
        <v>2150.48999</v>
      </c>
      <c r="G3213">
        <v>3750890000</v>
      </c>
    </row>
    <row r="3214" spans="1:7" x14ac:dyDescent="0.25">
      <c r="A3214" s="1">
        <v>42648</v>
      </c>
      <c r="B3214">
        <v>2155.1499020000001</v>
      </c>
      <c r="C3214">
        <v>2163.9499510000001</v>
      </c>
      <c r="D3214">
        <v>2155.1499020000001</v>
      </c>
      <c r="E3214">
        <v>2159.7299800000001</v>
      </c>
      <c r="F3214">
        <v>2159.7299800000001</v>
      </c>
      <c r="G3214">
        <v>3906550000</v>
      </c>
    </row>
    <row r="3215" spans="1:7" x14ac:dyDescent="0.25">
      <c r="A3215" s="1">
        <v>42649</v>
      </c>
      <c r="B3215">
        <v>2158.219971</v>
      </c>
      <c r="C3215">
        <v>2162.929932</v>
      </c>
      <c r="D3215">
        <v>2150.280029</v>
      </c>
      <c r="E3215">
        <v>2160.7700199999999</v>
      </c>
      <c r="F3215">
        <v>2160.7700199999999</v>
      </c>
      <c r="G3215">
        <v>3461550000</v>
      </c>
    </row>
    <row r="3216" spans="1:7" x14ac:dyDescent="0.25">
      <c r="A3216" s="1">
        <v>42650</v>
      </c>
      <c r="B3216">
        <v>2164.1899410000001</v>
      </c>
      <c r="C3216">
        <v>2165.860107</v>
      </c>
      <c r="D3216">
        <v>2144.8500979999999</v>
      </c>
      <c r="E3216">
        <v>2153.73999</v>
      </c>
      <c r="F3216">
        <v>2153.73999</v>
      </c>
      <c r="G3216">
        <v>3619890000</v>
      </c>
    </row>
    <row r="3217" spans="1:7" x14ac:dyDescent="0.25">
      <c r="A3217" s="1">
        <v>42653</v>
      </c>
      <c r="B3217">
        <v>2160.389893</v>
      </c>
      <c r="C3217">
        <v>2169.6000979999999</v>
      </c>
      <c r="D3217">
        <v>2160.389893</v>
      </c>
      <c r="E3217">
        <v>2163.6599120000001</v>
      </c>
      <c r="F3217">
        <v>2163.6599120000001</v>
      </c>
      <c r="G3217">
        <v>2916550000</v>
      </c>
    </row>
    <row r="3218" spans="1:7" x14ac:dyDescent="0.25">
      <c r="A3218" s="1">
        <v>42654</v>
      </c>
      <c r="B3218">
        <v>2161.3500979999999</v>
      </c>
      <c r="C3218">
        <v>2161.5600589999999</v>
      </c>
      <c r="D3218">
        <v>2128.8400879999999</v>
      </c>
      <c r="E3218">
        <v>2136.7299800000001</v>
      </c>
      <c r="F3218">
        <v>2136.7299800000001</v>
      </c>
      <c r="G3218">
        <v>3438270000</v>
      </c>
    </row>
    <row r="3219" spans="1:7" x14ac:dyDescent="0.25">
      <c r="A3219" s="1">
        <v>42655</v>
      </c>
      <c r="B3219">
        <v>2137.669922</v>
      </c>
      <c r="C3219">
        <v>2145.360107</v>
      </c>
      <c r="D3219">
        <v>2132.7700199999999</v>
      </c>
      <c r="E3219">
        <v>2139.179932</v>
      </c>
      <c r="F3219">
        <v>2139.179932</v>
      </c>
      <c r="G3219">
        <v>2977100000</v>
      </c>
    </row>
    <row r="3220" spans="1:7" x14ac:dyDescent="0.25">
      <c r="A3220" s="1">
        <v>42656</v>
      </c>
      <c r="B3220">
        <v>2130.26001</v>
      </c>
      <c r="C3220">
        <v>2138.1899410000001</v>
      </c>
      <c r="D3220">
        <v>2114.719971</v>
      </c>
      <c r="E3220">
        <v>2132.5500489999999</v>
      </c>
      <c r="F3220">
        <v>2132.5500489999999</v>
      </c>
      <c r="G3220">
        <v>3580450000</v>
      </c>
    </row>
    <row r="3221" spans="1:7" x14ac:dyDescent="0.25">
      <c r="A3221" s="1">
        <v>42657</v>
      </c>
      <c r="B3221">
        <v>2139.679932</v>
      </c>
      <c r="C3221">
        <v>2149.1899410000001</v>
      </c>
      <c r="D3221">
        <v>2132.9799800000001</v>
      </c>
      <c r="E3221">
        <v>2132.9799800000001</v>
      </c>
      <c r="F3221">
        <v>2132.9799800000001</v>
      </c>
      <c r="G3221">
        <v>3228150000</v>
      </c>
    </row>
    <row r="3222" spans="1:7" x14ac:dyDescent="0.25">
      <c r="A3222" s="1">
        <v>42660</v>
      </c>
      <c r="B3222">
        <v>2132.9499510000001</v>
      </c>
      <c r="C3222">
        <v>2135.610107</v>
      </c>
      <c r="D3222">
        <v>2124.429932</v>
      </c>
      <c r="E3222">
        <v>2126.5</v>
      </c>
      <c r="F3222">
        <v>2126.5</v>
      </c>
      <c r="G3222">
        <v>2830390000</v>
      </c>
    </row>
    <row r="3223" spans="1:7" x14ac:dyDescent="0.25">
      <c r="A3223" s="1">
        <v>42661</v>
      </c>
      <c r="B3223">
        <v>2138.3100589999999</v>
      </c>
      <c r="C3223">
        <v>2144.3798830000001</v>
      </c>
      <c r="D3223">
        <v>2135.48999</v>
      </c>
      <c r="E3223">
        <v>2139.6000979999999</v>
      </c>
      <c r="F3223">
        <v>2139.6000979999999</v>
      </c>
      <c r="G3223">
        <v>3170000000</v>
      </c>
    </row>
    <row r="3224" spans="1:7" x14ac:dyDescent="0.25">
      <c r="A3224" s="1">
        <v>42662</v>
      </c>
      <c r="B3224">
        <v>2140.8100589999999</v>
      </c>
      <c r="C3224">
        <v>2148.4399410000001</v>
      </c>
      <c r="D3224">
        <v>2138.1499020000001</v>
      </c>
      <c r="E3224">
        <v>2144.290039</v>
      </c>
      <c r="F3224">
        <v>2144.290039</v>
      </c>
      <c r="G3224">
        <v>3362670000</v>
      </c>
    </row>
    <row r="3225" spans="1:7" x14ac:dyDescent="0.25">
      <c r="A3225" s="1">
        <v>42663</v>
      </c>
      <c r="B3225">
        <v>2142.51001</v>
      </c>
      <c r="C3225">
        <v>2147.179932</v>
      </c>
      <c r="D3225">
        <v>2133.4399410000001</v>
      </c>
      <c r="E3225">
        <v>2141.3400879999999</v>
      </c>
      <c r="F3225">
        <v>2141.3400879999999</v>
      </c>
      <c r="G3225">
        <v>3337170000</v>
      </c>
    </row>
    <row r="3226" spans="1:7" x14ac:dyDescent="0.25">
      <c r="A3226" s="1">
        <v>42664</v>
      </c>
      <c r="B3226">
        <v>2139.429932</v>
      </c>
      <c r="C3226">
        <v>2142.6298830000001</v>
      </c>
      <c r="D3226">
        <v>2130.0900879999999</v>
      </c>
      <c r="E3226">
        <v>2141.1599120000001</v>
      </c>
      <c r="F3226">
        <v>2141.1599120000001</v>
      </c>
      <c r="G3226">
        <v>3448850000</v>
      </c>
    </row>
    <row r="3227" spans="1:7" x14ac:dyDescent="0.25">
      <c r="A3227" s="1">
        <v>42667</v>
      </c>
      <c r="B3227">
        <v>2148.5</v>
      </c>
      <c r="C3227">
        <v>2154.790039</v>
      </c>
      <c r="D3227">
        <v>2146.9099120000001</v>
      </c>
      <c r="E3227">
        <v>2151.330078</v>
      </c>
      <c r="F3227">
        <v>2151.330078</v>
      </c>
      <c r="G3227">
        <v>3357320000</v>
      </c>
    </row>
    <row r="3228" spans="1:7" x14ac:dyDescent="0.25">
      <c r="A3228" s="1">
        <v>42668</v>
      </c>
      <c r="B3228">
        <v>2149.719971</v>
      </c>
      <c r="C3228">
        <v>2151.4399410000001</v>
      </c>
      <c r="D3228">
        <v>2141.929932</v>
      </c>
      <c r="E3228">
        <v>2143.1599120000001</v>
      </c>
      <c r="F3228">
        <v>2143.1599120000001</v>
      </c>
      <c r="G3228">
        <v>3751340000</v>
      </c>
    </row>
    <row r="3229" spans="1:7" x14ac:dyDescent="0.25">
      <c r="A3229" s="1">
        <v>42669</v>
      </c>
      <c r="B3229">
        <v>2136.969971</v>
      </c>
      <c r="C3229">
        <v>2145.7299800000001</v>
      </c>
      <c r="D3229">
        <v>2131.5900879999999</v>
      </c>
      <c r="E3229">
        <v>2139.429932</v>
      </c>
      <c r="F3229">
        <v>2139.429932</v>
      </c>
      <c r="G3229">
        <v>3775200000</v>
      </c>
    </row>
    <row r="3230" spans="1:7" x14ac:dyDescent="0.25">
      <c r="A3230" s="1">
        <v>42670</v>
      </c>
      <c r="B3230">
        <v>2144.0600589999999</v>
      </c>
      <c r="C3230">
        <v>2147.1298830000001</v>
      </c>
      <c r="D3230">
        <v>2132.5200199999999</v>
      </c>
      <c r="E3230">
        <v>2133.040039</v>
      </c>
      <c r="F3230">
        <v>2133.040039</v>
      </c>
      <c r="G3230">
        <v>4204830000</v>
      </c>
    </row>
    <row r="3231" spans="1:7" x14ac:dyDescent="0.25">
      <c r="A3231" s="1">
        <v>42671</v>
      </c>
      <c r="B3231">
        <v>2132.2299800000001</v>
      </c>
      <c r="C3231">
        <v>2140.719971</v>
      </c>
      <c r="D3231">
        <v>2119.360107</v>
      </c>
      <c r="E3231">
        <v>2126.4099120000001</v>
      </c>
      <c r="F3231">
        <v>2126.4099120000001</v>
      </c>
      <c r="G3231">
        <v>4019510000</v>
      </c>
    </row>
    <row r="3232" spans="1:7" x14ac:dyDescent="0.25">
      <c r="A3232" s="1">
        <v>42674</v>
      </c>
      <c r="B3232">
        <v>2129.780029</v>
      </c>
      <c r="C3232">
        <v>2133.25</v>
      </c>
      <c r="D3232">
        <v>2125.530029</v>
      </c>
      <c r="E3232">
        <v>2126.1499020000001</v>
      </c>
      <c r="F3232">
        <v>2126.1499020000001</v>
      </c>
      <c r="G3232">
        <v>3922400000</v>
      </c>
    </row>
    <row r="3233" spans="1:7" x14ac:dyDescent="0.25">
      <c r="A3233" s="1">
        <v>42675</v>
      </c>
      <c r="B3233">
        <v>2128.679932</v>
      </c>
      <c r="C3233">
        <v>2131.4499510000001</v>
      </c>
      <c r="D3233">
        <v>2097.8500979999999</v>
      </c>
      <c r="E3233">
        <v>2111.719971</v>
      </c>
      <c r="F3233">
        <v>2111.719971</v>
      </c>
      <c r="G3233">
        <v>4532160000</v>
      </c>
    </row>
    <row r="3234" spans="1:7" x14ac:dyDescent="0.25">
      <c r="A3234" s="1">
        <v>42676</v>
      </c>
      <c r="B3234">
        <v>2109.429932</v>
      </c>
      <c r="C3234">
        <v>2111.76001</v>
      </c>
      <c r="D3234">
        <v>2094</v>
      </c>
      <c r="E3234">
        <v>2097.9399410000001</v>
      </c>
      <c r="F3234">
        <v>2097.9399410000001</v>
      </c>
      <c r="G3234">
        <v>4248580000</v>
      </c>
    </row>
    <row r="3235" spans="1:7" x14ac:dyDescent="0.25">
      <c r="A3235" s="1">
        <v>42677</v>
      </c>
      <c r="B3235">
        <v>2098.8000489999999</v>
      </c>
      <c r="C3235">
        <v>2102.5600589999999</v>
      </c>
      <c r="D3235">
        <v>2085.2299800000001</v>
      </c>
      <c r="E3235">
        <v>2088.6599120000001</v>
      </c>
      <c r="F3235">
        <v>2088.6599120000001</v>
      </c>
      <c r="G3235">
        <v>3886740000</v>
      </c>
    </row>
    <row r="3236" spans="1:7" x14ac:dyDescent="0.25">
      <c r="A3236" s="1">
        <v>42678</v>
      </c>
      <c r="B3236">
        <v>2083.790039</v>
      </c>
      <c r="C3236">
        <v>2099.070068</v>
      </c>
      <c r="D3236">
        <v>2083.790039</v>
      </c>
      <c r="E3236">
        <v>2085.179932</v>
      </c>
      <c r="F3236">
        <v>2085.179932</v>
      </c>
      <c r="G3236">
        <v>3837860000</v>
      </c>
    </row>
    <row r="3237" spans="1:7" x14ac:dyDescent="0.25">
      <c r="A3237" s="1">
        <v>42681</v>
      </c>
      <c r="B3237">
        <v>2100.5900879999999</v>
      </c>
      <c r="C3237">
        <v>2132</v>
      </c>
      <c r="D3237">
        <v>2100.5900879999999</v>
      </c>
      <c r="E3237">
        <v>2131.5200199999999</v>
      </c>
      <c r="F3237">
        <v>2131.5200199999999</v>
      </c>
      <c r="G3237">
        <v>3736060000</v>
      </c>
    </row>
    <row r="3238" spans="1:7" x14ac:dyDescent="0.25">
      <c r="A3238" s="1">
        <v>42682</v>
      </c>
      <c r="B3238">
        <v>2129.919922</v>
      </c>
      <c r="C3238">
        <v>2146.8701169999999</v>
      </c>
      <c r="D3238">
        <v>2123.5600589999999</v>
      </c>
      <c r="E3238">
        <v>2139.5600589999999</v>
      </c>
      <c r="F3238">
        <v>2139.5600589999999</v>
      </c>
      <c r="G3238">
        <v>3916930000</v>
      </c>
    </row>
    <row r="3239" spans="1:7" x14ac:dyDescent="0.25">
      <c r="A3239" s="1">
        <v>42683</v>
      </c>
      <c r="B3239">
        <v>2131.5600589999999</v>
      </c>
      <c r="C3239">
        <v>2170.1000979999999</v>
      </c>
      <c r="D3239">
        <v>2125.3500979999999</v>
      </c>
      <c r="E3239">
        <v>2163.26001</v>
      </c>
      <c r="F3239">
        <v>2163.26001</v>
      </c>
      <c r="G3239">
        <v>6264150000</v>
      </c>
    </row>
    <row r="3240" spans="1:7" x14ac:dyDescent="0.25">
      <c r="A3240" s="1">
        <v>42684</v>
      </c>
      <c r="B3240">
        <v>2167.48999</v>
      </c>
      <c r="C3240">
        <v>2182.3000489999999</v>
      </c>
      <c r="D3240">
        <v>2151.169922</v>
      </c>
      <c r="E3240">
        <v>2167.4799800000001</v>
      </c>
      <c r="F3240">
        <v>2167.4799800000001</v>
      </c>
      <c r="G3240">
        <v>6451640000</v>
      </c>
    </row>
    <row r="3241" spans="1:7" x14ac:dyDescent="0.25">
      <c r="A3241" s="1">
        <v>42685</v>
      </c>
      <c r="B3241">
        <v>2162.709961</v>
      </c>
      <c r="C3241">
        <v>2165.919922</v>
      </c>
      <c r="D3241">
        <v>2152.48999</v>
      </c>
      <c r="E3241">
        <v>2164.4499510000001</v>
      </c>
      <c r="F3241">
        <v>2164.4499510000001</v>
      </c>
      <c r="G3241">
        <v>4988050000</v>
      </c>
    </row>
    <row r="3242" spans="1:7" x14ac:dyDescent="0.25">
      <c r="A3242" s="1">
        <v>42688</v>
      </c>
      <c r="B3242">
        <v>2165.639893</v>
      </c>
      <c r="C3242">
        <v>2171.360107</v>
      </c>
      <c r="D3242">
        <v>2156.080078</v>
      </c>
      <c r="E3242">
        <v>2164.1999510000001</v>
      </c>
      <c r="F3242">
        <v>2164.1999510000001</v>
      </c>
      <c r="G3242">
        <v>5367200000</v>
      </c>
    </row>
    <row r="3243" spans="1:7" x14ac:dyDescent="0.25">
      <c r="A3243" s="1">
        <v>42689</v>
      </c>
      <c r="B3243">
        <v>2168.290039</v>
      </c>
      <c r="C3243">
        <v>2180.8400879999999</v>
      </c>
      <c r="D3243">
        <v>2166.3798830000001</v>
      </c>
      <c r="E3243">
        <v>2180.389893</v>
      </c>
      <c r="F3243">
        <v>2180.389893</v>
      </c>
      <c r="G3243">
        <v>4543860000</v>
      </c>
    </row>
    <row r="3244" spans="1:7" x14ac:dyDescent="0.25">
      <c r="A3244" s="1">
        <v>42690</v>
      </c>
      <c r="B3244">
        <v>2177.530029</v>
      </c>
      <c r="C3244">
        <v>2179.219971</v>
      </c>
      <c r="D3244">
        <v>2172.1999510000001</v>
      </c>
      <c r="E3244">
        <v>2176.9399410000001</v>
      </c>
      <c r="F3244">
        <v>2176.9399410000001</v>
      </c>
      <c r="G3244">
        <v>3830590000</v>
      </c>
    </row>
    <row r="3245" spans="1:7" x14ac:dyDescent="0.25">
      <c r="A3245" s="1">
        <v>42691</v>
      </c>
      <c r="B3245">
        <v>2178.610107</v>
      </c>
      <c r="C3245">
        <v>2188.0600589999999</v>
      </c>
      <c r="D3245">
        <v>2176.6499020000001</v>
      </c>
      <c r="E3245">
        <v>2187.1201169999999</v>
      </c>
      <c r="F3245">
        <v>2187.1201169999999</v>
      </c>
      <c r="G3245">
        <v>3809160000</v>
      </c>
    </row>
    <row r="3246" spans="1:7" x14ac:dyDescent="0.25">
      <c r="A3246" s="1">
        <v>42692</v>
      </c>
      <c r="B3246">
        <v>2186.8500979999999</v>
      </c>
      <c r="C3246">
        <v>2189.889893</v>
      </c>
      <c r="D3246">
        <v>2180.3798830000001</v>
      </c>
      <c r="E3246">
        <v>2181.8999020000001</v>
      </c>
      <c r="F3246">
        <v>2181.8999020000001</v>
      </c>
      <c r="G3246">
        <v>3572400000</v>
      </c>
    </row>
    <row r="3247" spans="1:7" x14ac:dyDescent="0.25">
      <c r="A3247" s="1">
        <v>42695</v>
      </c>
      <c r="B3247">
        <v>2186.429932</v>
      </c>
      <c r="C3247">
        <v>2198.6999510000001</v>
      </c>
      <c r="D3247">
        <v>2186.429932</v>
      </c>
      <c r="E3247">
        <v>2198.179932</v>
      </c>
      <c r="F3247">
        <v>2198.179932</v>
      </c>
      <c r="G3247">
        <v>3607010000</v>
      </c>
    </row>
    <row r="3248" spans="1:7" x14ac:dyDescent="0.25">
      <c r="A3248" s="1">
        <v>42696</v>
      </c>
      <c r="B3248">
        <v>2201.5600589999999</v>
      </c>
      <c r="C3248">
        <v>2204.8000489999999</v>
      </c>
      <c r="D3248">
        <v>2194.51001</v>
      </c>
      <c r="E3248">
        <v>2202.9399410000001</v>
      </c>
      <c r="F3248">
        <v>2202.9399410000001</v>
      </c>
      <c r="G3248">
        <v>3957940000</v>
      </c>
    </row>
    <row r="3249" spans="1:7" x14ac:dyDescent="0.25">
      <c r="A3249" s="1">
        <v>42697</v>
      </c>
      <c r="B3249">
        <v>2198.5500489999999</v>
      </c>
      <c r="C3249">
        <v>2204.719971</v>
      </c>
      <c r="D3249">
        <v>2194.51001</v>
      </c>
      <c r="E3249">
        <v>2204.719971</v>
      </c>
      <c r="F3249">
        <v>2204.719971</v>
      </c>
      <c r="G3249">
        <v>3418640000</v>
      </c>
    </row>
    <row r="3250" spans="1:7" x14ac:dyDescent="0.25">
      <c r="A3250" s="1">
        <v>42699</v>
      </c>
      <c r="B3250">
        <v>2206.2700199999999</v>
      </c>
      <c r="C3250">
        <v>2213.3500979999999</v>
      </c>
      <c r="D3250">
        <v>2206.2700199999999</v>
      </c>
      <c r="E3250">
        <v>2213.3500979999999</v>
      </c>
      <c r="F3250">
        <v>2213.3500979999999</v>
      </c>
      <c r="G3250">
        <v>1584600000</v>
      </c>
    </row>
    <row r="3251" spans="1:7" x14ac:dyDescent="0.25">
      <c r="A3251" s="1">
        <v>42702</v>
      </c>
      <c r="B3251">
        <v>2210.209961</v>
      </c>
      <c r="C3251">
        <v>2211.139893</v>
      </c>
      <c r="D3251">
        <v>2200.360107</v>
      </c>
      <c r="E3251">
        <v>2201.719971</v>
      </c>
      <c r="F3251">
        <v>2201.719971</v>
      </c>
      <c r="G3251">
        <v>3505650000</v>
      </c>
    </row>
    <row r="3252" spans="1:7" x14ac:dyDescent="0.25">
      <c r="A3252" s="1">
        <v>42703</v>
      </c>
      <c r="B3252">
        <v>2200.76001</v>
      </c>
      <c r="C3252">
        <v>2210.459961</v>
      </c>
      <c r="D3252">
        <v>2198.1499020000001</v>
      </c>
      <c r="E3252">
        <v>2204.6599120000001</v>
      </c>
      <c r="F3252">
        <v>2204.6599120000001</v>
      </c>
      <c r="G3252">
        <v>3706560000</v>
      </c>
    </row>
    <row r="3253" spans="1:7" x14ac:dyDescent="0.25">
      <c r="A3253" s="1">
        <v>42704</v>
      </c>
      <c r="B3253">
        <v>2204.969971</v>
      </c>
      <c r="C3253">
        <v>2214.1000979999999</v>
      </c>
      <c r="D3253">
        <v>2198.8100589999999</v>
      </c>
      <c r="E3253">
        <v>2198.8100589999999</v>
      </c>
      <c r="F3253">
        <v>2198.8100589999999</v>
      </c>
      <c r="G3253">
        <v>5533980000</v>
      </c>
    </row>
    <row r="3254" spans="1:7" x14ac:dyDescent="0.25">
      <c r="A3254" s="1">
        <v>42705</v>
      </c>
      <c r="B3254">
        <v>2200.169922</v>
      </c>
      <c r="C3254">
        <v>2202.6000979999999</v>
      </c>
      <c r="D3254">
        <v>2187.4399410000001</v>
      </c>
      <c r="E3254">
        <v>2191.080078</v>
      </c>
      <c r="F3254">
        <v>2191.080078</v>
      </c>
      <c r="G3254">
        <v>5063740000</v>
      </c>
    </row>
    <row r="3255" spans="1:7" x14ac:dyDescent="0.25">
      <c r="A3255" s="1">
        <v>42706</v>
      </c>
      <c r="B3255">
        <v>2191.1201169999999</v>
      </c>
      <c r="C3255">
        <v>2197.9499510000001</v>
      </c>
      <c r="D3255">
        <v>2188.3701169999999</v>
      </c>
      <c r="E3255">
        <v>2191.9499510000001</v>
      </c>
      <c r="F3255">
        <v>2191.9499510000001</v>
      </c>
      <c r="G3255">
        <v>3779500000</v>
      </c>
    </row>
    <row r="3256" spans="1:7" x14ac:dyDescent="0.25">
      <c r="A3256" s="1">
        <v>42709</v>
      </c>
      <c r="B3256">
        <v>2200.6499020000001</v>
      </c>
      <c r="C3256">
        <v>2209.419922</v>
      </c>
      <c r="D3256">
        <v>2199.969971</v>
      </c>
      <c r="E3256">
        <v>2204.709961</v>
      </c>
      <c r="F3256">
        <v>2204.709961</v>
      </c>
      <c r="G3256">
        <v>3895230000</v>
      </c>
    </row>
    <row r="3257" spans="1:7" x14ac:dyDescent="0.25">
      <c r="A3257" s="1">
        <v>42710</v>
      </c>
      <c r="B3257">
        <v>2207.26001</v>
      </c>
      <c r="C3257">
        <v>2212.780029</v>
      </c>
      <c r="D3257">
        <v>2202.209961</v>
      </c>
      <c r="E3257">
        <v>2212.2299800000001</v>
      </c>
      <c r="F3257">
        <v>2212.2299800000001</v>
      </c>
      <c r="G3257">
        <v>3855320000</v>
      </c>
    </row>
    <row r="3258" spans="1:7" x14ac:dyDescent="0.25">
      <c r="A3258" s="1">
        <v>42711</v>
      </c>
      <c r="B3258">
        <v>2210.719971</v>
      </c>
      <c r="C3258">
        <v>2241.6298830000001</v>
      </c>
      <c r="D3258">
        <v>2208.929932</v>
      </c>
      <c r="E3258">
        <v>2241.3500979999999</v>
      </c>
      <c r="F3258">
        <v>2241.3500979999999</v>
      </c>
      <c r="G3258">
        <v>4501820000</v>
      </c>
    </row>
    <row r="3259" spans="1:7" x14ac:dyDescent="0.25">
      <c r="A3259" s="1">
        <v>42712</v>
      </c>
      <c r="B3259">
        <v>2241.1298830000001</v>
      </c>
      <c r="C3259">
        <v>2251.6899410000001</v>
      </c>
      <c r="D3259">
        <v>2237.570068</v>
      </c>
      <c r="E3259">
        <v>2246.1899410000001</v>
      </c>
      <c r="F3259">
        <v>2246.1899410000001</v>
      </c>
      <c r="G3259">
        <v>4200580000</v>
      </c>
    </row>
    <row r="3260" spans="1:7" x14ac:dyDescent="0.25">
      <c r="A3260" s="1">
        <v>42713</v>
      </c>
      <c r="B3260">
        <v>2249.7299800000001</v>
      </c>
      <c r="C3260">
        <v>2259.8000489999999</v>
      </c>
      <c r="D3260">
        <v>2249.2299800000001</v>
      </c>
      <c r="E3260">
        <v>2259.530029</v>
      </c>
      <c r="F3260">
        <v>2259.530029</v>
      </c>
      <c r="G3260">
        <v>3884480000</v>
      </c>
    </row>
    <row r="3261" spans="1:7" x14ac:dyDescent="0.25">
      <c r="A3261" s="1">
        <v>42716</v>
      </c>
      <c r="B3261">
        <v>2258.830078</v>
      </c>
      <c r="C3261">
        <v>2264.030029</v>
      </c>
      <c r="D3261">
        <v>2252.3701169999999</v>
      </c>
      <c r="E3261">
        <v>2256.959961</v>
      </c>
      <c r="F3261">
        <v>2256.959961</v>
      </c>
      <c r="G3261">
        <v>4034510000</v>
      </c>
    </row>
    <row r="3262" spans="1:7" x14ac:dyDescent="0.25">
      <c r="A3262" s="1">
        <v>42717</v>
      </c>
      <c r="B3262">
        <v>2263.320068</v>
      </c>
      <c r="C3262">
        <v>2277.530029</v>
      </c>
      <c r="D3262">
        <v>2263.320068</v>
      </c>
      <c r="E3262">
        <v>2271.719971</v>
      </c>
      <c r="F3262">
        <v>2271.719971</v>
      </c>
      <c r="G3262">
        <v>3857590000</v>
      </c>
    </row>
    <row r="3263" spans="1:7" x14ac:dyDescent="0.25">
      <c r="A3263" s="1">
        <v>42718</v>
      </c>
      <c r="B3263">
        <v>2268.3500979999999</v>
      </c>
      <c r="C3263">
        <v>2276.1999510000001</v>
      </c>
      <c r="D3263">
        <v>2248.4399410000001</v>
      </c>
      <c r="E3263">
        <v>2253.280029</v>
      </c>
      <c r="F3263">
        <v>2253.280029</v>
      </c>
      <c r="G3263">
        <v>4406970000</v>
      </c>
    </row>
    <row r="3264" spans="1:7" x14ac:dyDescent="0.25">
      <c r="A3264" s="1">
        <v>42719</v>
      </c>
      <c r="B3264">
        <v>2253.7700199999999</v>
      </c>
      <c r="C3264">
        <v>2272.1201169999999</v>
      </c>
      <c r="D3264">
        <v>2253.7700199999999</v>
      </c>
      <c r="E3264">
        <v>2262.030029</v>
      </c>
      <c r="F3264">
        <v>2262.030029</v>
      </c>
      <c r="G3264">
        <v>4168200000</v>
      </c>
    </row>
    <row r="3265" spans="1:7" x14ac:dyDescent="0.25">
      <c r="A3265" s="1">
        <v>42720</v>
      </c>
      <c r="B3265">
        <v>2266.8100589999999</v>
      </c>
      <c r="C3265">
        <v>2268.0500489999999</v>
      </c>
      <c r="D3265">
        <v>2254.23999</v>
      </c>
      <c r="E3265">
        <v>2258.070068</v>
      </c>
      <c r="F3265">
        <v>2258.070068</v>
      </c>
      <c r="G3265">
        <v>5920340000</v>
      </c>
    </row>
    <row r="3266" spans="1:7" x14ac:dyDescent="0.25">
      <c r="A3266" s="1">
        <v>42723</v>
      </c>
      <c r="B3266">
        <v>2259.23999</v>
      </c>
      <c r="C3266">
        <v>2267.469971</v>
      </c>
      <c r="D3266">
        <v>2258.209961</v>
      </c>
      <c r="E3266">
        <v>2262.530029</v>
      </c>
      <c r="F3266">
        <v>2262.530029</v>
      </c>
      <c r="G3266">
        <v>3248370000</v>
      </c>
    </row>
    <row r="3267" spans="1:7" x14ac:dyDescent="0.25">
      <c r="A3267" s="1">
        <v>42724</v>
      </c>
      <c r="B3267">
        <v>2266.5</v>
      </c>
      <c r="C3267">
        <v>2272.5600589999999</v>
      </c>
      <c r="D3267">
        <v>2266.139893</v>
      </c>
      <c r="E3267">
        <v>2270.76001</v>
      </c>
      <c r="F3267">
        <v>2270.76001</v>
      </c>
      <c r="G3267">
        <v>3298780000</v>
      </c>
    </row>
    <row r="3268" spans="1:7" x14ac:dyDescent="0.25">
      <c r="A3268" s="1">
        <v>42725</v>
      </c>
      <c r="B3268">
        <v>2270.540039</v>
      </c>
      <c r="C3268">
        <v>2271.2299800000001</v>
      </c>
      <c r="D3268">
        <v>2265.1499020000001</v>
      </c>
      <c r="E3268">
        <v>2265.179932</v>
      </c>
      <c r="F3268">
        <v>2265.179932</v>
      </c>
      <c r="G3268">
        <v>2852230000</v>
      </c>
    </row>
    <row r="3269" spans="1:7" x14ac:dyDescent="0.25">
      <c r="A3269" s="1">
        <v>42726</v>
      </c>
      <c r="B3269">
        <v>2262.929932</v>
      </c>
      <c r="C3269">
        <v>2263.179932</v>
      </c>
      <c r="D3269">
        <v>2256.080078</v>
      </c>
      <c r="E3269">
        <v>2260.959961</v>
      </c>
      <c r="F3269">
        <v>2260.959961</v>
      </c>
      <c r="G3269">
        <v>2876320000</v>
      </c>
    </row>
    <row r="3270" spans="1:7" x14ac:dyDescent="0.25">
      <c r="A3270" s="1">
        <v>42727</v>
      </c>
      <c r="B3270">
        <v>2260.25</v>
      </c>
      <c r="C3270">
        <v>2263.790039</v>
      </c>
      <c r="D3270">
        <v>2258.8400879999999</v>
      </c>
      <c r="E3270">
        <v>2263.790039</v>
      </c>
      <c r="F3270">
        <v>2263.790039</v>
      </c>
      <c r="G3270">
        <v>2020550000</v>
      </c>
    </row>
    <row r="3271" spans="1:7" x14ac:dyDescent="0.25">
      <c r="A3271" s="1">
        <v>42731</v>
      </c>
      <c r="B3271">
        <v>2266.2299800000001</v>
      </c>
      <c r="C3271">
        <v>2273.820068</v>
      </c>
      <c r="D3271">
        <v>2266.1499020000001</v>
      </c>
      <c r="E3271">
        <v>2268.8798830000001</v>
      </c>
      <c r="F3271">
        <v>2268.8798830000001</v>
      </c>
      <c r="G3271">
        <v>1987080000</v>
      </c>
    </row>
    <row r="3272" spans="1:7" x14ac:dyDescent="0.25">
      <c r="A3272" s="1">
        <v>42732</v>
      </c>
      <c r="B3272">
        <v>2270.2299800000001</v>
      </c>
      <c r="C3272">
        <v>2271.3100589999999</v>
      </c>
      <c r="D3272">
        <v>2249.110107</v>
      </c>
      <c r="E3272">
        <v>2249.919922</v>
      </c>
      <c r="F3272">
        <v>2249.919922</v>
      </c>
      <c r="G3272">
        <v>2392360000</v>
      </c>
    </row>
    <row r="3273" spans="1:7" x14ac:dyDescent="0.25">
      <c r="A3273" s="1">
        <v>42733</v>
      </c>
      <c r="B3273">
        <v>2249.5</v>
      </c>
      <c r="C3273">
        <v>2254.51001</v>
      </c>
      <c r="D3273">
        <v>2244.5600589999999</v>
      </c>
      <c r="E3273">
        <v>2249.26001</v>
      </c>
      <c r="F3273">
        <v>2249.26001</v>
      </c>
      <c r="G3273">
        <v>2336370000</v>
      </c>
    </row>
    <row r="3274" spans="1:7" x14ac:dyDescent="0.25">
      <c r="A3274" s="1">
        <v>42734</v>
      </c>
      <c r="B3274">
        <v>2251.610107</v>
      </c>
      <c r="C3274">
        <v>2253.580078</v>
      </c>
      <c r="D3274">
        <v>2233.6201169999999</v>
      </c>
      <c r="E3274">
        <v>2238.830078</v>
      </c>
      <c r="F3274">
        <v>2238.830078</v>
      </c>
      <c r="G3274">
        <v>2670900000</v>
      </c>
    </row>
    <row r="3275" spans="1:7" x14ac:dyDescent="0.25">
      <c r="A3275" s="1">
        <v>42738</v>
      </c>
      <c r="B3275">
        <v>2251.570068</v>
      </c>
      <c r="C3275">
        <v>2263.8798830000001</v>
      </c>
      <c r="D3275">
        <v>2245.1298830000001</v>
      </c>
      <c r="E3275">
        <v>2257.830078</v>
      </c>
      <c r="F3275">
        <v>2257.830078</v>
      </c>
      <c r="G3275">
        <v>3770530000</v>
      </c>
    </row>
    <row r="3276" spans="1:7" x14ac:dyDescent="0.25">
      <c r="A3276" s="1">
        <v>42739</v>
      </c>
      <c r="B3276">
        <v>2261.6000979999999</v>
      </c>
      <c r="C3276">
        <v>2272.820068</v>
      </c>
      <c r="D3276">
        <v>2261.6000979999999</v>
      </c>
      <c r="E3276">
        <v>2270.75</v>
      </c>
      <c r="F3276">
        <v>2270.75</v>
      </c>
      <c r="G3276">
        <v>3764890000</v>
      </c>
    </row>
    <row r="3277" spans="1:7" x14ac:dyDescent="0.25">
      <c r="A3277" s="1">
        <v>42740</v>
      </c>
      <c r="B3277">
        <v>2268.179932</v>
      </c>
      <c r="C3277">
        <v>2271.5</v>
      </c>
      <c r="D3277">
        <v>2260.4499510000001</v>
      </c>
      <c r="E3277">
        <v>2269</v>
      </c>
      <c r="F3277">
        <v>2269</v>
      </c>
      <c r="G3277">
        <v>3761820000</v>
      </c>
    </row>
    <row r="3278" spans="1:7" x14ac:dyDescent="0.25">
      <c r="A3278" s="1">
        <v>42741</v>
      </c>
      <c r="B3278">
        <v>2271.139893</v>
      </c>
      <c r="C3278">
        <v>2282.1000979999999</v>
      </c>
      <c r="D3278">
        <v>2264.0600589999999</v>
      </c>
      <c r="E3278">
        <v>2276.9799800000001</v>
      </c>
      <c r="F3278">
        <v>2276.9799800000001</v>
      </c>
      <c r="G3278">
        <v>3339890000</v>
      </c>
    </row>
    <row r="3279" spans="1:7" x14ac:dyDescent="0.25">
      <c r="A3279" s="1">
        <v>42744</v>
      </c>
      <c r="B3279">
        <v>2273.5900879999999</v>
      </c>
      <c r="C3279">
        <v>2275.48999</v>
      </c>
      <c r="D3279">
        <v>2268.8999020000001</v>
      </c>
      <c r="E3279">
        <v>2268.8999020000001</v>
      </c>
      <c r="F3279">
        <v>2268.8999020000001</v>
      </c>
      <c r="G3279">
        <v>3217610000</v>
      </c>
    </row>
    <row r="3280" spans="1:7" x14ac:dyDescent="0.25">
      <c r="A3280" s="1">
        <v>42745</v>
      </c>
      <c r="B3280">
        <v>2269.719971</v>
      </c>
      <c r="C3280">
        <v>2279.2700199999999</v>
      </c>
      <c r="D3280">
        <v>2265.2700199999999</v>
      </c>
      <c r="E3280">
        <v>2268.8999020000001</v>
      </c>
      <c r="F3280">
        <v>2268.8999020000001</v>
      </c>
      <c r="G3280">
        <v>3638790000</v>
      </c>
    </row>
    <row r="3281" spans="1:7" x14ac:dyDescent="0.25">
      <c r="A3281" s="1">
        <v>42746</v>
      </c>
      <c r="B3281">
        <v>2268.6000979999999</v>
      </c>
      <c r="C3281">
        <v>2275.320068</v>
      </c>
      <c r="D3281">
        <v>2260.830078</v>
      </c>
      <c r="E3281">
        <v>2275.320068</v>
      </c>
      <c r="F3281">
        <v>2275.320068</v>
      </c>
      <c r="G3281">
        <v>3620410000</v>
      </c>
    </row>
    <row r="3282" spans="1:7" x14ac:dyDescent="0.25">
      <c r="A3282" s="1">
        <v>42747</v>
      </c>
      <c r="B3282">
        <v>2271.139893</v>
      </c>
      <c r="C3282">
        <v>2271.780029</v>
      </c>
      <c r="D3282">
        <v>2254.25</v>
      </c>
      <c r="E3282">
        <v>2270.4399410000001</v>
      </c>
      <c r="F3282">
        <v>2270.4399410000001</v>
      </c>
      <c r="G3282">
        <v>3462130000</v>
      </c>
    </row>
    <row r="3283" spans="1:7" x14ac:dyDescent="0.25">
      <c r="A3283" s="1">
        <v>42748</v>
      </c>
      <c r="B3283">
        <v>2272.73999</v>
      </c>
      <c r="C3283">
        <v>2278.679932</v>
      </c>
      <c r="D3283">
        <v>2271.51001</v>
      </c>
      <c r="E3283">
        <v>2274.639893</v>
      </c>
      <c r="F3283">
        <v>2274.639893</v>
      </c>
      <c r="G3283">
        <v>3081270000</v>
      </c>
    </row>
    <row r="3284" spans="1:7" x14ac:dyDescent="0.25">
      <c r="A3284" s="1">
        <v>42752</v>
      </c>
      <c r="B3284">
        <v>2269.139893</v>
      </c>
      <c r="C3284">
        <v>2272.080078</v>
      </c>
      <c r="D3284">
        <v>2262.8100589999999</v>
      </c>
      <c r="E3284">
        <v>2267.889893</v>
      </c>
      <c r="F3284">
        <v>2267.889893</v>
      </c>
      <c r="G3284">
        <v>3584990000</v>
      </c>
    </row>
    <row r="3285" spans="1:7" x14ac:dyDescent="0.25">
      <c r="A3285" s="1">
        <v>42753</v>
      </c>
      <c r="B3285">
        <v>2269.139893</v>
      </c>
      <c r="C3285">
        <v>2272.01001</v>
      </c>
      <c r="D3285">
        <v>2263.3500979999999</v>
      </c>
      <c r="E3285">
        <v>2271.889893</v>
      </c>
      <c r="F3285">
        <v>2271.889893</v>
      </c>
      <c r="G3285">
        <v>3315250000</v>
      </c>
    </row>
    <row r="3286" spans="1:7" x14ac:dyDescent="0.25">
      <c r="A3286" s="1">
        <v>42754</v>
      </c>
      <c r="B3286">
        <v>2271.8999020000001</v>
      </c>
      <c r="C3286">
        <v>2274.330078</v>
      </c>
      <c r="D3286">
        <v>2258.4099120000001</v>
      </c>
      <c r="E3286">
        <v>2263.6899410000001</v>
      </c>
      <c r="F3286">
        <v>2263.6899410000001</v>
      </c>
      <c r="G3286">
        <v>3165970000</v>
      </c>
    </row>
    <row r="3287" spans="1:7" x14ac:dyDescent="0.25">
      <c r="A3287" s="1">
        <v>42755</v>
      </c>
      <c r="B3287">
        <v>2269.959961</v>
      </c>
      <c r="C3287">
        <v>2276.959961</v>
      </c>
      <c r="D3287">
        <v>2265.01001</v>
      </c>
      <c r="E3287">
        <v>2271.3100589999999</v>
      </c>
      <c r="F3287">
        <v>2271.3100589999999</v>
      </c>
      <c r="G3287">
        <v>3524970000</v>
      </c>
    </row>
    <row r="3288" spans="1:7" x14ac:dyDescent="0.25">
      <c r="A3288" s="1">
        <v>42758</v>
      </c>
      <c r="B3288">
        <v>2267.780029</v>
      </c>
      <c r="C3288">
        <v>2271.780029</v>
      </c>
      <c r="D3288">
        <v>2257.0200199999999</v>
      </c>
      <c r="E3288">
        <v>2265.1999510000001</v>
      </c>
      <c r="F3288">
        <v>2265.1999510000001</v>
      </c>
      <c r="G3288">
        <v>3152710000</v>
      </c>
    </row>
    <row r="3289" spans="1:7" x14ac:dyDescent="0.25">
      <c r="A3289" s="1">
        <v>42759</v>
      </c>
      <c r="B3289">
        <v>2267.8798830000001</v>
      </c>
      <c r="C3289">
        <v>2284.6298830000001</v>
      </c>
      <c r="D3289">
        <v>2266.679932</v>
      </c>
      <c r="E3289">
        <v>2280.070068</v>
      </c>
      <c r="F3289">
        <v>2280.070068</v>
      </c>
      <c r="G3289">
        <v>3810960000</v>
      </c>
    </row>
    <row r="3290" spans="1:7" x14ac:dyDescent="0.25">
      <c r="A3290" s="1">
        <v>42760</v>
      </c>
      <c r="B3290">
        <v>2288.8798830000001</v>
      </c>
      <c r="C3290">
        <v>2299.5500489999999</v>
      </c>
      <c r="D3290">
        <v>2288.8798830000001</v>
      </c>
      <c r="E3290">
        <v>2298.3701169999999</v>
      </c>
      <c r="F3290">
        <v>2298.3701169999999</v>
      </c>
      <c r="G3290">
        <v>3846020000</v>
      </c>
    </row>
    <row r="3291" spans="1:7" x14ac:dyDescent="0.25">
      <c r="A3291" s="1">
        <v>42761</v>
      </c>
      <c r="B3291">
        <v>2298.6298830000001</v>
      </c>
      <c r="C3291">
        <v>2300.98999</v>
      </c>
      <c r="D3291">
        <v>2294.080078</v>
      </c>
      <c r="E3291">
        <v>2296.679932</v>
      </c>
      <c r="F3291">
        <v>2296.679932</v>
      </c>
      <c r="G3291">
        <v>3610360000</v>
      </c>
    </row>
    <row r="3292" spans="1:7" x14ac:dyDescent="0.25">
      <c r="A3292" s="1">
        <v>42762</v>
      </c>
      <c r="B3292">
        <v>2299.0200199999999</v>
      </c>
      <c r="C3292">
        <v>2299.0200199999999</v>
      </c>
      <c r="D3292">
        <v>2291.6201169999999</v>
      </c>
      <c r="E3292">
        <v>2294.6899410000001</v>
      </c>
      <c r="F3292">
        <v>2294.6899410000001</v>
      </c>
      <c r="G3292">
        <v>3135890000</v>
      </c>
    </row>
    <row r="3293" spans="1:7" x14ac:dyDescent="0.25">
      <c r="A3293" s="1">
        <v>42765</v>
      </c>
      <c r="B3293">
        <v>2286.01001</v>
      </c>
      <c r="C3293">
        <v>2286.01001</v>
      </c>
      <c r="D3293">
        <v>2268.040039</v>
      </c>
      <c r="E3293">
        <v>2280.8999020000001</v>
      </c>
      <c r="F3293">
        <v>2280.8999020000001</v>
      </c>
      <c r="G3293">
        <v>3591270000</v>
      </c>
    </row>
    <row r="3294" spans="1:7" x14ac:dyDescent="0.25">
      <c r="A3294" s="1">
        <v>42766</v>
      </c>
      <c r="B3294">
        <v>2274.0200199999999</v>
      </c>
      <c r="C3294">
        <v>2279.0900879999999</v>
      </c>
      <c r="D3294">
        <v>2267.209961</v>
      </c>
      <c r="E3294">
        <v>2278.8701169999999</v>
      </c>
      <c r="F3294">
        <v>2278.8701169999999</v>
      </c>
      <c r="G3294">
        <v>4087450000</v>
      </c>
    </row>
    <row r="3295" spans="1:7" x14ac:dyDescent="0.25">
      <c r="A3295" s="1">
        <v>42767</v>
      </c>
      <c r="B3295">
        <v>2285.5900879999999</v>
      </c>
      <c r="C3295">
        <v>2289.139893</v>
      </c>
      <c r="D3295">
        <v>2272.4399410000001</v>
      </c>
      <c r="E3295">
        <v>2279.5500489999999</v>
      </c>
      <c r="F3295">
        <v>2279.5500489999999</v>
      </c>
      <c r="G3295">
        <v>3916610000</v>
      </c>
    </row>
    <row r="3296" spans="1:7" x14ac:dyDescent="0.25">
      <c r="A3296" s="1">
        <v>42768</v>
      </c>
      <c r="B3296">
        <v>2276.6899410000001</v>
      </c>
      <c r="C3296">
        <v>2283.969971</v>
      </c>
      <c r="D3296">
        <v>2271.6499020000001</v>
      </c>
      <c r="E3296">
        <v>2280.8500979999999</v>
      </c>
      <c r="F3296">
        <v>2280.8500979999999</v>
      </c>
      <c r="G3296">
        <v>3807710000</v>
      </c>
    </row>
    <row r="3297" spans="1:7" x14ac:dyDescent="0.25">
      <c r="A3297" s="1">
        <v>42769</v>
      </c>
      <c r="B3297">
        <v>2288.540039</v>
      </c>
      <c r="C3297">
        <v>2298.3100589999999</v>
      </c>
      <c r="D3297">
        <v>2287.8798830000001</v>
      </c>
      <c r="E3297">
        <v>2297.419922</v>
      </c>
      <c r="F3297">
        <v>2297.419922</v>
      </c>
      <c r="G3297">
        <v>3597970000</v>
      </c>
    </row>
    <row r="3298" spans="1:7" x14ac:dyDescent="0.25">
      <c r="A3298" s="1">
        <v>42772</v>
      </c>
      <c r="B3298">
        <v>2294.280029</v>
      </c>
      <c r="C3298">
        <v>2296.179932</v>
      </c>
      <c r="D3298">
        <v>2288.570068</v>
      </c>
      <c r="E3298">
        <v>2292.5600589999999</v>
      </c>
      <c r="F3298">
        <v>2292.5600589999999</v>
      </c>
      <c r="G3298">
        <v>3109050000</v>
      </c>
    </row>
    <row r="3299" spans="1:7" x14ac:dyDescent="0.25">
      <c r="A3299" s="1">
        <v>42773</v>
      </c>
      <c r="B3299">
        <v>2295.8701169999999</v>
      </c>
      <c r="C3299">
        <v>2299.3999020000001</v>
      </c>
      <c r="D3299">
        <v>2290.1599120000001</v>
      </c>
      <c r="E3299">
        <v>2293.080078</v>
      </c>
      <c r="F3299">
        <v>2293.080078</v>
      </c>
      <c r="G3299">
        <v>3448690000</v>
      </c>
    </row>
    <row r="3300" spans="1:7" x14ac:dyDescent="0.25">
      <c r="A3300" s="1">
        <v>42774</v>
      </c>
      <c r="B3300">
        <v>2289.5500489999999</v>
      </c>
      <c r="C3300">
        <v>2295.9099120000001</v>
      </c>
      <c r="D3300">
        <v>2285.3798830000001</v>
      </c>
      <c r="E3300">
        <v>2294.669922</v>
      </c>
      <c r="F3300">
        <v>2294.669922</v>
      </c>
      <c r="G3300">
        <v>3609740000</v>
      </c>
    </row>
    <row r="3301" spans="1:7" x14ac:dyDescent="0.25">
      <c r="A3301" s="1">
        <v>42775</v>
      </c>
      <c r="B3301">
        <v>2296.6999510000001</v>
      </c>
      <c r="C3301">
        <v>2311.080078</v>
      </c>
      <c r="D3301">
        <v>2296.610107</v>
      </c>
      <c r="E3301">
        <v>2307.8701169999999</v>
      </c>
      <c r="F3301">
        <v>2307.8701169999999</v>
      </c>
      <c r="G3301">
        <v>3677940000</v>
      </c>
    </row>
    <row r="3302" spans="1:7" x14ac:dyDescent="0.25">
      <c r="A3302" s="1">
        <v>42776</v>
      </c>
      <c r="B3302">
        <v>2312.2700199999999</v>
      </c>
      <c r="C3302">
        <v>2319.2299800000001</v>
      </c>
      <c r="D3302">
        <v>2311.1000979999999</v>
      </c>
      <c r="E3302">
        <v>2316.1000979999999</v>
      </c>
      <c r="F3302">
        <v>2316.1000979999999</v>
      </c>
      <c r="G3302">
        <v>3475020000</v>
      </c>
    </row>
    <row r="3303" spans="1:7" x14ac:dyDescent="0.25">
      <c r="A3303" s="1">
        <v>42779</v>
      </c>
      <c r="B3303">
        <v>2321.719971</v>
      </c>
      <c r="C3303">
        <v>2331.580078</v>
      </c>
      <c r="D3303">
        <v>2321.419922</v>
      </c>
      <c r="E3303">
        <v>2328.25</v>
      </c>
      <c r="F3303">
        <v>2328.25</v>
      </c>
      <c r="G3303">
        <v>3349730000</v>
      </c>
    </row>
    <row r="3304" spans="1:7" x14ac:dyDescent="0.25">
      <c r="A3304" s="1">
        <v>42780</v>
      </c>
      <c r="B3304">
        <v>2326.1201169999999</v>
      </c>
      <c r="C3304">
        <v>2337.580078</v>
      </c>
      <c r="D3304">
        <v>2322.169922</v>
      </c>
      <c r="E3304">
        <v>2337.580078</v>
      </c>
      <c r="F3304">
        <v>2337.580078</v>
      </c>
      <c r="G3304">
        <v>3520910000</v>
      </c>
    </row>
    <row r="3305" spans="1:7" x14ac:dyDescent="0.25">
      <c r="A3305" s="1">
        <v>42781</v>
      </c>
      <c r="B3305">
        <v>2335.580078</v>
      </c>
      <c r="C3305">
        <v>2351.3000489999999</v>
      </c>
      <c r="D3305">
        <v>2334.8100589999999</v>
      </c>
      <c r="E3305">
        <v>2349.25</v>
      </c>
      <c r="F3305">
        <v>2349.25</v>
      </c>
      <c r="G3305">
        <v>3775590000</v>
      </c>
    </row>
    <row r="3306" spans="1:7" x14ac:dyDescent="0.25">
      <c r="A3306" s="1">
        <v>42782</v>
      </c>
      <c r="B3306">
        <v>2349.639893</v>
      </c>
      <c r="C3306">
        <v>2351.3100589999999</v>
      </c>
      <c r="D3306">
        <v>2338.8701169999999</v>
      </c>
      <c r="E3306">
        <v>2347.219971</v>
      </c>
      <c r="F3306">
        <v>2347.219971</v>
      </c>
      <c r="G3306">
        <v>3672370000</v>
      </c>
    </row>
    <row r="3307" spans="1:7" x14ac:dyDescent="0.25">
      <c r="A3307" s="1">
        <v>42783</v>
      </c>
      <c r="B3307">
        <v>2343.01001</v>
      </c>
      <c r="C3307">
        <v>2351.1599120000001</v>
      </c>
      <c r="D3307">
        <v>2339.580078</v>
      </c>
      <c r="E3307">
        <v>2351.1599120000001</v>
      </c>
      <c r="F3307">
        <v>2351.1599120000001</v>
      </c>
      <c r="G3307">
        <v>3513060000</v>
      </c>
    </row>
    <row r="3308" spans="1:7" x14ac:dyDescent="0.25">
      <c r="A3308" s="1">
        <v>42787</v>
      </c>
      <c r="B3308">
        <v>2354.9099120000001</v>
      </c>
      <c r="C3308">
        <v>2366.709961</v>
      </c>
      <c r="D3308">
        <v>2354.9099120000001</v>
      </c>
      <c r="E3308">
        <v>2365.3798830000001</v>
      </c>
      <c r="F3308">
        <v>2365.3798830000001</v>
      </c>
      <c r="G3308">
        <v>3579780000</v>
      </c>
    </row>
    <row r="3309" spans="1:7" x14ac:dyDescent="0.25">
      <c r="A3309" s="1">
        <v>42788</v>
      </c>
      <c r="B3309">
        <v>2361.110107</v>
      </c>
      <c r="C3309">
        <v>2365.1298830000001</v>
      </c>
      <c r="D3309">
        <v>2358.3400879999999</v>
      </c>
      <c r="E3309">
        <v>2362.820068</v>
      </c>
      <c r="F3309">
        <v>2362.820068</v>
      </c>
      <c r="G3309">
        <v>3468670000</v>
      </c>
    </row>
    <row r="3310" spans="1:7" x14ac:dyDescent="0.25">
      <c r="A3310" s="1">
        <v>42789</v>
      </c>
      <c r="B3310">
        <v>2367.5</v>
      </c>
      <c r="C3310">
        <v>2368.26001</v>
      </c>
      <c r="D3310">
        <v>2355.0900879999999</v>
      </c>
      <c r="E3310">
        <v>2363.8100589999999</v>
      </c>
      <c r="F3310">
        <v>2363.8100589999999</v>
      </c>
      <c r="G3310">
        <v>4015260000</v>
      </c>
    </row>
    <row r="3311" spans="1:7" x14ac:dyDescent="0.25">
      <c r="A3311" s="1">
        <v>42790</v>
      </c>
      <c r="B3311">
        <v>2355.7299800000001</v>
      </c>
      <c r="C3311">
        <v>2367.3400879999999</v>
      </c>
      <c r="D3311">
        <v>2352.8701169999999</v>
      </c>
      <c r="E3311">
        <v>2367.3400879999999</v>
      </c>
      <c r="F3311">
        <v>2367.3400879999999</v>
      </c>
      <c r="G3311">
        <v>3831570000</v>
      </c>
    </row>
    <row r="3312" spans="1:7" x14ac:dyDescent="0.25">
      <c r="A3312" s="1">
        <v>42793</v>
      </c>
      <c r="B3312">
        <v>2365.2299800000001</v>
      </c>
      <c r="C3312">
        <v>2371.540039</v>
      </c>
      <c r="D3312">
        <v>2361.8701169999999</v>
      </c>
      <c r="E3312">
        <v>2369.75</v>
      </c>
      <c r="F3312">
        <v>2369.75</v>
      </c>
      <c r="G3312">
        <v>3582610000</v>
      </c>
    </row>
    <row r="3313" spans="1:7" x14ac:dyDescent="0.25">
      <c r="A3313" s="1">
        <v>42794</v>
      </c>
      <c r="B3313">
        <v>2366.080078</v>
      </c>
      <c r="C3313">
        <v>2367.790039</v>
      </c>
      <c r="D3313">
        <v>2358.959961</v>
      </c>
      <c r="E3313">
        <v>2363.639893</v>
      </c>
      <c r="F3313">
        <v>2363.639893</v>
      </c>
      <c r="G3313">
        <v>4210140000</v>
      </c>
    </row>
    <row r="3314" spans="1:7" x14ac:dyDescent="0.25">
      <c r="A3314" s="1">
        <v>42795</v>
      </c>
      <c r="B3314">
        <v>2380.1298830000001</v>
      </c>
      <c r="C3314">
        <v>2400.9799800000001</v>
      </c>
      <c r="D3314">
        <v>2380.1298830000001</v>
      </c>
      <c r="E3314">
        <v>2395.959961</v>
      </c>
      <c r="F3314">
        <v>2395.959961</v>
      </c>
      <c r="G3314">
        <v>4345180000</v>
      </c>
    </row>
    <row r="3315" spans="1:7" x14ac:dyDescent="0.25">
      <c r="A3315" s="1">
        <v>42796</v>
      </c>
      <c r="B3315">
        <v>2394.75</v>
      </c>
      <c r="C3315">
        <v>2394.75</v>
      </c>
      <c r="D3315">
        <v>2380.169922</v>
      </c>
      <c r="E3315">
        <v>2381.919922</v>
      </c>
      <c r="F3315">
        <v>2381.919922</v>
      </c>
      <c r="G3315">
        <v>3821320000</v>
      </c>
    </row>
    <row r="3316" spans="1:7" x14ac:dyDescent="0.25">
      <c r="A3316" s="1">
        <v>42797</v>
      </c>
      <c r="B3316">
        <v>2380.919922</v>
      </c>
      <c r="C3316">
        <v>2383.889893</v>
      </c>
      <c r="D3316">
        <v>2375.389893</v>
      </c>
      <c r="E3316">
        <v>2383.1201169999999</v>
      </c>
      <c r="F3316">
        <v>2383.1201169999999</v>
      </c>
      <c r="G3316">
        <v>3555260000</v>
      </c>
    </row>
    <row r="3317" spans="1:7" x14ac:dyDescent="0.25">
      <c r="A3317" s="1">
        <v>42800</v>
      </c>
      <c r="B3317">
        <v>2375.2299800000001</v>
      </c>
      <c r="C3317">
        <v>2378.8000489999999</v>
      </c>
      <c r="D3317">
        <v>2367.9799800000001</v>
      </c>
      <c r="E3317">
        <v>2375.3100589999999</v>
      </c>
      <c r="F3317">
        <v>2375.3100589999999</v>
      </c>
      <c r="G3317">
        <v>3232700000</v>
      </c>
    </row>
    <row r="3318" spans="1:7" x14ac:dyDescent="0.25">
      <c r="A3318" s="1">
        <v>42801</v>
      </c>
      <c r="B3318">
        <v>2370.73999</v>
      </c>
      <c r="C3318">
        <v>2375.1201169999999</v>
      </c>
      <c r="D3318">
        <v>2365.51001</v>
      </c>
      <c r="E3318">
        <v>2368.389893</v>
      </c>
      <c r="F3318">
        <v>2368.389893</v>
      </c>
      <c r="G3318">
        <v>3518390000</v>
      </c>
    </row>
    <row r="3319" spans="1:7" x14ac:dyDescent="0.25">
      <c r="A3319" s="1">
        <v>42802</v>
      </c>
      <c r="B3319">
        <v>2369.8100589999999</v>
      </c>
      <c r="C3319">
        <v>2373.0900879999999</v>
      </c>
      <c r="D3319">
        <v>2361.01001</v>
      </c>
      <c r="E3319">
        <v>2362.9799800000001</v>
      </c>
      <c r="F3319">
        <v>2362.9799800000001</v>
      </c>
      <c r="G3319">
        <v>3812100000</v>
      </c>
    </row>
    <row r="3320" spans="1:7" x14ac:dyDescent="0.25">
      <c r="A3320" s="1">
        <v>42803</v>
      </c>
      <c r="B3320">
        <v>2363.48999</v>
      </c>
      <c r="C3320">
        <v>2369.080078</v>
      </c>
      <c r="D3320">
        <v>2354.540039</v>
      </c>
      <c r="E3320">
        <v>2364.8701169999999</v>
      </c>
      <c r="F3320">
        <v>2364.8701169999999</v>
      </c>
      <c r="G3320">
        <v>3716340000</v>
      </c>
    </row>
    <row r="3321" spans="1:7" x14ac:dyDescent="0.25">
      <c r="A3321" s="1">
        <v>42804</v>
      </c>
      <c r="B3321">
        <v>2372.5200199999999</v>
      </c>
      <c r="C3321">
        <v>2376.860107</v>
      </c>
      <c r="D3321">
        <v>2363.040039</v>
      </c>
      <c r="E3321">
        <v>2372.6000979999999</v>
      </c>
      <c r="F3321">
        <v>2372.6000979999999</v>
      </c>
      <c r="G3321">
        <v>3432950000</v>
      </c>
    </row>
    <row r="3322" spans="1:7" x14ac:dyDescent="0.25">
      <c r="A3322" s="1">
        <v>42807</v>
      </c>
      <c r="B3322">
        <v>2371.5600589999999</v>
      </c>
      <c r="C3322">
        <v>2374.419922</v>
      </c>
      <c r="D3322">
        <v>2368.5200199999999</v>
      </c>
      <c r="E3322">
        <v>2373.469971</v>
      </c>
      <c r="F3322">
        <v>2373.469971</v>
      </c>
      <c r="G3322">
        <v>3133900000</v>
      </c>
    </row>
    <row r="3323" spans="1:7" x14ac:dyDescent="0.25">
      <c r="A3323" s="1">
        <v>42808</v>
      </c>
      <c r="B3323">
        <v>2368.5500489999999</v>
      </c>
      <c r="C3323">
        <v>2368.5500489999999</v>
      </c>
      <c r="D3323">
        <v>2358.179932</v>
      </c>
      <c r="E3323">
        <v>2365.4499510000001</v>
      </c>
      <c r="F3323">
        <v>2365.4499510000001</v>
      </c>
      <c r="G3323">
        <v>3172630000</v>
      </c>
    </row>
    <row r="3324" spans="1:7" x14ac:dyDescent="0.25">
      <c r="A3324" s="1">
        <v>42809</v>
      </c>
      <c r="B3324">
        <v>2370.3400879999999</v>
      </c>
      <c r="C3324">
        <v>2390.01001</v>
      </c>
      <c r="D3324">
        <v>2368.9399410000001</v>
      </c>
      <c r="E3324">
        <v>2385.26001</v>
      </c>
      <c r="F3324">
        <v>2385.26001</v>
      </c>
      <c r="G3324">
        <v>3906840000</v>
      </c>
    </row>
    <row r="3325" spans="1:7" x14ac:dyDescent="0.25">
      <c r="A3325" s="1">
        <v>42810</v>
      </c>
      <c r="B3325">
        <v>2387.709961</v>
      </c>
      <c r="C3325">
        <v>2388.1000979999999</v>
      </c>
      <c r="D3325">
        <v>2377.179932</v>
      </c>
      <c r="E3325">
        <v>2381.3798830000001</v>
      </c>
      <c r="F3325">
        <v>2381.3798830000001</v>
      </c>
      <c r="G3325">
        <v>3365660000</v>
      </c>
    </row>
    <row r="3326" spans="1:7" x14ac:dyDescent="0.25">
      <c r="A3326" s="1">
        <v>42811</v>
      </c>
      <c r="B3326">
        <v>2383.709961</v>
      </c>
      <c r="C3326">
        <v>2385.709961</v>
      </c>
      <c r="D3326">
        <v>2377.639893</v>
      </c>
      <c r="E3326">
        <v>2378.25</v>
      </c>
      <c r="F3326">
        <v>2378.25</v>
      </c>
      <c r="G3326">
        <v>5178040000</v>
      </c>
    </row>
    <row r="3327" spans="1:7" x14ac:dyDescent="0.25">
      <c r="A3327" s="1">
        <v>42814</v>
      </c>
      <c r="B3327">
        <v>2378.23999</v>
      </c>
      <c r="C3327">
        <v>2379.5500489999999</v>
      </c>
      <c r="D3327">
        <v>2369.6599120000001</v>
      </c>
      <c r="E3327">
        <v>2373.469971</v>
      </c>
      <c r="F3327">
        <v>2373.469971</v>
      </c>
      <c r="G3327">
        <v>3054930000</v>
      </c>
    </row>
    <row r="3328" spans="1:7" x14ac:dyDescent="0.25">
      <c r="A3328" s="1">
        <v>42815</v>
      </c>
      <c r="B3328">
        <v>2379.320068</v>
      </c>
      <c r="C3328">
        <v>2381.929932</v>
      </c>
      <c r="D3328">
        <v>2341.8999020000001</v>
      </c>
      <c r="E3328">
        <v>2344.0200199999999</v>
      </c>
      <c r="F3328">
        <v>2344.0200199999999</v>
      </c>
      <c r="G3328">
        <v>4265590000</v>
      </c>
    </row>
    <row r="3329" spans="1:7" x14ac:dyDescent="0.25">
      <c r="A3329" s="1">
        <v>42816</v>
      </c>
      <c r="B3329">
        <v>2343</v>
      </c>
      <c r="C3329">
        <v>2351.8100589999999</v>
      </c>
      <c r="D3329">
        <v>2336.4499510000001</v>
      </c>
      <c r="E3329">
        <v>2348.4499510000001</v>
      </c>
      <c r="F3329">
        <v>2348.4499510000001</v>
      </c>
      <c r="G3329">
        <v>3572730000</v>
      </c>
    </row>
    <row r="3330" spans="1:7" x14ac:dyDescent="0.25">
      <c r="A3330" s="1">
        <v>42817</v>
      </c>
      <c r="B3330">
        <v>2345.969971</v>
      </c>
      <c r="C3330">
        <v>2358.919922</v>
      </c>
      <c r="D3330">
        <v>2342.1298830000001</v>
      </c>
      <c r="E3330">
        <v>2345.959961</v>
      </c>
      <c r="F3330">
        <v>2345.959961</v>
      </c>
      <c r="G3330">
        <v>3260600000</v>
      </c>
    </row>
    <row r="3331" spans="1:7" x14ac:dyDescent="0.25">
      <c r="A3331" s="1">
        <v>42818</v>
      </c>
      <c r="B3331">
        <v>2350.419922</v>
      </c>
      <c r="C3331">
        <v>2356.219971</v>
      </c>
      <c r="D3331">
        <v>2335.73999</v>
      </c>
      <c r="E3331">
        <v>2343.9799800000001</v>
      </c>
      <c r="F3331">
        <v>2343.9799800000001</v>
      </c>
      <c r="G3331">
        <v>2975130000</v>
      </c>
    </row>
    <row r="3332" spans="1:7" x14ac:dyDescent="0.25">
      <c r="A3332" s="1">
        <v>42821</v>
      </c>
      <c r="B3332">
        <v>2329.110107</v>
      </c>
      <c r="C3332">
        <v>2344.8999020000001</v>
      </c>
      <c r="D3332">
        <v>2322.25</v>
      </c>
      <c r="E3332">
        <v>2341.5900879999999</v>
      </c>
      <c r="F3332">
        <v>2341.5900879999999</v>
      </c>
      <c r="G3332">
        <v>3240230000</v>
      </c>
    </row>
    <row r="3333" spans="1:7" x14ac:dyDescent="0.25">
      <c r="A3333" s="1">
        <v>42822</v>
      </c>
      <c r="B3333">
        <v>2339.790039</v>
      </c>
      <c r="C3333">
        <v>2363.780029</v>
      </c>
      <c r="D3333">
        <v>2337.6298830000001</v>
      </c>
      <c r="E3333">
        <v>2358.570068</v>
      </c>
      <c r="F3333">
        <v>2358.570068</v>
      </c>
      <c r="G3333">
        <v>3367780000</v>
      </c>
    </row>
    <row r="3334" spans="1:7" x14ac:dyDescent="0.25">
      <c r="A3334" s="1">
        <v>42823</v>
      </c>
      <c r="B3334">
        <v>2356.540039</v>
      </c>
      <c r="C3334">
        <v>2363.360107</v>
      </c>
      <c r="D3334">
        <v>2352.9399410000001</v>
      </c>
      <c r="E3334">
        <v>2361.1298830000001</v>
      </c>
      <c r="F3334">
        <v>2361.1298830000001</v>
      </c>
      <c r="G3334">
        <v>3106940000</v>
      </c>
    </row>
    <row r="3335" spans="1:7" x14ac:dyDescent="0.25">
      <c r="A3335" s="1">
        <v>42824</v>
      </c>
      <c r="B3335">
        <v>2361.3100589999999</v>
      </c>
      <c r="C3335">
        <v>2370.419922</v>
      </c>
      <c r="D3335">
        <v>2358.580078</v>
      </c>
      <c r="E3335">
        <v>2368.0600589999999</v>
      </c>
      <c r="F3335">
        <v>2368.0600589999999</v>
      </c>
      <c r="G3335">
        <v>3158420000</v>
      </c>
    </row>
    <row r="3336" spans="1:7" x14ac:dyDescent="0.25">
      <c r="A3336" s="1">
        <v>42825</v>
      </c>
      <c r="B3336">
        <v>2364.820068</v>
      </c>
      <c r="C3336">
        <v>2370.3500979999999</v>
      </c>
      <c r="D3336">
        <v>2362.6000979999999</v>
      </c>
      <c r="E3336">
        <v>2362.719971</v>
      </c>
      <c r="F3336">
        <v>2362.719971</v>
      </c>
      <c r="G3336">
        <v>3354110000</v>
      </c>
    </row>
    <row r="3337" spans="1:7" x14ac:dyDescent="0.25">
      <c r="A3337" s="1">
        <v>42828</v>
      </c>
      <c r="B3337">
        <v>2362.3400879999999</v>
      </c>
      <c r="C3337">
        <v>2365.8701169999999</v>
      </c>
      <c r="D3337">
        <v>2344.7299800000001</v>
      </c>
      <c r="E3337">
        <v>2358.8400879999999</v>
      </c>
      <c r="F3337">
        <v>2358.8400879999999</v>
      </c>
      <c r="G3337">
        <v>3416400000</v>
      </c>
    </row>
    <row r="3338" spans="1:7" x14ac:dyDescent="0.25">
      <c r="A3338" s="1">
        <v>42829</v>
      </c>
      <c r="B3338">
        <v>2354.76001</v>
      </c>
      <c r="C3338">
        <v>2360.530029</v>
      </c>
      <c r="D3338">
        <v>2350.719971</v>
      </c>
      <c r="E3338">
        <v>2360.1599120000001</v>
      </c>
      <c r="F3338">
        <v>2360.1599120000001</v>
      </c>
      <c r="G3338">
        <v>3206240000</v>
      </c>
    </row>
    <row r="3339" spans="1:7" x14ac:dyDescent="0.25">
      <c r="A3339" s="1">
        <v>42830</v>
      </c>
      <c r="B3339">
        <v>2366.5900879999999</v>
      </c>
      <c r="C3339">
        <v>2378.360107</v>
      </c>
      <c r="D3339">
        <v>2350.5200199999999</v>
      </c>
      <c r="E3339">
        <v>2352.9499510000001</v>
      </c>
      <c r="F3339">
        <v>2352.9499510000001</v>
      </c>
      <c r="G3339">
        <v>3770520000</v>
      </c>
    </row>
    <row r="3340" spans="1:7" x14ac:dyDescent="0.25">
      <c r="A3340" s="1">
        <v>42831</v>
      </c>
      <c r="B3340">
        <v>2353.790039</v>
      </c>
      <c r="C3340">
        <v>2364.1599120000001</v>
      </c>
      <c r="D3340">
        <v>2348.8999020000001</v>
      </c>
      <c r="E3340">
        <v>2357.48999</v>
      </c>
      <c r="F3340">
        <v>2357.48999</v>
      </c>
      <c r="G3340">
        <v>3201920000</v>
      </c>
    </row>
    <row r="3341" spans="1:7" x14ac:dyDescent="0.25">
      <c r="A3341" s="1">
        <v>42832</v>
      </c>
      <c r="B3341">
        <v>2356.5900879999999</v>
      </c>
      <c r="C3341">
        <v>2363.76001</v>
      </c>
      <c r="D3341">
        <v>2350.73999</v>
      </c>
      <c r="E3341">
        <v>2355.540039</v>
      </c>
      <c r="F3341">
        <v>2355.540039</v>
      </c>
      <c r="G3341">
        <v>3053150000</v>
      </c>
    </row>
    <row r="3342" spans="1:7" x14ac:dyDescent="0.25">
      <c r="A3342" s="1">
        <v>42835</v>
      </c>
      <c r="B3342">
        <v>2357.1599120000001</v>
      </c>
      <c r="C3342">
        <v>2366.3701169999999</v>
      </c>
      <c r="D3342">
        <v>2351.5</v>
      </c>
      <c r="E3342">
        <v>2357.1599120000001</v>
      </c>
      <c r="F3342">
        <v>2357.1599120000001</v>
      </c>
      <c r="G3342">
        <v>2785410000</v>
      </c>
    </row>
    <row r="3343" spans="1:7" x14ac:dyDescent="0.25">
      <c r="A3343" s="1">
        <v>42836</v>
      </c>
      <c r="B3343">
        <v>2353.919922</v>
      </c>
      <c r="C3343">
        <v>2355.219971</v>
      </c>
      <c r="D3343">
        <v>2337.25</v>
      </c>
      <c r="E3343">
        <v>2353.780029</v>
      </c>
      <c r="F3343">
        <v>2353.780029</v>
      </c>
      <c r="G3343">
        <v>3117420000</v>
      </c>
    </row>
    <row r="3344" spans="1:7" x14ac:dyDescent="0.25">
      <c r="A3344" s="1">
        <v>42837</v>
      </c>
      <c r="B3344">
        <v>2352.1499020000001</v>
      </c>
      <c r="C3344">
        <v>2352.719971</v>
      </c>
      <c r="D3344">
        <v>2341.179932</v>
      </c>
      <c r="E3344">
        <v>2344.929932</v>
      </c>
      <c r="F3344">
        <v>2344.929932</v>
      </c>
      <c r="G3344">
        <v>3196950000</v>
      </c>
    </row>
    <row r="3345" spans="1:7" x14ac:dyDescent="0.25">
      <c r="A3345" s="1">
        <v>42838</v>
      </c>
      <c r="B3345">
        <v>2341.9799800000001</v>
      </c>
      <c r="C3345">
        <v>2348.26001</v>
      </c>
      <c r="D3345">
        <v>2328.9499510000001</v>
      </c>
      <c r="E3345">
        <v>2328.9499510000001</v>
      </c>
      <c r="F3345">
        <v>2328.9499510000001</v>
      </c>
      <c r="G3345">
        <v>3143890000</v>
      </c>
    </row>
    <row r="3346" spans="1:7" x14ac:dyDescent="0.25">
      <c r="A3346" s="1">
        <v>42842</v>
      </c>
      <c r="B3346">
        <v>2332.6201169999999</v>
      </c>
      <c r="C3346">
        <v>2349.139893</v>
      </c>
      <c r="D3346">
        <v>2332.51001</v>
      </c>
      <c r="E3346">
        <v>2349.01001</v>
      </c>
      <c r="F3346">
        <v>2349.01001</v>
      </c>
      <c r="G3346">
        <v>2824710000</v>
      </c>
    </row>
    <row r="3347" spans="1:7" x14ac:dyDescent="0.25">
      <c r="A3347" s="1">
        <v>42843</v>
      </c>
      <c r="B3347">
        <v>2342.530029</v>
      </c>
      <c r="C3347">
        <v>2348.3500979999999</v>
      </c>
      <c r="D3347">
        <v>2334.540039</v>
      </c>
      <c r="E3347">
        <v>2342.1899410000001</v>
      </c>
      <c r="F3347">
        <v>2342.1899410000001</v>
      </c>
      <c r="G3347">
        <v>3269840000</v>
      </c>
    </row>
    <row r="3348" spans="1:7" x14ac:dyDescent="0.25">
      <c r="A3348" s="1">
        <v>42844</v>
      </c>
      <c r="B3348">
        <v>2346.790039</v>
      </c>
      <c r="C3348">
        <v>2352.6298830000001</v>
      </c>
      <c r="D3348">
        <v>2335.0500489999999</v>
      </c>
      <c r="E3348">
        <v>2338.169922</v>
      </c>
      <c r="F3348">
        <v>2338.169922</v>
      </c>
      <c r="G3348">
        <v>3519900000</v>
      </c>
    </row>
    <row r="3349" spans="1:7" x14ac:dyDescent="0.25">
      <c r="A3349" s="1">
        <v>42845</v>
      </c>
      <c r="B3349">
        <v>2342.6899410000001</v>
      </c>
      <c r="C3349">
        <v>2361.3701169999999</v>
      </c>
      <c r="D3349">
        <v>2340.9099120000001</v>
      </c>
      <c r="E3349">
        <v>2355.8400879999999</v>
      </c>
      <c r="F3349">
        <v>2355.8400879999999</v>
      </c>
      <c r="G3349">
        <v>3647420000</v>
      </c>
    </row>
    <row r="3350" spans="1:7" x14ac:dyDescent="0.25">
      <c r="A3350" s="1">
        <v>42846</v>
      </c>
      <c r="B3350">
        <v>2354.73999</v>
      </c>
      <c r="C3350">
        <v>2356.179932</v>
      </c>
      <c r="D3350">
        <v>2344.51001</v>
      </c>
      <c r="E3350">
        <v>2348.6899410000001</v>
      </c>
      <c r="F3350">
        <v>2348.6899410000001</v>
      </c>
      <c r="G3350">
        <v>3503360000</v>
      </c>
    </row>
    <row r="3351" spans="1:7" x14ac:dyDescent="0.25">
      <c r="A3351" s="1">
        <v>42849</v>
      </c>
      <c r="B3351">
        <v>2370.330078</v>
      </c>
      <c r="C3351">
        <v>2376.9799800000001</v>
      </c>
      <c r="D3351">
        <v>2369.1899410000001</v>
      </c>
      <c r="E3351">
        <v>2374.1499020000001</v>
      </c>
      <c r="F3351">
        <v>2374.1499020000001</v>
      </c>
      <c r="G3351">
        <v>3690650000</v>
      </c>
    </row>
    <row r="3352" spans="1:7" x14ac:dyDescent="0.25">
      <c r="A3352" s="1">
        <v>42850</v>
      </c>
      <c r="B3352">
        <v>2381.51001</v>
      </c>
      <c r="C3352">
        <v>2392.4799800000001</v>
      </c>
      <c r="D3352">
        <v>2381.1499020000001</v>
      </c>
      <c r="E3352">
        <v>2388.610107</v>
      </c>
      <c r="F3352">
        <v>2388.610107</v>
      </c>
      <c r="G3352">
        <v>3995240000</v>
      </c>
    </row>
    <row r="3353" spans="1:7" x14ac:dyDescent="0.25">
      <c r="A3353" s="1">
        <v>42851</v>
      </c>
      <c r="B3353">
        <v>2388.9799800000001</v>
      </c>
      <c r="C3353">
        <v>2398.1599120000001</v>
      </c>
      <c r="D3353">
        <v>2386.780029</v>
      </c>
      <c r="E3353">
        <v>2387.4499510000001</v>
      </c>
      <c r="F3353">
        <v>2387.4499510000001</v>
      </c>
      <c r="G3353">
        <v>4105920000</v>
      </c>
    </row>
    <row r="3354" spans="1:7" x14ac:dyDescent="0.25">
      <c r="A3354" s="1">
        <v>42852</v>
      </c>
      <c r="B3354">
        <v>2389.6999510000001</v>
      </c>
      <c r="C3354">
        <v>2392.1000979999999</v>
      </c>
      <c r="D3354">
        <v>2382.679932</v>
      </c>
      <c r="E3354">
        <v>2388.7700199999999</v>
      </c>
      <c r="F3354">
        <v>2388.7700199999999</v>
      </c>
      <c r="G3354">
        <v>4098460000</v>
      </c>
    </row>
    <row r="3355" spans="1:7" x14ac:dyDescent="0.25">
      <c r="A3355" s="1">
        <v>42853</v>
      </c>
      <c r="B3355">
        <v>2393.679932</v>
      </c>
      <c r="C3355">
        <v>2393.679932</v>
      </c>
      <c r="D3355">
        <v>2382.360107</v>
      </c>
      <c r="E3355">
        <v>2384.1999510000001</v>
      </c>
      <c r="F3355">
        <v>2384.1999510000001</v>
      </c>
      <c r="G3355">
        <v>3718270000</v>
      </c>
    </row>
    <row r="3356" spans="1:7" x14ac:dyDescent="0.25">
      <c r="A3356" s="1">
        <v>42856</v>
      </c>
      <c r="B3356">
        <v>2388.5</v>
      </c>
      <c r="C3356">
        <v>2394.48999</v>
      </c>
      <c r="D3356">
        <v>2384.830078</v>
      </c>
      <c r="E3356">
        <v>2388.330078</v>
      </c>
      <c r="F3356">
        <v>2388.330078</v>
      </c>
      <c r="G3356">
        <v>3199240000</v>
      </c>
    </row>
    <row r="3357" spans="1:7" x14ac:dyDescent="0.25">
      <c r="A3357" s="1">
        <v>42857</v>
      </c>
      <c r="B3357">
        <v>2391.0500489999999</v>
      </c>
      <c r="C3357">
        <v>2392.929932</v>
      </c>
      <c r="D3357">
        <v>2385.820068</v>
      </c>
      <c r="E3357">
        <v>2391.169922</v>
      </c>
      <c r="F3357">
        <v>2391.169922</v>
      </c>
      <c r="G3357">
        <v>3813680000</v>
      </c>
    </row>
    <row r="3358" spans="1:7" x14ac:dyDescent="0.25">
      <c r="A3358" s="1">
        <v>42858</v>
      </c>
      <c r="B3358">
        <v>2386.5</v>
      </c>
      <c r="C3358">
        <v>2389.820068</v>
      </c>
      <c r="D3358">
        <v>2379.75</v>
      </c>
      <c r="E3358">
        <v>2388.1298830000001</v>
      </c>
      <c r="F3358">
        <v>2388.1298830000001</v>
      </c>
      <c r="G3358">
        <v>3893990000</v>
      </c>
    </row>
    <row r="3359" spans="1:7" x14ac:dyDescent="0.25">
      <c r="A3359" s="1">
        <v>42859</v>
      </c>
      <c r="B3359">
        <v>2389.790039</v>
      </c>
      <c r="C3359">
        <v>2391.429932</v>
      </c>
      <c r="D3359">
        <v>2380.3500979999999</v>
      </c>
      <c r="E3359">
        <v>2389.5200199999999</v>
      </c>
      <c r="F3359">
        <v>2389.5200199999999</v>
      </c>
      <c r="G3359">
        <v>4362540000</v>
      </c>
    </row>
    <row r="3360" spans="1:7" x14ac:dyDescent="0.25">
      <c r="A3360" s="1">
        <v>42860</v>
      </c>
      <c r="B3360">
        <v>2392.3701169999999</v>
      </c>
      <c r="C3360">
        <v>2399.290039</v>
      </c>
      <c r="D3360">
        <v>2389.3798830000001</v>
      </c>
      <c r="E3360">
        <v>2399.290039</v>
      </c>
      <c r="F3360">
        <v>2399.290039</v>
      </c>
      <c r="G3360">
        <v>3540140000</v>
      </c>
    </row>
    <row r="3361" spans="1:7" x14ac:dyDescent="0.25">
      <c r="A3361" s="1">
        <v>42863</v>
      </c>
      <c r="B3361">
        <v>2399.9399410000001</v>
      </c>
      <c r="C3361">
        <v>2401.360107</v>
      </c>
      <c r="D3361">
        <v>2393.919922</v>
      </c>
      <c r="E3361">
        <v>2399.3798830000001</v>
      </c>
      <c r="F3361">
        <v>2399.3798830000001</v>
      </c>
      <c r="G3361">
        <v>3429440000</v>
      </c>
    </row>
    <row r="3362" spans="1:7" x14ac:dyDescent="0.25">
      <c r="A3362" s="1">
        <v>42864</v>
      </c>
      <c r="B3362">
        <v>2401.580078</v>
      </c>
      <c r="C3362">
        <v>2403.8701169999999</v>
      </c>
      <c r="D3362">
        <v>2392.4399410000001</v>
      </c>
      <c r="E3362">
        <v>2396.919922</v>
      </c>
      <c r="F3362">
        <v>2396.919922</v>
      </c>
      <c r="G3362">
        <v>3653590000</v>
      </c>
    </row>
    <row r="3363" spans="1:7" x14ac:dyDescent="0.25">
      <c r="A3363" s="1">
        <v>42865</v>
      </c>
      <c r="B3363">
        <v>2396.790039</v>
      </c>
      <c r="C3363">
        <v>2399.73999</v>
      </c>
      <c r="D3363">
        <v>2392.790039</v>
      </c>
      <c r="E3363">
        <v>2399.6298830000001</v>
      </c>
      <c r="F3363">
        <v>2399.6298830000001</v>
      </c>
      <c r="G3363">
        <v>3643530000</v>
      </c>
    </row>
    <row r="3364" spans="1:7" x14ac:dyDescent="0.25">
      <c r="A3364" s="1">
        <v>42866</v>
      </c>
      <c r="B3364">
        <v>2394.8400879999999</v>
      </c>
      <c r="C3364">
        <v>2395.719971</v>
      </c>
      <c r="D3364">
        <v>2381.73999</v>
      </c>
      <c r="E3364">
        <v>2394.4399410000001</v>
      </c>
      <c r="F3364">
        <v>2394.4399410000001</v>
      </c>
      <c r="G3364">
        <v>3727420000</v>
      </c>
    </row>
    <row r="3365" spans="1:7" x14ac:dyDescent="0.25">
      <c r="A3365" s="1">
        <v>42867</v>
      </c>
      <c r="B3365">
        <v>2392.4399410000001</v>
      </c>
      <c r="C3365">
        <v>2392.4399410000001</v>
      </c>
      <c r="D3365">
        <v>2387.1899410000001</v>
      </c>
      <c r="E3365">
        <v>2390.8999020000001</v>
      </c>
      <c r="F3365">
        <v>2390.8999020000001</v>
      </c>
      <c r="G3365">
        <v>3305630000</v>
      </c>
    </row>
    <row r="3366" spans="1:7" x14ac:dyDescent="0.25">
      <c r="A3366" s="1">
        <v>42870</v>
      </c>
      <c r="B3366">
        <v>2393.9799800000001</v>
      </c>
      <c r="C3366">
        <v>2404.0500489999999</v>
      </c>
      <c r="D3366">
        <v>2393.9399410000001</v>
      </c>
      <c r="E3366">
        <v>2402.320068</v>
      </c>
      <c r="F3366">
        <v>2402.320068</v>
      </c>
      <c r="G3366">
        <v>3473600000</v>
      </c>
    </row>
    <row r="3367" spans="1:7" x14ac:dyDescent="0.25">
      <c r="A3367" s="1">
        <v>42871</v>
      </c>
      <c r="B3367">
        <v>2404.5500489999999</v>
      </c>
      <c r="C3367">
        <v>2405.7700199999999</v>
      </c>
      <c r="D3367">
        <v>2396.0500489999999</v>
      </c>
      <c r="E3367">
        <v>2400.669922</v>
      </c>
      <c r="F3367">
        <v>2400.669922</v>
      </c>
      <c r="G3367">
        <v>3420790000</v>
      </c>
    </row>
    <row r="3368" spans="1:7" x14ac:dyDescent="0.25">
      <c r="A3368" s="1">
        <v>42872</v>
      </c>
      <c r="B3368">
        <v>2382.9499510000001</v>
      </c>
      <c r="C3368">
        <v>2384.8701169999999</v>
      </c>
      <c r="D3368">
        <v>2356.209961</v>
      </c>
      <c r="E3368">
        <v>2357.030029</v>
      </c>
      <c r="F3368">
        <v>2357.030029</v>
      </c>
      <c r="G3368">
        <v>4163000000</v>
      </c>
    </row>
    <row r="3369" spans="1:7" x14ac:dyDescent="0.25">
      <c r="A3369" s="1">
        <v>42873</v>
      </c>
      <c r="B3369">
        <v>2354.6899410000001</v>
      </c>
      <c r="C3369">
        <v>2375.73999</v>
      </c>
      <c r="D3369">
        <v>2352.719971</v>
      </c>
      <c r="E3369">
        <v>2365.719971</v>
      </c>
      <c r="F3369">
        <v>2365.719971</v>
      </c>
      <c r="G3369">
        <v>4319420000</v>
      </c>
    </row>
    <row r="3370" spans="1:7" x14ac:dyDescent="0.25">
      <c r="A3370" s="1">
        <v>42874</v>
      </c>
      <c r="B3370">
        <v>2371.3701169999999</v>
      </c>
      <c r="C3370">
        <v>2389.0600589999999</v>
      </c>
      <c r="D3370">
        <v>2370.429932</v>
      </c>
      <c r="E3370">
        <v>2381.7299800000001</v>
      </c>
      <c r="F3370">
        <v>2381.7299800000001</v>
      </c>
      <c r="G3370">
        <v>3825160000</v>
      </c>
    </row>
    <row r="3371" spans="1:7" x14ac:dyDescent="0.25">
      <c r="A3371" s="1">
        <v>42877</v>
      </c>
      <c r="B3371">
        <v>2387.209961</v>
      </c>
      <c r="C3371">
        <v>2395.459961</v>
      </c>
      <c r="D3371">
        <v>2386.919922</v>
      </c>
      <c r="E3371">
        <v>2394.0200199999999</v>
      </c>
      <c r="F3371">
        <v>2394.0200199999999</v>
      </c>
      <c r="G3371">
        <v>3172830000</v>
      </c>
    </row>
    <row r="3372" spans="1:7" x14ac:dyDescent="0.25">
      <c r="A3372" s="1">
        <v>42878</v>
      </c>
      <c r="B3372">
        <v>2397.040039</v>
      </c>
      <c r="C3372">
        <v>2400.8500979999999</v>
      </c>
      <c r="D3372">
        <v>2393.8798830000001</v>
      </c>
      <c r="E3372">
        <v>2398.419922</v>
      </c>
      <c r="F3372">
        <v>2398.419922</v>
      </c>
      <c r="G3372">
        <v>3213570000</v>
      </c>
    </row>
    <row r="3373" spans="1:7" x14ac:dyDescent="0.25">
      <c r="A3373" s="1">
        <v>42879</v>
      </c>
      <c r="B3373">
        <v>2401.4099120000001</v>
      </c>
      <c r="C3373">
        <v>2405.580078</v>
      </c>
      <c r="D3373">
        <v>2397.98999</v>
      </c>
      <c r="E3373">
        <v>2404.389893</v>
      </c>
      <c r="F3373">
        <v>2404.389893</v>
      </c>
      <c r="G3373">
        <v>3389900000</v>
      </c>
    </row>
    <row r="3374" spans="1:7" x14ac:dyDescent="0.25">
      <c r="A3374" s="1">
        <v>42880</v>
      </c>
      <c r="B3374">
        <v>2409.540039</v>
      </c>
      <c r="C3374">
        <v>2418.709961</v>
      </c>
      <c r="D3374">
        <v>2408.01001</v>
      </c>
      <c r="E3374">
        <v>2415.070068</v>
      </c>
      <c r="F3374">
        <v>2415.070068</v>
      </c>
      <c r="G3374">
        <v>3535390000</v>
      </c>
    </row>
    <row r="3375" spans="1:7" x14ac:dyDescent="0.25">
      <c r="A3375" s="1">
        <v>42881</v>
      </c>
      <c r="B3375">
        <v>2414.5</v>
      </c>
      <c r="C3375">
        <v>2416.679932</v>
      </c>
      <c r="D3375">
        <v>2412.1999510000001</v>
      </c>
      <c r="E3375">
        <v>2415.820068</v>
      </c>
      <c r="F3375">
        <v>2415.820068</v>
      </c>
      <c r="G3375">
        <v>2805040000</v>
      </c>
    </row>
    <row r="3376" spans="1:7" x14ac:dyDescent="0.25">
      <c r="A3376" s="1">
        <v>42885</v>
      </c>
      <c r="B3376">
        <v>2411.669922</v>
      </c>
      <c r="C3376">
        <v>2415.26001</v>
      </c>
      <c r="D3376">
        <v>2409.429932</v>
      </c>
      <c r="E3376">
        <v>2412.9099120000001</v>
      </c>
      <c r="F3376">
        <v>2412.9099120000001</v>
      </c>
      <c r="G3376">
        <v>3203160000</v>
      </c>
    </row>
    <row r="3377" spans="1:7" x14ac:dyDescent="0.25">
      <c r="A3377" s="1">
        <v>42886</v>
      </c>
      <c r="B3377">
        <v>2415.6298830000001</v>
      </c>
      <c r="C3377">
        <v>2415.98999</v>
      </c>
      <c r="D3377">
        <v>2403.5900879999999</v>
      </c>
      <c r="E3377">
        <v>2411.8000489999999</v>
      </c>
      <c r="F3377">
        <v>2411.8000489999999</v>
      </c>
      <c r="G3377">
        <v>4516110000</v>
      </c>
    </row>
    <row r="3378" spans="1:7" x14ac:dyDescent="0.25">
      <c r="A3378" s="1">
        <v>42887</v>
      </c>
      <c r="B3378">
        <v>2415.6499020000001</v>
      </c>
      <c r="C3378">
        <v>2430.0600589999999</v>
      </c>
      <c r="D3378">
        <v>2413.540039</v>
      </c>
      <c r="E3378">
        <v>2430.0600589999999</v>
      </c>
      <c r="F3378">
        <v>2430.0600589999999</v>
      </c>
      <c r="G3378">
        <v>3857140000</v>
      </c>
    </row>
    <row r="3379" spans="1:7" x14ac:dyDescent="0.25">
      <c r="A3379" s="1">
        <v>42888</v>
      </c>
      <c r="B3379">
        <v>2431.280029</v>
      </c>
      <c r="C3379">
        <v>2440.2299800000001</v>
      </c>
      <c r="D3379">
        <v>2427.709961</v>
      </c>
      <c r="E3379">
        <v>2439.070068</v>
      </c>
      <c r="F3379">
        <v>2439.070068</v>
      </c>
      <c r="G3379">
        <v>3461680000</v>
      </c>
    </row>
    <row r="3380" spans="1:7" x14ac:dyDescent="0.25">
      <c r="A3380" s="1">
        <v>42891</v>
      </c>
      <c r="B3380">
        <v>2437.830078</v>
      </c>
      <c r="C3380">
        <v>2439.5500489999999</v>
      </c>
      <c r="D3380">
        <v>2434.320068</v>
      </c>
      <c r="E3380">
        <v>2436.1000979999999</v>
      </c>
      <c r="F3380">
        <v>2436.1000979999999</v>
      </c>
      <c r="G3380">
        <v>2912600000</v>
      </c>
    </row>
    <row r="3381" spans="1:7" x14ac:dyDescent="0.25">
      <c r="A3381" s="1">
        <v>42892</v>
      </c>
      <c r="B3381">
        <v>2431.919922</v>
      </c>
      <c r="C3381">
        <v>2436.209961</v>
      </c>
      <c r="D3381">
        <v>2428.1201169999999</v>
      </c>
      <c r="E3381">
        <v>2429.330078</v>
      </c>
      <c r="F3381">
        <v>2429.330078</v>
      </c>
      <c r="G3381">
        <v>3357840000</v>
      </c>
    </row>
    <row r="3382" spans="1:7" x14ac:dyDescent="0.25">
      <c r="A3382" s="1">
        <v>42893</v>
      </c>
      <c r="B3382">
        <v>2432.030029</v>
      </c>
      <c r="C3382">
        <v>2435.280029</v>
      </c>
      <c r="D3382">
        <v>2424.75</v>
      </c>
      <c r="E3382">
        <v>2433.139893</v>
      </c>
      <c r="F3382">
        <v>2433.139893</v>
      </c>
      <c r="G3382">
        <v>3572300000</v>
      </c>
    </row>
    <row r="3383" spans="1:7" x14ac:dyDescent="0.25">
      <c r="A3383" s="1">
        <v>42894</v>
      </c>
      <c r="B3383">
        <v>2434.2700199999999</v>
      </c>
      <c r="C3383">
        <v>2439.2700199999999</v>
      </c>
      <c r="D3383">
        <v>2427.9399410000001</v>
      </c>
      <c r="E3383">
        <v>2433.790039</v>
      </c>
      <c r="F3383">
        <v>2433.790039</v>
      </c>
      <c r="G3383">
        <v>3728860000</v>
      </c>
    </row>
    <row r="3384" spans="1:7" x14ac:dyDescent="0.25">
      <c r="A3384" s="1">
        <v>42895</v>
      </c>
      <c r="B3384">
        <v>2436.389893</v>
      </c>
      <c r="C3384">
        <v>2446.1999510000001</v>
      </c>
      <c r="D3384">
        <v>2415.6999510000001</v>
      </c>
      <c r="E3384">
        <v>2431.7700199999999</v>
      </c>
      <c r="F3384">
        <v>2431.7700199999999</v>
      </c>
      <c r="G3384">
        <v>4027340000</v>
      </c>
    </row>
    <row r="3385" spans="1:7" x14ac:dyDescent="0.25">
      <c r="A3385" s="1">
        <v>42898</v>
      </c>
      <c r="B3385">
        <v>2425.8798830000001</v>
      </c>
      <c r="C3385">
        <v>2430.3798830000001</v>
      </c>
      <c r="D3385">
        <v>2419.969971</v>
      </c>
      <c r="E3385">
        <v>2429.389893</v>
      </c>
      <c r="F3385">
        <v>2429.389893</v>
      </c>
      <c r="G3385">
        <v>4027750000</v>
      </c>
    </row>
    <row r="3386" spans="1:7" x14ac:dyDescent="0.25">
      <c r="A3386" s="1">
        <v>42899</v>
      </c>
      <c r="B3386">
        <v>2434.1499020000001</v>
      </c>
      <c r="C3386">
        <v>2441.48999</v>
      </c>
      <c r="D3386">
        <v>2431.280029</v>
      </c>
      <c r="E3386">
        <v>2440.3500979999999</v>
      </c>
      <c r="F3386">
        <v>2440.3500979999999</v>
      </c>
      <c r="G3386">
        <v>3275500000</v>
      </c>
    </row>
    <row r="3387" spans="1:7" x14ac:dyDescent="0.25">
      <c r="A3387" s="1">
        <v>42900</v>
      </c>
      <c r="B3387">
        <v>2443.75</v>
      </c>
      <c r="C3387">
        <v>2443.75</v>
      </c>
      <c r="D3387">
        <v>2428.3400879999999</v>
      </c>
      <c r="E3387">
        <v>2437.919922</v>
      </c>
      <c r="F3387">
        <v>2437.919922</v>
      </c>
      <c r="G3387">
        <v>3555590000</v>
      </c>
    </row>
    <row r="3388" spans="1:7" x14ac:dyDescent="0.25">
      <c r="A3388" s="1">
        <v>42901</v>
      </c>
      <c r="B3388">
        <v>2424.139893</v>
      </c>
      <c r="C3388">
        <v>2433.9499510000001</v>
      </c>
      <c r="D3388">
        <v>2418.530029</v>
      </c>
      <c r="E3388">
        <v>2432.459961</v>
      </c>
      <c r="F3388">
        <v>2432.459961</v>
      </c>
      <c r="G3388">
        <v>3353050000</v>
      </c>
    </row>
    <row r="3389" spans="1:7" x14ac:dyDescent="0.25">
      <c r="A3389" s="1">
        <v>42902</v>
      </c>
      <c r="B3389">
        <v>2431.23999</v>
      </c>
      <c r="C3389">
        <v>2433.1499020000001</v>
      </c>
      <c r="D3389">
        <v>2422.8798830000001</v>
      </c>
      <c r="E3389">
        <v>2433.1499020000001</v>
      </c>
      <c r="F3389">
        <v>2433.1499020000001</v>
      </c>
      <c r="G3389">
        <v>5284720000</v>
      </c>
    </row>
    <row r="3390" spans="1:7" x14ac:dyDescent="0.25">
      <c r="A3390" s="1">
        <v>42905</v>
      </c>
      <c r="B3390">
        <v>2442.5500489999999</v>
      </c>
      <c r="C3390">
        <v>2453.820068</v>
      </c>
      <c r="D3390">
        <v>2441.790039</v>
      </c>
      <c r="E3390">
        <v>2453.459961</v>
      </c>
      <c r="F3390">
        <v>2453.459961</v>
      </c>
      <c r="G3390">
        <v>3264700000</v>
      </c>
    </row>
    <row r="3391" spans="1:7" x14ac:dyDescent="0.25">
      <c r="A3391" s="1">
        <v>42906</v>
      </c>
      <c r="B3391">
        <v>2450.6599120000001</v>
      </c>
      <c r="C3391">
        <v>2450.6599120000001</v>
      </c>
      <c r="D3391">
        <v>2436.6000979999999</v>
      </c>
      <c r="E3391">
        <v>2437.030029</v>
      </c>
      <c r="F3391">
        <v>2437.030029</v>
      </c>
      <c r="G3391">
        <v>3416510000</v>
      </c>
    </row>
    <row r="3392" spans="1:7" x14ac:dyDescent="0.25">
      <c r="A3392" s="1">
        <v>42907</v>
      </c>
      <c r="B3392">
        <v>2439.3100589999999</v>
      </c>
      <c r="C3392">
        <v>2442.2299800000001</v>
      </c>
      <c r="D3392">
        <v>2430.73999</v>
      </c>
      <c r="E3392">
        <v>2435.610107</v>
      </c>
      <c r="F3392">
        <v>2435.610107</v>
      </c>
      <c r="G3392">
        <v>3594820000</v>
      </c>
    </row>
    <row r="3393" spans="1:7" x14ac:dyDescent="0.25">
      <c r="A3393" s="1">
        <v>42908</v>
      </c>
      <c r="B3393">
        <v>2437.3999020000001</v>
      </c>
      <c r="C3393">
        <v>2441.6201169999999</v>
      </c>
      <c r="D3393">
        <v>2433.2700199999999</v>
      </c>
      <c r="E3393">
        <v>2434.5</v>
      </c>
      <c r="F3393">
        <v>2434.5</v>
      </c>
      <c r="G3393">
        <v>3468210000</v>
      </c>
    </row>
    <row r="3394" spans="1:7" x14ac:dyDescent="0.25">
      <c r="A3394" s="1">
        <v>42909</v>
      </c>
      <c r="B3394">
        <v>2434.6499020000001</v>
      </c>
      <c r="C3394">
        <v>2441.3999020000001</v>
      </c>
      <c r="D3394">
        <v>2431.110107</v>
      </c>
      <c r="E3394">
        <v>2438.3000489999999</v>
      </c>
      <c r="F3394">
        <v>2438.3000489999999</v>
      </c>
      <c r="G3394">
        <v>5278330000</v>
      </c>
    </row>
    <row r="3395" spans="1:7" x14ac:dyDescent="0.25">
      <c r="A3395" s="1">
        <v>42912</v>
      </c>
      <c r="B3395">
        <v>2443.320068</v>
      </c>
      <c r="C3395">
        <v>2450.419922</v>
      </c>
      <c r="D3395">
        <v>2437.030029</v>
      </c>
      <c r="E3395">
        <v>2439.070068</v>
      </c>
      <c r="F3395">
        <v>2439.070068</v>
      </c>
      <c r="G3395">
        <v>3238970000</v>
      </c>
    </row>
    <row r="3396" spans="1:7" x14ac:dyDescent="0.25">
      <c r="A3396" s="1">
        <v>42913</v>
      </c>
      <c r="B3396">
        <v>2436.3400879999999</v>
      </c>
      <c r="C3396">
        <v>2440.1499020000001</v>
      </c>
      <c r="D3396">
        <v>2419.3798830000001</v>
      </c>
      <c r="E3396">
        <v>2419.3798830000001</v>
      </c>
      <c r="F3396">
        <v>2419.3798830000001</v>
      </c>
      <c r="G3396">
        <v>3563910000</v>
      </c>
    </row>
    <row r="3397" spans="1:7" x14ac:dyDescent="0.25">
      <c r="A3397" s="1">
        <v>42914</v>
      </c>
      <c r="B3397">
        <v>2428.6999510000001</v>
      </c>
      <c r="C3397">
        <v>2442.969971</v>
      </c>
      <c r="D3397">
        <v>2428.0200199999999</v>
      </c>
      <c r="E3397">
        <v>2440.6899410000001</v>
      </c>
      <c r="F3397">
        <v>2440.6899410000001</v>
      </c>
      <c r="G3397">
        <v>3500800000</v>
      </c>
    </row>
    <row r="3398" spans="1:7" x14ac:dyDescent="0.25">
      <c r="A3398" s="1">
        <v>42915</v>
      </c>
      <c r="B3398">
        <v>2442.3798830000001</v>
      </c>
      <c r="C3398">
        <v>2442.7299800000001</v>
      </c>
      <c r="D3398">
        <v>2405.6999510000001</v>
      </c>
      <c r="E3398">
        <v>2419.6999510000001</v>
      </c>
      <c r="F3398">
        <v>2419.6999510000001</v>
      </c>
      <c r="G3398">
        <v>3900280000</v>
      </c>
    </row>
    <row r="3399" spans="1:7" x14ac:dyDescent="0.25">
      <c r="A3399" s="1">
        <v>42916</v>
      </c>
      <c r="B3399">
        <v>2429.1999510000001</v>
      </c>
      <c r="C3399">
        <v>2432.709961</v>
      </c>
      <c r="D3399">
        <v>2421.6499020000001</v>
      </c>
      <c r="E3399">
        <v>2423.4099120000001</v>
      </c>
      <c r="F3399">
        <v>2423.4099120000001</v>
      </c>
      <c r="G3399">
        <v>3361590000</v>
      </c>
    </row>
    <row r="3400" spans="1:7" x14ac:dyDescent="0.25">
      <c r="A3400" s="1">
        <v>42919</v>
      </c>
      <c r="B3400">
        <v>2431.389893</v>
      </c>
      <c r="C3400">
        <v>2439.169922</v>
      </c>
      <c r="D3400">
        <v>2428.6899410000001</v>
      </c>
      <c r="E3400">
        <v>2429.01001</v>
      </c>
      <c r="F3400">
        <v>2429.01001</v>
      </c>
      <c r="G3400">
        <v>1962290000</v>
      </c>
    </row>
    <row r="3401" spans="1:7" x14ac:dyDescent="0.25">
      <c r="A3401" s="1">
        <v>42921</v>
      </c>
      <c r="B3401">
        <v>2430.780029</v>
      </c>
      <c r="C3401">
        <v>2434.8999020000001</v>
      </c>
      <c r="D3401">
        <v>2422.0500489999999</v>
      </c>
      <c r="E3401">
        <v>2432.540039</v>
      </c>
      <c r="F3401">
        <v>2432.540039</v>
      </c>
      <c r="G3401">
        <v>3367220000</v>
      </c>
    </row>
    <row r="3402" spans="1:7" x14ac:dyDescent="0.25">
      <c r="A3402" s="1">
        <v>42922</v>
      </c>
      <c r="B3402">
        <v>2423.4399410000001</v>
      </c>
      <c r="C3402">
        <v>2424.280029</v>
      </c>
      <c r="D3402">
        <v>2407.6999510000001</v>
      </c>
      <c r="E3402">
        <v>2409.75</v>
      </c>
      <c r="F3402">
        <v>2409.75</v>
      </c>
      <c r="G3402">
        <v>3364520000</v>
      </c>
    </row>
    <row r="3403" spans="1:7" x14ac:dyDescent="0.25">
      <c r="A3403" s="1">
        <v>42923</v>
      </c>
      <c r="B3403">
        <v>2413.5200199999999</v>
      </c>
      <c r="C3403">
        <v>2426.919922</v>
      </c>
      <c r="D3403">
        <v>2413.5200199999999</v>
      </c>
      <c r="E3403">
        <v>2425.179932</v>
      </c>
      <c r="F3403">
        <v>2425.179932</v>
      </c>
      <c r="G3403">
        <v>2901330000</v>
      </c>
    </row>
    <row r="3404" spans="1:7" x14ac:dyDescent="0.25">
      <c r="A3404" s="1">
        <v>42926</v>
      </c>
      <c r="B3404">
        <v>2424.51001</v>
      </c>
      <c r="C3404">
        <v>2432</v>
      </c>
      <c r="D3404">
        <v>2422.2700199999999</v>
      </c>
      <c r="E3404">
        <v>2427.429932</v>
      </c>
      <c r="F3404">
        <v>2427.429932</v>
      </c>
      <c r="G3404">
        <v>2999130000</v>
      </c>
    </row>
    <row r="3405" spans="1:7" x14ac:dyDescent="0.25">
      <c r="A3405" s="1">
        <v>42927</v>
      </c>
      <c r="B3405">
        <v>2427.3500979999999</v>
      </c>
      <c r="C3405">
        <v>2429.3000489999999</v>
      </c>
      <c r="D3405">
        <v>2412.790039</v>
      </c>
      <c r="E3405">
        <v>2425.530029</v>
      </c>
      <c r="F3405">
        <v>2425.530029</v>
      </c>
      <c r="G3405">
        <v>3106750000</v>
      </c>
    </row>
    <row r="3406" spans="1:7" x14ac:dyDescent="0.25">
      <c r="A3406" s="1">
        <v>42928</v>
      </c>
      <c r="B3406">
        <v>2435.75</v>
      </c>
      <c r="C3406">
        <v>2445.76001</v>
      </c>
      <c r="D3406">
        <v>2435.75</v>
      </c>
      <c r="E3406">
        <v>2443.25</v>
      </c>
      <c r="F3406">
        <v>2443.25</v>
      </c>
      <c r="G3406">
        <v>3171620000</v>
      </c>
    </row>
    <row r="3407" spans="1:7" x14ac:dyDescent="0.25">
      <c r="A3407" s="1">
        <v>42929</v>
      </c>
      <c r="B3407">
        <v>2444.98999</v>
      </c>
      <c r="C3407">
        <v>2449.320068</v>
      </c>
      <c r="D3407">
        <v>2441.6899410000001</v>
      </c>
      <c r="E3407">
        <v>2447.830078</v>
      </c>
      <c r="F3407">
        <v>2447.830078</v>
      </c>
      <c r="G3407">
        <v>3067670000</v>
      </c>
    </row>
    <row r="3408" spans="1:7" x14ac:dyDescent="0.25">
      <c r="A3408" s="1">
        <v>42930</v>
      </c>
      <c r="B3408">
        <v>2449.1599120000001</v>
      </c>
      <c r="C3408">
        <v>2463.540039</v>
      </c>
      <c r="D3408">
        <v>2446.6899410000001</v>
      </c>
      <c r="E3408">
        <v>2459.2700199999999</v>
      </c>
      <c r="F3408">
        <v>2459.2700199999999</v>
      </c>
      <c r="G3408">
        <v>2736640000</v>
      </c>
    </row>
    <row r="3409" spans="1:7" x14ac:dyDescent="0.25">
      <c r="A3409" s="1">
        <v>42933</v>
      </c>
      <c r="B3409">
        <v>2459.5</v>
      </c>
      <c r="C3409">
        <v>2462.820068</v>
      </c>
      <c r="D3409">
        <v>2457.1599120000001</v>
      </c>
      <c r="E3409">
        <v>2459.139893</v>
      </c>
      <c r="F3409">
        <v>2459.139893</v>
      </c>
      <c r="G3409">
        <v>2793170000</v>
      </c>
    </row>
    <row r="3410" spans="1:7" x14ac:dyDescent="0.25">
      <c r="A3410" s="1">
        <v>42934</v>
      </c>
      <c r="B3410">
        <v>2455.8798830000001</v>
      </c>
      <c r="C3410">
        <v>2460.919922</v>
      </c>
      <c r="D3410">
        <v>2450.3400879999999</v>
      </c>
      <c r="E3410">
        <v>2460.610107</v>
      </c>
      <c r="F3410">
        <v>2460.610107</v>
      </c>
      <c r="G3410">
        <v>2962130000</v>
      </c>
    </row>
    <row r="3411" spans="1:7" x14ac:dyDescent="0.25">
      <c r="A3411" s="1">
        <v>42935</v>
      </c>
      <c r="B3411">
        <v>2463.8500979999999</v>
      </c>
      <c r="C3411">
        <v>2473.830078</v>
      </c>
      <c r="D3411">
        <v>2463.8500979999999</v>
      </c>
      <c r="E3411">
        <v>2473.830078</v>
      </c>
      <c r="F3411">
        <v>2473.830078</v>
      </c>
      <c r="G3411">
        <v>3059760000</v>
      </c>
    </row>
    <row r="3412" spans="1:7" x14ac:dyDescent="0.25">
      <c r="A3412" s="1">
        <v>42936</v>
      </c>
      <c r="B3412">
        <v>2475.5600589999999</v>
      </c>
      <c r="C3412">
        <v>2477.6201169999999</v>
      </c>
      <c r="D3412">
        <v>2468.429932</v>
      </c>
      <c r="E3412">
        <v>2473.4499510000001</v>
      </c>
      <c r="F3412">
        <v>2473.4499510000001</v>
      </c>
      <c r="G3412">
        <v>3182780000</v>
      </c>
    </row>
    <row r="3413" spans="1:7" x14ac:dyDescent="0.25">
      <c r="A3413" s="1">
        <v>42937</v>
      </c>
      <c r="B3413">
        <v>2467.3999020000001</v>
      </c>
      <c r="C3413">
        <v>2472.540039</v>
      </c>
      <c r="D3413">
        <v>2465.0600589999999</v>
      </c>
      <c r="E3413">
        <v>2472.540039</v>
      </c>
      <c r="F3413">
        <v>2472.540039</v>
      </c>
      <c r="G3413">
        <v>3059570000</v>
      </c>
    </row>
    <row r="3414" spans="1:7" x14ac:dyDescent="0.25">
      <c r="A3414" s="1">
        <v>42940</v>
      </c>
      <c r="B3414">
        <v>2472.040039</v>
      </c>
      <c r="C3414">
        <v>2473.1000979999999</v>
      </c>
      <c r="D3414">
        <v>2466.320068</v>
      </c>
      <c r="E3414">
        <v>2469.9099120000001</v>
      </c>
      <c r="F3414">
        <v>2469.9099120000001</v>
      </c>
      <c r="G3414">
        <v>3010240000</v>
      </c>
    </row>
    <row r="3415" spans="1:7" x14ac:dyDescent="0.25">
      <c r="A3415" s="1">
        <v>42941</v>
      </c>
      <c r="B3415">
        <v>2477.8798830000001</v>
      </c>
      <c r="C3415">
        <v>2481.23999</v>
      </c>
      <c r="D3415">
        <v>2474.9099120000001</v>
      </c>
      <c r="E3415">
        <v>2477.1298830000001</v>
      </c>
      <c r="F3415">
        <v>2477.1298830000001</v>
      </c>
      <c r="G3415">
        <v>4108060000</v>
      </c>
    </row>
    <row r="3416" spans="1:7" x14ac:dyDescent="0.25">
      <c r="A3416" s="1">
        <v>42942</v>
      </c>
      <c r="B3416">
        <v>2479.969971</v>
      </c>
      <c r="C3416">
        <v>2481.6899410000001</v>
      </c>
      <c r="D3416">
        <v>2474.9399410000001</v>
      </c>
      <c r="E3416">
        <v>2477.830078</v>
      </c>
      <c r="F3416">
        <v>2477.830078</v>
      </c>
      <c r="G3416">
        <v>3557020000</v>
      </c>
    </row>
    <row r="3417" spans="1:7" x14ac:dyDescent="0.25">
      <c r="A3417" s="1">
        <v>42943</v>
      </c>
      <c r="B3417">
        <v>2482.76001</v>
      </c>
      <c r="C3417">
        <v>2484.040039</v>
      </c>
      <c r="D3417">
        <v>2459.929932</v>
      </c>
      <c r="E3417">
        <v>2475.419922</v>
      </c>
      <c r="F3417">
        <v>2475.419922</v>
      </c>
      <c r="G3417">
        <v>3995520000</v>
      </c>
    </row>
    <row r="3418" spans="1:7" x14ac:dyDescent="0.25">
      <c r="A3418" s="1">
        <v>42944</v>
      </c>
      <c r="B3418">
        <v>2469.1201169999999</v>
      </c>
      <c r="C3418">
        <v>2473.530029</v>
      </c>
      <c r="D3418">
        <v>2464.6599120000001</v>
      </c>
      <c r="E3418">
        <v>2472.1000979999999</v>
      </c>
      <c r="F3418">
        <v>2472.1000979999999</v>
      </c>
      <c r="G3418">
        <v>3294770000</v>
      </c>
    </row>
    <row r="3419" spans="1:7" x14ac:dyDescent="0.25">
      <c r="A3419" s="1">
        <v>42947</v>
      </c>
      <c r="B3419">
        <v>2475.9399410000001</v>
      </c>
      <c r="C3419">
        <v>2477.959961</v>
      </c>
      <c r="D3419">
        <v>2468.530029</v>
      </c>
      <c r="E3419">
        <v>2470.3000489999999</v>
      </c>
      <c r="F3419">
        <v>2470.3000489999999</v>
      </c>
      <c r="G3419">
        <v>3469210000</v>
      </c>
    </row>
    <row r="3420" spans="1:7" x14ac:dyDescent="0.25">
      <c r="A3420" s="1">
        <v>42948</v>
      </c>
      <c r="B3420">
        <v>2477.1000979999999</v>
      </c>
      <c r="C3420">
        <v>2478.51001</v>
      </c>
      <c r="D3420">
        <v>2471.139893</v>
      </c>
      <c r="E3420">
        <v>2476.3500979999999</v>
      </c>
      <c r="F3420">
        <v>2476.3500979999999</v>
      </c>
      <c r="G3420">
        <v>3460860000</v>
      </c>
    </row>
    <row r="3421" spans="1:7" x14ac:dyDescent="0.25">
      <c r="A3421" s="1">
        <v>42949</v>
      </c>
      <c r="B3421">
        <v>2480.3798830000001</v>
      </c>
      <c r="C3421">
        <v>2480.3798830000001</v>
      </c>
      <c r="D3421">
        <v>2466.4799800000001</v>
      </c>
      <c r="E3421">
        <v>2477.570068</v>
      </c>
      <c r="F3421">
        <v>2477.570068</v>
      </c>
      <c r="G3421">
        <v>3478580000</v>
      </c>
    </row>
    <row r="3422" spans="1:7" x14ac:dyDescent="0.25">
      <c r="A3422" s="1">
        <v>42950</v>
      </c>
      <c r="B3422">
        <v>2476.030029</v>
      </c>
      <c r="C3422">
        <v>2476.030029</v>
      </c>
      <c r="D3422">
        <v>2468.8500979999999</v>
      </c>
      <c r="E3422">
        <v>2472.1599120000001</v>
      </c>
      <c r="F3422">
        <v>2472.1599120000001</v>
      </c>
      <c r="G3422">
        <v>3645020000</v>
      </c>
    </row>
    <row r="3423" spans="1:7" x14ac:dyDescent="0.25">
      <c r="A3423" s="1">
        <v>42951</v>
      </c>
      <c r="B3423">
        <v>2476.8798830000001</v>
      </c>
      <c r="C3423">
        <v>2480</v>
      </c>
      <c r="D3423">
        <v>2472.080078</v>
      </c>
      <c r="E3423">
        <v>2476.830078</v>
      </c>
      <c r="F3423">
        <v>2476.830078</v>
      </c>
      <c r="G3423">
        <v>3235140000</v>
      </c>
    </row>
    <row r="3424" spans="1:7" x14ac:dyDescent="0.25">
      <c r="A3424" s="1">
        <v>42954</v>
      </c>
      <c r="B3424">
        <v>2477.139893</v>
      </c>
      <c r="C3424">
        <v>2480.9499510000001</v>
      </c>
      <c r="D3424">
        <v>2475.8798830000001</v>
      </c>
      <c r="E3424">
        <v>2480.9099120000001</v>
      </c>
      <c r="F3424">
        <v>2480.9099120000001</v>
      </c>
      <c r="G3424">
        <v>2931780000</v>
      </c>
    </row>
    <row r="3425" spans="1:7" x14ac:dyDescent="0.25">
      <c r="A3425" s="1">
        <v>42955</v>
      </c>
      <c r="B3425">
        <v>2478.3500979999999</v>
      </c>
      <c r="C3425">
        <v>2490.8701169999999</v>
      </c>
      <c r="D3425">
        <v>2470.320068</v>
      </c>
      <c r="E3425">
        <v>2474.919922</v>
      </c>
      <c r="F3425">
        <v>2474.919922</v>
      </c>
      <c r="G3425">
        <v>3344640000</v>
      </c>
    </row>
    <row r="3426" spans="1:7" x14ac:dyDescent="0.25">
      <c r="A3426" s="1">
        <v>42956</v>
      </c>
      <c r="B3426">
        <v>2465.3500979999999</v>
      </c>
      <c r="C3426">
        <v>2474.4099120000001</v>
      </c>
      <c r="D3426">
        <v>2462.080078</v>
      </c>
      <c r="E3426">
        <v>2474.0200199999999</v>
      </c>
      <c r="F3426">
        <v>2474.0200199999999</v>
      </c>
      <c r="G3426">
        <v>3308060000</v>
      </c>
    </row>
    <row r="3427" spans="1:7" x14ac:dyDescent="0.25">
      <c r="A3427" s="1">
        <v>42957</v>
      </c>
      <c r="B3427">
        <v>2465.3798830000001</v>
      </c>
      <c r="C3427">
        <v>2465.3798830000001</v>
      </c>
      <c r="D3427">
        <v>2437.75</v>
      </c>
      <c r="E3427">
        <v>2438.209961</v>
      </c>
      <c r="F3427">
        <v>2438.209961</v>
      </c>
      <c r="G3427">
        <v>3621070000</v>
      </c>
    </row>
    <row r="3428" spans="1:7" x14ac:dyDescent="0.25">
      <c r="A3428" s="1">
        <v>42958</v>
      </c>
      <c r="B3428">
        <v>2441.040039</v>
      </c>
      <c r="C3428">
        <v>2448.0900879999999</v>
      </c>
      <c r="D3428">
        <v>2437.8500979999999</v>
      </c>
      <c r="E3428">
        <v>2441.320068</v>
      </c>
      <c r="F3428">
        <v>2441.320068</v>
      </c>
      <c r="G3428">
        <v>3159930000</v>
      </c>
    </row>
    <row r="3429" spans="1:7" x14ac:dyDescent="0.25">
      <c r="A3429" s="1">
        <v>42961</v>
      </c>
      <c r="B3429">
        <v>2454.959961</v>
      </c>
      <c r="C3429">
        <v>2468.219971</v>
      </c>
      <c r="D3429">
        <v>2454.959961</v>
      </c>
      <c r="E3429">
        <v>2465.8400879999999</v>
      </c>
      <c r="F3429">
        <v>2465.8400879999999</v>
      </c>
      <c r="G3429">
        <v>2822550000</v>
      </c>
    </row>
    <row r="3430" spans="1:7" x14ac:dyDescent="0.25">
      <c r="A3430" s="1">
        <v>42962</v>
      </c>
      <c r="B3430">
        <v>2468.6599120000001</v>
      </c>
      <c r="C3430">
        <v>2468.8999020000001</v>
      </c>
      <c r="D3430">
        <v>2461.610107</v>
      </c>
      <c r="E3430">
        <v>2464.610107</v>
      </c>
      <c r="F3430">
        <v>2464.610107</v>
      </c>
      <c r="G3430">
        <v>2913100000</v>
      </c>
    </row>
    <row r="3431" spans="1:7" x14ac:dyDescent="0.25">
      <c r="A3431" s="1">
        <v>42963</v>
      </c>
      <c r="B3431">
        <v>2468.6298830000001</v>
      </c>
      <c r="C3431">
        <v>2474.929932</v>
      </c>
      <c r="D3431">
        <v>2463.860107</v>
      </c>
      <c r="E3431">
        <v>2468.110107</v>
      </c>
      <c r="F3431">
        <v>2468.110107</v>
      </c>
      <c r="G3431">
        <v>2953650000</v>
      </c>
    </row>
    <row r="3432" spans="1:7" x14ac:dyDescent="0.25">
      <c r="A3432" s="1">
        <v>42964</v>
      </c>
      <c r="B3432">
        <v>2462.9499510000001</v>
      </c>
      <c r="C3432">
        <v>2465.0200199999999</v>
      </c>
      <c r="D3432">
        <v>2430.01001</v>
      </c>
      <c r="E3432">
        <v>2430.01001</v>
      </c>
      <c r="F3432">
        <v>2430.01001</v>
      </c>
      <c r="G3432">
        <v>3142620000</v>
      </c>
    </row>
    <row r="3433" spans="1:7" x14ac:dyDescent="0.25">
      <c r="A3433" s="1">
        <v>42965</v>
      </c>
      <c r="B3433">
        <v>2427.639893</v>
      </c>
      <c r="C3433">
        <v>2440.2700199999999</v>
      </c>
      <c r="D3433">
        <v>2420.6899410000001</v>
      </c>
      <c r="E3433">
        <v>2425.5500489999999</v>
      </c>
      <c r="F3433">
        <v>2425.5500489999999</v>
      </c>
      <c r="G3433">
        <v>3415680000</v>
      </c>
    </row>
    <row r="3434" spans="1:7" x14ac:dyDescent="0.25">
      <c r="A3434" s="1">
        <v>42968</v>
      </c>
      <c r="B3434">
        <v>2425.5</v>
      </c>
      <c r="C3434">
        <v>2430.580078</v>
      </c>
      <c r="D3434">
        <v>2417.3500979999999</v>
      </c>
      <c r="E3434">
        <v>2428.3701169999999</v>
      </c>
      <c r="F3434">
        <v>2428.3701169999999</v>
      </c>
      <c r="G3434">
        <v>2788150000</v>
      </c>
    </row>
    <row r="3435" spans="1:7" x14ac:dyDescent="0.25">
      <c r="A3435" s="1">
        <v>42969</v>
      </c>
      <c r="B3435">
        <v>2433.75</v>
      </c>
      <c r="C3435">
        <v>2454.7700199999999</v>
      </c>
      <c r="D3435">
        <v>2433.669922</v>
      </c>
      <c r="E3435">
        <v>2452.51001</v>
      </c>
      <c r="F3435">
        <v>2452.51001</v>
      </c>
      <c r="G3435">
        <v>2777490000</v>
      </c>
    </row>
    <row r="3436" spans="1:7" x14ac:dyDescent="0.25">
      <c r="A3436" s="1">
        <v>42970</v>
      </c>
      <c r="B3436">
        <v>2444.8798830000001</v>
      </c>
      <c r="C3436">
        <v>2448.9099120000001</v>
      </c>
      <c r="D3436">
        <v>2441.419922</v>
      </c>
      <c r="E3436">
        <v>2444.040039</v>
      </c>
      <c r="F3436">
        <v>2444.040039</v>
      </c>
      <c r="G3436">
        <v>2785290000</v>
      </c>
    </row>
    <row r="3437" spans="1:7" x14ac:dyDescent="0.25">
      <c r="A3437" s="1">
        <v>42971</v>
      </c>
      <c r="B3437">
        <v>2447.9099120000001</v>
      </c>
      <c r="C3437">
        <v>2450.389893</v>
      </c>
      <c r="D3437">
        <v>2436.1899410000001</v>
      </c>
      <c r="E3437">
        <v>2438.969971</v>
      </c>
      <c r="F3437">
        <v>2438.969971</v>
      </c>
      <c r="G3437">
        <v>2846590000</v>
      </c>
    </row>
    <row r="3438" spans="1:7" x14ac:dyDescent="0.25">
      <c r="A3438" s="1">
        <v>42972</v>
      </c>
      <c r="B3438">
        <v>2444.719971</v>
      </c>
      <c r="C3438">
        <v>2453.959961</v>
      </c>
      <c r="D3438">
        <v>2442.219971</v>
      </c>
      <c r="E3438">
        <v>2443.0500489999999</v>
      </c>
      <c r="F3438">
        <v>2443.0500489999999</v>
      </c>
      <c r="G3438">
        <v>2588780000</v>
      </c>
    </row>
    <row r="3439" spans="1:7" x14ac:dyDescent="0.25">
      <c r="A3439" s="1">
        <v>42975</v>
      </c>
      <c r="B3439">
        <v>2447.3500979999999</v>
      </c>
      <c r="C3439">
        <v>2449.1201169999999</v>
      </c>
      <c r="D3439">
        <v>2439.030029</v>
      </c>
      <c r="E3439">
        <v>2444.23999</v>
      </c>
      <c r="F3439">
        <v>2444.23999</v>
      </c>
      <c r="G3439">
        <v>2677700000</v>
      </c>
    </row>
    <row r="3440" spans="1:7" x14ac:dyDescent="0.25">
      <c r="A3440" s="1">
        <v>42976</v>
      </c>
      <c r="B3440">
        <v>2431.9399410000001</v>
      </c>
      <c r="C3440">
        <v>2449.1899410000001</v>
      </c>
      <c r="D3440">
        <v>2428.1999510000001</v>
      </c>
      <c r="E3440">
        <v>2446.3000489999999</v>
      </c>
      <c r="F3440">
        <v>2446.3000489999999</v>
      </c>
      <c r="G3440">
        <v>2737580000</v>
      </c>
    </row>
    <row r="3441" spans="1:7" x14ac:dyDescent="0.25">
      <c r="A3441" s="1">
        <v>42977</v>
      </c>
      <c r="B3441">
        <v>2446.0600589999999</v>
      </c>
      <c r="C3441">
        <v>2460.3100589999999</v>
      </c>
      <c r="D3441">
        <v>2443.7700199999999</v>
      </c>
      <c r="E3441">
        <v>2457.5900879999999</v>
      </c>
      <c r="F3441">
        <v>2457.5900879999999</v>
      </c>
      <c r="G3441">
        <v>2633660000</v>
      </c>
    </row>
    <row r="3442" spans="1:7" x14ac:dyDescent="0.25">
      <c r="A3442" s="1">
        <v>42978</v>
      </c>
      <c r="B3442">
        <v>2462.6499020000001</v>
      </c>
      <c r="C3442">
        <v>2475.01001</v>
      </c>
      <c r="D3442">
        <v>2462.6499020000001</v>
      </c>
      <c r="E3442">
        <v>2471.6499020000001</v>
      </c>
      <c r="F3442">
        <v>2471.6499020000001</v>
      </c>
      <c r="G3442">
        <v>3348110000</v>
      </c>
    </row>
    <row r="3443" spans="1:7" x14ac:dyDescent="0.25">
      <c r="A3443" s="1">
        <v>42979</v>
      </c>
      <c r="B3443">
        <v>2474.419922</v>
      </c>
      <c r="C3443">
        <v>2480.3798830000001</v>
      </c>
      <c r="D3443">
        <v>2473.8500979999999</v>
      </c>
      <c r="E3443">
        <v>2476.5500489999999</v>
      </c>
      <c r="F3443">
        <v>2476.5500489999999</v>
      </c>
      <c r="G3443">
        <v>2710730000</v>
      </c>
    </row>
    <row r="3444" spans="1:7" x14ac:dyDescent="0.25">
      <c r="A3444" s="1">
        <v>42983</v>
      </c>
      <c r="B3444">
        <v>2470.3500979999999</v>
      </c>
      <c r="C3444">
        <v>2471.969971</v>
      </c>
      <c r="D3444">
        <v>2446.5500489999999</v>
      </c>
      <c r="E3444">
        <v>2457.8500979999999</v>
      </c>
      <c r="F3444">
        <v>2457.8500979999999</v>
      </c>
      <c r="G3444">
        <v>3490260000</v>
      </c>
    </row>
    <row r="3445" spans="1:7" x14ac:dyDescent="0.25">
      <c r="A3445" s="1">
        <v>42984</v>
      </c>
      <c r="B3445">
        <v>2463.830078</v>
      </c>
      <c r="C3445">
        <v>2469.639893</v>
      </c>
      <c r="D3445">
        <v>2459.1999510000001</v>
      </c>
      <c r="E3445">
        <v>2465.540039</v>
      </c>
      <c r="F3445">
        <v>2465.540039</v>
      </c>
      <c r="G3445">
        <v>3374410000</v>
      </c>
    </row>
    <row r="3446" spans="1:7" x14ac:dyDescent="0.25">
      <c r="A3446" s="1">
        <v>42985</v>
      </c>
      <c r="B3446">
        <v>2468.0600589999999</v>
      </c>
      <c r="C3446">
        <v>2468.6201169999999</v>
      </c>
      <c r="D3446">
        <v>2460.290039</v>
      </c>
      <c r="E3446">
        <v>2465.1000979999999</v>
      </c>
      <c r="F3446">
        <v>2465.1000979999999</v>
      </c>
      <c r="G3446">
        <v>3353930000</v>
      </c>
    </row>
    <row r="3447" spans="1:7" x14ac:dyDescent="0.25">
      <c r="A3447" s="1">
        <v>42986</v>
      </c>
      <c r="B3447">
        <v>2462.25</v>
      </c>
      <c r="C3447">
        <v>2467.110107</v>
      </c>
      <c r="D3447">
        <v>2459.3999020000001</v>
      </c>
      <c r="E3447">
        <v>2461.429932</v>
      </c>
      <c r="F3447">
        <v>2461.429932</v>
      </c>
      <c r="G3447">
        <v>3302490000</v>
      </c>
    </row>
    <row r="3448" spans="1:7" x14ac:dyDescent="0.25">
      <c r="A3448" s="1">
        <v>42989</v>
      </c>
      <c r="B3448">
        <v>2474.5200199999999</v>
      </c>
      <c r="C3448">
        <v>2488.9499510000001</v>
      </c>
      <c r="D3448">
        <v>2474.5200199999999</v>
      </c>
      <c r="E3448">
        <v>2488.110107</v>
      </c>
      <c r="F3448">
        <v>2488.110107</v>
      </c>
      <c r="G3448">
        <v>3291760000</v>
      </c>
    </row>
    <row r="3449" spans="1:7" x14ac:dyDescent="0.25">
      <c r="A3449" s="1">
        <v>42990</v>
      </c>
      <c r="B3449">
        <v>2491.9399410000001</v>
      </c>
      <c r="C3449">
        <v>2496.7700199999999</v>
      </c>
      <c r="D3449">
        <v>2490.3701169999999</v>
      </c>
      <c r="E3449">
        <v>2496.4799800000001</v>
      </c>
      <c r="F3449">
        <v>2496.4799800000001</v>
      </c>
      <c r="G3449">
        <v>3230920000</v>
      </c>
    </row>
    <row r="3450" spans="1:7" x14ac:dyDescent="0.25">
      <c r="A3450" s="1">
        <v>42991</v>
      </c>
      <c r="B3450">
        <v>2493.889893</v>
      </c>
      <c r="C3450">
        <v>2498.3701169999999</v>
      </c>
      <c r="D3450">
        <v>2492.139893</v>
      </c>
      <c r="E3450">
        <v>2498.3701169999999</v>
      </c>
      <c r="F3450">
        <v>2498.3701169999999</v>
      </c>
      <c r="G3450">
        <v>3368050000</v>
      </c>
    </row>
    <row r="3451" spans="1:7" x14ac:dyDescent="0.25">
      <c r="A3451" s="1">
        <v>42992</v>
      </c>
      <c r="B3451">
        <v>2494.5600589999999</v>
      </c>
      <c r="C3451">
        <v>2498.429932</v>
      </c>
      <c r="D3451">
        <v>2491.3500979999999</v>
      </c>
      <c r="E3451">
        <v>2495.6201169999999</v>
      </c>
      <c r="F3451">
        <v>2495.6201169999999</v>
      </c>
      <c r="G3451">
        <v>3414460000</v>
      </c>
    </row>
    <row r="3452" spans="1:7" x14ac:dyDescent="0.25">
      <c r="A3452" s="1">
        <v>42993</v>
      </c>
      <c r="B3452">
        <v>2495.669922</v>
      </c>
      <c r="C3452">
        <v>2500.2299800000001</v>
      </c>
      <c r="D3452">
        <v>2493.1599120000001</v>
      </c>
      <c r="E3452">
        <v>2500.2299800000001</v>
      </c>
      <c r="F3452">
        <v>2500.2299800000001</v>
      </c>
      <c r="G3452">
        <v>4853170000</v>
      </c>
    </row>
    <row r="3453" spans="1:7" x14ac:dyDescent="0.25">
      <c r="A3453" s="1">
        <v>42996</v>
      </c>
      <c r="B3453">
        <v>2502.51001</v>
      </c>
      <c r="C3453">
        <v>2508.320068</v>
      </c>
      <c r="D3453">
        <v>2499.919922</v>
      </c>
      <c r="E3453">
        <v>2503.8701169999999</v>
      </c>
      <c r="F3453">
        <v>2503.8701169999999</v>
      </c>
      <c r="G3453">
        <v>3194300000</v>
      </c>
    </row>
    <row r="3454" spans="1:7" x14ac:dyDescent="0.25">
      <c r="A3454" s="1">
        <v>42997</v>
      </c>
      <c r="B3454">
        <v>2506.290039</v>
      </c>
      <c r="C3454">
        <v>2507.8400879999999</v>
      </c>
      <c r="D3454">
        <v>2503.1899410000001</v>
      </c>
      <c r="E3454">
        <v>2506.6499020000001</v>
      </c>
      <c r="F3454">
        <v>2506.6499020000001</v>
      </c>
      <c r="G3454">
        <v>3249100000</v>
      </c>
    </row>
    <row r="3455" spans="1:7" x14ac:dyDescent="0.25">
      <c r="A3455" s="1">
        <v>42998</v>
      </c>
      <c r="B3455">
        <v>2506.8400879999999</v>
      </c>
      <c r="C3455">
        <v>2508.8500979999999</v>
      </c>
      <c r="D3455">
        <v>2496.669922</v>
      </c>
      <c r="E3455">
        <v>2508.23999</v>
      </c>
      <c r="F3455">
        <v>2508.23999</v>
      </c>
      <c r="G3455">
        <v>3530010000</v>
      </c>
    </row>
    <row r="3456" spans="1:7" x14ac:dyDescent="0.25">
      <c r="A3456" s="1">
        <v>42999</v>
      </c>
      <c r="B3456">
        <v>2507.1599120000001</v>
      </c>
      <c r="C3456">
        <v>2507.1599120000001</v>
      </c>
      <c r="D3456">
        <v>2499</v>
      </c>
      <c r="E3456">
        <v>2500.6000979999999</v>
      </c>
      <c r="F3456">
        <v>2500.6000979999999</v>
      </c>
      <c r="G3456">
        <v>2930860000</v>
      </c>
    </row>
    <row r="3457" spans="1:7" x14ac:dyDescent="0.25">
      <c r="A3457" s="1">
        <v>43000</v>
      </c>
      <c r="B3457">
        <v>2497.26001</v>
      </c>
      <c r="C3457">
        <v>2503.469971</v>
      </c>
      <c r="D3457">
        <v>2496.540039</v>
      </c>
      <c r="E3457">
        <v>2502.219971</v>
      </c>
      <c r="F3457">
        <v>2502.219971</v>
      </c>
      <c r="G3457">
        <v>2865960000</v>
      </c>
    </row>
    <row r="3458" spans="1:7" x14ac:dyDescent="0.25">
      <c r="A3458" s="1">
        <v>43003</v>
      </c>
      <c r="B3458">
        <v>2499.389893</v>
      </c>
      <c r="C3458">
        <v>2502.540039</v>
      </c>
      <c r="D3458">
        <v>2488.030029</v>
      </c>
      <c r="E3458">
        <v>2496.6599120000001</v>
      </c>
      <c r="F3458">
        <v>2496.6599120000001</v>
      </c>
      <c r="G3458">
        <v>3297890000</v>
      </c>
    </row>
    <row r="3459" spans="1:7" x14ac:dyDescent="0.25">
      <c r="A3459" s="1">
        <v>43004</v>
      </c>
      <c r="B3459">
        <v>2501.040039</v>
      </c>
      <c r="C3459">
        <v>2503.51001</v>
      </c>
      <c r="D3459">
        <v>2495.1201169999999</v>
      </c>
      <c r="E3459">
        <v>2496.8400879999999</v>
      </c>
      <c r="F3459">
        <v>2496.8400879999999</v>
      </c>
      <c r="G3459">
        <v>3043110000</v>
      </c>
    </row>
    <row r="3460" spans="1:7" x14ac:dyDescent="0.25">
      <c r="A3460" s="1">
        <v>43005</v>
      </c>
      <c r="B3460">
        <v>2503.3000489999999</v>
      </c>
      <c r="C3460">
        <v>2511.75</v>
      </c>
      <c r="D3460">
        <v>2495.9099120000001</v>
      </c>
      <c r="E3460">
        <v>2507.040039</v>
      </c>
      <c r="F3460">
        <v>2507.040039</v>
      </c>
      <c r="G3460">
        <v>3456030000</v>
      </c>
    </row>
    <row r="3461" spans="1:7" x14ac:dyDescent="0.25">
      <c r="A3461" s="1">
        <v>43006</v>
      </c>
      <c r="B3461">
        <v>2503.4099120000001</v>
      </c>
      <c r="C3461">
        <v>2510.8100589999999</v>
      </c>
      <c r="D3461">
        <v>2502.929932</v>
      </c>
      <c r="E3461">
        <v>2510.0600589999999</v>
      </c>
      <c r="F3461">
        <v>2510.0600589999999</v>
      </c>
      <c r="G3461">
        <v>3168620000</v>
      </c>
    </row>
    <row r="3462" spans="1:7" x14ac:dyDescent="0.25">
      <c r="A3462" s="1">
        <v>43007</v>
      </c>
      <c r="B3462">
        <v>2509.959961</v>
      </c>
      <c r="C3462">
        <v>2519.4399410000001</v>
      </c>
      <c r="D3462">
        <v>2507.98999</v>
      </c>
      <c r="E3462">
        <v>2519.360107</v>
      </c>
      <c r="F3462">
        <v>2519.360107</v>
      </c>
      <c r="G3462">
        <v>3211920000</v>
      </c>
    </row>
    <row r="3463" spans="1:7" x14ac:dyDescent="0.25">
      <c r="A3463" s="1">
        <v>43010</v>
      </c>
      <c r="B3463">
        <v>2521.1999510000001</v>
      </c>
      <c r="C3463">
        <v>2529.2299800000001</v>
      </c>
      <c r="D3463">
        <v>2520.3999020000001</v>
      </c>
      <c r="E3463">
        <v>2529.1201169999999</v>
      </c>
      <c r="F3463">
        <v>2529.1201169999999</v>
      </c>
      <c r="G3463">
        <v>3199730000</v>
      </c>
    </row>
    <row r="3464" spans="1:7" x14ac:dyDescent="0.25">
      <c r="A3464" s="1">
        <v>43011</v>
      </c>
      <c r="B3464">
        <v>2530.3400879999999</v>
      </c>
      <c r="C3464">
        <v>2535.1298830000001</v>
      </c>
      <c r="D3464">
        <v>2528.8500979999999</v>
      </c>
      <c r="E3464">
        <v>2534.580078</v>
      </c>
      <c r="F3464">
        <v>2534.580078</v>
      </c>
      <c r="G3464">
        <v>3068850000</v>
      </c>
    </row>
    <row r="3465" spans="1:7" x14ac:dyDescent="0.25">
      <c r="A3465" s="1">
        <v>43012</v>
      </c>
      <c r="B3465">
        <v>2533.4799800000001</v>
      </c>
      <c r="C3465">
        <v>2540.530029</v>
      </c>
      <c r="D3465">
        <v>2531.8000489999999</v>
      </c>
      <c r="E3465">
        <v>2537.73999</v>
      </c>
      <c r="F3465">
        <v>2537.73999</v>
      </c>
      <c r="G3465">
        <v>3017120000</v>
      </c>
    </row>
    <row r="3466" spans="1:7" x14ac:dyDescent="0.25">
      <c r="A3466" s="1">
        <v>43013</v>
      </c>
      <c r="B3466">
        <v>2540.860107</v>
      </c>
      <c r="C3466">
        <v>2552.51001</v>
      </c>
      <c r="D3466">
        <v>2540.0200199999999</v>
      </c>
      <c r="E3466">
        <v>2552.070068</v>
      </c>
      <c r="F3466">
        <v>2552.070068</v>
      </c>
      <c r="G3466">
        <v>3045120000</v>
      </c>
    </row>
    <row r="3467" spans="1:7" x14ac:dyDescent="0.25">
      <c r="A3467" s="1">
        <v>43014</v>
      </c>
      <c r="B3467">
        <v>2547.4399410000001</v>
      </c>
      <c r="C3467">
        <v>2549.4099120000001</v>
      </c>
      <c r="D3467">
        <v>2543.790039</v>
      </c>
      <c r="E3467">
        <v>2549.330078</v>
      </c>
      <c r="F3467">
        <v>2549.330078</v>
      </c>
      <c r="G3467">
        <v>2884570000</v>
      </c>
    </row>
    <row r="3468" spans="1:7" x14ac:dyDescent="0.25">
      <c r="A3468" s="1">
        <v>43017</v>
      </c>
      <c r="B3468">
        <v>2551.389893</v>
      </c>
      <c r="C3468">
        <v>2551.820068</v>
      </c>
      <c r="D3468">
        <v>2541.6000979999999</v>
      </c>
      <c r="E3468">
        <v>2544.7299800000001</v>
      </c>
      <c r="F3468">
        <v>2544.7299800000001</v>
      </c>
      <c r="G3468">
        <v>2483970000</v>
      </c>
    </row>
    <row r="3469" spans="1:7" x14ac:dyDescent="0.25">
      <c r="A3469" s="1">
        <v>43018</v>
      </c>
      <c r="B3469">
        <v>2549.98999</v>
      </c>
      <c r="C3469">
        <v>2555.2299800000001</v>
      </c>
      <c r="D3469">
        <v>2544.860107</v>
      </c>
      <c r="E3469">
        <v>2550.639893</v>
      </c>
      <c r="F3469">
        <v>2550.639893</v>
      </c>
      <c r="G3469">
        <v>2960500000</v>
      </c>
    </row>
    <row r="3470" spans="1:7" x14ac:dyDescent="0.25">
      <c r="A3470" s="1">
        <v>43019</v>
      </c>
      <c r="B3470">
        <v>2550.6201169999999</v>
      </c>
      <c r="C3470">
        <v>2555.23999</v>
      </c>
      <c r="D3470">
        <v>2547.9499510000001</v>
      </c>
      <c r="E3470">
        <v>2555.23999</v>
      </c>
      <c r="F3470">
        <v>2555.23999</v>
      </c>
      <c r="G3470">
        <v>2976090000</v>
      </c>
    </row>
    <row r="3471" spans="1:7" x14ac:dyDescent="0.25">
      <c r="A3471" s="1">
        <v>43020</v>
      </c>
      <c r="B3471">
        <v>2552.8798830000001</v>
      </c>
      <c r="C3471">
        <v>2555.330078</v>
      </c>
      <c r="D3471">
        <v>2548.3100589999999</v>
      </c>
      <c r="E3471">
        <v>2550.929932</v>
      </c>
      <c r="F3471">
        <v>2550.929932</v>
      </c>
      <c r="G3471">
        <v>3151510000</v>
      </c>
    </row>
    <row r="3472" spans="1:7" x14ac:dyDescent="0.25">
      <c r="A3472" s="1">
        <v>43021</v>
      </c>
      <c r="B3472">
        <v>2555.6599120000001</v>
      </c>
      <c r="C3472">
        <v>2557.6499020000001</v>
      </c>
      <c r="D3472">
        <v>2552.0900879999999</v>
      </c>
      <c r="E3472">
        <v>2553.169922</v>
      </c>
      <c r="F3472">
        <v>2553.169922</v>
      </c>
      <c r="G3472">
        <v>3149440000</v>
      </c>
    </row>
    <row r="3473" spans="1:7" x14ac:dyDescent="0.25">
      <c r="A3473" s="1">
        <v>43024</v>
      </c>
      <c r="B3473">
        <v>2555.570068</v>
      </c>
      <c r="C3473">
        <v>2559.469971</v>
      </c>
      <c r="D3473">
        <v>2552.639893</v>
      </c>
      <c r="E3473">
        <v>2557.639893</v>
      </c>
      <c r="F3473">
        <v>2557.639893</v>
      </c>
      <c r="G3473">
        <v>2916020000</v>
      </c>
    </row>
    <row r="3474" spans="1:7" x14ac:dyDescent="0.25">
      <c r="A3474" s="1">
        <v>43025</v>
      </c>
      <c r="B3474">
        <v>2557.169922</v>
      </c>
      <c r="C3474">
        <v>2559.709961</v>
      </c>
      <c r="D3474">
        <v>2554.6899410000001</v>
      </c>
      <c r="E3474">
        <v>2559.360107</v>
      </c>
      <c r="F3474">
        <v>2559.360107</v>
      </c>
      <c r="G3474">
        <v>2889390000</v>
      </c>
    </row>
    <row r="3475" spans="1:7" x14ac:dyDescent="0.25">
      <c r="A3475" s="1">
        <v>43026</v>
      </c>
      <c r="B3475">
        <v>2562.8701169999999</v>
      </c>
      <c r="C3475">
        <v>2564.110107</v>
      </c>
      <c r="D3475">
        <v>2559.669922</v>
      </c>
      <c r="E3475">
        <v>2561.26001</v>
      </c>
      <c r="F3475">
        <v>2561.26001</v>
      </c>
      <c r="G3475">
        <v>2998090000</v>
      </c>
    </row>
    <row r="3476" spans="1:7" x14ac:dyDescent="0.25">
      <c r="A3476" s="1">
        <v>43027</v>
      </c>
      <c r="B3476">
        <v>2553.389893</v>
      </c>
      <c r="C3476">
        <v>2562.360107</v>
      </c>
      <c r="D3476">
        <v>2547.919922</v>
      </c>
      <c r="E3476">
        <v>2562.1000979999999</v>
      </c>
      <c r="F3476">
        <v>2562.1000979999999</v>
      </c>
      <c r="G3476">
        <v>2990710000</v>
      </c>
    </row>
    <row r="3477" spans="1:7" x14ac:dyDescent="0.25">
      <c r="A3477" s="1">
        <v>43028</v>
      </c>
      <c r="B3477">
        <v>2567.5600589999999</v>
      </c>
      <c r="C3477">
        <v>2575.4399410000001</v>
      </c>
      <c r="D3477">
        <v>2567.5600589999999</v>
      </c>
      <c r="E3477">
        <v>2575.209961</v>
      </c>
      <c r="F3477">
        <v>2575.209961</v>
      </c>
      <c r="G3477">
        <v>3384650000</v>
      </c>
    </row>
    <row r="3478" spans="1:7" x14ac:dyDescent="0.25">
      <c r="A3478" s="1">
        <v>43031</v>
      </c>
      <c r="B3478">
        <v>2578.080078</v>
      </c>
      <c r="C3478">
        <v>2578.290039</v>
      </c>
      <c r="D3478">
        <v>2564.330078</v>
      </c>
      <c r="E3478">
        <v>2564.9799800000001</v>
      </c>
      <c r="F3478">
        <v>2564.9799800000001</v>
      </c>
      <c r="G3478">
        <v>3211710000</v>
      </c>
    </row>
    <row r="3479" spans="1:7" x14ac:dyDescent="0.25">
      <c r="A3479" s="1">
        <v>43032</v>
      </c>
      <c r="B3479">
        <v>2568.6599120000001</v>
      </c>
      <c r="C3479">
        <v>2572.179932</v>
      </c>
      <c r="D3479">
        <v>2565.580078</v>
      </c>
      <c r="E3479">
        <v>2569.1298830000001</v>
      </c>
      <c r="F3479">
        <v>2569.1298830000001</v>
      </c>
      <c r="G3479">
        <v>3427330000</v>
      </c>
    </row>
    <row r="3480" spans="1:7" x14ac:dyDescent="0.25">
      <c r="A3480" s="1">
        <v>43033</v>
      </c>
      <c r="B3480">
        <v>2566.5200199999999</v>
      </c>
      <c r="C3480">
        <v>2567.3999020000001</v>
      </c>
      <c r="D3480">
        <v>2544</v>
      </c>
      <c r="E3480">
        <v>2557.1499020000001</v>
      </c>
      <c r="F3480">
        <v>2557.1499020000001</v>
      </c>
      <c r="G3480">
        <v>3874510000</v>
      </c>
    </row>
    <row r="3481" spans="1:7" x14ac:dyDescent="0.25">
      <c r="A3481" s="1">
        <v>43034</v>
      </c>
      <c r="B3481">
        <v>2560.080078</v>
      </c>
      <c r="C3481">
        <v>2567.070068</v>
      </c>
      <c r="D3481">
        <v>2559.8000489999999</v>
      </c>
      <c r="E3481">
        <v>2560.3999020000001</v>
      </c>
      <c r="F3481">
        <v>2560.3999020000001</v>
      </c>
      <c r="G3481">
        <v>3869050000</v>
      </c>
    </row>
    <row r="3482" spans="1:7" x14ac:dyDescent="0.25">
      <c r="A3482" s="1">
        <v>43035</v>
      </c>
      <c r="B3482">
        <v>2570.26001</v>
      </c>
      <c r="C3482">
        <v>2582.9799800000001</v>
      </c>
      <c r="D3482">
        <v>2565.9399410000001</v>
      </c>
      <c r="E3482">
        <v>2581.070068</v>
      </c>
      <c r="F3482">
        <v>2581.070068</v>
      </c>
      <c r="G3482">
        <v>3887110000</v>
      </c>
    </row>
    <row r="3483" spans="1:7" x14ac:dyDescent="0.25">
      <c r="A3483" s="1">
        <v>43038</v>
      </c>
      <c r="B3483">
        <v>2577.75</v>
      </c>
      <c r="C3483">
        <v>2580.030029</v>
      </c>
      <c r="D3483">
        <v>2568.25</v>
      </c>
      <c r="E3483">
        <v>2572.830078</v>
      </c>
      <c r="F3483">
        <v>2572.830078</v>
      </c>
      <c r="G3483">
        <v>3658870000</v>
      </c>
    </row>
    <row r="3484" spans="1:7" x14ac:dyDescent="0.25">
      <c r="A3484" s="1">
        <v>43039</v>
      </c>
      <c r="B3484">
        <v>2575.98999</v>
      </c>
      <c r="C3484">
        <v>2578.290039</v>
      </c>
      <c r="D3484">
        <v>2572.1499020000001</v>
      </c>
      <c r="E3484">
        <v>2575.26001</v>
      </c>
      <c r="F3484">
        <v>2575.26001</v>
      </c>
      <c r="G3484">
        <v>3827230000</v>
      </c>
    </row>
    <row r="3485" spans="1:7" x14ac:dyDescent="0.25">
      <c r="A3485" s="1">
        <v>43040</v>
      </c>
      <c r="B3485">
        <v>2583.209961</v>
      </c>
      <c r="C3485">
        <v>2588.3999020000001</v>
      </c>
      <c r="D3485">
        <v>2574.919922</v>
      </c>
      <c r="E3485">
        <v>2579.360107</v>
      </c>
      <c r="F3485">
        <v>2579.360107</v>
      </c>
      <c r="G3485">
        <v>3813180000</v>
      </c>
    </row>
    <row r="3486" spans="1:7" x14ac:dyDescent="0.25">
      <c r="A3486" s="1">
        <v>43041</v>
      </c>
      <c r="B3486">
        <v>2579.459961</v>
      </c>
      <c r="C3486">
        <v>2581.110107</v>
      </c>
      <c r="D3486">
        <v>2566.169922</v>
      </c>
      <c r="E3486">
        <v>2579.8500979999999</v>
      </c>
      <c r="F3486">
        <v>2579.8500979999999</v>
      </c>
      <c r="G3486">
        <v>4048270000</v>
      </c>
    </row>
    <row r="3487" spans="1:7" x14ac:dyDescent="0.25">
      <c r="A3487" s="1">
        <v>43042</v>
      </c>
      <c r="B3487">
        <v>2581.929932</v>
      </c>
      <c r="C3487">
        <v>2588.419922</v>
      </c>
      <c r="D3487">
        <v>2576.7700199999999</v>
      </c>
      <c r="E3487">
        <v>2587.8400879999999</v>
      </c>
      <c r="F3487">
        <v>2587.8400879999999</v>
      </c>
      <c r="G3487">
        <v>3567710000</v>
      </c>
    </row>
    <row r="3488" spans="1:7" x14ac:dyDescent="0.25">
      <c r="A3488" s="1">
        <v>43045</v>
      </c>
      <c r="B3488">
        <v>2587.469971</v>
      </c>
      <c r="C3488">
        <v>2593.3798830000001</v>
      </c>
      <c r="D3488">
        <v>2585.6599120000001</v>
      </c>
      <c r="E3488">
        <v>2591.1298830000001</v>
      </c>
      <c r="F3488">
        <v>2591.1298830000001</v>
      </c>
      <c r="G3488">
        <v>3539080000</v>
      </c>
    </row>
    <row r="3489" spans="1:7" x14ac:dyDescent="0.25">
      <c r="A3489" s="1">
        <v>43046</v>
      </c>
      <c r="B3489">
        <v>2592.110107</v>
      </c>
      <c r="C3489">
        <v>2597.0200199999999</v>
      </c>
      <c r="D3489">
        <v>2584.3500979999999</v>
      </c>
      <c r="E3489">
        <v>2590.639893</v>
      </c>
      <c r="F3489">
        <v>2590.639893</v>
      </c>
      <c r="G3489">
        <v>3809650000</v>
      </c>
    </row>
    <row r="3490" spans="1:7" x14ac:dyDescent="0.25">
      <c r="A3490" s="1">
        <v>43047</v>
      </c>
      <c r="B3490">
        <v>2588.709961</v>
      </c>
      <c r="C3490">
        <v>2595.469971</v>
      </c>
      <c r="D3490">
        <v>2585.0200199999999</v>
      </c>
      <c r="E3490">
        <v>2594.3798830000001</v>
      </c>
      <c r="F3490">
        <v>2594.3798830000001</v>
      </c>
      <c r="G3490">
        <v>3899360000</v>
      </c>
    </row>
    <row r="3491" spans="1:7" x14ac:dyDescent="0.25">
      <c r="A3491" s="1">
        <v>43048</v>
      </c>
      <c r="B3491">
        <v>2584</v>
      </c>
      <c r="C3491">
        <v>2586.5</v>
      </c>
      <c r="D3491">
        <v>2566.330078</v>
      </c>
      <c r="E3491">
        <v>2584.6201169999999</v>
      </c>
      <c r="F3491">
        <v>2584.6201169999999</v>
      </c>
      <c r="G3491">
        <v>3831610000</v>
      </c>
    </row>
    <row r="3492" spans="1:7" x14ac:dyDescent="0.25">
      <c r="A3492" s="1">
        <v>43049</v>
      </c>
      <c r="B3492">
        <v>2580.179932</v>
      </c>
      <c r="C3492">
        <v>2583.8100589999999</v>
      </c>
      <c r="D3492">
        <v>2575.570068</v>
      </c>
      <c r="E3492">
        <v>2582.3000489999999</v>
      </c>
      <c r="F3492">
        <v>2582.3000489999999</v>
      </c>
      <c r="G3492">
        <v>3486910000</v>
      </c>
    </row>
    <row r="3493" spans="1:7" x14ac:dyDescent="0.25">
      <c r="A3493" s="1">
        <v>43052</v>
      </c>
      <c r="B3493">
        <v>2576.530029</v>
      </c>
      <c r="C3493">
        <v>2587.6599120000001</v>
      </c>
      <c r="D3493">
        <v>2574.4799800000001</v>
      </c>
      <c r="E3493">
        <v>2584.8400879999999</v>
      </c>
      <c r="F3493">
        <v>2584.8400879999999</v>
      </c>
      <c r="G3493">
        <v>3402930000</v>
      </c>
    </row>
    <row r="3494" spans="1:7" x14ac:dyDescent="0.25">
      <c r="A3494" s="1">
        <v>43053</v>
      </c>
      <c r="B3494">
        <v>2577.75</v>
      </c>
      <c r="C3494">
        <v>2579.6599120000001</v>
      </c>
      <c r="D3494">
        <v>2566.5600589999999</v>
      </c>
      <c r="E3494">
        <v>2578.8701169999999</v>
      </c>
      <c r="F3494">
        <v>2578.8701169999999</v>
      </c>
      <c r="G3494">
        <v>3641760000</v>
      </c>
    </row>
    <row r="3495" spans="1:7" x14ac:dyDescent="0.25">
      <c r="A3495" s="1">
        <v>43054</v>
      </c>
      <c r="B3495">
        <v>2569.4499510000001</v>
      </c>
      <c r="C3495">
        <v>2572.8400879999999</v>
      </c>
      <c r="D3495">
        <v>2557.4499510000001</v>
      </c>
      <c r="E3495">
        <v>2564.6201169999999</v>
      </c>
      <c r="F3495">
        <v>2564.6201169999999</v>
      </c>
      <c r="G3495">
        <v>3558890000</v>
      </c>
    </row>
    <row r="3496" spans="1:7" x14ac:dyDescent="0.25">
      <c r="A3496" s="1">
        <v>43055</v>
      </c>
      <c r="B3496">
        <v>2572.9499510000001</v>
      </c>
      <c r="C3496">
        <v>2590.0900879999999</v>
      </c>
      <c r="D3496">
        <v>2572.9499510000001</v>
      </c>
      <c r="E3496">
        <v>2585.639893</v>
      </c>
      <c r="F3496">
        <v>2585.639893</v>
      </c>
      <c r="G3496">
        <v>3312710000</v>
      </c>
    </row>
    <row r="3497" spans="1:7" x14ac:dyDescent="0.25">
      <c r="A3497" s="1">
        <v>43056</v>
      </c>
      <c r="B3497">
        <v>2582.9399410000001</v>
      </c>
      <c r="C3497">
        <v>2583.959961</v>
      </c>
      <c r="D3497">
        <v>2577.6201169999999</v>
      </c>
      <c r="E3497">
        <v>2578.8500979999999</v>
      </c>
      <c r="F3497">
        <v>2578.8500979999999</v>
      </c>
      <c r="G3497">
        <v>3300160000</v>
      </c>
    </row>
    <row r="3498" spans="1:7" x14ac:dyDescent="0.25">
      <c r="A3498" s="1">
        <v>43059</v>
      </c>
      <c r="B3498">
        <v>2579.48999</v>
      </c>
      <c r="C3498">
        <v>2584.639893</v>
      </c>
      <c r="D3498">
        <v>2578.23999</v>
      </c>
      <c r="E3498">
        <v>2582.139893</v>
      </c>
      <c r="F3498">
        <v>2582.139893</v>
      </c>
      <c r="G3498">
        <v>3003540000</v>
      </c>
    </row>
    <row r="3499" spans="1:7" x14ac:dyDescent="0.25">
      <c r="A3499" s="1">
        <v>43060</v>
      </c>
      <c r="B3499">
        <v>2589.169922</v>
      </c>
      <c r="C3499">
        <v>2601.1899410000001</v>
      </c>
      <c r="D3499">
        <v>2589.169922</v>
      </c>
      <c r="E3499">
        <v>2599.030029</v>
      </c>
      <c r="F3499">
        <v>2599.030029</v>
      </c>
      <c r="G3499">
        <v>3332720000</v>
      </c>
    </row>
    <row r="3500" spans="1:7" x14ac:dyDescent="0.25">
      <c r="A3500" s="1">
        <v>43061</v>
      </c>
      <c r="B3500">
        <v>2600.3100589999999</v>
      </c>
      <c r="C3500">
        <v>2600.9399410000001</v>
      </c>
      <c r="D3500">
        <v>2595.2299800000001</v>
      </c>
      <c r="E3500">
        <v>2597.080078</v>
      </c>
      <c r="F3500">
        <v>2597.080078</v>
      </c>
      <c r="G3500">
        <v>2762950000</v>
      </c>
    </row>
    <row r="3501" spans="1:7" x14ac:dyDescent="0.25">
      <c r="A3501" s="1">
        <v>43063</v>
      </c>
      <c r="B3501">
        <v>2600.419922</v>
      </c>
      <c r="C3501">
        <v>2604.209961</v>
      </c>
      <c r="D3501">
        <v>2600.419922</v>
      </c>
      <c r="E3501">
        <v>2602.419922</v>
      </c>
      <c r="F3501">
        <v>2602.419922</v>
      </c>
      <c r="G3501">
        <v>1349780000</v>
      </c>
    </row>
    <row r="3502" spans="1:7" x14ac:dyDescent="0.25">
      <c r="A3502" s="1">
        <v>43066</v>
      </c>
      <c r="B3502">
        <v>2602.6599120000001</v>
      </c>
      <c r="C3502">
        <v>2606.4099120000001</v>
      </c>
      <c r="D3502">
        <v>2598.8701169999999</v>
      </c>
      <c r="E3502">
        <v>2601.419922</v>
      </c>
      <c r="F3502">
        <v>2601.419922</v>
      </c>
      <c r="G3502">
        <v>3006860000</v>
      </c>
    </row>
    <row r="3503" spans="1:7" x14ac:dyDescent="0.25">
      <c r="A3503" s="1">
        <v>43067</v>
      </c>
      <c r="B3503">
        <v>2605.9399410000001</v>
      </c>
      <c r="C3503">
        <v>2627.6899410000001</v>
      </c>
      <c r="D3503">
        <v>2605.4399410000001</v>
      </c>
      <c r="E3503">
        <v>2627.040039</v>
      </c>
      <c r="F3503">
        <v>2627.040039</v>
      </c>
      <c r="G3503">
        <v>3488420000</v>
      </c>
    </row>
    <row r="3504" spans="1:7" x14ac:dyDescent="0.25">
      <c r="A3504" s="1">
        <v>43068</v>
      </c>
      <c r="B3504">
        <v>2627.820068</v>
      </c>
      <c r="C3504">
        <v>2634.889893</v>
      </c>
      <c r="D3504">
        <v>2620.320068</v>
      </c>
      <c r="E3504">
        <v>2626.070068</v>
      </c>
      <c r="F3504">
        <v>2626.070068</v>
      </c>
      <c r="G3504">
        <v>4078280000</v>
      </c>
    </row>
    <row r="3505" spans="1:7" x14ac:dyDescent="0.25">
      <c r="A3505" s="1">
        <v>43069</v>
      </c>
      <c r="B3505">
        <v>2633.929932</v>
      </c>
      <c r="C3505">
        <v>2657.73999</v>
      </c>
      <c r="D3505">
        <v>2633.929932</v>
      </c>
      <c r="E3505">
        <v>2647.580078</v>
      </c>
      <c r="F3505">
        <v>2647.580078</v>
      </c>
      <c r="G3505">
        <v>4938490000</v>
      </c>
    </row>
    <row r="3506" spans="1:7" x14ac:dyDescent="0.25">
      <c r="A3506" s="1">
        <v>43070</v>
      </c>
      <c r="B3506">
        <v>2645.1000979999999</v>
      </c>
      <c r="C3506">
        <v>2650.6201169999999</v>
      </c>
      <c r="D3506">
        <v>2605.5200199999999</v>
      </c>
      <c r="E3506">
        <v>2642.219971</v>
      </c>
      <c r="F3506">
        <v>2642.219971</v>
      </c>
      <c r="G3506">
        <v>3942320000</v>
      </c>
    </row>
    <row r="3507" spans="1:7" x14ac:dyDescent="0.25">
      <c r="A3507" s="1">
        <v>43073</v>
      </c>
      <c r="B3507">
        <v>2657.1899410000001</v>
      </c>
      <c r="C3507">
        <v>2665.1899410000001</v>
      </c>
      <c r="D3507">
        <v>2639.030029</v>
      </c>
      <c r="E3507">
        <v>2639.4399410000001</v>
      </c>
      <c r="F3507">
        <v>2639.4399410000001</v>
      </c>
      <c r="G3507">
        <v>4023150000</v>
      </c>
    </row>
    <row r="3508" spans="1:7" x14ac:dyDescent="0.25">
      <c r="A3508" s="1">
        <v>43074</v>
      </c>
      <c r="B3508">
        <v>2639.780029</v>
      </c>
      <c r="C3508">
        <v>2648.719971</v>
      </c>
      <c r="D3508">
        <v>2627.7299800000001</v>
      </c>
      <c r="E3508">
        <v>2629.570068</v>
      </c>
      <c r="F3508">
        <v>2629.570068</v>
      </c>
      <c r="G3508">
        <v>3539040000</v>
      </c>
    </row>
    <row r="3509" spans="1:7" x14ac:dyDescent="0.25">
      <c r="A3509" s="1">
        <v>43075</v>
      </c>
      <c r="B3509">
        <v>2626.23999</v>
      </c>
      <c r="C3509">
        <v>2634.4099120000001</v>
      </c>
      <c r="D3509">
        <v>2624.75</v>
      </c>
      <c r="E3509">
        <v>2629.2700199999999</v>
      </c>
      <c r="F3509">
        <v>2629.2700199999999</v>
      </c>
      <c r="G3509">
        <v>3229000000</v>
      </c>
    </row>
    <row r="3510" spans="1:7" x14ac:dyDescent="0.25">
      <c r="A3510" s="1">
        <v>43076</v>
      </c>
      <c r="B3510">
        <v>2628.3798830000001</v>
      </c>
      <c r="C3510">
        <v>2640.98999</v>
      </c>
      <c r="D3510">
        <v>2626.530029</v>
      </c>
      <c r="E3510">
        <v>2636.9799800000001</v>
      </c>
      <c r="F3510">
        <v>2636.9799800000001</v>
      </c>
      <c r="G3510">
        <v>3292400000</v>
      </c>
    </row>
    <row r="3511" spans="1:7" x14ac:dyDescent="0.25">
      <c r="A3511" s="1">
        <v>43077</v>
      </c>
      <c r="B3511">
        <v>2646.209961</v>
      </c>
      <c r="C3511">
        <v>2651.6499020000001</v>
      </c>
      <c r="D3511">
        <v>2644.1000979999999</v>
      </c>
      <c r="E3511">
        <v>2651.5</v>
      </c>
      <c r="F3511">
        <v>2651.5</v>
      </c>
      <c r="G3511">
        <v>3106150000</v>
      </c>
    </row>
    <row r="3512" spans="1:7" x14ac:dyDescent="0.25">
      <c r="A3512" s="1">
        <v>43080</v>
      </c>
      <c r="B3512">
        <v>2652.1899410000001</v>
      </c>
      <c r="C3512">
        <v>2660.330078</v>
      </c>
      <c r="D3512">
        <v>2651.469971</v>
      </c>
      <c r="E3512">
        <v>2659.98999</v>
      </c>
      <c r="F3512">
        <v>2659.98999</v>
      </c>
      <c r="G3512">
        <v>3091950000</v>
      </c>
    </row>
    <row r="3513" spans="1:7" x14ac:dyDescent="0.25">
      <c r="A3513" s="1">
        <v>43081</v>
      </c>
      <c r="B3513">
        <v>2661.7299800000001</v>
      </c>
      <c r="C3513">
        <v>2669.719971</v>
      </c>
      <c r="D3513">
        <v>2659.780029</v>
      </c>
      <c r="E3513">
        <v>2664.110107</v>
      </c>
      <c r="F3513">
        <v>2664.110107</v>
      </c>
      <c r="G3513">
        <v>3555680000</v>
      </c>
    </row>
    <row r="3514" spans="1:7" x14ac:dyDescent="0.25">
      <c r="A3514" s="1">
        <v>43082</v>
      </c>
      <c r="B3514">
        <v>2667.5900879999999</v>
      </c>
      <c r="C3514">
        <v>2671.8798830000001</v>
      </c>
      <c r="D3514">
        <v>2662.8500979999999</v>
      </c>
      <c r="E3514">
        <v>2662.8500979999999</v>
      </c>
      <c r="F3514">
        <v>2662.8500979999999</v>
      </c>
      <c r="G3514">
        <v>3542370000</v>
      </c>
    </row>
    <row r="3515" spans="1:7" x14ac:dyDescent="0.25">
      <c r="A3515" s="1">
        <v>43083</v>
      </c>
      <c r="B3515">
        <v>2665.8701169999999</v>
      </c>
      <c r="C3515">
        <v>2668.0900879999999</v>
      </c>
      <c r="D3515">
        <v>2652.01001</v>
      </c>
      <c r="E3515">
        <v>2652.01001</v>
      </c>
      <c r="F3515">
        <v>2652.01001</v>
      </c>
      <c r="G3515">
        <v>3430030000</v>
      </c>
    </row>
    <row r="3516" spans="1:7" x14ac:dyDescent="0.25">
      <c r="A3516" s="1">
        <v>43084</v>
      </c>
      <c r="B3516">
        <v>2660.6298830000001</v>
      </c>
      <c r="C3516">
        <v>2679.6298830000001</v>
      </c>
      <c r="D3516">
        <v>2659.139893</v>
      </c>
      <c r="E3516">
        <v>2675.8100589999999</v>
      </c>
      <c r="F3516">
        <v>2675.8100589999999</v>
      </c>
      <c r="G3516">
        <v>5723920000</v>
      </c>
    </row>
    <row r="3517" spans="1:7" x14ac:dyDescent="0.25">
      <c r="A3517" s="1">
        <v>43087</v>
      </c>
      <c r="B3517">
        <v>2685.919922</v>
      </c>
      <c r="C3517">
        <v>2694.969971</v>
      </c>
      <c r="D3517">
        <v>2685.919922</v>
      </c>
      <c r="E3517">
        <v>2690.1599120000001</v>
      </c>
      <c r="F3517">
        <v>2690.1599120000001</v>
      </c>
      <c r="G3517">
        <v>3724660000</v>
      </c>
    </row>
    <row r="3518" spans="1:7" x14ac:dyDescent="0.25">
      <c r="A3518" s="1">
        <v>43088</v>
      </c>
      <c r="B3518">
        <v>2692.709961</v>
      </c>
      <c r="C3518">
        <v>2694.4399410000001</v>
      </c>
      <c r="D3518">
        <v>2680.73999</v>
      </c>
      <c r="E3518">
        <v>2681.469971</v>
      </c>
      <c r="F3518">
        <v>2681.469971</v>
      </c>
      <c r="G3518">
        <v>3368590000</v>
      </c>
    </row>
    <row r="3519" spans="1:7" x14ac:dyDescent="0.25">
      <c r="A3519" s="1">
        <v>43089</v>
      </c>
      <c r="B3519">
        <v>2688.179932</v>
      </c>
      <c r="C3519">
        <v>2691.01001</v>
      </c>
      <c r="D3519">
        <v>2676.110107</v>
      </c>
      <c r="E3519">
        <v>2679.25</v>
      </c>
      <c r="F3519">
        <v>2679.25</v>
      </c>
      <c r="G3519">
        <v>3241030000</v>
      </c>
    </row>
    <row r="3520" spans="1:7" x14ac:dyDescent="0.25">
      <c r="A3520" s="1">
        <v>43090</v>
      </c>
      <c r="B3520">
        <v>2683.0200199999999</v>
      </c>
      <c r="C3520">
        <v>2692.639893</v>
      </c>
      <c r="D3520">
        <v>2682.3999020000001</v>
      </c>
      <c r="E3520">
        <v>2684.570068</v>
      </c>
      <c r="F3520">
        <v>2684.570068</v>
      </c>
      <c r="G3520">
        <v>3273390000</v>
      </c>
    </row>
    <row r="3521" spans="1:7" x14ac:dyDescent="0.25">
      <c r="A3521" s="1">
        <v>43091</v>
      </c>
      <c r="B3521">
        <v>2684.219971</v>
      </c>
      <c r="C3521">
        <v>2685.3500979999999</v>
      </c>
      <c r="D3521">
        <v>2678.1298830000001</v>
      </c>
      <c r="E3521">
        <v>2683.3400879999999</v>
      </c>
      <c r="F3521">
        <v>2683.3400879999999</v>
      </c>
      <c r="G3521">
        <v>2399830000</v>
      </c>
    </row>
    <row r="3522" spans="1:7" x14ac:dyDescent="0.25">
      <c r="A3522" s="1">
        <v>43095</v>
      </c>
      <c r="B3522">
        <v>2679.0900879999999</v>
      </c>
      <c r="C3522">
        <v>2682.73999</v>
      </c>
      <c r="D3522">
        <v>2677.959961</v>
      </c>
      <c r="E3522">
        <v>2680.5</v>
      </c>
      <c r="F3522">
        <v>2680.5</v>
      </c>
      <c r="G3522">
        <v>1968780000</v>
      </c>
    </row>
    <row r="3523" spans="1:7" x14ac:dyDescent="0.25">
      <c r="A3523" s="1">
        <v>43096</v>
      </c>
      <c r="B3523">
        <v>2682.1000979999999</v>
      </c>
      <c r="C3523">
        <v>2685.639893</v>
      </c>
      <c r="D3523">
        <v>2678.9099120000001</v>
      </c>
      <c r="E3523">
        <v>2682.6201169999999</v>
      </c>
      <c r="F3523">
        <v>2682.6201169999999</v>
      </c>
      <c r="G3523">
        <v>2202080000</v>
      </c>
    </row>
    <row r="3524" spans="1:7" x14ac:dyDescent="0.25">
      <c r="A3524" s="1">
        <v>43097</v>
      </c>
      <c r="B3524">
        <v>2686.1000979999999</v>
      </c>
      <c r="C3524">
        <v>2687.6599120000001</v>
      </c>
      <c r="D3524">
        <v>2682.6899410000001</v>
      </c>
      <c r="E3524">
        <v>2687.540039</v>
      </c>
      <c r="F3524">
        <v>2687.540039</v>
      </c>
      <c r="G3524">
        <v>2153330000</v>
      </c>
    </row>
    <row r="3525" spans="1:7" x14ac:dyDescent="0.25">
      <c r="A3525" s="1">
        <v>43098</v>
      </c>
      <c r="B3525">
        <v>2689.1499020000001</v>
      </c>
      <c r="C3525">
        <v>2692.1201169999999</v>
      </c>
      <c r="D3525">
        <v>2673.610107</v>
      </c>
      <c r="E3525">
        <v>2673.610107</v>
      </c>
      <c r="F3525">
        <v>2673.610107</v>
      </c>
      <c r="G3525">
        <v>2443490000</v>
      </c>
    </row>
    <row r="3526" spans="1:7" x14ac:dyDescent="0.25">
      <c r="A3526" s="1">
        <v>43102</v>
      </c>
      <c r="B3526">
        <v>2683.7299800000001</v>
      </c>
      <c r="C3526">
        <v>2695.889893</v>
      </c>
      <c r="D3526">
        <v>2682.360107</v>
      </c>
      <c r="E3526">
        <v>2695.8100589999999</v>
      </c>
      <c r="F3526">
        <v>2695.8100589999999</v>
      </c>
      <c r="G3526">
        <v>3367250000</v>
      </c>
    </row>
    <row r="3527" spans="1:7" x14ac:dyDescent="0.25">
      <c r="A3527" s="1">
        <v>43103</v>
      </c>
      <c r="B3527">
        <v>2697.8500979999999</v>
      </c>
      <c r="C3527">
        <v>2714.3701169999999</v>
      </c>
      <c r="D3527">
        <v>2697.7700199999999</v>
      </c>
      <c r="E3527">
        <v>2713.0600589999999</v>
      </c>
      <c r="F3527">
        <v>2713.0600589999999</v>
      </c>
      <c r="G3527">
        <v>3538660000</v>
      </c>
    </row>
    <row r="3528" spans="1:7" x14ac:dyDescent="0.25">
      <c r="A3528" s="1">
        <v>43104</v>
      </c>
      <c r="B3528">
        <v>2719.3100589999999</v>
      </c>
      <c r="C3528">
        <v>2729.290039</v>
      </c>
      <c r="D3528">
        <v>2719.070068</v>
      </c>
      <c r="E3528">
        <v>2723.98999</v>
      </c>
      <c r="F3528">
        <v>2723.98999</v>
      </c>
      <c r="G3528">
        <v>3695260000</v>
      </c>
    </row>
    <row r="3529" spans="1:7" x14ac:dyDescent="0.25">
      <c r="A3529" s="1">
        <v>43105</v>
      </c>
      <c r="B3529">
        <v>2731.330078</v>
      </c>
      <c r="C3529">
        <v>2743.4499510000001</v>
      </c>
      <c r="D3529">
        <v>2727.919922</v>
      </c>
      <c r="E3529">
        <v>2743.1499020000001</v>
      </c>
      <c r="F3529">
        <v>2743.1499020000001</v>
      </c>
      <c r="G3529">
        <v>3236620000</v>
      </c>
    </row>
    <row r="3530" spans="1:7" x14ac:dyDescent="0.25">
      <c r="A3530" s="1">
        <v>43108</v>
      </c>
      <c r="B3530">
        <v>2742.669922</v>
      </c>
      <c r="C3530">
        <v>2748.51001</v>
      </c>
      <c r="D3530">
        <v>2737.6000979999999</v>
      </c>
      <c r="E3530">
        <v>2747.709961</v>
      </c>
      <c r="F3530">
        <v>2747.709961</v>
      </c>
      <c r="G3530">
        <v>3242650000</v>
      </c>
    </row>
    <row r="3531" spans="1:7" x14ac:dyDescent="0.25">
      <c r="A3531" s="1">
        <v>43109</v>
      </c>
      <c r="B3531">
        <v>2751.1499020000001</v>
      </c>
      <c r="C3531">
        <v>2759.139893</v>
      </c>
      <c r="D3531">
        <v>2747.860107</v>
      </c>
      <c r="E3531">
        <v>2751.290039</v>
      </c>
      <c r="F3531">
        <v>2751.290039</v>
      </c>
      <c r="G3531">
        <v>3453480000</v>
      </c>
    </row>
    <row r="3532" spans="1:7" x14ac:dyDescent="0.25">
      <c r="A3532" s="1">
        <v>43110</v>
      </c>
      <c r="B3532">
        <v>2745.5500489999999</v>
      </c>
      <c r="C3532">
        <v>2750.8000489999999</v>
      </c>
      <c r="D3532">
        <v>2736.0600589999999</v>
      </c>
      <c r="E3532">
        <v>2748.2299800000001</v>
      </c>
      <c r="F3532">
        <v>2748.2299800000001</v>
      </c>
      <c r="G3532">
        <v>3576350000</v>
      </c>
    </row>
    <row r="3533" spans="1:7" x14ac:dyDescent="0.25">
      <c r="A3533" s="1">
        <v>43111</v>
      </c>
      <c r="B3533">
        <v>2752.969971</v>
      </c>
      <c r="C3533">
        <v>2767.5600589999999</v>
      </c>
      <c r="D3533">
        <v>2752.780029</v>
      </c>
      <c r="E3533">
        <v>2767.5600589999999</v>
      </c>
      <c r="F3533">
        <v>2767.5600589999999</v>
      </c>
      <c r="G3533">
        <v>3641320000</v>
      </c>
    </row>
    <row r="3534" spans="1:7" x14ac:dyDescent="0.25">
      <c r="A3534" s="1">
        <v>43112</v>
      </c>
      <c r="B3534">
        <v>2770.179932</v>
      </c>
      <c r="C3534">
        <v>2787.8500979999999</v>
      </c>
      <c r="D3534">
        <v>2769.639893</v>
      </c>
      <c r="E3534">
        <v>2786.23999</v>
      </c>
      <c r="F3534">
        <v>2786.23999</v>
      </c>
      <c r="G3534">
        <v>3573970000</v>
      </c>
    </row>
    <row r="3535" spans="1:7" x14ac:dyDescent="0.25">
      <c r="A3535" s="1">
        <v>43116</v>
      </c>
      <c r="B3535">
        <v>2798.959961</v>
      </c>
      <c r="C3535">
        <v>2807.540039</v>
      </c>
      <c r="D3535">
        <v>2768.639893</v>
      </c>
      <c r="E3535">
        <v>2776.419922</v>
      </c>
      <c r="F3535">
        <v>2776.419922</v>
      </c>
      <c r="G3535">
        <v>4325970000</v>
      </c>
    </row>
    <row r="3536" spans="1:7" x14ac:dyDescent="0.25">
      <c r="A3536" s="1">
        <v>43117</v>
      </c>
      <c r="B3536">
        <v>2784.98999</v>
      </c>
      <c r="C3536">
        <v>2807.040039</v>
      </c>
      <c r="D3536">
        <v>2778.3798830000001</v>
      </c>
      <c r="E3536">
        <v>2802.5600589999999</v>
      </c>
      <c r="F3536">
        <v>2802.5600589999999</v>
      </c>
      <c r="G3536">
        <v>3778050000</v>
      </c>
    </row>
    <row r="3537" spans="1:7" x14ac:dyDescent="0.25">
      <c r="A3537" s="1">
        <v>43118</v>
      </c>
      <c r="B3537">
        <v>2802.3999020000001</v>
      </c>
      <c r="C3537">
        <v>2805.830078</v>
      </c>
      <c r="D3537">
        <v>2792.5600589999999</v>
      </c>
      <c r="E3537">
        <v>2798.030029</v>
      </c>
      <c r="F3537">
        <v>2798.030029</v>
      </c>
      <c r="G3537">
        <v>3681470000</v>
      </c>
    </row>
    <row r="3538" spans="1:7" x14ac:dyDescent="0.25">
      <c r="A3538" s="1">
        <v>43119</v>
      </c>
      <c r="B3538">
        <v>2802.6000979999999</v>
      </c>
      <c r="C3538">
        <v>2810.330078</v>
      </c>
      <c r="D3538">
        <v>2798.080078</v>
      </c>
      <c r="E3538">
        <v>2810.3000489999999</v>
      </c>
      <c r="F3538">
        <v>2810.3000489999999</v>
      </c>
      <c r="G3538">
        <v>3639430000</v>
      </c>
    </row>
    <row r="3539" spans="1:7" x14ac:dyDescent="0.25">
      <c r="A3539" s="1">
        <v>43122</v>
      </c>
      <c r="B3539">
        <v>2809.1599120000001</v>
      </c>
      <c r="C3539">
        <v>2833.030029</v>
      </c>
      <c r="D3539">
        <v>2808.1201169999999</v>
      </c>
      <c r="E3539">
        <v>2832.969971</v>
      </c>
      <c r="F3539">
        <v>2832.969971</v>
      </c>
      <c r="G3539">
        <v>3471780000</v>
      </c>
    </row>
    <row r="3540" spans="1:7" x14ac:dyDescent="0.25">
      <c r="A3540" s="1">
        <v>43123</v>
      </c>
      <c r="B3540">
        <v>2835.0500489999999</v>
      </c>
      <c r="C3540">
        <v>2842.23999</v>
      </c>
      <c r="D3540">
        <v>2830.5900879999999</v>
      </c>
      <c r="E3540">
        <v>2839.1298830000001</v>
      </c>
      <c r="F3540">
        <v>2839.1298830000001</v>
      </c>
      <c r="G3540">
        <v>3519650000</v>
      </c>
    </row>
    <row r="3541" spans="1:7" x14ac:dyDescent="0.25">
      <c r="A3541" s="1">
        <v>43124</v>
      </c>
      <c r="B3541">
        <v>2845.419922</v>
      </c>
      <c r="C3541">
        <v>2852.969971</v>
      </c>
      <c r="D3541">
        <v>2824.8100589999999</v>
      </c>
      <c r="E3541">
        <v>2837.540039</v>
      </c>
      <c r="F3541">
        <v>2837.540039</v>
      </c>
      <c r="G3541">
        <v>4014070000</v>
      </c>
    </row>
    <row r="3542" spans="1:7" x14ac:dyDescent="0.25">
      <c r="A3542" s="1">
        <v>43125</v>
      </c>
      <c r="B3542">
        <v>2846.23999</v>
      </c>
      <c r="C3542">
        <v>2848.5600589999999</v>
      </c>
      <c r="D3542">
        <v>2830.9399410000001</v>
      </c>
      <c r="E3542">
        <v>2839.25</v>
      </c>
      <c r="F3542">
        <v>2839.25</v>
      </c>
      <c r="G3542">
        <v>3835150000</v>
      </c>
    </row>
    <row r="3543" spans="1:7" x14ac:dyDescent="0.25">
      <c r="A3543" s="1">
        <v>43126</v>
      </c>
      <c r="B3543">
        <v>2847.4799800000001</v>
      </c>
      <c r="C3543">
        <v>2872.8701169999999</v>
      </c>
      <c r="D3543">
        <v>2846.179932</v>
      </c>
      <c r="E3543">
        <v>2872.8701169999999</v>
      </c>
      <c r="F3543">
        <v>2872.8701169999999</v>
      </c>
      <c r="G3543">
        <v>3443230000</v>
      </c>
    </row>
    <row r="3544" spans="1:7" x14ac:dyDescent="0.25">
      <c r="A3544" s="1">
        <v>43129</v>
      </c>
      <c r="B3544">
        <v>2867.2299800000001</v>
      </c>
      <c r="C3544">
        <v>2870.6201169999999</v>
      </c>
      <c r="D3544">
        <v>2851.4799800000001</v>
      </c>
      <c r="E3544">
        <v>2853.530029</v>
      </c>
      <c r="F3544">
        <v>2853.530029</v>
      </c>
      <c r="G3544">
        <v>3573830000</v>
      </c>
    </row>
    <row r="3545" spans="1:7" x14ac:dyDescent="0.25">
      <c r="A3545" s="1">
        <v>43130</v>
      </c>
      <c r="B3545">
        <v>2832.73999</v>
      </c>
      <c r="C3545">
        <v>2837.75</v>
      </c>
      <c r="D3545">
        <v>2818.2700199999999</v>
      </c>
      <c r="E3545">
        <v>2822.429932</v>
      </c>
      <c r="F3545">
        <v>2822.429932</v>
      </c>
      <c r="G3545">
        <v>3990650000</v>
      </c>
    </row>
    <row r="3546" spans="1:7" x14ac:dyDescent="0.25">
      <c r="A3546" s="1">
        <v>43131</v>
      </c>
      <c r="B3546">
        <v>2832.4099120000001</v>
      </c>
      <c r="C3546">
        <v>2839.26001</v>
      </c>
      <c r="D3546">
        <v>2813.040039</v>
      </c>
      <c r="E3546">
        <v>2823.8100589999999</v>
      </c>
      <c r="F3546">
        <v>2823.8100589999999</v>
      </c>
      <c r="G3546">
        <v>4261280000</v>
      </c>
    </row>
    <row r="3547" spans="1:7" x14ac:dyDescent="0.25">
      <c r="A3547" s="1">
        <v>43132</v>
      </c>
      <c r="B3547">
        <v>2816.4499510000001</v>
      </c>
      <c r="C3547">
        <v>2835.959961</v>
      </c>
      <c r="D3547">
        <v>2812.6999510000001</v>
      </c>
      <c r="E3547">
        <v>2821.9799800000001</v>
      </c>
      <c r="F3547">
        <v>2821.9799800000001</v>
      </c>
      <c r="G3547">
        <v>3938450000</v>
      </c>
    </row>
    <row r="3548" spans="1:7" x14ac:dyDescent="0.25">
      <c r="A3548" s="1">
        <v>43133</v>
      </c>
      <c r="B3548">
        <v>2808.919922</v>
      </c>
      <c r="C3548">
        <v>2808.919922</v>
      </c>
      <c r="D3548">
        <v>2759.969971</v>
      </c>
      <c r="E3548">
        <v>2762.1298830000001</v>
      </c>
      <c r="F3548">
        <v>2762.1298830000001</v>
      </c>
      <c r="G3548">
        <v>4301130000</v>
      </c>
    </row>
    <row r="3549" spans="1:7" x14ac:dyDescent="0.25">
      <c r="A3549" s="1">
        <v>43136</v>
      </c>
      <c r="B3549">
        <v>2741.0600589999999</v>
      </c>
      <c r="C3549">
        <v>2763.389893</v>
      </c>
      <c r="D3549">
        <v>2638.169922</v>
      </c>
      <c r="E3549">
        <v>2648.9399410000001</v>
      </c>
      <c r="F3549">
        <v>2648.9399410000001</v>
      </c>
      <c r="G3549">
        <v>5283460000</v>
      </c>
    </row>
    <row r="3550" spans="1:7" x14ac:dyDescent="0.25">
      <c r="A3550" s="1">
        <v>43137</v>
      </c>
      <c r="B3550">
        <v>2614.780029</v>
      </c>
      <c r="C3550">
        <v>2701.040039</v>
      </c>
      <c r="D3550">
        <v>2593.070068</v>
      </c>
      <c r="E3550">
        <v>2695.139893</v>
      </c>
      <c r="F3550">
        <v>2695.139893</v>
      </c>
      <c r="G3550">
        <v>5891660000</v>
      </c>
    </row>
    <row r="3551" spans="1:7" x14ac:dyDescent="0.25">
      <c r="A3551" s="1">
        <v>43138</v>
      </c>
      <c r="B3551">
        <v>2690.9499510000001</v>
      </c>
      <c r="C3551">
        <v>2727.669922</v>
      </c>
      <c r="D3551">
        <v>2681.330078</v>
      </c>
      <c r="E3551">
        <v>2681.6599120000001</v>
      </c>
      <c r="F3551">
        <v>2681.6599120000001</v>
      </c>
      <c r="G3551">
        <v>4626570000</v>
      </c>
    </row>
    <row r="3552" spans="1:7" x14ac:dyDescent="0.25">
      <c r="A3552" s="1">
        <v>43139</v>
      </c>
      <c r="B3552">
        <v>2685.01001</v>
      </c>
      <c r="C3552">
        <v>2685.2700199999999</v>
      </c>
      <c r="D3552">
        <v>2580.5600589999999</v>
      </c>
      <c r="E3552">
        <v>2581</v>
      </c>
      <c r="F3552">
        <v>2581</v>
      </c>
      <c r="G3552">
        <v>5305440000</v>
      </c>
    </row>
    <row r="3553" spans="1:7" x14ac:dyDescent="0.25">
      <c r="A3553" s="1">
        <v>43140</v>
      </c>
      <c r="B3553">
        <v>2601.780029</v>
      </c>
      <c r="C3553">
        <v>2638.669922</v>
      </c>
      <c r="D3553">
        <v>2532.6899410000001</v>
      </c>
      <c r="E3553">
        <v>2619.5500489999999</v>
      </c>
      <c r="F3553">
        <v>2619.5500489999999</v>
      </c>
      <c r="G3553">
        <v>5680070000</v>
      </c>
    </row>
    <row r="3554" spans="1:7" x14ac:dyDescent="0.25">
      <c r="A3554" s="1">
        <v>43143</v>
      </c>
      <c r="B3554">
        <v>2636.75</v>
      </c>
      <c r="C3554">
        <v>2672.610107</v>
      </c>
      <c r="D3554">
        <v>2622.4499510000001</v>
      </c>
      <c r="E3554">
        <v>2656</v>
      </c>
      <c r="F3554">
        <v>2656</v>
      </c>
      <c r="G3554">
        <v>4055790000</v>
      </c>
    </row>
    <row r="3555" spans="1:7" x14ac:dyDescent="0.25">
      <c r="A3555" s="1">
        <v>43144</v>
      </c>
      <c r="B3555">
        <v>2646.2700199999999</v>
      </c>
      <c r="C3555">
        <v>2668.8400879999999</v>
      </c>
      <c r="D3555">
        <v>2637.080078</v>
      </c>
      <c r="E3555">
        <v>2662.9399410000001</v>
      </c>
      <c r="F3555">
        <v>2662.9399410000001</v>
      </c>
      <c r="G3555">
        <v>3472870000</v>
      </c>
    </row>
    <row r="3556" spans="1:7" x14ac:dyDescent="0.25">
      <c r="A3556" s="1">
        <v>43145</v>
      </c>
      <c r="B3556">
        <v>2651.209961</v>
      </c>
      <c r="C3556">
        <v>2702.1000979999999</v>
      </c>
      <c r="D3556">
        <v>2648.8701169999999</v>
      </c>
      <c r="E3556">
        <v>2698.6298830000001</v>
      </c>
      <c r="F3556">
        <v>2698.6298830000001</v>
      </c>
      <c r="G3556">
        <v>4003740000</v>
      </c>
    </row>
    <row r="3557" spans="1:7" x14ac:dyDescent="0.25">
      <c r="A3557" s="1">
        <v>43146</v>
      </c>
      <c r="B3557">
        <v>2713.459961</v>
      </c>
      <c r="C3557">
        <v>2731.51001</v>
      </c>
      <c r="D3557">
        <v>2689.820068</v>
      </c>
      <c r="E3557">
        <v>2731.1999510000001</v>
      </c>
      <c r="F3557">
        <v>2731.1999510000001</v>
      </c>
      <c r="G3557">
        <v>3684910000</v>
      </c>
    </row>
    <row r="3558" spans="1:7" x14ac:dyDescent="0.25">
      <c r="A3558" s="1">
        <v>43147</v>
      </c>
      <c r="B3558">
        <v>2727.139893</v>
      </c>
      <c r="C3558">
        <v>2754.419922</v>
      </c>
      <c r="D3558">
        <v>2725.110107</v>
      </c>
      <c r="E3558">
        <v>2732.219971</v>
      </c>
      <c r="F3558">
        <v>2732.219971</v>
      </c>
      <c r="G3558">
        <v>3637460000</v>
      </c>
    </row>
    <row r="3559" spans="1:7" x14ac:dyDescent="0.25">
      <c r="A3559" s="1">
        <v>43151</v>
      </c>
      <c r="B3559">
        <v>2722.98999</v>
      </c>
      <c r="C3559">
        <v>2737.6000979999999</v>
      </c>
      <c r="D3559">
        <v>2706.76001</v>
      </c>
      <c r="E3559">
        <v>2716.26001</v>
      </c>
      <c r="F3559">
        <v>2716.26001</v>
      </c>
      <c r="G3559">
        <v>3627610000</v>
      </c>
    </row>
    <row r="3560" spans="1:7" x14ac:dyDescent="0.25">
      <c r="A3560" s="1">
        <v>43152</v>
      </c>
      <c r="B3560">
        <v>2720.530029</v>
      </c>
      <c r="C3560">
        <v>2747.75</v>
      </c>
      <c r="D3560">
        <v>2701.290039</v>
      </c>
      <c r="E3560">
        <v>2701.330078</v>
      </c>
      <c r="F3560">
        <v>2701.330078</v>
      </c>
      <c r="G3560">
        <v>3779400000</v>
      </c>
    </row>
    <row r="3561" spans="1:7" x14ac:dyDescent="0.25">
      <c r="A3561" s="1">
        <v>43153</v>
      </c>
      <c r="B3561">
        <v>2710.419922</v>
      </c>
      <c r="C3561">
        <v>2731.26001</v>
      </c>
      <c r="D3561">
        <v>2697.7700199999999</v>
      </c>
      <c r="E3561">
        <v>2703.959961</v>
      </c>
      <c r="F3561">
        <v>2703.959961</v>
      </c>
      <c r="G3561">
        <v>3701270000</v>
      </c>
    </row>
    <row r="3562" spans="1:7" x14ac:dyDescent="0.25">
      <c r="A3562" s="1">
        <v>43154</v>
      </c>
      <c r="B3562">
        <v>2715.8000489999999</v>
      </c>
      <c r="C3562">
        <v>2747.76001</v>
      </c>
      <c r="D3562">
        <v>2713.73999</v>
      </c>
      <c r="E3562">
        <v>2747.3000489999999</v>
      </c>
      <c r="F3562">
        <v>2747.3000489999999</v>
      </c>
      <c r="G3562">
        <v>3189190000</v>
      </c>
    </row>
    <row r="3563" spans="1:7" x14ac:dyDescent="0.25">
      <c r="A3563" s="1">
        <v>43157</v>
      </c>
      <c r="B3563">
        <v>2757.3701169999999</v>
      </c>
      <c r="C3563">
        <v>2780.639893</v>
      </c>
      <c r="D3563">
        <v>2753.780029</v>
      </c>
      <c r="E3563">
        <v>2779.6000979999999</v>
      </c>
      <c r="F3563">
        <v>2779.6000979999999</v>
      </c>
      <c r="G3563">
        <v>3424650000</v>
      </c>
    </row>
    <row r="3564" spans="1:7" x14ac:dyDescent="0.25">
      <c r="A3564" s="1">
        <v>43158</v>
      </c>
      <c r="B3564">
        <v>2780.4499510000001</v>
      </c>
      <c r="C3564">
        <v>2789.1499020000001</v>
      </c>
      <c r="D3564">
        <v>2744.219971</v>
      </c>
      <c r="E3564">
        <v>2744.280029</v>
      </c>
      <c r="F3564">
        <v>2744.280029</v>
      </c>
      <c r="G3564">
        <v>3745080000</v>
      </c>
    </row>
    <row r="3565" spans="1:7" x14ac:dyDescent="0.25">
      <c r="A3565" s="1">
        <v>43159</v>
      </c>
      <c r="B3565">
        <v>2753.780029</v>
      </c>
      <c r="C3565">
        <v>2761.5200199999999</v>
      </c>
      <c r="D3565">
        <v>2713.540039</v>
      </c>
      <c r="E3565">
        <v>2713.830078</v>
      </c>
      <c r="F3565">
        <v>2713.830078</v>
      </c>
      <c r="G3565">
        <v>4230660000</v>
      </c>
    </row>
    <row r="3566" spans="1:7" x14ac:dyDescent="0.25">
      <c r="A3566" s="1">
        <v>43160</v>
      </c>
      <c r="B3566">
        <v>2715.219971</v>
      </c>
      <c r="C3566">
        <v>2730.889893</v>
      </c>
      <c r="D3566">
        <v>2659.6499020000001</v>
      </c>
      <c r="E3566">
        <v>2677.669922</v>
      </c>
      <c r="F3566">
        <v>2677.669922</v>
      </c>
      <c r="G3566">
        <v>4503970000</v>
      </c>
    </row>
    <row r="3567" spans="1:7" x14ac:dyDescent="0.25">
      <c r="A3567" s="1">
        <v>43161</v>
      </c>
      <c r="B3567">
        <v>2658.889893</v>
      </c>
      <c r="C3567">
        <v>2696.25</v>
      </c>
      <c r="D3567">
        <v>2647.320068</v>
      </c>
      <c r="E3567">
        <v>2691.25</v>
      </c>
      <c r="F3567">
        <v>2691.25</v>
      </c>
      <c r="G3567">
        <v>3882450000</v>
      </c>
    </row>
    <row r="3568" spans="1:7" x14ac:dyDescent="0.25">
      <c r="A3568" s="1">
        <v>43164</v>
      </c>
      <c r="B3568">
        <v>2681.0600589999999</v>
      </c>
      <c r="C3568">
        <v>2728.0900879999999</v>
      </c>
      <c r="D3568">
        <v>2675.75</v>
      </c>
      <c r="E3568">
        <v>2720.9399410000001</v>
      </c>
      <c r="F3568">
        <v>2720.9399410000001</v>
      </c>
      <c r="G3568">
        <v>3710810000</v>
      </c>
    </row>
    <row r="3569" spans="1:7" x14ac:dyDescent="0.25">
      <c r="A3569" s="1">
        <v>43165</v>
      </c>
      <c r="B3569">
        <v>2730.179932</v>
      </c>
      <c r="C3569">
        <v>2732.080078</v>
      </c>
      <c r="D3569">
        <v>2711.26001</v>
      </c>
      <c r="E3569">
        <v>2728.1201169999999</v>
      </c>
      <c r="F3569">
        <v>2728.1201169999999</v>
      </c>
      <c r="G3569">
        <v>3370690000</v>
      </c>
    </row>
    <row r="3570" spans="1:7" x14ac:dyDescent="0.25">
      <c r="A3570" s="1">
        <v>43166</v>
      </c>
      <c r="B3570">
        <v>2710.179932</v>
      </c>
      <c r="C3570">
        <v>2730.6000979999999</v>
      </c>
      <c r="D3570">
        <v>2701.73999</v>
      </c>
      <c r="E3570">
        <v>2726.8000489999999</v>
      </c>
      <c r="F3570">
        <v>2726.8000489999999</v>
      </c>
      <c r="G3570">
        <v>3393270000</v>
      </c>
    </row>
    <row r="3571" spans="1:7" x14ac:dyDescent="0.25">
      <c r="A3571" s="1">
        <v>43167</v>
      </c>
      <c r="B3571">
        <v>2732.75</v>
      </c>
      <c r="C3571">
        <v>2740.4499510000001</v>
      </c>
      <c r="D3571">
        <v>2722.6499020000001</v>
      </c>
      <c r="E3571">
        <v>2738.969971</v>
      </c>
      <c r="F3571">
        <v>2738.969971</v>
      </c>
      <c r="G3571">
        <v>3212320000</v>
      </c>
    </row>
    <row r="3572" spans="1:7" x14ac:dyDescent="0.25">
      <c r="A3572" s="1">
        <v>43168</v>
      </c>
      <c r="B3572">
        <v>2752.9099120000001</v>
      </c>
      <c r="C3572">
        <v>2786.570068</v>
      </c>
      <c r="D3572">
        <v>2751.540039</v>
      </c>
      <c r="E3572">
        <v>2786.570068</v>
      </c>
      <c r="F3572">
        <v>2786.570068</v>
      </c>
      <c r="G3572">
        <v>3364100000</v>
      </c>
    </row>
    <row r="3573" spans="1:7" x14ac:dyDescent="0.25">
      <c r="A3573" s="1">
        <v>43171</v>
      </c>
      <c r="B3573">
        <v>2790.540039</v>
      </c>
      <c r="C3573">
        <v>2796.9799800000001</v>
      </c>
      <c r="D3573">
        <v>2779.26001</v>
      </c>
      <c r="E3573">
        <v>2783.0200199999999</v>
      </c>
      <c r="F3573">
        <v>2783.0200199999999</v>
      </c>
      <c r="G3573">
        <v>3185020000</v>
      </c>
    </row>
    <row r="3574" spans="1:7" x14ac:dyDescent="0.25">
      <c r="A3574" s="1">
        <v>43172</v>
      </c>
      <c r="B3574">
        <v>2792.3100589999999</v>
      </c>
      <c r="C3574">
        <v>2801.8999020000001</v>
      </c>
      <c r="D3574">
        <v>2758.679932</v>
      </c>
      <c r="E3574">
        <v>2765.3100589999999</v>
      </c>
      <c r="F3574">
        <v>2765.3100589999999</v>
      </c>
      <c r="G3574">
        <v>3301650000</v>
      </c>
    </row>
    <row r="3575" spans="1:7" x14ac:dyDescent="0.25">
      <c r="A3575" s="1">
        <v>43173</v>
      </c>
      <c r="B3575">
        <v>2774.0600589999999</v>
      </c>
      <c r="C3575">
        <v>2777.110107</v>
      </c>
      <c r="D3575">
        <v>2744.3798830000001</v>
      </c>
      <c r="E3575">
        <v>2749.4799800000001</v>
      </c>
      <c r="F3575">
        <v>2749.4799800000001</v>
      </c>
      <c r="G3575">
        <v>3391360000</v>
      </c>
    </row>
    <row r="3576" spans="1:7" x14ac:dyDescent="0.25">
      <c r="A3576" s="1">
        <v>43174</v>
      </c>
      <c r="B3576">
        <v>2754.2700199999999</v>
      </c>
      <c r="C3576">
        <v>2763.030029</v>
      </c>
      <c r="D3576">
        <v>2741.469971</v>
      </c>
      <c r="E3576">
        <v>2747.330078</v>
      </c>
      <c r="F3576">
        <v>2747.330078</v>
      </c>
      <c r="G3576">
        <v>3500330000</v>
      </c>
    </row>
    <row r="3577" spans="1:7" x14ac:dyDescent="0.25">
      <c r="A3577" s="1">
        <v>43175</v>
      </c>
      <c r="B3577">
        <v>2750.570068</v>
      </c>
      <c r="C3577">
        <v>2761.8500979999999</v>
      </c>
      <c r="D3577">
        <v>2749.969971</v>
      </c>
      <c r="E3577">
        <v>2752.01001</v>
      </c>
      <c r="F3577">
        <v>2752.01001</v>
      </c>
      <c r="G3577">
        <v>5372340000</v>
      </c>
    </row>
    <row r="3578" spans="1:7" x14ac:dyDescent="0.25">
      <c r="A3578" s="1">
        <v>43178</v>
      </c>
      <c r="B3578">
        <v>2741.3798830000001</v>
      </c>
      <c r="C3578">
        <v>2741.3798830000001</v>
      </c>
      <c r="D3578">
        <v>2694.5900879999999</v>
      </c>
      <c r="E3578">
        <v>2712.919922</v>
      </c>
      <c r="F3578">
        <v>2712.919922</v>
      </c>
      <c r="G3578">
        <v>3302130000</v>
      </c>
    </row>
    <row r="3579" spans="1:7" x14ac:dyDescent="0.25">
      <c r="A3579" s="1">
        <v>43179</v>
      </c>
      <c r="B3579">
        <v>2715.0500489999999</v>
      </c>
      <c r="C3579">
        <v>2724.219971</v>
      </c>
      <c r="D3579">
        <v>2710.0500489999999</v>
      </c>
      <c r="E3579">
        <v>2716.9399410000001</v>
      </c>
      <c r="F3579">
        <v>2716.9399410000001</v>
      </c>
      <c r="G3579">
        <v>3261030000</v>
      </c>
    </row>
    <row r="3580" spans="1:7" x14ac:dyDescent="0.25">
      <c r="A3580" s="1">
        <v>43180</v>
      </c>
      <c r="B3580">
        <v>2714.98999</v>
      </c>
      <c r="C3580">
        <v>2739.139893</v>
      </c>
      <c r="D3580">
        <v>2709.790039</v>
      </c>
      <c r="E3580">
        <v>2711.929932</v>
      </c>
      <c r="F3580">
        <v>2711.929932</v>
      </c>
      <c r="G3580">
        <v>3415510000</v>
      </c>
    </row>
    <row r="3581" spans="1:7" x14ac:dyDescent="0.25">
      <c r="A3581" s="1">
        <v>43181</v>
      </c>
      <c r="B3581">
        <v>2691.360107</v>
      </c>
      <c r="C3581">
        <v>2695.679932</v>
      </c>
      <c r="D3581">
        <v>2641.5900879999999</v>
      </c>
      <c r="E3581">
        <v>2643.6899410000001</v>
      </c>
      <c r="F3581">
        <v>2643.6899410000001</v>
      </c>
      <c r="G3581">
        <v>3739800000</v>
      </c>
    </row>
    <row r="3582" spans="1:7" x14ac:dyDescent="0.25">
      <c r="A3582" s="1">
        <v>43182</v>
      </c>
      <c r="B3582">
        <v>2646.709961</v>
      </c>
      <c r="C3582">
        <v>2657.669922</v>
      </c>
      <c r="D3582">
        <v>2585.889893</v>
      </c>
      <c r="E3582">
        <v>2588.26001</v>
      </c>
      <c r="F3582">
        <v>2588.26001</v>
      </c>
      <c r="G3582">
        <v>3815080000</v>
      </c>
    </row>
    <row r="3583" spans="1:7" x14ac:dyDescent="0.25">
      <c r="A3583" s="1">
        <v>43185</v>
      </c>
      <c r="B3583">
        <v>2619.3500979999999</v>
      </c>
      <c r="C3583">
        <v>2661.360107</v>
      </c>
      <c r="D3583">
        <v>2601.8100589999999</v>
      </c>
      <c r="E3583">
        <v>2658.5500489999999</v>
      </c>
      <c r="F3583">
        <v>2658.5500489999999</v>
      </c>
      <c r="G3583">
        <v>3511100000</v>
      </c>
    </row>
    <row r="3584" spans="1:7" x14ac:dyDescent="0.25">
      <c r="A3584" s="1">
        <v>43186</v>
      </c>
      <c r="B3584">
        <v>2667.570068</v>
      </c>
      <c r="C3584">
        <v>2674.780029</v>
      </c>
      <c r="D3584">
        <v>2596.1201169999999</v>
      </c>
      <c r="E3584">
        <v>2612.6201169999999</v>
      </c>
      <c r="F3584">
        <v>2612.6201169999999</v>
      </c>
      <c r="G3584">
        <v>3706350000</v>
      </c>
    </row>
    <row r="3585" spans="1:7" x14ac:dyDescent="0.25">
      <c r="A3585" s="1">
        <v>43187</v>
      </c>
      <c r="B3585">
        <v>2611.3000489999999</v>
      </c>
      <c r="C3585">
        <v>2632.6499020000001</v>
      </c>
      <c r="D3585">
        <v>2593.0600589999999</v>
      </c>
      <c r="E3585">
        <v>2605</v>
      </c>
      <c r="F3585">
        <v>2605</v>
      </c>
      <c r="G3585">
        <v>3864500000</v>
      </c>
    </row>
    <row r="3586" spans="1:7" x14ac:dyDescent="0.25">
      <c r="A3586" s="1">
        <v>43188</v>
      </c>
      <c r="B3586">
        <v>2614.4099120000001</v>
      </c>
      <c r="C3586">
        <v>2659.070068</v>
      </c>
      <c r="D3586">
        <v>2609.719971</v>
      </c>
      <c r="E3586">
        <v>2640.8701169999999</v>
      </c>
      <c r="F3586">
        <v>2640.8701169999999</v>
      </c>
      <c r="G3586">
        <v>3565990000</v>
      </c>
    </row>
    <row r="3587" spans="1:7" x14ac:dyDescent="0.25">
      <c r="A3587" s="1">
        <v>43192</v>
      </c>
      <c r="B3587">
        <v>2633.4499510000001</v>
      </c>
      <c r="C3587">
        <v>2638.3000489999999</v>
      </c>
      <c r="D3587">
        <v>2553.8000489999999</v>
      </c>
      <c r="E3587">
        <v>2581.8798830000001</v>
      </c>
      <c r="F3587">
        <v>2581.8798830000001</v>
      </c>
      <c r="G3587">
        <v>3598520000</v>
      </c>
    </row>
    <row r="3588" spans="1:7" x14ac:dyDescent="0.25">
      <c r="A3588" s="1">
        <v>43193</v>
      </c>
      <c r="B3588">
        <v>2592.169922</v>
      </c>
      <c r="C3588">
        <v>2619.139893</v>
      </c>
      <c r="D3588">
        <v>2575.48999</v>
      </c>
      <c r="E3588">
        <v>2614.4499510000001</v>
      </c>
      <c r="F3588">
        <v>2614.4499510000001</v>
      </c>
      <c r="G3588">
        <v>3392810000</v>
      </c>
    </row>
    <row r="3589" spans="1:7" x14ac:dyDescent="0.25">
      <c r="A3589" s="1">
        <v>43194</v>
      </c>
      <c r="B3589">
        <v>2584.040039</v>
      </c>
      <c r="C3589">
        <v>2649.860107</v>
      </c>
      <c r="D3589">
        <v>2573.610107</v>
      </c>
      <c r="E3589">
        <v>2644.6899410000001</v>
      </c>
      <c r="F3589">
        <v>2644.6899410000001</v>
      </c>
      <c r="G3589">
        <v>3350340000</v>
      </c>
    </row>
    <row r="3590" spans="1:7" x14ac:dyDescent="0.25">
      <c r="A3590" s="1">
        <v>43195</v>
      </c>
      <c r="B3590">
        <v>2657.360107</v>
      </c>
      <c r="C3590">
        <v>2672.080078</v>
      </c>
      <c r="D3590">
        <v>2649.580078</v>
      </c>
      <c r="E3590">
        <v>2662.8400879999999</v>
      </c>
      <c r="F3590">
        <v>2662.8400879999999</v>
      </c>
      <c r="G3590">
        <v>3178970000</v>
      </c>
    </row>
    <row r="3591" spans="1:7" x14ac:dyDescent="0.25">
      <c r="A3591" s="1">
        <v>43196</v>
      </c>
      <c r="B3591">
        <v>2645.820068</v>
      </c>
      <c r="C3591">
        <v>2656.8798830000001</v>
      </c>
      <c r="D3591">
        <v>2586.2700199999999</v>
      </c>
      <c r="E3591">
        <v>2604.469971</v>
      </c>
      <c r="F3591">
        <v>2604.469971</v>
      </c>
      <c r="G3591">
        <v>3299700000</v>
      </c>
    </row>
    <row r="3592" spans="1:7" x14ac:dyDescent="0.25">
      <c r="A3592" s="1">
        <v>43199</v>
      </c>
      <c r="B3592">
        <v>2617.179932</v>
      </c>
      <c r="C3592">
        <v>2653.5500489999999</v>
      </c>
      <c r="D3592">
        <v>2610.790039</v>
      </c>
      <c r="E3592">
        <v>2613.1599120000001</v>
      </c>
      <c r="F3592">
        <v>2613.1599120000001</v>
      </c>
      <c r="G3592">
        <v>3062960000</v>
      </c>
    </row>
    <row r="3593" spans="1:7" x14ac:dyDescent="0.25">
      <c r="A3593" s="1">
        <v>43200</v>
      </c>
      <c r="B3593">
        <v>2638.4099120000001</v>
      </c>
      <c r="C3593">
        <v>2665.4499510000001</v>
      </c>
      <c r="D3593">
        <v>2635.780029</v>
      </c>
      <c r="E3593">
        <v>2656.8701169999999</v>
      </c>
      <c r="F3593">
        <v>2656.8701169999999</v>
      </c>
      <c r="G3593">
        <v>3543930000</v>
      </c>
    </row>
    <row r="3594" spans="1:7" x14ac:dyDescent="0.25">
      <c r="A3594" s="1">
        <v>43201</v>
      </c>
      <c r="B3594">
        <v>2643.889893</v>
      </c>
      <c r="C3594">
        <v>2661.429932</v>
      </c>
      <c r="D3594">
        <v>2639.25</v>
      </c>
      <c r="E3594">
        <v>2642.1899410000001</v>
      </c>
      <c r="F3594">
        <v>2642.1899410000001</v>
      </c>
      <c r="G3594">
        <v>3020760000</v>
      </c>
    </row>
    <row r="3595" spans="1:7" x14ac:dyDescent="0.25">
      <c r="A3595" s="1">
        <v>43202</v>
      </c>
      <c r="B3595">
        <v>2653.830078</v>
      </c>
      <c r="C3595">
        <v>2674.719971</v>
      </c>
      <c r="D3595">
        <v>2653.830078</v>
      </c>
      <c r="E3595">
        <v>2663.98999</v>
      </c>
      <c r="F3595">
        <v>2663.98999</v>
      </c>
      <c r="G3595">
        <v>3021320000</v>
      </c>
    </row>
    <row r="3596" spans="1:7" x14ac:dyDescent="0.25">
      <c r="A3596" s="1">
        <v>43203</v>
      </c>
      <c r="B3596">
        <v>2676.8999020000001</v>
      </c>
      <c r="C3596">
        <v>2680.26001</v>
      </c>
      <c r="D3596">
        <v>2645.0500489999999</v>
      </c>
      <c r="E3596">
        <v>2656.3000489999999</v>
      </c>
      <c r="F3596">
        <v>2656.3000489999999</v>
      </c>
      <c r="G3596">
        <v>2960910000</v>
      </c>
    </row>
    <row r="3597" spans="1:7" x14ac:dyDescent="0.25">
      <c r="A3597" s="1">
        <v>43206</v>
      </c>
      <c r="B3597">
        <v>2670.1000979999999</v>
      </c>
      <c r="C3597">
        <v>2686.48999</v>
      </c>
      <c r="D3597">
        <v>2665.1599120000001</v>
      </c>
      <c r="E3597">
        <v>2677.8400879999999</v>
      </c>
      <c r="F3597">
        <v>2677.8400879999999</v>
      </c>
      <c r="G3597">
        <v>3019700000</v>
      </c>
    </row>
    <row r="3598" spans="1:7" x14ac:dyDescent="0.25">
      <c r="A3598" s="1">
        <v>43207</v>
      </c>
      <c r="B3598">
        <v>2692.73999</v>
      </c>
      <c r="C3598">
        <v>2713.3400879999999</v>
      </c>
      <c r="D3598">
        <v>2692.0500489999999</v>
      </c>
      <c r="E3598">
        <v>2706.389893</v>
      </c>
      <c r="F3598">
        <v>2706.389893</v>
      </c>
      <c r="G3598">
        <v>3234360000</v>
      </c>
    </row>
    <row r="3599" spans="1:7" x14ac:dyDescent="0.25">
      <c r="A3599" s="1">
        <v>43208</v>
      </c>
      <c r="B3599">
        <v>2710.110107</v>
      </c>
      <c r="C3599">
        <v>2717.48999</v>
      </c>
      <c r="D3599">
        <v>2703.6298830000001</v>
      </c>
      <c r="E3599">
        <v>2708.639893</v>
      </c>
      <c r="F3599">
        <v>2708.639893</v>
      </c>
      <c r="G3599">
        <v>3383410000</v>
      </c>
    </row>
    <row r="3600" spans="1:7" x14ac:dyDescent="0.25">
      <c r="A3600" s="1">
        <v>43209</v>
      </c>
      <c r="B3600">
        <v>2701.1599120000001</v>
      </c>
      <c r="C3600">
        <v>2702.8400879999999</v>
      </c>
      <c r="D3600">
        <v>2681.8999020000001</v>
      </c>
      <c r="E3600">
        <v>2693.1298830000001</v>
      </c>
      <c r="F3600">
        <v>2693.1298830000001</v>
      </c>
      <c r="G3600">
        <v>3349370000</v>
      </c>
    </row>
    <row r="3601" spans="1:7" x14ac:dyDescent="0.25">
      <c r="A3601" s="1">
        <v>43210</v>
      </c>
      <c r="B3601">
        <v>2692.5600589999999</v>
      </c>
      <c r="C3601">
        <v>2693.9399410000001</v>
      </c>
      <c r="D3601">
        <v>2660.610107</v>
      </c>
      <c r="E3601">
        <v>2670.139893</v>
      </c>
      <c r="F3601">
        <v>2670.139893</v>
      </c>
      <c r="G3601">
        <v>3388590000</v>
      </c>
    </row>
    <row r="3602" spans="1:7" x14ac:dyDescent="0.25">
      <c r="A3602" s="1">
        <v>43213</v>
      </c>
      <c r="B3602">
        <v>2675.3999020000001</v>
      </c>
      <c r="C3602">
        <v>2682.860107</v>
      </c>
      <c r="D3602">
        <v>2657.98999</v>
      </c>
      <c r="E3602">
        <v>2670.290039</v>
      </c>
      <c r="F3602">
        <v>2670.290039</v>
      </c>
      <c r="G3602">
        <v>3017480000</v>
      </c>
    </row>
    <row r="3603" spans="1:7" x14ac:dyDescent="0.25">
      <c r="A3603" s="1">
        <v>43214</v>
      </c>
      <c r="B3603">
        <v>2680.8000489999999</v>
      </c>
      <c r="C3603">
        <v>2683.5500489999999</v>
      </c>
      <c r="D3603">
        <v>2617.320068</v>
      </c>
      <c r="E3603">
        <v>2634.5600589999999</v>
      </c>
      <c r="F3603">
        <v>2634.5600589999999</v>
      </c>
      <c r="G3603">
        <v>3706740000</v>
      </c>
    </row>
    <row r="3604" spans="1:7" x14ac:dyDescent="0.25">
      <c r="A3604" s="1">
        <v>43215</v>
      </c>
      <c r="B3604">
        <v>2634.919922</v>
      </c>
      <c r="C3604">
        <v>2645.3000489999999</v>
      </c>
      <c r="D3604">
        <v>2612.669922</v>
      </c>
      <c r="E3604">
        <v>2639.3999020000001</v>
      </c>
      <c r="F3604">
        <v>2639.3999020000001</v>
      </c>
      <c r="G3604">
        <v>3499440000</v>
      </c>
    </row>
    <row r="3605" spans="1:7" x14ac:dyDescent="0.25">
      <c r="A3605" s="1">
        <v>43216</v>
      </c>
      <c r="B3605">
        <v>2651.6499020000001</v>
      </c>
      <c r="C3605">
        <v>2676.4799800000001</v>
      </c>
      <c r="D3605">
        <v>2647.1599120000001</v>
      </c>
      <c r="E3605">
        <v>2666.9399410000001</v>
      </c>
      <c r="F3605">
        <v>2666.9399410000001</v>
      </c>
      <c r="G3605">
        <v>3665720000</v>
      </c>
    </row>
    <row r="3606" spans="1:7" x14ac:dyDescent="0.25">
      <c r="A3606" s="1">
        <v>43217</v>
      </c>
      <c r="B3606">
        <v>2675.469971</v>
      </c>
      <c r="C3606">
        <v>2677.3500979999999</v>
      </c>
      <c r="D3606">
        <v>2659.01001</v>
      </c>
      <c r="E3606">
        <v>2669.9099120000001</v>
      </c>
      <c r="F3606">
        <v>2669.9099120000001</v>
      </c>
      <c r="G3606">
        <v>3219030000</v>
      </c>
    </row>
    <row r="3607" spans="1:7" x14ac:dyDescent="0.25">
      <c r="A3607" s="1">
        <v>43220</v>
      </c>
      <c r="B3607">
        <v>2682.51001</v>
      </c>
      <c r="C3607">
        <v>2682.8701169999999</v>
      </c>
      <c r="D3607">
        <v>2648.040039</v>
      </c>
      <c r="E3607">
        <v>2648.0500489999999</v>
      </c>
      <c r="F3607">
        <v>2648.0500489999999</v>
      </c>
      <c r="G3607">
        <v>3734530000</v>
      </c>
    </row>
    <row r="3608" spans="1:7" x14ac:dyDescent="0.25">
      <c r="A3608" s="1">
        <v>43221</v>
      </c>
      <c r="B3608">
        <v>2642.959961</v>
      </c>
      <c r="C3608">
        <v>2655.2700199999999</v>
      </c>
      <c r="D3608">
        <v>2625.4099120000001</v>
      </c>
      <c r="E3608">
        <v>2654.8000489999999</v>
      </c>
      <c r="F3608">
        <v>2654.8000489999999</v>
      </c>
      <c r="G3608">
        <v>3559850000</v>
      </c>
    </row>
    <row r="3609" spans="1:7" x14ac:dyDescent="0.25">
      <c r="A3609" s="1">
        <v>43222</v>
      </c>
      <c r="B3609">
        <v>2654.23999</v>
      </c>
      <c r="C3609">
        <v>2660.8701169999999</v>
      </c>
      <c r="D3609">
        <v>2631.6999510000001</v>
      </c>
      <c r="E3609">
        <v>2635.669922</v>
      </c>
      <c r="F3609">
        <v>2635.669922</v>
      </c>
      <c r="G3609">
        <v>4010770000</v>
      </c>
    </row>
    <row r="3610" spans="1:7" x14ac:dyDescent="0.25">
      <c r="A3610" s="1">
        <v>43223</v>
      </c>
      <c r="B3610">
        <v>2628.080078</v>
      </c>
      <c r="C3610">
        <v>2637.139893</v>
      </c>
      <c r="D3610">
        <v>2594.6201169999999</v>
      </c>
      <c r="E3610">
        <v>2629.7299800000001</v>
      </c>
      <c r="F3610">
        <v>2629.7299800000001</v>
      </c>
      <c r="G3610">
        <v>3851470000</v>
      </c>
    </row>
    <row r="3611" spans="1:7" x14ac:dyDescent="0.25">
      <c r="A3611" s="1">
        <v>43224</v>
      </c>
      <c r="B3611">
        <v>2621.4499510000001</v>
      </c>
      <c r="C3611">
        <v>2670.929932</v>
      </c>
      <c r="D3611">
        <v>2615.320068</v>
      </c>
      <c r="E3611">
        <v>2663.419922</v>
      </c>
      <c r="F3611">
        <v>2663.419922</v>
      </c>
      <c r="G3611">
        <v>3327220000</v>
      </c>
    </row>
    <row r="3612" spans="1:7" x14ac:dyDescent="0.25">
      <c r="A3612" s="1">
        <v>43227</v>
      </c>
      <c r="B3612">
        <v>2680.3400879999999</v>
      </c>
      <c r="C3612">
        <v>2683.3500979999999</v>
      </c>
      <c r="D3612">
        <v>2664.6999510000001</v>
      </c>
      <c r="E3612">
        <v>2672.6298830000001</v>
      </c>
      <c r="F3612">
        <v>2672.6298830000001</v>
      </c>
      <c r="G3612">
        <v>3237960000</v>
      </c>
    </row>
    <row r="3613" spans="1:7" x14ac:dyDescent="0.25">
      <c r="A3613" s="1">
        <v>43228</v>
      </c>
      <c r="B3613">
        <v>2670.26001</v>
      </c>
      <c r="C3613">
        <v>2676.3400879999999</v>
      </c>
      <c r="D3613">
        <v>2655.1999510000001</v>
      </c>
      <c r="E3613">
        <v>2671.919922</v>
      </c>
      <c r="F3613">
        <v>2671.919922</v>
      </c>
      <c r="G3613">
        <v>3717570000</v>
      </c>
    </row>
    <row r="3614" spans="1:7" x14ac:dyDescent="0.25">
      <c r="A3614" s="1">
        <v>43229</v>
      </c>
      <c r="B3614">
        <v>2678.1201169999999</v>
      </c>
      <c r="C3614">
        <v>2701.2700199999999</v>
      </c>
      <c r="D3614">
        <v>2674.139893</v>
      </c>
      <c r="E3614">
        <v>2697.790039</v>
      </c>
      <c r="F3614">
        <v>2697.790039</v>
      </c>
      <c r="G3614">
        <v>3909500000</v>
      </c>
    </row>
    <row r="3615" spans="1:7" x14ac:dyDescent="0.25">
      <c r="A3615" s="1">
        <v>43230</v>
      </c>
      <c r="B3615">
        <v>2705.0200199999999</v>
      </c>
      <c r="C3615">
        <v>2726.110107</v>
      </c>
      <c r="D3615">
        <v>2704.540039</v>
      </c>
      <c r="E3615">
        <v>2723.070068</v>
      </c>
      <c r="F3615">
        <v>2723.070068</v>
      </c>
      <c r="G3615">
        <v>3333050000</v>
      </c>
    </row>
    <row r="3616" spans="1:7" x14ac:dyDescent="0.25">
      <c r="A3616" s="1">
        <v>43231</v>
      </c>
      <c r="B3616">
        <v>2722.6999510000001</v>
      </c>
      <c r="C3616">
        <v>2732.860107</v>
      </c>
      <c r="D3616">
        <v>2717.4499510000001</v>
      </c>
      <c r="E3616">
        <v>2727.719971</v>
      </c>
      <c r="F3616">
        <v>2727.719971</v>
      </c>
      <c r="G3616">
        <v>2862700000</v>
      </c>
    </row>
    <row r="3617" spans="1:7" x14ac:dyDescent="0.25">
      <c r="A3617" s="1">
        <v>43234</v>
      </c>
      <c r="B3617">
        <v>2738.469971</v>
      </c>
      <c r="C3617">
        <v>2742.1000979999999</v>
      </c>
      <c r="D3617">
        <v>2725.469971</v>
      </c>
      <c r="E3617">
        <v>2730.1298830000001</v>
      </c>
      <c r="F3617">
        <v>2730.1298830000001</v>
      </c>
      <c r="G3617">
        <v>2972660000</v>
      </c>
    </row>
    <row r="3618" spans="1:7" x14ac:dyDescent="0.25">
      <c r="A3618" s="1">
        <v>43235</v>
      </c>
      <c r="B3618">
        <v>2718.5900879999999</v>
      </c>
      <c r="C3618">
        <v>2718.5900879999999</v>
      </c>
      <c r="D3618">
        <v>2701.9099120000001</v>
      </c>
      <c r="E3618">
        <v>2711.4499510000001</v>
      </c>
      <c r="F3618">
        <v>2711.4499510000001</v>
      </c>
      <c r="G3618">
        <v>3290680000</v>
      </c>
    </row>
    <row r="3619" spans="1:7" x14ac:dyDescent="0.25">
      <c r="A3619" s="1">
        <v>43236</v>
      </c>
      <c r="B3619">
        <v>2712.6201169999999</v>
      </c>
      <c r="C3619">
        <v>2727.76001</v>
      </c>
      <c r="D3619">
        <v>2712.169922</v>
      </c>
      <c r="E3619">
        <v>2722.459961</v>
      </c>
      <c r="F3619">
        <v>2722.459961</v>
      </c>
      <c r="G3619">
        <v>3202670000</v>
      </c>
    </row>
    <row r="3620" spans="1:7" x14ac:dyDescent="0.25">
      <c r="A3620" s="1">
        <v>43237</v>
      </c>
      <c r="B3620">
        <v>2719.709961</v>
      </c>
      <c r="C3620">
        <v>2731.959961</v>
      </c>
      <c r="D3620">
        <v>2711.360107</v>
      </c>
      <c r="E3620">
        <v>2720.1298830000001</v>
      </c>
      <c r="F3620">
        <v>2720.1298830000001</v>
      </c>
      <c r="G3620">
        <v>3475400000</v>
      </c>
    </row>
    <row r="3621" spans="1:7" x14ac:dyDescent="0.25">
      <c r="A3621" s="1">
        <v>43238</v>
      </c>
      <c r="B3621">
        <v>2717.3500979999999</v>
      </c>
      <c r="C3621">
        <v>2719.5</v>
      </c>
      <c r="D3621">
        <v>2709.179932</v>
      </c>
      <c r="E3621">
        <v>2712.969971</v>
      </c>
      <c r="F3621">
        <v>2712.969971</v>
      </c>
      <c r="G3621">
        <v>3368690000</v>
      </c>
    </row>
    <row r="3622" spans="1:7" x14ac:dyDescent="0.25">
      <c r="A3622" s="1">
        <v>43241</v>
      </c>
      <c r="B3622">
        <v>2735.389893</v>
      </c>
      <c r="C3622">
        <v>2739.1899410000001</v>
      </c>
      <c r="D3622">
        <v>2725.6999510000001</v>
      </c>
      <c r="E3622">
        <v>2733.01001</v>
      </c>
      <c r="F3622">
        <v>2733.01001</v>
      </c>
      <c r="G3622">
        <v>3019890000</v>
      </c>
    </row>
    <row r="3623" spans="1:7" x14ac:dyDescent="0.25">
      <c r="A3623" s="1">
        <v>43242</v>
      </c>
      <c r="B3623">
        <v>2738.3400879999999</v>
      </c>
      <c r="C3623">
        <v>2742.23999</v>
      </c>
      <c r="D3623">
        <v>2721.8798830000001</v>
      </c>
      <c r="E3623">
        <v>2724.4399410000001</v>
      </c>
      <c r="F3623">
        <v>2724.4399410000001</v>
      </c>
      <c r="G3623">
        <v>3366310000</v>
      </c>
    </row>
    <row r="3624" spans="1:7" x14ac:dyDescent="0.25">
      <c r="A3624" s="1">
        <v>43243</v>
      </c>
      <c r="B3624">
        <v>2713.9799800000001</v>
      </c>
      <c r="C3624">
        <v>2733.330078</v>
      </c>
      <c r="D3624">
        <v>2709.540039</v>
      </c>
      <c r="E3624">
        <v>2733.290039</v>
      </c>
      <c r="F3624">
        <v>2733.290039</v>
      </c>
      <c r="G3624">
        <v>3326290000</v>
      </c>
    </row>
    <row r="3625" spans="1:7" x14ac:dyDescent="0.25">
      <c r="A3625" s="1">
        <v>43244</v>
      </c>
      <c r="B3625">
        <v>2730.9399410000001</v>
      </c>
      <c r="C3625">
        <v>2731.969971</v>
      </c>
      <c r="D3625">
        <v>2707.3798830000001</v>
      </c>
      <c r="E3625">
        <v>2727.76001</v>
      </c>
      <c r="F3625">
        <v>2727.76001</v>
      </c>
      <c r="G3625">
        <v>3256030000</v>
      </c>
    </row>
    <row r="3626" spans="1:7" x14ac:dyDescent="0.25">
      <c r="A3626" s="1">
        <v>43245</v>
      </c>
      <c r="B3626">
        <v>2723.6000979999999</v>
      </c>
      <c r="C3626">
        <v>2727.360107</v>
      </c>
      <c r="D3626">
        <v>2714.98999</v>
      </c>
      <c r="E3626">
        <v>2721.330078</v>
      </c>
      <c r="F3626">
        <v>2721.330078</v>
      </c>
      <c r="G3626">
        <v>2995260000</v>
      </c>
    </row>
    <row r="3627" spans="1:7" x14ac:dyDescent="0.25">
      <c r="A3627" s="1">
        <v>43249</v>
      </c>
      <c r="B3627">
        <v>2705.110107</v>
      </c>
      <c r="C3627">
        <v>2710.669922</v>
      </c>
      <c r="D3627">
        <v>2676.8100589999999</v>
      </c>
      <c r="E3627">
        <v>2689.860107</v>
      </c>
      <c r="F3627">
        <v>2689.860107</v>
      </c>
      <c r="G3627">
        <v>3736890000</v>
      </c>
    </row>
    <row r="3628" spans="1:7" x14ac:dyDescent="0.25">
      <c r="A3628" s="1">
        <v>43250</v>
      </c>
      <c r="B3628">
        <v>2702.429932</v>
      </c>
      <c r="C3628">
        <v>2729.3400879999999</v>
      </c>
      <c r="D3628">
        <v>2702.429932</v>
      </c>
      <c r="E3628">
        <v>2724.01001</v>
      </c>
      <c r="F3628">
        <v>2724.01001</v>
      </c>
      <c r="G3628">
        <v>3561050000</v>
      </c>
    </row>
    <row r="3629" spans="1:7" x14ac:dyDescent="0.25">
      <c r="A3629" s="1">
        <v>43251</v>
      </c>
      <c r="B3629">
        <v>2720.9799800000001</v>
      </c>
      <c r="C3629">
        <v>2722.5</v>
      </c>
      <c r="D3629">
        <v>2700.679932</v>
      </c>
      <c r="E3629">
        <v>2705.2700199999999</v>
      </c>
      <c r="F3629">
        <v>2705.2700199999999</v>
      </c>
      <c r="G3629">
        <v>4235370000</v>
      </c>
    </row>
    <row r="3630" spans="1:7" x14ac:dyDescent="0.25">
      <c r="A3630" s="1">
        <v>43252</v>
      </c>
      <c r="B3630">
        <v>2718.6999510000001</v>
      </c>
      <c r="C3630">
        <v>2736.929932</v>
      </c>
      <c r="D3630">
        <v>2718.6999510000001</v>
      </c>
      <c r="E3630">
        <v>2734.6201169999999</v>
      </c>
      <c r="F3630">
        <v>2734.6201169999999</v>
      </c>
      <c r="G3630">
        <v>3684130000</v>
      </c>
    </row>
    <row r="3631" spans="1:7" x14ac:dyDescent="0.25">
      <c r="A3631" s="1">
        <v>43255</v>
      </c>
      <c r="B3631">
        <v>2741.669922</v>
      </c>
      <c r="C3631">
        <v>2749.1599120000001</v>
      </c>
      <c r="D3631">
        <v>2740.540039</v>
      </c>
      <c r="E3631">
        <v>2746.8701169999999</v>
      </c>
      <c r="F3631">
        <v>2746.8701169999999</v>
      </c>
      <c r="G3631">
        <v>3376510000</v>
      </c>
    </row>
    <row r="3632" spans="1:7" x14ac:dyDescent="0.25">
      <c r="A3632" s="1">
        <v>43256</v>
      </c>
      <c r="B3632">
        <v>2748.459961</v>
      </c>
      <c r="C3632">
        <v>2752.610107</v>
      </c>
      <c r="D3632">
        <v>2739.51001</v>
      </c>
      <c r="E3632">
        <v>2748.8000489999999</v>
      </c>
      <c r="F3632">
        <v>2748.8000489999999</v>
      </c>
      <c r="G3632">
        <v>3517790000</v>
      </c>
    </row>
    <row r="3633" spans="1:7" x14ac:dyDescent="0.25">
      <c r="A3633" s="1">
        <v>43257</v>
      </c>
      <c r="B3633">
        <v>2753.25</v>
      </c>
      <c r="C3633">
        <v>2772.389893</v>
      </c>
      <c r="D3633">
        <v>2748.459961</v>
      </c>
      <c r="E3633">
        <v>2772.3500979999999</v>
      </c>
      <c r="F3633">
        <v>2772.3500979999999</v>
      </c>
      <c r="G3633">
        <v>3651640000</v>
      </c>
    </row>
    <row r="3634" spans="1:7" x14ac:dyDescent="0.25">
      <c r="A3634" s="1">
        <v>43258</v>
      </c>
      <c r="B3634">
        <v>2774.8400879999999</v>
      </c>
      <c r="C3634">
        <v>2779.8999020000001</v>
      </c>
      <c r="D3634">
        <v>2760.1599120000001</v>
      </c>
      <c r="E3634">
        <v>2770.3701169999999</v>
      </c>
      <c r="F3634">
        <v>2770.3701169999999</v>
      </c>
      <c r="G3634">
        <v>3711330000</v>
      </c>
    </row>
    <row r="3635" spans="1:7" x14ac:dyDescent="0.25">
      <c r="A3635" s="1">
        <v>43259</v>
      </c>
      <c r="B3635">
        <v>2765.8400879999999</v>
      </c>
      <c r="C3635">
        <v>2779.389893</v>
      </c>
      <c r="D3635">
        <v>2763.5900879999999</v>
      </c>
      <c r="E3635">
        <v>2779.030029</v>
      </c>
      <c r="F3635">
        <v>2779.030029</v>
      </c>
      <c r="G3635">
        <v>3123210000</v>
      </c>
    </row>
    <row r="3636" spans="1:7" x14ac:dyDescent="0.25">
      <c r="A3636" s="1">
        <v>43262</v>
      </c>
      <c r="B3636">
        <v>2780.179932</v>
      </c>
      <c r="C3636">
        <v>2790.209961</v>
      </c>
      <c r="D3636">
        <v>2780.169922</v>
      </c>
      <c r="E3636">
        <v>2782</v>
      </c>
      <c r="F3636">
        <v>2782</v>
      </c>
      <c r="G3636">
        <v>3232330000</v>
      </c>
    </row>
    <row r="3637" spans="1:7" x14ac:dyDescent="0.25">
      <c r="A3637" s="1">
        <v>43263</v>
      </c>
      <c r="B3637">
        <v>2785.6000979999999</v>
      </c>
      <c r="C3637">
        <v>2789.8000489999999</v>
      </c>
      <c r="D3637">
        <v>2778.780029</v>
      </c>
      <c r="E3637">
        <v>2786.8500979999999</v>
      </c>
      <c r="F3637">
        <v>2786.8500979999999</v>
      </c>
      <c r="G3637">
        <v>3401010000</v>
      </c>
    </row>
    <row r="3638" spans="1:7" x14ac:dyDescent="0.25">
      <c r="A3638" s="1">
        <v>43264</v>
      </c>
      <c r="B3638">
        <v>2787.9399410000001</v>
      </c>
      <c r="C3638">
        <v>2791.469971</v>
      </c>
      <c r="D3638">
        <v>2774.6499020000001</v>
      </c>
      <c r="E3638">
        <v>2775.6298830000001</v>
      </c>
      <c r="F3638">
        <v>2775.6298830000001</v>
      </c>
      <c r="G3638">
        <v>3779230000</v>
      </c>
    </row>
    <row r="3639" spans="1:7" x14ac:dyDescent="0.25">
      <c r="A3639" s="1">
        <v>43265</v>
      </c>
      <c r="B3639">
        <v>2783.209961</v>
      </c>
      <c r="C3639">
        <v>2789.0600589999999</v>
      </c>
      <c r="D3639">
        <v>2776.5200199999999</v>
      </c>
      <c r="E3639">
        <v>2782.48999</v>
      </c>
      <c r="F3639">
        <v>2782.48999</v>
      </c>
      <c r="G3639">
        <v>3526890000</v>
      </c>
    </row>
    <row r="3640" spans="1:7" x14ac:dyDescent="0.25">
      <c r="A3640" s="1">
        <v>43266</v>
      </c>
      <c r="B3640">
        <v>2777.780029</v>
      </c>
      <c r="C3640">
        <v>2782.8100589999999</v>
      </c>
      <c r="D3640">
        <v>2761.7299800000001</v>
      </c>
      <c r="E3640">
        <v>2779.6599120000001</v>
      </c>
      <c r="F3640">
        <v>2779.6599120000001</v>
      </c>
      <c r="G3640">
        <v>5428790000</v>
      </c>
    </row>
    <row r="3641" spans="1:7" x14ac:dyDescent="0.25">
      <c r="A3641" s="1">
        <v>43269</v>
      </c>
      <c r="B3641">
        <v>2765.790039</v>
      </c>
      <c r="C3641">
        <v>2774.98999</v>
      </c>
      <c r="D3641">
        <v>2757.1201169999999</v>
      </c>
      <c r="E3641">
        <v>2773.75</v>
      </c>
      <c r="F3641">
        <v>2773.75</v>
      </c>
      <c r="G3641">
        <v>3287150000</v>
      </c>
    </row>
    <row r="3642" spans="1:7" x14ac:dyDescent="0.25">
      <c r="A3642" s="1">
        <v>43270</v>
      </c>
      <c r="B3642">
        <v>2752.01001</v>
      </c>
      <c r="C3642">
        <v>2765.0500489999999</v>
      </c>
      <c r="D3642">
        <v>2743.1899410000001</v>
      </c>
      <c r="E3642">
        <v>2762.5900879999999</v>
      </c>
      <c r="F3642">
        <v>2762.5900879999999</v>
      </c>
      <c r="G3642">
        <v>3661470000</v>
      </c>
    </row>
    <row r="3643" spans="1:7" x14ac:dyDescent="0.25">
      <c r="A3643" s="1">
        <v>43271</v>
      </c>
      <c r="B3643">
        <v>2769.7299800000001</v>
      </c>
      <c r="C3643">
        <v>2774.860107</v>
      </c>
      <c r="D3643">
        <v>2763.9099120000001</v>
      </c>
      <c r="E3643">
        <v>2767.320068</v>
      </c>
      <c r="F3643">
        <v>2767.320068</v>
      </c>
      <c r="G3643">
        <v>3327600000</v>
      </c>
    </row>
    <row r="3644" spans="1:7" x14ac:dyDescent="0.25">
      <c r="A3644" s="1">
        <v>43272</v>
      </c>
      <c r="B3644">
        <v>2769.280029</v>
      </c>
      <c r="C3644">
        <v>2769.280029</v>
      </c>
      <c r="D3644">
        <v>2744.389893</v>
      </c>
      <c r="E3644">
        <v>2749.76001</v>
      </c>
      <c r="F3644">
        <v>2749.76001</v>
      </c>
      <c r="G3644">
        <v>3300060000</v>
      </c>
    </row>
    <row r="3645" spans="1:7" x14ac:dyDescent="0.25">
      <c r="A3645" s="1">
        <v>43273</v>
      </c>
      <c r="B3645">
        <v>2760.790039</v>
      </c>
      <c r="C3645">
        <v>2764.169922</v>
      </c>
      <c r="D3645">
        <v>2752.679932</v>
      </c>
      <c r="E3645">
        <v>2754.8798830000001</v>
      </c>
      <c r="F3645">
        <v>2754.8798830000001</v>
      </c>
      <c r="G3645">
        <v>5450550000</v>
      </c>
    </row>
    <row r="3646" spans="1:7" x14ac:dyDescent="0.25">
      <c r="A3646" s="1">
        <v>43276</v>
      </c>
      <c r="B3646">
        <v>2742.9399410000001</v>
      </c>
      <c r="C3646">
        <v>2742.9399410000001</v>
      </c>
      <c r="D3646">
        <v>2698.669922</v>
      </c>
      <c r="E3646">
        <v>2717.070068</v>
      </c>
      <c r="F3646">
        <v>2717.070068</v>
      </c>
      <c r="G3646">
        <v>3655080000</v>
      </c>
    </row>
    <row r="3647" spans="1:7" x14ac:dyDescent="0.25">
      <c r="A3647" s="1">
        <v>43277</v>
      </c>
      <c r="B3647">
        <v>2722.1201169999999</v>
      </c>
      <c r="C3647">
        <v>2732.9099120000001</v>
      </c>
      <c r="D3647">
        <v>2715.6000979999999</v>
      </c>
      <c r="E3647">
        <v>2723.0600589999999</v>
      </c>
      <c r="F3647">
        <v>2723.0600589999999</v>
      </c>
      <c r="G3647">
        <v>3555090000</v>
      </c>
    </row>
    <row r="3648" spans="1:7" x14ac:dyDescent="0.25">
      <c r="A3648" s="1">
        <v>43278</v>
      </c>
      <c r="B3648">
        <v>2728.4499510000001</v>
      </c>
      <c r="C3648">
        <v>2746.0900879999999</v>
      </c>
      <c r="D3648">
        <v>2699.3798830000001</v>
      </c>
      <c r="E3648">
        <v>2699.6298830000001</v>
      </c>
      <c r="F3648">
        <v>2699.6298830000001</v>
      </c>
      <c r="G3648">
        <v>3776090000</v>
      </c>
    </row>
    <row r="3649" spans="1:7" x14ac:dyDescent="0.25">
      <c r="A3649" s="1">
        <v>43279</v>
      </c>
      <c r="B3649">
        <v>2698.6899410000001</v>
      </c>
      <c r="C3649">
        <v>2724.3400879999999</v>
      </c>
      <c r="D3649">
        <v>2691.98999</v>
      </c>
      <c r="E3649">
        <v>2716.3100589999999</v>
      </c>
      <c r="F3649">
        <v>2716.3100589999999</v>
      </c>
      <c r="G3649">
        <v>3428140000</v>
      </c>
    </row>
    <row r="3650" spans="1:7" x14ac:dyDescent="0.25">
      <c r="A3650" s="1">
        <v>43280</v>
      </c>
      <c r="B3650">
        <v>2727.1298830000001</v>
      </c>
      <c r="C3650">
        <v>2743.26001</v>
      </c>
      <c r="D3650">
        <v>2718.030029</v>
      </c>
      <c r="E3650">
        <v>2718.3701169999999</v>
      </c>
      <c r="F3650">
        <v>2718.3701169999999</v>
      </c>
      <c r="G3650">
        <v>3565620000</v>
      </c>
    </row>
    <row r="3651" spans="1:7" x14ac:dyDescent="0.25">
      <c r="A3651" s="1">
        <v>43283</v>
      </c>
      <c r="B3651">
        <v>2704.9499510000001</v>
      </c>
      <c r="C3651">
        <v>2727.26001</v>
      </c>
      <c r="D3651">
        <v>2698.9499510000001</v>
      </c>
      <c r="E3651">
        <v>2726.709961</v>
      </c>
      <c r="F3651">
        <v>2726.709961</v>
      </c>
      <c r="G3651">
        <v>3073650000</v>
      </c>
    </row>
    <row r="3652" spans="1:7" x14ac:dyDescent="0.25">
      <c r="A3652" s="1">
        <v>43284</v>
      </c>
      <c r="B3652">
        <v>2733.2700199999999</v>
      </c>
      <c r="C3652">
        <v>2736.580078</v>
      </c>
      <c r="D3652">
        <v>2711.1599120000001</v>
      </c>
      <c r="E3652">
        <v>2713.219971</v>
      </c>
      <c r="F3652">
        <v>2713.219971</v>
      </c>
      <c r="G3652">
        <v>1911470000</v>
      </c>
    </row>
    <row r="3653" spans="1:7" x14ac:dyDescent="0.25">
      <c r="A3653" s="1">
        <v>43286</v>
      </c>
      <c r="B3653">
        <v>2724.1899410000001</v>
      </c>
      <c r="C3653">
        <v>2737.830078</v>
      </c>
      <c r="D3653">
        <v>2716.0200199999999</v>
      </c>
      <c r="E3653">
        <v>2736.610107</v>
      </c>
      <c r="F3653">
        <v>2736.610107</v>
      </c>
      <c r="G3653">
        <v>2953420000</v>
      </c>
    </row>
    <row r="3654" spans="1:7" x14ac:dyDescent="0.25">
      <c r="A3654" s="1">
        <v>43287</v>
      </c>
      <c r="B3654">
        <v>2737.679932</v>
      </c>
      <c r="C3654">
        <v>2764.4099120000001</v>
      </c>
      <c r="D3654">
        <v>2733.5200199999999</v>
      </c>
      <c r="E3654">
        <v>2759.820068</v>
      </c>
      <c r="F3654">
        <v>2759.820068</v>
      </c>
      <c r="G3654">
        <v>2554780000</v>
      </c>
    </row>
    <row r="3655" spans="1:7" x14ac:dyDescent="0.25">
      <c r="A3655" s="1">
        <v>43290</v>
      </c>
      <c r="B3655">
        <v>2775.6201169999999</v>
      </c>
      <c r="C3655">
        <v>2784.6499020000001</v>
      </c>
      <c r="D3655">
        <v>2770.7299800000001</v>
      </c>
      <c r="E3655">
        <v>2784.169922</v>
      </c>
      <c r="F3655">
        <v>2784.169922</v>
      </c>
      <c r="G3655">
        <v>3050040000</v>
      </c>
    </row>
    <row r="3656" spans="1:7" x14ac:dyDescent="0.25">
      <c r="A3656" s="1">
        <v>43291</v>
      </c>
      <c r="B3656">
        <v>2788.5600589999999</v>
      </c>
      <c r="C3656">
        <v>2795.580078</v>
      </c>
      <c r="D3656">
        <v>2786.23999</v>
      </c>
      <c r="E3656">
        <v>2793.8400879999999</v>
      </c>
      <c r="F3656">
        <v>2793.8400879999999</v>
      </c>
      <c r="G3656">
        <v>3063850000</v>
      </c>
    </row>
    <row r="3657" spans="1:7" x14ac:dyDescent="0.25">
      <c r="A3657" s="1">
        <v>43292</v>
      </c>
      <c r="B3657">
        <v>2779.820068</v>
      </c>
      <c r="C3657">
        <v>2785.9099120000001</v>
      </c>
      <c r="D3657">
        <v>2770.7700199999999</v>
      </c>
      <c r="E3657">
        <v>2774.0200199999999</v>
      </c>
      <c r="F3657">
        <v>2774.0200199999999</v>
      </c>
      <c r="G3657">
        <v>2964740000</v>
      </c>
    </row>
    <row r="3658" spans="1:7" x14ac:dyDescent="0.25">
      <c r="A3658" s="1">
        <v>43293</v>
      </c>
      <c r="B3658">
        <v>2783.139893</v>
      </c>
      <c r="C3658">
        <v>2799.219971</v>
      </c>
      <c r="D3658">
        <v>2781.530029</v>
      </c>
      <c r="E3658">
        <v>2798.290039</v>
      </c>
      <c r="F3658">
        <v>2798.290039</v>
      </c>
      <c r="G3658">
        <v>2821690000</v>
      </c>
    </row>
    <row r="3659" spans="1:7" x14ac:dyDescent="0.25">
      <c r="A3659" s="1">
        <v>43294</v>
      </c>
      <c r="B3659">
        <v>2796.929932</v>
      </c>
      <c r="C3659">
        <v>2804.530029</v>
      </c>
      <c r="D3659">
        <v>2791.6899410000001</v>
      </c>
      <c r="E3659">
        <v>2801.3100589999999</v>
      </c>
      <c r="F3659">
        <v>2801.3100589999999</v>
      </c>
      <c r="G3659">
        <v>2614000000</v>
      </c>
    </row>
    <row r="3660" spans="1:7" x14ac:dyDescent="0.25">
      <c r="A3660" s="1">
        <v>43297</v>
      </c>
      <c r="B3660">
        <v>2797.360107</v>
      </c>
      <c r="C3660">
        <v>2801.1899410000001</v>
      </c>
      <c r="D3660">
        <v>2793.389893</v>
      </c>
      <c r="E3660">
        <v>2798.429932</v>
      </c>
      <c r="F3660">
        <v>2798.429932</v>
      </c>
      <c r="G3660">
        <v>2812230000</v>
      </c>
    </row>
    <row r="3661" spans="1:7" x14ac:dyDescent="0.25">
      <c r="A3661" s="1">
        <v>43298</v>
      </c>
      <c r="B3661">
        <v>2789.3400879999999</v>
      </c>
      <c r="C3661">
        <v>2814.1899410000001</v>
      </c>
      <c r="D3661">
        <v>2789.23999</v>
      </c>
      <c r="E3661">
        <v>2809.5500489999999</v>
      </c>
      <c r="F3661">
        <v>2809.5500489999999</v>
      </c>
      <c r="G3661">
        <v>3050730000</v>
      </c>
    </row>
    <row r="3662" spans="1:7" x14ac:dyDescent="0.25">
      <c r="A3662" s="1">
        <v>43299</v>
      </c>
      <c r="B3662">
        <v>2811.3500979999999</v>
      </c>
      <c r="C3662">
        <v>2816.76001</v>
      </c>
      <c r="D3662">
        <v>2805.889893</v>
      </c>
      <c r="E3662">
        <v>2815.6201169999999</v>
      </c>
      <c r="F3662">
        <v>2815.6201169999999</v>
      </c>
      <c r="G3662">
        <v>3089780000</v>
      </c>
    </row>
    <row r="3663" spans="1:7" x14ac:dyDescent="0.25">
      <c r="A3663" s="1">
        <v>43300</v>
      </c>
      <c r="B3663">
        <v>2809.3701169999999</v>
      </c>
      <c r="C3663">
        <v>2812.0500489999999</v>
      </c>
      <c r="D3663">
        <v>2799.7700199999999</v>
      </c>
      <c r="E3663">
        <v>2804.48999</v>
      </c>
      <c r="F3663">
        <v>2804.48999</v>
      </c>
      <c r="G3663">
        <v>3266700000</v>
      </c>
    </row>
    <row r="3664" spans="1:7" x14ac:dyDescent="0.25">
      <c r="A3664" s="1">
        <v>43301</v>
      </c>
      <c r="B3664">
        <v>2804.5500489999999</v>
      </c>
      <c r="C3664">
        <v>2809.6999510000001</v>
      </c>
      <c r="D3664">
        <v>2800.01001</v>
      </c>
      <c r="E3664">
        <v>2801.830078</v>
      </c>
      <c r="F3664">
        <v>2801.830078</v>
      </c>
      <c r="G3664">
        <v>3230210000</v>
      </c>
    </row>
    <row r="3665" spans="1:7" x14ac:dyDescent="0.25">
      <c r="A3665" s="1">
        <v>43304</v>
      </c>
      <c r="B3665">
        <v>2799.169922</v>
      </c>
      <c r="C3665">
        <v>2808.610107</v>
      </c>
      <c r="D3665">
        <v>2795.139893</v>
      </c>
      <c r="E3665">
        <v>2806.9799800000001</v>
      </c>
      <c r="F3665">
        <v>2806.9799800000001</v>
      </c>
      <c r="G3665">
        <v>2907430000</v>
      </c>
    </row>
    <row r="3666" spans="1:7" x14ac:dyDescent="0.25">
      <c r="A3666" s="1">
        <v>43305</v>
      </c>
      <c r="B3666">
        <v>2820.679932</v>
      </c>
      <c r="C3666">
        <v>2829.98999</v>
      </c>
      <c r="D3666">
        <v>2811.1201169999999</v>
      </c>
      <c r="E3666">
        <v>2820.3999020000001</v>
      </c>
      <c r="F3666">
        <v>2820.3999020000001</v>
      </c>
      <c r="G3666">
        <v>3417530000</v>
      </c>
    </row>
    <row r="3667" spans="1:7" x14ac:dyDescent="0.25">
      <c r="A3667" s="1">
        <v>43306</v>
      </c>
      <c r="B3667">
        <v>2817.7299800000001</v>
      </c>
      <c r="C3667">
        <v>2848.030029</v>
      </c>
      <c r="D3667">
        <v>2817.7299800000001</v>
      </c>
      <c r="E3667">
        <v>2846.070068</v>
      </c>
      <c r="F3667">
        <v>2846.070068</v>
      </c>
      <c r="G3667">
        <v>3553010000</v>
      </c>
    </row>
    <row r="3668" spans="1:7" x14ac:dyDescent="0.25">
      <c r="A3668" s="1">
        <v>43307</v>
      </c>
      <c r="B3668">
        <v>2835.48999</v>
      </c>
      <c r="C3668">
        <v>2845.570068</v>
      </c>
      <c r="D3668">
        <v>2835.26001</v>
      </c>
      <c r="E3668">
        <v>2837.4399410000001</v>
      </c>
      <c r="F3668">
        <v>2837.4399410000001</v>
      </c>
      <c r="G3668">
        <v>3653330000</v>
      </c>
    </row>
    <row r="3669" spans="1:7" x14ac:dyDescent="0.25">
      <c r="A3669" s="1">
        <v>43308</v>
      </c>
      <c r="B3669">
        <v>2842.3500979999999</v>
      </c>
      <c r="C3669">
        <v>2843.169922</v>
      </c>
      <c r="D3669">
        <v>2808.3400879999999</v>
      </c>
      <c r="E3669">
        <v>2818.820068</v>
      </c>
      <c r="F3669">
        <v>2818.820068</v>
      </c>
      <c r="G3669">
        <v>3415710000</v>
      </c>
    </row>
    <row r="3670" spans="1:7" x14ac:dyDescent="0.25">
      <c r="A3670" s="1">
        <v>43311</v>
      </c>
      <c r="B3670">
        <v>2819</v>
      </c>
      <c r="C3670">
        <v>2821.73999</v>
      </c>
      <c r="D3670">
        <v>2798.110107</v>
      </c>
      <c r="E3670">
        <v>2802.6000979999999</v>
      </c>
      <c r="F3670">
        <v>2802.6000979999999</v>
      </c>
      <c r="G3670">
        <v>3245770000</v>
      </c>
    </row>
    <row r="3671" spans="1:7" x14ac:dyDescent="0.25">
      <c r="A3671" s="1">
        <v>43312</v>
      </c>
      <c r="B3671">
        <v>2809.7299800000001</v>
      </c>
      <c r="C3671">
        <v>2824.459961</v>
      </c>
      <c r="D3671">
        <v>2808.0600589999999</v>
      </c>
      <c r="E3671">
        <v>2816.290039</v>
      </c>
      <c r="F3671">
        <v>2816.290039</v>
      </c>
      <c r="G3671">
        <v>3892100000</v>
      </c>
    </row>
    <row r="3672" spans="1:7" x14ac:dyDescent="0.25">
      <c r="A3672" s="1">
        <v>43313</v>
      </c>
      <c r="B3672">
        <v>2821.169922</v>
      </c>
      <c r="C3672">
        <v>2825.830078</v>
      </c>
      <c r="D3672">
        <v>2805.8500979999999</v>
      </c>
      <c r="E3672">
        <v>2813.360107</v>
      </c>
      <c r="F3672">
        <v>2813.360107</v>
      </c>
      <c r="G3672">
        <v>3496990000</v>
      </c>
    </row>
    <row r="3673" spans="1:7" x14ac:dyDescent="0.25">
      <c r="A3673" s="1">
        <v>43314</v>
      </c>
      <c r="B3673">
        <v>2800.4799800000001</v>
      </c>
      <c r="C3673">
        <v>2829.9099120000001</v>
      </c>
      <c r="D3673">
        <v>2796.3400879999999</v>
      </c>
      <c r="E3673">
        <v>2827.219971</v>
      </c>
      <c r="F3673">
        <v>2827.219971</v>
      </c>
      <c r="G3673">
        <v>3467380000</v>
      </c>
    </row>
    <row r="3674" spans="1:7" x14ac:dyDescent="0.25">
      <c r="A3674" s="1">
        <v>43315</v>
      </c>
      <c r="B3674">
        <v>2829.6201169999999</v>
      </c>
      <c r="C3674">
        <v>2840.3798830000001</v>
      </c>
      <c r="D3674">
        <v>2827.3701169999999</v>
      </c>
      <c r="E3674">
        <v>2840.3500979999999</v>
      </c>
      <c r="F3674">
        <v>2840.3500979999999</v>
      </c>
      <c r="G3674">
        <v>3030390000</v>
      </c>
    </row>
    <row r="3675" spans="1:7" x14ac:dyDescent="0.25">
      <c r="A3675" s="1">
        <v>43318</v>
      </c>
      <c r="B3675">
        <v>2840.290039</v>
      </c>
      <c r="C3675">
        <v>2853.290039</v>
      </c>
      <c r="D3675">
        <v>2835.9799800000001</v>
      </c>
      <c r="E3675">
        <v>2850.3999020000001</v>
      </c>
      <c r="F3675">
        <v>2850.3999020000001</v>
      </c>
      <c r="G3675">
        <v>2874540000</v>
      </c>
    </row>
    <row r="3676" spans="1:7" x14ac:dyDescent="0.25">
      <c r="A3676" s="1">
        <v>43319</v>
      </c>
      <c r="B3676">
        <v>2855.919922</v>
      </c>
      <c r="C3676">
        <v>2863.429932</v>
      </c>
      <c r="D3676">
        <v>2855.919922</v>
      </c>
      <c r="E3676">
        <v>2858.4499510000001</v>
      </c>
      <c r="F3676">
        <v>2858.4499510000001</v>
      </c>
      <c r="G3676">
        <v>3162770000</v>
      </c>
    </row>
    <row r="3677" spans="1:7" x14ac:dyDescent="0.25">
      <c r="A3677" s="1">
        <v>43320</v>
      </c>
      <c r="B3677">
        <v>2856.790039</v>
      </c>
      <c r="C3677">
        <v>2862.4399410000001</v>
      </c>
      <c r="D3677">
        <v>2853.0900879999999</v>
      </c>
      <c r="E3677">
        <v>2857.6999510000001</v>
      </c>
      <c r="F3677">
        <v>2857.6999510000001</v>
      </c>
      <c r="G3677">
        <v>2972200000</v>
      </c>
    </row>
    <row r="3678" spans="1:7" x14ac:dyDescent="0.25">
      <c r="A3678" s="1">
        <v>43321</v>
      </c>
      <c r="B3678">
        <v>2857.1899410000001</v>
      </c>
      <c r="C3678">
        <v>2862.4799800000001</v>
      </c>
      <c r="D3678">
        <v>2851.9799800000001</v>
      </c>
      <c r="E3678">
        <v>2853.580078</v>
      </c>
      <c r="F3678">
        <v>2853.580078</v>
      </c>
      <c r="G3678">
        <v>3047050000</v>
      </c>
    </row>
    <row r="3679" spans="1:7" x14ac:dyDescent="0.25">
      <c r="A3679" s="1">
        <v>43322</v>
      </c>
      <c r="B3679">
        <v>2838.8999020000001</v>
      </c>
      <c r="C3679">
        <v>2842.1999510000001</v>
      </c>
      <c r="D3679">
        <v>2825.8100589999999</v>
      </c>
      <c r="E3679">
        <v>2833.280029</v>
      </c>
      <c r="F3679">
        <v>2833.280029</v>
      </c>
      <c r="G3679">
        <v>3256040000</v>
      </c>
    </row>
    <row r="3680" spans="1:7" x14ac:dyDescent="0.25">
      <c r="A3680" s="1">
        <v>43325</v>
      </c>
      <c r="B3680">
        <v>2835.459961</v>
      </c>
      <c r="C3680">
        <v>2843.3999020000001</v>
      </c>
      <c r="D3680">
        <v>2819.8798830000001</v>
      </c>
      <c r="E3680">
        <v>2821.929932</v>
      </c>
      <c r="F3680">
        <v>2821.929932</v>
      </c>
      <c r="G3680">
        <v>3158450000</v>
      </c>
    </row>
    <row r="3681" spans="1:7" x14ac:dyDescent="0.25">
      <c r="A3681" s="1">
        <v>43326</v>
      </c>
      <c r="B3681">
        <v>2827.8798830000001</v>
      </c>
      <c r="C3681">
        <v>2843.110107</v>
      </c>
      <c r="D3681">
        <v>2826.580078</v>
      </c>
      <c r="E3681">
        <v>2839.959961</v>
      </c>
      <c r="F3681">
        <v>2839.959961</v>
      </c>
      <c r="G3681">
        <v>2976970000</v>
      </c>
    </row>
    <row r="3682" spans="1:7" x14ac:dyDescent="0.25">
      <c r="A3682" s="1">
        <v>43327</v>
      </c>
      <c r="B3682">
        <v>2827.9499510000001</v>
      </c>
      <c r="C3682">
        <v>2827.9499510000001</v>
      </c>
      <c r="D3682">
        <v>2802.48999</v>
      </c>
      <c r="E3682">
        <v>2818.3701169999999</v>
      </c>
      <c r="F3682">
        <v>2818.3701169999999</v>
      </c>
      <c r="G3682">
        <v>3645070000</v>
      </c>
    </row>
    <row r="3683" spans="1:7" x14ac:dyDescent="0.25">
      <c r="A3683" s="1">
        <v>43328</v>
      </c>
      <c r="B3683">
        <v>2831.4399410000001</v>
      </c>
      <c r="C3683">
        <v>2850.48999</v>
      </c>
      <c r="D3683">
        <v>2831.4399410000001</v>
      </c>
      <c r="E3683">
        <v>2840.6899410000001</v>
      </c>
      <c r="F3683">
        <v>2840.6899410000001</v>
      </c>
      <c r="G3683">
        <v>3219880000</v>
      </c>
    </row>
    <row r="3684" spans="1:7" x14ac:dyDescent="0.25">
      <c r="A3684" s="1">
        <v>43329</v>
      </c>
      <c r="B3684">
        <v>2838.320068</v>
      </c>
      <c r="C3684">
        <v>2855.6298830000001</v>
      </c>
      <c r="D3684">
        <v>2833.7299800000001</v>
      </c>
      <c r="E3684">
        <v>2850.1298830000001</v>
      </c>
      <c r="F3684">
        <v>2850.1298830000001</v>
      </c>
      <c r="G3684">
        <v>3024100000</v>
      </c>
    </row>
    <row r="3685" spans="1:7" x14ac:dyDescent="0.25">
      <c r="A3685" s="1">
        <v>43332</v>
      </c>
      <c r="B3685">
        <v>2853.929932</v>
      </c>
      <c r="C3685">
        <v>2859.76001</v>
      </c>
      <c r="D3685">
        <v>2850.6201169999999</v>
      </c>
      <c r="E3685">
        <v>2857.0500489999999</v>
      </c>
      <c r="F3685">
        <v>2857.0500489999999</v>
      </c>
      <c r="G3685">
        <v>2748020000</v>
      </c>
    </row>
    <row r="3686" spans="1:7" x14ac:dyDescent="0.25">
      <c r="A3686" s="1">
        <v>43333</v>
      </c>
      <c r="B3686">
        <v>2861.51001</v>
      </c>
      <c r="C3686">
        <v>2873.2299800000001</v>
      </c>
      <c r="D3686">
        <v>2861.320068</v>
      </c>
      <c r="E3686">
        <v>2862.959961</v>
      </c>
      <c r="F3686">
        <v>2862.959961</v>
      </c>
      <c r="G3686">
        <v>3147140000</v>
      </c>
    </row>
    <row r="3687" spans="1:7" x14ac:dyDescent="0.25">
      <c r="A3687" s="1">
        <v>43334</v>
      </c>
      <c r="B3687">
        <v>2860.98999</v>
      </c>
      <c r="C3687">
        <v>2867.540039</v>
      </c>
      <c r="D3687">
        <v>2856.0500489999999</v>
      </c>
      <c r="E3687">
        <v>2861.820068</v>
      </c>
      <c r="F3687">
        <v>2861.820068</v>
      </c>
      <c r="G3687">
        <v>2689560000</v>
      </c>
    </row>
    <row r="3688" spans="1:7" x14ac:dyDescent="0.25">
      <c r="A3688" s="1">
        <v>43335</v>
      </c>
      <c r="B3688">
        <v>2860.290039</v>
      </c>
      <c r="C3688">
        <v>2868.780029</v>
      </c>
      <c r="D3688">
        <v>2854.030029</v>
      </c>
      <c r="E3688">
        <v>2856.9799800000001</v>
      </c>
      <c r="F3688">
        <v>2856.9799800000001</v>
      </c>
      <c r="G3688">
        <v>2713910000</v>
      </c>
    </row>
    <row r="3689" spans="1:7" x14ac:dyDescent="0.25">
      <c r="A3689" s="1">
        <v>43336</v>
      </c>
      <c r="B3689">
        <v>2862.3500979999999</v>
      </c>
      <c r="C3689">
        <v>2876.1599120000001</v>
      </c>
      <c r="D3689">
        <v>2862.3500979999999</v>
      </c>
      <c r="E3689">
        <v>2874.6899410000001</v>
      </c>
      <c r="F3689">
        <v>2874.6899410000001</v>
      </c>
      <c r="G3689">
        <v>2596190000</v>
      </c>
    </row>
    <row r="3690" spans="1:7" x14ac:dyDescent="0.25">
      <c r="A3690" s="1">
        <v>43339</v>
      </c>
      <c r="B3690">
        <v>2884.6899410000001</v>
      </c>
      <c r="C3690">
        <v>2898.25</v>
      </c>
      <c r="D3690">
        <v>2884.6899410000001</v>
      </c>
      <c r="E3690">
        <v>2896.73999</v>
      </c>
      <c r="F3690">
        <v>2896.73999</v>
      </c>
      <c r="G3690">
        <v>2854080000</v>
      </c>
    </row>
    <row r="3691" spans="1:7" x14ac:dyDescent="0.25">
      <c r="A3691" s="1">
        <v>43340</v>
      </c>
      <c r="B3691">
        <v>2901.4499510000001</v>
      </c>
      <c r="C3691">
        <v>2903.7700199999999</v>
      </c>
      <c r="D3691">
        <v>2893.5</v>
      </c>
      <c r="E3691">
        <v>2897.5200199999999</v>
      </c>
      <c r="F3691">
        <v>2897.5200199999999</v>
      </c>
      <c r="G3691">
        <v>2683190000</v>
      </c>
    </row>
    <row r="3692" spans="1:7" x14ac:dyDescent="0.25">
      <c r="A3692" s="1">
        <v>43341</v>
      </c>
      <c r="B3692">
        <v>2900.6201169999999</v>
      </c>
      <c r="C3692">
        <v>2916.5</v>
      </c>
      <c r="D3692">
        <v>2898.3999020000001</v>
      </c>
      <c r="E3692">
        <v>2914.040039</v>
      </c>
      <c r="F3692">
        <v>2914.040039</v>
      </c>
      <c r="G3692">
        <v>2791860000</v>
      </c>
    </row>
    <row r="3693" spans="1:7" x14ac:dyDescent="0.25">
      <c r="A3693" s="1">
        <v>43342</v>
      </c>
      <c r="B3693">
        <v>2908.9399410000001</v>
      </c>
      <c r="C3693">
        <v>2912.459961</v>
      </c>
      <c r="D3693">
        <v>2895.219971</v>
      </c>
      <c r="E3693">
        <v>2901.1298830000001</v>
      </c>
      <c r="F3693">
        <v>2901.1298830000001</v>
      </c>
      <c r="G3693">
        <v>2802180000</v>
      </c>
    </row>
    <row r="3694" spans="1:7" x14ac:dyDescent="0.25">
      <c r="A3694" s="1">
        <v>43343</v>
      </c>
      <c r="B3694">
        <v>2898.3701169999999</v>
      </c>
      <c r="C3694">
        <v>2906.320068</v>
      </c>
      <c r="D3694">
        <v>2891.7299800000001</v>
      </c>
      <c r="E3694">
        <v>2901.5200199999999</v>
      </c>
      <c r="F3694">
        <v>2901.5200199999999</v>
      </c>
      <c r="G3694">
        <v>2880260000</v>
      </c>
    </row>
    <row r="3695" spans="1:7" x14ac:dyDescent="0.25">
      <c r="A3695" s="1">
        <v>43347</v>
      </c>
      <c r="B3695">
        <v>2896.959961</v>
      </c>
      <c r="C3695">
        <v>2900.179932</v>
      </c>
      <c r="D3695">
        <v>2885.1298830000001</v>
      </c>
      <c r="E3695">
        <v>2896.719971</v>
      </c>
      <c r="F3695">
        <v>2896.719971</v>
      </c>
      <c r="G3695">
        <v>3077060000</v>
      </c>
    </row>
    <row r="3696" spans="1:7" x14ac:dyDescent="0.25">
      <c r="A3696" s="1">
        <v>43348</v>
      </c>
      <c r="B3696">
        <v>2891.5900879999999</v>
      </c>
      <c r="C3696">
        <v>2894.209961</v>
      </c>
      <c r="D3696">
        <v>2876.919922</v>
      </c>
      <c r="E3696">
        <v>2888.6000979999999</v>
      </c>
      <c r="F3696">
        <v>2888.6000979999999</v>
      </c>
      <c r="G3696">
        <v>3241250000</v>
      </c>
    </row>
    <row r="3697" spans="1:7" x14ac:dyDescent="0.25">
      <c r="A3697" s="1">
        <v>43349</v>
      </c>
      <c r="B3697">
        <v>2888.639893</v>
      </c>
      <c r="C3697">
        <v>2892.0500489999999</v>
      </c>
      <c r="D3697">
        <v>2867.290039</v>
      </c>
      <c r="E3697">
        <v>2878.0500489999999</v>
      </c>
      <c r="F3697">
        <v>2878.0500489999999</v>
      </c>
      <c r="G3697">
        <v>3139590000</v>
      </c>
    </row>
    <row r="3698" spans="1:7" x14ac:dyDescent="0.25">
      <c r="A3698" s="1">
        <v>43350</v>
      </c>
      <c r="B3698">
        <v>2868.26001</v>
      </c>
      <c r="C3698">
        <v>2883.8100589999999</v>
      </c>
      <c r="D3698">
        <v>2864.1201169999999</v>
      </c>
      <c r="E3698">
        <v>2871.679932</v>
      </c>
      <c r="F3698">
        <v>2871.679932</v>
      </c>
      <c r="G3698">
        <v>2946270000</v>
      </c>
    </row>
    <row r="3699" spans="1:7" x14ac:dyDescent="0.25">
      <c r="A3699" s="1">
        <v>43353</v>
      </c>
      <c r="B3699">
        <v>2881.389893</v>
      </c>
      <c r="C3699">
        <v>2886.929932</v>
      </c>
      <c r="D3699">
        <v>2875.9399410000001</v>
      </c>
      <c r="E3699">
        <v>2877.1298830000001</v>
      </c>
      <c r="F3699">
        <v>2877.1298830000001</v>
      </c>
      <c r="G3699">
        <v>2731400000</v>
      </c>
    </row>
    <row r="3700" spans="1:7" x14ac:dyDescent="0.25">
      <c r="A3700" s="1">
        <v>43354</v>
      </c>
      <c r="B3700">
        <v>2871.570068</v>
      </c>
      <c r="C3700">
        <v>2892.5200199999999</v>
      </c>
      <c r="D3700">
        <v>2866.780029</v>
      </c>
      <c r="E3700">
        <v>2887.889893</v>
      </c>
      <c r="F3700">
        <v>2887.889893</v>
      </c>
      <c r="G3700">
        <v>2899660000</v>
      </c>
    </row>
    <row r="3701" spans="1:7" x14ac:dyDescent="0.25">
      <c r="A3701" s="1">
        <v>43355</v>
      </c>
      <c r="B3701">
        <v>2888.290039</v>
      </c>
      <c r="C3701">
        <v>2894.6499020000001</v>
      </c>
      <c r="D3701">
        <v>2879.1999510000001</v>
      </c>
      <c r="E3701">
        <v>2888.919922</v>
      </c>
      <c r="F3701">
        <v>2888.919922</v>
      </c>
      <c r="G3701">
        <v>3264930000</v>
      </c>
    </row>
    <row r="3702" spans="1:7" x14ac:dyDescent="0.25">
      <c r="A3702" s="1">
        <v>43356</v>
      </c>
      <c r="B3702">
        <v>2896.8500979999999</v>
      </c>
      <c r="C3702">
        <v>2906.76001</v>
      </c>
      <c r="D3702">
        <v>2896.389893</v>
      </c>
      <c r="E3702">
        <v>2904.179932</v>
      </c>
      <c r="F3702">
        <v>2904.179932</v>
      </c>
      <c r="G3702">
        <v>3254930000</v>
      </c>
    </row>
    <row r="3703" spans="1:7" x14ac:dyDescent="0.25">
      <c r="A3703" s="1">
        <v>43357</v>
      </c>
      <c r="B3703">
        <v>2906.3798830000001</v>
      </c>
      <c r="C3703">
        <v>2908.3000489999999</v>
      </c>
      <c r="D3703">
        <v>2895.7700199999999</v>
      </c>
      <c r="E3703">
        <v>2904.9799800000001</v>
      </c>
      <c r="F3703">
        <v>2904.9799800000001</v>
      </c>
      <c r="G3703">
        <v>3149800000</v>
      </c>
    </row>
    <row r="3704" spans="1:7" x14ac:dyDescent="0.25">
      <c r="A3704" s="1">
        <v>43360</v>
      </c>
      <c r="B3704">
        <v>2903.830078</v>
      </c>
      <c r="C3704">
        <v>2904.6499020000001</v>
      </c>
      <c r="D3704">
        <v>2886.1599120000001</v>
      </c>
      <c r="E3704">
        <v>2888.8000489999999</v>
      </c>
      <c r="F3704">
        <v>2888.8000489999999</v>
      </c>
      <c r="G3704">
        <v>2947760000</v>
      </c>
    </row>
    <row r="3705" spans="1:7" x14ac:dyDescent="0.25">
      <c r="A3705" s="1">
        <v>43361</v>
      </c>
      <c r="B3705">
        <v>2890.73999</v>
      </c>
      <c r="C3705">
        <v>2911.169922</v>
      </c>
      <c r="D3705">
        <v>2890.429932</v>
      </c>
      <c r="E3705">
        <v>2904.3100589999999</v>
      </c>
      <c r="F3705">
        <v>2904.3100589999999</v>
      </c>
      <c r="G3705">
        <v>3074610000</v>
      </c>
    </row>
    <row r="3706" spans="1:7" x14ac:dyDescent="0.25">
      <c r="A3706" s="1">
        <v>43362</v>
      </c>
      <c r="B3706">
        <v>2906.6000979999999</v>
      </c>
      <c r="C3706">
        <v>2912.360107</v>
      </c>
      <c r="D3706">
        <v>2903.820068</v>
      </c>
      <c r="E3706">
        <v>2907.9499510000001</v>
      </c>
      <c r="F3706">
        <v>2907.9499510000001</v>
      </c>
      <c r="G3706">
        <v>3280020000</v>
      </c>
    </row>
    <row r="3707" spans="1:7" x14ac:dyDescent="0.25">
      <c r="A3707" s="1">
        <v>43363</v>
      </c>
      <c r="B3707">
        <v>2919.7299800000001</v>
      </c>
      <c r="C3707">
        <v>2934.8000489999999</v>
      </c>
      <c r="D3707">
        <v>2919.7299800000001</v>
      </c>
      <c r="E3707">
        <v>2930.75</v>
      </c>
      <c r="F3707">
        <v>2930.75</v>
      </c>
      <c r="G3707">
        <v>3337730000</v>
      </c>
    </row>
    <row r="3708" spans="1:7" x14ac:dyDescent="0.25">
      <c r="A3708" s="1">
        <v>43364</v>
      </c>
      <c r="B3708">
        <v>2936.76001</v>
      </c>
      <c r="C3708">
        <v>2940.9099120000001</v>
      </c>
      <c r="D3708">
        <v>2927.110107</v>
      </c>
      <c r="E3708">
        <v>2929.669922</v>
      </c>
      <c r="F3708">
        <v>2929.669922</v>
      </c>
      <c r="G3708">
        <v>5607610000</v>
      </c>
    </row>
    <row r="3709" spans="1:7" x14ac:dyDescent="0.25">
      <c r="A3709" s="1">
        <v>43367</v>
      </c>
      <c r="B3709">
        <v>2921.830078</v>
      </c>
      <c r="C3709">
        <v>2923.790039</v>
      </c>
      <c r="D3709">
        <v>2912.6298830000001</v>
      </c>
      <c r="E3709">
        <v>2919.3701169999999</v>
      </c>
      <c r="F3709">
        <v>2919.3701169999999</v>
      </c>
      <c r="G3709">
        <v>3372210000</v>
      </c>
    </row>
    <row r="3710" spans="1:7" x14ac:dyDescent="0.25">
      <c r="A3710" s="1">
        <v>43368</v>
      </c>
      <c r="B3710">
        <v>2921.75</v>
      </c>
      <c r="C3710">
        <v>2923.9499510000001</v>
      </c>
      <c r="D3710">
        <v>2913.6999510000001</v>
      </c>
      <c r="E3710">
        <v>2915.5600589999999</v>
      </c>
      <c r="F3710">
        <v>2915.5600589999999</v>
      </c>
      <c r="G3710">
        <v>3285480000</v>
      </c>
    </row>
    <row r="3711" spans="1:7" x14ac:dyDescent="0.25">
      <c r="A3711" s="1">
        <v>43369</v>
      </c>
      <c r="B3711">
        <v>2916.9799800000001</v>
      </c>
      <c r="C3711">
        <v>2931.1499020000001</v>
      </c>
      <c r="D3711">
        <v>2903.280029</v>
      </c>
      <c r="E3711">
        <v>2905.969971</v>
      </c>
      <c r="F3711">
        <v>2905.969971</v>
      </c>
      <c r="G3711">
        <v>3388620000</v>
      </c>
    </row>
    <row r="3712" spans="1:7" x14ac:dyDescent="0.25">
      <c r="A3712" s="1">
        <v>43370</v>
      </c>
      <c r="B3712">
        <v>2911.6499020000001</v>
      </c>
      <c r="C3712">
        <v>2927.219971</v>
      </c>
      <c r="D3712">
        <v>2909.2700199999999</v>
      </c>
      <c r="E3712">
        <v>2914</v>
      </c>
      <c r="F3712">
        <v>2914</v>
      </c>
      <c r="G3712">
        <v>3060850000</v>
      </c>
    </row>
    <row r="3713" spans="1:7" x14ac:dyDescent="0.25">
      <c r="A3713" s="1">
        <v>43371</v>
      </c>
      <c r="B3713">
        <v>2910.030029</v>
      </c>
      <c r="C3713">
        <v>2920.530029</v>
      </c>
      <c r="D3713">
        <v>2907.5</v>
      </c>
      <c r="E3713">
        <v>2913.9799800000001</v>
      </c>
      <c r="F3713">
        <v>2913.9799800000001</v>
      </c>
      <c r="G3713">
        <v>3432300000</v>
      </c>
    </row>
    <row r="3714" spans="1:7" x14ac:dyDescent="0.25">
      <c r="A3714" s="1">
        <v>43374</v>
      </c>
      <c r="B3714">
        <v>2926.290039</v>
      </c>
      <c r="C3714">
        <v>2937.0600589999999</v>
      </c>
      <c r="D3714">
        <v>2917.9099120000001</v>
      </c>
      <c r="E3714">
        <v>2924.5900879999999</v>
      </c>
      <c r="F3714">
        <v>2924.5900879999999</v>
      </c>
      <c r="G3714">
        <v>3364190000</v>
      </c>
    </row>
    <row r="3715" spans="1:7" x14ac:dyDescent="0.25">
      <c r="A3715" s="1">
        <v>43375</v>
      </c>
      <c r="B3715">
        <v>2923.8000489999999</v>
      </c>
      <c r="C3715">
        <v>2931.419922</v>
      </c>
      <c r="D3715">
        <v>2919.3701169999999</v>
      </c>
      <c r="E3715">
        <v>2923.429932</v>
      </c>
      <c r="F3715">
        <v>2923.429932</v>
      </c>
      <c r="G3715">
        <v>3401880000</v>
      </c>
    </row>
    <row r="3716" spans="1:7" x14ac:dyDescent="0.25">
      <c r="A3716" s="1">
        <v>43376</v>
      </c>
      <c r="B3716">
        <v>2931.6899410000001</v>
      </c>
      <c r="C3716">
        <v>2939.860107</v>
      </c>
      <c r="D3716">
        <v>2921.360107</v>
      </c>
      <c r="E3716">
        <v>2925.51001</v>
      </c>
      <c r="F3716">
        <v>2925.51001</v>
      </c>
      <c r="G3716">
        <v>3598710000</v>
      </c>
    </row>
    <row r="3717" spans="1:7" x14ac:dyDescent="0.25">
      <c r="A3717" s="1">
        <v>43377</v>
      </c>
      <c r="B3717">
        <v>2919.3500979999999</v>
      </c>
      <c r="C3717">
        <v>2919.780029</v>
      </c>
      <c r="D3717">
        <v>2883.919922</v>
      </c>
      <c r="E3717">
        <v>2901.610107</v>
      </c>
      <c r="F3717">
        <v>2901.610107</v>
      </c>
      <c r="G3717">
        <v>3496860000</v>
      </c>
    </row>
    <row r="3718" spans="1:7" x14ac:dyDescent="0.25">
      <c r="A3718" s="1">
        <v>43378</v>
      </c>
      <c r="B3718">
        <v>2902.540039</v>
      </c>
      <c r="C3718">
        <v>2909.639893</v>
      </c>
      <c r="D3718">
        <v>2869.290039</v>
      </c>
      <c r="E3718">
        <v>2885.570068</v>
      </c>
      <c r="F3718">
        <v>2885.570068</v>
      </c>
      <c r="G3718">
        <v>3328980000</v>
      </c>
    </row>
    <row r="3719" spans="1:7" x14ac:dyDescent="0.25">
      <c r="A3719" s="1">
        <v>43381</v>
      </c>
      <c r="B3719">
        <v>2877.530029</v>
      </c>
      <c r="C3719">
        <v>2889.4499510000001</v>
      </c>
      <c r="D3719">
        <v>2862.080078</v>
      </c>
      <c r="E3719">
        <v>2884.429932</v>
      </c>
      <c r="F3719">
        <v>2884.429932</v>
      </c>
      <c r="G3719">
        <v>3330320000</v>
      </c>
    </row>
    <row r="3720" spans="1:7" x14ac:dyDescent="0.25">
      <c r="A3720" s="1">
        <v>43382</v>
      </c>
      <c r="B3720">
        <v>2882.51001</v>
      </c>
      <c r="C3720">
        <v>2894.830078</v>
      </c>
      <c r="D3720">
        <v>2874.2700199999999</v>
      </c>
      <c r="E3720">
        <v>2880.3400879999999</v>
      </c>
      <c r="F3720">
        <v>2880.3400879999999</v>
      </c>
      <c r="G3720">
        <v>3520500000</v>
      </c>
    </row>
    <row r="3721" spans="1:7" x14ac:dyDescent="0.25">
      <c r="A3721" s="1">
        <v>43383</v>
      </c>
      <c r="B3721">
        <v>2873.8999020000001</v>
      </c>
      <c r="C3721">
        <v>2874.0200199999999</v>
      </c>
      <c r="D3721">
        <v>2784.860107</v>
      </c>
      <c r="E3721">
        <v>2785.679932</v>
      </c>
      <c r="F3721">
        <v>2785.679932</v>
      </c>
      <c r="G3721">
        <v>4501250000</v>
      </c>
    </row>
    <row r="3722" spans="1:7" x14ac:dyDescent="0.25">
      <c r="A3722" s="1">
        <v>43384</v>
      </c>
      <c r="B3722">
        <v>2776.8701169999999</v>
      </c>
      <c r="C3722">
        <v>2795.139893</v>
      </c>
      <c r="D3722">
        <v>2710.51001</v>
      </c>
      <c r="E3722">
        <v>2728.3701169999999</v>
      </c>
      <c r="F3722">
        <v>2728.3701169999999</v>
      </c>
      <c r="G3722">
        <v>4890630000</v>
      </c>
    </row>
    <row r="3723" spans="1:7" x14ac:dyDescent="0.25">
      <c r="A3723" s="1">
        <v>43385</v>
      </c>
      <c r="B3723">
        <v>2770.540039</v>
      </c>
      <c r="C3723">
        <v>2775.7700199999999</v>
      </c>
      <c r="D3723">
        <v>2729.4399410000001</v>
      </c>
      <c r="E3723">
        <v>2767.1298830000001</v>
      </c>
      <c r="F3723">
        <v>2767.1298830000001</v>
      </c>
      <c r="G3723">
        <v>3966040000</v>
      </c>
    </row>
    <row r="3724" spans="1:7" x14ac:dyDescent="0.25">
      <c r="A3724" s="1">
        <v>43388</v>
      </c>
      <c r="B3724">
        <v>2763.830078</v>
      </c>
      <c r="C3724">
        <v>2775.98999</v>
      </c>
      <c r="D3724">
        <v>2749.030029</v>
      </c>
      <c r="E3724">
        <v>2750.790039</v>
      </c>
      <c r="F3724">
        <v>2750.790039</v>
      </c>
      <c r="G3724">
        <v>3300140000</v>
      </c>
    </row>
    <row r="3725" spans="1:7" x14ac:dyDescent="0.25">
      <c r="A3725" s="1">
        <v>43389</v>
      </c>
      <c r="B3725">
        <v>2767.0500489999999</v>
      </c>
      <c r="C3725">
        <v>2813.459961</v>
      </c>
      <c r="D3725">
        <v>2766.9099120000001</v>
      </c>
      <c r="E3725">
        <v>2809.919922</v>
      </c>
      <c r="F3725">
        <v>2809.919922</v>
      </c>
      <c r="G3725">
        <v>3428340000</v>
      </c>
    </row>
    <row r="3726" spans="1:7" x14ac:dyDescent="0.25">
      <c r="A3726" s="1">
        <v>43390</v>
      </c>
      <c r="B3726">
        <v>2811.669922</v>
      </c>
      <c r="C3726">
        <v>2816.9399410000001</v>
      </c>
      <c r="D3726">
        <v>2781.8100589999999</v>
      </c>
      <c r="E3726">
        <v>2809.209961</v>
      </c>
      <c r="F3726">
        <v>2809.209961</v>
      </c>
      <c r="G3726">
        <v>3321710000</v>
      </c>
    </row>
    <row r="3727" spans="1:7" x14ac:dyDescent="0.25">
      <c r="A3727" s="1">
        <v>43391</v>
      </c>
      <c r="B3727">
        <v>2802</v>
      </c>
      <c r="C3727">
        <v>2806.040039</v>
      </c>
      <c r="D3727">
        <v>2755.179932</v>
      </c>
      <c r="E3727">
        <v>2768.780029</v>
      </c>
      <c r="F3727">
        <v>2768.780029</v>
      </c>
      <c r="G3727">
        <v>3616440000</v>
      </c>
    </row>
    <row r="3728" spans="1:7" x14ac:dyDescent="0.25">
      <c r="A3728" s="1">
        <v>43392</v>
      </c>
      <c r="B3728">
        <v>2775.6599120000001</v>
      </c>
      <c r="C3728">
        <v>2797.7700199999999</v>
      </c>
      <c r="D3728">
        <v>2760.2700199999999</v>
      </c>
      <c r="E3728">
        <v>2767.780029</v>
      </c>
      <c r="F3728">
        <v>2767.780029</v>
      </c>
      <c r="G3728">
        <v>3566490000</v>
      </c>
    </row>
    <row r="3729" spans="1:7" x14ac:dyDescent="0.25">
      <c r="A3729" s="1">
        <v>43395</v>
      </c>
      <c r="B3729">
        <v>2773.9399410000001</v>
      </c>
      <c r="C3729">
        <v>2778.9399410000001</v>
      </c>
      <c r="D3729">
        <v>2749.219971</v>
      </c>
      <c r="E3729">
        <v>2755.8798830000001</v>
      </c>
      <c r="F3729">
        <v>2755.8798830000001</v>
      </c>
      <c r="G3729">
        <v>3307140000</v>
      </c>
    </row>
    <row r="3730" spans="1:7" x14ac:dyDescent="0.25">
      <c r="A3730" s="1">
        <v>43396</v>
      </c>
      <c r="B3730">
        <v>2721.030029</v>
      </c>
      <c r="C3730">
        <v>2753.5900879999999</v>
      </c>
      <c r="D3730">
        <v>2691.429932</v>
      </c>
      <c r="E3730">
        <v>2740.6899410000001</v>
      </c>
      <c r="F3730">
        <v>2740.6899410000001</v>
      </c>
      <c r="G3730">
        <v>4348580000</v>
      </c>
    </row>
    <row r="3731" spans="1:7" x14ac:dyDescent="0.25">
      <c r="A3731" s="1">
        <v>43397</v>
      </c>
      <c r="B3731">
        <v>2737.8701169999999</v>
      </c>
      <c r="C3731">
        <v>2742.5900879999999</v>
      </c>
      <c r="D3731">
        <v>2651.889893</v>
      </c>
      <c r="E3731">
        <v>2656.1000979999999</v>
      </c>
      <c r="F3731">
        <v>2656.1000979999999</v>
      </c>
      <c r="G3731">
        <v>4709310000</v>
      </c>
    </row>
    <row r="3732" spans="1:7" x14ac:dyDescent="0.25">
      <c r="A3732" s="1">
        <v>43398</v>
      </c>
      <c r="B3732">
        <v>2674.8798830000001</v>
      </c>
      <c r="C3732">
        <v>2722.6999510000001</v>
      </c>
      <c r="D3732">
        <v>2667.8400879999999</v>
      </c>
      <c r="E3732">
        <v>2705.570068</v>
      </c>
      <c r="F3732">
        <v>2705.570068</v>
      </c>
      <c r="G3732">
        <v>4634770000</v>
      </c>
    </row>
    <row r="3733" spans="1:7" x14ac:dyDescent="0.25">
      <c r="A3733" s="1">
        <v>43399</v>
      </c>
      <c r="B3733">
        <v>2667.860107</v>
      </c>
      <c r="C3733">
        <v>2692.3798830000001</v>
      </c>
      <c r="D3733">
        <v>2628.1599120000001</v>
      </c>
      <c r="E3733">
        <v>2658.6899410000001</v>
      </c>
      <c r="F3733">
        <v>2658.6899410000001</v>
      </c>
      <c r="G3733">
        <v>4803150000</v>
      </c>
    </row>
    <row r="3734" spans="1:7" x14ac:dyDescent="0.25">
      <c r="A3734" s="1">
        <v>43402</v>
      </c>
      <c r="B3734">
        <v>2682.6499020000001</v>
      </c>
      <c r="C3734">
        <v>2706.8500979999999</v>
      </c>
      <c r="D3734">
        <v>2603.540039</v>
      </c>
      <c r="E3734">
        <v>2641.25</v>
      </c>
      <c r="F3734">
        <v>2641.25</v>
      </c>
      <c r="G3734">
        <v>4673700000</v>
      </c>
    </row>
    <row r="3735" spans="1:7" x14ac:dyDescent="0.25">
      <c r="A3735" s="1">
        <v>43403</v>
      </c>
      <c r="B3735">
        <v>2640.679932</v>
      </c>
      <c r="C3735">
        <v>2685.429932</v>
      </c>
      <c r="D3735">
        <v>2635.3400879999999</v>
      </c>
      <c r="E3735">
        <v>2682.6298830000001</v>
      </c>
      <c r="F3735">
        <v>2682.6298830000001</v>
      </c>
      <c r="G3735">
        <v>5106380000</v>
      </c>
    </row>
    <row r="3736" spans="1:7" x14ac:dyDescent="0.25">
      <c r="A3736" s="1">
        <v>43404</v>
      </c>
      <c r="B3736">
        <v>2705.6000979999999</v>
      </c>
      <c r="C3736">
        <v>2736.6899410000001</v>
      </c>
      <c r="D3736">
        <v>2705.6000979999999</v>
      </c>
      <c r="E3736">
        <v>2711.73999</v>
      </c>
      <c r="F3736">
        <v>2711.73999</v>
      </c>
      <c r="G3736">
        <v>5112420000</v>
      </c>
    </row>
    <row r="3737" spans="1:7" x14ac:dyDescent="0.25">
      <c r="A3737" s="1">
        <v>43405</v>
      </c>
      <c r="B3737">
        <v>2717.580078</v>
      </c>
      <c r="C3737">
        <v>2741.669922</v>
      </c>
      <c r="D3737">
        <v>2708.8500979999999</v>
      </c>
      <c r="E3737">
        <v>2740.3701169999999</v>
      </c>
      <c r="F3737">
        <v>2740.3701169999999</v>
      </c>
      <c r="G3737">
        <v>4708420000</v>
      </c>
    </row>
    <row r="3738" spans="1:7" x14ac:dyDescent="0.25">
      <c r="A3738" s="1">
        <v>43406</v>
      </c>
      <c r="B3738">
        <v>2745.4499510000001</v>
      </c>
      <c r="C3738">
        <v>2756.5500489999999</v>
      </c>
      <c r="D3738">
        <v>2700.4399410000001</v>
      </c>
      <c r="E3738">
        <v>2723.0600589999999</v>
      </c>
      <c r="F3738">
        <v>2723.0600589999999</v>
      </c>
      <c r="G3738">
        <v>4237930000</v>
      </c>
    </row>
    <row r="3739" spans="1:7" x14ac:dyDescent="0.25">
      <c r="A3739" s="1">
        <v>43409</v>
      </c>
      <c r="B3739">
        <v>2726.3701169999999</v>
      </c>
      <c r="C3739">
        <v>2744.2700199999999</v>
      </c>
      <c r="D3739">
        <v>2717.9399410000001</v>
      </c>
      <c r="E3739">
        <v>2738.3100589999999</v>
      </c>
      <c r="F3739">
        <v>2738.3100589999999</v>
      </c>
      <c r="G3739">
        <v>3623320000</v>
      </c>
    </row>
    <row r="3740" spans="1:7" x14ac:dyDescent="0.25">
      <c r="A3740" s="1">
        <v>43410</v>
      </c>
      <c r="B3740">
        <v>2738.3999020000001</v>
      </c>
      <c r="C3740">
        <v>2756.820068</v>
      </c>
      <c r="D3740">
        <v>2737.080078</v>
      </c>
      <c r="E3740">
        <v>2755.4499510000001</v>
      </c>
      <c r="F3740">
        <v>2755.4499510000001</v>
      </c>
      <c r="G3740">
        <v>3510860000</v>
      </c>
    </row>
    <row r="3741" spans="1:7" x14ac:dyDescent="0.25">
      <c r="A3741" s="1">
        <v>43411</v>
      </c>
      <c r="B3741">
        <v>2774.1298830000001</v>
      </c>
      <c r="C3741">
        <v>2815.1499020000001</v>
      </c>
      <c r="D3741">
        <v>2774.1298830000001</v>
      </c>
      <c r="E3741">
        <v>2813.889893</v>
      </c>
      <c r="F3741">
        <v>2813.889893</v>
      </c>
      <c r="G3741">
        <v>3914750000</v>
      </c>
    </row>
    <row r="3742" spans="1:7" x14ac:dyDescent="0.25">
      <c r="A3742" s="1">
        <v>43412</v>
      </c>
      <c r="B3742">
        <v>2806.3798830000001</v>
      </c>
      <c r="C3742">
        <v>2814.75</v>
      </c>
      <c r="D3742">
        <v>2794.98999</v>
      </c>
      <c r="E3742">
        <v>2806.830078</v>
      </c>
      <c r="F3742">
        <v>2806.830078</v>
      </c>
      <c r="G3742">
        <v>3630490000</v>
      </c>
    </row>
    <row r="3743" spans="1:7" x14ac:dyDescent="0.25">
      <c r="A3743" s="1">
        <v>43413</v>
      </c>
      <c r="B3743">
        <v>2794.1000979999999</v>
      </c>
      <c r="C3743">
        <v>2794.1000979999999</v>
      </c>
      <c r="D3743">
        <v>2764.23999</v>
      </c>
      <c r="E3743">
        <v>2781.01001</v>
      </c>
      <c r="F3743">
        <v>2781.01001</v>
      </c>
      <c r="G3743">
        <v>4019090000</v>
      </c>
    </row>
    <row r="3744" spans="1:7" x14ac:dyDescent="0.25">
      <c r="A3744" s="1">
        <v>43416</v>
      </c>
      <c r="B3744">
        <v>2773.929932</v>
      </c>
      <c r="C3744">
        <v>2775.98999</v>
      </c>
      <c r="D3744">
        <v>2722</v>
      </c>
      <c r="E3744">
        <v>2726.219971</v>
      </c>
      <c r="F3744">
        <v>2726.219971</v>
      </c>
      <c r="G3744">
        <v>3670930000</v>
      </c>
    </row>
    <row r="3745" spans="1:7" x14ac:dyDescent="0.25">
      <c r="A3745" s="1">
        <v>43417</v>
      </c>
      <c r="B3745">
        <v>2730.0500489999999</v>
      </c>
      <c r="C3745">
        <v>2754.6000979999999</v>
      </c>
      <c r="D3745">
        <v>2714.9799800000001</v>
      </c>
      <c r="E3745">
        <v>2722.179932</v>
      </c>
      <c r="F3745">
        <v>2722.179932</v>
      </c>
      <c r="G3745">
        <v>4091440000</v>
      </c>
    </row>
    <row r="3746" spans="1:7" x14ac:dyDescent="0.25">
      <c r="A3746" s="1">
        <v>43418</v>
      </c>
      <c r="B3746">
        <v>2737.8999020000001</v>
      </c>
      <c r="C3746">
        <v>2746.8000489999999</v>
      </c>
      <c r="D3746">
        <v>2685.75</v>
      </c>
      <c r="E3746">
        <v>2701.580078</v>
      </c>
      <c r="F3746">
        <v>2701.580078</v>
      </c>
      <c r="G3746">
        <v>4402370000</v>
      </c>
    </row>
    <row r="3747" spans="1:7" x14ac:dyDescent="0.25">
      <c r="A3747" s="1">
        <v>43419</v>
      </c>
      <c r="B3747">
        <v>2693.5200199999999</v>
      </c>
      <c r="C3747">
        <v>2735.3798830000001</v>
      </c>
      <c r="D3747">
        <v>2670.75</v>
      </c>
      <c r="E3747">
        <v>2730.1999510000001</v>
      </c>
      <c r="F3747">
        <v>2730.1999510000001</v>
      </c>
      <c r="G3747">
        <v>4179140000</v>
      </c>
    </row>
    <row r="3748" spans="1:7" x14ac:dyDescent="0.25">
      <c r="A3748" s="1">
        <v>43420</v>
      </c>
      <c r="B3748">
        <v>2718.540039</v>
      </c>
      <c r="C3748">
        <v>2746.75</v>
      </c>
      <c r="D3748">
        <v>2712.1599120000001</v>
      </c>
      <c r="E3748">
        <v>2736.2700199999999</v>
      </c>
      <c r="F3748">
        <v>2736.2700199999999</v>
      </c>
      <c r="G3748">
        <v>3975180000</v>
      </c>
    </row>
    <row r="3749" spans="1:7" x14ac:dyDescent="0.25">
      <c r="A3749" s="1">
        <v>43423</v>
      </c>
      <c r="B3749">
        <v>2730.73999</v>
      </c>
      <c r="C3749">
        <v>2733.1599120000001</v>
      </c>
      <c r="D3749">
        <v>2681.0900879999999</v>
      </c>
      <c r="E3749">
        <v>2690.7299800000001</v>
      </c>
      <c r="F3749">
        <v>2690.7299800000001</v>
      </c>
      <c r="G3749">
        <v>3772900000</v>
      </c>
    </row>
    <row r="3750" spans="1:7" x14ac:dyDescent="0.25">
      <c r="A3750" s="1">
        <v>43424</v>
      </c>
      <c r="B3750">
        <v>2654.6000979999999</v>
      </c>
      <c r="C3750">
        <v>2669.4399410000001</v>
      </c>
      <c r="D3750">
        <v>2631.5200199999999</v>
      </c>
      <c r="E3750">
        <v>2641.889893</v>
      </c>
      <c r="F3750">
        <v>2641.889893</v>
      </c>
      <c r="G3750">
        <v>4357900000</v>
      </c>
    </row>
    <row r="3751" spans="1:7" x14ac:dyDescent="0.25">
      <c r="A3751" s="1">
        <v>43425</v>
      </c>
      <c r="B3751">
        <v>2657.73999</v>
      </c>
      <c r="C3751">
        <v>2670.7299800000001</v>
      </c>
      <c r="D3751">
        <v>2649.820068</v>
      </c>
      <c r="E3751">
        <v>2649.929932</v>
      </c>
      <c r="F3751">
        <v>2649.929932</v>
      </c>
      <c r="G3751">
        <v>3233550000</v>
      </c>
    </row>
    <row r="3752" spans="1:7" x14ac:dyDescent="0.25">
      <c r="A3752" s="1">
        <v>43427</v>
      </c>
      <c r="B3752">
        <v>2633.360107</v>
      </c>
      <c r="C3752">
        <v>2647.5500489999999</v>
      </c>
      <c r="D3752">
        <v>2631.0900879999999</v>
      </c>
      <c r="E3752">
        <v>2632.5600589999999</v>
      </c>
      <c r="F3752">
        <v>2632.5600589999999</v>
      </c>
      <c r="G3752">
        <v>1651650000</v>
      </c>
    </row>
    <row r="3753" spans="1:7" x14ac:dyDescent="0.25">
      <c r="A3753" s="1">
        <v>43430</v>
      </c>
      <c r="B3753">
        <v>2649.969971</v>
      </c>
      <c r="C3753">
        <v>2674.3500979999999</v>
      </c>
      <c r="D3753">
        <v>2649.969971</v>
      </c>
      <c r="E3753">
        <v>2673.4499510000001</v>
      </c>
      <c r="F3753">
        <v>2673.4499510000001</v>
      </c>
      <c r="G3753">
        <v>3443950000</v>
      </c>
    </row>
    <row r="3754" spans="1:7" x14ac:dyDescent="0.25">
      <c r="A3754" s="1">
        <v>43431</v>
      </c>
      <c r="B3754">
        <v>2663.75</v>
      </c>
      <c r="C3754">
        <v>2682.530029</v>
      </c>
      <c r="D3754">
        <v>2655.889893</v>
      </c>
      <c r="E3754">
        <v>2682.169922</v>
      </c>
      <c r="F3754">
        <v>2682.169922</v>
      </c>
      <c r="G3754">
        <v>3485220000</v>
      </c>
    </row>
    <row r="3755" spans="1:7" x14ac:dyDescent="0.25">
      <c r="A3755" s="1">
        <v>43432</v>
      </c>
      <c r="B3755">
        <v>2691.4499510000001</v>
      </c>
      <c r="C3755">
        <v>2744</v>
      </c>
      <c r="D3755">
        <v>2684.3798830000001</v>
      </c>
      <c r="E3755">
        <v>2743.790039</v>
      </c>
      <c r="F3755">
        <v>2743.790039</v>
      </c>
      <c r="G3755">
        <v>3951670000</v>
      </c>
    </row>
    <row r="3756" spans="1:7" x14ac:dyDescent="0.25">
      <c r="A3756" s="1">
        <v>43433</v>
      </c>
      <c r="B3756">
        <v>2736.969971</v>
      </c>
      <c r="C3756">
        <v>2753.75</v>
      </c>
      <c r="D3756">
        <v>2722.9399410000001</v>
      </c>
      <c r="E3756">
        <v>2737.8000489999999</v>
      </c>
      <c r="F3756">
        <v>2737.8000489999999</v>
      </c>
      <c r="G3756">
        <v>3560770000</v>
      </c>
    </row>
    <row r="3757" spans="1:7" x14ac:dyDescent="0.25">
      <c r="A3757" s="1">
        <v>43434</v>
      </c>
      <c r="B3757">
        <v>2737.76001</v>
      </c>
      <c r="C3757">
        <v>2760.8798830000001</v>
      </c>
      <c r="D3757">
        <v>2732.76001</v>
      </c>
      <c r="E3757">
        <v>2760.169922</v>
      </c>
      <c r="F3757">
        <v>2760.169922</v>
      </c>
      <c r="G3757">
        <v>4658580000</v>
      </c>
    </row>
    <row r="3758" spans="1:7" x14ac:dyDescent="0.25">
      <c r="A3758" s="1">
        <v>43437</v>
      </c>
      <c r="B3758">
        <v>2790.5</v>
      </c>
      <c r="C3758">
        <v>2800.179932</v>
      </c>
      <c r="D3758">
        <v>2773.3798830000001</v>
      </c>
      <c r="E3758">
        <v>2790.3701169999999</v>
      </c>
      <c r="F3758">
        <v>2790.3701169999999</v>
      </c>
      <c r="G3758">
        <v>4186060000</v>
      </c>
    </row>
    <row r="3759" spans="1:7" x14ac:dyDescent="0.25">
      <c r="A3759" s="1">
        <v>43438</v>
      </c>
      <c r="B3759">
        <v>2782.429932</v>
      </c>
      <c r="C3759">
        <v>2785.929932</v>
      </c>
      <c r="D3759">
        <v>2697.179932</v>
      </c>
      <c r="E3759">
        <v>2700.0600589999999</v>
      </c>
      <c r="F3759">
        <v>2700.0600589999999</v>
      </c>
      <c r="G3759">
        <v>4499840000</v>
      </c>
    </row>
    <row r="3760" spans="1:7" x14ac:dyDescent="0.25">
      <c r="A3760" s="1">
        <v>43440</v>
      </c>
      <c r="B3760">
        <v>2663.51001</v>
      </c>
      <c r="C3760">
        <v>2696.1499020000001</v>
      </c>
      <c r="D3760">
        <v>2621.530029</v>
      </c>
      <c r="E3760">
        <v>2695.9499510000001</v>
      </c>
      <c r="F3760">
        <v>2695.9499510000001</v>
      </c>
      <c r="G3760">
        <v>5141470000</v>
      </c>
    </row>
    <row r="3761" spans="1:7" x14ac:dyDescent="0.25">
      <c r="A3761" s="1">
        <v>43441</v>
      </c>
      <c r="B3761">
        <v>2691.26001</v>
      </c>
      <c r="C3761">
        <v>2708.540039</v>
      </c>
      <c r="D3761">
        <v>2623.139893</v>
      </c>
      <c r="E3761">
        <v>2633.080078</v>
      </c>
      <c r="F3761">
        <v>2633.080078</v>
      </c>
      <c r="G3761">
        <v>4216690000</v>
      </c>
    </row>
    <row r="3762" spans="1:7" x14ac:dyDescent="0.25">
      <c r="A3762" s="1">
        <v>43444</v>
      </c>
      <c r="B3762">
        <v>2630.860107</v>
      </c>
      <c r="C3762">
        <v>2647.51001</v>
      </c>
      <c r="D3762">
        <v>2583.2299800000001</v>
      </c>
      <c r="E3762">
        <v>2637.719971</v>
      </c>
      <c r="F3762">
        <v>2637.719971</v>
      </c>
      <c r="G3762">
        <v>4151030000</v>
      </c>
    </row>
    <row r="3763" spans="1:7" x14ac:dyDescent="0.25">
      <c r="A3763" s="1">
        <v>43445</v>
      </c>
      <c r="B3763">
        <v>2664.4399410000001</v>
      </c>
      <c r="C3763">
        <v>2674.3500979999999</v>
      </c>
      <c r="D3763">
        <v>2621.3000489999999</v>
      </c>
      <c r="E3763">
        <v>2636.780029</v>
      </c>
      <c r="F3763">
        <v>2636.780029</v>
      </c>
      <c r="G3763">
        <v>3905870000</v>
      </c>
    </row>
    <row r="3764" spans="1:7" x14ac:dyDescent="0.25">
      <c r="A3764" s="1">
        <v>43446</v>
      </c>
      <c r="B3764">
        <v>2658.2299800000001</v>
      </c>
      <c r="C3764">
        <v>2685.4399410000001</v>
      </c>
      <c r="D3764">
        <v>2650.26001</v>
      </c>
      <c r="E3764">
        <v>2651.070068</v>
      </c>
      <c r="F3764">
        <v>2651.070068</v>
      </c>
      <c r="G3764">
        <v>3958890000</v>
      </c>
    </row>
    <row r="3765" spans="1:7" x14ac:dyDescent="0.25">
      <c r="A3765" s="1">
        <v>43447</v>
      </c>
      <c r="B3765">
        <v>2658.6999510000001</v>
      </c>
      <c r="C3765">
        <v>2670.1899410000001</v>
      </c>
      <c r="D3765">
        <v>2637.2700199999999</v>
      </c>
      <c r="E3765">
        <v>2650.540039</v>
      </c>
      <c r="F3765">
        <v>2650.540039</v>
      </c>
      <c r="G3765">
        <v>3927720000</v>
      </c>
    </row>
    <row r="3766" spans="1:7" x14ac:dyDescent="0.25">
      <c r="A3766" s="1">
        <v>43448</v>
      </c>
      <c r="B3766">
        <v>2629.679932</v>
      </c>
      <c r="C3766">
        <v>2635.070068</v>
      </c>
      <c r="D3766">
        <v>2593.8400879999999</v>
      </c>
      <c r="E3766">
        <v>2599.9499510000001</v>
      </c>
      <c r="F3766">
        <v>2599.9499510000001</v>
      </c>
      <c r="G3766">
        <v>4035020000</v>
      </c>
    </row>
    <row r="3767" spans="1:7" x14ac:dyDescent="0.25">
      <c r="A3767" s="1">
        <v>43451</v>
      </c>
      <c r="B3767">
        <v>2590.75</v>
      </c>
      <c r="C3767">
        <v>2601.1298830000001</v>
      </c>
      <c r="D3767">
        <v>2530.540039</v>
      </c>
      <c r="E3767">
        <v>2545.9399410000001</v>
      </c>
      <c r="F3767">
        <v>2545.9399410000001</v>
      </c>
      <c r="G3767">
        <v>4616350000</v>
      </c>
    </row>
    <row r="3768" spans="1:7" x14ac:dyDescent="0.25">
      <c r="A3768" s="1">
        <v>43452</v>
      </c>
      <c r="B3768">
        <v>2559.8999020000001</v>
      </c>
      <c r="C3768">
        <v>2573.98999</v>
      </c>
      <c r="D3768">
        <v>2528.709961</v>
      </c>
      <c r="E3768">
        <v>2546.1599120000001</v>
      </c>
      <c r="F3768">
        <v>2546.1599120000001</v>
      </c>
      <c r="G3768">
        <v>4470880000</v>
      </c>
    </row>
    <row r="3769" spans="1:7" x14ac:dyDescent="0.25">
      <c r="A3769" s="1">
        <v>43453</v>
      </c>
      <c r="B3769">
        <v>2547.0500489999999</v>
      </c>
      <c r="C3769">
        <v>2585.290039</v>
      </c>
      <c r="D3769">
        <v>2488.959961</v>
      </c>
      <c r="E3769">
        <v>2506.959961</v>
      </c>
      <c r="F3769">
        <v>2506.959961</v>
      </c>
      <c r="G3769">
        <v>5127940000</v>
      </c>
    </row>
    <row r="3770" spans="1:7" x14ac:dyDescent="0.25">
      <c r="A3770" s="1">
        <v>43454</v>
      </c>
      <c r="B3770">
        <v>2496.7700199999999</v>
      </c>
      <c r="C3770">
        <v>2509.6298830000001</v>
      </c>
      <c r="D3770">
        <v>2441.179932</v>
      </c>
      <c r="E3770">
        <v>2467.419922</v>
      </c>
      <c r="F3770">
        <v>2467.419922</v>
      </c>
      <c r="G3770">
        <v>5585780000</v>
      </c>
    </row>
    <row r="3771" spans="1:7" x14ac:dyDescent="0.25">
      <c r="A3771" s="1">
        <v>43455</v>
      </c>
      <c r="B3771">
        <v>2465.3798830000001</v>
      </c>
      <c r="C3771">
        <v>2504.4099120000001</v>
      </c>
      <c r="D3771">
        <v>2408.5500489999999</v>
      </c>
      <c r="E3771">
        <v>2416.6201169999999</v>
      </c>
      <c r="F3771">
        <v>2416.6201169999999</v>
      </c>
      <c r="G3771">
        <v>7609010000</v>
      </c>
    </row>
    <row r="3772" spans="1:7" x14ac:dyDescent="0.25">
      <c r="A3772" s="1">
        <v>43458</v>
      </c>
      <c r="B3772">
        <v>2400.5600589999999</v>
      </c>
      <c r="C3772">
        <v>2410.3400879999999</v>
      </c>
      <c r="D3772">
        <v>2351.1000979999999</v>
      </c>
      <c r="E3772">
        <v>2351.1000979999999</v>
      </c>
      <c r="F3772">
        <v>2351.1000979999999</v>
      </c>
      <c r="G3772">
        <v>2613930000</v>
      </c>
    </row>
    <row r="3773" spans="1:7" x14ac:dyDescent="0.25">
      <c r="A3773" s="1">
        <v>43460</v>
      </c>
      <c r="B3773">
        <v>2363.1201169999999</v>
      </c>
      <c r="C3773">
        <v>2467.76001</v>
      </c>
      <c r="D3773">
        <v>2346.580078</v>
      </c>
      <c r="E3773">
        <v>2467.6999510000001</v>
      </c>
      <c r="F3773">
        <v>2467.6999510000001</v>
      </c>
      <c r="G3773">
        <v>4233990000</v>
      </c>
    </row>
    <row r="3774" spans="1:7" x14ac:dyDescent="0.25">
      <c r="A3774" s="1">
        <v>43461</v>
      </c>
      <c r="B3774">
        <v>2442.5</v>
      </c>
      <c r="C3774">
        <v>2489.1000979999999</v>
      </c>
      <c r="D3774">
        <v>2397.9399410000001</v>
      </c>
      <c r="E3774">
        <v>2488.830078</v>
      </c>
      <c r="F3774">
        <v>2488.830078</v>
      </c>
      <c r="G3774">
        <v>4096610000</v>
      </c>
    </row>
    <row r="3775" spans="1:7" x14ac:dyDescent="0.25">
      <c r="A3775" s="1">
        <v>43462</v>
      </c>
      <c r="B3775">
        <v>2498.7700199999999</v>
      </c>
      <c r="C3775">
        <v>2520.2700199999999</v>
      </c>
      <c r="D3775">
        <v>2472.889893</v>
      </c>
      <c r="E3775">
        <v>2485.73999</v>
      </c>
      <c r="F3775">
        <v>2485.73999</v>
      </c>
      <c r="G3775">
        <v>3702620000</v>
      </c>
    </row>
    <row r="3776" spans="1:7" x14ac:dyDescent="0.25">
      <c r="A3776" s="1">
        <v>43465</v>
      </c>
      <c r="B3776">
        <v>2498.9399410000001</v>
      </c>
      <c r="C3776">
        <v>2509.23999</v>
      </c>
      <c r="D3776">
        <v>2482.820068</v>
      </c>
      <c r="E3776">
        <v>2506.8500979999999</v>
      </c>
      <c r="F3776">
        <v>2506.8500979999999</v>
      </c>
      <c r="G3776">
        <v>3442870000</v>
      </c>
    </row>
    <row r="3777" spans="1:7" x14ac:dyDescent="0.25">
      <c r="A3777" s="1">
        <v>43467</v>
      </c>
      <c r="B3777">
        <v>2476.959961</v>
      </c>
      <c r="C3777">
        <v>2519.48999</v>
      </c>
      <c r="D3777">
        <v>2467.469971</v>
      </c>
      <c r="E3777">
        <v>2510.030029</v>
      </c>
      <c r="F3777">
        <v>2510.030029</v>
      </c>
      <c r="G3777">
        <v>3733160000</v>
      </c>
    </row>
    <row r="3778" spans="1:7" x14ac:dyDescent="0.25">
      <c r="A3778" s="1">
        <v>43468</v>
      </c>
      <c r="B3778">
        <v>2491.919922</v>
      </c>
      <c r="C3778">
        <v>2493.139893</v>
      </c>
      <c r="D3778">
        <v>2443.959961</v>
      </c>
      <c r="E3778">
        <v>2447.889893</v>
      </c>
      <c r="F3778">
        <v>2447.889893</v>
      </c>
      <c r="G3778">
        <v>3822860000</v>
      </c>
    </row>
    <row r="3779" spans="1:7" x14ac:dyDescent="0.25">
      <c r="A3779" s="1">
        <v>43469</v>
      </c>
      <c r="B3779">
        <v>2474.330078</v>
      </c>
      <c r="C3779">
        <v>2538.070068</v>
      </c>
      <c r="D3779">
        <v>2474.330078</v>
      </c>
      <c r="E3779">
        <v>2531.9399410000001</v>
      </c>
      <c r="F3779">
        <v>2531.9399410000001</v>
      </c>
      <c r="G3779">
        <v>4213410000</v>
      </c>
    </row>
    <row r="3780" spans="1:7" x14ac:dyDescent="0.25">
      <c r="A3780" s="1">
        <v>43472</v>
      </c>
      <c r="B3780">
        <v>2535.610107</v>
      </c>
      <c r="C3780">
        <v>2566.1599120000001</v>
      </c>
      <c r="D3780">
        <v>2524.5600589999999</v>
      </c>
      <c r="E3780">
        <v>2549.6899410000001</v>
      </c>
      <c r="F3780">
        <v>2549.6899410000001</v>
      </c>
      <c r="G3780">
        <v>4104710000</v>
      </c>
    </row>
    <row r="3781" spans="1:7" x14ac:dyDescent="0.25">
      <c r="A3781" s="1">
        <v>43473</v>
      </c>
      <c r="B3781">
        <v>2568.110107</v>
      </c>
      <c r="C3781">
        <v>2579.820068</v>
      </c>
      <c r="D3781">
        <v>2547.5600589999999</v>
      </c>
      <c r="E3781">
        <v>2574.4099120000001</v>
      </c>
      <c r="F3781">
        <v>2574.4099120000001</v>
      </c>
      <c r="G3781">
        <v>4083030000</v>
      </c>
    </row>
    <row r="3782" spans="1:7" x14ac:dyDescent="0.25">
      <c r="A3782" s="1">
        <v>43474</v>
      </c>
      <c r="B3782">
        <v>2580</v>
      </c>
      <c r="C3782">
        <v>2595.320068</v>
      </c>
      <c r="D3782">
        <v>2568.889893</v>
      </c>
      <c r="E3782">
        <v>2584.959961</v>
      </c>
      <c r="F3782">
        <v>2584.959961</v>
      </c>
      <c r="G3782">
        <v>4052480000</v>
      </c>
    </row>
    <row r="3783" spans="1:7" x14ac:dyDescent="0.25">
      <c r="A3783" s="1">
        <v>43475</v>
      </c>
      <c r="B3783">
        <v>2573.51001</v>
      </c>
      <c r="C3783">
        <v>2597.820068</v>
      </c>
      <c r="D3783">
        <v>2562.0200199999999</v>
      </c>
      <c r="E3783">
        <v>2596.639893</v>
      </c>
      <c r="F3783">
        <v>2596.639893</v>
      </c>
      <c r="G3783">
        <v>3704500000</v>
      </c>
    </row>
    <row r="3784" spans="1:7" x14ac:dyDescent="0.25">
      <c r="A3784" s="1">
        <v>43476</v>
      </c>
      <c r="B3784">
        <v>2588.110107</v>
      </c>
      <c r="C3784">
        <v>2596.2700199999999</v>
      </c>
      <c r="D3784">
        <v>2577.3999020000001</v>
      </c>
      <c r="E3784">
        <v>2596.26001</v>
      </c>
      <c r="F3784">
        <v>2596.26001</v>
      </c>
      <c r="G3784">
        <v>3434490000</v>
      </c>
    </row>
    <row r="3785" spans="1:7" x14ac:dyDescent="0.25">
      <c r="A3785" s="1">
        <v>43479</v>
      </c>
      <c r="B3785">
        <v>2580.3100589999999</v>
      </c>
      <c r="C3785">
        <v>2589.320068</v>
      </c>
      <c r="D3785">
        <v>2570.4099120000001</v>
      </c>
      <c r="E3785">
        <v>2582.610107</v>
      </c>
      <c r="F3785">
        <v>2582.610107</v>
      </c>
      <c r="G3785">
        <v>3664450000</v>
      </c>
    </row>
    <row r="3786" spans="1:7" x14ac:dyDescent="0.25">
      <c r="A3786" s="1">
        <v>43480</v>
      </c>
      <c r="B3786">
        <v>2585.1000979999999</v>
      </c>
      <c r="C3786">
        <v>2613.080078</v>
      </c>
      <c r="D3786">
        <v>2585.1000979999999</v>
      </c>
      <c r="E3786">
        <v>2610.3000489999999</v>
      </c>
      <c r="F3786">
        <v>2610.3000489999999</v>
      </c>
      <c r="G3786">
        <v>3572330000</v>
      </c>
    </row>
    <row r="3787" spans="1:7" x14ac:dyDescent="0.25">
      <c r="A3787" s="1">
        <v>43481</v>
      </c>
      <c r="B3787">
        <v>2614.75</v>
      </c>
      <c r="C3787">
        <v>2625.76001</v>
      </c>
      <c r="D3787">
        <v>2612.679932</v>
      </c>
      <c r="E3787">
        <v>2616.1000979999999</v>
      </c>
      <c r="F3787">
        <v>2616.1000979999999</v>
      </c>
      <c r="G3787">
        <v>3863770000</v>
      </c>
    </row>
    <row r="3788" spans="1:7" x14ac:dyDescent="0.25">
      <c r="A3788" s="1">
        <v>43482</v>
      </c>
      <c r="B3788">
        <v>2609.280029</v>
      </c>
      <c r="C3788">
        <v>2645.0600589999999</v>
      </c>
      <c r="D3788">
        <v>2606.360107</v>
      </c>
      <c r="E3788">
        <v>2635.959961</v>
      </c>
      <c r="F3788">
        <v>2635.959961</v>
      </c>
      <c r="G3788">
        <v>3772270000</v>
      </c>
    </row>
    <row r="3789" spans="1:7" x14ac:dyDescent="0.25">
      <c r="A3789" s="1">
        <v>43483</v>
      </c>
      <c r="B3789">
        <v>2651.2700199999999</v>
      </c>
      <c r="C3789">
        <v>2675.469971</v>
      </c>
      <c r="D3789">
        <v>2647.580078</v>
      </c>
      <c r="E3789">
        <v>2670.709961</v>
      </c>
      <c r="F3789">
        <v>2670.709961</v>
      </c>
      <c r="G3789">
        <v>3986730000</v>
      </c>
    </row>
    <row r="3790" spans="1:7" x14ac:dyDescent="0.25">
      <c r="A3790" s="1">
        <v>43487</v>
      </c>
      <c r="B3790">
        <v>2657.8798830000001</v>
      </c>
      <c r="C3790">
        <v>2657.8798830000001</v>
      </c>
      <c r="D3790">
        <v>2617.2700199999999</v>
      </c>
      <c r="E3790">
        <v>2632.8999020000001</v>
      </c>
      <c r="F3790">
        <v>2632.8999020000001</v>
      </c>
      <c r="G3790">
        <v>3908030000</v>
      </c>
    </row>
    <row r="3791" spans="1:7" x14ac:dyDescent="0.25">
      <c r="A3791" s="1">
        <v>43488</v>
      </c>
      <c r="B3791">
        <v>2643.4799800000001</v>
      </c>
      <c r="C3791">
        <v>2653.1899410000001</v>
      </c>
      <c r="D3791">
        <v>2612.860107</v>
      </c>
      <c r="E3791">
        <v>2638.6999510000001</v>
      </c>
      <c r="F3791">
        <v>2638.6999510000001</v>
      </c>
      <c r="G3791">
        <v>3335610000</v>
      </c>
    </row>
    <row r="3792" spans="1:7" x14ac:dyDescent="0.25">
      <c r="A3792" s="1">
        <v>43489</v>
      </c>
      <c r="B3792">
        <v>2638.8400879999999</v>
      </c>
      <c r="C3792">
        <v>2647.1999510000001</v>
      </c>
      <c r="D3792">
        <v>2627.01001</v>
      </c>
      <c r="E3792">
        <v>2642.330078</v>
      </c>
      <c r="F3792">
        <v>2642.330078</v>
      </c>
      <c r="G3792">
        <v>3433250000</v>
      </c>
    </row>
    <row r="3793" spans="1:7" x14ac:dyDescent="0.25">
      <c r="A3793" s="1">
        <v>43490</v>
      </c>
      <c r="B3793">
        <v>2657.4399410000001</v>
      </c>
      <c r="C3793">
        <v>2672.3798830000001</v>
      </c>
      <c r="D3793">
        <v>2657.330078</v>
      </c>
      <c r="E3793">
        <v>2664.76001</v>
      </c>
      <c r="F3793">
        <v>2664.76001</v>
      </c>
      <c r="G3793">
        <v>3814080000</v>
      </c>
    </row>
    <row r="3794" spans="1:7" x14ac:dyDescent="0.25">
      <c r="A3794" s="1">
        <v>43493</v>
      </c>
      <c r="B3794">
        <v>2644.969971</v>
      </c>
      <c r="C3794">
        <v>2644.969971</v>
      </c>
      <c r="D3794">
        <v>2624.0600589999999</v>
      </c>
      <c r="E3794">
        <v>2643.8500979999999</v>
      </c>
      <c r="F3794">
        <v>2643.8500979999999</v>
      </c>
      <c r="G3794">
        <v>3612810000</v>
      </c>
    </row>
    <row r="3795" spans="1:7" x14ac:dyDescent="0.25">
      <c r="A3795" s="1">
        <v>43494</v>
      </c>
      <c r="B3795">
        <v>2644.889893</v>
      </c>
      <c r="C3795">
        <v>2650.929932</v>
      </c>
      <c r="D3795">
        <v>2631.0500489999999</v>
      </c>
      <c r="E3795">
        <v>2640</v>
      </c>
      <c r="F3795">
        <v>2640</v>
      </c>
      <c r="G3795">
        <v>3504200000</v>
      </c>
    </row>
    <row r="3796" spans="1:7" x14ac:dyDescent="0.25">
      <c r="A3796" s="1">
        <v>43495</v>
      </c>
      <c r="B3796">
        <v>2653.6201169999999</v>
      </c>
      <c r="C3796">
        <v>2690.4399410000001</v>
      </c>
      <c r="D3796">
        <v>2648.3400879999999</v>
      </c>
      <c r="E3796">
        <v>2681.0500489999999</v>
      </c>
      <c r="F3796">
        <v>2681.0500489999999</v>
      </c>
      <c r="G3796">
        <v>3867810000</v>
      </c>
    </row>
    <row r="3797" spans="1:7" x14ac:dyDescent="0.25">
      <c r="A3797" s="1">
        <v>43496</v>
      </c>
      <c r="B3797">
        <v>2685.48999</v>
      </c>
      <c r="C3797">
        <v>2708.9499510000001</v>
      </c>
      <c r="D3797">
        <v>2678.6499020000001</v>
      </c>
      <c r="E3797">
        <v>2704.1000979999999</v>
      </c>
      <c r="F3797">
        <v>2704.1000979999999</v>
      </c>
      <c r="G3797">
        <v>4917650000</v>
      </c>
    </row>
    <row r="3798" spans="1:7" x14ac:dyDescent="0.25">
      <c r="A3798" s="1">
        <v>43497</v>
      </c>
      <c r="B3798">
        <v>2702.320068</v>
      </c>
      <c r="C3798">
        <v>2716.6599120000001</v>
      </c>
      <c r="D3798">
        <v>2696.8798830000001</v>
      </c>
      <c r="E3798">
        <v>2706.530029</v>
      </c>
      <c r="F3798">
        <v>2706.530029</v>
      </c>
      <c r="G3798">
        <v>3759270000</v>
      </c>
    </row>
    <row r="3799" spans="1:7" x14ac:dyDescent="0.25">
      <c r="A3799" s="1">
        <v>43500</v>
      </c>
      <c r="B3799">
        <v>2706.48999</v>
      </c>
      <c r="C3799">
        <v>2724.98999</v>
      </c>
      <c r="D3799">
        <v>2698.75</v>
      </c>
      <c r="E3799">
        <v>2724.8701169999999</v>
      </c>
      <c r="F3799">
        <v>2724.8701169999999</v>
      </c>
      <c r="G3799">
        <v>3359840000</v>
      </c>
    </row>
    <row r="3800" spans="1:7" x14ac:dyDescent="0.25">
      <c r="A3800" s="1">
        <v>43501</v>
      </c>
      <c r="B3800">
        <v>2728.3400879999999</v>
      </c>
      <c r="C3800">
        <v>2738.9799800000001</v>
      </c>
      <c r="D3800">
        <v>2724.030029</v>
      </c>
      <c r="E3800">
        <v>2737.6999510000001</v>
      </c>
      <c r="F3800">
        <v>2737.6999510000001</v>
      </c>
      <c r="G3800">
        <v>3560430000</v>
      </c>
    </row>
    <row r="3801" spans="1:7" x14ac:dyDescent="0.25">
      <c r="A3801" s="1">
        <v>43502</v>
      </c>
      <c r="B3801">
        <v>2735.0500489999999</v>
      </c>
      <c r="C3801">
        <v>2738.080078</v>
      </c>
      <c r="D3801">
        <v>2724.1499020000001</v>
      </c>
      <c r="E3801">
        <v>2731.610107</v>
      </c>
      <c r="F3801">
        <v>2731.610107</v>
      </c>
      <c r="G3801">
        <v>3472690000</v>
      </c>
    </row>
    <row r="3802" spans="1:7" x14ac:dyDescent="0.25">
      <c r="A3802" s="1">
        <v>43503</v>
      </c>
      <c r="B3802">
        <v>2717.530029</v>
      </c>
      <c r="C3802">
        <v>2719.320068</v>
      </c>
      <c r="D3802">
        <v>2687.26001</v>
      </c>
      <c r="E3802">
        <v>2706.0500489999999</v>
      </c>
      <c r="F3802">
        <v>2706.0500489999999</v>
      </c>
      <c r="G3802">
        <v>4099490000</v>
      </c>
    </row>
    <row r="3803" spans="1:7" x14ac:dyDescent="0.25">
      <c r="A3803" s="1">
        <v>43504</v>
      </c>
      <c r="B3803">
        <v>2692.360107</v>
      </c>
      <c r="C3803">
        <v>2708.070068</v>
      </c>
      <c r="D3803">
        <v>2681.830078</v>
      </c>
      <c r="E3803">
        <v>2707.8798830000001</v>
      </c>
      <c r="F3803">
        <v>2707.8798830000001</v>
      </c>
      <c r="G3803">
        <v>3622330000</v>
      </c>
    </row>
    <row r="3804" spans="1:7" x14ac:dyDescent="0.25">
      <c r="A3804" s="1">
        <v>43507</v>
      </c>
      <c r="B3804">
        <v>2712.3999020000001</v>
      </c>
      <c r="C3804">
        <v>2718.0500489999999</v>
      </c>
      <c r="D3804">
        <v>2703.790039</v>
      </c>
      <c r="E3804">
        <v>2709.8000489999999</v>
      </c>
      <c r="F3804">
        <v>2709.8000489999999</v>
      </c>
      <c r="G3804">
        <v>3361970000</v>
      </c>
    </row>
    <row r="3805" spans="1:7" x14ac:dyDescent="0.25">
      <c r="A3805" s="1">
        <v>43508</v>
      </c>
      <c r="B3805">
        <v>2722.610107</v>
      </c>
      <c r="C3805">
        <v>2748.1899410000001</v>
      </c>
      <c r="D3805">
        <v>2722.610107</v>
      </c>
      <c r="E3805">
        <v>2744.7299800000001</v>
      </c>
      <c r="F3805">
        <v>2744.7299800000001</v>
      </c>
      <c r="G3805">
        <v>3827770000</v>
      </c>
    </row>
    <row r="3806" spans="1:7" x14ac:dyDescent="0.25">
      <c r="A3806" s="1">
        <v>43509</v>
      </c>
      <c r="B3806">
        <v>2750.3000489999999</v>
      </c>
      <c r="C3806">
        <v>2761.8500979999999</v>
      </c>
      <c r="D3806">
        <v>2748.6298830000001</v>
      </c>
      <c r="E3806">
        <v>2753.030029</v>
      </c>
      <c r="F3806">
        <v>2753.030029</v>
      </c>
      <c r="G3806">
        <v>3670770000</v>
      </c>
    </row>
    <row r="3807" spans="1:7" x14ac:dyDescent="0.25">
      <c r="A3807" s="1">
        <v>43510</v>
      </c>
      <c r="B3807">
        <v>2743.5</v>
      </c>
      <c r="C3807">
        <v>2757.8999020000001</v>
      </c>
      <c r="D3807">
        <v>2731.2299800000001</v>
      </c>
      <c r="E3807">
        <v>2745.7299800000001</v>
      </c>
      <c r="F3807">
        <v>2745.7299800000001</v>
      </c>
      <c r="G3807">
        <v>3836700000</v>
      </c>
    </row>
    <row r="3808" spans="1:7" x14ac:dyDescent="0.25">
      <c r="A3808" s="1">
        <v>43511</v>
      </c>
      <c r="B3808">
        <v>2760.23999</v>
      </c>
      <c r="C3808">
        <v>2775.6599120000001</v>
      </c>
      <c r="D3808">
        <v>2760.23999</v>
      </c>
      <c r="E3808">
        <v>2775.6000979999999</v>
      </c>
      <c r="F3808">
        <v>2775.6000979999999</v>
      </c>
      <c r="G3808">
        <v>3641370000</v>
      </c>
    </row>
    <row r="3809" spans="1:7" x14ac:dyDescent="0.25">
      <c r="A3809" s="1">
        <v>43515</v>
      </c>
      <c r="B3809">
        <v>2769.280029</v>
      </c>
      <c r="C3809">
        <v>2787.330078</v>
      </c>
      <c r="D3809">
        <v>2767.290039</v>
      </c>
      <c r="E3809">
        <v>2779.76001</v>
      </c>
      <c r="F3809">
        <v>2779.76001</v>
      </c>
      <c r="G3809">
        <v>3533710000</v>
      </c>
    </row>
    <row r="3810" spans="1:7" x14ac:dyDescent="0.25">
      <c r="A3810" s="1">
        <v>43516</v>
      </c>
      <c r="B3810">
        <v>2779.0500489999999</v>
      </c>
      <c r="C3810">
        <v>2789.8798830000001</v>
      </c>
      <c r="D3810">
        <v>2774.0600589999999</v>
      </c>
      <c r="E3810">
        <v>2784.6999510000001</v>
      </c>
      <c r="F3810">
        <v>2784.6999510000001</v>
      </c>
      <c r="G3810">
        <v>3835450000</v>
      </c>
    </row>
    <row r="3811" spans="1:7" x14ac:dyDescent="0.25">
      <c r="A3811" s="1">
        <v>43517</v>
      </c>
      <c r="B3811">
        <v>2780.23999</v>
      </c>
      <c r="C3811">
        <v>2781.580078</v>
      </c>
      <c r="D3811">
        <v>2764.5500489999999</v>
      </c>
      <c r="E3811">
        <v>2774.8798830000001</v>
      </c>
      <c r="F3811">
        <v>2774.8798830000001</v>
      </c>
      <c r="G3811">
        <v>3559710000</v>
      </c>
    </row>
    <row r="3812" spans="1:7" x14ac:dyDescent="0.25">
      <c r="A3812" s="1">
        <v>43518</v>
      </c>
      <c r="B3812">
        <v>2780.669922</v>
      </c>
      <c r="C3812">
        <v>2794.1999510000001</v>
      </c>
      <c r="D3812">
        <v>2779.110107</v>
      </c>
      <c r="E3812">
        <v>2792.669922</v>
      </c>
      <c r="F3812">
        <v>2792.669922</v>
      </c>
      <c r="G3812">
        <v>3427810000</v>
      </c>
    </row>
    <row r="3813" spans="1:7" x14ac:dyDescent="0.25">
      <c r="A3813" s="1">
        <v>43521</v>
      </c>
      <c r="B3813">
        <v>2804.3500979999999</v>
      </c>
      <c r="C3813">
        <v>2813.48999</v>
      </c>
      <c r="D3813">
        <v>2794.98999</v>
      </c>
      <c r="E3813">
        <v>2796.110107</v>
      </c>
      <c r="F3813">
        <v>2796.110107</v>
      </c>
      <c r="G3813">
        <v>3804380000</v>
      </c>
    </row>
    <row r="3814" spans="1:7" x14ac:dyDescent="0.25">
      <c r="A3814" s="1">
        <v>43522</v>
      </c>
      <c r="B3814">
        <v>2792.360107</v>
      </c>
      <c r="C3814">
        <v>2803.1201169999999</v>
      </c>
      <c r="D3814">
        <v>2789.469971</v>
      </c>
      <c r="E3814">
        <v>2793.8999020000001</v>
      </c>
      <c r="F3814">
        <v>2793.8999020000001</v>
      </c>
      <c r="G3814">
        <v>3645680000</v>
      </c>
    </row>
    <row r="3815" spans="1:7" x14ac:dyDescent="0.25">
      <c r="A3815" s="1">
        <v>43523</v>
      </c>
      <c r="B3815">
        <v>2787.5</v>
      </c>
      <c r="C3815">
        <v>2795.76001</v>
      </c>
      <c r="D3815">
        <v>2775.1298830000001</v>
      </c>
      <c r="E3815">
        <v>2792.3798830000001</v>
      </c>
      <c r="F3815">
        <v>2792.3798830000001</v>
      </c>
      <c r="G3815">
        <v>3767130000</v>
      </c>
    </row>
    <row r="3816" spans="1:7" x14ac:dyDescent="0.25">
      <c r="A3816" s="1">
        <v>43524</v>
      </c>
      <c r="B3816">
        <v>2788.110107</v>
      </c>
      <c r="C3816">
        <v>2793.7299800000001</v>
      </c>
      <c r="D3816">
        <v>2782.51001</v>
      </c>
      <c r="E3816">
        <v>2784.48999</v>
      </c>
      <c r="F3816">
        <v>2784.48999</v>
      </c>
      <c r="G3816">
        <v>4396930000</v>
      </c>
    </row>
    <row r="3817" spans="1:7" x14ac:dyDescent="0.25">
      <c r="A3817" s="1">
        <v>43525</v>
      </c>
      <c r="B3817">
        <v>2798.219971</v>
      </c>
      <c r="C3817">
        <v>2808.0200199999999</v>
      </c>
      <c r="D3817">
        <v>2787.3798830000001</v>
      </c>
      <c r="E3817">
        <v>2803.6899410000001</v>
      </c>
      <c r="F3817">
        <v>2803.6899410000001</v>
      </c>
      <c r="G3817">
        <v>3972280000</v>
      </c>
    </row>
    <row r="3818" spans="1:7" x14ac:dyDescent="0.25">
      <c r="A3818" s="1">
        <v>43528</v>
      </c>
      <c r="B3818">
        <v>2814.3701169999999</v>
      </c>
      <c r="C3818">
        <v>2816.8798830000001</v>
      </c>
      <c r="D3818">
        <v>2767.6599120000001</v>
      </c>
      <c r="E3818">
        <v>2792.8100589999999</v>
      </c>
      <c r="F3818">
        <v>2792.8100589999999</v>
      </c>
      <c r="G3818">
        <v>3919810000</v>
      </c>
    </row>
    <row r="3819" spans="1:7" x14ac:dyDescent="0.25">
      <c r="A3819" s="1">
        <v>43529</v>
      </c>
      <c r="B3819">
        <v>2794.4099120000001</v>
      </c>
      <c r="C3819">
        <v>2796.4399410000001</v>
      </c>
      <c r="D3819">
        <v>2782.969971</v>
      </c>
      <c r="E3819">
        <v>2789.6499020000001</v>
      </c>
      <c r="F3819">
        <v>2789.6499020000001</v>
      </c>
      <c r="G3819">
        <v>3585690000</v>
      </c>
    </row>
    <row r="3820" spans="1:7" x14ac:dyDescent="0.25">
      <c r="A3820" s="1">
        <v>43530</v>
      </c>
      <c r="B3820">
        <v>2790.2700199999999</v>
      </c>
      <c r="C3820">
        <v>2790.2700199999999</v>
      </c>
      <c r="D3820">
        <v>2768.6899410000001</v>
      </c>
      <c r="E3820">
        <v>2771.4499510000001</v>
      </c>
      <c r="F3820">
        <v>2771.4499510000001</v>
      </c>
      <c r="G3820">
        <v>3786600000</v>
      </c>
    </row>
    <row r="3821" spans="1:7" x14ac:dyDescent="0.25">
      <c r="A3821" s="1">
        <v>43531</v>
      </c>
      <c r="B3821">
        <v>2766.530029</v>
      </c>
      <c r="C3821">
        <v>2767.25</v>
      </c>
      <c r="D3821">
        <v>2739.0900879999999</v>
      </c>
      <c r="E3821">
        <v>2748.929932</v>
      </c>
      <c r="F3821">
        <v>2748.929932</v>
      </c>
      <c r="G3821">
        <v>3904860000</v>
      </c>
    </row>
    <row r="3822" spans="1:7" x14ac:dyDescent="0.25">
      <c r="A3822" s="1">
        <v>43532</v>
      </c>
      <c r="B3822">
        <v>2730.790039</v>
      </c>
      <c r="C3822">
        <v>2744.1298830000001</v>
      </c>
      <c r="D3822">
        <v>2722.2700199999999</v>
      </c>
      <c r="E3822">
        <v>2743.070068</v>
      </c>
      <c r="F3822">
        <v>2743.070068</v>
      </c>
      <c r="G3822">
        <v>3423130000</v>
      </c>
    </row>
    <row r="3823" spans="1:7" x14ac:dyDescent="0.25">
      <c r="A3823" s="1">
        <v>43535</v>
      </c>
      <c r="B3823">
        <v>2747.610107</v>
      </c>
      <c r="C3823">
        <v>2784</v>
      </c>
      <c r="D3823">
        <v>2747.610107</v>
      </c>
      <c r="E3823">
        <v>2783.3000489999999</v>
      </c>
      <c r="F3823">
        <v>2783.3000489999999</v>
      </c>
      <c r="G3823">
        <v>3749030000</v>
      </c>
    </row>
    <row r="3824" spans="1:7" x14ac:dyDescent="0.25">
      <c r="A3824" s="1">
        <v>43536</v>
      </c>
      <c r="B3824">
        <v>2787.3400879999999</v>
      </c>
      <c r="C3824">
        <v>2798.320068</v>
      </c>
      <c r="D3824">
        <v>2786.7299800000001</v>
      </c>
      <c r="E3824">
        <v>2791.5200199999999</v>
      </c>
      <c r="F3824">
        <v>2791.5200199999999</v>
      </c>
      <c r="G3824">
        <v>3414230000</v>
      </c>
    </row>
    <row r="3825" spans="1:7" x14ac:dyDescent="0.25">
      <c r="A3825" s="1">
        <v>43537</v>
      </c>
      <c r="B3825">
        <v>2799.780029</v>
      </c>
      <c r="C3825">
        <v>2821.23999</v>
      </c>
      <c r="D3825">
        <v>2799.780029</v>
      </c>
      <c r="E3825">
        <v>2810.919922</v>
      </c>
      <c r="F3825">
        <v>2810.919922</v>
      </c>
      <c r="G3825">
        <v>3766150000</v>
      </c>
    </row>
    <row r="3826" spans="1:7" x14ac:dyDescent="0.25">
      <c r="A3826" s="1">
        <v>43538</v>
      </c>
      <c r="B3826">
        <v>2810.3798830000001</v>
      </c>
      <c r="C3826">
        <v>2815</v>
      </c>
      <c r="D3826">
        <v>2803.459961</v>
      </c>
      <c r="E3826">
        <v>2808.4799800000001</v>
      </c>
      <c r="F3826">
        <v>2808.4799800000001</v>
      </c>
      <c r="G3826">
        <v>3469730000</v>
      </c>
    </row>
    <row r="3827" spans="1:7" x14ac:dyDescent="0.25">
      <c r="A3827" s="1">
        <v>43539</v>
      </c>
      <c r="B3827">
        <v>2810.790039</v>
      </c>
      <c r="C3827">
        <v>2830.7299800000001</v>
      </c>
      <c r="D3827">
        <v>2810.790039</v>
      </c>
      <c r="E3827">
        <v>2822.4799800000001</v>
      </c>
      <c r="F3827">
        <v>2822.4799800000001</v>
      </c>
      <c r="G3827">
        <v>5962730000</v>
      </c>
    </row>
    <row r="3828" spans="1:7" x14ac:dyDescent="0.25">
      <c r="A3828" s="1">
        <v>43542</v>
      </c>
      <c r="B3828">
        <v>2822.610107</v>
      </c>
      <c r="C3828">
        <v>2835.4099120000001</v>
      </c>
      <c r="D3828">
        <v>2821.98999</v>
      </c>
      <c r="E3828">
        <v>2832.9399410000001</v>
      </c>
      <c r="F3828">
        <v>2832.9399410000001</v>
      </c>
      <c r="G3828">
        <v>3552190000</v>
      </c>
    </row>
    <row r="3829" spans="1:7" x14ac:dyDescent="0.25">
      <c r="A3829" s="1">
        <v>43543</v>
      </c>
      <c r="B3829">
        <v>2840.76001</v>
      </c>
      <c r="C3829">
        <v>2852.419922</v>
      </c>
      <c r="D3829">
        <v>2823.2700199999999</v>
      </c>
      <c r="E3829">
        <v>2832.570068</v>
      </c>
      <c r="F3829">
        <v>2832.570068</v>
      </c>
      <c r="G3829">
        <v>3620220000</v>
      </c>
    </row>
    <row r="3830" spans="1:7" x14ac:dyDescent="0.25">
      <c r="A3830" s="1">
        <v>43544</v>
      </c>
      <c r="B3830">
        <v>2831.3400879999999</v>
      </c>
      <c r="C3830">
        <v>2843.540039</v>
      </c>
      <c r="D3830">
        <v>2812.429932</v>
      </c>
      <c r="E3830">
        <v>2824.2299800000001</v>
      </c>
      <c r="F3830">
        <v>2824.2299800000001</v>
      </c>
      <c r="G3830">
        <v>3771200000</v>
      </c>
    </row>
    <row r="3831" spans="1:7" x14ac:dyDescent="0.25">
      <c r="A3831" s="1">
        <v>43545</v>
      </c>
      <c r="B3831">
        <v>2819.719971</v>
      </c>
      <c r="C3831">
        <v>2860.3100589999999</v>
      </c>
      <c r="D3831">
        <v>2817.3798830000001</v>
      </c>
      <c r="E3831">
        <v>2854.8798830000001</v>
      </c>
      <c r="F3831">
        <v>2854.8798830000001</v>
      </c>
      <c r="G3831">
        <v>3546800000</v>
      </c>
    </row>
    <row r="3832" spans="1:7" x14ac:dyDescent="0.25">
      <c r="A3832" s="1">
        <v>43546</v>
      </c>
      <c r="B3832">
        <v>2844.5200199999999</v>
      </c>
      <c r="C3832">
        <v>2846.1599120000001</v>
      </c>
      <c r="D3832">
        <v>2800.469971</v>
      </c>
      <c r="E3832">
        <v>2800.709961</v>
      </c>
      <c r="F3832">
        <v>2800.709961</v>
      </c>
      <c r="G3832">
        <v>4237200000</v>
      </c>
    </row>
    <row r="3833" spans="1:7" x14ac:dyDescent="0.25">
      <c r="A3833" s="1">
        <v>43549</v>
      </c>
      <c r="B3833">
        <v>2796.01001</v>
      </c>
      <c r="C3833">
        <v>2809.790039</v>
      </c>
      <c r="D3833">
        <v>2785.0200199999999</v>
      </c>
      <c r="E3833">
        <v>2798.360107</v>
      </c>
      <c r="F3833">
        <v>2798.360107</v>
      </c>
      <c r="G3833">
        <v>3376580000</v>
      </c>
    </row>
    <row r="3834" spans="1:7" x14ac:dyDescent="0.25">
      <c r="A3834" s="1">
        <v>43550</v>
      </c>
      <c r="B3834">
        <v>2812.6599120000001</v>
      </c>
      <c r="C3834">
        <v>2829.8701169999999</v>
      </c>
      <c r="D3834">
        <v>2803.98999</v>
      </c>
      <c r="E3834">
        <v>2818.459961</v>
      </c>
      <c r="F3834">
        <v>2818.459961</v>
      </c>
      <c r="G3834">
        <v>3266050000</v>
      </c>
    </row>
    <row r="3835" spans="1:7" x14ac:dyDescent="0.25">
      <c r="A3835" s="1">
        <v>43551</v>
      </c>
      <c r="B3835">
        <v>2819.719971</v>
      </c>
      <c r="C3835">
        <v>2825.5600589999999</v>
      </c>
      <c r="D3835">
        <v>2787.719971</v>
      </c>
      <c r="E3835">
        <v>2805.3701169999999</v>
      </c>
      <c r="F3835">
        <v>2805.3701169999999</v>
      </c>
      <c r="G3835">
        <v>3372930000</v>
      </c>
    </row>
    <row r="3836" spans="1:7" x14ac:dyDescent="0.25">
      <c r="A3836" s="1">
        <v>43552</v>
      </c>
      <c r="B3836">
        <v>2809.3999020000001</v>
      </c>
      <c r="C3836">
        <v>2819.709961</v>
      </c>
      <c r="D3836">
        <v>2798.7700199999999</v>
      </c>
      <c r="E3836">
        <v>2815.4399410000001</v>
      </c>
      <c r="F3836">
        <v>2815.4399410000001</v>
      </c>
      <c r="G3836">
        <v>3158170000</v>
      </c>
    </row>
    <row r="3837" spans="1:7" x14ac:dyDescent="0.25">
      <c r="A3837" s="1">
        <v>43553</v>
      </c>
      <c r="B3837">
        <v>2828.2700199999999</v>
      </c>
      <c r="C3837">
        <v>2836.030029</v>
      </c>
      <c r="D3837">
        <v>2819.2299800000001</v>
      </c>
      <c r="E3837">
        <v>2834.3999020000001</v>
      </c>
      <c r="F3837">
        <v>2834.3999020000001</v>
      </c>
      <c r="G3837">
        <v>3740700000</v>
      </c>
    </row>
    <row r="3838" spans="1:7" x14ac:dyDescent="0.25">
      <c r="A3838" s="1">
        <v>43556</v>
      </c>
      <c r="B3838">
        <v>2848.6298830000001</v>
      </c>
      <c r="C3838">
        <v>2869.3999020000001</v>
      </c>
      <c r="D3838">
        <v>2848.6298830000001</v>
      </c>
      <c r="E3838">
        <v>2867.1899410000001</v>
      </c>
      <c r="F3838">
        <v>2867.1899410000001</v>
      </c>
      <c r="G3838">
        <v>3500760000</v>
      </c>
    </row>
    <row r="3839" spans="1:7" x14ac:dyDescent="0.25">
      <c r="A3839" s="1">
        <v>43557</v>
      </c>
      <c r="B3839">
        <v>2868.23999</v>
      </c>
      <c r="C3839">
        <v>2872.8999020000001</v>
      </c>
      <c r="D3839">
        <v>2858.75</v>
      </c>
      <c r="E3839">
        <v>2867.23999</v>
      </c>
      <c r="F3839">
        <v>2867.23999</v>
      </c>
      <c r="G3839">
        <v>3246900000</v>
      </c>
    </row>
    <row r="3840" spans="1:7" x14ac:dyDescent="0.25">
      <c r="A3840" s="1">
        <v>43558</v>
      </c>
      <c r="B3840">
        <v>2876.0900879999999</v>
      </c>
      <c r="C3840">
        <v>2885.25</v>
      </c>
      <c r="D3840">
        <v>2865.169922</v>
      </c>
      <c r="E3840">
        <v>2873.3999020000001</v>
      </c>
      <c r="F3840">
        <v>2873.3999020000001</v>
      </c>
      <c r="G3840">
        <v>3550240000</v>
      </c>
    </row>
    <row r="3841" spans="1:7" x14ac:dyDescent="0.25">
      <c r="A3841" s="1">
        <v>43559</v>
      </c>
      <c r="B3841">
        <v>2873.98999</v>
      </c>
      <c r="C3841">
        <v>2881.280029</v>
      </c>
      <c r="D3841">
        <v>2867.139893</v>
      </c>
      <c r="E3841">
        <v>2879.389893</v>
      </c>
      <c r="F3841">
        <v>2879.389893</v>
      </c>
      <c r="G3841">
        <v>3015180000</v>
      </c>
    </row>
    <row r="3842" spans="1:7" x14ac:dyDescent="0.25">
      <c r="A3842" s="1">
        <v>43560</v>
      </c>
      <c r="B3842">
        <v>2884.1599120000001</v>
      </c>
      <c r="C3842">
        <v>2893.23999</v>
      </c>
      <c r="D3842">
        <v>2882.98999</v>
      </c>
      <c r="E3842">
        <v>2892.73999</v>
      </c>
      <c r="F3842">
        <v>2892.73999</v>
      </c>
      <c r="G3842">
        <v>3146820000</v>
      </c>
    </row>
    <row r="3843" spans="1:7" x14ac:dyDescent="0.25">
      <c r="A3843" s="1">
        <v>43563</v>
      </c>
      <c r="B3843">
        <v>2888.459961</v>
      </c>
      <c r="C3843">
        <v>2895.9499510000001</v>
      </c>
      <c r="D3843">
        <v>2880.780029</v>
      </c>
      <c r="E3843">
        <v>2895.7700199999999</v>
      </c>
      <c r="F3843">
        <v>2895.7700199999999</v>
      </c>
      <c r="G3843">
        <v>3054030000</v>
      </c>
    </row>
    <row r="3844" spans="1:7" x14ac:dyDescent="0.25">
      <c r="A3844" s="1">
        <v>43564</v>
      </c>
      <c r="B3844">
        <v>2886.580078</v>
      </c>
      <c r="C3844">
        <v>2886.8798830000001</v>
      </c>
      <c r="D3844">
        <v>2873.330078</v>
      </c>
      <c r="E3844">
        <v>2878.1999510000001</v>
      </c>
      <c r="F3844">
        <v>2878.1999510000001</v>
      </c>
      <c r="G3844">
        <v>3007980000</v>
      </c>
    </row>
    <row r="3845" spans="1:7" x14ac:dyDescent="0.25">
      <c r="A3845" s="1">
        <v>43565</v>
      </c>
      <c r="B3845">
        <v>2881.3701169999999</v>
      </c>
      <c r="C3845">
        <v>2889.709961</v>
      </c>
      <c r="D3845">
        <v>2879.1298830000001</v>
      </c>
      <c r="E3845">
        <v>2888.209961</v>
      </c>
      <c r="F3845">
        <v>2888.209961</v>
      </c>
      <c r="G3845">
        <v>3062380000</v>
      </c>
    </row>
    <row r="3846" spans="1:7" x14ac:dyDescent="0.25">
      <c r="A3846" s="1">
        <v>43566</v>
      </c>
      <c r="B3846">
        <v>2891.919922</v>
      </c>
      <c r="C3846">
        <v>2893.419922</v>
      </c>
      <c r="D3846">
        <v>2881.98999</v>
      </c>
      <c r="E3846">
        <v>2888.320068</v>
      </c>
      <c r="F3846">
        <v>2888.320068</v>
      </c>
      <c r="G3846">
        <v>2938540000</v>
      </c>
    </row>
    <row r="3847" spans="1:7" x14ac:dyDescent="0.25">
      <c r="A3847" s="1">
        <v>43567</v>
      </c>
      <c r="B3847">
        <v>2900.860107</v>
      </c>
      <c r="C3847">
        <v>2910.540039</v>
      </c>
      <c r="D3847">
        <v>2898.3701169999999</v>
      </c>
      <c r="E3847">
        <v>2907.4099120000001</v>
      </c>
      <c r="F3847">
        <v>2907.4099120000001</v>
      </c>
      <c r="G3847">
        <v>3688490000</v>
      </c>
    </row>
    <row r="3848" spans="1:7" x14ac:dyDescent="0.25">
      <c r="A3848" s="1">
        <v>43570</v>
      </c>
      <c r="B3848">
        <v>2908.320068</v>
      </c>
      <c r="C3848">
        <v>2909.6000979999999</v>
      </c>
      <c r="D3848">
        <v>2896.4799800000001</v>
      </c>
      <c r="E3848">
        <v>2905.580078</v>
      </c>
      <c r="F3848">
        <v>2905.580078</v>
      </c>
      <c r="G3848">
        <v>3088330000</v>
      </c>
    </row>
    <row r="3849" spans="1:7" x14ac:dyDescent="0.25">
      <c r="A3849" s="1">
        <v>43571</v>
      </c>
      <c r="B3849">
        <v>2912.26001</v>
      </c>
      <c r="C3849">
        <v>2916.0600589999999</v>
      </c>
      <c r="D3849">
        <v>2900.709961</v>
      </c>
      <c r="E3849">
        <v>2907.0600589999999</v>
      </c>
      <c r="F3849">
        <v>2907.0600589999999</v>
      </c>
      <c r="G3849">
        <v>3402210000</v>
      </c>
    </row>
    <row r="3850" spans="1:7" x14ac:dyDescent="0.25">
      <c r="A3850" s="1">
        <v>43572</v>
      </c>
      <c r="B3850">
        <v>2916.040039</v>
      </c>
      <c r="C3850">
        <v>2918</v>
      </c>
      <c r="D3850">
        <v>2895.4499510000001</v>
      </c>
      <c r="E3850">
        <v>2900.4499510000001</v>
      </c>
      <c r="F3850">
        <v>2900.4499510000001</v>
      </c>
      <c r="G3850">
        <v>3602300000</v>
      </c>
    </row>
    <row r="3851" spans="1:7" x14ac:dyDescent="0.25">
      <c r="A3851" s="1">
        <v>43573</v>
      </c>
      <c r="B3851">
        <v>2904.8100589999999</v>
      </c>
      <c r="C3851">
        <v>2908.3999020000001</v>
      </c>
      <c r="D3851">
        <v>2891.8999020000001</v>
      </c>
      <c r="E3851">
        <v>2905.030029</v>
      </c>
      <c r="F3851">
        <v>2905.030029</v>
      </c>
      <c r="G3851">
        <v>3506850000</v>
      </c>
    </row>
    <row r="3852" spans="1:7" x14ac:dyDescent="0.25">
      <c r="A3852" s="1">
        <v>43577</v>
      </c>
      <c r="B3852">
        <v>2898.780029</v>
      </c>
      <c r="C3852">
        <v>2909.51001</v>
      </c>
      <c r="D3852">
        <v>2896.3500979999999</v>
      </c>
      <c r="E3852">
        <v>2907.969971</v>
      </c>
      <c r="F3852">
        <v>2907.969971</v>
      </c>
      <c r="G3852">
        <v>2997950000</v>
      </c>
    </row>
    <row r="3853" spans="1:7" x14ac:dyDescent="0.25">
      <c r="A3853" s="1">
        <v>43578</v>
      </c>
      <c r="B3853">
        <v>2909.98999</v>
      </c>
      <c r="C3853">
        <v>2936.3100589999999</v>
      </c>
      <c r="D3853">
        <v>2908.530029</v>
      </c>
      <c r="E3853">
        <v>2933.679932</v>
      </c>
      <c r="F3853">
        <v>2933.679932</v>
      </c>
      <c r="G3853">
        <v>3635030000</v>
      </c>
    </row>
    <row r="3854" spans="1:7" x14ac:dyDescent="0.25">
      <c r="A3854" s="1">
        <v>43579</v>
      </c>
      <c r="B3854">
        <v>2934</v>
      </c>
      <c r="C3854">
        <v>2936.830078</v>
      </c>
      <c r="D3854">
        <v>2926.0500489999999</v>
      </c>
      <c r="E3854">
        <v>2927.25</v>
      </c>
      <c r="F3854">
        <v>2927.25</v>
      </c>
      <c r="G3854">
        <v>3448960000</v>
      </c>
    </row>
    <row r="3855" spans="1:7" x14ac:dyDescent="0.25">
      <c r="A3855" s="1">
        <v>43580</v>
      </c>
      <c r="B3855">
        <v>2928.98999</v>
      </c>
      <c r="C3855">
        <v>2933.1000979999999</v>
      </c>
      <c r="D3855">
        <v>2912.8400879999999</v>
      </c>
      <c r="E3855">
        <v>2926.169922</v>
      </c>
      <c r="F3855">
        <v>2926.169922</v>
      </c>
      <c r="G3855">
        <v>3425280000</v>
      </c>
    </row>
    <row r="3856" spans="1:7" x14ac:dyDescent="0.25">
      <c r="A3856" s="1">
        <v>43581</v>
      </c>
      <c r="B3856">
        <v>2925.8100589999999</v>
      </c>
      <c r="C3856">
        <v>2939.8798830000001</v>
      </c>
      <c r="D3856">
        <v>2917.5600589999999</v>
      </c>
      <c r="E3856">
        <v>2939.8798830000001</v>
      </c>
      <c r="F3856">
        <v>2939.8798830000001</v>
      </c>
      <c r="G3856">
        <v>3248500000</v>
      </c>
    </row>
    <row r="3857" spans="1:7" x14ac:dyDescent="0.25">
      <c r="A3857" s="1">
        <v>43584</v>
      </c>
      <c r="B3857">
        <v>2940.580078</v>
      </c>
      <c r="C3857">
        <v>2949.5200199999999</v>
      </c>
      <c r="D3857">
        <v>2939.3500979999999</v>
      </c>
      <c r="E3857">
        <v>2943.030029</v>
      </c>
      <c r="F3857">
        <v>2943.030029</v>
      </c>
      <c r="G3857">
        <v>3118780000</v>
      </c>
    </row>
    <row r="3858" spans="1:7" x14ac:dyDescent="0.25">
      <c r="A3858" s="1">
        <v>43585</v>
      </c>
      <c r="B3858">
        <v>2937.139893</v>
      </c>
      <c r="C3858">
        <v>2948.219971</v>
      </c>
      <c r="D3858">
        <v>2924.110107</v>
      </c>
      <c r="E3858">
        <v>2945.830078</v>
      </c>
      <c r="F3858">
        <v>2945.830078</v>
      </c>
      <c r="G3858">
        <v>3919330000</v>
      </c>
    </row>
    <row r="3859" spans="1:7" x14ac:dyDescent="0.25">
      <c r="A3859" s="1">
        <v>43586</v>
      </c>
      <c r="B3859">
        <v>2952.330078</v>
      </c>
      <c r="C3859">
        <v>2954.1298830000001</v>
      </c>
      <c r="D3859">
        <v>2923.360107</v>
      </c>
      <c r="E3859">
        <v>2923.7299800000001</v>
      </c>
      <c r="F3859">
        <v>2923.7299800000001</v>
      </c>
      <c r="G3859">
        <v>3645850000</v>
      </c>
    </row>
    <row r="3860" spans="1:7" x14ac:dyDescent="0.25">
      <c r="A3860" s="1">
        <v>43587</v>
      </c>
      <c r="B3860">
        <v>2922.1599120000001</v>
      </c>
      <c r="C3860">
        <v>2931.679932</v>
      </c>
      <c r="D3860">
        <v>2900.5</v>
      </c>
      <c r="E3860">
        <v>2917.5200199999999</v>
      </c>
      <c r="F3860">
        <v>2917.5200199999999</v>
      </c>
      <c r="G3860">
        <v>3778890000</v>
      </c>
    </row>
    <row r="3861" spans="1:7" x14ac:dyDescent="0.25">
      <c r="A3861" s="1">
        <v>43588</v>
      </c>
      <c r="B3861">
        <v>2929.209961</v>
      </c>
      <c r="C3861">
        <v>2947.8500979999999</v>
      </c>
      <c r="D3861">
        <v>2929.209961</v>
      </c>
      <c r="E3861">
        <v>2945.639893</v>
      </c>
      <c r="F3861">
        <v>2945.639893</v>
      </c>
      <c r="G3861">
        <v>3338120000</v>
      </c>
    </row>
    <row r="3862" spans="1:7" x14ac:dyDescent="0.25">
      <c r="A3862" s="1">
        <v>43591</v>
      </c>
      <c r="B3862">
        <v>2908.889893</v>
      </c>
      <c r="C3862">
        <v>2937.320068</v>
      </c>
      <c r="D3862">
        <v>2898.209961</v>
      </c>
      <c r="E3862">
        <v>2932.469971</v>
      </c>
      <c r="F3862">
        <v>2932.469971</v>
      </c>
      <c r="G3862">
        <v>3181520000</v>
      </c>
    </row>
    <row r="3863" spans="1:7" x14ac:dyDescent="0.25">
      <c r="A3863" s="1">
        <v>43592</v>
      </c>
      <c r="B3863">
        <v>2913.030029</v>
      </c>
      <c r="C3863">
        <v>2913.030029</v>
      </c>
      <c r="D3863">
        <v>2862.6000979999999</v>
      </c>
      <c r="E3863">
        <v>2884.0500489999999</v>
      </c>
      <c r="F3863">
        <v>2884.0500489999999</v>
      </c>
      <c r="G3863">
        <v>3767100000</v>
      </c>
    </row>
    <row r="3864" spans="1:7" x14ac:dyDescent="0.25">
      <c r="A3864" s="1">
        <v>43593</v>
      </c>
      <c r="B3864">
        <v>2879.610107</v>
      </c>
      <c r="C3864">
        <v>2897.959961</v>
      </c>
      <c r="D3864">
        <v>2873.280029</v>
      </c>
      <c r="E3864">
        <v>2879.419922</v>
      </c>
      <c r="F3864">
        <v>2879.419922</v>
      </c>
      <c r="G3864">
        <v>3485790000</v>
      </c>
    </row>
    <row r="3865" spans="1:7" x14ac:dyDescent="0.25">
      <c r="A3865" s="1">
        <v>43594</v>
      </c>
      <c r="B3865">
        <v>2859.8400879999999</v>
      </c>
      <c r="C3865">
        <v>2875.969971</v>
      </c>
      <c r="D3865">
        <v>2836.3999020000001</v>
      </c>
      <c r="E3865">
        <v>2870.719971</v>
      </c>
      <c r="F3865">
        <v>2870.719971</v>
      </c>
      <c r="G3865">
        <v>3638820000</v>
      </c>
    </row>
    <row r="3866" spans="1:7" x14ac:dyDescent="0.25">
      <c r="A3866" s="1">
        <v>43595</v>
      </c>
      <c r="B3866">
        <v>2863.1000979999999</v>
      </c>
      <c r="C3866">
        <v>2891.3100589999999</v>
      </c>
      <c r="D3866">
        <v>2825.389893</v>
      </c>
      <c r="E3866">
        <v>2881.3999020000001</v>
      </c>
      <c r="F3866">
        <v>2881.3999020000001</v>
      </c>
      <c r="G3866">
        <v>3529600000</v>
      </c>
    </row>
    <row r="3867" spans="1:7" x14ac:dyDescent="0.25">
      <c r="A3867" s="1">
        <v>43598</v>
      </c>
      <c r="B3867">
        <v>2840.1899410000001</v>
      </c>
      <c r="C3867">
        <v>2840.1899410000001</v>
      </c>
      <c r="D3867">
        <v>2801.429932</v>
      </c>
      <c r="E3867">
        <v>2811.8701169999999</v>
      </c>
      <c r="F3867">
        <v>2811.8701169999999</v>
      </c>
      <c r="G3867">
        <v>3894030000</v>
      </c>
    </row>
    <row r="3868" spans="1:7" x14ac:dyDescent="0.25">
      <c r="A3868" s="1">
        <v>43599</v>
      </c>
      <c r="B3868">
        <v>2820.1201169999999</v>
      </c>
      <c r="C3868">
        <v>2852.540039</v>
      </c>
      <c r="D3868">
        <v>2820.1201169999999</v>
      </c>
      <c r="E3868">
        <v>2834.4099120000001</v>
      </c>
      <c r="F3868">
        <v>2834.4099120000001</v>
      </c>
      <c r="G3868">
        <v>3322720000</v>
      </c>
    </row>
    <row r="3869" spans="1:7" x14ac:dyDescent="0.25">
      <c r="A3869" s="1">
        <v>43600</v>
      </c>
      <c r="B3869">
        <v>2820.3798830000001</v>
      </c>
      <c r="C3869">
        <v>2858.679932</v>
      </c>
      <c r="D3869">
        <v>2815.080078</v>
      </c>
      <c r="E3869">
        <v>2850.959961</v>
      </c>
      <c r="F3869">
        <v>2850.959961</v>
      </c>
      <c r="G3869">
        <v>3125950000</v>
      </c>
    </row>
    <row r="3870" spans="1:7" x14ac:dyDescent="0.25">
      <c r="A3870" s="1">
        <v>43601</v>
      </c>
      <c r="B3870">
        <v>2855.8000489999999</v>
      </c>
      <c r="C3870">
        <v>2892.1499020000001</v>
      </c>
      <c r="D3870">
        <v>2855.8000489999999</v>
      </c>
      <c r="E3870">
        <v>2876.320068</v>
      </c>
      <c r="F3870">
        <v>2876.320068</v>
      </c>
      <c r="G3870">
        <v>3338060000</v>
      </c>
    </row>
    <row r="3871" spans="1:7" x14ac:dyDescent="0.25">
      <c r="A3871" s="1">
        <v>43602</v>
      </c>
      <c r="B3871">
        <v>2858.6000979999999</v>
      </c>
      <c r="C3871">
        <v>2885.4799800000001</v>
      </c>
      <c r="D3871">
        <v>2854.2299800000001</v>
      </c>
      <c r="E3871">
        <v>2859.530029</v>
      </c>
      <c r="F3871">
        <v>2859.530029</v>
      </c>
      <c r="G3871">
        <v>3257950000</v>
      </c>
    </row>
    <row r="3872" spans="1:7" x14ac:dyDescent="0.25">
      <c r="A3872" s="1">
        <v>43605</v>
      </c>
      <c r="B3872">
        <v>2841.9399410000001</v>
      </c>
      <c r="C3872">
        <v>2853.860107</v>
      </c>
      <c r="D3872">
        <v>2831.290039</v>
      </c>
      <c r="E3872">
        <v>2840.2299800000001</v>
      </c>
      <c r="F3872">
        <v>2840.2299800000001</v>
      </c>
      <c r="G3872">
        <v>3288870000</v>
      </c>
    </row>
    <row r="3873" spans="1:7" x14ac:dyDescent="0.25">
      <c r="A3873" s="1">
        <v>43606</v>
      </c>
      <c r="B3873">
        <v>2854.0200199999999</v>
      </c>
      <c r="C3873">
        <v>2868.8798830000001</v>
      </c>
      <c r="D3873">
        <v>2854.0200199999999</v>
      </c>
      <c r="E3873">
        <v>2864.360107</v>
      </c>
      <c r="F3873">
        <v>2864.360107</v>
      </c>
      <c r="G3873">
        <v>3218700000</v>
      </c>
    </row>
    <row r="3874" spans="1:7" x14ac:dyDescent="0.25">
      <c r="A3874" s="1">
        <v>43607</v>
      </c>
      <c r="B3874">
        <v>2856.0600589999999</v>
      </c>
      <c r="C3874">
        <v>2865.469971</v>
      </c>
      <c r="D3874">
        <v>2851.110107</v>
      </c>
      <c r="E3874">
        <v>2856.2700199999999</v>
      </c>
      <c r="F3874">
        <v>2856.2700199999999</v>
      </c>
      <c r="G3874">
        <v>3192510000</v>
      </c>
    </row>
    <row r="3875" spans="1:7" x14ac:dyDescent="0.25">
      <c r="A3875" s="1">
        <v>43608</v>
      </c>
      <c r="B3875">
        <v>2836.6999510000001</v>
      </c>
      <c r="C3875">
        <v>2836.6999510000001</v>
      </c>
      <c r="D3875">
        <v>2805.48999</v>
      </c>
      <c r="E3875">
        <v>2822.23999</v>
      </c>
      <c r="F3875">
        <v>2822.23999</v>
      </c>
      <c r="G3875">
        <v>3891980000</v>
      </c>
    </row>
    <row r="3876" spans="1:7" x14ac:dyDescent="0.25">
      <c r="A3876" s="1">
        <v>43609</v>
      </c>
      <c r="B3876">
        <v>2832.4099120000001</v>
      </c>
      <c r="C3876">
        <v>2841.360107</v>
      </c>
      <c r="D3876">
        <v>2820.1899410000001</v>
      </c>
      <c r="E3876">
        <v>2826.0600589999999</v>
      </c>
      <c r="F3876">
        <v>2826.0600589999999</v>
      </c>
      <c r="G3876">
        <v>2887390000</v>
      </c>
    </row>
    <row r="3877" spans="1:7" x14ac:dyDescent="0.25">
      <c r="A3877" s="1">
        <v>43613</v>
      </c>
      <c r="B3877">
        <v>2830.030029</v>
      </c>
      <c r="C3877">
        <v>2840.51001</v>
      </c>
      <c r="D3877">
        <v>2801.580078</v>
      </c>
      <c r="E3877">
        <v>2802.389893</v>
      </c>
      <c r="F3877">
        <v>2802.389893</v>
      </c>
      <c r="G3877">
        <v>4121410000</v>
      </c>
    </row>
    <row r="3878" spans="1:7" x14ac:dyDescent="0.25">
      <c r="A3878" s="1">
        <v>43614</v>
      </c>
      <c r="B3878">
        <v>2790.25</v>
      </c>
      <c r="C3878">
        <v>2792.030029</v>
      </c>
      <c r="D3878">
        <v>2766.0600589999999</v>
      </c>
      <c r="E3878">
        <v>2783.0200199999999</v>
      </c>
      <c r="F3878">
        <v>2783.0200199999999</v>
      </c>
      <c r="G3878">
        <v>3700050000</v>
      </c>
    </row>
    <row r="3879" spans="1:7" x14ac:dyDescent="0.25">
      <c r="A3879" s="1">
        <v>43615</v>
      </c>
      <c r="B3879">
        <v>2786.9399410000001</v>
      </c>
      <c r="C3879">
        <v>2799</v>
      </c>
      <c r="D3879">
        <v>2776.73999</v>
      </c>
      <c r="E3879">
        <v>2788.860107</v>
      </c>
      <c r="F3879">
        <v>2788.860107</v>
      </c>
      <c r="G3879">
        <v>3273790000</v>
      </c>
    </row>
    <row r="3880" spans="1:7" x14ac:dyDescent="0.25">
      <c r="A3880" s="1">
        <v>43616</v>
      </c>
      <c r="B3880">
        <v>2766.1499020000001</v>
      </c>
      <c r="C3880">
        <v>2768.9799800000001</v>
      </c>
      <c r="D3880">
        <v>2750.5200199999999</v>
      </c>
      <c r="E3880">
        <v>2752.0600589999999</v>
      </c>
      <c r="F3880">
        <v>2752.0600589999999</v>
      </c>
      <c r="G3880">
        <v>3981020000</v>
      </c>
    </row>
    <row r="3881" spans="1:7" x14ac:dyDescent="0.25">
      <c r="A3881" s="1">
        <v>43619</v>
      </c>
      <c r="B3881">
        <v>2751.530029</v>
      </c>
      <c r="C3881">
        <v>2763.070068</v>
      </c>
      <c r="D3881">
        <v>2728.8100589999999</v>
      </c>
      <c r="E3881">
        <v>2744.4499510000001</v>
      </c>
      <c r="F3881">
        <v>2744.4499510000001</v>
      </c>
      <c r="G3881">
        <v>3966700000</v>
      </c>
    </row>
    <row r="3882" spans="1:7" x14ac:dyDescent="0.25">
      <c r="A3882" s="1">
        <v>43620</v>
      </c>
      <c r="B3882">
        <v>2762.639893</v>
      </c>
      <c r="C3882">
        <v>2804.48999</v>
      </c>
      <c r="D3882">
        <v>2762.639893</v>
      </c>
      <c r="E3882">
        <v>2803.2700199999999</v>
      </c>
      <c r="F3882">
        <v>2803.2700199999999</v>
      </c>
      <c r="G3882">
        <v>3810430000</v>
      </c>
    </row>
    <row r="3883" spans="1:7" x14ac:dyDescent="0.25">
      <c r="A3883" s="1">
        <v>43621</v>
      </c>
      <c r="B3883">
        <v>2818.0900879999999</v>
      </c>
      <c r="C3883">
        <v>2827.280029</v>
      </c>
      <c r="D3883">
        <v>2800.919922</v>
      </c>
      <c r="E3883">
        <v>2826.1499020000001</v>
      </c>
      <c r="F3883">
        <v>2826.1499020000001</v>
      </c>
      <c r="G3883">
        <v>3548830000</v>
      </c>
    </row>
    <row r="3884" spans="1:7" x14ac:dyDescent="0.25">
      <c r="A3884" s="1">
        <v>43622</v>
      </c>
      <c r="B3884">
        <v>2828.51001</v>
      </c>
      <c r="C3884">
        <v>2852.1000979999999</v>
      </c>
      <c r="D3884">
        <v>2822.4499510000001</v>
      </c>
      <c r="E3884">
        <v>2843.48999</v>
      </c>
      <c r="F3884">
        <v>2843.48999</v>
      </c>
      <c r="G3884">
        <v>3396410000</v>
      </c>
    </row>
    <row r="3885" spans="1:7" x14ac:dyDescent="0.25">
      <c r="A3885" s="1">
        <v>43623</v>
      </c>
      <c r="B3885">
        <v>2852.8701169999999</v>
      </c>
      <c r="C3885">
        <v>2884.969971</v>
      </c>
      <c r="D3885">
        <v>2852.8701169999999</v>
      </c>
      <c r="E3885">
        <v>2873.3400879999999</v>
      </c>
      <c r="F3885">
        <v>2873.3400879999999</v>
      </c>
      <c r="G3885">
        <v>3220250000</v>
      </c>
    </row>
    <row r="3886" spans="1:7" x14ac:dyDescent="0.25">
      <c r="A3886" s="1">
        <v>43626</v>
      </c>
      <c r="B3886">
        <v>2885.830078</v>
      </c>
      <c r="C3886">
        <v>2904.7700199999999</v>
      </c>
      <c r="D3886">
        <v>2885.51001</v>
      </c>
      <c r="E3886">
        <v>2886.7299800000001</v>
      </c>
      <c r="F3886">
        <v>2886.7299800000001</v>
      </c>
      <c r="G3886">
        <v>3209210000</v>
      </c>
    </row>
    <row r="3887" spans="1:7" x14ac:dyDescent="0.25">
      <c r="A3887" s="1">
        <v>43627</v>
      </c>
      <c r="B3887">
        <v>2903.2700199999999</v>
      </c>
      <c r="C3887">
        <v>2910.610107</v>
      </c>
      <c r="D3887">
        <v>2878.530029</v>
      </c>
      <c r="E3887">
        <v>2885.719971</v>
      </c>
      <c r="F3887">
        <v>2885.719971</v>
      </c>
      <c r="G3887">
        <v>3548420000</v>
      </c>
    </row>
    <row r="3888" spans="1:7" x14ac:dyDescent="0.25">
      <c r="A3888" s="1">
        <v>43628</v>
      </c>
      <c r="B3888">
        <v>2882.7299800000001</v>
      </c>
      <c r="C3888">
        <v>2888.570068</v>
      </c>
      <c r="D3888">
        <v>2874.679932</v>
      </c>
      <c r="E3888">
        <v>2879.8400879999999</v>
      </c>
      <c r="F3888">
        <v>2879.8400879999999</v>
      </c>
      <c r="G3888">
        <v>3034130000</v>
      </c>
    </row>
    <row r="3889" spans="1:7" x14ac:dyDescent="0.25">
      <c r="A3889" s="1">
        <v>43629</v>
      </c>
      <c r="B3889">
        <v>2886.23999</v>
      </c>
      <c r="C3889">
        <v>2895.23999</v>
      </c>
      <c r="D3889">
        <v>2881.98999</v>
      </c>
      <c r="E3889">
        <v>2891.639893</v>
      </c>
      <c r="F3889">
        <v>2891.639893</v>
      </c>
      <c r="G3889">
        <v>3069810000</v>
      </c>
    </row>
    <row r="3890" spans="1:7" x14ac:dyDescent="0.25">
      <c r="A3890" s="1">
        <v>43630</v>
      </c>
      <c r="B3890">
        <v>2886.820068</v>
      </c>
      <c r="C3890">
        <v>2894.4499510000001</v>
      </c>
      <c r="D3890">
        <v>2879.6201169999999</v>
      </c>
      <c r="E3890">
        <v>2886.9799800000001</v>
      </c>
      <c r="F3890">
        <v>2886.9799800000001</v>
      </c>
      <c r="G3890">
        <v>2922330000</v>
      </c>
    </row>
    <row r="3891" spans="1:7" x14ac:dyDescent="0.25">
      <c r="A3891" s="1">
        <v>43633</v>
      </c>
      <c r="B3891">
        <v>2889.75</v>
      </c>
      <c r="C3891">
        <v>2897.2700199999999</v>
      </c>
      <c r="D3891">
        <v>2887.3000489999999</v>
      </c>
      <c r="E3891">
        <v>2889.669922</v>
      </c>
      <c r="F3891">
        <v>2889.669922</v>
      </c>
      <c r="G3891">
        <v>2810140000</v>
      </c>
    </row>
    <row r="3892" spans="1:7" x14ac:dyDescent="0.25">
      <c r="A3892" s="1">
        <v>43634</v>
      </c>
      <c r="B3892">
        <v>2906.709961</v>
      </c>
      <c r="C3892">
        <v>2930.790039</v>
      </c>
      <c r="D3892">
        <v>2905.4399410000001</v>
      </c>
      <c r="E3892">
        <v>2917.75</v>
      </c>
      <c r="F3892">
        <v>2917.75</v>
      </c>
      <c r="G3892">
        <v>3437620000</v>
      </c>
    </row>
    <row r="3893" spans="1:7" x14ac:dyDescent="0.25">
      <c r="A3893" s="1">
        <v>43635</v>
      </c>
      <c r="B3893">
        <v>2920.5500489999999</v>
      </c>
      <c r="C3893">
        <v>2931.73999</v>
      </c>
      <c r="D3893">
        <v>2911.429932</v>
      </c>
      <c r="E3893">
        <v>2926.459961</v>
      </c>
      <c r="F3893">
        <v>2926.459961</v>
      </c>
      <c r="G3893">
        <v>3287890000</v>
      </c>
    </row>
    <row r="3894" spans="1:7" x14ac:dyDescent="0.25">
      <c r="A3894" s="1">
        <v>43636</v>
      </c>
      <c r="B3894">
        <v>2949.6000979999999</v>
      </c>
      <c r="C3894">
        <v>2958.0600589999999</v>
      </c>
      <c r="D3894">
        <v>2931.5</v>
      </c>
      <c r="E3894">
        <v>2954.179932</v>
      </c>
      <c r="F3894">
        <v>2954.179932</v>
      </c>
      <c r="G3894">
        <v>3905940000</v>
      </c>
    </row>
    <row r="3895" spans="1:7" x14ac:dyDescent="0.25">
      <c r="A3895" s="1">
        <v>43637</v>
      </c>
      <c r="B3895">
        <v>2952.709961</v>
      </c>
      <c r="C3895">
        <v>2964.1499020000001</v>
      </c>
      <c r="D3895">
        <v>2946.8701169999999</v>
      </c>
      <c r="E3895">
        <v>2950.459961</v>
      </c>
      <c r="F3895">
        <v>2950.459961</v>
      </c>
      <c r="G3895">
        <v>5000120000</v>
      </c>
    </row>
    <row r="3896" spans="1:7" x14ac:dyDescent="0.25">
      <c r="A3896" s="1">
        <v>43640</v>
      </c>
      <c r="B3896">
        <v>2951.419922</v>
      </c>
      <c r="C3896">
        <v>2954.919922</v>
      </c>
      <c r="D3896">
        <v>2944.0500489999999</v>
      </c>
      <c r="E3896">
        <v>2945.3500979999999</v>
      </c>
      <c r="F3896">
        <v>2945.3500979999999</v>
      </c>
      <c r="G3896">
        <v>3136250000</v>
      </c>
    </row>
    <row r="3897" spans="1:7" x14ac:dyDescent="0.25">
      <c r="A3897" s="1">
        <v>43641</v>
      </c>
      <c r="B3897">
        <v>2945.780029</v>
      </c>
      <c r="C3897">
        <v>2946.5200199999999</v>
      </c>
      <c r="D3897">
        <v>2916.01001</v>
      </c>
      <c r="E3897">
        <v>2917.3798830000001</v>
      </c>
      <c r="F3897">
        <v>2917.3798830000001</v>
      </c>
      <c r="G3897">
        <v>3578050000</v>
      </c>
    </row>
    <row r="3898" spans="1:7" x14ac:dyDescent="0.25">
      <c r="A3898" s="1">
        <v>43642</v>
      </c>
      <c r="B3898">
        <v>2926.070068</v>
      </c>
      <c r="C3898">
        <v>2932.5900879999999</v>
      </c>
      <c r="D3898">
        <v>2912.98999</v>
      </c>
      <c r="E3898">
        <v>2913.780029</v>
      </c>
      <c r="F3898">
        <v>2913.780029</v>
      </c>
      <c r="G3898">
        <v>3478130000</v>
      </c>
    </row>
    <row r="3899" spans="1:7" x14ac:dyDescent="0.25">
      <c r="A3899" s="1">
        <v>43643</v>
      </c>
      <c r="B3899">
        <v>2919.6599120000001</v>
      </c>
      <c r="C3899">
        <v>2929.3000489999999</v>
      </c>
      <c r="D3899">
        <v>2918.570068</v>
      </c>
      <c r="E3899">
        <v>2924.919922</v>
      </c>
      <c r="F3899">
        <v>2924.919922</v>
      </c>
      <c r="G3899">
        <v>3122920000</v>
      </c>
    </row>
    <row r="3900" spans="1:7" x14ac:dyDescent="0.25">
      <c r="A3900" s="1">
        <v>43644</v>
      </c>
      <c r="B3900">
        <v>2932.9399410000001</v>
      </c>
      <c r="C3900">
        <v>2943.9799800000001</v>
      </c>
      <c r="D3900">
        <v>2929.0500489999999</v>
      </c>
      <c r="E3900">
        <v>2941.76001</v>
      </c>
      <c r="F3900">
        <v>2941.76001</v>
      </c>
      <c r="G3900">
        <v>5420700000</v>
      </c>
    </row>
    <row r="3901" spans="1:7" x14ac:dyDescent="0.25">
      <c r="A3901" s="1">
        <v>43647</v>
      </c>
      <c r="B3901">
        <v>2971.4099120000001</v>
      </c>
      <c r="C3901">
        <v>2977.929932</v>
      </c>
      <c r="D3901">
        <v>2952.219971</v>
      </c>
      <c r="E3901">
        <v>2964.330078</v>
      </c>
      <c r="F3901">
        <v>2964.330078</v>
      </c>
      <c r="G3901">
        <v>3513270000</v>
      </c>
    </row>
    <row r="3902" spans="1:7" x14ac:dyDescent="0.25">
      <c r="A3902" s="1">
        <v>43648</v>
      </c>
      <c r="B3902">
        <v>2964.6599120000001</v>
      </c>
      <c r="C3902">
        <v>2973.209961</v>
      </c>
      <c r="D3902">
        <v>2955.919922</v>
      </c>
      <c r="E3902">
        <v>2973.01001</v>
      </c>
      <c r="F3902">
        <v>2973.01001</v>
      </c>
      <c r="G3902">
        <v>3206840000</v>
      </c>
    </row>
    <row r="3903" spans="1:7" x14ac:dyDescent="0.25">
      <c r="A3903" s="1">
        <v>43649</v>
      </c>
      <c r="B3903">
        <v>2978.080078</v>
      </c>
      <c r="C3903">
        <v>2995.8400879999999</v>
      </c>
      <c r="D3903">
        <v>2977.959961</v>
      </c>
      <c r="E3903">
        <v>2995.820068</v>
      </c>
      <c r="F3903">
        <v>2995.820068</v>
      </c>
      <c r="G3903">
        <v>1963720000</v>
      </c>
    </row>
    <row r="3904" spans="1:7" x14ac:dyDescent="0.25">
      <c r="A3904" s="1">
        <v>43651</v>
      </c>
      <c r="B3904">
        <v>2984.25</v>
      </c>
      <c r="C3904">
        <v>2994.030029</v>
      </c>
      <c r="D3904">
        <v>2967.969971</v>
      </c>
      <c r="E3904">
        <v>2990.4099120000001</v>
      </c>
      <c r="F3904">
        <v>2990.4099120000001</v>
      </c>
      <c r="G3904">
        <v>2434210000</v>
      </c>
    </row>
    <row r="3905" spans="1:7" x14ac:dyDescent="0.25">
      <c r="A3905" s="1">
        <v>43654</v>
      </c>
      <c r="B3905">
        <v>2979.7700199999999</v>
      </c>
      <c r="C3905">
        <v>2980.76001</v>
      </c>
      <c r="D3905">
        <v>2970.0900879999999</v>
      </c>
      <c r="E3905">
        <v>2975.9499510000001</v>
      </c>
      <c r="F3905">
        <v>2975.9499510000001</v>
      </c>
      <c r="G3905">
        <v>2904550000</v>
      </c>
    </row>
    <row r="3906" spans="1:7" x14ac:dyDescent="0.25">
      <c r="A3906" s="1">
        <v>43655</v>
      </c>
      <c r="B3906">
        <v>2965.5200199999999</v>
      </c>
      <c r="C3906">
        <v>2981.8999020000001</v>
      </c>
      <c r="D3906">
        <v>2963.4399410000001</v>
      </c>
      <c r="E3906">
        <v>2979.6298830000001</v>
      </c>
      <c r="F3906">
        <v>2979.6298830000001</v>
      </c>
      <c r="G3906">
        <v>3028210000</v>
      </c>
    </row>
    <row r="3907" spans="1:7" x14ac:dyDescent="0.25">
      <c r="A3907" s="1">
        <v>43656</v>
      </c>
      <c r="B3907">
        <v>2989.3000489999999</v>
      </c>
      <c r="C3907">
        <v>3002.9799800000001</v>
      </c>
      <c r="D3907">
        <v>2984.6201169999999</v>
      </c>
      <c r="E3907">
        <v>2993.070068</v>
      </c>
      <c r="F3907">
        <v>2993.070068</v>
      </c>
      <c r="G3907">
        <v>3154240000</v>
      </c>
    </row>
    <row r="3908" spans="1:7" x14ac:dyDescent="0.25">
      <c r="A3908" s="1">
        <v>43657</v>
      </c>
      <c r="B3908">
        <v>2999.6201169999999</v>
      </c>
      <c r="C3908">
        <v>3002.330078</v>
      </c>
      <c r="D3908">
        <v>2988.8000489999999</v>
      </c>
      <c r="E3908">
        <v>2999.9099120000001</v>
      </c>
      <c r="F3908">
        <v>2999.9099120000001</v>
      </c>
      <c r="G3908">
        <v>3154620000</v>
      </c>
    </row>
    <row r="3909" spans="1:7" x14ac:dyDescent="0.25">
      <c r="A3909" s="1">
        <v>43658</v>
      </c>
      <c r="B3909">
        <v>3003.360107</v>
      </c>
      <c r="C3909">
        <v>3013.919922</v>
      </c>
      <c r="D3909">
        <v>3001.8701169999999</v>
      </c>
      <c r="E3909">
        <v>3013.7700199999999</v>
      </c>
      <c r="F3909">
        <v>3013.7700199999999</v>
      </c>
      <c r="G3909">
        <v>2974960000</v>
      </c>
    </row>
    <row r="3910" spans="1:7" x14ac:dyDescent="0.25">
      <c r="A3910" s="1">
        <v>43661</v>
      </c>
      <c r="B3910">
        <v>3017.8000489999999</v>
      </c>
      <c r="C3910">
        <v>3017.8000489999999</v>
      </c>
      <c r="D3910">
        <v>3008.7700199999999</v>
      </c>
      <c r="E3910">
        <v>3014.3000489999999</v>
      </c>
      <c r="F3910">
        <v>3014.3000489999999</v>
      </c>
      <c r="G3910">
        <v>2874970000</v>
      </c>
    </row>
    <row r="3911" spans="1:7" x14ac:dyDescent="0.25">
      <c r="A3911" s="1">
        <v>43662</v>
      </c>
      <c r="B3911">
        <v>3012.1298830000001</v>
      </c>
      <c r="C3911">
        <v>3015.0200199999999</v>
      </c>
      <c r="D3911">
        <v>3001.1499020000001</v>
      </c>
      <c r="E3911">
        <v>3004.040039</v>
      </c>
      <c r="F3911">
        <v>3004.040039</v>
      </c>
      <c r="G3911">
        <v>3290650000</v>
      </c>
    </row>
    <row r="3912" spans="1:7" x14ac:dyDescent="0.25">
      <c r="A3912" s="1">
        <v>43663</v>
      </c>
      <c r="B3912">
        <v>3005.1000979999999</v>
      </c>
      <c r="C3912">
        <v>3005.26001</v>
      </c>
      <c r="D3912">
        <v>2984.25</v>
      </c>
      <c r="E3912">
        <v>2984.419922</v>
      </c>
      <c r="F3912">
        <v>2984.419922</v>
      </c>
      <c r="G3912">
        <v>3181600000</v>
      </c>
    </row>
    <row r="3913" spans="1:7" x14ac:dyDescent="0.25">
      <c r="A3913" s="1">
        <v>43664</v>
      </c>
      <c r="B3913">
        <v>2978.8701169999999</v>
      </c>
      <c r="C3913">
        <v>2998.280029</v>
      </c>
      <c r="D3913">
        <v>2973.0900879999999</v>
      </c>
      <c r="E3913">
        <v>2995.110107</v>
      </c>
      <c r="F3913">
        <v>2995.110107</v>
      </c>
      <c r="G3913">
        <v>3296580000</v>
      </c>
    </row>
    <row r="3914" spans="1:7" x14ac:dyDescent="0.25">
      <c r="A3914" s="1">
        <v>43665</v>
      </c>
      <c r="B3914">
        <v>3004.26001</v>
      </c>
      <c r="C3914">
        <v>3006.0200199999999</v>
      </c>
      <c r="D3914">
        <v>2975.860107</v>
      </c>
      <c r="E3914">
        <v>2976.610107</v>
      </c>
      <c r="F3914">
        <v>2976.610107</v>
      </c>
      <c r="G3914">
        <v>3260360000</v>
      </c>
    </row>
    <row r="3915" spans="1:7" x14ac:dyDescent="0.25">
      <c r="A3915" s="1">
        <v>43668</v>
      </c>
      <c r="B3915">
        <v>2981.929932</v>
      </c>
      <c r="C3915">
        <v>2990.709961</v>
      </c>
      <c r="D3915">
        <v>2976.6499020000001</v>
      </c>
      <c r="E3915">
        <v>2985.030029</v>
      </c>
      <c r="F3915">
        <v>2985.030029</v>
      </c>
      <c r="G3915">
        <v>3003720000</v>
      </c>
    </row>
    <row r="3916" spans="1:7" x14ac:dyDescent="0.25">
      <c r="A3916" s="1">
        <v>43669</v>
      </c>
      <c r="B3916">
        <v>2994.73999</v>
      </c>
      <c r="C3916">
        <v>3005.8999020000001</v>
      </c>
      <c r="D3916">
        <v>2988.5600589999999</v>
      </c>
      <c r="E3916">
        <v>3005.469971</v>
      </c>
      <c r="F3916">
        <v>3005.469971</v>
      </c>
      <c r="G3916">
        <v>3313660000</v>
      </c>
    </row>
    <row r="3917" spans="1:7" x14ac:dyDescent="0.25">
      <c r="A3917" s="1">
        <v>43670</v>
      </c>
      <c r="B3917">
        <v>2998.7700199999999</v>
      </c>
      <c r="C3917">
        <v>3019.5900879999999</v>
      </c>
      <c r="D3917">
        <v>2996.820068</v>
      </c>
      <c r="E3917">
        <v>3019.5600589999999</v>
      </c>
      <c r="F3917">
        <v>3019.5600589999999</v>
      </c>
      <c r="G3917">
        <v>3428980000</v>
      </c>
    </row>
    <row r="3918" spans="1:7" x14ac:dyDescent="0.25">
      <c r="A3918" s="1">
        <v>43671</v>
      </c>
      <c r="B3918">
        <v>3016.26001</v>
      </c>
      <c r="C3918">
        <v>3016.3100589999999</v>
      </c>
      <c r="D3918">
        <v>2997.23999</v>
      </c>
      <c r="E3918">
        <v>3003.669922</v>
      </c>
      <c r="F3918">
        <v>3003.669922</v>
      </c>
      <c r="G3918">
        <v>3645270000</v>
      </c>
    </row>
    <row r="3919" spans="1:7" x14ac:dyDescent="0.25">
      <c r="A3919" s="1">
        <v>43672</v>
      </c>
      <c r="B3919">
        <v>3013.25</v>
      </c>
      <c r="C3919">
        <v>3027.9799800000001</v>
      </c>
      <c r="D3919">
        <v>3012.5900879999999</v>
      </c>
      <c r="E3919">
        <v>3025.860107</v>
      </c>
      <c r="F3919">
        <v>3025.860107</v>
      </c>
      <c r="G3919">
        <v>3257590000</v>
      </c>
    </row>
    <row r="3920" spans="1:7" x14ac:dyDescent="0.25">
      <c r="A3920" s="1">
        <v>43675</v>
      </c>
      <c r="B3920">
        <v>3024.469971</v>
      </c>
      <c r="C3920">
        <v>3025.610107</v>
      </c>
      <c r="D3920">
        <v>3014.3000489999999</v>
      </c>
      <c r="E3920">
        <v>3020.969971</v>
      </c>
      <c r="F3920">
        <v>3020.969971</v>
      </c>
      <c r="G3920">
        <v>3203710000</v>
      </c>
    </row>
    <row r="3921" spans="1:7" x14ac:dyDescent="0.25">
      <c r="A3921" s="1">
        <v>43676</v>
      </c>
      <c r="B3921">
        <v>3007.6599120000001</v>
      </c>
      <c r="C3921">
        <v>3017.1899410000001</v>
      </c>
      <c r="D3921">
        <v>3000.9399410000001</v>
      </c>
      <c r="E3921">
        <v>3013.179932</v>
      </c>
      <c r="F3921">
        <v>3013.179932</v>
      </c>
      <c r="G3921">
        <v>3634330000</v>
      </c>
    </row>
    <row r="3922" spans="1:7" x14ac:dyDescent="0.25">
      <c r="A3922" s="1">
        <v>43677</v>
      </c>
      <c r="B3922">
        <v>3016.219971</v>
      </c>
      <c r="C3922">
        <v>3017.3999020000001</v>
      </c>
      <c r="D3922">
        <v>2958.080078</v>
      </c>
      <c r="E3922">
        <v>2980.3798830000001</v>
      </c>
      <c r="F3922">
        <v>2980.3798830000001</v>
      </c>
      <c r="G3922">
        <v>4623430000</v>
      </c>
    </row>
    <row r="3923" spans="1:7" x14ac:dyDescent="0.25">
      <c r="A3923" s="1">
        <v>43678</v>
      </c>
      <c r="B3923">
        <v>2980.320068</v>
      </c>
      <c r="C3923">
        <v>3013.5900879999999</v>
      </c>
      <c r="D3923">
        <v>2945.2299800000001</v>
      </c>
      <c r="E3923">
        <v>2953.5600589999999</v>
      </c>
      <c r="F3923">
        <v>2953.5600589999999</v>
      </c>
      <c r="G3923">
        <v>4762300000</v>
      </c>
    </row>
    <row r="3924" spans="1:7" x14ac:dyDescent="0.25">
      <c r="A3924" s="1">
        <v>43679</v>
      </c>
      <c r="B3924">
        <v>2943.8999020000001</v>
      </c>
      <c r="C3924">
        <v>2945.5</v>
      </c>
      <c r="D3924">
        <v>2914.110107</v>
      </c>
      <c r="E3924">
        <v>2932.0500489999999</v>
      </c>
      <c r="F3924">
        <v>2932.0500489999999</v>
      </c>
      <c r="G3924">
        <v>3874660000</v>
      </c>
    </row>
    <row r="3925" spans="1:7" x14ac:dyDescent="0.25">
      <c r="A3925" s="1">
        <v>43682</v>
      </c>
      <c r="B3925">
        <v>2898.070068</v>
      </c>
      <c r="C3925">
        <v>2898.070068</v>
      </c>
      <c r="D3925">
        <v>2822.1201169999999</v>
      </c>
      <c r="E3925">
        <v>2844.73999</v>
      </c>
      <c r="F3925">
        <v>2844.73999</v>
      </c>
      <c r="G3925">
        <v>4513730000</v>
      </c>
    </row>
    <row r="3926" spans="1:7" x14ac:dyDescent="0.25">
      <c r="A3926" s="1">
        <v>43683</v>
      </c>
      <c r="B3926">
        <v>2861.179932</v>
      </c>
      <c r="C3926">
        <v>2884.3999020000001</v>
      </c>
      <c r="D3926">
        <v>2847.419922</v>
      </c>
      <c r="E3926">
        <v>2881.7700199999999</v>
      </c>
      <c r="F3926">
        <v>2881.7700199999999</v>
      </c>
      <c r="G3926">
        <v>4154240000</v>
      </c>
    </row>
    <row r="3927" spans="1:7" x14ac:dyDescent="0.25">
      <c r="A3927" s="1">
        <v>43684</v>
      </c>
      <c r="B3927">
        <v>2858.6499020000001</v>
      </c>
      <c r="C3927">
        <v>2892.169922</v>
      </c>
      <c r="D3927">
        <v>2825.709961</v>
      </c>
      <c r="E3927">
        <v>2883.9799800000001</v>
      </c>
      <c r="F3927">
        <v>2883.9799800000001</v>
      </c>
      <c r="G3927">
        <v>4491750000</v>
      </c>
    </row>
    <row r="3928" spans="1:7" x14ac:dyDescent="0.25">
      <c r="A3928" s="1">
        <v>43685</v>
      </c>
      <c r="B3928">
        <v>2896.209961</v>
      </c>
      <c r="C3928">
        <v>2938.719971</v>
      </c>
      <c r="D3928">
        <v>2894.469971</v>
      </c>
      <c r="E3928">
        <v>2938.0900879999999</v>
      </c>
      <c r="F3928">
        <v>2938.0900879999999</v>
      </c>
      <c r="G3928">
        <v>4106370000</v>
      </c>
    </row>
    <row r="3929" spans="1:7" x14ac:dyDescent="0.25">
      <c r="A3929" s="1">
        <v>43686</v>
      </c>
      <c r="B3929">
        <v>2930.51001</v>
      </c>
      <c r="C3929">
        <v>2935.75</v>
      </c>
      <c r="D3929">
        <v>2900.1499020000001</v>
      </c>
      <c r="E3929">
        <v>2918.6499020000001</v>
      </c>
      <c r="F3929">
        <v>2918.6499020000001</v>
      </c>
      <c r="G3929">
        <v>3350640000</v>
      </c>
    </row>
    <row r="3930" spans="1:7" x14ac:dyDescent="0.25">
      <c r="A3930" s="1">
        <v>43689</v>
      </c>
      <c r="B3930">
        <v>2907.070068</v>
      </c>
      <c r="C3930">
        <v>2907.580078</v>
      </c>
      <c r="D3930">
        <v>2873.139893</v>
      </c>
      <c r="E3930">
        <v>2882.6999510000001</v>
      </c>
      <c r="F3930">
        <v>2882.6999510000001</v>
      </c>
      <c r="G3930">
        <v>2851630000</v>
      </c>
    </row>
    <row r="3931" spans="1:7" x14ac:dyDescent="0.25">
      <c r="A3931" s="1">
        <v>43690</v>
      </c>
      <c r="B3931">
        <v>2880.719971</v>
      </c>
      <c r="C3931">
        <v>2943.3100589999999</v>
      </c>
      <c r="D3931">
        <v>2877.0500489999999</v>
      </c>
      <c r="E3931">
        <v>2926.320068</v>
      </c>
      <c r="F3931">
        <v>2926.320068</v>
      </c>
      <c r="G3931">
        <v>3853600000</v>
      </c>
    </row>
    <row r="3932" spans="1:7" x14ac:dyDescent="0.25">
      <c r="A3932" s="1">
        <v>43691</v>
      </c>
      <c r="B3932">
        <v>2894.1499020000001</v>
      </c>
      <c r="C3932">
        <v>2894.1499020000001</v>
      </c>
      <c r="D3932">
        <v>2839.639893</v>
      </c>
      <c r="E3932">
        <v>2840.6000979999999</v>
      </c>
      <c r="F3932">
        <v>2840.6000979999999</v>
      </c>
      <c r="G3932">
        <v>4312530000</v>
      </c>
    </row>
    <row r="3933" spans="1:7" x14ac:dyDescent="0.25">
      <c r="A3933" s="1">
        <v>43692</v>
      </c>
      <c r="B3933">
        <v>2846.1999510000001</v>
      </c>
      <c r="C3933">
        <v>2856.669922</v>
      </c>
      <c r="D3933">
        <v>2825.51001</v>
      </c>
      <c r="E3933">
        <v>2847.6000979999999</v>
      </c>
      <c r="F3933">
        <v>2847.6000979999999</v>
      </c>
      <c r="G3933">
        <v>4038000000</v>
      </c>
    </row>
    <row r="3934" spans="1:7" x14ac:dyDescent="0.25">
      <c r="A3934" s="1">
        <v>43693</v>
      </c>
      <c r="B3934">
        <v>2864.73999</v>
      </c>
      <c r="C3934">
        <v>2893.6298830000001</v>
      </c>
      <c r="D3934">
        <v>2864.73999</v>
      </c>
      <c r="E3934">
        <v>2888.679932</v>
      </c>
      <c r="F3934">
        <v>2888.679932</v>
      </c>
      <c r="G3934">
        <v>3498150000</v>
      </c>
    </row>
    <row r="3935" spans="1:7" x14ac:dyDescent="0.25">
      <c r="A3935" s="1">
        <v>43696</v>
      </c>
      <c r="B3935">
        <v>2913.4799800000001</v>
      </c>
      <c r="C3935">
        <v>2931</v>
      </c>
      <c r="D3935">
        <v>2913.4799800000001</v>
      </c>
      <c r="E3935">
        <v>2923.6499020000001</v>
      </c>
      <c r="F3935">
        <v>2923.6499020000001</v>
      </c>
      <c r="G3935">
        <v>3212880000</v>
      </c>
    </row>
    <row r="3936" spans="1:7" x14ac:dyDescent="0.25">
      <c r="A3936" s="1">
        <v>43697</v>
      </c>
      <c r="B3936">
        <v>2919.01001</v>
      </c>
      <c r="C3936">
        <v>2923.6298830000001</v>
      </c>
      <c r="D3936">
        <v>2899.6000979999999</v>
      </c>
      <c r="E3936">
        <v>2900.51001</v>
      </c>
      <c r="F3936">
        <v>2900.51001</v>
      </c>
      <c r="G3936">
        <v>3066300000</v>
      </c>
    </row>
    <row r="3937" spans="1:7" x14ac:dyDescent="0.25">
      <c r="A3937" s="1">
        <v>43698</v>
      </c>
      <c r="B3937">
        <v>2922.040039</v>
      </c>
      <c r="C3937">
        <v>2928.7299800000001</v>
      </c>
      <c r="D3937">
        <v>2917.9099120000001</v>
      </c>
      <c r="E3937">
        <v>2924.429932</v>
      </c>
      <c r="F3937">
        <v>2924.429932</v>
      </c>
      <c r="G3937">
        <v>3011190000</v>
      </c>
    </row>
    <row r="3938" spans="1:7" x14ac:dyDescent="0.25">
      <c r="A3938" s="1">
        <v>43699</v>
      </c>
      <c r="B3938">
        <v>2930.9399410000001</v>
      </c>
      <c r="C3938">
        <v>2939.080078</v>
      </c>
      <c r="D3938">
        <v>2904.51001</v>
      </c>
      <c r="E3938">
        <v>2922.9499510000001</v>
      </c>
      <c r="F3938">
        <v>2922.9499510000001</v>
      </c>
      <c r="G3938">
        <v>2890880000</v>
      </c>
    </row>
    <row r="3939" spans="1:7" x14ac:dyDescent="0.25">
      <c r="A3939" s="1">
        <v>43700</v>
      </c>
      <c r="B3939">
        <v>2911.070068</v>
      </c>
      <c r="C3939">
        <v>2927.01001</v>
      </c>
      <c r="D3939">
        <v>2834.969971</v>
      </c>
      <c r="E3939">
        <v>2847.110107</v>
      </c>
      <c r="F3939">
        <v>2847.110107</v>
      </c>
      <c r="G3939">
        <v>3937300000</v>
      </c>
    </row>
    <row r="3940" spans="1:7" x14ac:dyDescent="0.25">
      <c r="A3940" s="1">
        <v>43703</v>
      </c>
      <c r="B3940">
        <v>2866.6999510000001</v>
      </c>
      <c r="C3940">
        <v>2879.2700199999999</v>
      </c>
      <c r="D3940">
        <v>2856</v>
      </c>
      <c r="E3940">
        <v>2878.3798830000001</v>
      </c>
      <c r="F3940">
        <v>2878.3798830000001</v>
      </c>
      <c r="G3940">
        <v>2857600000</v>
      </c>
    </row>
    <row r="3941" spans="1:7" x14ac:dyDescent="0.25">
      <c r="A3941" s="1">
        <v>43704</v>
      </c>
      <c r="B3941">
        <v>2893.139893</v>
      </c>
      <c r="C3941">
        <v>2898.790039</v>
      </c>
      <c r="D3941">
        <v>2860.5900879999999</v>
      </c>
      <c r="E3941">
        <v>2869.1599120000001</v>
      </c>
      <c r="F3941">
        <v>2869.1599120000001</v>
      </c>
      <c r="G3941">
        <v>3533630000</v>
      </c>
    </row>
    <row r="3942" spans="1:7" x14ac:dyDescent="0.25">
      <c r="A3942" s="1">
        <v>43705</v>
      </c>
      <c r="B3942">
        <v>2861.280029</v>
      </c>
      <c r="C3942">
        <v>2890.030029</v>
      </c>
      <c r="D3942">
        <v>2853.0500489999999</v>
      </c>
      <c r="E3942">
        <v>2887.9399410000001</v>
      </c>
      <c r="F3942">
        <v>2887.9399410000001</v>
      </c>
      <c r="G3942">
        <v>3097420000</v>
      </c>
    </row>
    <row r="3943" spans="1:7" x14ac:dyDescent="0.25">
      <c r="A3943" s="1">
        <v>43706</v>
      </c>
      <c r="B3943">
        <v>2910.3701169999999</v>
      </c>
      <c r="C3943">
        <v>2930.5</v>
      </c>
      <c r="D3943">
        <v>2905.669922</v>
      </c>
      <c r="E3943">
        <v>2924.580078</v>
      </c>
      <c r="F3943">
        <v>2924.580078</v>
      </c>
      <c r="G3943">
        <v>3176190000</v>
      </c>
    </row>
    <row r="3944" spans="1:7" x14ac:dyDescent="0.25">
      <c r="A3944" s="1">
        <v>43707</v>
      </c>
      <c r="B3944">
        <v>2937.0900879999999</v>
      </c>
      <c r="C3944">
        <v>2940.429932</v>
      </c>
      <c r="D3944">
        <v>2913.320068</v>
      </c>
      <c r="E3944">
        <v>2926.459961</v>
      </c>
      <c r="F3944">
        <v>2926.459961</v>
      </c>
      <c r="G3944">
        <v>3008450000</v>
      </c>
    </row>
    <row r="3945" spans="1:7" x14ac:dyDescent="0.25">
      <c r="A3945" s="1">
        <v>43711</v>
      </c>
      <c r="B3945">
        <v>2909.01001</v>
      </c>
      <c r="C3945">
        <v>2914.389893</v>
      </c>
      <c r="D3945">
        <v>2891.8500979999999</v>
      </c>
      <c r="E3945">
        <v>2906.2700199999999</v>
      </c>
      <c r="F3945">
        <v>2906.2700199999999</v>
      </c>
      <c r="G3945">
        <v>3426790000</v>
      </c>
    </row>
    <row r="3946" spans="1:7" x14ac:dyDescent="0.25">
      <c r="A3946" s="1">
        <v>43712</v>
      </c>
      <c r="B3946">
        <v>2924.669922</v>
      </c>
      <c r="C3946">
        <v>2938.8400879999999</v>
      </c>
      <c r="D3946">
        <v>2921.860107</v>
      </c>
      <c r="E3946">
        <v>2937.780029</v>
      </c>
      <c r="F3946">
        <v>2937.780029</v>
      </c>
      <c r="G3946">
        <v>3163260000</v>
      </c>
    </row>
    <row r="3947" spans="1:7" x14ac:dyDescent="0.25">
      <c r="A3947" s="1">
        <v>43713</v>
      </c>
      <c r="B3947">
        <v>2960.6000979999999</v>
      </c>
      <c r="C3947">
        <v>2985.860107</v>
      </c>
      <c r="D3947">
        <v>2960.6000979999999</v>
      </c>
      <c r="E3947">
        <v>2976</v>
      </c>
      <c r="F3947">
        <v>2976</v>
      </c>
      <c r="G3947">
        <v>3890700000</v>
      </c>
    </row>
    <row r="3948" spans="1:7" x14ac:dyDescent="0.25">
      <c r="A3948" s="1">
        <v>43714</v>
      </c>
      <c r="B3948">
        <v>2980.330078</v>
      </c>
      <c r="C3948">
        <v>2985.030029</v>
      </c>
      <c r="D3948">
        <v>2972.51001</v>
      </c>
      <c r="E3948">
        <v>2978.709961</v>
      </c>
      <c r="F3948">
        <v>2978.709961</v>
      </c>
      <c r="G3948">
        <v>3208280000</v>
      </c>
    </row>
    <row r="3949" spans="1:7" x14ac:dyDescent="0.25">
      <c r="A3949" s="1">
        <v>43717</v>
      </c>
      <c r="B3949">
        <v>2988.429932</v>
      </c>
      <c r="C3949">
        <v>2989.429932</v>
      </c>
      <c r="D3949">
        <v>2969.389893</v>
      </c>
      <c r="E3949">
        <v>2978.429932</v>
      </c>
      <c r="F3949">
        <v>2978.429932</v>
      </c>
      <c r="G3949">
        <v>4002890000</v>
      </c>
    </row>
    <row r="3950" spans="1:7" x14ac:dyDescent="0.25">
      <c r="A3950" s="1">
        <v>43718</v>
      </c>
      <c r="B3950">
        <v>2971.01001</v>
      </c>
      <c r="C3950">
        <v>2979.389893</v>
      </c>
      <c r="D3950">
        <v>2957.01001</v>
      </c>
      <c r="E3950">
        <v>2979.389893</v>
      </c>
      <c r="F3950">
        <v>2979.389893</v>
      </c>
      <c r="G3950">
        <v>4390770000</v>
      </c>
    </row>
    <row r="3951" spans="1:7" x14ac:dyDescent="0.25">
      <c r="A3951" s="1">
        <v>43719</v>
      </c>
      <c r="B3951">
        <v>2981.4099120000001</v>
      </c>
      <c r="C3951">
        <v>3000.929932</v>
      </c>
      <c r="D3951">
        <v>2975.3100589999999</v>
      </c>
      <c r="E3951">
        <v>3000.929932</v>
      </c>
      <c r="F3951">
        <v>3000.929932</v>
      </c>
      <c r="G3951">
        <v>3927550000</v>
      </c>
    </row>
    <row r="3952" spans="1:7" x14ac:dyDescent="0.25">
      <c r="A3952" s="1">
        <v>43720</v>
      </c>
      <c r="B3952">
        <v>3009.080078</v>
      </c>
      <c r="C3952">
        <v>3020.73999</v>
      </c>
      <c r="D3952">
        <v>3000.919922</v>
      </c>
      <c r="E3952">
        <v>3009.570068</v>
      </c>
      <c r="F3952">
        <v>3009.570068</v>
      </c>
      <c r="G3952">
        <v>3791860000</v>
      </c>
    </row>
    <row r="3953" spans="1:7" x14ac:dyDescent="0.25">
      <c r="A3953" s="1">
        <v>43721</v>
      </c>
      <c r="B3953">
        <v>3012.209961</v>
      </c>
      <c r="C3953">
        <v>3017.330078</v>
      </c>
      <c r="D3953">
        <v>3002.8999020000001</v>
      </c>
      <c r="E3953">
        <v>3007.389893</v>
      </c>
      <c r="F3953">
        <v>3007.389893</v>
      </c>
      <c r="G3953">
        <v>3520060000</v>
      </c>
    </row>
    <row r="3954" spans="1:7" x14ac:dyDescent="0.25">
      <c r="A3954" s="1">
        <v>43724</v>
      </c>
      <c r="B3954">
        <v>2996.4099120000001</v>
      </c>
      <c r="C3954">
        <v>3002.1899410000001</v>
      </c>
      <c r="D3954">
        <v>2990.669922</v>
      </c>
      <c r="E3954">
        <v>2997.959961</v>
      </c>
      <c r="F3954">
        <v>2997.959961</v>
      </c>
      <c r="G3954">
        <v>4274640000</v>
      </c>
    </row>
    <row r="3955" spans="1:7" x14ac:dyDescent="0.25">
      <c r="A3955" s="1">
        <v>43725</v>
      </c>
      <c r="B3955">
        <v>2995.669922</v>
      </c>
      <c r="C3955">
        <v>3006.209961</v>
      </c>
      <c r="D3955">
        <v>2993.7299800000001</v>
      </c>
      <c r="E3955">
        <v>3005.6999510000001</v>
      </c>
      <c r="F3955">
        <v>3005.6999510000001</v>
      </c>
      <c r="G3955">
        <v>3671840000</v>
      </c>
    </row>
    <row r="3956" spans="1:7" x14ac:dyDescent="0.25">
      <c r="A3956" s="1">
        <v>43726</v>
      </c>
      <c r="B3956">
        <v>3001.5</v>
      </c>
      <c r="C3956">
        <v>3007.830078</v>
      </c>
      <c r="D3956">
        <v>2978.570068</v>
      </c>
      <c r="E3956">
        <v>3006.7299800000001</v>
      </c>
      <c r="F3956">
        <v>3006.7299800000001</v>
      </c>
      <c r="G3956">
        <v>3435540000</v>
      </c>
    </row>
    <row r="3957" spans="1:7" x14ac:dyDescent="0.25">
      <c r="A3957" s="1">
        <v>43727</v>
      </c>
      <c r="B3957">
        <v>3010.360107</v>
      </c>
      <c r="C3957">
        <v>3021.98999</v>
      </c>
      <c r="D3957">
        <v>3003.1599120000001</v>
      </c>
      <c r="E3957">
        <v>3006.790039</v>
      </c>
      <c r="F3957">
        <v>3006.790039</v>
      </c>
      <c r="G3957">
        <v>3251290000</v>
      </c>
    </row>
    <row r="3958" spans="1:7" x14ac:dyDescent="0.25">
      <c r="A3958" s="1">
        <v>43728</v>
      </c>
      <c r="B3958">
        <v>3008.419922</v>
      </c>
      <c r="C3958">
        <v>3016.3701169999999</v>
      </c>
      <c r="D3958">
        <v>2984.679932</v>
      </c>
      <c r="E3958">
        <v>2992.070068</v>
      </c>
      <c r="F3958">
        <v>2992.070068</v>
      </c>
      <c r="G3958">
        <v>6094740000</v>
      </c>
    </row>
    <row r="3959" spans="1:7" x14ac:dyDescent="0.25">
      <c r="A3959" s="1">
        <v>43731</v>
      </c>
      <c r="B3959">
        <v>2983.5</v>
      </c>
      <c r="C3959">
        <v>2999.1499020000001</v>
      </c>
      <c r="D3959">
        <v>2982.2299800000001</v>
      </c>
      <c r="E3959">
        <v>2991.780029</v>
      </c>
      <c r="F3959">
        <v>2991.780029</v>
      </c>
      <c r="G3959">
        <v>3186590000</v>
      </c>
    </row>
    <row r="3960" spans="1:7" x14ac:dyDescent="0.25">
      <c r="A3960" s="1">
        <v>43732</v>
      </c>
      <c r="B3960">
        <v>3002.429932</v>
      </c>
      <c r="C3960">
        <v>3007.9799800000001</v>
      </c>
      <c r="D3960">
        <v>2957.7299800000001</v>
      </c>
      <c r="E3960">
        <v>2966.6000979999999</v>
      </c>
      <c r="F3960">
        <v>2966.6000979999999</v>
      </c>
      <c r="G3960">
        <v>3868160000</v>
      </c>
    </row>
    <row r="3961" spans="1:7" x14ac:dyDescent="0.25">
      <c r="A3961" s="1">
        <v>43733</v>
      </c>
      <c r="B3961">
        <v>2968.3500979999999</v>
      </c>
      <c r="C3961">
        <v>2989.820068</v>
      </c>
      <c r="D3961">
        <v>2952.860107</v>
      </c>
      <c r="E3961">
        <v>2984.8701169999999</v>
      </c>
      <c r="F3961">
        <v>2984.8701169999999</v>
      </c>
      <c r="G3961">
        <v>3318870000</v>
      </c>
    </row>
    <row r="3962" spans="1:7" x14ac:dyDescent="0.25">
      <c r="A3962" s="1">
        <v>43734</v>
      </c>
      <c r="B3962">
        <v>2985.7299800000001</v>
      </c>
      <c r="C3962">
        <v>2987.280029</v>
      </c>
      <c r="D3962">
        <v>2963.709961</v>
      </c>
      <c r="E3962">
        <v>2977.6201169999999</v>
      </c>
      <c r="F3962">
        <v>2977.6201169999999</v>
      </c>
      <c r="G3962">
        <v>3077240000</v>
      </c>
    </row>
    <row r="3963" spans="1:7" x14ac:dyDescent="0.25">
      <c r="A3963" s="1">
        <v>43735</v>
      </c>
      <c r="B3963">
        <v>2985.469971</v>
      </c>
      <c r="C3963">
        <v>2987.3100589999999</v>
      </c>
      <c r="D3963">
        <v>2945.530029</v>
      </c>
      <c r="E3963">
        <v>2961.790039</v>
      </c>
      <c r="F3963">
        <v>2961.790039</v>
      </c>
      <c r="G3963">
        <v>3243650000</v>
      </c>
    </row>
    <row r="3964" spans="1:7" x14ac:dyDescent="0.25">
      <c r="A3964" s="1">
        <v>43738</v>
      </c>
      <c r="B3964">
        <v>2967.070068</v>
      </c>
      <c r="C3964">
        <v>2983.8500979999999</v>
      </c>
      <c r="D3964">
        <v>2967.070068</v>
      </c>
      <c r="E3964">
        <v>2976.73999</v>
      </c>
      <c r="F3964">
        <v>2976.73999</v>
      </c>
      <c r="G3964">
        <v>3247610000</v>
      </c>
    </row>
    <row r="3965" spans="1:7" x14ac:dyDescent="0.25">
      <c r="A3965" s="1">
        <v>43739</v>
      </c>
      <c r="B3965">
        <v>2983.6899410000001</v>
      </c>
      <c r="C3965">
        <v>2992.530029</v>
      </c>
      <c r="D3965">
        <v>2938.6999510000001</v>
      </c>
      <c r="E3965">
        <v>2940.25</v>
      </c>
      <c r="F3965">
        <v>2940.25</v>
      </c>
      <c r="G3965">
        <v>3558040000</v>
      </c>
    </row>
    <row r="3966" spans="1:7" x14ac:dyDescent="0.25">
      <c r="A3966" s="1">
        <v>43740</v>
      </c>
      <c r="B3966">
        <v>2924.780029</v>
      </c>
      <c r="C3966">
        <v>2924.780029</v>
      </c>
      <c r="D3966">
        <v>2874.929932</v>
      </c>
      <c r="E3966">
        <v>2887.610107</v>
      </c>
      <c r="F3966">
        <v>2887.610107</v>
      </c>
      <c r="G3966">
        <v>3912520000</v>
      </c>
    </row>
    <row r="3967" spans="1:7" x14ac:dyDescent="0.25">
      <c r="A3967" s="1">
        <v>43741</v>
      </c>
      <c r="B3967">
        <v>2885.3798830000001</v>
      </c>
      <c r="C3967">
        <v>2911.1298830000001</v>
      </c>
      <c r="D3967">
        <v>2855.9399410000001</v>
      </c>
      <c r="E3967">
        <v>2910.6298830000001</v>
      </c>
      <c r="F3967">
        <v>2910.6298830000001</v>
      </c>
      <c r="G3967">
        <v>3503640000</v>
      </c>
    </row>
    <row r="3968" spans="1:7" x14ac:dyDescent="0.25">
      <c r="A3968" s="1">
        <v>43742</v>
      </c>
      <c r="B3968">
        <v>2918.5600589999999</v>
      </c>
      <c r="C3968">
        <v>2953.73999</v>
      </c>
      <c r="D3968">
        <v>2918.5600589999999</v>
      </c>
      <c r="E3968">
        <v>2952.01001</v>
      </c>
      <c r="F3968">
        <v>2952.01001</v>
      </c>
      <c r="G3968">
        <v>2990830000</v>
      </c>
    </row>
    <row r="3969" spans="1:7" x14ac:dyDescent="0.25">
      <c r="A3969" s="1">
        <v>43745</v>
      </c>
      <c r="B3969">
        <v>2944.2299800000001</v>
      </c>
      <c r="C3969">
        <v>2959.75</v>
      </c>
      <c r="D3969">
        <v>2935.679932</v>
      </c>
      <c r="E3969">
        <v>2938.790039</v>
      </c>
      <c r="F3969">
        <v>2938.790039</v>
      </c>
      <c r="G3969">
        <v>2940140000</v>
      </c>
    </row>
    <row r="3970" spans="1:7" x14ac:dyDescent="0.25">
      <c r="A3970" s="1">
        <v>43746</v>
      </c>
      <c r="B3970">
        <v>2920.3999020000001</v>
      </c>
      <c r="C3970">
        <v>2925.469971</v>
      </c>
      <c r="D3970">
        <v>2892.6599120000001</v>
      </c>
      <c r="E3970">
        <v>2893.0600589999999</v>
      </c>
      <c r="F3970">
        <v>2893.0600589999999</v>
      </c>
      <c r="G3970">
        <v>3356450000</v>
      </c>
    </row>
    <row r="3971" spans="1:7" x14ac:dyDescent="0.25">
      <c r="A3971" s="1">
        <v>43747</v>
      </c>
      <c r="B3971">
        <v>2911.1000979999999</v>
      </c>
      <c r="C3971">
        <v>2929.320068</v>
      </c>
      <c r="D3971">
        <v>2907.4099120000001</v>
      </c>
      <c r="E3971">
        <v>2919.3999020000001</v>
      </c>
      <c r="F3971">
        <v>2919.3999020000001</v>
      </c>
      <c r="G3971">
        <v>2726820000</v>
      </c>
    </row>
    <row r="3972" spans="1:7" x14ac:dyDescent="0.25">
      <c r="A3972" s="1">
        <v>43748</v>
      </c>
      <c r="B3972">
        <v>2918.5500489999999</v>
      </c>
      <c r="C3972">
        <v>2948.459961</v>
      </c>
      <c r="D3972">
        <v>2917.1201169999999</v>
      </c>
      <c r="E3972">
        <v>2938.1298830000001</v>
      </c>
      <c r="F3972">
        <v>2938.1298830000001</v>
      </c>
      <c r="G3972">
        <v>3217250000</v>
      </c>
    </row>
    <row r="3973" spans="1:7" x14ac:dyDescent="0.25">
      <c r="A3973" s="1">
        <v>43749</v>
      </c>
      <c r="B3973">
        <v>2963.070068</v>
      </c>
      <c r="C3973">
        <v>2993.280029</v>
      </c>
      <c r="D3973">
        <v>2963.070068</v>
      </c>
      <c r="E3973">
        <v>2970.2700199999999</v>
      </c>
      <c r="F3973">
        <v>2970.2700199999999</v>
      </c>
      <c r="G3973">
        <v>3580460000</v>
      </c>
    </row>
    <row r="3974" spans="1:7" x14ac:dyDescent="0.25">
      <c r="A3974" s="1">
        <v>43752</v>
      </c>
      <c r="B3974">
        <v>2965.8100589999999</v>
      </c>
      <c r="C3974">
        <v>2972.8400879999999</v>
      </c>
      <c r="D3974">
        <v>2962.9399410000001</v>
      </c>
      <c r="E3974">
        <v>2966.1499020000001</v>
      </c>
      <c r="F3974">
        <v>2966.1499020000001</v>
      </c>
      <c r="G3974">
        <v>2557020000</v>
      </c>
    </row>
    <row r="3975" spans="1:7" x14ac:dyDescent="0.25">
      <c r="A3975" s="1">
        <v>43753</v>
      </c>
      <c r="B3975">
        <v>2973.610107</v>
      </c>
      <c r="C3975">
        <v>3003.280029</v>
      </c>
      <c r="D3975">
        <v>2973.610107</v>
      </c>
      <c r="E3975">
        <v>2995.679932</v>
      </c>
      <c r="F3975">
        <v>2995.679932</v>
      </c>
      <c r="G3975">
        <v>3340740000</v>
      </c>
    </row>
    <row r="3976" spans="1:7" x14ac:dyDescent="0.25">
      <c r="A3976" s="1">
        <v>43754</v>
      </c>
      <c r="B3976">
        <v>2989.679932</v>
      </c>
      <c r="C3976">
        <v>2997.540039</v>
      </c>
      <c r="D3976">
        <v>2985.1999510000001</v>
      </c>
      <c r="E3976">
        <v>2989.6899410000001</v>
      </c>
      <c r="F3976">
        <v>2989.6899410000001</v>
      </c>
      <c r="G3976">
        <v>3222570000</v>
      </c>
    </row>
    <row r="3977" spans="1:7" x14ac:dyDescent="0.25">
      <c r="A3977" s="1">
        <v>43755</v>
      </c>
      <c r="B3977">
        <v>3000.7700199999999</v>
      </c>
      <c r="C3977">
        <v>3008.290039</v>
      </c>
      <c r="D3977">
        <v>2991.790039</v>
      </c>
      <c r="E3977">
        <v>2997.9499510000001</v>
      </c>
      <c r="F3977">
        <v>2997.9499510000001</v>
      </c>
      <c r="G3977">
        <v>3115960000</v>
      </c>
    </row>
    <row r="3978" spans="1:7" x14ac:dyDescent="0.25">
      <c r="A3978" s="1">
        <v>43756</v>
      </c>
      <c r="B3978">
        <v>2996.8400879999999</v>
      </c>
      <c r="C3978">
        <v>3000</v>
      </c>
      <c r="D3978">
        <v>2976.3100589999999</v>
      </c>
      <c r="E3978">
        <v>2986.1999510000001</v>
      </c>
      <c r="F3978">
        <v>2986.1999510000001</v>
      </c>
      <c r="G3978">
        <v>3264290000</v>
      </c>
    </row>
    <row r="3979" spans="1:7" x14ac:dyDescent="0.25">
      <c r="A3979" s="1">
        <v>43759</v>
      </c>
      <c r="B3979">
        <v>2996.4799800000001</v>
      </c>
      <c r="C3979">
        <v>3007.330078</v>
      </c>
      <c r="D3979">
        <v>2995.3500979999999</v>
      </c>
      <c r="E3979">
        <v>3006.719971</v>
      </c>
      <c r="F3979">
        <v>3006.719971</v>
      </c>
      <c r="G3979">
        <v>3271620000</v>
      </c>
    </row>
    <row r="3980" spans="1:7" x14ac:dyDescent="0.25">
      <c r="A3980" s="1">
        <v>43760</v>
      </c>
      <c r="B3980">
        <v>3010.7299800000001</v>
      </c>
      <c r="C3980">
        <v>3014.570068</v>
      </c>
      <c r="D3980">
        <v>2995.040039</v>
      </c>
      <c r="E3980">
        <v>2995.98999</v>
      </c>
      <c r="F3980">
        <v>2995.98999</v>
      </c>
      <c r="G3980">
        <v>3523890000</v>
      </c>
    </row>
    <row r="3981" spans="1:7" x14ac:dyDescent="0.25">
      <c r="A3981" s="1">
        <v>43761</v>
      </c>
      <c r="B3981">
        <v>2994.01001</v>
      </c>
      <c r="C3981">
        <v>3004.780029</v>
      </c>
      <c r="D3981">
        <v>2991.209961</v>
      </c>
      <c r="E3981">
        <v>3004.5200199999999</v>
      </c>
      <c r="F3981">
        <v>3004.5200199999999</v>
      </c>
      <c r="G3981">
        <v>3392870000</v>
      </c>
    </row>
    <row r="3982" spans="1:7" x14ac:dyDescent="0.25">
      <c r="A3982" s="1">
        <v>43762</v>
      </c>
      <c r="B3982">
        <v>3014.780029</v>
      </c>
      <c r="C3982">
        <v>3016.070068</v>
      </c>
      <c r="D3982">
        <v>3000.419922</v>
      </c>
      <c r="E3982">
        <v>3010.290039</v>
      </c>
      <c r="F3982">
        <v>3010.290039</v>
      </c>
      <c r="G3982">
        <v>3692600000</v>
      </c>
    </row>
    <row r="3983" spans="1:7" x14ac:dyDescent="0.25">
      <c r="A3983" s="1">
        <v>43763</v>
      </c>
      <c r="B3983">
        <v>3003.320068</v>
      </c>
      <c r="C3983">
        <v>3027.389893</v>
      </c>
      <c r="D3983">
        <v>3001.9399410000001</v>
      </c>
      <c r="E3983">
        <v>3022.5500489999999</v>
      </c>
      <c r="F3983">
        <v>3022.5500489999999</v>
      </c>
      <c r="G3983">
        <v>3370370000</v>
      </c>
    </row>
    <row r="3984" spans="1:7" x14ac:dyDescent="0.25">
      <c r="A3984" s="1">
        <v>43766</v>
      </c>
      <c r="B3984">
        <v>3032.1201169999999</v>
      </c>
      <c r="C3984">
        <v>3044.080078</v>
      </c>
      <c r="D3984">
        <v>3032.1201169999999</v>
      </c>
      <c r="E3984">
        <v>3039.419922</v>
      </c>
      <c r="F3984">
        <v>3039.419922</v>
      </c>
      <c r="G3984">
        <v>3521230000</v>
      </c>
    </row>
    <row r="3985" spans="1:7" x14ac:dyDescent="0.25">
      <c r="A3985" s="1">
        <v>43767</v>
      </c>
      <c r="B3985">
        <v>3035.389893</v>
      </c>
      <c r="C3985">
        <v>3047.8701169999999</v>
      </c>
      <c r="D3985">
        <v>3034.8100589999999</v>
      </c>
      <c r="E3985">
        <v>3036.889893</v>
      </c>
      <c r="F3985">
        <v>3036.889893</v>
      </c>
      <c r="G3985">
        <v>3589930000</v>
      </c>
    </row>
    <row r="3986" spans="1:7" x14ac:dyDescent="0.25">
      <c r="A3986" s="1">
        <v>43768</v>
      </c>
      <c r="B3986">
        <v>3039.73999</v>
      </c>
      <c r="C3986">
        <v>3050.1000979999999</v>
      </c>
      <c r="D3986">
        <v>3025.959961</v>
      </c>
      <c r="E3986">
        <v>3046.7700199999999</v>
      </c>
      <c r="F3986">
        <v>3046.7700199999999</v>
      </c>
      <c r="G3986">
        <v>3776030000</v>
      </c>
    </row>
    <row r="3987" spans="1:7" x14ac:dyDescent="0.25">
      <c r="A3987" s="1">
        <v>43769</v>
      </c>
      <c r="B3987">
        <v>3046.8999020000001</v>
      </c>
      <c r="C3987">
        <v>3046.8999020000001</v>
      </c>
      <c r="D3987">
        <v>3023.1899410000001</v>
      </c>
      <c r="E3987">
        <v>3037.5600589999999</v>
      </c>
      <c r="F3987">
        <v>3037.5600589999999</v>
      </c>
      <c r="G3987">
        <v>4139280000</v>
      </c>
    </row>
    <row r="3988" spans="1:7" x14ac:dyDescent="0.25">
      <c r="A3988" s="1">
        <v>43770</v>
      </c>
      <c r="B3988">
        <v>3050.719971</v>
      </c>
      <c r="C3988">
        <v>3066.9499510000001</v>
      </c>
      <c r="D3988">
        <v>3050.719971</v>
      </c>
      <c r="E3988">
        <v>3066.9099120000001</v>
      </c>
      <c r="F3988">
        <v>3066.9099120000001</v>
      </c>
      <c r="G3988">
        <v>3930200000</v>
      </c>
    </row>
    <row r="3989" spans="1:7" x14ac:dyDescent="0.25">
      <c r="A3989" s="1">
        <v>43773</v>
      </c>
      <c r="B3989">
        <v>3078.959961</v>
      </c>
      <c r="C3989">
        <v>3085.1999510000001</v>
      </c>
      <c r="D3989">
        <v>3074.8701169999999</v>
      </c>
      <c r="E3989">
        <v>3078.2700199999999</v>
      </c>
      <c r="F3989">
        <v>3078.2700199999999</v>
      </c>
      <c r="G3989">
        <v>4146850000</v>
      </c>
    </row>
    <row r="3990" spans="1:7" x14ac:dyDescent="0.25">
      <c r="A3990" s="1">
        <v>43774</v>
      </c>
      <c r="B3990">
        <v>3080.8000489999999</v>
      </c>
      <c r="C3990">
        <v>3083.9499510000001</v>
      </c>
      <c r="D3990">
        <v>3072.1499020000001</v>
      </c>
      <c r="E3990">
        <v>3074.6201169999999</v>
      </c>
      <c r="F3990">
        <v>3074.6201169999999</v>
      </c>
      <c r="G3990">
        <v>4486130000</v>
      </c>
    </row>
    <row r="3991" spans="1:7" x14ac:dyDescent="0.25">
      <c r="A3991" s="1">
        <v>43775</v>
      </c>
      <c r="B3991">
        <v>3075.1000979999999</v>
      </c>
      <c r="C3991">
        <v>3078.3400879999999</v>
      </c>
      <c r="D3991">
        <v>3065.889893</v>
      </c>
      <c r="E3991">
        <v>3076.780029</v>
      </c>
      <c r="F3991">
        <v>3076.780029</v>
      </c>
      <c r="G3991">
        <v>4458190000</v>
      </c>
    </row>
    <row r="3992" spans="1:7" x14ac:dyDescent="0.25">
      <c r="A3992" s="1">
        <v>43776</v>
      </c>
      <c r="B3992">
        <v>3087.0200199999999</v>
      </c>
      <c r="C3992">
        <v>3097.7700199999999</v>
      </c>
      <c r="D3992">
        <v>3080.2299800000001</v>
      </c>
      <c r="E3992">
        <v>3085.179932</v>
      </c>
      <c r="F3992">
        <v>3085.179932</v>
      </c>
      <c r="G3992">
        <v>4144640000</v>
      </c>
    </row>
    <row r="3993" spans="1:7" x14ac:dyDescent="0.25">
      <c r="A3993" s="1">
        <v>43777</v>
      </c>
      <c r="B3993">
        <v>3081.25</v>
      </c>
      <c r="C3993">
        <v>3093.0900879999999</v>
      </c>
      <c r="D3993">
        <v>3073.580078</v>
      </c>
      <c r="E3993">
        <v>3093.080078</v>
      </c>
      <c r="F3993">
        <v>3093.080078</v>
      </c>
      <c r="G3993">
        <v>3499150000</v>
      </c>
    </row>
    <row r="3994" spans="1:7" x14ac:dyDescent="0.25">
      <c r="A3994" s="1">
        <v>43780</v>
      </c>
      <c r="B3994">
        <v>3080.330078</v>
      </c>
      <c r="C3994">
        <v>3088.330078</v>
      </c>
      <c r="D3994">
        <v>3075.820068</v>
      </c>
      <c r="E3994">
        <v>3087.01001</v>
      </c>
      <c r="F3994">
        <v>3087.01001</v>
      </c>
      <c r="G3994">
        <v>3035530000</v>
      </c>
    </row>
    <row r="3995" spans="1:7" x14ac:dyDescent="0.25">
      <c r="A3995" s="1">
        <v>43781</v>
      </c>
      <c r="B3995">
        <v>3089.280029</v>
      </c>
      <c r="C3995">
        <v>3102.610107</v>
      </c>
      <c r="D3995">
        <v>3084.7299800000001</v>
      </c>
      <c r="E3995">
        <v>3091.8400879999999</v>
      </c>
      <c r="F3995">
        <v>3091.8400879999999</v>
      </c>
      <c r="G3995">
        <v>3466010000</v>
      </c>
    </row>
    <row r="3996" spans="1:7" x14ac:dyDescent="0.25">
      <c r="A3996" s="1">
        <v>43782</v>
      </c>
      <c r="B3996">
        <v>3084.179932</v>
      </c>
      <c r="C3996">
        <v>3098.0600589999999</v>
      </c>
      <c r="D3996">
        <v>3078.8000489999999</v>
      </c>
      <c r="E3996">
        <v>3094.040039</v>
      </c>
      <c r="F3996">
        <v>3094.040039</v>
      </c>
      <c r="G3996">
        <v>3509280000</v>
      </c>
    </row>
    <row r="3997" spans="1:7" x14ac:dyDescent="0.25">
      <c r="A3997" s="1">
        <v>43783</v>
      </c>
      <c r="B3997">
        <v>3090.75</v>
      </c>
      <c r="C3997">
        <v>3098.1999510000001</v>
      </c>
      <c r="D3997">
        <v>3083.26001</v>
      </c>
      <c r="E3997">
        <v>3096.6298830000001</v>
      </c>
      <c r="F3997">
        <v>3096.6298830000001</v>
      </c>
      <c r="G3997">
        <v>3276070000</v>
      </c>
    </row>
    <row r="3998" spans="1:7" x14ac:dyDescent="0.25">
      <c r="A3998" s="1">
        <v>43784</v>
      </c>
      <c r="B3998">
        <v>3107.919922</v>
      </c>
      <c r="C3998">
        <v>3120.459961</v>
      </c>
      <c r="D3998">
        <v>3104.6000979999999</v>
      </c>
      <c r="E3998">
        <v>3120.459961</v>
      </c>
      <c r="F3998">
        <v>3120.459961</v>
      </c>
      <c r="G3998">
        <v>3335650000</v>
      </c>
    </row>
    <row r="3999" spans="1:7" x14ac:dyDescent="0.25">
      <c r="A3999" s="1">
        <v>43787</v>
      </c>
      <c r="B3999">
        <v>3117.9099120000001</v>
      </c>
      <c r="C3999">
        <v>3124.169922</v>
      </c>
      <c r="D3999">
        <v>3112.0600589999999</v>
      </c>
      <c r="E3999">
        <v>3122.030029</v>
      </c>
      <c r="F3999">
        <v>3122.030029</v>
      </c>
      <c r="G3999">
        <v>3436690000</v>
      </c>
    </row>
    <row r="4000" spans="1:7" x14ac:dyDescent="0.25">
      <c r="A4000" s="1">
        <v>43788</v>
      </c>
      <c r="B4000">
        <v>3127.4499510000001</v>
      </c>
      <c r="C4000">
        <v>3127.639893</v>
      </c>
      <c r="D4000">
        <v>3113.469971</v>
      </c>
      <c r="E4000">
        <v>3120.179932</v>
      </c>
      <c r="F4000">
        <v>3120.179932</v>
      </c>
      <c r="G4000">
        <v>3590070000</v>
      </c>
    </row>
    <row r="4001" spans="1:7" x14ac:dyDescent="0.25">
      <c r="A4001" s="1">
        <v>43789</v>
      </c>
      <c r="B4001">
        <v>3114.6599120000001</v>
      </c>
      <c r="C4001">
        <v>3118.969971</v>
      </c>
      <c r="D4001">
        <v>3091.4099120000001</v>
      </c>
      <c r="E4001">
        <v>3108.459961</v>
      </c>
      <c r="F4001">
        <v>3108.459961</v>
      </c>
      <c r="G4001">
        <v>4034890000</v>
      </c>
    </row>
    <row r="4002" spans="1:7" x14ac:dyDescent="0.25">
      <c r="A4002" s="1">
        <v>43790</v>
      </c>
      <c r="B4002">
        <v>3108.48999</v>
      </c>
      <c r="C4002">
        <v>3110.110107</v>
      </c>
      <c r="D4002">
        <v>3094.5500489999999</v>
      </c>
      <c r="E4002">
        <v>3103.540039</v>
      </c>
      <c r="F4002">
        <v>3103.540039</v>
      </c>
      <c r="G4002">
        <v>3720560000</v>
      </c>
    </row>
    <row r="4003" spans="1:7" x14ac:dyDescent="0.25">
      <c r="A4003" s="1">
        <v>43791</v>
      </c>
      <c r="B4003">
        <v>3111.4099120000001</v>
      </c>
      <c r="C4003">
        <v>3112.8701169999999</v>
      </c>
      <c r="D4003">
        <v>3099.26001</v>
      </c>
      <c r="E4003">
        <v>3110.290039</v>
      </c>
      <c r="F4003">
        <v>3110.290039</v>
      </c>
      <c r="G4003">
        <v>3226780000</v>
      </c>
    </row>
    <row r="4004" spans="1:7" x14ac:dyDescent="0.25">
      <c r="A4004" s="1">
        <v>43794</v>
      </c>
      <c r="B4004">
        <v>3117.4399410000001</v>
      </c>
      <c r="C4004">
        <v>3133.830078</v>
      </c>
      <c r="D4004">
        <v>3117.4399410000001</v>
      </c>
      <c r="E4004">
        <v>3133.639893</v>
      </c>
      <c r="F4004">
        <v>3133.639893</v>
      </c>
      <c r="G4004">
        <v>3511530000</v>
      </c>
    </row>
    <row r="4005" spans="1:7" x14ac:dyDescent="0.25">
      <c r="A4005" s="1">
        <v>43795</v>
      </c>
      <c r="B4005">
        <v>3134.8500979999999</v>
      </c>
      <c r="C4005">
        <v>3142.6899410000001</v>
      </c>
      <c r="D4005">
        <v>3131</v>
      </c>
      <c r="E4005">
        <v>3140.5200199999999</v>
      </c>
      <c r="F4005">
        <v>3140.5200199999999</v>
      </c>
      <c r="G4005">
        <v>4595590000</v>
      </c>
    </row>
    <row r="4006" spans="1:7" x14ac:dyDescent="0.25">
      <c r="A4006" s="1">
        <v>43796</v>
      </c>
      <c r="B4006">
        <v>3145.48999</v>
      </c>
      <c r="C4006">
        <v>3154.26001</v>
      </c>
      <c r="D4006">
        <v>3143.4099120000001</v>
      </c>
      <c r="E4006">
        <v>3153.6298830000001</v>
      </c>
      <c r="F4006">
        <v>3153.6298830000001</v>
      </c>
      <c r="G4006">
        <v>3033090000</v>
      </c>
    </row>
    <row r="4007" spans="1:7" x14ac:dyDescent="0.25">
      <c r="A4007" s="1">
        <v>43798</v>
      </c>
      <c r="B4007">
        <v>3147.179932</v>
      </c>
      <c r="C4007">
        <v>3150.3000489999999</v>
      </c>
      <c r="D4007">
        <v>3139.3400879999999</v>
      </c>
      <c r="E4007">
        <v>3140.9799800000001</v>
      </c>
      <c r="F4007">
        <v>3140.9799800000001</v>
      </c>
      <c r="G4007">
        <v>1743020000</v>
      </c>
    </row>
    <row r="4008" spans="1:7" x14ac:dyDescent="0.25">
      <c r="A4008" s="1">
        <v>43801</v>
      </c>
      <c r="B4008">
        <v>3143.8500979999999</v>
      </c>
      <c r="C4008">
        <v>3144.3100589999999</v>
      </c>
      <c r="D4008">
        <v>3110.780029</v>
      </c>
      <c r="E4008">
        <v>3113.8701169999999</v>
      </c>
      <c r="F4008">
        <v>3113.8701169999999</v>
      </c>
      <c r="G4008">
        <v>3268740000</v>
      </c>
    </row>
    <row r="4009" spans="1:7" x14ac:dyDescent="0.25">
      <c r="A4009" s="1">
        <v>43802</v>
      </c>
      <c r="B4009">
        <v>3087.4099120000001</v>
      </c>
      <c r="C4009">
        <v>3094.969971</v>
      </c>
      <c r="D4009">
        <v>3070.330078</v>
      </c>
      <c r="E4009">
        <v>3093.1999510000001</v>
      </c>
      <c r="F4009">
        <v>3093.1999510000001</v>
      </c>
      <c r="G4009">
        <v>3653390000</v>
      </c>
    </row>
    <row r="4010" spans="1:7" x14ac:dyDescent="0.25">
      <c r="A4010" s="1">
        <v>43803</v>
      </c>
      <c r="B4010">
        <v>3103.5</v>
      </c>
      <c r="C4010">
        <v>3119.3798830000001</v>
      </c>
      <c r="D4010">
        <v>3102.530029</v>
      </c>
      <c r="E4010">
        <v>3112.76001</v>
      </c>
      <c r="F4010">
        <v>3112.76001</v>
      </c>
      <c r="G4010">
        <v>3695030000</v>
      </c>
    </row>
    <row r="4011" spans="1:7" x14ac:dyDescent="0.25">
      <c r="A4011" s="1">
        <v>43804</v>
      </c>
      <c r="B4011">
        <v>3119.209961</v>
      </c>
      <c r="C4011">
        <v>3119.4499510000001</v>
      </c>
      <c r="D4011">
        <v>3103.76001</v>
      </c>
      <c r="E4011">
        <v>3117.429932</v>
      </c>
      <c r="F4011">
        <v>3117.429932</v>
      </c>
      <c r="G4011">
        <v>3355750000</v>
      </c>
    </row>
    <row r="4012" spans="1:7" x14ac:dyDescent="0.25">
      <c r="A4012" s="1">
        <v>43805</v>
      </c>
      <c r="B4012">
        <v>3134.6201169999999</v>
      </c>
      <c r="C4012">
        <v>3150.6000979999999</v>
      </c>
      <c r="D4012">
        <v>3134.6201169999999</v>
      </c>
      <c r="E4012">
        <v>3145.9099120000001</v>
      </c>
      <c r="F4012">
        <v>3145.9099120000001</v>
      </c>
      <c r="G4012">
        <v>3479480000</v>
      </c>
    </row>
    <row r="4013" spans="1:7" x14ac:dyDescent="0.25">
      <c r="A4013" s="1">
        <v>43808</v>
      </c>
      <c r="B4013">
        <v>3141.860107</v>
      </c>
      <c r="C4013">
        <v>3148.8701169999999</v>
      </c>
      <c r="D4013">
        <v>3135.459961</v>
      </c>
      <c r="E4013">
        <v>3135.959961</v>
      </c>
      <c r="F4013">
        <v>3135.959961</v>
      </c>
      <c r="G4013">
        <v>3345990000</v>
      </c>
    </row>
    <row r="4014" spans="1:7" x14ac:dyDescent="0.25">
      <c r="A4014" s="1">
        <v>43809</v>
      </c>
      <c r="B4014">
        <v>3135.360107</v>
      </c>
      <c r="C4014">
        <v>3142.1201169999999</v>
      </c>
      <c r="D4014">
        <v>3126.0900879999999</v>
      </c>
      <c r="E4014">
        <v>3132.5200199999999</v>
      </c>
      <c r="F4014">
        <v>3132.5200199999999</v>
      </c>
      <c r="G4014">
        <v>3343790000</v>
      </c>
    </row>
    <row r="4015" spans="1:7" x14ac:dyDescent="0.25">
      <c r="A4015" s="1">
        <v>43810</v>
      </c>
      <c r="B4015">
        <v>3135.75</v>
      </c>
      <c r="C4015">
        <v>3143.9799800000001</v>
      </c>
      <c r="D4015">
        <v>3133.209961</v>
      </c>
      <c r="E4015">
        <v>3141.6298830000001</v>
      </c>
      <c r="F4015">
        <v>3141.6298830000001</v>
      </c>
      <c r="G4015">
        <v>3252540000</v>
      </c>
    </row>
    <row r="4016" spans="1:7" x14ac:dyDescent="0.25">
      <c r="A4016" s="1">
        <v>43811</v>
      </c>
      <c r="B4016">
        <v>3141.2299800000001</v>
      </c>
      <c r="C4016">
        <v>3176.280029</v>
      </c>
      <c r="D4016">
        <v>3138.469971</v>
      </c>
      <c r="E4016">
        <v>3168.570068</v>
      </c>
      <c r="F4016">
        <v>3168.570068</v>
      </c>
      <c r="G4016">
        <v>3990690000</v>
      </c>
    </row>
    <row r="4017" spans="1:7" x14ac:dyDescent="0.25">
      <c r="A4017" s="1">
        <v>43812</v>
      </c>
      <c r="B4017">
        <v>3166.6499020000001</v>
      </c>
      <c r="C4017">
        <v>3182.679932</v>
      </c>
      <c r="D4017">
        <v>3156.51001</v>
      </c>
      <c r="E4017">
        <v>3168.8000489999999</v>
      </c>
      <c r="F4017">
        <v>3168.8000489999999</v>
      </c>
      <c r="G4017">
        <v>3736870000</v>
      </c>
    </row>
    <row r="4018" spans="1:7" x14ac:dyDescent="0.25">
      <c r="A4018" s="1">
        <v>43815</v>
      </c>
      <c r="B4018">
        <v>3183.6298830000001</v>
      </c>
      <c r="C4018">
        <v>3197.709961</v>
      </c>
      <c r="D4018">
        <v>3183.6298830000001</v>
      </c>
      <c r="E4018">
        <v>3191.4499510000001</v>
      </c>
      <c r="F4018">
        <v>3191.4499510000001</v>
      </c>
      <c r="G4018">
        <v>4051790000</v>
      </c>
    </row>
    <row r="4019" spans="1:7" x14ac:dyDescent="0.25">
      <c r="A4019" s="1">
        <v>43816</v>
      </c>
      <c r="B4019">
        <v>3195.3999020000001</v>
      </c>
      <c r="C4019">
        <v>3198.219971</v>
      </c>
      <c r="D4019">
        <v>3191.030029</v>
      </c>
      <c r="E4019">
        <v>3192.5200199999999</v>
      </c>
      <c r="F4019">
        <v>3192.5200199999999</v>
      </c>
      <c r="G4019">
        <v>3837540000</v>
      </c>
    </row>
    <row r="4020" spans="1:7" x14ac:dyDescent="0.25">
      <c r="A4020" s="1">
        <v>43817</v>
      </c>
      <c r="B4020">
        <v>3195.209961</v>
      </c>
      <c r="C4020">
        <v>3198.4799800000001</v>
      </c>
      <c r="D4020">
        <v>3191.139893</v>
      </c>
      <c r="E4020">
        <v>3191.139893</v>
      </c>
      <c r="F4020">
        <v>3191.139893</v>
      </c>
      <c r="G4020">
        <v>4014080000</v>
      </c>
    </row>
    <row r="4021" spans="1:7" x14ac:dyDescent="0.25">
      <c r="A4021" s="1">
        <v>43818</v>
      </c>
      <c r="B4021">
        <v>3192.320068</v>
      </c>
      <c r="C4021">
        <v>3205.4799800000001</v>
      </c>
      <c r="D4021">
        <v>3192.320068</v>
      </c>
      <c r="E4021">
        <v>3205.3701169999999</v>
      </c>
      <c r="F4021">
        <v>3205.3701169999999</v>
      </c>
      <c r="G4021">
        <v>3720450000</v>
      </c>
    </row>
    <row r="4022" spans="1:7" x14ac:dyDescent="0.25">
      <c r="A4022" s="1">
        <v>43819</v>
      </c>
      <c r="B4022">
        <v>3223.330078</v>
      </c>
      <c r="C4022">
        <v>3225.6499020000001</v>
      </c>
      <c r="D4022">
        <v>3216.030029</v>
      </c>
      <c r="E4022">
        <v>3221.219971</v>
      </c>
      <c r="F4022">
        <v>3221.219971</v>
      </c>
      <c r="G4022">
        <v>6454270000</v>
      </c>
    </row>
    <row r="4023" spans="1:7" x14ac:dyDescent="0.25">
      <c r="A4023" s="1">
        <v>43822</v>
      </c>
      <c r="B4023">
        <v>3226.0500489999999</v>
      </c>
      <c r="C4023">
        <v>3227.780029</v>
      </c>
      <c r="D4023">
        <v>3222.3000489999999</v>
      </c>
      <c r="E4023">
        <v>3224.01001</v>
      </c>
      <c r="F4023">
        <v>3224.01001</v>
      </c>
      <c r="G4023">
        <v>3060610000</v>
      </c>
    </row>
    <row r="4024" spans="1:7" x14ac:dyDescent="0.25">
      <c r="A4024" s="1">
        <v>43823</v>
      </c>
      <c r="B4024">
        <v>3225.4499510000001</v>
      </c>
      <c r="C4024">
        <v>3226.429932</v>
      </c>
      <c r="D4024">
        <v>3220.51001</v>
      </c>
      <c r="E4024">
        <v>3223.3798830000001</v>
      </c>
      <c r="F4024">
        <v>3223.3798830000001</v>
      </c>
      <c r="G4024">
        <v>1296540000</v>
      </c>
    </row>
    <row r="4025" spans="1:7" x14ac:dyDescent="0.25">
      <c r="A4025" s="1">
        <v>43825</v>
      </c>
      <c r="B4025">
        <v>3227.1999510000001</v>
      </c>
      <c r="C4025">
        <v>3240.080078</v>
      </c>
      <c r="D4025">
        <v>3227.1999510000001</v>
      </c>
      <c r="E4025">
        <v>3239.9099120000001</v>
      </c>
      <c r="F4025">
        <v>3239.9099120000001</v>
      </c>
      <c r="G4025">
        <v>2160680000</v>
      </c>
    </row>
    <row r="4026" spans="1:7" x14ac:dyDescent="0.25">
      <c r="A4026" s="1">
        <v>43826</v>
      </c>
      <c r="B4026">
        <v>3247.2299800000001</v>
      </c>
      <c r="C4026">
        <v>3247.929932</v>
      </c>
      <c r="D4026">
        <v>3234.3701169999999</v>
      </c>
      <c r="E4026">
        <v>3240.0200199999999</v>
      </c>
      <c r="F4026">
        <v>3240.0200199999999</v>
      </c>
      <c r="G4026">
        <v>2428670000</v>
      </c>
    </row>
    <row r="4027" spans="1:7" x14ac:dyDescent="0.25">
      <c r="A4027" s="1">
        <v>43829</v>
      </c>
      <c r="B4027">
        <v>3240.0900879999999</v>
      </c>
      <c r="C4027">
        <v>3240.919922</v>
      </c>
      <c r="D4027">
        <v>3216.570068</v>
      </c>
      <c r="E4027">
        <v>3221.290039</v>
      </c>
      <c r="F4027">
        <v>3221.290039</v>
      </c>
      <c r="G4027">
        <v>3013290000</v>
      </c>
    </row>
    <row r="4028" spans="1:7" x14ac:dyDescent="0.25">
      <c r="A4028" s="1">
        <v>43830</v>
      </c>
      <c r="B4028">
        <v>3215.179932</v>
      </c>
      <c r="C4028">
        <v>3231.719971</v>
      </c>
      <c r="D4028">
        <v>3212.030029</v>
      </c>
      <c r="E4028">
        <v>3230.780029</v>
      </c>
      <c r="F4028">
        <v>3230.780029</v>
      </c>
      <c r="G4028">
        <v>2893810000</v>
      </c>
    </row>
    <row r="4029" spans="1:7" x14ac:dyDescent="0.25">
      <c r="A4029" s="1">
        <v>43832</v>
      </c>
      <c r="B4029">
        <v>3244.669922</v>
      </c>
      <c r="C4029">
        <v>3258.139893</v>
      </c>
      <c r="D4029">
        <v>3235.530029</v>
      </c>
      <c r="E4029">
        <v>3257.8500979999999</v>
      </c>
      <c r="F4029">
        <v>3257.8500979999999</v>
      </c>
      <c r="G4029">
        <v>3458250000</v>
      </c>
    </row>
    <row r="4030" spans="1:7" x14ac:dyDescent="0.25">
      <c r="A4030" s="1">
        <v>43833</v>
      </c>
      <c r="B4030">
        <v>3226.360107</v>
      </c>
      <c r="C4030">
        <v>3246.1499020000001</v>
      </c>
      <c r="D4030">
        <v>3222.3400879999999</v>
      </c>
      <c r="E4030">
        <v>3234.8500979999999</v>
      </c>
      <c r="F4030">
        <v>3234.8500979999999</v>
      </c>
      <c r="G4030">
        <v>3461290000</v>
      </c>
    </row>
    <row r="4031" spans="1:7" x14ac:dyDescent="0.25">
      <c r="A4031" s="1">
        <v>43836</v>
      </c>
      <c r="B4031">
        <v>3217.5500489999999</v>
      </c>
      <c r="C4031">
        <v>3246.8400879999999</v>
      </c>
      <c r="D4031">
        <v>3214.639893</v>
      </c>
      <c r="E4031">
        <v>3246.280029</v>
      </c>
      <c r="F4031">
        <v>3246.280029</v>
      </c>
      <c r="G4031">
        <v>3674070000</v>
      </c>
    </row>
    <row r="4032" spans="1:7" x14ac:dyDescent="0.25">
      <c r="A4032" s="1">
        <v>43837</v>
      </c>
      <c r="B4032">
        <v>3241.860107</v>
      </c>
      <c r="C4032">
        <v>3244.9099120000001</v>
      </c>
      <c r="D4032">
        <v>3232.429932</v>
      </c>
      <c r="E4032">
        <v>3237.179932</v>
      </c>
      <c r="F4032">
        <v>3237.179932</v>
      </c>
      <c r="G4032">
        <v>3420380000</v>
      </c>
    </row>
    <row r="4033" spans="1:7" x14ac:dyDescent="0.25">
      <c r="A4033" s="1">
        <v>43838</v>
      </c>
      <c r="B4033">
        <v>3238.5900879999999</v>
      </c>
      <c r="C4033">
        <v>3267.070068</v>
      </c>
      <c r="D4033">
        <v>3236.669922</v>
      </c>
      <c r="E4033">
        <v>3253.0500489999999</v>
      </c>
      <c r="F4033">
        <v>3253.0500489999999</v>
      </c>
      <c r="G4033">
        <v>3720890000</v>
      </c>
    </row>
    <row r="4034" spans="1:7" x14ac:dyDescent="0.25">
      <c r="A4034" s="1">
        <v>43839</v>
      </c>
      <c r="B4034">
        <v>3266.030029</v>
      </c>
      <c r="C4034">
        <v>3275.580078</v>
      </c>
      <c r="D4034">
        <v>3263.669922</v>
      </c>
      <c r="E4034">
        <v>3274.6999510000001</v>
      </c>
      <c r="F4034">
        <v>3274.6999510000001</v>
      </c>
      <c r="G4034">
        <v>3638390000</v>
      </c>
    </row>
    <row r="4035" spans="1:7" x14ac:dyDescent="0.25">
      <c r="A4035" s="1">
        <v>43840</v>
      </c>
      <c r="B4035">
        <v>3281.8100589999999</v>
      </c>
      <c r="C4035">
        <v>3282.98999</v>
      </c>
      <c r="D4035">
        <v>3260.860107</v>
      </c>
      <c r="E4035">
        <v>3265.3500979999999</v>
      </c>
      <c r="F4035">
        <v>3265.3500979999999</v>
      </c>
      <c r="G4035">
        <v>3212970000</v>
      </c>
    </row>
    <row r="4036" spans="1:7" x14ac:dyDescent="0.25">
      <c r="A4036" s="1">
        <v>43843</v>
      </c>
      <c r="B4036">
        <v>3271.1298830000001</v>
      </c>
      <c r="C4036">
        <v>3288.1298830000001</v>
      </c>
      <c r="D4036">
        <v>3268.429932</v>
      </c>
      <c r="E4036">
        <v>3288.1298830000001</v>
      </c>
      <c r="F4036">
        <v>3288.1298830000001</v>
      </c>
      <c r="G4036">
        <v>3456380000</v>
      </c>
    </row>
    <row r="4037" spans="1:7" x14ac:dyDescent="0.25">
      <c r="A4037" s="1">
        <v>43844</v>
      </c>
      <c r="B4037">
        <v>3285.3500979999999</v>
      </c>
      <c r="C4037">
        <v>3294.25</v>
      </c>
      <c r="D4037">
        <v>3277.1899410000001</v>
      </c>
      <c r="E4037">
        <v>3283.1499020000001</v>
      </c>
      <c r="F4037">
        <v>3283.1499020000001</v>
      </c>
      <c r="G4037">
        <v>3665130000</v>
      </c>
    </row>
    <row r="4038" spans="1:7" x14ac:dyDescent="0.25">
      <c r="A4038" s="1">
        <v>43845</v>
      </c>
      <c r="B4038">
        <v>3282.2700199999999</v>
      </c>
      <c r="C4038">
        <v>3298.6599120000001</v>
      </c>
      <c r="D4038">
        <v>3280.6899410000001</v>
      </c>
      <c r="E4038">
        <v>3289.290039</v>
      </c>
      <c r="F4038">
        <v>3289.290039</v>
      </c>
      <c r="G4038">
        <v>3716840000</v>
      </c>
    </row>
    <row r="4039" spans="1:7" x14ac:dyDescent="0.25">
      <c r="A4039" s="1">
        <v>43846</v>
      </c>
      <c r="B4039">
        <v>3302.969971</v>
      </c>
      <c r="C4039">
        <v>3317.110107</v>
      </c>
      <c r="D4039">
        <v>3302.820068</v>
      </c>
      <c r="E4039">
        <v>3316.8100589999999</v>
      </c>
      <c r="F4039">
        <v>3316.8100589999999</v>
      </c>
      <c r="G4039">
        <v>3535080000</v>
      </c>
    </row>
    <row r="4040" spans="1:7" x14ac:dyDescent="0.25">
      <c r="A4040" s="1">
        <v>43847</v>
      </c>
      <c r="B4040">
        <v>3323.6599120000001</v>
      </c>
      <c r="C4040">
        <v>3329.8798830000001</v>
      </c>
      <c r="D4040">
        <v>3318.860107</v>
      </c>
      <c r="E4040">
        <v>3329.6201169999999</v>
      </c>
      <c r="F4040">
        <v>3329.6201169999999</v>
      </c>
      <c r="G4040">
        <v>3698170000</v>
      </c>
    </row>
    <row r="4041" spans="1:7" x14ac:dyDescent="0.25">
      <c r="A4041" s="1">
        <v>43851</v>
      </c>
      <c r="B4041">
        <v>3321.030029</v>
      </c>
      <c r="C4041">
        <v>3329.790039</v>
      </c>
      <c r="D4041">
        <v>3316.610107</v>
      </c>
      <c r="E4041">
        <v>3320.790039</v>
      </c>
      <c r="F4041">
        <v>3320.790039</v>
      </c>
      <c r="G4041">
        <v>4105340000</v>
      </c>
    </row>
    <row r="4042" spans="1:7" x14ac:dyDescent="0.25">
      <c r="A4042" s="1">
        <v>43852</v>
      </c>
      <c r="B4042">
        <v>3330.0200199999999</v>
      </c>
      <c r="C4042">
        <v>3337.7700199999999</v>
      </c>
      <c r="D4042">
        <v>3320.040039</v>
      </c>
      <c r="E4042">
        <v>3321.75</v>
      </c>
      <c r="F4042">
        <v>3321.75</v>
      </c>
      <c r="G4042">
        <v>3619850000</v>
      </c>
    </row>
    <row r="4043" spans="1:7" x14ac:dyDescent="0.25">
      <c r="A4043" s="1">
        <v>43853</v>
      </c>
      <c r="B4043">
        <v>3315.7700199999999</v>
      </c>
      <c r="C4043">
        <v>3326.8798830000001</v>
      </c>
      <c r="D4043">
        <v>3301.8701169999999</v>
      </c>
      <c r="E4043">
        <v>3325.540039</v>
      </c>
      <c r="F4043">
        <v>3325.540039</v>
      </c>
      <c r="G4043">
        <v>3764860000</v>
      </c>
    </row>
    <row r="4044" spans="1:7" x14ac:dyDescent="0.25">
      <c r="A4044" s="1">
        <v>43854</v>
      </c>
      <c r="B4044">
        <v>3333.1000979999999</v>
      </c>
      <c r="C4044">
        <v>3333.179932</v>
      </c>
      <c r="D4044">
        <v>3281.530029</v>
      </c>
      <c r="E4044">
        <v>3295.469971</v>
      </c>
      <c r="F4044">
        <v>3295.469971</v>
      </c>
      <c r="G4044">
        <v>3707130000</v>
      </c>
    </row>
    <row r="4045" spans="1:7" x14ac:dyDescent="0.25">
      <c r="A4045" s="1">
        <v>43857</v>
      </c>
      <c r="B4045">
        <v>3247.1599120000001</v>
      </c>
      <c r="C4045">
        <v>3258.8500979999999</v>
      </c>
      <c r="D4045">
        <v>3234.5</v>
      </c>
      <c r="E4045">
        <v>3243.6298830000001</v>
      </c>
      <c r="F4045">
        <v>3243.6298830000001</v>
      </c>
      <c r="G4045">
        <v>3823100000</v>
      </c>
    </row>
    <row r="4046" spans="1:7" x14ac:dyDescent="0.25">
      <c r="A4046" s="1">
        <v>43858</v>
      </c>
      <c r="B4046">
        <v>3255.3500979999999</v>
      </c>
      <c r="C4046">
        <v>3285.780029</v>
      </c>
      <c r="D4046">
        <v>3253.219971</v>
      </c>
      <c r="E4046">
        <v>3276.23999</v>
      </c>
      <c r="F4046">
        <v>3276.23999</v>
      </c>
      <c r="G4046">
        <v>3526720000</v>
      </c>
    </row>
    <row r="4047" spans="1:7" x14ac:dyDescent="0.25">
      <c r="A4047" s="1">
        <v>43859</v>
      </c>
      <c r="B4047">
        <v>3289.459961</v>
      </c>
      <c r="C4047">
        <v>3293.469971</v>
      </c>
      <c r="D4047">
        <v>3271.889893</v>
      </c>
      <c r="E4047">
        <v>3273.3999020000001</v>
      </c>
      <c r="F4047">
        <v>3273.3999020000001</v>
      </c>
      <c r="G4047">
        <v>3584500000</v>
      </c>
    </row>
    <row r="4048" spans="1:7" x14ac:dyDescent="0.25">
      <c r="A4048" s="1">
        <v>43860</v>
      </c>
      <c r="B4048">
        <v>3256.4499510000001</v>
      </c>
      <c r="C4048">
        <v>3285.9099120000001</v>
      </c>
      <c r="D4048">
        <v>3242.8000489999999</v>
      </c>
      <c r="E4048">
        <v>3283.6599120000001</v>
      </c>
      <c r="F4048">
        <v>3283.6599120000001</v>
      </c>
      <c r="G4048">
        <v>3787250000</v>
      </c>
    </row>
    <row r="4049" spans="1:7" x14ac:dyDescent="0.25">
      <c r="A4049" s="1">
        <v>43861</v>
      </c>
      <c r="B4049">
        <v>3282.330078</v>
      </c>
      <c r="C4049">
        <v>3282.330078</v>
      </c>
      <c r="D4049">
        <v>3214.679932</v>
      </c>
      <c r="E4049">
        <v>3225.5200199999999</v>
      </c>
      <c r="F4049">
        <v>3225.5200199999999</v>
      </c>
      <c r="G4049">
        <v>4527830000</v>
      </c>
    </row>
    <row r="4050" spans="1:7" x14ac:dyDescent="0.25">
      <c r="A4050" s="1">
        <v>43864</v>
      </c>
      <c r="B4050">
        <v>3235.6599120000001</v>
      </c>
      <c r="C4050">
        <v>3268.4399410000001</v>
      </c>
      <c r="D4050">
        <v>3235.6599120000001</v>
      </c>
      <c r="E4050">
        <v>3248.919922</v>
      </c>
      <c r="F4050">
        <v>3248.919922</v>
      </c>
      <c r="G4050">
        <v>3757910000</v>
      </c>
    </row>
    <row r="4051" spans="1:7" x14ac:dyDescent="0.25">
      <c r="A4051" s="1">
        <v>43865</v>
      </c>
      <c r="B4051">
        <v>3280.610107</v>
      </c>
      <c r="C4051">
        <v>3306.919922</v>
      </c>
      <c r="D4051">
        <v>3280.610107</v>
      </c>
      <c r="E4051">
        <v>3297.5900879999999</v>
      </c>
      <c r="F4051">
        <v>3297.5900879999999</v>
      </c>
      <c r="G4051">
        <v>3995320000</v>
      </c>
    </row>
    <row r="4052" spans="1:7" x14ac:dyDescent="0.25">
      <c r="A4052" s="1">
        <v>43866</v>
      </c>
      <c r="B4052">
        <v>3324.9099120000001</v>
      </c>
      <c r="C4052">
        <v>3337.580078</v>
      </c>
      <c r="D4052">
        <v>3313.75</v>
      </c>
      <c r="E4052">
        <v>3334.6899410000001</v>
      </c>
      <c r="F4052">
        <v>3334.6899410000001</v>
      </c>
      <c r="G4052">
        <v>4117730000</v>
      </c>
    </row>
    <row r="4053" spans="1:7" x14ac:dyDescent="0.25">
      <c r="A4053" s="1">
        <v>43867</v>
      </c>
      <c r="B4053">
        <v>3344.919922</v>
      </c>
      <c r="C4053">
        <v>3347.959961</v>
      </c>
      <c r="D4053">
        <v>3334.389893</v>
      </c>
      <c r="E4053">
        <v>3345.780029</v>
      </c>
      <c r="F4053">
        <v>3345.780029</v>
      </c>
      <c r="G4053">
        <v>3868370000</v>
      </c>
    </row>
    <row r="4054" spans="1:7" x14ac:dyDescent="0.25">
      <c r="A4054" s="1">
        <v>43868</v>
      </c>
      <c r="B4054">
        <v>3335.540039</v>
      </c>
      <c r="C4054">
        <v>3341.419922</v>
      </c>
      <c r="D4054">
        <v>3322.1201169999999</v>
      </c>
      <c r="E4054">
        <v>3327.709961</v>
      </c>
      <c r="F4054">
        <v>3327.709961</v>
      </c>
      <c r="G4054">
        <v>3730650000</v>
      </c>
    </row>
    <row r="4055" spans="1:7" x14ac:dyDescent="0.25">
      <c r="A4055" s="1">
        <v>43871</v>
      </c>
      <c r="B4055">
        <v>3318.280029</v>
      </c>
      <c r="C4055">
        <v>3352.26001</v>
      </c>
      <c r="D4055">
        <v>3317.7700199999999</v>
      </c>
      <c r="E4055">
        <v>3352.0900879999999</v>
      </c>
      <c r="F4055">
        <v>3352.0900879999999</v>
      </c>
      <c r="G4055">
        <v>3450350000</v>
      </c>
    </row>
    <row r="4056" spans="1:7" x14ac:dyDescent="0.25">
      <c r="A4056" s="1">
        <v>43872</v>
      </c>
      <c r="B4056">
        <v>3365.8701169999999</v>
      </c>
      <c r="C4056">
        <v>3375.6298830000001</v>
      </c>
      <c r="D4056">
        <v>3352.719971</v>
      </c>
      <c r="E4056">
        <v>3357.75</v>
      </c>
      <c r="F4056">
        <v>3357.75</v>
      </c>
      <c r="G4056">
        <v>3760550000</v>
      </c>
    </row>
    <row r="4057" spans="1:7" x14ac:dyDescent="0.25">
      <c r="A4057" s="1">
        <v>43873</v>
      </c>
      <c r="B4057">
        <v>3370.5</v>
      </c>
      <c r="C4057">
        <v>3381.469971</v>
      </c>
      <c r="D4057">
        <v>3369.719971</v>
      </c>
      <c r="E4057">
        <v>3379.4499510000001</v>
      </c>
      <c r="F4057">
        <v>3379.4499510000001</v>
      </c>
      <c r="G4057">
        <v>3926380000</v>
      </c>
    </row>
    <row r="4058" spans="1:7" x14ac:dyDescent="0.25">
      <c r="A4058" s="1">
        <v>43874</v>
      </c>
      <c r="B4058">
        <v>3365.8999020000001</v>
      </c>
      <c r="C4058">
        <v>3385.0900879999999</v>
      </c>
      <c r="D4058">
        <v>3360.5200199999999</v>
      </c>
      <c r="E4058">
        <v>3373.9399410000001</v>
      </c>
      <c r="F4058">
        <v>3373.9399410000001</v>
      </c>
      <c r="G4058">
        <v>3498240000</v>
      </c>
    </row>
    <row r="4059" spans="1:7" x14ac:dyDescent="0.25">
      <c r="A4059" s="1">
        <v>43875</v>
      </c>
      <c r="B4059">
        <v>3378.080078</v>
      </c>
      <c r="C4059">
        <v>3380.6899410000001</v>
      </c>
      <c r="D4059">
        <v>3366.1499020000001</v>
      </c>
      <c r="E4059">
        <v>3380.1599120000001</v>
      </c>
      <c r="F4059">
        <v>3380.1599120000001</v>
      </c>
      <c r="G4059">
        <v>3398040000</v>
      </c>
    </row>
    <row r="4060" spans="1:7" x14ac:dyDescent="0.25">
      <c r="A4060" s="1">
        <v>43879</v>
      </c>
      <c r="B4060">
        <v>3369.040039</v>
      </c>
      <c r="C4060">
        <v>3375.01001</v>
      </c>
      <c r="D4060">
        <v>3355.610107</v>
      </c>
      <c r="E4060">
        <v>3370.290039</v>
      </c>
      <c r="F4060">
        <v>3370.290039</v>
      </c>
      <c r="G4060">
        <v>3746720000</v>
      </c>
    </row>
    <row r="4061" spans="1:7" x14ac:dyDescent="0.25">
      <c r="A4061" s="1">
        <v>43880</v>
      </c>
      <c r="B4061">
        <v>3380.389893</v>
      </c>
      <c r="C4061">
        <v>3393.5200199999999</v>
      </c>
      <c r="D4061">
        <v>3378.830078</v>
      </c>
      <c r="E4061">
        <v>3386.1499020000001</v>
      </c>
      <c r="F4061">
        <v>3386.1499020000001</v>
      </c>
      <c r="G4061">
        <v>3600150000</v>
      </c>
    </row>
    <row r="4062" spans="1:7" x14ac:dyDescent="0.25">
      <c r="A4062" s="1">
        <v>43881</v>
      </c>
      <c r="B4062">
        <v>3380.4499510000001</v>
      </c>
      <c r="C4062">
        <v>3389.1499020000001</v>
      </c>
      <c r="D4062">
        <v>3341.0200199999999</v>
      </c>
      <c r="E4062">
        <v>3373.2299800000001</v>
      </c>
      <c r="F4062">
        <v>3373.2299800000001</v>
      </c>
      <c r="G4062">
        <v>4007320000</v>
      </c>
    </row>
    <row r="4063" spans="1:7" x14ac:dyDescent="0.25">
      <c r="A4063" s="1">
        <v>43882</v>
      </c>
      <c r="B4063">
        <v>3360.5</v>
      </c>
      <c r="C4063">
        <v>3360.76001</v>
      </c>
      <c r="D4063">
        <v>3328.4499510000001</v>
      </c>
      <c r="E4063">
        <v>3337.75</v>
      </c>
      <c r="F4063">
        <v>3337.75</v>
      </c>
      <c r="G4063">
        <v>3899270000</v>
      </c>
    </row>
    <row r="4064" spans="1:7" x14ac:dyDescent="0.25">
      <c r="A4064" s="1">
        <v>43885</v>
      </c>
      <c r="B4064">
        <v>3257.610107</v>
      </c>
      <c r="C4064">
        <v>3259.8100589999999</v>
      </c>
      <c r="D4064">
        <v>3214.6499020000001</v>
      </c>
      <c r="E4064">
        <v>3225.889893</v>
      </c>
      <c r="F4064">
        <v>3225.889893</v>
      </c>
      <c r="G4064">
        <v>4842960000</v>
      </c>
    </row>
    <row r="4065" spans="1:7" x14ac:dyDescent="0.25">
      <c r="A4065" s="1">
        <v>43886</v>
      </c>
      <c r="B4065">
        <v>3238.9399410000001</v>
      </c>
      <c r="C4065">
        <v>3246.98999</v>
      </c>
      <c r="D4065">
        <v>3118.7700199999999</v>
      </c>
      <c r="E4065">
        <v>3128.209961</v>
      </c>
      <c r="F4065">
        <v>3128.209961</v>
      </c>
      <c r="G4065">
        <v>5591510000</v>
      </c>
    </row>
    <row r="4066" spans="1:7" x14ac:dyDescent="0.25">
      <c r="A4066" s="1">
        <v>43887</v>
      </c>
      <c r="B4066">
        <v>3139.8999020000001</v>
      </c>
      <c r="C4066">
        <v>3182.51001</v>
      </c>
      <c r="D4066">
        <v>3108.98999</v>
      </c>
      <c r="E4066">
        <v>3116.389893</v>
      </c>
      <c r="F4066">
        <v>3116.389893</v>
      </c>
      <c r="G4066">
        <v>5478110000</v>
      </c>
    </row>
    <row r="4067" spans="1:7" x14ac:dyDescent="0.25">
      <c r="A4067" s="1">
        <v>43888</v>
      </c>
      <c r="B4067">
        <v>3062.540039</v>
      </c>
      <c r="C4067">
        <v>3097.070068</v>
      </c>
      <c r="D4067">
        <v>2977.389893</v>
      </c>
      <c r="E4067">
        <v>2978.76001</v>
      </c>
      <c r="F4067">
        <v>2978.76001</v>
      </c>
      <c r="G4067">
        <v>7058840000</v>
      </c>
    </row>
    <row r="4068" spans="1:7" x14ac:dyDescent="0.25">
      <c r="A4068" s="1">
        <v>43889</v>
      </c>
      <c r="B4068">
        <v>2916.8999020000001</v>
      </c>
      <c r="C4068">
        <v>2959.719971</v>
      </c>
      <c r="D4068">
        <v>2855.8400879999999</v>
      </c>
      <c r="E4068">
        <v>2954.219971</v>
      </c>
      <c r="F4068">
        <v>2954.219971</v>
      </c>
      <c r="G4068">
        <v>8563850000</v>
      </c>
    </row>
    <row r="4069" spans="1:7" x14ac:dyDescent="0.25">
      <c r="A4069" s="1">
        <v>43892</v>
      </c>
      <c r="B4069">
        <v>2974.280029</v>
      </c>
      <c r="C4069">
        <v>3090.959961</v>
      </c>
      <c r="D4069">
        <v>2945.1899410000001</v>
      </c>
      <c r="E4069">
        <v>3090.2299800000001</v>
      </c>
      <c r="F4069">
        <v>3090.2299800000001</v>
      </c>
      <c r="G4069">
        <v>6376400000</v>
      </c>
    </row>
    <row r="4070" spans="1:7" x14ac:dyDescent="0.25">
      <c r="A4070" s="1">
        <v>43893</v>
      </c>
      <c r="B4070">
        <v>3096.459961</v>
      </c>
      <c r="C4070">
        <v>3136.719971</v>
      </c>
      <c r="D4070">
        <v>2976.6298830000001</v>
      </c>
      <c r="E4070">
        <v>3003.3701169999999</v>
      </c>
      <c r="F4070">
        <v>3003.3701169999999</v>
      </c>
      <c r="G4070">
        <v>6355940000</v>
      </c>
    </row>
    <row r="4071" spans="1:7" x14ac:dyDescent="0.25">
      <c r="A4071" s="1">
        <v>43894</v>
      </c>
      <c r="B4071">
        <v>3045.75</v>
      </c>
      <c r="C4071">
        <v>3130.969971</v>
      </c>
      <c r="D4071">
        <v>3034.3798830000001</v>
      </c>
      <c r="E4071">
        <v>3130.1201169999999</v>
      </c>
      <c r="F4071">
        <v>3130.1201169999999</v>
      </c>
      <c r="G4071">
        <v>5035480000</v>
      </c>
    </row>
    <row r="4072" spans="1:7" x14ac:dyDescent="0.25">
      <c r="A4072" s="1">
        <v>43895</v>
      </c>
      <c r="B4072">
        <v>3075.6999510000001</v>
      </c>
      <c r="C4072">
        <v>3083.040039</v>
      </c>
      <c r="D4072">
        <v>2999.830078</v>
      </c>
      <c r="E4072">
        <v>3023.9399410000001</v>
      </c>
      <c r="F4072">
        <v>3023.9399410000001</v>
      </c>
      <c r="G4072">
        <v>5575550000</v>
      </c>
    </row>
    <row r="4073" spans="1:7" x14ac:dyDescent="0.25">
      <c r="A4073" s="1">
        <v>43896</v>
      </c>
      <c r="B4073">
        <v>2954.1999510000001</v>
      </c>
      <c r="C4073">
        <v>2985.929932</v>
      </c>
      <c r="D4073">
        <v>2901.540039</v>
      </c>
      <c r="E4073">
        <v>2972.3701169999999</v>
      </c>
      <c r="F4073">
        <v>2972.3701169999999</v>
      </c>
      <c r="G4073">
        <v>6552140000</v>
      </c>
    </row>
    <row r="4074" spans="1:7" x14ac:dyDescent="0.25">
      <c r="A4074" s="1">
        <v>43899</v>
      </c>
      <c r="B4074">
        <v>2863.889893</v>
      </c>
      <c r="C4074">
        <v>2863.889893</v>
      </c>
      <c r="D4074">
        <v>2734.429932</v>
      </c>
      <c r="E4074">
        <v>2746.5600589999999</v>
      </c>
      <c r="F4074">
        <v>2746.5600589999999</v>
      </c>
      <c r="G4074">
        <v>8423050000</v>
      </c>
    </row>
    <row r="4075" spans="1:7" x14ac:dyDescent="0.25">
      <c r="A4075" s="1">
        <v>43900</v>
      </c>
      <c r="B4075">
        <v>2813.4799800000001</v>
      </c>
      <c r="C4075">
        <v>2882.5900879999999</v>
      </c>
      <c r="D4075">
        <v>2734</v>
      </c>
      <c r="E4075">
        <v>2882.2299800000001</v>
      </c>
      <c r="F4075">
        <v>2882.2299800000001</v>
      </c>
      <c r="G4075">
        <v>7635960000</v>
      </c>
    </row>
    <row r="4076" spans="1:7" x14ac:dyDescent="0.25">
      <c r="A4076" s="1">
        <v>43901</v>
      </c>
      <c r="B4076">
        <v>2825.6000979999999</v>
      </c>
      <c r="C4076">
        <v>2825.6000979999999</v>
      </c>
      <c r="D4076">
        <v>2707.219971</v>
      </c>
      <c r="E4076">
        <v>2741.3798830000001</v>
      </c>
      <c r="F4076">
        <v>2741.3798830000001</v>
      </c>
      <c r="G4076">
        <v>7374110000</v>
      </c>
    </row>
    <row r="4077" spans="1:7" x14ac:dyDescent="0.25">
      <c r="A4077" s="1">
        <v>43902</v>
      </c>
      <c r="B4077">
        <v>2630.860107</v>
      </c>
      <c r="C4077">
        <v>2660.9499510000001</v>
      </c>
      <c r="D4077">
        <v>2478.860107</v>
      </c>
      <c r="E4077">
        <v>2480.639893</v>
      </c>
      <c r="F4077">
        <v>2480.639893</v>
      </c>
      <c r="G4077">
        <v>8829380000</v>
      </c>
    </row>
    <row r="4078" spans="1:7" x14ac:dyDescent="0.25">
      <c r="A4078" s="1">
        <v>43903</v>
      </c>
      <c r="B4078">
        <v>2569.98999</v>
      </c>
      <c r="C4078">
        <v>2711.330078</v>
      </c>
      <c r="D4078">
        <v>2492.3701169999999</v>
      </c>
      <c r="E4078">
        <v>2711.0200199999999</v>
      </c>
      <c r="F4078">
        <v>2711.0200199999999</v>
      </c>
      <c r="G4078">
        <v>8258670000</v>
      </c>
    </row>
    <row r="4079" spans="1:7" x14ac:dyDescent="0.25">
      <c r="A4079" s="1">
        <v>43906</v>
      </c>
      <c r="B4079">
        <v>2508.5900879999999</v>
      </c>
      <c r="C4079">
        <v>2562.9799800000001</v>
      </c>
      <c r="D4079">
        <v>2380.9399410000001</v>
      </c>
      <c r="E4079">
        <v>2386.1298830000001</v>
      </c>
      <c r="F4079">
        <v>2386.1298830000001</v>
      </c>
      <c r="G4079">
        <v>7781540000</v>
      </c>
    </row>
    <row r="4080" spans="1:7" x14ac:dyDescent="0.25">
      <c r="A4080" s="1">
        <v>43907</v>
      </c>
      <c r="B4080">
        <v>2425.6599120000001</v>
      </c>
      <c r="C4080">
        <v>2553.929932</v>
      </c>
      <c r="D4080">
        <v>2367.040039</v>
      </c>
      <c r="E4080">
        <v>2529.1899410000001</v>
      </c>
      <c r="F4080">
        <v>2529.1899410000001</v>
      </c>
      <c r="G4080">
        <v>8358500000</v>
      </c>
    </row>
    <row r="4081" spans="1:7" x14ac:dyDescent="0.25">
      <c r="A4081" s="1">
        <v>43908</v>
      </c>
      <c r="B4081">
        <v>2436.5</v>
      </c>
      <c r="C4081">
        <v>2453.570068</v>
      </c>
      <c r="D4081">
        <v>2280.5200199999999</v>
      </c>
      <c r="E4081">
        <v>2398.1000979999999</v>
      </c>
      <c r="F4081">
        <v>2398.1000979999999</v>
      </c>
      <c r="G4081">
        <v>8755780000</v>
      </c>
    </row>
    <row r="4082" spans="1:7" x14ac:dyDescent="0.25">
      <c r="A4082" s="1">
        <v>43909</v>
      </c>
      <c r="B4082">
        <v>2393.4799800000001</v>
      </c>
      <c r="C4082">
        <v>2466.969971</v>
      </c>
      <c r="D4082">
        <v>2319.780029</v>
      </c>
      <c r="E4082">
        <v>2409.389893</v>
      </c>
      <c r="F4082">
        <v>2409.389893</v>
      </c>
      <c r="G4082">
        <v>7946710000</v>
      </c>
    </row>
    <row r="4083" spans="1:7" x14ac:dyDescent="0.25">
      <c r="A4083" s="1">
        <v>43910</v>
      </c>
      <c r="B4083">
        <v>2431.9399410000001</v>
      </c>
      <c r="C4083">
        <v>2453.01001</v>
      </c>
      <c r="D4083">
        <v>2295.5600589999999</v>
      </c>
      <c r="E4083">
        <v>2304.919922</v>
      </c>
      <c r="F4083">
        <v>2304.919922</v>
      </c>
      <c r="G4083">
        <v>9044690000</v>
      </c>
    </row>
    <row r="4084" spans="1:7" x14ac:dyDescent="0.25">
      <c r="A4084" s="1">
        <v>43913</v>
      </c>
      <c r="B4084">
        <v>2290.709961</v>
      </c>
      <c r="C4084">
        <v>2300.7299800000001</v>
      </c>
      <c r="D4084">
        <v>2191.860107</v>
      </c>
      <c r="E4084">
        <v>2237.3999020000001</v>
      </c>
      <c r="F4084">
        <v>2237.3999020000001</v>
      </c>
      <c r="G4084">
        <v>7402180000</v>
      </c>
    </row>
    <row r="4085" spans="1:7" x14ac:dyDescent="0.25">
      <c r="A4085" s="1">
        <v>43914</v>
      </c>
      <c r="B4085">
        <v>2344.4399410000001</v>
      </c>
      <c r="C4085">
        <v>2449.709961</v>
      </c>
      <c r="D4085">
        <v>2344.4399410000001</v>
      </c>
      <c r="E4085">
        <v>2447.330078</v>
      </c>
      <c r="F4085">
        <v>2447.330078</v>
      </c>
      <c r="G4085">
        <v>7547350000</v>
      </c>
    </row>
    <row r="4086" spans="1:7" x14ac:dyDescent="0.25">
      <c r="A4086" s="1">
        <v>43915</v>
      </c>
      <c r="B4086">
        <v>2457.7700199999999</v>
      </c>
      <c r="C4086">
        <v>2571.419922</v>
      </c>
      <c r="D4086">
        <v>2407.530029</v>
      </c>
      <c r="E4086">
        <v>2475.5600589999999</v>
      </c>
      <c r="F4086">
        <v>2475.5600589999999</v>
      </c>
      <c r="G4086">
        <v>8285670000</v>
      </c>
    </row>
    <row r="4087" spans="1:7" x14ac:dyDescent="0.25">
      <c r="A4087" s="1">
        <v>43916</v>
      </c>
      <c r="B4087">
        <v>2501.290039</v>
      </c>
      <c r="C4087">
        <v>2637.01001</v>
      </c>
      <c r="D4087">
        <v>2500.719971</v>
      </c>
      <c r="E4087">
        <v>2630.070068</v>
      </c>
      <c r="F4087">
        <v>2630.070068</v>
      </c>
      <c r="G4087">
        <v>7753160000</v>
      </c>
    </row>
    <row r="4088" spans="1:7" x14ac:dyDescent="0.25">
      <c r="A4088" s="1">
        <v>43917</v>
      </c>
      <c r="B4088">
        <v>2555.8701169999999</v>
      </c>
      <c r="C4088">
        <v>2615.9099120000001</v>
      </c>
      <c r="D4088">
        <v>2520.0200199999999</v>
      </c>
      <c r="E4088">
        <v>2541.469971</v>
      </c>
      <c r="F4088">
        <v>2541.469971</v>
      </c>
      <c r="G4088">
        <v>6194330000</v>
      </c>
    </row>
    <row r="4089" spans="1:7" x14ac:dyDescent="0.25">
      <c r="A4089" s="1">
        <v>43920</v>
      </c>
      <c r="B4089">
        <v>2558.9799800000001</v>
      </c>
      <c r="C4089">
        <v>2631.8000489999999</v>
      </c>
      <c r="D4089">
        <v>2545.280029</v>
      </c>
      <c r="E4089">
        <v>2626.6499020000001</v>
      </c>
      <c r="F4089">
        <v>2626.6499020000001</v>
      </c>
      <c r="G4089">
        <v>5746220000</v>
      </c>
    </row>
    <row r="4090" spans="1:7" x14ac:dyDescent="0.25">
      <c r="A4090" s="1">
        <v>43921</v>
      </c>
      <c r="B4090">
        <v>2614.6899410000001</v>
      </c>
      <c r="C4090">
        <v>2641.389893</v>
      </c>
      <c r="D4090">
        <v>2571.1499020000001</v>
      </c>
      <c r="E4090">
        <v>2584.5900879999999</v>
      </c>
      <c r="F4090">
        <v>2584.5900879999999</v>
      </c>
      <c r="G4090">
        <v>6568290000</v>
      </c>
    </row>
    <row r="4091" spans="1:7" x14ac:dyDescent="0.25">
      <c r="A4091" s="1">
        <v>43922</v>
      </c>
      <c r="B4091">
        <v>2498.080078</v>
      </c>
      <c r="C4091">
        <v>2522.75</v>
      </c>
      <c r="D4091">
        <v>2447.48999</v>
      </c>
      <c r="E4091">
        <v>2470.5</v>
      </c>
      <c r="F4091">
        <v>2470.5</v>
      </c>
      <c r="G4091">
        <v>5947900000</v>
      </c>
    </row>
    <row r="4092" spans="1:7" x14ac:dyDescent="0.25">
      <c r="A4092" s="1">
        <v>43923</v>
      </c>
      <c r="B4092">
        <v>2458.540039</v>
      </c>
      <c r="C4092">
        <v>2533.219971</v>
      </c>
      <c r="D4092">
        <v>2455.790039</v>
      </c>
      <c r="E4092">
        <v>2526.8999020000001</v>
      </c>
      <c r="F4092">
        <v>2526.8999020000001</v>
      </c>
      <c r="G4092">
        <v>6454990000</v>
      </c>
    </row>
    <row r="4093" spans="1:7" x14ac:dyDescent="0.25">
      <c r="A4093" s="1">
        <v>43924</v>
      </c>
      <c r="B4093">
        <v>2514.919922</v>
      </c>
      <c r="C4093">
        <v>2538.179932</v>
      </c>
      <c r="D4093">
        <v>2459.959961</v>
      </c>
      <c r="E4093">
        <v>2488.6499020000001</v>
      </c>
      <c r="F4093">
        <v>2488.6499020000001</v>
      </c>
      <c r="G4093">
        <v>6087190000</v>
      </c>
    </row>
    <row r="4094" spans="1:7" x14ac:dyDescent="0.25">
      <c r="A4094" s="1">
        <v>43927</v>
      </c>
      <c r="B4094">
        <v>2578.280029</v>
      </c>
      <c r="C4094">
        <v>2676.8500979999999</v>
      </c>
      <c r="D4094">
        <v>2574.570068</v>
      </c>
      <c r="E4094">
        <v>2663.679932</v>
      </c>
      <c r="F4094">
        <v>2663.679932</v>
      </c>
      <c r="G4094">
        <v>6391860000</v>
      </c>
    </row>
    <row r="4095" spans="1:7" x14ac:dyDescent="0.25">
      <c r="A4095" s="1">
        <v>43928</v>
      </c>
      <c r="B4095">
        <v>2738.6499020000001</v>
      </c>
      <c r="C4095">
        <v>2756.889893</v>
      </c>
      <c r="D4095">
        <v>2657.669922</v>
      </c>
      <c r="E4095">
        <v>2659.4099120000001</v>
      </c>
      <c r="F4095">
        <v>2659.4099120000001</v>
      </c>
      <c r="G4095">
        <v>7040720000</v>
      </c>
    </row>
    <row r="4096" spans="1:7" x14ac:dyDescent="0.25">
      <c r="A4096" s="1">
        <v>43929</v>
      </c>
      <c r="B4096">
        <v>2685</v>
      </c>
      <c r="C4096">
        <v>2760.75</v>
      </c>
      <c r="D4096">
        <v>2663.3000489999999</v>
      </c>
      <c r="E4096">
        <v>2749.9799800000001</v>
      </c>
      <c r="F4096">
        <v>2749.9799800000001</v>
      </c>
      <c r="G4096">
        <v>5856370000</v>
      </c>
    </row>
    <row r="4097" spans="1:7" x14ac:dyDescent="0.25">
      <c r="A4097" s="1">
        <v>43930</v>
      </c>
      <c r="B4097">
        <v>2776.98999</v>
      </c>
      <c r="C4097">
        <v>2818.570068</v>
      </c>
      <c r="D4097">
        <v>2762.360107</v>
      </c>
      <c r="E4097">
        <v>2789.820068</v>
      </c>
      <c r="F4097">
        <v>2789.820068</v>
      </c>
      <c r="G4097">
        <v>7880140000</v>
      </c>
    </row>
    <row r="4098" spans="1:7" x14ac:dyDescent="0.25">
      <c r="A4098" s="1">
        <v>43934</v>
      </c>
      <c r="B4098">
        <v>2782.459961</v>
      </c>
      <c r="C4098">
        <v>2782.459961</v>
      </c>
      <c r="D4098">
        <v>2721.169922</v>
      </c>
      <c r="E4098">
        <v>2761.6298830000001</v>
      </c>
      <c r="F4098">
        <v>2761.6298830000001</v>
      </c>
      <c r="G4098">
        <v>5274310000</v>
      </c>
    </row>
    <row r="4099" spans="1:7" x14ac:dyDescent="0.25">
      <c r="A4099" s="1">
        <v>43935</v>
      </c>
      <c r="B4099">
        <v>2805.1000979999999</v>
      </c>
      <c r="C4099">
        <v>2851.8500979999999</v>
      </c>
      <c r="D4099">
        <v>2805.1000979999999</v>
      </c>
      <c r="E4099">
        <v>2846.0600589999999</v>
      </c>
      <c r="F4099">
        <v>2846.0600589999999</v>
      </c>
      <c r="G4099">
        <v>5567400000</v>
      </c>
    </row>
    <row r="4100" spans="1:7" x14ac:dyDescent="0.25">
      <c r="A4100" s="1">
        <v>43936</v>
      </c>
      <c r="B4100">
        <v>2795.639893</v>
      </c>
      <c r="C4100">
        <v>2801.8798830000001</v>
      </c>
      <c r="D4100">
        <v>2761.540039</v>
      </c>
      <c r="E4100">
        <v>2783.360107</v>
      </c>
      <c r="F4100">
        <v>2783.360107</v>
      </c>
      <c r="G4100">
        <v>5203390000</v>
      </c>
    </row>
    <row r="4101" spans="1:7" x14ac:dyDescent="0.25">
      <c r="A4101" s="1">
        <v>43937</v>
      </c>
      <c r="B4101">
        <v>2799.3400879999999</v>
      </c>
      <c r="C4101">
        <v>2806.51001</v>
      </c>
      <c r="D4101">
        <v>2764.320068</v>
      </c>
      <c r="E4101">
        <v>2799.5500489999999</v>
      </c>
      <c r="F4101">
        <v>2799.5500489999999</v>
      </c>
      <c r="G4101">
        <v>5179990000</v>
      </c>
    </row>
    <row r="4102" spans="1:7" x14ac:dyDescent="0.25">
      <c r="A4102" s="1">
        <v>43938</v>
      </c>
      <c r="B4102">
        <v>2842.429932</v>
      </c>
      <c r="C4102">
        <v>2879.219971</v>
      </c>
      <c r="D4102">
        <v>2830.8798830000001</v>
      </c>
      <c r="E4102">
        <v>2874.5600589999999</v>
      </c>
      <c r="F4102">
        <v>2874.5600589999999</v>
      </c>
      <c r="G4102">
        <v>5792140000</v>
      </c>
    </row>
    <row r="4103" spans="1:7" x14ac:dyDescent="0.25">
      <c r="A4103" s="1">
        <v>43941</v>
      </c>
      <c r="B4103">
        <v>2845.6201169999999</v>
      </c>
      <c r="C4103">
        <v>2868.9799800000001</v>
      </c>
      <c r="D4103">
        <v>2820.429932</v>
      </c>
      <c r="E4103">
        <v>2823.1599120000001</v>
      </c>
      <c r="F4103">
        <v>2823.1599120000001</v>
      </c>
      <c r="G4103">
        <v>5220160000</v>
      </c>
    </row>
    <row r="4104" spans="1:7" x14ac:dyDescent="0.25">
      <c r="A4104" s="1">
        <v>43942</v>
      </c>
      <c r="B4104">
        <v>2784.8100589999999</v>
      </c>
      <c r="C4104">
        <v>2785.540039</v>
      </c>
      <c r="D4104">
        <v>2727.1000979999999</v>
      </c>
      <c r="E4104">
        <v>2736.5600589999999</v>
      </c>
      <c r="F4104">
        <v>2736.5600589999999</v>
      </c>
      <c r="G4104">
        <v>5075830000</v>
      </c>
    </row>
    <row r="4105" spans="1:7" x14ac:dyDescent="0.25">
      <c r="A4105" s="1">
        <v>43943</v>
      </c>
      <c r="B4105">
        <v>2787.889893</v>
      </c>
      <c r="C4105">
        <v>2815.1000979999999</v>
      </c>
      <c r="D4105">
        <v>2775.9499510000001</v>
      </c>
      <c r="E4105">
        <v>2799.3100589999999</v>
      </c>
      <c r="F4105">
        <v>2799.3100589999999</v>
      </c>
      <c r="G4105">
        <v>5049660000</v>
      </c>
    </row>
    <row r="4106" spans="1:7" x14ac:dyDescent="0.25">
      <c r="A4106" s="1">
        <v>43944</v>
      </c>
      <c r="B4106">
        <v>2810.419922</v>
      </c>
      <c r="C4106">
        <v>2844.8999020000001</v>
      </c>
      <c r="D4106">
        <v>2794.26001</v>
      </c>
      <c r="E4106">
        <v>2797.8000489999999</v>
      </c>
      <c r="F4106">
        <v>2797.8000489999999</v>
      </c>
      <c r="G4106">
        <v>5756520000</v>
      </c>
    </row>
    <row r="4107" spans="1:7" x14ac:dyDescent="0.25">
      <c r="A4107" s="1">
        <v>43945</v>
      </c>
      <c r="B4107">
        <v>2812.639893</v>
      </c>
      <c r="C4107">
        <v>2842.709961</v>
      </c>
      <c r="D4107">
        <v>2791.76001</v>
      </c>
      <c r="E4107">
        <v>2836.73999</v>
      </c>
      <c r="F4107">
        <v>2836.73999</v>
      </c>
      <c r="G4107">
        <v>5374480000</v>
      </c>
    </row>
    <row r="4108" spans="1:7" x14ac:dyDescent="0.25">
      <c r="A4108" s="1">
        <v>43948</v>
      </c>
      <c r="B4108">
        <v>2854.6499020000001</v>
      </c>
      <c r="C4108">
        <v>2887.719971</v>
      </c>
      <c r="D4108">
        <v>2852.889893</v>
      </c>
      <c r="E4108">
        <v>2878.4799800000001</v>
      </c>
      <c r="F4108">
        <v>2878.4799800000001</v>
      </c>
      <c r="G4108">
        <v>5194260000</v>
      </c>
    </row>
    <row r="4109" spans="1:7" x14ac:dyDescent="0.25">
      <c r="A4109" s="1">
        <v>43949</v>
      </c>
      <c r="B4109">
        <v>2909.959961</v>
      </c>
      <c r="C4109">
        <v>2921.1499020000001</v>
      </c>
      <c r="D4109">
        <v>2860.709961</v>
      </c>
      <c r="E4109">
        <v>2863.389893</v>
      </c>
      <c r="F4109">
        <v>2863.389893</v>
      </c>
      <c r="G4109">
        <v>5672880000</v>
      </c>
    </row>
    <row r="4110" spans="1:7" x14ac:dyDescent="0.25">
      <c r="A4110" s="1">
        <v>43950</v>
      </c>
      <c r="B4110">
        <v>2918.459961</v>
      </c>
      <c r="C4110">
        <v>2954.860107</v>
      </c>
      <c r="D4110">
        <v>2912.1599120000001</v>
      </c>
      <c r="E4110">
        <v>2939.51001</v>
      </c>
      <c r="F4110">
        <v>2939.51001</v>
      </c>
      <c r="G4110">
        <v>6620140000</v>
      </c>
    </row>
    <row r="4111" spans="1:7" x14ac:dyDescent="0.25">
      <c r="A4111" s="1">
        <v>43951</v>
      </c>
      <c r="B4111">
        <v>2930.9099120000001</v>
      </c>
      <c r="C4111">
        <v>2930.9099120000001</v>
      </c>
      <c r="D4111">
        <v>2892.469971</v>
      </c>
      <c r="E4111">
        <v>2912.429932</v>
      </c>
      <c r="F4111">
        <v>2912.429932</v>
      </c>
      <c r="G4111">
        <v>6523120000</v>
      </c>
    </row>
    <row r="4112" spans="1:7" x14ac:dyDescent="0.25">
      <c r="A4112" s="1">
        <v>43952</v>
      </c>
      <c r="B4112">
        <v>2869.0900879999999</v>
      </c>
      <c r="C4112">
        <v>2869.0900879999999</v>
      </c>
      <c r="D4112">
        <v>2821.610107</v>
      </c>
      <c r="E4112">
        <v>2830.709961</v>
      </c>
      <c r="F4112">
        <v>2830.709961</v>
      </c>
      <c r="G4112">
        <v>4753160000</v>
      </c>
    </row>
    <row r="4113" spans="1:7" x14ac:dyDescent="0.25">
      <c r="A4113" s="1">
        <v>43955</v>
      </c>
      <c r="B4113">
        <v>2815.01001</v>
      </c>
      <c r="C4113">
        <v>2844.23999</v>
      </c>
      <c r="D4113">
        <v>2797.8500979999999</v>
      </c>
      <c r="E4113">
        <v>2842.73999</v>
      </c>
      <c r="F4113">
        <v>2842.73999</v>
      </c>
      <c r="G4113">
        <v>4723140000</v>
      </c>
    </row>
    <row r="4114" spans="1:7" x14ac:dyDescent="0.25">
      <c r="A4114" s="1">
        <v>43956</v>
      </c>
      <c r="B4114">
        <v>2868.8798830000001</v>
      </c>
      <c r="C4114">
        <v>2898.2299800000001</v>
      </c>
      <c r="D4114">
        <v>2863.5500489999999</v>
      </c>
      <c r="E4114">
        <v>2868.4399410000001</v>
      </c>
      <c r="F4114">
        <v>2868.4399410000001</v>
      </c>
      <c r="G4114">
        <v>5129590000</v>
      </c>
    </row>
    <row r="4115" spans="1:7" x14ac:dyDescent="0.25">
      <c r="A4115" s="1">
        <v>43957</v>
      </c>
      <c r="B4115">
        <v>2883.139893</v>
      </c>
      <c r="C4115">
        <v>2891.110107</v>
      </c>
      <c r="D4115">
        <v>2847.6499020000001</v>
      </c>
      <c r="E4115">
        <v>2848.419922</v>
      </c>
      <c r="F4115">
        <v>2848.419922</v>
      </c>
      <c r="G4115">
        <v>4861920000</v>
      </c>
    </row>
    <row r="4116" spans="1:7" x14ac:dyDescent="0.25">
      <c r="A4116" s="1">
        <v>43958</v>
      </c>
      <c r="B4116">
        <v>2878.26001</v>
      </c>
      <c r="C4116">
        <v>2901.919922</v>
      </c>
      <c r="D4116">
        <v>2876.4799800000001</v>
      </c>
      <c r="E4116">
        <v>2881.1899410000001</v>
      </c>
      <c r="F4116">
        <v>2881.1899410000001</v>
      </c>
      <c r="G4116">
        <v>5164640000</v>
      </c>
    </row>
    <row r="4117" spans="1:7" x14ac:dyDescent="0.25">
      <c r="A4117" s="1">
        <v>43959</v>
      </c>
      <c r="B4117">
        <v>2908.830078</v>
      </c>
      <c r="C4117">
        <v>2932.1599120000001</v>
      </c>
      <c r="D4117">
        <v>2902.8798830000001</v>
      </c>
      <c r="E4117">
        <v>2929.8000489999999</v>
      </c>
      <c r="F4117">
        <v>2929.8000489999999</v>
      </c>
      <c r="G4117">
        <v>4857160000</v>
      </c>
    </row>
    <row r="4118" spans="1:7" x14ac:dyDescent="0.25">
      <c r="A4118" s="1">
        <v>43962</v>
      </c>
      <c r="B4118">
        <v>2915.459961</v>
      </c>
      <c r="C4118">
        <v>2944.25</v>
      </c>
      <c r="D4118">
        <v>2903.4399410000001</v>
      </c>
      <c r="E4118">
        <v>2930.1899410000001</v>
      </c>
      <c r="F4118">
        <v>2930.1899410000001</v>
      </c>
      <c r="G4118">
        <v>4807320000</v>
      </c>
    </row>
    <row r="4119" spans="1:7" x14ac:dyDescent="0.25">
      <c r="A4119" s="1">
        <v>43963</v>
      </c>
      <c r="B4119">
        <v>2939.5</v>
      </c>
      <c r="C4119">
        <v>2945.820068</v>
      </c>
      <c r="D4119">
        <v>2869.5900879999999</v>
      </c>
      <c r="E4119">
        <v>2870.1201169999999</v>
      </c>
      <c r="F4119">
        <v>2870.1201169999999</v>
      </c>
      <c r="G4119">
        <v>5107710000</v>
      </c>
    </row>
    <row r="4120" spans="1:7" x14ac:dyDescent="0.25">
      <c r="A4120" s="1">
        <v>43964</v>
      </c>
      <c r="B4120">
        <v>2865.860107</v>
      </c>
      <c r="C4120">
        <v>2874.139893</v>
      </c>
      <c r="D4120">
        <v>2793.1499020000001</v>
      </c>
      <c r="E4120">
        <v>2820</v>
      </c>
      <c r="F4120">
        <v>2820</v>
      </c>
      <c r="G4120">
        <v>6143130000</v>
      </c>
    </row>
    <row r="4121" spans="1:7" x14ac:dyDescent="0.25">
      <c r="A4121" s="1">
        <v>43965</v>
      </c>
      <c r="B4121">
        <v>2794.540039</v>
      </c>
      <c r="C4121">
        <v>2852.8000489999999</v>
      </c>
      <c r="D4121">
        <v>2766.639893</v>
      </c>
      <c r="E4121">
        <v>2852.5</v>
      </c>
      <c r="F4121">
        <v>2852.5</v>
      </c>
      <c r="G4121">
        <v>5641920000</v>
      </c>
    </row>
    <row r="4122" spans="1:7" x14ac:dyDescent="0.25">
      <c r="A4122" s="1">
        <v>43966</v>
      </c>
      <c r="B4122">
        <v>2829.9499510000001</v>
      </c>
      <c r="C4122">
        <v>2865.01001</v>
      </c>
      <c r="D4122">
        <v>2816.780029</v>
      </c>
      <c r="E4122">
        <v>2863.6999510000001</v>
      </c>
      <c r="F4122">
        <v>2863.6999510000001</v>
      </c>
      <c r="G4122">
        <v>5477040000</v>
      </c>
    </row>
    <row r="4123" spans="1:7" x14ac:dyDescent="0.25">
      <c r="A4123" s="1">
        <v>43969</v>
      </c>
      <c r="B4123">
        <v>2913.860107</v>
      </c>
      <c r="C4123">
        <v>2968.0900879999999</v>
      </c>
      <c r="D4123">
        <v>2913.860107</v>
      </c>
      <c r="E4123">
        <v>2953.9099120000001</v>
      </c>
      <c r="F4123">
        <v>2953.9099120000001</v>
      </c>
      <c r="G4123">
        <v>6364290000</v>
      </c>
    </row>
    <row r="4124" spans="1:7" x14ac:dyDescent="0.25">
      <c r="A4124" s="1">
        <v>43970</v>
      </c>
      <c r="B4124">
        <v>2948.5900879999999</v>
      </c>
      <c r="C4124">
        <v>2964.209961</v>
      </c>
      <c r="D4124">
        <v>2922.3500979999999</v>
      </c>
      <c r="E4124">
        <v>2922.9399410000001</v>
      </c>
      <c r="F4124">
        <v>2922.9399410000001</v>
      </c>
      <c r="G4124">
        <v>4969330000</v>
      </c>
    </row>
    <row r="4125" spans="1:7" x14ac:dyDescent="0.25">
      <c r="A4125" s="1">
        <v>43971</v>
      </c>
      <c r="B4125">
        <v>2953.6298830000001</v>
      </c>
      <c r="C4125">
        <v>2980.290039</v>
      </c>
      <c r="D4125">
        <v>2953.6298830000001</v>
      </c>
      <c r="E4125">
        <v>2971.610107</v>
      </c>
      <c r="F4125">
        <v>2971.610107</v>
      </c>
      <c r="G4125">
        <v>4992970000</v>
      </c>
    </row>
    <row r="4126" spans="1:7" x14ac:dyDescent="0.25">
      <c r="A4126" s="1">
        <v>43972</v>
      </c>
      <c r="B4126">
        <v>2969.9499510000001</v>
      </c>
      <c r="C4126">
        <v>2978.5</v>
      </c>
      <c r="D4126">
        <v>2938.570068</v>
      </c>
      <c r="E4126">
        <v>2948.51001</v>
      </c>
      <c r="F4126">
        <v>2948.51001</v>
      </c>
      <c r="G4126">
        <v>4966940000</v>
      </c>
    </row>
    <row r="4127" spans="1:7" x14ac:dyDescent="0.25">
      <c r="A4127" s="1">
        <v>43973</v>
      </c>
      <c r="B4127">
        <v>2948.0500489999999</v>
      </c>
      <c r="C4127">
        <v>2956.76001</v>
      </c>
      <c r="D4127">
        <v>2933.5900879999999</v>
      </c>
      <c r="E4127">
        <v>2955.4499510000001</v>
      </c>
      <c r="F4127">
        <v>2955.4499510000001</v>
      </c>
      <c r="G4127">
        <v>3952800000</v>
      </c>
    </row>
    <row r="4128" spans="1:7" x14ac:dyDescent="0.25">
      <c r="A4128" s="1">
        <v>43977</v>
      </c>
      <c r="B4128">
        <v>3004.080078</v>
      </c>
      <c r="C4128">
        <v>3021.719971</v>
      </c>
      <c r="D4128">
        <v>2988.169922</v>
      </c>
      <c r="E4128">
        <v>2991.7700199999999</v>
      </c>
      <c r="F4128">
        <v>2991.7700199999999</v>
      </c>
      <c r="G4128">
        <v>5837060000</v>
      </c>
    </row>
    <row r="4129" spans="1:7" x14ac:dyDescent="0.25">
      <c r="A4129" s="1">
        <v>43978</v>
      </c>
      <c r="B4129">
        <v>3015.6499020000001</v>
      </c>
      <c r="C4129">
        <v>3036.25</v>
      </c>
      <c r="D4129">
        <v>2969.75</v>
      </c>
      <c r="E4129">
        <v>3036.1298830000001</v>
      </c>
      <c r="F4129">
        <v>3036.1298830000001</v>
      </c>
      <c r="G4129">
        <v>6371230000</v>
      </c>
    </row>
    <row r="4130" spans="1:7" x14ac:dyDescent="0.25">
      <c r="A4130" s="1">
        <v>43979</v>
      </c>
      <c r="B4130">
        <v>3046.610107</v>
      </c>
      <c r="C4130">
        <v>3068.669922</v>
      </c>
      <c r="D4130">
        <v>3023.3999020000001</v>
      </c>
      <c r="E4130">
        <v>3029.7299800000001</v>
      </c>
      <c r="F4130">
        <v>3029.7299800000001</v>
      </c>
      <c r="G4130">
        <v>5402670000</v>
      </c>
    </row>
    <row r="4131" spans="1:7" x14ac:dyDescent="0.25">
      <c r="A4131" s="1">
        <v>43980</v>
      </c>
      <c r="B4131">
        <v>3025.169922</v>
      </c>
      <c r="C4131">
        <v>3049.169922</v>
      </c>
      <c r="D4131">
        <v>2998.610107</v>
      </c>
      <c r="E4131">
        <v>3044.3100589999999</v>
      </c>
      <c r="F4131">
        <v>3044.3100589999999</v>
      </c>
      <c r="G4131">
        <v>7275080000</v>
      </c>
    </row>
    <row r="4132" spans="1:7" x14ac:dyDescent="0.25">
      <c r="A4132" s="1">
        <v>43983</v>
      </c>
      <c r="B4132">
        <v>3038.780029</v>
      </c>
      <c r="C4132">
        <v>3062.179932</v>
      </c>
      <c r="D4132">
        <v>3031.540039</v>
      </c>
      <c r="E4132">
        <v>3055.7299800000001</v>
      </c>
      <c r="F4132">
        <v>3055.7299800000001</v>
      </c>
      <c r="G4132">
        <v>4673410000</v>
      </c>
    </row>
    <row r="4133" spans="1:7" x14ac:dyDescent="0.25">
      <c r="A4133" s="1">
        <v>43984</v>
      </c>
      <c r="B4133">
        <v>3064.780029</v>
      </c>
      <c r="C4133">
        <v>3081.070068</v>
      </c>
      <c r="D4133">
        <v>3051.639893</v>
      </c>
      <c r="E4133">
        <v>3080.820068</v>
      </c>
      <c r="F4133">
        <v>3080.820068</v>
      </c>
      <c r="G4133">
        <v>5187230000</v>
      </c>
    </row>
    <row r="4134" spans="1:7" x14ac:dyDescent="0.25">
      <c r="A4134" s="1">
        <v>43985</v>
      </c>
      <c r="B4134">
        <v>3098.8999020000001</v>
      </c>
      <c r="C4134">
        <v>3130.9399410000001</v>
      </c>
      <c r="D4134">
        <v>3098.8999020000001</v>
      </c>
      <c r="E4134">
        <v>3122.8701169999999</v>
      </c>
      <c r="F4134">
        <v>3122.8701169999999</v>
      </c>
      <c r="G4134">
        <v>5989560000</v>
      </c>
    </row>
    <row r="4135" spans="1:7" x14ac:dyDescent="0.25">
      <c r="A4135" s="1">
        <v>43986</v>
      </c>
      <c r="B4135">
        <v>3111.5600589999999</v>
      </c>
      <c r="C4135">
        <v>3128.9099120000001</v>
      </c>
      <c r="D4135">
        <v>3090.4099120000001</v>
      </c>
      <c r="E4135">
        <v>3112.3500979999999</v>
      </c>
      <c r="F4135">
        <v>3112.3500979999999</v>
      </c>
      <c r="G4135">
        <v>6428130000</v>
      </c>
    </row>
    <row r="4136" spans="1:7" x14ac:dyDescent="0.25">
      <c r="A4136" s="1">
        <v>43987</v>
      </c>
      <c r="B4136">
        <v>3163.8400879999999</v>
      </c>
      <c r="C4136">
        <v>3211.719971</v>
      </c>
      <c r="D4136">
        <v>3163.8400879999999</v>
      </c>
      <c r="E4136">
        <v>3193.929932</v>
      </c>
      <c r="F4136">
        <v>3193.929932</v>
      </c>
      <c r="G4136">
        <v>8617590000</v>
      </c>
    </row>
    <row r="4137" spans="1:7" x14ac:dyDescent="0.25">
      <c r="A4137" s="1">
        <v>43990</v>
      </c>
      <c r="B4137">
        <v>3199.919922</v>
      </c>
      <c r="C4137">
        <v>3233.1298830000001</v>
      </c>
      <c r="D4137">
        <v>3196</v>
      </c>
      <c r="E4137">
        <v>3232.389893</v>
      </c>
      <c r="F4137">
        <v>3232.389893</v>
      </c>
      <c r="G4137">
        <v>8437380000</v>
      </c>
    </row>
    <row r="4138" spans="1:7" x14ac:dyDescent="0.25">
      <c r="A4138" s="1">
        <v>43991</v>
      </c>
      <c r="B4138">
        <v>3213.320068</v>
      </c>
      <c r="C4138">
        <v>3222.709961</v>
      </c>
      <c r="D4138">
        <v>3193.110107</v>
      </c>
      <c r="E4138">
        <v>3207.179932</v>
      </c>
      <c r="F4138">
        <v>3207.179932</v>
      </c>
      <c r="G4138">
        <v>6382620000</v>
      </c>
    </row>
    <row r="4139" spans="1:7" x14ac:dyDescent="0.25">
      <c r="A4139" s="1">
        <v>43992</v>
      </c>
      <c r="B4139">
        <v>3213.419922</v>
      </c>
      <c r="C4139">
        <v>3223.2700199999999</v>
      </c>
      <c r="D4139">
        <v>3181.48999</v>
      </c>
      <c r="E4139">
        <v>3190.139893</v>
      </c>
      <c r="F4139">
        <v>3190.139893</v>
      </c>
      <c r="G4139">
        <v>6570840000</v>
      </c>
    </row>
    <row r="4140" spans="1:7" x14ac:dyDescent="0.25">
      <c r="A4140" s="1">
        <v>43993</v>
      </c>
      <c r="B4140">
        <v>3123.530029</v>
      </c>
      <c r="C4140">
        <v>3123.530029</v>
      </c>
      <c r="D4140">
        <v>2999.48999</v>
      </c>
      <c r="E4140">
        <v>3002.1000979999999</v>
      </c>
      <c r="F4140">
        <v>3002.1000979999999</v>
      </c>
      <c r="G4140">
        <v>7018890000</v>
      </c>
    </row>
    <row r="4141" spans="1:7" x14ac:dyDescent="0.25">
      <c r="A4141" s="1">
        <v>43994</v>
      </c>
      <c r="B4141">
        <v>3071.040039</v>
      </c>
      <c r="C4141">
        <v>3088.419922</v>
      </c>
      <c r="D4141">
        <v>2984.469971</v>
      </c>
      <c r="E4141">
        <v>3041.3100589999999</v>
      </c>
      <c r="F4141">
        <v>3041.3100589999999</v>
      </c>
      <c r="G4141">
        <v>5832250000</v>
      </c>
    </row>
    <row r="4142" spans="1:7" x14ac:dyDescent="0.25">
      <c r="A4142" s="1">
        <v>43997</v>
      </c>
      <c r="B4142">
        <v>2993.76001</v>
      </c>
      <c r="C4142">
        <v>3079.76001</v>
      </c>
      <c r="D4142">
        <v>2965.6599120000001</v>
      </c>
      <c r="E4142">
        <v>3066.5900879999999</v>
      </c>
      <c r="F4142">
        <v>3066.5900879999999</v>
      </c>
      <c r="G4142">
        <v>5740660000</v>
      </c>
    </row>
    <row r="4143" spans="1:7" x14ac:dyDescent="0.25">
      <c r="A4143" s="1">
        <v>43998</v>
      </c>
      <c r="B4143">
        <v>3131</v>
      </c>
      <c r="C4143">
        <v>3153.4499510000001</v>
      </c>
      <c r="D4143">
        <v>3076.0600589999999</v>
      </c>
      <c r="E4143">
        <v>3124.73999</v>
      </c>
      <c r="F4143">
        <v>3124.73999</v>
      </c>
      <c r="G4143">
        <v>5829240000</v>
      </c>
    </row>
    <row r="4144" spans="1:7" x14ac:dyDescent="0.25">
      <c r="A4144" s="1">
        <v>43999</v>
      </c>
      <c r="B4144">
        <v>3136.1298830000001</v>
      </c>
      <c r="C4144">
        <v>3141.1599120000001</v>
      </c>
      <c r="D4144">
        <v>3108.030029</v>
      </c>
      <c r="E4144">
        <v>3113.48999</v>
      </c>
      <c r="F4144">
        <v>3113.48999</v>
      </c>
      <c r="G4144">
        <v>4549390000</v>
      </c>
    </row>
    <row r="4145" spans="1:7" x14ac:dyDescent="0.25">
      <c r="A4145" s="1">
        <v>44000</v>
      </c>
      <c r="B4145">
        <v>3101.639893</v>
      </c>
      <c r="C4145">
        <v>3120</v>
      </c>
      <c r="D4145">
        <v>3093.51001</v>
      </c>
      <c r="E4145">
        <v>3115.3400879999999</v>
      </c>
      <c r="F4145">
        <v>3115.3400879999999</v>
      </c>
      <c r="G4145">
        <v>4429030000</v>
      </c>
    </row>
    <row r="4146" spans="1:7" x14ac:dyDescent="0.25">
      <c r="A4146" s="1">
        <v>44001</v>
      </c>
      <c r="B4146">
        <v>3140.290039</v>
      </c>
      <c r="C4146">
        <v>3155.530029</v>
      </c>
      <c r="D4146">
        <v>3083.110107</v>
      </c>
      <c r="E4146">
        <v>3097.73999</v>
      </c>
      <c r="F4146">
        <v>3097.73999</v>
      </c>
      <c r="G4146">
        <v>8327780000</v>
      </c>
    </row>
    <row r="4147" spans="1:7" x14ac:dyDescent="0.25">
      <c r="A4147" s="1">
        <v>44004</v>
      </c>
      <c r="B4147">
        <v>3094.419922</v>
      </c>
      <c r="C4147">
        <v>3120.919922</v>
      </c>
      <c r="D4147">
        <v>3079.389893</v>
      </c>
      <c r="E4147">
        <v>3117.860107</v>
      </c>
      <c r="F4147">
        <v>3117.860107</v>
      </c>
      <c r="G4147">
        <v>4665380000</v>
      </c>
    </row>
    <row r="4148" spans="1:7" x14ac:dyDescent="0.25">
      <c r="A4148" s="1">
        <v>44005</v>
      </c>
      <c r="B4148">
        <v>3138.6999510000001</v>
      </c>
      <c r="C4148">
        <v>3154.8999020000001</v>
      </c>
      <c r="D4148">
        <v>3127.1201169999999</v>
      </c>
      <c r="E4148">
        <v>3131.290039</v>
      </c>
      <c r="F4148">
        <v>3131.290039</v>
      </c>
      <c r="G4148">
        <v>4704830000</v>
      </c>
    </row>
    <row r="4149" spans="1:7" x14ac:dyDescent="0.25">
      <c r="A4149" s="1">
        <v>44006</v>
      </c>
      <c r="B4149">
        <v>3114.3999020000001</v>
      </c>
      <c r="C4149">
        <v>3115.01001</v>
      </c>
      <c r="D4149">
        <v>3032.1298830000001</v>
      </c>
      <c r="E4149">
        <v>3050.330078</v>
      </c>
      <c r="F4149">
        <v>3050.330078</v>
      </c>
      <c r="G4149">
        <v>5587200000</v>
      </c>
    </row>
    <row r="4150" spans="1:7" x14ac:dyDescent="0.25">
      <c r="A4150" s="1">
        <v>44007</v>
      </c>
      <c r="B4150">
        <v>3046.6000979999999</v>
      </c>
      <c r="C4150">
        <v>3086.25</v>
      </c>
      <c r="D4150">
        <v>3024.01001</v>
      </c>
      <c r="E4150">
        <v>3083.76001</v>
      </c>
      <c r="F4150">
        <v>3083.76001</v>
      </c>
      <c r="G4150">
        <v>4815420000</v>
      </c>
    </row>
    <row r="4151" spans="1:7" x14ac:dyDescent="0.25">
      <c r="A4151" s="1">
        <v>44008</v>
      </c>
      <c r="B4151">
        <v>3073.1999510000001</v>
      </c>
      <c r="C4151">
        <v>3073.7299800000001</v>
      </c>
      <c r="D4151">
        <v>3004.6298830000001</v>
      </c>
      <c r="E4151">
        <v>3009.0500489999999</v>
      </c>
      <c r="F4151">
        <v>3009.0500489999999</v>
      </c>
      <c r="G4151">
        <v>8098120000</v>
      </c>
    </row>
    <row r="4152" spans="1:7" x14ac:dyDescent="0.25">
      <c r="A4152" s="1">
        <v>44011</v>
      </c>
      <c r="B4152">
        <v>3018.5900879999999</v>
      </c>
      <c r="C4152">
        <v>3053.889893</v>
      </c>
      <c r="D4152">
        <v>2999.73999</v>
      </c>
      <c r="E4152">
        <v>3053.23999</v>
      </c>
      <c r="F4152">
        <v>3053.23999</v>
      </c>
      <c r="G4152">
        <v>4462770000</v>
      </c>
    </row>
    <row r="4153" spans="1:7" x14ac:dyDescent="0.25">
      <c r="A4153" s="1">
        <v>44012</v>
      </c>
      <c r="B4153">
        <v>3050.1999510000001</v>
      </c>
      <c r="C4153">
        <v>3111.51001</v>
      </c>
      <c r="D4153">
        <v>3047.830078</v>
      </c>
      <c r="E4153">
        <v>3100.290039</v>
      </c>
      <c r="F4153">
        <v>3100.290039</v>
      </c>
      <c r="G4153">
        <v>4696280000</v>
      </c>
    </row>
    <row r="4154" spans="1:7" x14ac:dyDescent="0.25">
      <c r="A4154" s="1">
        <v>44013</v>
      </c>
      <c r="B4154">
        <v>3105.919922</v>
      </c>
      <c r="C4154">
        <v>3128.4399410000001</v>
      </c>
      <c r="D4154">
        <v>3101.169922</v>
      </c>
      <c r="E4154">
        <v>3115.860107</v>
      </c>
      <c r="F4154">
        <v>3115.860107</v>
      </c>
      <c r="G4154">
        <v>4443130000</v>
      </c>
    </row>
    <row r="4155" spans="1:7" x14ac:dyDescent="0.25">
      <c r="A4155" s="1">
        <v>44014</v>
      </c>
      <c r="B4155">
        <v>3143.639893</v>
      </c>
      <c r="C4155">
        <v>3165.8100589999999</v>
      </c>
      <c r="D4155">
        <v>3124.5200199999999</v>
      </c>
      <c r="E4155">
        <v>3130.01001</v>
      </c>
      <c r="F4155">
        <v>3130.01001</v>
      </c>
      <c r="G4155">
        <v>4190830000</v>
      </c>
    </row>
    <row r="4156" spans="1:7" x14ac:dyDescent="0.25">
      <c r="A4156" s="1">
        <v>44018</v>
      </c>
      <c r="B4156">
        <v>3155.290039</v>
      </c>
      <c r="C4156">
        <v>3182.5900879999999</v>
      </c>
      <c r="D4156">
        <v>3155.290039</v>
      </c>
      <c r="E4156">
        <v>3179.719971</v>
      </c>
      <c r="F4156">
        <v>3179.719971</v>
      </c>
      <c r="G4156">
        <v>4736450000</v>
      </c>
    </row>
    <row r="4157" spans="1:7" x14ac:dyDescent="0.25">
      <c r="A4157" s="1">
        <v>44019</v>
      </c>
      <c r="B4157">
        <v>3166.4399410000001</v>
      </c>
      <c r="C4157">
        <v>3184.1499020000001</v>
      </c>
      <c r="D4157">
        <v>3142.929932</v>
      </c>
      <c r="E4157">
        <v>3145.320068</v>
      </c>
      <c r="F4157">
        <v>3145.320068</v>
      </c>
      <c r="G4157">
        <v>4563700000</v>
      </c>
    </row>
    <row r="4158" spans="1:7" x14ac:dyDescent="0.25">
      <c r="A4158" s="1">
        <v>44020</v>
      </c>
      <c r="B4158">
        <v>3153.070068</v>
      </c>
      <c r="C4158">
        <v>3171.8000489999999</v>
      </c>
      <c r="D4158">
        <v>3136.530029</v>
      </c>
      <c r="E4158">
        <v>3169.9399410000001</v>
      </c>
      <c r="F4158">
        <v>3169.9399410000001</v>
      </c>
      <c r="G4158">
        <v>4927700000</v>
      </c>
    </row>
    <row r="4159" spans="1:7" x14ac:dyDescent="0.25">
      <c r="A4159" s="1">
        <v>44021</v>
      </c>
      <c r="B4159">
        <v>3176.169922</v>
      </c>
      <c r="C4159">
        <v>3179.780029</v>
      </c>
      <c r="D4159">
        <v>3115.6999510000001</v>
      </c>
      <c r="E4159">
        <v>3152.0500489999999</v>
      </c>
      <c r="F4159">
        <v>3152.0500489999999</v>
      </c>
      <c r="G4159">
        <v>4829020000</v>
      </c>
    </row>
    <row r="4160" spans="1:7" x14ac:dyDescent="0.25">
      <c r="A4160" s="1">
        <v>44022</v>
      </c>
      <c r="B4160">
        <v>3152.469971</v>
      </c>
      <c r="C4160">
        <v>3186.820068</v>
      </c>
      <c r="D4160">
        <v>3136.219971</v>
      </c>
      <c r="E4160">
        <v>3185.040039</v>
      </c>
      <c r="F4160">
        <v>3185.040039</v>
      </c>
      <c r="G4160">
        <v>4515340000</v>
      </c>
    </row>
    <row r="4161" spans="1:7" x14ac:dyDescent="0.25">
      <c r="A4161" s="1">
        <v>44025</v>
      </c>
      <c r="B4161">
        <v>3205.080078</v>
      </c>
      <c r="C4161">
        <v>3235.320068</v>
      </c>
      <c r="D4161">
        <v>3149.429932</v>
      </c>
      <c r="E4161">
        <v>3155.219971</v>
      </c>
      <c r="F4161">
        <v>3155.219971</v>
      </c>
      <c r="G4161">
        <v>4890780000</v>
      </c>
    </row>
    <row r="4162" spans="1:7" x14ac:dyDescent="0.25">
      <c r="A4162" s="1">
        <v>44026</v>
      </c>
      <c r="B4162">
        <v>3141.110107</v>
      </c>
      <c r="C4162">
        <v>3200.9499510000001</v>
      </c>
      <c r="D4162">
        <v>3127.6599120000001</v>
      </c>
      <c r="E4162">
        <v>3197.5200199999999</v>
      </c>
      <c r="F4162">
        <v>3197.5200199999999</v>
      </c>
      <c r="G4162">
        <v>4476170000</v>
      </c>
    </row>
    <row r="4163" spans="1:7" x14ac:dyDescent="0.25">
      <c r="A4163" s="1">
        <v>44027</v>
      </c>
      <c r="B4163">
        <v>3225.9799800000001</v>
      </c>
      <c r="C4163">
        <v>3238.280029</v>
      </c>
      <c r="D4163">
        <v>3200.76001</v>
      </c>
      <c r="E4163">
        <v>3226.5600589999999</v>
      </c>
      <c r="F4163">
        <v>3226.5600589999999</v>
      </c>
      <c r="G4163">
        <v>4669760000</v>
      </c>
    </row>
    <row r="4164" spans="1:7" x14ac:dyDescent="0.25">
      <c r="A4164" s="1">
        <v>44028</v>
      </c>
      <c r="B4164">
        <v>3208.360107</v>
      </c>
      <c r="C4164">
        <v>3220.389893</v>
      </c>
      <c r="D4164">
        <v>3198.5900879999999</v>
      </c>
      <c r="E4164">
        <v>3215.570068</v>
      </c>
      <c r="F4164">
        <v>3215.570068</v>
      </c>
      <c r="G4164">
        <v>3961230000</v>
      </c>
    </row>
    <row r="4165" spans="1:7" x14ac:dyDescent="0.25">
      <c r="A4165" s="1">
        <v>44029</v>
      </c>
      <c r="B4165">
        <v>3224.209961</v>
      </c>
      <c r="C4165">
        <v>3233.5200199999999</v>
      </c>
      <c r="D4165">
        <v>3205.6499020000001</v>
      </c>
      <c r="E4165">
        <v>3224.7299800000001</v>
      </c>
      <c r="F4165">
        <v>3224.7299800000001</v>
      </c>
      <c r="G4165">
        <v>3993830000</v>
      </c>
    </row>
    <row r="4166" spans="1:7" x14ac:dyDescent="0.25">
      <c r="A4166" s="1">
        <v>44032</v>
      </c>
      <c r="B4166">
        <v>3224.290039</v>
      </c>
      <c r="C4166">
        <v>3258.610107</v>
      </c>
      <c r="D4166">
        <v>3215.1599120000001</v>
      </c>
      <c r="E4166">
        <v>3251.8400879999999</v>
      </c>
      <c r="F4166">
        <v>3251.8400879999999</v>
      </c>
      <c r="G4166">
        <v>3971200000</v>
      </c>
    </row>
    <row r="4167" spans="1:7" x14ac:dyDescent="0.25">
      <c r="A4167" s="1">
        <v>44033</v>
      </c>
      <c r="B4167">
        <v>3268.5200199999999</v>
      </c>
      <c r="C4167">
        <v>3277.290039</v>
      </c>
      <c r="D4167">
        <v>3247.7700199999999</v>
      </c>
      <c r="E4167">
        <v>3257.3000489999999</v>
      </c>
      <c r="F4167">
        <v>3257.3000489999999</v>
      </c>
      <c r="G4167">
        <v>4547960000</v>
      </c>
    </row>
    <row r="4168" spans="1:7" x14ac:dyDescent="0.25">
      <c r="A4168" s="1">
        <v>44034</v>
      </c>
      <c r="B4168">
        <v>3254.860107</v>
      </c>
      <c r="C4168">
        <v>3279.320068</v>
      </c>
      <c r="D4168">
        <v>3253.1000979999999</v>
      </c>
      <c r="E4168">
        <v>3276.0200199999999</v>
      </c>
      <c r="F4168">
        <v>3276.0200199999999</v>
      </c>
      <c r="G4168">
        <v>4255190000</v>
      </c>
    </row>
    <row r="4169" spans="1:7" x14ac:dyDescent="0.25">
      <c r="A4169" s="1">
        <v>44035</v>
      </c>
      <c r="B4169">
        <v>3271.639893</v>
      </c>
      <c r="C4169">
        <v>3279.98999</v>
      </c>
      <c r="D4169">
        <v>3222.6599120000001</v>
      </c>
      <c r="E4169">
        <v>3235.6599120000001</v>
      </c>
      <c r="F4169">
        <v>3235.6599120000001</v>
      </c>
      <c r="G4169">
        <v>4290460000</v>
      </c>
    </row>
    <row r="4170" spans="1:7" x14ac:dyDescent="0.25">
      <c r="A4170" s="1">
        <v>44036</v>
      </c>
      <c r="B4170">
        <v>3218.580078</v>
      </c>
      <c r="C4170">
        <v>3227.26001</v>
      </c>
      <c r="D4170">
        <v>3200.0500489999999</v>
      </c>
      <c r="E4170">
        <v>3215.6298830000001</v>
      </c>
      <c r="F4170">
        <v>3215.6298830000001</v>
      </c>
      <c r="G4170">
        <v>3894900000</v>
      </c>
    </row>
    <row r="4171" spans="1:7" x14ac:dyDescent="0.25">
      <c r="A4171" s="1">
        <v>44039</v>
      </c>
      <c r="B4171">
        <v>3219.8400879999999</v>
      </c>
      <c r="C4171">
        <v>3241.429932</v>
      </c>
      <c r="D4171">
        <v>3214.25</v>
      </c>
      <c r="E4171">
        <v>3239.4099120000001</v>
      </c>
      <c r="F4171">
        <v>3239.4099120000001</v>
      </c>
      <c r="G4171">
        <v>3963910000</v>
      </c>
    </row>
    <row r="4172" spans="1:7" x14ac:dyDescent="0.25">
      <c r="A4172" s="1">
        <v>44040</v>
      </c>
      <c r="B4172">
        <v>3234.2700199999999</v>
      </c>
      <c r="C4172">
        <v>3243.719971</v>
      </c>
      <c r="D4172">
        <v>3216.169922</v>
      </c>
      <c r="E4172">
        <v>3218.4399410000001</v>
      </c>
      <c r="F4172">
        <v>3218.4399410000001</v>
      </c>
      <c r="G4172">
        <v>4027890000</v>
      </c>
    </row>
    <row r="4173" spans="1:7" x14ac:dyDescent="0.25">
      <c r="A4173" s="1">
        <v>44041</v>
      </c>
      <c r="B4173">
        <v>3227.219971</v>
      </c>
      <c r="C4173">
        <v>3264.73999</v>
      </c>
      <c r="D4173">
        <v>3227.219971</v>
      </c>
      <c r="E4173">
        <v>3258.4399410000001</v>
      </c>
      <c r="F4173">
        <v>3258.4399410000001</v>
      </c>
      <c r="G4173">
        <v>4676300000</v>
      </c>
    </row>
    <row r="4174" spans="1:7" x14ac:dyDescent="0.25">
      <c r="A4174" s="1">
        <v>44042</v>
      </c>
      <c r="B4174">
        <v>3231.76001</v>
      </c>
      <c r="C4174">
        <v>3250.919922</v>
      </c>
      <c r="D4174">
        <v>3204.1298830000001</v>
      </c>
      <c r="E4174">
        <v>3246.219971</v>
      </c>
      <c r="F4174">
        <v>3246.219971</v>
      </c>
      <c r="G4174">
        <v>4254010000</v>
      </c>
    </row>
    <row r="4175" spans="1:7" x14ac:dyDescent="0.25">
      <c r="A4175" s="1">
        <v>44043</v>
      </c>
      <c r="B4175">
        <v>3270.4499510000001</v>
      </c>
      <c r="C4175">
        <v>3272.169922</v>
      </c>
      <c r="D4175">
        <v>3220.26001</v>
      </c>
      <c r="E4175">
        <v>3271.1201169999999</v>
      </c>
      <c r="F4175">
        <v>3271.1201169999999</v>
      </c>
      <c r="G4175">
        <v>5117260000</v>
      </c>
    </row>
    <row r="4176" spans="1:7" x14ac:dyDescent="0.25">
      <c r="A4176" s="1">
        <v>44046</v>
      </c>
      <c r="B4176">
        <v>3288.26001</v>
      </c>
      <c r="C4176">
        <v>3302.7299800000001</v>
      </c>
      <c r="D4176">
        <v>3284.530029</v>
      </c>
      <c r="E4176">
        <v>3294.610107</v>
      </c>
      <c r="F4176">
        <v>3294.610107</v>
      </c>
      <c r="G4176">
        <v>4643640000</v>
      </c>
    </row>
    <row r="4177" spans="1:7" x14ac:dyDescent="0.25">
      <c r="A4177" s="1">
        <v>44047</v>
      </c>
      <c r="B4177">
        <v>3289.919922</v>
      </c>
      <c r="C4177">
        <v>3306.8400879999999</v>
      </c>
      <c r="D4177">
        <v>3286.3701169999999</v>
      </c>
      <c r="E4177">
        <v>3306.51001</v>
      </c>
      <c r="F4177">
        <v>3306.51001</v>
      </c>
      <c r="G4177">
        <v>4621670000</v>
      </c>
    </row>
    <row r="4178" spans="1:7" x14ac:dyDescent="0.25">
      <c r="A4178" s="1">
        <v>44048</v>
      </c>
      <c r="B4178">
        <v>3317.3701169999999</v>
      </c>
      <c r="C4178">
        <v>3330.7700199999999</v>
      </c>
      <c r="D4178">
        <v>3317.3701169999999</v>
      </c>
      <c r="E4178">
        <v>3327.7700199999999</v>
      </c>
      <c r="F4178">
        <v>3327.7700199999999</v>
      </c>
      <c r="G4178">
        <v>4732220000</v>
      </c>
    </row>
    <row r="4179" spans="1:7" x14ac:dyDescent="0.25">
      <c r="A4179" s="1">
        <v>44049</v>
      </c>
      <c r="B4179">
        <v>3323.169922</v>
      </c>
      <c r="C4179">
        <v>3351.030029</v>
      </c>
      <c r="D4179">
        <v>3318.139893</v>
      </c>
      <c r="E4179">
        <v>3349.1599120000001</v>
      </c>
      <c r="F4179">
        <v>3349.1599120000001</v>
      </c>
      <c r="G4179">
        <v>4267490000</v>
      </c>
    </row>
    <row r="4180" spans="1:7" x14ac:dyDescent="0.25">
      <c r="A4180" s="1">
        <v>44050</v>
      </c>
      <c r="B4180">
        <v>3340.0500489999999</v>
      </c>
      <c r="C4180">
        <v>3352.540039</v>
      </c>
      <c r="D4180">
        <v>3328.719971</v>
      </c>
      <c r="E4180">
        <v>3351.280029</v>
      </c>
      <c r="F4180">
        <v>3351.280029</v>
      </c>
      <c r="G4180">
        <v>4104860000</v>
      </c>
    </row>
    <row r="4181" spans="1:7" x14ac:dyDescent="0.25">
      <c r="A4181" s="1">
        <v>44053</v>
      </c>
      <c r="B4181">
        <v>3356.040039</v>
      </c>
      <c r="C4181">
        <v>3363.290039</v>
      </c>
      <c r="D4181">
        <v>3335.4399410000001</v>
      </c>
      <c r="E4181">
        <v>3360.469971</v>
      </c>
      <c r="F4181">
        <v>3360.469971</v>
      </c>
      <c r="G4181">
        <v>4318570000</v>
      </c>
    </row>
    <row r="4182" spans="1:7" x14ac:dyDescent="0.25">
      <c r="A4182" s="1">
        <v>44054</v>
      </c>
      <c r="B4182">
        <v>3370.3400879999999</v>
      </c>
      <c r="C4182">
        <v>3381.01001</v>
      </c>
      <c r="D4182">
        <v>3326.4399410000001</v>
      </c>
      <c r="E4182">
        <v>3333.6899410000001</v>
      </c>
      <c r="F4182">
        <v>3333.6899410000001</v>
      </c>
      <c r="G4182">
        <v>5087650000</v>
      </c>
    </row>
    <row r="4183" spans="1:7" x14ac:dyDescent="0.25">
      <c r="A4183" s="1">
        <v>44055</v>
      </c>
      <c r="B4183">
        <v>3355.459961</v>
      </c>
      <c r="C4183">
        <v>3387.889893</v>
      </c>
      <c r="D4183">
        <v>3355.459961</v>
      </c>
      <c r="E4183">
        <v>3380.3500979999999</v>
      </c>
      <c r="F4183">
        <v>3380.3500979999999</v>
      </c>
      <c r="G4183">
        <v>3768560000</v>
      </c>
    </row>
    <row r="4184" spans="1:7" x14ac:dyDescent="0.25">
      <c r="A4184" s="1">
        <v>44056</v>
      </c>
      <c r="B4184">
        <v>3372.9499510000001</v>
      </c>
      <c r="C4184">
        <v>3387.23999</v>
      </c>
      <c r="D4184">
        <v>3363.3500979999999</v>
      </c>
      <c r="E4184">
        <v>3373.429932</v>
      </c>
      <c r="F4184">
        <v>3373.429932</v>
      </c>
      <c r="G4184">
        <v>3648810000</v>
      </c>
    </row>
    <row r="4185" spans="1:7" x14ac:dyDescent="0.25">
      <c r="A4185" s="1">
        <v>44057</v>
      </c>
      <c r="B4185">
        <v>3368.6599120000001</v>
      </c>
      <c r="C4185">
        <v>3378.51001</v>
      </c>
      <c r="D4185">
        <v>3361.639893</v>
      </c>
      <c r="E4185">
        <v>3372.8500979999999</v>
      </c>
      <c r="F4185">
        <v>3372.8500979999999</v>
      </c>
      <c r="G4185">
        <v>3193400000</v>
      </c>
    </row>
    <row r="4186" spans="1:7" x14ac:dyDescent="0.25">
      <c r="A4186" s="1">
        <v>44060</v>
      </c>
      <c r="B4186">
        <v>3380.860107</v>
      </c>
      <c r="C4186">
        <v>3387.5900879999999</v>
      </c>
      <c r="D4186">
        <v>3379.219971</v>
      </c>
      <c r="E4186">
        <v>3381.98999</v>
      </c>
      <c r="F4186">
        <v>3381.98999</v>
      </c>
      <c r="G4186">
        <v>3671290000</v>
      </c>
    </row>
    <row r="4187" spans="1:7" x14ac:dyDescent="0.25">
      <c r="A4187" s="1">
        <v>44061</v>
      </c>
      <c r="B4187">
        <v>3387.040039</v>
      </c>
      <c r="C4187">
        <v>3395.0600589999999</v>
      </c>
      <c r="D4187">
        <v>3370.1499020000001</v>
      </c>
      <c r="E4187">
        <v>3389.780029</v>
      </c>
      <c r="F4187">
        <v>3389.780029</v>
      </c>
      <c r="G4187">
        <v>3881310000</v>
      </c>
    </row>
    <row r="4188" spans="1:7" x14ac:dyDescent="0.25">
      <c r="A4188" s="1">
        <v>44062</v>
      </c>
      <c r="B4188">
        <v>3392.51001</v>
      </c>
      <c r="C4188">
        <v>3399.540039</v>
      </c>
      <c r="D4188">
        <v>3369.6599120000001</v>
      </c>
      <c r="E4188">
        <v>3374.8500979999999</v>
      </c>
      <c r="F4188">
        <v>3374.8500979999999</v>
      </c>
      <c r="G4188">
        <v>3884480000</v>
      </c>
    </row>
    <row r="4189" spans="1:7" x14ac:dyDescent="0.25">
      <c r="A4189" s="1">
        <v>44063</v>
      </c>
      <c r="B4189">
        <v>3360.4799800000001</v>
      </c>
      <c r="C4189">
        <v>3390.8000489999999</v>
      </c>
      <c r="D4189">
        <v>3354.6899410000001</v>
      </c>
      <c r="E4189">
        <v>3385.51001</v>
      </c>
      <c r="F4189">
        <v>3385.51001</v>
      </c>
      <c r="G4189">
        <v>3642850000</v>
      </c>
    </row>
    <row r="4190" spans="1:7" x14ac:dyDescent="0.25">
      <c r="A4190" s="1">
        <v>44064</v>
      </c>
      <c r="B4190">
        <v>3386.01001</v>
      </c>
      <c r="C4190">
        <v>3399.959961</v>
      </c>
      <c r="D4190">
        <v>3379.3100589999999</v>
      </c>
      <c r="E4190">
        <v>3397.1599120000001</v>
      </c>
      <c r="F4190">
        <v>3397.1599120000001</v>
      </c>
      <c r="G4190">
        <v>3705420000</v>
      </c>
    </row>
    <row r="4191" spans="1:7" x14ac:dyDescent="0.25">
      <c r="A4191" s="1">
        <v>44067</v>
      </c>
      <c r="B4191">
        <v>3418.0900879999999</v>
      </c>
      <c r="C4191">
        <v>3432.0900879999999</v>
      </c>
      <c r="D4191">
        <v>3413.1298830000001</v>
      </c>
      <c r="E4191">
        <v>3431.280029</v>
      </c>
      <c r="F4191">
        <v>3431.280029</v>
      </c>
      <c r="G4191">
        <v>3728690000</v>
      </c>
    </row>
    <row r="4192" spans="1:7" x14ac:dyDescent="0.25">
      <c r="A4192" s="1">
        <v>44068</v>
      </c>
      <c r="B4192">
        <v>3435.9499510000001</v>
      </c>
      <c r="C4192">
        <v>3444.209961</v>
      </c>
      <c r="D4192">
        <v>3425.8400879999999</v>
      </c>
      <c r="E4192">
        <v>3443.6201169999999</v>
      </c>
      <c r="F4192">
        <v>3443.6201169999999</v>
      </c>
      <c r="G4192">
        <v>3619300000</v>
      </c>
    </row>
    <row r="4193" spans="1:7" x14ac:dyDescent="0.25">
      <c r="A4193" s="1">
        <v>44069</v>
      </c>
      <c r="B4193">
        <v>3449.969971</v>
      </c>
      <c r="C4193">
        <v>3481.070068</v>
      </c>
      <c r="D4193">
        <v>3444.1499020000001</v>
      </c>
      <c r="E4193">
        <v>3478.7299800000001</v>
      </c>
      <c r="F4193">
        <v>3478.7299800000001</v>
      </c>
      <c r="G4193">
        <v>3754360000</v>
      </c>
    </row>
    <row r="4194" spans="1:7" x14ac:dyDescent="0.25">
      <c r="A4194" s="1">
        <v>44070</v>
      </c>
      <c r="B4194">
        <v>3485.139893</v>
      </c>
      <c r="C4194">
        <v>3501.3798830000001</v>
      </c>
      <c r="D4194">
        <v>3468.3500979999999</v>
      </c>
      <c r="E4194">
        <v>3484.5500489999999</v>
      </c>
      <c r="F4194">
        <v>3484.5500489999999</v>
      </c>
      <c r="G4194">
        <v>3929560000</v>
      </c>
    </row>
    <row r="4195" spans="1:7" x14ac:dyDescent="0.25">
      <c r="A4195" s="1">
        <v>44071</v>
      </c>
      <c r="B4195">
        <v>3494.6899410000001</v>
      </c>
      <c r="C4195">
        <v>3509.2299800000001</v>
      </c>
      <c r="D4195">
        <v>3484.320068</v>
      </c>
      <c r="E4195">
        <v>3508.01001</v>
      </c>
      <c r="F4195">
        <v>3508.01001</v>
      </c>
      <c r="G4195">
        <v>3855880000</v>
      </c>
    </row>
    <row r="4196" spans="1:7" x14ac:dyDescent="0.25">
      <c r="A4196" s="1">
        <v>44074</v>
      </c>
      <c r="B4196">
        <v>3509.7299800000001</v>
      </c>
      <c r="C4196">
        <v>3514.7700199999999</v>
      </c>
      <c r="D4196">
        <v>3493.25</v>
      </c>
      <c r="E4196">
        <v>3500.3100589999999</v>
      </c>
      <c r="F4196">
        <v>3500.3100589999999</v>
      </c>
      <c r="G4196">
        <v>4342290000</v>
      </c>
    </row>
    <row r="4197" spans="1:7" x14ac:dyDescent="0.25">
      <c r="A4197" s="1">
        <v>44075</v>
      </c>
      <c r="B4197">
        <v>3507.4399410000001</v>
      </c>
      <c r="C4197">
        <v>3528.030029</v>
      </c>
      <c r="D4197">
        <v>3494.6000979999999</v>
      </c>
      <c r="E4197">
        <v>3526.6499020000001</v>
      </c>
      <c r="F4197">
        <v>3526.6499020000001</v>
      </c>
      <c r="G4197">
        <v>4083110000</v>
      </c>
    </row>
    <row r="4198" spans="1:7" x14ac:dyDescent="0.25">
      <c r="A4198" s="1">
        <v>44076</v>
      </c>
      <c r="B4198">
        <v>3543.76001</v>
      </c>
      <c r="C4198">
        <v>3588.110107</v>
      </c>
      <c r="D4198">
        <v>3535.2299800000001</v>
      </c>
      <c r="E4198">
        <v>3580.8400879999999</v>
      </c>
      <c r="F4198">
        <v>3580.8400879999999</v>
      </c>
      <c r="G4198">
        <v>4285190000</v>
      </c>
    </row>
    <row r="4199" spans="1:7" x14ac:dyDescent="0.25">
      <c r="A4199" s="1">
        <v>44077</v>
      </c>
      <c r="B4199">
        <v>3564.73999</v>
      </c>
      <c r="C4199">
        <v>3564.8500979999999</v>
      </c>
      <c r="D4199">
        <v>3427.4099120000001</v>
      </c>
      <c r="E4199">
        <v>3455.0600589999999</v>
      </c>
      <c r="F4199">
        <v>3455.0600589999999</v>
      </c>
      <c r="G4199">
        <v>4898680000</v>
      </c>
    </row>
    <row r="4200" spans="1:7" x14ac:dyDescent="0.25">
      <c r="A4200" s="1">
        <v>44078</v>
      </c>
      <c r="B4200">
        <v>3453.6000979999999</v>
      </c>
      <c r="C4200">
        <v>3479.1499020000001</v>
      </c>
      <c r="D4200">
        <v>3349.6298830000001</v>
      </c>
      <c r="E4200">
        <v>3426.959961</v>
      </c>
      <c r="F4200">
        <v>3426.959961</v>
      </c>
      <c r="G4200">
        <v>4431440000</v>
      </c>
    </row>
    <row r="4201" spans="1:7" x14ac:dyDescent="0.25">
      <c r="A4201" s="1">
        <v>44082</v>
      </c>
      <c r="B4201">
        <v>3371.8798830000001</v>
      </c>
      <c r="C4201">
        <v>3379.969971</v>
      </c>
      <c r="D4201">
        <v>3329.2700199999999</v>
      </c>
      <c r="E4201">
        <v>3331.8400879999999</v>
      </c>
      <c r="F4201">
        <v>3331.8400879999999</v>
      </c>
      <c r="G4201">
        <v>4665600000</v>
      </c>
    </row>
    <row r="4202" spans="1:7" x14ac:dyDescent="0.25">
      <c r="A4202" s="1">
        <v>44083</v>
      </c>
      <c r="B4202">
        <v>3369.820068</v>
      </c>
      <c r="C4202">
        <v>3424.7700199999999</v>
      </c>
      <c r="D4202">
        <v>3366.8400879999999</v>
      </c>
      <c r="E4202">
        <v>3398.959961</v>
      </c>
      <c r="F4202">
        <v>3398.959961</v>
      </c>
      <c r="G4202">
        <v>3920830000</v>
      </c>
    </row>
    <row r="4203" spans="1:7" x14ac:dyDescent="0.25">
      <c r="A4203" s="1">
        <v>44084</v>
      </c>
      <c r="B4203">
        <v>3412.5600589999999</v>
      </c>
      <c r="C4203">
        <v>3425.5500489999999</v>
      </c>
      <c r="D4203">
        <v>3329.25</v>
      </c>
      <c r="E4203">
        <v>3339.1899410000001</v>
      </c>
      <c r="F4203">
        <v>3339.1899410000001</v>
      </c>
      <c r="G4203">
        <v>4192250000</v>
      </c>
    </row>
    <row r="4204" spans="1:7" x14ac:dyDescent="0.25">
      <c r="A4204" s="1">
        <v>44085</v>
      </c>
      <c r="B4204">
        <v>3352.6999510000001</v>
      </c>
      <c r="C4204">
        <v>3368.9499510000001</v>
      </c>
      <c r="D4204">
        <v>3310.469971</v>
      </c>
      <c r="E4204">
        <v>3340.969971</v>
      </c>
      <c r="F4204">
        <v>3340.969971</v>
      </c>
      <c r="G4204">
        <v>3704450000</v>
      </c>
    </row>
    <row r="4205" spans="1:7" x14ac:dyDescent="0.25">
      <c r="A4205" s="1">
        <v>44088</v>
      </c>
      <c r="B4205">
        <v>3363.5600589999999</v>
      </c>
      <c r="C4205">
        <v>3402.929932</v>
      </c>
      <c r="D4205">
        <v>3363.5600589999999</v>
      </c>
      <c r="E4205">
        <v>3383.540039</v>
      </c>
      <c r="F4205">
        <v>3383.540039</v>
      </c>
      <c r="G4205">
        <v>3832130000</v>
      </c>
    </row>
    <row r="4206" spans="1:7" x14ac:dyDescent="0.25">
      <c r="A4206" s="1">
        <v>44089</v>
      </c>
      <c r="B4206">
        <v>3407.7299800000001</v>
      </c>
      <c r="C4206">
        <v>3419.4799800000001</v>
      </c>
      <c r="D4206">
        <v>3389.25</v>
      </c>
      <c r="E4206">
        <v>3401.1999510000001</v>
      </c>
      <c r="F4206">
        <v>3401.1999510000001</v>
      </c>
      <c r="G4206">
        <v>4051460000</v>
      </c>
    </row>
    <row r="4207" spans="1:7" x14ac:dyDescent="0.25">
      <c r="A4207" s="1">
        <v>44090</v>
      </c>
      <c r="B4207">
        <v>3411.2299800000001</v>
      </c>
      <c r="C4207">
        <v>3428.919922</v>
      </c>
      <c r="D4207">
        <v>3384.4499510000001</v>
      </c>
      <c r="E4207">
        <v>3385.48999</v>
      </c>
      <c r="F4207">
        <v>3385.48999</v>
      </c>
      <c r="G4207">
        <v>4710030000</v>
      </c>
    </row>
    <row r="4208" spans="1:7" x14ac:dyDescent="0.25">
      <c r="A4208" s="1">
        <v>44091</v>
      </c>
      <c r="B4208">
        <v>3346.860107</v>
      </c>
      <c r="C4208">
        <v>3375.169922</v>
      </c>
      <c r="D4208">
        <v>3328.820068</v>
      </c>
      <c r="E4208">
        <v>3357.01001</v>
      </c>
      <c r="F4208">
        <v>3357.01001</v>
      </c>
      <c r="G4208">
        <v>4371940000</v>
      </c>
    </row>
    <row r="4209" spans="1:7" x14ac:dyDescent="0.25">
      <c r="A4209" s="1">
        <v>44092</v>
      </c>
      <c r="B4209">
        <v>3357.3798830000001</v>
      </c>
      <c r="C4209">
        <v>3362.2700199999999</v>
      </c>
      <c r="D4209">
        <v>3292.3999020000001</v>
      </c>
      <c r="E4209">
        <v>3319.469971</v>
      </c>
      <c r="F4209">
        <v>3319.469971</v>
      </c>
      <c r="G4209">
        <v>7068700000</v>
      </c>
    </row>
    <row r="4210" spans="1:7" x14ac:dyDescent="0.25">
      <c r="A4210" s="1">
        <v>44095</v>
      </c>
      <c r="B4210">
        <v>3285.570068</v>
      </c>
      <c r="C4210">
        <v>3285.570068</v>
      </c>
      <c r="D4210">
        <v>3229.1000979999999</v>
      </c>
      <c r="E4210">
        <v>3281.0600589999999</v>
      </c>
      <c r="F4210">
        <v>3281.0600589999999</v>
      </c>
      <c r="G4210">
        <v>4828350000</v>
      </c>
    </row>
    <row r="4211" spans="1:7" x14ac:dyDescent="0.25">
      <c r="A4211" s="1">
        <v>44096</v>
      </c>
      <c r="B4211">
        <v>3295.75</v>
      </c>
      <c r="C4211">
        <v>3320.3100589999999</v>
      </c>
      <c r="D4211">
        <v>3270.9499510000001</v>
      </c>
      <c r="E4211">
        <v>3315.570068</v>
      </c>
      <c r="F4211">
        <v>3315.570068</v>
      </c>
      <c r="G4211">
        <v>3963300000</v>
      </c>
    </row>
    <row r="4212" spans="1:7" x14ac:dyDescent="0.25">
      <c r="A4212" s="1">
        <v>44097</v>
      </c>
      <c r="B4212">
        <v>3320.110107</v>
      </c>
      <c r="C4212">
        <v>3323.3500979999999</v>
      </c>
      <c r="D4212">
        <v>3232.570068</v>
      </c>
      <c r="E4212">
        <v>3236.919922</v>
      </c>
      <c r="F4212">
        <v>3236.919922</v>
      </c>
      <c r="G4212">
        <v>4364500000</v>
      </c>
    </row>
    <row r="4213" spans="1:7" x14ac:dyDescent="0.25">
      <c r="A4213" s="1">
        <v>44098</v>
      </c>
      <c r="B4213">
        <v>3226.139893</v>
      </c>
      <c r="C4213">
        <v>3278.6999510000001</v>
      </c>
      <c r="D4213">
        <v>3209.4499510000001</v>
      </c>
      <c r="E4213">
        <v>3246.5900879999999</v>
      </c>
      <c r="F4213">
        <v>3246.5900879999999</v>
      </c>
      <c r="G4213">
        <v>4599470000</v>
      </c>
    </row>
    <row r="4214" spans="1:7" x14ac:dyDescent="0.25">
      <c r="A4214" s="1">
        <v>44099</v>
      </c>
      <c r="B4214">
        <v>3236.6599120000001</v>
      </c>
      <c r="C4214">
        <v>3306.8798830000001</v>
      </c>
      <c r="D4214">
        <v>3228.4399410000001</v>
      </c>
      <c r="E4214">
        <v>3298.459961</v>
      </c>
      <c r="F4214">
        <v>3298.459961</v>
      </c>
      <c r="G4214">
        <v>3792220000</v>
      </c>
    </row>
    <row r="4215" spans="1:7" x14ac:dyDescent="0.25">
      <c r="A4215" s="1">
        <v>44102</v>
      </c>
      <c r="B4215">
        <v>3333.8999020000001</v>
      </c>
      <c r="C4215">
        <v>3360.73999</v>
      </c>
      <c r="D4215">
        <v>3332.9099120000001</v>
      </c>
      <c r="E4215">
        <v>3351.6000979999999</v>
      </c>
      <c r="F4215">
        <v>3351.6000979999999</v>
      </c>
      <c r="G4215">
        <v>3946060000</v>
      </c>
    </row>
    <row r="4216" spans="1:7" x14ac:dyDescent="0.25">
      <c r="A4216" s="1">
        <v>44103</v>
      </c>
      <c r="B4216">
        <v>3350.919922</v>
      </c>
      <c r="C4216">
        <v>3357.919922</v>
      </c>
      <c r="D4216">
        <v>3327.540039</v>
      </c>
      <c r="E4216">
        <v>3335.469971</v>
      </c>
      <c r="F4216">
        <v>3335.469971</v>
      </c>
      <c r="G4216">
        <v>3651880000</v>
      </c>
    </row>
    <row r="4217" spans="1:7" x14ac:dyDescent="0.25">
      <c r="A4217" s="1">
        <v>44104</v>
      </c>
      <c r="B4217">
        <v>3341.209961</v>
      </c>
      <c r="C4217">
        <v>3393.5600589999999</v>
      </c>
      <c r="D4217">
        <v>3340.469971</v>
      </c>
      <c r="E4217">
        <v>3363</v>
      </c>
      <c r="F4217">
        <v>3363</v>
      </c>
      <c r="G4217">
        <v>4722530000</v>
      </c>
    </row>
    <row r="4218" spans="1:7" x14ac:dyDescent="0.25">
      <c r="A4218" s="1">
        <v>44105</v>
      </c>
      <c r="B4218">
        <v>3385.8701169999999</v>
      </c>
      <c r="C4218">
        <v>3397.179932</v>
      </c>
      <c r="D4218">
        <v>3361.389893</v>
      </c>
      <c r="E4218">
        <v>3380.8000489999999</v>
      </c>
      <c r="F4218">
        <v>3380.8000489999999</v>
      </c>
      <c r="G4218">
        <v>4070530000</v>
      </c>
    </row>
    <row r="4219" spans="1:7" x14ac:dyDescent="0.25">
      <c r="A4219" s="1">
        <v>44106</v>
      </c>
      <c r="B4219">
        <v>3338.9399410000001</v>
      </c>
      <c r="C4219">
        <v>3369.1000979999999</v>
      </c>
      <c r="D4219">
        <v>3323.6899410000001</v>
      </c>
      <c r="E4219">
        <v>3348.419922</v>
      </c>
      <c r="F4219">
        <v>3348.419922</v>
      </c>
      <c r="G4219">
        <v>3961550000</v>
      </c>
    </row>
    <row r="4220" spans="1:7" x14ac:dyDescent="0.25">
      <c r="A4220" s="1">
        <v>44109</v>
      </c>
      <c r="B4220">
        <v>3367.2700199999999</v>
      </c>
      <c r="C4220">
        <v>3409.570068</v>
      </c>
      <c r="D4220">
        <v>3367.2700199999999</v>
      </c>
      <c r="E4220">
        <v>3408.6000979999999</v>
      </c>
      <c r="F4220">
        <v>3408.6000979999999</v>
      </c>
      <c r="G4220">
        <v>3686920000</v>
      </c>
    </row>
    <row r="4221" spans="1:7" x14ac:dyDescent="0.25">
      <c r="A4221" s="1">
        <v>44110</v>
      </c>
      <c r="B4221">
        <v>3408.73999</v>
      </c>
      <c r="C4221">
        <v>3431.5600589999999</v>
      </c>
      <c r="D4221">
        <v>3354.540039</v>
      </c>
      <c r="E4221">
        <v>3360.969971</v>
      </c>
      <c r="F4221">
        <v>3360.969971</v>
      </c>
      <c r="G4221">
        <v>4443380000</v>
      </c>
    </row>
    <row r="4222" spans="1:7" x14ac:dyDescent="0.25">
      <c r="A4222" s="1">
        <v>44111</v>
      </c>
      <c r="B4222">
        <v>3384.5600589999999</v>
      </c>
      <c r="C4222">
        <v>3426.26001</v>
      </c>
      <c r="D4222">
        <v>3384.5600589999999</v>
      </c>
      <c r="E4222">
        <v>3419.4399410000001</v>
      </c>
      <c r="F4222">
        <v>3419.4399410000001</v>
      </c>
      <c r="G4222">
        <v>3807830000</v>
      </c>
    </row>
    <row r="4223" spans="1:7" x14ac:dyDescent="0.25">
      <c r="A4223" s="1">
        <v>44112</v>
      </c>
      <c r="B4223">
        <v>3434.280029</v>
      </c>
      <c r="C4223">
        <v>3447.280029</v>
      </c>
      <c r="D4223">
        <v>3428.1499020000001</v>
      </c>
      <c r="E4223">
        <v>3446.830078</v>
      </c>
      <c r="F4223">
        <v>3446.830078</v>
      </c>
      <c r="G4223">
        <v>3856190000</v>
      </c>
    </row>
    <row r="4224" spans="1:7" x14ac:dyDescent="0.25">
      <c r="A4224" s="1">
        <v>44113</v>
      </c>
      <c r="B4224">
        <v>3459.669922</v>
      </c>
      <c r="C4224">
        <v>3482.3400879999999</v>
      </c>
      <c r="D4224">
        <v>3458.070068</v>
      </c>
      <c r="E4224">
        <v>3477.139893</v>
      </c>
      <c r="F4224">
        <v>3477.139893</v>
      </c>
      <c r="G4224">
        <v>3939060000</v>
      </c>
    </row>
    <row r="4225" spans="1:7" x14ac:dyDescent="0.25">
      <c r="A4225" s="1">
        <v>44116</v>
      </c>
      <c r="B4225">
        <v>3500.0200199999999</v>
      </c>
      <c r="C4225">
        <v>3549.8500979999999</v>
      </c>
      <c r="D4225">
        <v>3499.610107</v>
      </c>
      <c r="E4225">
        <v>3534.219971</v>
      </c>
      <c r="F4225">
        <v>3534.219971</v>
      </c>
      <c r="G4225">
        <v>3428970000</v>
      </c>
    </row>
    <row r="4226" spans="1:7" x14ac:dyDescent="0.25">
      <c r="A4226" s="1">
        <v>44117</v>
      </c>
      <c r="B4226">
        <v>3534.01001</v>
      </c>
      <c r="C4226">
        <v>3534.01001</v>
      </c>
      <c r="D4226">
        <v>3500.860107</v>
      </c>
      <c r="E4226">
        <v>3511.929932</v>
      </c>
      <c r="F4226">
        <v>3511.929932</v>
      </c>
      <c r="G4226">
        <v>3605150000</v>
      </c>
    </row>
    <row r="4227" spans="1:7" x14ac:dyDescent="0.25">
      <c r="A4227" s="1">
        <v>44118</v>
      </c>
      <c r="B4227">
        <v>3515.469971</v>
      </c>
      <c r="C4227">
        <v>3527.9399410000001</v>
      </c>
      <c r="D4227">
        <v>3480.5500489999999</v>
      </c>
      <c r="E4227">
        <v>3488.669922</v>
      </c>
      <c r="F4227">
        <v>3488.669922</v>
      </c>
      <c r="G4227">
        <v>3840630000</v>
      </c>
    </row>
    <row r="4228" spans="1:7" x14ac:dyDescent="0.25">
      <c r="A4228" s="1">
        <v>44119</v>
      </c>
      <c r="B4228">
        <v>3453.719971</v>
      </c>
      <c r="C4228">
        <v>3489.080078</v>
      </c>
      <c r="D4228">
        <v>3440.889893</v>
      </c>
      <c r="E4228">
        <v>3483.3400879999999</v>
      </c>
      <c r="F4228">
        <v>3483.3400879999999</v>
      </c>
      <c r="G4228">
        <v>3717640000</v>
      </c>
    </row>
    <row r="4229" spans="1:7" x14ac:dyDescent="0.25">
      <c r="A4229" s="1">
        <v>44120</v>
      </c>
      <c r="B4229">
        <v>3493.5</v>
      </c>
      <c r="C4229">
        <v>3515.76001</v>
      </c>
      <c r="D4229">
        <v>3480.4499510000001</v>
      </c>
      <c r="E4229">
        <v>3483.8100589999999</v>
      </c>
      <c r="F4229">
        <v>3483.8100589999999</v>
      </c>
      <c r="G4229">
        <v>4675890000</v>
      </c>
    </row>
    <row r="4230" spans="1:7" x14ac:dyDescent="0.25">
      <c r="A4230" s="1">
        <v>44123</v>
      </c>
      <c r="B4230">
        <v>3493.6599120000001</v>
      </c>
      <c r="C4230">
        <v>3502.419922</v>
      </c>
      <c r="D4230">
        <v>3419.929932</v>
      </c>
      <c r="E4230">
        <v>3426.919922</v>
      </c>
      <c r="F4230">
        <v>3426.919922</v>
      </c>
      <c r="G4230">
        <v>4086200000</v>
      </c>
    </row>
    <row r="4231" spans="1:7" x14ac:dyDescent="0.25">
      <c r="A4231" s="1">
        <v>44124</v>
      </c>
      <c r="B4231">
        <v>3439.3798830000001</v>
      </c>
      <c r="C4231">
        <v>3476.929932</v>
      </c>
      <c r="D4231">
        <v>3435.6499020000001</v>
      </c>
      <c r="E4231">
        <v>3443.1201169999999</v>
      </c>
      <c r="F4231">
        <v>3443.1201169999999</v>
      </c>
      <c r="G4231">
        <v>3901260000</v>
      </c>
    </row>
    <row r="4232" spans="1:7" x14ac:dyDescent="0.25">
      <c r="A4232" s="1">
        <v>44125</v>
      </c>
      <c r="B4232">
        <v>3439.9099120000001</v>
      </c>
      <c r="C4232">
        <v>3464.860107</v>
      </c>
      <c r="D4232">
        <v>3433.0600589999999</v>
      </c>
      <c r="E4232">
        <v>3435.5600589999999</v>
      </c>
      <c r="F4232">
        <v>3435.5600589999999</v>
      </c>
      <c r="G4232">
        <v>4097750000</v>
      </c>
    </row>
    <row r="4233" spans="1:7" x14ac:dyDescent="0.25">
      <c r="A4233" s="1">
        <v>44126</v>
      </c>
      <c r="B4233">
        <v>3438.5</v>
      </c>
      <c r="C4233">
        <v>3460.530029</v>
      </c>
      <c r="D4233">
        <v>3415.3400879999999</v>
      </c>
      <c r="E4233">
        <v>3453.48999</v>
      </c>
      <c r="F4233">
        <v>3453.48999</v>
      </c>
      <c r="G4233">
        <v>4163630000</v>
      </c>
    </row>
    <row r="4234" spans="1:7" x14ac:dyDescent="0.25">
      <c r="A4234" s="1">
        <v>44127</v>
      </c>
      <c r="B4234">
        <v>3464.8999020000001</v>
      </c>
      <c r="C4234">
        <v>3466.459961</v>
      </c>
      <c r="D4234">
        <v>3440.4499510000001</v>
      </c>
      <c r="E4234">
        <v>3465.389893</v>
      </c>
      <c r="F4234">
        <v>3465.389893</v>
      </c>
      <c r="G4234">
        <v>3646570000</v>
      </c>
    </row>
    <row r="4235" spans="1:7" x14ac:dyDescent="0.25">
      <c r="A4235" s="1">
        <v>44130</v>
      </c>
      <c r="B4235">
        <v>3441.419922</v>
      </c>
      <c r="C4235">
        <v>3441.419922</v>
      </c>
      <c r="D4235">
        <v>3364.860107</v>
      </c>
      <c r="E4235">
        <v>3400.969971</v>
      </c>
      <c r="F4235">
        <v>3400.969971</v>
      </c>
      <c r="G4235">
        <v>3988080000</v>
      </c>
    </row>
    <row r="4236" spans="1:7" x14ac:dyDescent="0.25">
      <c r="A4236" s="1">
        <v>44131</v>
      </c>
      <c r="B4236">
        <v>3403.1499020000001</v>
      </c>
      <c r="C4236">
        <v>3409.51001</v>
      </c>
      <c r="D4236">
        <v>3388.709961</v>
      </c>
      <c r="E4236">
        <v>3390.679932</v>
      </c>
      <c r="F4236">
        <v>3390.679932</v>
      </c>
      <c r="G4236">
        <v>3946990000</v>
      </c>
    </row>
    <row r="4237" spans="1:7" x14ac:dyDescent="0.25">
      <c r="A4237" s="1">
        <v>44132</v>
      </c>
      <c r="B4237">
        <v>3342.4799800000001</v>
      </c>
      <c r="C4237">
        <v>3342.4799800000001</v>
      </c>
      <c r="D4237">
        <v>3268.889893</v>
      </c>
      <c r="E4237">
        <v>3271.030029</v>
      </c>
      <c r="F4237">
        <v>3271.030029</v>
      </c>
      <c r="G4237">
        <v>5129860000</v>
      </c>
    </row>
    <row r="4238" spans="1:7" x14ac:dyDescent="0.25">
      <c r="A4238" s="1">
        <v>44133</v>
      </c>
      <c r="B4238">
        <v>3277.169922</v>
      </c>
      <c r="C4238">
        <v>3341.0500489999999</v>
      </c>
      <c r="D4238">
        <v>3259.820068</v>
      </c>
      <c r="E4238">
        <v>3310.110107</v>
      </c>
      <c r="F4238">
        <v>3310.110107</v>
      </c>
      <c r="G4238">
        <v>4903070000</v>
      </c>
    </row>
    <row r="4239" spans="1:7" x14ac:dyDescent="0.25">
      <c r="A4239" s="1">
        <v>44134</v>
      </c>
      <c r="B4239">
        <v>3293.5900879999999</v>
      </c>
      <c r="C4239">
        <v>3304.929932</v>
      </c>
      <c r="D4239">
        <v>3233.9399410000001</v>
      </c>
      <c r="E4239">
        <v>3269.959961</v>
      </c>
      <c r="F4239">
        <v>3269.959961</v>
      </c>
      <c r="G4239">
        <v>4840450000</v>
      </c>
    </row>
    <row r="4240" spans="1:7" x14ac:dyDescent="0.25">
      <c r="A4240" s="1">
        <v>44137</v>
      </c>
      <c r="B4240">
        <v>3296.1999510000001</v>
      </c>
      <c r="C4240">
        <v>3330.139893</v>
      </c>
      <c r="D4240">
        <v>3279.73999</v>
      </c>
      <c r="E4240">
        <v>3310.23999</v>
      </c>
      <c r="F4240">
        <v>3310.23999</v>
      </c>
      <c r="G4240">
        <v>4310590000</v>
      </c>
    </row>
    <row r="4241" spans="1:7" x14ac:dyDescent="0.25">
      <c r="A4241" s="1">
        <v>44138</v>
      </c>
      <c r="B4241">
        <v>3336.25</v>
      </c>
      <c r="C4241">
        <v>3389.48999</v>
      </c>
      <c r="D4241">
        <v>3336.25</v>
      </c>
      <c r="E4241">
        <v>3369.1599120000001</v>
      </c>
      <c r="F4241">
        <v>3369.1599120000001</v>
      </c>
      <c r="G4241">
        <v>4220070000</v>
      </c>
    </row>
    <row r="4242" spans="1:7" x14ac:dyDescent="0.25">
      <c r="A4242" s="1">
        <v>44139</v>
      </c>
      <c r="B4242">
        <v>3406.459961</v>
      </c>
      <c r="C4242">
        <v>3486.25</v>
      </c>
      <c r="D4242">
        <v>3405.169922</v>
      </c>
      <c r="E4242">
        <v>3443.4399410000001</v>
      </c>
      <c r="F4242">
        <v>3443.4399410000001</v>
      </c>
      <c r="G4242">
        <v>4783040000</v>
      </c>
    </row>
    <row r="4243" spans="1:7" x14ac:dyDescent="0.25">
      <c r="A4243" s="1">
        <v>44140</v>
      </c>
      <c r="B4243">
        <v>3485.73999</v>
      </c>
      <c r="C4243">
        <v>3529.0500489999999</v>
      </c>
      <c r="D4243">
        <v>3485.73999</v>
      </c>
      <c r="E4243">
        <v>3510.4499510000001</v>
      </c>
      <c r="F4243">
        <v>3510.4499510000001</v>
      </c>
      <c r="G4243">
        <v>4841190000</v>
      </c>
    </row>
    <row r="4244" spans="1:7" x14ac:dyDescent="0.25">
      <c r="A4244" s="1">
        <v>44141</v>
      </c>
      <c r="B4244">
        <v>3508.3400879999999</v>
      </c>
      <c r="C4244">
        <v>3521.580078</v>
      </c>
      <c r="D4244">
        <v>3484.3400879999999</v>
      </c>
      <c r="E4244">
        <v>3509.4399410000001</v>
      </c>
      <c r="F4244">
        <v>3509.4399410000001</v>
      </c>
      <c r="G4244">
        <v>4833950000</v>
      </c>
    </row>
    <row r="4245" spans="1:7" x14ac:dyDescent="0.25">
      <c r="A4245" s="1">
        <v>44144</v>
      </c>
      <c r="B4245">
        <v>3583.040039</v>
      </c>
      <c r="C4245">
        <v>3645.98999</v>
      </c>
      <c r="D4245">
        <v>3547.4799800000001</v>
      </c>
      <c r="E4245">
        <v>3550.5</v>
      </c>
      <c r="F4245">
        <v>3550.5</v>
      </c>
      <c r="G4245">
        <v>8556610000</v>
      </c>
    </row>
    <row r="4246" spans="1:7" x14ac:dyDescent="0.25">
      <c r="A4246" s="1">
        <v>44145</v>
      </c>
      <c r="B4246">
        <v>3543.26001</v>
      </c>
      <c r="C4246">
        <v>3557.219971</v>
      </c>
      <c r="D4246">
        <v>3511.9099120000001</v>
      </c>
      <c r="E4246">
        <v>3545.530029</v>
      </c>
      <c r="F4246">
        <v>3545.530029</v>
      </c>
      <c r="G4246">
        <v>6024230000</v>
      </c>
    </row>
    <row r="4247" spans="1:7" x14ac:dyDescent="0.25">
      <c r="A4247" s="1">
        <v>44146</v>
      </c>
      <c r="B4247">
        <v>3563.219971</v>
      </c>
      <c r="C4247">
        <v>3581.1599120000001</v>
      </c>
      <c r="D4247">
        <v>3557</v>
      </c>
      <c r="E4247">
        <v>3572.6599120000001</v>
      </c>
      <c r="F4247">
        <v>3572.6599120000001</v>
      </c>
      <c r="G4247">
        <v>4609970000</v>
      </c>
    </row>
    <row r="4248" spans="1:7" x14ac:dyDescent="0.25">
      <c r="A4248" s="1">
        <v>44147</v>
      </c>
      <c r="B4248">
        <v>3562.669922</v>
      </c>
      <c r="C4248">
        <v>3569.0200199999999</v>
      </c>
      <c r="D4248">
        <v>3518.580078</v>
      </c>
      <c r="E4248">
        <v>3537.01001</v>
      </c>
      <c r="F4248">
        <v>3537.01001</v>
      </c>
      <c r="G4248">
        <v>4890120000</v>
      </c>
    </row>
    <row r="4249" spans="1:7" x14ac:dyDescent="0.25">
      <c r="A4249" s="1">
        <v>44148</v>
      </c>
      <c r="B4249">
        <v>3552.570068</v>
      </c>
      <c r="C4249">
        <v>3593.6599120000001</v>
      </c>
      <c r="D4249">
        <v>3552.570068</v>
      </c>
      <c r="E4249">
        <v>3585.1499020000001</v>
      </c>
      <c r="F4249">
        <v>3585.1499020000001</v>
      </c>
      <c r="G4249">
        <v>4709670000</v>
      </c>
    </row>
    <row r="4250" spans="1:7" x14ac:dyDescent="0.25">
      <c r="A4250" s="1">
        <v>44151</v>
      </c>
      <c r="B4250">
        <v>3600.1599120000001</v>
      </c>
      <c r="C4250">
        <v>3628.51001</v>
      </c>
      <c r="D4250">
        <v>3600.1599120000001</v>
      </c>
      <c r="E4250">
        <v>3626.9099120000001</v>
      </c>
      <c r="F4250">
        <v>3626.9099120000001</v>
      </c>
      <c r="G4250">
        <v>5281980000</v>
      </c>
    </row>
    <row r="4251" spans="1:7" x14ac:dyDescent="0.25">
      <c r="A4251" s="1">
        <v>44152</v>
      </c>
      <c r="B4251">
        <v>3610.3100589999999</v>
      </c>
      <c r="C4251">
        <v>3623.110107</v>
      </c>
      <c r="D4251">
        <v>3588.679932</v>
      </c>
      <c r="E4251">
        <v>3609.530029</v>
      </c>
      <c r="F4251">
        <v>3609.530029</v>
      </c>
      <c r="G4251">
        <v>4799570000</v>
      </c>
    </row>
    <row r="4252" spans="1:7" x14ac:dyDescent="0.25">
      <c r="A4252" s="1">
        <v>44153</v>
      </c>
      <c r="B4252">
        <v>3612.0900879999999</v>
      </c>
      <c r="C4252">
        <v>3619.0900879999999</v>
      </c>
      <c r="D4252">
        <v>3567.330078</v>
      </c>
      <c r="E4252">
        <v>3567.790039</v>
      </c>
      <c r="F4252">
        <v>3567.790039</v>
      </c>
      <c r="G4252">
        <v>5274450000</v>
      </c>
    </row>
    <row r="4253" spans="1:7" x14ac:dyDescent="0.25">
      <c r="A4253" s="1">
        <v>44154</v>
      </c>
      <c r="B4253">
        <v>3559.4099120000001</v>
      </c>
      <c r="C4253">
        <v>3585.219971</v>
      </c>
      <c r="D4253">
        <v>3543.8400879999999</v>
      </c>
      <c r="E4253">
        <v>3581.8701169999999</v>
      </c>
      <c r="F4253">
        <v>3581.8701169999999</v>
      </c>
      <c r="G4253">
        <v>4347200000</v>
      </c>
    </row>
    <row r="4254" spans="1:7" x14ac:dyDescent="0.25">
      <c r="A4254" s="1">
        <v>44155</v>
      </c>
      <c r="B4254">
        <v>3579.3100589999999</v>
      </c>
      <c r="C4254">
        <v>3581.2299800000001</v>
      </c>
      <c r="D4254">
        <v>3556.8500979999999</v>
      </c>
      <c r="E4254">
        <v>3557.540039</v>
      </c>
      <c r="F4254">
        <v>3557.540039</v>
      </c>
      <c r="G4254">
        <v>4218970000</v>
      </c>
    </row>
    <row r="4255" spans="1:7" x14ac:dyDescent="0.25">
      <c r="A4255" s="1">
        <v>44158</v>
      </c>
      <c r="B4255">
        <v>3566.820068</v>
      </c>
      <c r="C4255">
        <v>3589.8100589999999</v>
      </c>
      <c r="D4255">
        <v>3552.7700199999999</v>
      </c>
      <c r="E4255">
        <v>3577.5900879999999</v>
      </c>
      <c r="F4255">
        <v>3577.5900879999999</v>
      </c>
      <c r="G4255">
        <v>5036290000</v>
      </c>
    </row>
    <row r="4256" spans="1:7" x14ac:dyDescent="0.25">
      <c r="A4256" s="1">
        <v>44159</v>
      </c>
      <c r="B4256">
        <v>3594.5200199999999</v>
      </c>
      <c r="C4256">
        <v>3642.3100589999999</v>
      </c>
      <c r="D4256">
        <v>3594.5200199999999</v>
      </c>
      <c r="E4256">
        <v>3635.4099120000001</v>
      </c>
      <c r="F4256">
        <v>3635.4099120000001</v>
      </c>
      <c r="G4256">
        <v>6267570000</v>
      </c>
    </row>
    <row r="4257" spans="1:7" x14ac:dyDescent="0.25">
      <c r="A4257" s="1">
        <v>44160</v>
      </c>
      <c r="B4257">
        <v>3635.5</v>
      </c>
      <c r="C4257">
        <v>3635.5</v>
      </c>
      <c r="D4257">
        <v>3617.76001</v>
      </c>
      <c r="E4257">
        <v>3629.6499020000001</v>
      </c>
      <c r="F4257">
        <v>3629.6499020000001</v>
      </c>
      <c r="G4257">
        <v>4902560000</v>
      </c>
    </row>
    <row r="4258" spans="1:7" x14ac:dyDescent="0.25">
      <c r="A4258" s="1">
        <v>44162</v>
      </c>
      <c r="B4258">
        <v>3638.5500489999999</v>
      </c>
      <c r="C4258">
        <v>3644.3100589999999</v>
      </c>
      <c r="D4258">
        <v>3629.330078</v>
      </c>
      <c r="E4258">
        <v>3638.3500979999999</v>
      </c>
      <c r="F4258">
        <v>3638.3500979999999</v>
      </c>
      <c r="G4258">
        <v>2778450000</v>
      </c>
    </row>
    <row r="4259" spans="1:7" x14ac:dyDescent="0.25">
      <c r="A4259" s="1">
        <v>44165</v>
      </c>
      <c r="B4259">
        <v>3634.179932</v>
      </c>
      <c r="C4259">
        <v>3634.179932</v>
      </c>
      <c r="D4259">
        <v>3594.389893</v>
      </c>
      <c r="E4259">
        <v>3621.6298830000001</v>
      </c>
      <c r="F4259">
        <v>3621.6298830000001</v>
      </c>
      <c r="G4259">
        <v>6291400000</v>
      </c>
    </row>
    <row r="4260" spans="1:7" x14ac:dyDescent="0.25">
      <c r="A4260" s="1">
        <v>44166</v>
      </c>
      <c r="B4260">
        <v>3645.8701169999999</v>
      </c>
      <c r="C4260">
        <v>3678.4499510000001</v>
      </c>
      <c r="D4260">
        <v>3645.8701169999999</v>
      </c>
      <c r="E4260">
        <v>3662.4499510000001</v>
      </c>
      <c r="F4260">
        <v>3662.4499510000001</v>
      </c>
      <c r="G4260">
        <v>5403660000</v>
      </c>
    </row>
    <row r="4261" spans="1:7" x14ac:dyDescent="0.25">
      <c r="A4261" s="1">
        <v>44167</v>
      </c>
      <c r="B4261">
        <v>3653.780029</v>
      </c>
      <c r="C4261">
        <v>3670.959961</v>
      </c>
      <c r="D4261">
        <v>3644.8400879999999</v>
      </c>
      <c r="E4261">
        <v>3669.01001</v>
      </c>
      <c r="F4261">
        <v>3669.01001</v>
      </c>
      <c r="G4261">
        <v>5029620000</v>
      </c>
    </row>
    <row r="4262" spans="1:7" x14ac:dyDescent="0.25">
      <c r="A4262" s="1">
        <v>44168</v>
      </c>
      <c r="B4262">
        <v>3668.280029</v>
      </c>
      <c r="C4262">
        <v>3682.7299800000001</v>
      </c>
      <c r="D4262">
        <v>3657.169922</v>
      </c>
      <c r="E4262">
        <v>3666.719971</v>
      </c>
      <c r="F4262">
        <v>3666.719971</v>
      </c>
      <c r="G4262">
        <v>5091760000</v>
      </c>
    </row>
    <row r="4263" spans="1:7" x14ac:dyDescent="0.25">
      <c r="A4263" s="1">
        <v>44169</v>
      </c>
      <c r="B4263">
        <v>3670.9399410000001</v>
      </c>
      <c r="C4263">
        <v>3699.1999510000001</v>
      </c>
      <c r="D4263">
        <v>3670.9399410000001</v>
      </c>
      <c r="E4263">
        <v>3699.1201169999999</v>
      </c>
      <c r="F4263">
        <v>3699.1201169999999</v>
      </c>
      <c r="G4263">
        <v>5086370000</v>
      </c>
    </row>
    <row r="4264" spans="1:7" x14ac:dyDescent="0.25">
      <c r="A4264" s="1">
        <v>44172</v>
      </c>
      <c r="B4264">
        <v>3694.7299800000001</v>
      </c>
      <c r="C4264">
        <v>3697.4099120000001</v>
      </c>
      <c r="D4264">
        <v>3678.8798830000001</v>
      </c>
      <c r="E4264">
        <v>3691.959961</v>
      </c>
      <c r="F4264">
        <v>3691.959961</v>
      </c>
      <c r="G4264">
        <v>4788560000</v>
      </c>
    </row>
    <row r="4265" spans="1:7" x14ac:dyDescent="0.25">
      <c r="A4265" s="1">
        <v>44173</v>
      </c>
      <c r="B4265">
        <v>3683.0500489999999</v>
      </c>
      <c r="C4265">
        <v>3708.4499510000001</v>
      </c>
      <c r="D4265">
        <v>3678.830078</v>
      </c>
      <c r="E4265">
        <v>3702.25</v>
      </c>
      <c r="F4265">
        <v>3702.25</v>
      </c>
      <c r="G4265">
        <v>4549670000</v>
      </c>
    </row>
    <row r="4266" spans="1:7" x14ac:dyDescent="0.25">
      <c r="A4266" s="1">
        <v>44174</v>
      </c>
      <c r="B4266">
        <v>3705.9799800000001</v>
      </c>
      <c r="C4266">
        <v>3712.389893</v>
      </c>
      <c r="D4266">
        <v>3660.540039</v>
      </c>
      <c r="E4266">
        <v>3672.820068</v>
      </c>
      <c r="F4266">
        <v>3672.820068</v>
      </c>
      <c r="G4266">
        <v>5209940000</v>
      </c>
    </row>
    <row r="4267" spans="1:7" x14ac:dyDescent="0.25">
      <c r="A4267" s="1">
        <v>44175</v>
      </c>
      <c r="B4267">
        <v>3659.1298830000001</v>
      </c>
      <c r="C4267">
        <v>3678.48999</v>
      </c>
      <c r="D4267">
        <v>3645.179932</v>
      </c>
      <c r="E4267">
        <v>3668.1000979999999</v>
      </c>
      <c r="F4267">
        <v>3668.1000979999999</v>
      </c>
      <c r="G4267">
        <v>4618240000</v>
      </c>
    </row>
    <row r="4268" spans="1:7" x14ac:dyDescent="0.25">
      <c r="A4268" s="1">
        <v>44176</v>
      </c>
      <c r="B4268">
        <v>3656.080078</v>
      </c>
      <c r="C4268">
        <v>3665.9099120000001</v>
      </c>
      <c r="D4268">
        <v>3633.3999020000001</v>
      </c>
      <c r="E4268">
        <v>3663.459961</v>
      </c>
      <c r="F4268">
        <v>3663.459961</v>
      </c>
      <c r="G4268">
        <v>4367150000</v>
      </c>
    </row>
    <row r="4269" spans="1:7" x14ac:dyDescent="0.25">
      <c r="A4269" s="1">
        <v>44179</v>
      </c>
      <c r="B4269">
        <v>3675.2700199999999</v>
      </c>
      <c r="C4269">
        <v>3697.610107</v>
      </c>
      <c r="D4269">
        <v>3645.8400879999999</v>
      </c>
      <c r="E4269">
        <v>3647.48999</v>
      </c>
      <c r="F4269">
        <v>3647.48999</v>
      </c>
      <c r="G4269">
        <v>4594920000</v>
      </c>
    </row>
    <row r="4270" spans="1:7" x14ac:dyDescent="0.25">
      <c r="A4270" s="1">
        <v>44180</v>
      </c>
      <c r="B4270">
        <v>3666.4099120000001</v>
      </c>
      <c r="C4270">
        <v>3695.290039</v>
      </c>
      <c r="D4270">
        <v>3659.6201169999999</v>
      </c>
      <c r="E4270">
        <v>3694.6201169999999</v>
      </c>
      <c r="F4270">
        <v>3694.6201169999999</v>
      </c>
      <c r="G4270">
        <v>4360280000</v>
      </c>
    </row>
    <row r="4271" spans="1:7" x14ac:dyDescent="0.25">
      <c r="A4271" s="1">
        <v>44181</v>
      </c>
      <c r="B4271">
        <v>3696.25</v>
      </c>
      <c r="C4271">
        <v>3711.2700199999999</v>
      </c>
      <c r="D4271">
        <v>3688.570068</v>
      </c>
      <c r="E4271">
        <v>3701.169922</v>
      </c>
      <c r="F4271">
        <v>3701.169922</v>
      </c>
      <c r="G4271">
        <v>4056950000</v>
      </c>
    </row>
    <row r="4272" spans="1:7" x14ac:dyDescent="0.25">
      <c r="A4272" s="1">
        <v>44182</v>
      </c>
      <c r="B4272">
        <v>3713.6499020000001</v>
      </c>
      <c r="C4272">
        <v>3725.1201169999999</v>
      </c>
      <c r="D4272">
        <v>3710.8701169999999</v>
      </c>
      <c r="E4272">
        <v>3722.4799800000001</v>
      </c>
      <c r="F4272">
        <v>3722.4799800000001</v>
      </c>
      <c r="G4272">
        <v>4184930000</v>
      </c>
    </row>
    <row r="4273" spans="1:7" x14ac:dyDescent="0.25">
      <c r="A4273" s="1">
        <v>44183</v>
      </c>
      <c r="B4273">
        <v>3722.389893</v>
      </c>
      <c r="C4273">
        <v>3726.6999510000001</v>
      </c>
      <c r="D4273">
        <v>3685.8400879999999</v>
      </c>
      <c r="E4273">
        <v>3709.4099120000001</v>
      </c>
      <c r="F4273">
        <v>3709.4099120000001</v>
      </c>
      <c r="G4273">
        <v>7068340000</v>
      </c>
    </row>
    <row r="4274" spans="1:7" x14ac:dyDescent="0.25">
      <c r="A4274" s="1">
        <v>44186</v>
      </c>
      <c r="B4274">
        <v>3684.280029</v>
      </c>
      <c r="C4274">
        <v>3702.8999020000001</v>
      </c>
      <c r="D4274">
        <v>3636.4799800000001</v>
      </c>
      <c r="E4274">
        <v>3694.919922</v>
      </c>
      <c r="F4274">
        <v>3694.919922</v>
      </c>
      <c r="G4274">
        <v>4732160000</v>
      </c>
    </row>
    <row r="4275" spans="1:7" x14ac:dyDescent="0.25">
      <c r="A4275" s="1">
        <v>44187</v>
      </c>
      <c r="B4275">
        <v>3698.080078</v>
      </c>
      <c r="C4275">
        <v>3698.26001</v>
      </c>
      <c r="D4275">
        <v>3676.1599120000001</v>
      </c>
      <c r="E4275">
        <v>3687.26001</v>
      </c>
      <c r="F4275">
        <v>3687.26001</v>
      </c>
      <c r="G4275">
        <v>4023940000</v>
      </c>
    </row>
    <row r="4276" spans="1:7" x14ac:dyDescent="0.25">
      <c r="A4276" s="1">
        <v>44188</v>
      </c>
      <c r="B4276">
        <v>3693.419922</v>
      </c>
      <c r="C4276">
        <v>3711.23999</v>
      </c>
      <c r="D4276">
        <v>3689.280029</v>
      </c>
      <c r="E4276">
        <v>3690.01001</v>
      </c>
      <c r="F4276">
        <v>3690.01001</v>
      </c>
      <c r="G4276">
        <v>3772630000</v>
      </c>
    </row>
    <row r="4277" spans="1:7" x14ac:dyDescent="0.25">
      <c r="A4277" s="1">
        <v>44189</v>
      </c>
      <c r="B4277">
        <v>3694.030029</v>
      </c>
      <c r="C4277">
        <v>3703.820068</v>
      </c>
      <c r="D4277">
        <v>3689.320068</v>
      </c>
      <c r="E4277">
        <v>3703.0600589999999</v>
      </c>
      <c r="F4277">
        <v>3703.0600589999999</v>
      </c>
      <c r="G4277">
        <v>1885090000</v>
      </c>
    </row>
    <row r="4278" spans="1:7" x14ac:dyDescent="0.25">
      <c r="A4278" s="1">
        <v>44193</v>
      </c>
      <c r="B4278">
        <v>3723.030029</v>
      </c>
      <c r="C4278">
        <v>3740.51001</v>
      </c>
      <c r="D4278">
        <v>3723.030029</v>
      </c>
      <c r="E4278">
        <v>3735.360107</v>
      </c>
      <c r="F4278">
        <v>3735.360107</v>
      </c>
      <c r="G4278">
        <v>3527460000</v>
      </c>
    </row>
    <row r="4279" spans="1:7" x14ac:dyDescent="0.25">
      <c r="A4279" s="1">
        <v>44194</v>
      </c>
      <c r="B4279">
        <v>3750.01001</v>
      </c>
      <c r="C4279">
        <v>3756.1201169999999</v>
      </c>
      <c r="D4279">
        <v>3723.3100589999999</v>
      </c>
      <c r="E4279">
        <v>3727.040039</v>
      </c>
      <c r="F4279">
        <v>3727.040039</v>
      </c>
      <c r="G4279">
        <v>3387030000</v>
      </c>
    </row>
    <row r="4280" spans="1:7" x14ac:dyDescent="0.25">
      <c r="A4280" s="1">
        <v>44195</v>
      </c>
      <c r="B4280">
        <v>3736.1899410000001</v>
      </c>
      <c r="C4280">
        <v>3744.6298830000001</v>
      </c>
      <c r="D4280">
        <v>3730.209961</v>
      </c>
      <c r="E4280">
        <v>3732.040039</v>
      </c>
      <c r="F4280">
        <v>3732.040039</v>
      </c>
      <c r="G4280">
        <v>3145200000</v>
      </c>
    </row>
    <row r="4281" spans="1:7" x14ac:dyDescent="0.25">
      <c r="A4281" s="1">
        <v>44196</v>
      </c>
      <c r="B4281">
        <v>3733.2700199999999</v>
      </c>
      <c r="C4281">
        <v>3760.1999510000001</v>
      </c>
      <c r="D4281">
        <v>3726.8798830000001</v>
      </c>
      <c r="E4281">
        <v>3756.070068</v>
      </c>
      <c r="F4281">
        <v>3756.070068</v>
      </c>
      <c r="G4281">
        <v>3172510000</v>
      </c>
    </row>
    <row r="4282" spans="1:7" x14ac:dyDescent="0.25">
      <c r="A4282" s="1">
        <v>44200</v>
      </c>
      <c r="B4282">
        <v>3764.610107</v>
      </c>
      <c r="C4282">
        <v>3769.98999</v>
      </c>
      <c r="D4282">
        <v>3662.709961</v>
      </c>
      <c r="E4282">
        <v>3700.6499020000001</v>
      </c>
      <c r="F4282">
        <v>3700.6499020000001</v>
      </c>
      <c r="G4282">
        <v>5006680000</v>
      </c>
    </row>
    <row r="4283" spans="1:7" x14ac:dyDescent="0.25">
      <c r="A4283" s="1">
        <v>44201</v>
      </c>
      <c r="B4283">
        <v>3698.0200199999999</v>
      </c>
      <c r="C4283">
        <v>3737.830078</v>
      </c>
      <c r="D4283">
        <v>3695.070068</v>
      </c>
      <c r="E4283">
        <v>3726.860107</v>
      </c>
      <c r="F4283">
        <v>3726.860107</v>
      </c>
      <c r="G4283">
        <v>4582620000</v>
      </c>
    </row>
    <row r="4284" spans="1:7" x14ac:dyDescent="0.25">
      <c r="A4284" s="1">
        <v>44202</v>
      </c>
      <c r="B4284">
        <v>3712.1999510000001</v>
      </c>
      <c r="C4284">
        <v>3783.040039</v>
      </c>
      <c r="D4284">
        <v>3705.3400879999999</v>
      </c>
      <c r="E4284">
        <v>3748.139893</v>
      </c>
      <c r="F4284">
        <v>3748.139893</v>
      </c>
      <c r="G4284">
        <v>6049970000</v>
      </c>
    </row>
    <row r="4285" spans="1:7" x14ac:dyDescent="0.25">
      <c r="A4285" s="1">
        <v>44203</v>
      </c>
      <c r="B4285">
        <v>3764.709961</v>
      </c>
      <c r="C4285">
        <v>3811.5500489999999</v>
      </c>
      <c r="D4285">
        <v>3764.709961</v>
      </c>
      <c r="E4285">
        <v>3803.790039</v>
      </c>
      <c r="F4285">
        <v>3803.790039</v>
      </c>
      <c r="G4285">
        <v>5080870000</v>
      </c>
    </row>
    <row r="4286" spans="1:7" x14ac:dyDescent="0.25">
      <c r="A4286" s="1">
        <v>44204</v>
      </c>
      <c r="B4286">
        <v>3815.0500489999999</v>
      </c>
      <c r="C4286">
        <v>3826.6899410000001</v>
      </c>
      <c r="D4286">
        <v>3783.6000979999999</v>
      </c>
      <c r="E4286">
        <v>3824.679932</v>
      </c>
      <c r="F4286">
        <v>3824.679932</v>
      </c>
      <c r="G4286">
        <v>4764180000</v>
      </c>
    </row>
    <row r="4287" spans="1:7" x14ac:dyDescent="0.25">
      <c r="A4287" s="1">
        <v>44207</v>
      </c>
      <c r="B4287">
        <v>3803.139893</v>
      </c>
      <c r="C4287">
        <v>3817.860107</v>
      </c>
      <c r="D4287">
        <v>3789.0200199999999</v>
      </c>
      <c r="E4287">
        <v>3799.610107</v>
      </c>
      <c r="F4287">
        <v>3799.610107</v>
      </c>
      <c r="G4287">
        <v>4450500000</v>
      </c>
    </row>
    <row r="4288" spans="1:7" x14ac:dyDescent="0.25">
      <c r="A4288" s="1">
        <v>44208</v>
      </c>
      <c r="B4288">
        <v>3801.6201169999999</v>
      </c>
      <c r="C4288">
        <v>3810.780029</v>
      </c>
      <c r="D4288">
        <v>3776.51001</v>
      </c>
      <c r="E4288">
        <v>3801.1899410000001</v>
      </c>
      <c r="F4288">
        <v>3801.1899410000001</v>
      </c>
      <c r="G4288">
        <v>4977210000</v>
      </c>
    </row>
    <row r="4289" spans="1:7" x14ac:dyDescent="0.25">
      <c r="A4289" s="1">
        <v>44209</v>
      </c>
      <c r="B4289">
        <v>3802.2299800000001</v>
      </c>
      <c r="C4289">
        <v>3820.959961</v>
      </c>
      <c r="D4289">
        <v>3791.5</v>
      </c>
      <c r="E4289">
        <v>3809.8400879999999</v>
      </c>
      <c r="F4289">
        <v>3809.8400879999999</v>
      </c>
      <c r="G4289">
        <v>4590420000</v>
      </c>
    </row>
    <row r="4290" spans="1:7" x14ac:dyDescent="0.25">
      <c r="A4290" s="1">
        <v>44210</v>
      </c>
      <c r="B4290">
        <v>3814.9799800000001</v>
      </c>
      <c r="C4290">
        <v>3823.6000979999999</v>
      </c>
      <c r="D4290">
        <v>3792.860107</v>
      </c>
      <c r="E4290">
        <v>3795.540039</v>
      </c>
      <c r="F4290">
        <v>3795.540039</v>
      </c>
      <c r="G4290">
        <v>5180140000</v>
      </c>
    </row>
    <row r="4291" spans="1:7" x14ac:dyDescent="0.25">
      <c r="A4291" s="1">
        <v>44211</v>
      </c>
      <c r="B4291">
        <v>3788.7299800000001</v>
      </c>
      <c r="C4291">
        <v>3788.7299800000001</v>
      </c>
      <c r="D4291">
        <v>3749.6201169999999</v>
      </c>
      <c r="E4291">
        <v>3768.25</v>
      </c>
      <c r="F4291">
        <v>3768.25</v>
      </c>
      <c r="G4291">
        <v>5353060000</v>
      </c>
    </row>
    <row r="4292" spans="1:7" x14ac:dyDescent="0.25">
      <c r="A4292" s="1">
        <v>44215</v>
      </c>
      <c r="B4292">
        <v>3781.8798830000001</v>
      </c>
      <c r="C4292">
        <v>3804.530029</v>
      </c>
      <c r="D4292">
        <v>3780.3701169999999</v>
      </c>
      <c r="E4292">
        <v>3798.9099120000001</v>
      </c>
      <c r="F4292">
        <v>3798.9099120000001</v>
      </c>
      <c r="G4292">
        <v>4982940000</v>
      </c>
    </row>
    <row r="4293" spans="1:7" x14ac:dyDescent="0.25">
      <c r="A4293" s="1">
        <v>44216</v>
      </c>
      <c r="B4293">
        <v>3816.219971</v>
      </c>
      <c r="C4293">
        <v>3859.75</v>
      </c>
      <c r="D4293">
        <v>3816.219971</v>
      </c>
      <c r="E4293">
        <v>3851.8500979999999</v>
      </c>
      <c r="F4293">
        <v>3851.8500979999999</v>
      </c>
      <c r="G4293">
        <v>4551790000</v>
      </c>
    </row>
    <row r="4294" spans="1:7" x14ac:dyDescent="0.25">
      <c r="A4294" s="1">
        <v>44217</v>
      </c>
      <c r="B4294">
        <v>3857.459961</v>
      </c>
      <c r="C4294">
        <v>3861.4499510000001</v>
      </c>
      <c r="D4294">
        <v>3845.0500489999999</v>
      </c>
      <c r="E4294">
        <v>3853.070068</v>
      </c>
      <c r="F4294">
        <v>3853.070068</v>
      </c>
      <c r="G4294">
        <v>4484460000</v>
      </c>
    </row>
    <row r="4295" spans="1:7" x14ac:dyDescent="0.25">
      <c r="A4295" s="1">
        <v>44218</v>
      </c>
      <c r="B4295">
        <v>3844.23999</v>
      </c>
      <c r="C4295">
        <v>3852.3100589999999</v>
      </c>
      <c r="D4295">
        <v>3830.4099120000001</v>
      </c>
      <c r="E4295">
        <v>3841.469971</v>
      </c>
      <c r="F4295">
        <v>3841.469971</v>
      </c>
      <c r="G4295">
        <v>5080430000</v>
      </c>
    </row>
    <row r="4296" spans="1:7" x14ac:dyDescent="0.25">
      <c r="A4296" s="1">
        <v>44221</v>
      </c>
      <c r="B4296">
        <v>3851.679932</v>
      </c>
      <c r="C4296">
        <v>3859.2299800000001</v>
      </c>
      <c r="D4296">
        <v>3797.1599120000001</v>
      </c>
      <c r="E4296">
        <v>3855.360107</v>
      </c>
      <c r="F4296">
        <v>3855.360107</v>
      </c>
      <c r="G4296">
        <v>6955860000</v>
      </c>
    </row>
    <row r="4297" spans="1:7" x14ac:dyDescent="0.25">
      <c r="A4297" s="1">
        <v>44222</v>
      </c>
      <c r="B4297">
        <v>3862.959961</v>
      </c>
      <c r="C4297">
        <v>3870.8999020000001</v>
      </c>
      <c r="D4297">
        <v>3847.780029</v>
      </c>
      <c r="E4297">
        <v>3849.6201169999999</v>
      </c>
      <c r="F4297">
        <v>3849.6201169999999</v>
      </c>
      <c r="G4297">
        <v>6029090000</v>
      </c>
    </row>
    <row r="4298" spans="1:7" x14ac:dyDescent="0.25">
      <c r="A4298" s="1">
        <v>44223</v>
      </c>
      <c r="B4298">
        <v>3836.830078</v>
      </c>
      <c r="C4298">
        <v>3836.830078</v>
      </c>
      <c r="D4298">
        <v>3732.4799800000001</v>
      </c>
      <c r="E4298">
        <v>3750.7700199999999</v>
      </c>
      <c r="F4298">
        <v>3750.7700199999999</v>
      </c>
      <c r="G4298">
        <v>9878040000</v>
      </c>
    </row>
    <row r="4299" spans="1:7" x14ac:dyDescent="0.25">
      <c r="A4299" s="1">
        <v>44224</v>
      </c>
      <c r="B4299">
        <v>3755.75</v>
      </c>
      <c r="C4299">
        <v>3830.5</v>
      </c>
      <c r="D4299">
        <v>3755.75</v>
      </c>
      <c r="E4299">
        <v>3787.3798830000001</v>
      </c>
      <c r="F4299">
        <v>3787.3798830000001</v>
      </c>
      <c r="G4299">
        <v>6937960000</v>
      </c>
    </row>
    <row r="4300" spans="1:7" x14ac:dyDescent="0.25">
      <c r="A4300" s="1">
        <v>44225</v>
      </c>
      <c r="B4300">
        <v>3778.0500489999999</v>
      </c>
      <c r="C4300">
        <v>3778.0500489999999</v>
      </c>
      <c r="D4300">
        <v>3694.1201169999999</v>
      </c>
      <c r="E4300">
        <v>3714.23999</v>
      </c>
      <c r="F4300">
        <v>3714.23999</v>
      </c>
      <c r="G4300">
        <v>6612570000</v>
      </c>
    </row>
    <row r="4301" spans="1:7" x14ac:dyDescent="0.25">
      <c r="A4301" s="1">
        <v>44228</v>
      </c>
      <c r="B4301">
        <v>3731.169922</v>
      </c>
      <c r="C4301">
        <v>3784.320068</v>
      </c>
      <c r="D4301">
        <v>3725.6201169999999</v>
      </c>
      <c r="E4301">
        <v>3773.860107</v>
      </c>
      <c r="F4301">
        <v>3773.860107</v>
      </c>
      <c r="G4301">
        <v>5392870000</v>
      </c>
    </row>
    <row r="4302" spans="1:7" x14ac:dyDescent="0.25">
      <c r="A4302" s="1">
        <v>44229</v>
      </c>
      <c r="B4302">
        <v>3791.8400879999999</v>
      </c>
      <c r="C4302">
        <v>3843.0900879999999</v>
      </c>
      <c r="D4302">
        <v>3791.8400879999999</v>
      </c>
      <c r="E4302">
        <v>3826.3100589999999</v>
      </c>
      <c r="F4302">
        <v>3826.3100589999999</v>
      </c>
      <c r="G4302">
        <v>5495370000</v>
      </c>
    </row>
    <row r="4303" spans="1:7" x14ac:dyDescent="0.25">
      <c r="A4303" s="1">
        <v>44230</v>
      </c>
      <c r="B4303">
        <v>3840.2700199999999</v>
      </c>
      <c r="C4303">
        <v>3847.51001</v>
      </c>
      <c r="D4303">
        <v>3816.679932</v>
      </c>
      <c r="E4303">
        <v>3830.169922</v>
      </c>
      <c r="F4303">
        <v>3830.169922</v>
      </c>
      <c r="G4303">
        <v>4846900000</v>
      </c>
    </row>
    <row r="4304" spans="1:7" x14ac:dyDescent="0.25">
      <c r="A4304" s="1">
        <v>44231</v>
      </c>
      <c r="B4304">
        <v>3836.6599120000001</v>
      </c>
      <c r="C4304">
        <v>3872.419922</v>
      </c>
      <c r="D4304">
        <v>3836.6599120000001</v>
      </c>
      <c r="E4304">
        <v>3871.73999</v>
      </c>
      <c r="F4304">
        <v>3871.73999</v>
      </c>
      <c r="G4304">
        <v>4856670000</v>
      </c>
    </row>
    <row r="4305" spans="1:7" x14ac:dyDescent="0.25">
      <c r="A4305" s="1">
        <v>44232</v>
      </c>
      <c r="B4305">
        <v>3878.3000489999999</v>
      </c>
      <c r="C4305">
        <v>3894.5600589999999</v>
      </c>
      <c r="D4305">
        <v>3874.929932</v>
      </c>
      <c r="E4305">
        <v>3886.830078</v>
      </c>
      <c r="F4305">
        <v>3886.830078</v>
      </c>
      <c r="G4305">
        <v>4838580000</v>
      </c>
    </row>
    <row r="4306" spans="1:7" x14ac:dyDescent="0.25">
      <c r="A4306" s="1">
        <v>44235</v>
      </c>
      <c r="B4306">
        <v>3892.5900879999999</v>
      </c>
      <c r="C4306">
        <v>3915.7700199999999</v>
      </c>
      <c r="D4306">
        <v>3892.5900879999999</v>
      </c>
      <c r="E4306">
        <v>3915.5900879999999</v>
      </c>
      <c r="F4306">
        <v>3915.5900879999999</v>
      </c>
      <c r="G4306">
        <v>4635030000</v>
      </c>
    </row>
    <row r="4307" spans="1:7" x14ac:dyDescent="0.25">
      <c r="A4307" s="1">
        <v>44236</v>
      </c>
      <c r="B4307">
        <v>3910.48999</v>
      </c>
      <c r="C4307">
        <v>3918.3500979999999</v>
      </c>
      <c r="D4307">
        <v>3902.639893</v>
      </c>
      <c r="E4307">
        <v>3911.2299800000001</v>
      </c>
      <c r="F4307">
        <v>3911.2299800000001</v>
      </c>
      <c r="G4307">
        <v>4554610000</v>
      </c>
    </row>
    <row r="4308" spans="1:7" x14ac:dyDescent="0.25">
      <c r="A4308" s="1">
        <v>44237</v>
      </c>
      <c r="B4308">
        <v>3920.780029</v>
      </c>
      <c r="C4308">
        <v>3931.5</v>
      </c>
      <c r="D4308">
        <v>3884.9399410000001</v>
      </c>
      <c r="E4308">
        <v>3909.8798830000001</v>
      </c>
      <c r="F4308">
        <v>3909.8798830000001</v>
      </c>
      <c r="G4308">
        <v>4815380000</v>
      </c>
    </row>
    <row r="4309" spans="1:7" x14ac:dyDescent="0.25">
      <c r="A4309" s="1">
        <v>44238</v>
      </c>
      <c r="B4309">
        <v>3916.3999020000001</v>
      </c>
      <c r="C4309">
        <v>3925.98999</v>
      </c>
      <c r="D4309">
        <v>3890.389893</v>
      </c>
      <c r="E4309">
        <v>3916.3798830000001</v>
      </c>
      <c r="F4309">
        <v>3916.3798830000001</v>
      </c>
      <c r="G4309">
        <v>4570080000</v>
      </c>
    </row>
    <row r="4310" spans="1:7" x14ac:dyDescent="0.25">
      <c r="A4310" s="1">
        <v>44239</v>
      </c>
      <c r="B4310">
        <v>3911.6499020000001</v>
      </c>
      <c r="C4310">
        <v>3937.2299800000001</v>
      </c>
      <c r="D4310">
        <v>3905.780029</v>
      </c>
      <c r="E4310">
        <v>3934.830078</v>
      </c>
      <c r="F4310">
        <v>3934.830078</v>
      </c>
      <c r="G4310">
        <v>4119260000</v>
      </c>
    </row>
    <row r="4311" spans="1:7" x14ac:dyDescent="0.25">
      <c r="A4311" s="1">
        <v>44243</v>
      </c>
      <c r="B4311">
        <v>3939.610107</v>
      </c>
      <c r="C4311">
        <v>3950.429932</v>
      </c>
      <c r="D4311">
        <v>3923.8500979999999</v>
      </c>
      <c r="E4311">
        <v>3932.5900879999999</v>
      </c>
      <c r="F4311">
        <v>3932.5900879999999</v>
      </c>
      <c r="G4311">
        <v>5037360000</v>
      </c>
    </row>
    <row r="4312" spans="1:7" x14ac:dyDescent="0.25">
      <c r="A4312" s="1">
        <v>44244</v>
      </c>
      <c r="B4312">
        <v>3918.5</v>
      </c>
      <c r="C4312">
        <v>3933.610107</v>
      </c>
      <c r="D4312">
        <v>3900.429932</v>
      </c>
      <c r="E4312">
        <v>3931.330078</v>
      </c>
      <c r="F4312">
        <v>3931.330078</v>
      </c>
      <c r="G4312">
        <v>4718280000</v>
      </c>
    </row>
    <row r="4313" spans="1:7" x14ac:dyDescent="0.25">
      <c r="A4313" s="1">
        <v>44245</v>
      </c>
      <c r="B4313">
        <v>3915.860107</v>
      </c>
      <c r="C4313">
        <v>3921.9799800000001</v>
      </c>
      <c r="D4313">
        <v>3885.030029</v>
      </c>
      <c r="E4313">
        <v>3913.969971</v>
      </c>
      <c r="F4313">
        <v>3913.969971</v>
      </c>
      <c r="G4313">
        <v>4773430000</v>
      </c>
    </row>
    <row r="4314" spans="1:7" x14ac:dyDescent="0.25">
      <c r="A4314" s="1">
        <v>44246</v>
      </c>
      <c r="B4314">
        <v>3921.1599120000001</v>
      </c>
      <c r="C4314">
        <v>3930.4099120000001</v>
      </c>
      <c r="D4314">
        <v>3903.070068</v>
      </c>
      <c r="E4314">
        <v>3906.709961</v>
      </c>
      <c r="F4314">
        <v>3906.709961</v>
      </c>
      <c r="G4314">
        <v>4823940000</v>
      </c>
    </row>
    <row r="4315" spans="1:7" x14ac:dyDescent="0.25">
      <c r="A4315" s="1">
        <v>44249</v>
      </c>
      <c r="B4315">
        <v>3885.5500489999999</v>
      </c>
      <c r="C4315">
        <v>3902.919922</v>
      </c>
      <c r="D4315">
        <v>3874.709961</v>
      </c>
      <c r="E4315">
        <v>3876.5</v>
      </c>
      <c r="F4315">
        <v>3876.5</v>
      </c>
      <c r="G4315">
        <v>5870190000</v>
      </c>
    </row>
    <row r="4316" spans="1:7" x14ac:dyDescent="0.25">
      <c r="A4316" s="1">
        <v>44250</v>
      </c>
      <c r="B4316">
        <v>3857.070068</v>
      </c>
      <c r="C4316">
        <v>3895.9799800000001</v>
      </c>
      <c r="D4316">
        <v>3805.5900879999999</v>
      </c>
      <c r="E4316">
        <v>3881.3701169999999</v>
      </c>
      <c r="F4316">
        <v>3881.3701169999999</v>
      </c>
      <c r="G4316">
        <v>6280650000</v>
      </c>
    </row>
    <row r="4317" spans="1:7" x14ac:dyDescent="0.25">
      <c r="A4317" s="1">
        <v>44251</v>
      </c>
      <c r="B4317">
        <v>3873.709961</v>
      </c>
      <c r="C4317">
        <v>3928.6499020000001</v>
      </c>
      <c r="D4317">
        <v>3859.6000979999999</v>
      </c>
      <c r="E4317">
        <v>3925.429932</v>
      </c>
      <c r="F4317">
        <v>3925.429932</v>
      </c>
      <c r="G4317">
        <v>5942350000</v>
      </c>
    </row>
    <row r="4318" spans="1:7" x14ac:dyDescent="0.25">
      <c r="A4318" s="1">
        <v>44252</v>
      </c>
      <c r="B4318">
        <v>3915.8000489999999</v>
      </c>
      <c r="C4318">
        <v>3925.0200199999999</v>
      </c>
      <c r="D4318">
        <v>3814.040039</v>
      </c>
      <c r="E4318">
        <v>3829.3400879999999</v>
      </c>
      <c r="F4318">
        <v>3829.3400879999999</v>
      </c>
      <c r="G4318">
        <v>6513060000</v>
      </c>
    </row>
    <row r="4319" spans="1:7" x14ac:dyDescent="0.25">
      <c r="A4319" s="1">
        <v>44253</v>
      </c>
      <c r="B4319">
        <v>3839.6599120000001</v>
      </c>
      <c r="C4319">
        <v>3861.080078</v>
      </c>
      <c r="D4319">
        <v>3789.540039</v>
      </c>
      <c r="E4319">
        <v>3811.1499020000001</v>
      </c>
      <c r="F4319">
        <v>3811.1499020000001</v>
      </c>
      <c r="G4319">
        <v>6512950000</v>
      </c>
    </row>
    <row r="4320" spans="1:7" x14ac:dyDescent="0.25">
      <c r="A4320" s="1">
        <v>44256</v>
      </c>
      <c r="B4320">
        <v>3842.51001</v>
      </c>
      <c r="C4320">
        <v>3914.5</v>
      </c>
      <c r="D4320">
        <v>3842.51001</v>
      </c>
      <c r="E4320">
        <v>3901.820068</v>
      </c>
      <c r="F4320">
        <v>3901.820068</v>
      </c>
      <c r="G4320">
        <v>5071540000</v>
      </c>
    </row>
    <row r="4321" spans="1:7" x14ac:dyDescent="0.25">
      <c r="A4321" s="1">
        <v>44257</v>
      </c>
      <c r="B4321">
        <v>3903.639893</v>
      </c>
      <c r="C4321">
        <v>3906.4099120000001</v>
      </c>
      <c r="D4321">
        <v>3868.570068</v>
      </c>
      <c r="E4321">
        <v>3870.290039</v>
      </c>
      <c r="F4321">
        <v>3870.290039</v>
      </c>
      <c r="G4321">
        <v>5493690000</v>
      </c>
    </row>
    <row r="4322" spans="1:7" x14ac:dyDescent="0.25">
      <c r="A4322" s="1">
        <v>44258</v>
      </c>
      <c r="B4322">
        <v>3863.98999</v>
      </c>
      <c r="C4322">
        <v>3874.469971</v>
      </c>
      <c r="D4322">
        <v>3818.860107</v>
      </c>
      <c r="E4322">
        <v>3819.719971</v>
      </c>
      <c r="F4322">
        <v>3819.719971</v>
      </c>
      <c r="G4322">
        <v>6150790000</v>
      </c>
    </row>
    <row r="4323" spans="1:7" x14ac:dyDescent="0.25">
      <c r="A4323" s="1">
        <v>44259</v>
      </c>
      <c r="B4323">
        <v>3818.530029</v>
      </c>
      <c r="C4323">
        <v>3843.669922</v>
      </c>
      <c r="D4323">
        <v>3723.3400879999999</v>
      </c>
      <c r="E4323">
        <v>3768.469971</v>
      </c>
      <c r="F4323">
        <v>3768.469971</v>
      </c>
      <c r="G4323">
        <v>7142240000</v>
      </c>
    </row>
    <row r="4324" spans="1:7" x14ac:dyDescent="0.25">
      <c r="A4324" s="1">
        <v>44260</v>
      </c>
      <c r="B4324">
        <v>3793.580078</v>
      </c>
      <c r="C4324">
        <v>3851.6899410000001</v>
      </c>
      <c r="D4324">
        <v>3730.1899410000001</v>
      </c>
      <c r="E4324">
        <v>3841.9399410000001</v>
      </c>
      <c r="F4324">
        <v>3841.9399410000001</v>
      </c>
      <c r="G4324">
        <v>6842570000</v>
      </c>
    </row>
    <row r="4325" spans="1:7" x14ac:dyDescent="0.25">
      <c r="A4325" s="1">
        <v>44263</v>
      </c>
      <c r="B4325">
        <v>3844.389893</v>
      </c>
      <c r="C4325">
        <v>3881.0600589999999</v>
      </c>
      <c r="D4325">
        <v>3819.25</v>
      </c>
      <c r="E4325">
        <v>3821.3500979999999</v>
      </c>
      <c r="F4325">
        <v>3821.3500979999999</v>
      </c>
      <c r="G4325">
        <v>5852240000</v>
      </c>
    </row>
    <row r="4326" spans="1:7" x14ac:dyDescent="0.25">
      <c r="A4326" s="1">
        <v>44264</v>
      </c>
      <c r="B4326">
        <v>3851.929932</v>
      </c>
      <c r="C4326">
        <v>3903.76001</v>
      </c>
      <c r="D4326">
        <v>3851.929932</v>
      </c>
      <c r="E4326">
        <v>3875.4399410000001</v>
      </c>
      <c r="F4326">
        <v>3875.4399410000001</v>
      </c>
      <c r="G4326">
        <v>5496340000</v>
      </c>
    </row>
    <row r="4327" spans="1:7" x14ac:dyDescent="0.25">
      <c r="A4327" s="1">
        <v>44265</v>
      </c>
      <c r="B4327">
        <v>3891.98999</v>
      </c>
      <c r="C4327">
        <v>3917.3500979999999</v>
      </c>
      <c r="D4327">
        <v>3885.7299800000001</v>
      </c>
      <c r="E4327">
        <v>3898.8100589999999</v>
      </c>
      <c r="F4327">
        <v>3898.8100589999999</v>
      </c>
      <c r="G4327">
        <v>5827250000</v>
      </c>
    </row>
    <row r="4328" spans="1:7" x14ac:dyDescent="0.25">
      <c r="A4328" s="1">
        <v>44266</v>
      </c>
      <c r="B4328">
        <v>3915.540039</v>
      </c>
      <c r="C4328">
        <v>3960.2700199999999</v>
      </c>
      <c r="D4328">
        <v>3915.540039</v>
      </c>
      <c r="E4328">
        <v>3939.3400879999999</v>
      </c>
      <c r="F4328">
        <v>3939.3400879999999</v>
      </c>
      <c r="G4328">
        <v>5300010000</v>
      </c>
    </row>
    <row r="4329" spans="1:7" x14ac:dyDescent="0.25">
      <c r="A4329" s="1">
        <v>44267</v>
      </c>
      <c r="B4329">
        <v>3924.5200199999999</v>
      </c>
      <c r="C4329">
        <v>3944.98999</v>
      </c>
      <c r="D4329">
        <v>3915.209961</v>
      </c>
      <c r="E4329">
        <v>3943.3400879999999</v>
      </c>
      <c r="F4329">
        <v>3943.3400879999999</v>
      </c>
      <c r="G4329">
        <v>4469240000</v>
      </c>
    </row>
    <row r="4330" spans="1:7" x14ac:dyDescent="0.25">
      <c r="A4330" s="1">
        <v>44270</v>
      </c>
      <c r="B4330">
        <v>3942.959961</v>
      </c>
      <c r="C4330">
        <v>3970.080078</v>
      </c>
      <c r="D4330">
        <v>3923.540039</v>
      </c>
      <c r="E4330">
        <v>3968.9399410000001</v>
      </c>
      <c r="F4330">
        <v>3968.9399410000001</v>
      </c>
      <c r="G4330">
        <v>4882190000</v>
      </c>
    </row>
    <row r="4331" spans="1:7" x14ac:dyDescent="0.25">
      <c r="A4331" s="1">
        <v>44271</v>
      </c>
      <c r="B4331">
        <v>3973.5900879999999</v>
      </c>
      <c r="C4331">
        <v>3981.040039</v>
      </c>
      <c r="D4331">
        <v>3953.4399410000001</v>
      </c>
      <c r="E4331">
        <v>3962.709961</v>
      </c>
      <c r="F4331">
        <v>3962.709961</v>
      </c>
      <c r="G4331">
        <v>4604870000</v>
      </c>
    </row>
    <row r="4332" spans="1:7" x14ac:dyDescent="0.25">
      <c r="A4332" s="1">
        <v>44272</v>
      </c>
      <c r="B4332">
        <v>3949.570068</v>
      </c>
      <c r="C4332">
        <v>3983.8701169999999</v>
      </c>
      <c r="D4332">
        <v>3935.73999</v>
      </c>
      <c r="E4332">
        <v>3974.1201169999999</v>
      </c>
      <c r="F4332">
        <v>3974.1201169999999</v>
      </c>
      <c r="G4332">
        <v>4541620000</v>
      </c>
    </row>
    <row r="4333" spans="1:7" x14ac:dyDescent="0.25">
      <c r="A4333" s="1">
        <v>44273</v>
      </c>
      <c r="B4333">
        <v>3953.5</v>
      </c>
      <c r="C4333">
        <v>3969.6201169999999</v>
      </c>
      <c r="D4333">
        <v>3910.860107</v>
      </c>
      <c r="E4333">
        <v>3915.459961</v>
      </c>
      <c r="F4333">
        <v>3915.459961</v>
      </c>
      <c r="G4333">
        <v>4043170000</v>
      </c>
    </row>
    <row r="4334" spans="1:7" x14ac:dyDescent="0.25">
      <c r="A4334" s="1">
        <v>44274</v>
      </c>
      <c r="B4334">
        <v>3913.139893</v>
      </c>
      <c r="C4334">
        <v>3930.1201169999999</v>
      </c>
      <c r="D4334">
        <v>3886.75</v>
      </c>
      <c r="E4334">
        <v>3913.1000979999999</v>
      </c>
      <c r="F4334">
        <v>3913.1000979999999</v>
      </c>
      <c r="G4334">
        <v>7725050000</v>
      </c>
    </row>
    <row r="4335" spans="1:7" x14ac:dyDescent="0.25">
      <c r="A4335" s="1">
        <v>44277</v>
      </c>
      <c r="B4335">
        <v>3916.4799800000001</v>
      </c>
      <c r="C4335">
        <v>3955.3100589999999</v>
      </c>
      <c r="D4335">
        <v>3914.1599120000001</v>
      </c>
      <c r="E4335">
        <v>3940.5900879999999</v>
      </c>
      <c r="F4335">
        <v>3940.5900879999999</v>
      </c>
      <c r="G4335">
        <v>4311380000</v>
      </c>
    </row>
    <row r="4336" spans="1:7" x14ac:dyDescent="0.25">
      <c r="A4336" s="1">
        <v>44278</v>
      </c>
      <c r="B4336">
        <v>3937.6000979999999</v>
      </c>
      <c r="C4336">
        <v>3949.1298830000001</v>
      </c>
      <c r="D4336">
        <v>3901.570068</v>
      </c>
      <c r="E4336">
        <v>3910.5200199999999</v>
      </c>
      <c r="F4336">
        <v>3910.5200199999999</v>
      </c>
      <c r="G4336">
        <v>4645340000</v>
      </c>
    </row>
    <row r="4337" spans="1:7" x14ac:dyDescent="0.25">
      <c r="A4337" s="1">
        <v>44279</v>
      </c>
      <c r="B4337">
        <v>3919.929932</v>
      </c>
      <c r="C4337">
        <v>3942.080078</v>
      </c>
      <c r="D4337">
        <v>3889.070068</v>
      </c>
      <c r="E4337">
        <v>3889.139893</v>
      </c>
      <c r="F4337">
        <v>3889.139893</v>
      </c>
      <c r="G4337">
        <v>4766990000</v>
      </c>
    </row>
    <row r="4338" spans="1:7" x14ac:dyDescent="0.25">
      <c r="A4338" s="1">
        <v>44280</v>
      </c>
      <c r="B4338">
        <v>3879.3400879999999</v>
      </c>
      <c r="C4338">
        <v>3919.540039</v>
      </c>
      <c r="D4338">
        <v>3853.5</v>
      </c>
      <c r="E4338">
        <v>3909.5200199999999</v>
      </c>
      <c r="F4338">
        <v>3909.5200199999999</v>
      </c>
      <c r="G4338">
        <v>4940800000</v>
      </c>
    </row>
    <row r="4339" spans="1:7" x14ac:dyDescent="0.25">
      <c r="A4339" s="1">
        <v>44281</v>
      </c>
      <c r="B4339">
        <v>3917.1201169999999</v>
      </c>
      <c r="C4339">
        <v>3978.1899410000001</v>
      </c>
      <c r="D4339">
        <v>3917.1201169999999</v>
      </c>
      <c r="E4339">
        <v>3974.540039</v>
      </c>
      <c r="F4339">
        <v>3974.540039</v>
      </c>
      <c r="G4339">
        <v>5467850000</v>
      </c>
    </row>
    <row r="4340" spans="1:7" x14ac:dyDescent="0.25">
      <c r="A4340" s="1">
        <v>44284</v>
      </c>
      <c r="B4340">
        <v>3969.3100589999999</v>
      </c>
      <c r="C4340">
        <v>3981.830078</v>
      </c>
      <c r="D4340">
        <v>3943.25</v>
      </c>
      <c r="E4340">
        <v>3971.0900879999999</v>
      </c>
      <c r="F4340">
        <v>3971.0900879999999</v>
      </c>
      <c r="G4340">
        <v>4619840000</v>
      </c>
    </row>
  </sheetData>
  <autoFilter ref="A1:G4340" xr:uid="{DB6C9B74-36EB-4977-81CD-3137C7E1417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3A23-481E-4420-9113-C905D476E277}">
  <dimension ref="A1:G4340"/>
  <sheetViews>
    <sheetView workbookViewId="0">
      <selection activeCell="E1" sqref="E1:E1048576"/>
    </sheetView>
  </sheetViews>
  <sheetFormatPr defaultRowHeight="15" x14ac:dyDescent="0.25"/>
  <sheetData>
    <row r="1" spans="1:7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5">
      <c r="A2" s="1">
        <v>37988</v>
      </c>
      <c r="B2">
        <v>17.959999</v>
      </c>
      <c r="C2">
        <v>18.68</v>
      </c>
      <c r="D2">
        <v>17.540001</v>
      </c>
      <c r="E2">
        <v>18.219999000000001</v>
      </c>
      <c r="F2">
        <v>18.219999000000001</v>
      </c>
      <c r="G2">
        <v>0</v>
      </c>
    </row>
    <row r="3" spans="1:7" x14ac:dyDescent="0.25">
      <c r="A3" s="1">
        <v>37991</v>
      </c>
      <c r="B3">
        <v>18.450001</v>
      </c>
      <c r="C3">
        <v>18.489999999999998</v>
      </c>
      <c r="D3">
        <v>17.440000999999999</v>
      </c>
      <c r="E3">
        <v>17.489999999999998</v>
      </c>
      <c r="F3">
        <v>17.489999999999998</v>
      </c>
      <c r="G3">
        <v>0</v>
      </c>
    </row>
    <row r="4" spans="1:7" x14ac:dyDescent="0.25">
      <c r="A4" s="1">
        <v>37992</v>
      </c>
      <c r="B4">
        <v>17.66</v>
      </c>
      <c r="C4">
        <v>17.670000000000002</v>
      </c>
      <c r="D4">
        <v>16.190000999999999</v>
      </c>
      <c r="E4">
        <v>16.73</v>
      </c>
      <c r="F4">
        <v>16.73</v>
      </c>
      <c r="G4">
        <v>0</v>
      </c>
    </row>
    <row r="5" spans="1:7" x14ac:dyDescent="0.25">
      <c r="A5" s="1">
        <v>37993</v>
      </c>
      <c r="B5">
        <v>16.719999000000001</v>
      </c>
      <c r="C5">
        <v>16.75</v>
      </c>
      <c r="D5">
        <v>15.5</v>
      </c>
      <c r="E5">
        <v>15.5</v>
      </c>
      <c r="F5">
        <v>15.5</v>
      </c>
      <c r="G5">
        <v>0</v>
      </c>
    </row>
    <row r="6" spans="1:7" x14ac:dyDescent="0.25">
      <c r="A6" s="1">
        <v>37994</v>
      </c>
      <c r="B6">
        <v>15.42</v>
      </c>
      <c r="C6">
        <v>15.68</v>
      </c>
      <c r="D6">
        <v>15.32</v>
      </c>
      <c r="E6">
        <v>15.61</v>
      </c>
      <c r="F6">
        <v>15.61</v>
      </c>
      <c r="G6">
        <v>0</v>
      </c>
    </row>
    <row r="7" spans="1:7" x14ac:dyDescent="0.25">
      <c r="A7" s="1">
        <v>37995</v>
      </c>
      <c r="B7">
        <v>16.149999999999999</v>
      </c>
      <c r="C7">
        <v>16.879999000000002</v>
      </c>
      <c r="D7">
        <v>15.57</v>
      </c>
      <c r="E7">
        <v>16.75</v>
      </c>
      <c r="F7">
        <v>16.75</v>
      </c>
      <c r="G7">
        <v>0</v>
      </c>
    </row>
    <row r="8" spans="1:7" x14ac:dyDescent="0.25">
      <c r="A8" s="1">
        <v>37998</v>
      </c>
      <c r="B8">
        <v>17.32</v>
      </c>
      <c r="C8">
        <v>17.459999</v>
      </c>
      <c r="D8">
        <v>16.790001</v>
      </c>
      <c r="E8">
        <v>16.82</v>
      </c>
      <c r="F8">
        <v>16.82</v>
      </c>
      <c r="G8">
        <v>0</v>
      </c>
    </row>
    <row r="9" spans="1:7" x14ac:dyDescent="0.25">
      <c r="A9" s="1">
        <v>37999</v>
      </c>
      <c r="B9">
        <v>16.600000000000001</v>
      </c>
      <c r="C9">
        <v>18.329999999999998</v>
      </c>
      <c r="D9">
        <v>16.530000999999999</v>
      </c>
      <c r="E9">
        <v>18.040001</v>
      </c>
      <c r="F9">
        <v>18.040001</v>
      </c>
      <c r="G9">
        <v>0</v>
      </c>
    </row>
    <row r="10" spans="1:7" x14ac:dyDescent="0.25">
      <c r="A10" s="1">
        <v>38000</v>
      </c>
      <c r="B10">
        <v>17.290001</v>
      </c>
      <c r="C10">
        <v>17.299999</v>
      </c>
      <c r="D10">
        <v>16.399999999999999</v>
      </c>
      <c r="E10">
        <v>16.75</v>
      </c>
      <c r="F10">
        <v>16.75</v>
      </c>
      <c r="G10">
        <v>0</v>
      </c>
    </row>
    <row r="11" spans="1:7" x14ac:dyDescent="0.25">
      <c r="A11" s="1">
        <v>38001</v>
      </c>
      <c r="B11">
        <v>17.07</v>
      </c>
      <c r="C11">
        <v>17.309999000000001</v>
      </c>
      <c r="D11">
        <v>15.49</v>
      </c>
      <c r="E11">
        <v>15.56</v>
      </c>
      <c r="F11">
        <v>15.56</v>
      </c>
      <c r="G11">
        <v>0</v>
      </c>
    </row>
    <row r="12" spans="1:7" x14ac:dyDescent="0.25">
      <c r="A12" s="1">
        <v>38002</v>
      </c>
      <c r="B12">
        <v>15.4</v>
      </c>
      <c r="C12">
        <v>15.44</v>
      </c>
      <c r="D12">
        <v>14.9</v>
      </c>
      <c r="E12">
        <v>15</v>
      </c>
      <c r="F12">
        <v>15</v>
      </c>
      <c r="G12">
        <v>0</v>
      </c>
    </row>
    <row r="13" spans="1:7" x14ac:dyDescent="0.25">
      <c r="A13" s="1">
        <v>38006</v>
      </c>
      <c r="B13">
        <v>15.77</v>
      </c>
      <c r="C13">
        <v>16.129999000000002</v>
      </c>
      <c r="D13">
        <v>15.09</v>
      </c>
      <c r="E13">
        <v>15.21</v>
      </c>
      <c r="F13">
        <v>15.21</v>
      </c>
      <c r="G13">
        <v>0</v>
      </c>
    </row>
    <row r="14" spans="1:7" x14ac:dyDescent="0.25">
      <c r="A14" s="1">
        <v>38007</v>
      </c>
      <c r="B14">
        <v>15.63</v>
      </c>
      <c r="C14">
        <v>15.63</v>
      </c>
      <c r="D14">
        <v>14.24</v>
      </c>
      <c r="E14">
        <v>14.34</v>
      </c>
      <c r="F14">
        <v>14.34</v>
      </c>
      <c r="G14">
        <v>0</v>
      </c>
    </row>
    <row r="15" spans="1:7" x14ac:dyDescent="0.25">
      <c r="A15" s="1">
        <v>38008</v>
      </c>
      <c r="B15">
        <v>14.2</v>
      </c>
      <c r="C15">
        <v>14.87</v>
      </c>
      <c r="D15">
        <v>14.01</v>
      </c>
      <c r="E15">
        <v>14.71</v>
      </c>
      <c r="F15">
        <v>14.71</v>
      </c>
      <c r="G15">
        <v>0</v>
      </c>
    </row>
    <row r="16" spans="1:7" x14ac:dyDescent="0.25">
      <c r="A16" s="1">
        <v>38009</v>
      </c>
      <c r="B16">
        <v>14.73</v>
      </c>
      <c r="C16">
        <v>15.05</v>
      </c>
      <c r="D16">
        <v>14.56</v>
      </c>
      <c r="E16">
        <v>14.84</v>
      </c>
      <c r="F16">
        <v>14.84</v>
      </c>
      <c r="G16">
        <v>0</v>
      </c>
    </row>
    <row r="17" spans="1:7" x14ac:dyDescent="0.25">
      <c r="A17" s="1">
        <v>38012</v>
      </c>
      <c r="B17">
        <v>15.78</v>
      </c>
      <c r="C17">
        <v>15.78</v>
      </c>
      <c r="D17">
        <v>14.52</v>
      </c>
      <c r="E17">
        <v>14.55</v>
      </c>
      <c r="F17">
        <v>14.55</v>
      </c>
      <c r="G17">
        <v>0</v>
      </c>
    </row>
    <row r="18" spans="1:7" x14ac:dyDescent="0.25">
      <c r="A18" s="1">
        <v>38013</v>
      </c>
      <c r="B18">
        <v>15.28</v>
      </c>
      <c r="C18">
        <v>15.44</v>
      </c>
      <c r="D18">
        <v>14.74</v>
      </c>
      <c r="E18">
        <v>15.35</v>
      </c>
      <c r="F18">
        <v>15.35</v>
      </c>
      <c r="G18">
        <v>0</v>
      </c>
    </row>
    <row r="19" spans="1:7" x14ac:dyDescent="0.25">
      <c r="A19" s="1">
        <v>38014</v>
      </c>
      <c r="B19">
        <v>15.37</v>
      </c>
      <c r="C19">
        <v>17.059999000000001</v>
      </c>
      <c r="D19">
        <v>15.29</v>
      </c>
      <c r="E19">
        <v>16.780000999999999</v>
      </c>
      <c r="F19">
        <v>16.780000999999999</v>
      </c>
      <c r="G19">
        <v>0</v>
      </c>
    </row>
    <row r="20" spans="1:7" x14ac:dyDescent="0.25">
      <c r="A20" s="1">
        <v>38015</v>
      </c>
      <c r="B20">
        <v>16.879999000000002</v>
      </c>
      <c r="C20">
        <v>17.66</v>
      </c>
      <c r="D20">
        <v>16.790001</v>
      </c>
      <c r="E20">
        <v>17.139999</v>
      </c>
      <c r="F20">
        <v>17.139999</v>
      </c>
      <c r="G20">
        <v>0</v>
      </c>
    </row>
    <row r="21" spans="1:7" x14ac:dyDescent="0.25">
      <c r="A21" s="1">
        <v>38016</v>
      </c>
      <c r="B21">
        <v>16.549999</v>
      </c>
      <c r="C21">
        <v>17.350000000000001</v>
      </c>
      <c r="D21">
        <v>16.549999</v>
      </c>
      <c r="E21">
        <v>16.629999000000002</v>
      </c>
      <c r="F21">
        <v>16.629999000000002</v>
      </c>
      <c r="G21">
        <v>0</v>
      </c>
    </row>
    <row r="22" spans="1:7" x14ac:dyDescent="0.25">
      <c r="A22" s="1">
        <v>38019</v>
      </c>
      <c r="B22">
        <v>17.450001</v>
      </c>
      <c r="C22">
        <v>17.559999000000001</v>
      </c>
      <c r="D22">
        <v>16.670000000000002</v>
      </c>
      <c r="E22">
        <v>17.110001</v>
      </c>
      <c r="F22">
        <v>17.110001</v>
      </c>
      <c r="G22">
        <v>0</v>
      </c>
    </row>
    <row r="23" spans="1:7" x14ac:dyDescent="0.25">
      <c r="A23" s="1">
        <v>38020</v>
      </c>
      <c r="B23">
        <v>17.290001</v>
      </c>
      <c r="C23">
        <v>17.780000999999999</v>
      </c>
      <c r="D23">
        <v>17.170000000000002</v>
      </c>
      <c r="E23">
        <v>17.34</v>
      </c>
      <c r="F23">
        <v>17.34</v>
      </c>
      <c r="G23">
        <v>0</v>
      </c>
    </row>
    <row r="24" spans="1:7" x14ac:dyDescent="0.25">
      <c r="A24" s="1">
        <v>38021</v>
      </c>
      <c r="B24">
        <v>17.84</v>
      </c>
      <c r="C24">
        <v>18.059999000000001</v>
      </c>
      <c r="D24">
        <v>17.459999</v>
      </c>
      <c r="E24">
        <v>17.870000999999998</v>
      </c>
      <c r="F24">
        <v>17.870000999999998</v>
      </c>
      <c r="G24">
        <v>0</v>
      </c>
    </row>
    <row r="25" spans="1:7" x14ac:dyDescent="0.25">
      <c r="A25" s="1">
        <v>38022</v>
      </c>
      <c r="B25">
        <v>17.91</v>
      </c>
      <c r="C25">
        <v>17.989999999999998</v>
      </c>
      <c r="D25">
        <v>17.600000000000001</v>
      </c>
      <c r="E25">
        <v>17.709999</v>
      </c>
      <c r="F25">
        <v>17.709999</v>
      </c>
      <c r="G25">
        <v>0</v>
      </c>
    </row>
    <row r="26" spans="1:7" x14ac:dyDescent="0.25">
      <c r="A26" s="1">
        <v>38023</v>
      </c>
      <c r="B26">
        <v>17.709999</v>
      </c>
      <c r="C26">
        <v>17.709999</v>
      </c>
      <c r="D26">
        <v>15.94</v>
      </c>
      <c r="E26">
        <v>16</v>
      </c>
      <c r="F26">
        <v>16</v>
      </c>
      <c r="G26">
        <v>0</v>
      </c>
    </row>
    <row r="27" spans="1:7" x14ac:dyDescent="0.25">
      <c r="A27" s="1">
        <v>38026</v>
      </c>
      <c r="B27">
        <v>16.540001</v>
      </c>
      <c r="C27">
        <v>16.82</v>
      </c>
      <c r="D27">
        <v>16.120000999999998</v>
      </c>
      <c r="E27">
        <v>16.389999</v>
      </c>
      <c r="F27">
        <v>16.389999</v>
      </c>
      <c r="G27">
        <v>0</v>
      </c>
    </row>
    <row r="28" spans="1:7" x14ac:dyDescent="0.25">
      <c r="A28" s="1">
        <v>38027</v>
      </c>
      <c r="B28">
        <v>16.41</v>
      </c>
      <c r="C28">
        <v>16.760000000000002</v>
      </c>
      <c r="D28">
        <v>15.84</v>
      </c>
      <c r="E28">
        <v>15.94</v>
      </c>
      <c r="F28">
        <v>15.94</v>
      </c>
      <c r="G28">
        <v>0</v>
      </c>
    </row>
    <row r="29" spans="1:7" x14ac:dyDescent="0.25">
      <c r="A29" s="1">
        <v>38028</v>
      </c>
      <c r="B29">
        <v>15.9</v>
      </c>
      <c r="C29">
        <v>16.16</v>
      </c>
      <c r="D29">
        <v>15.26</v>
      </c>
      <c r="E29">
        <v>15.39</v>
      </c>
      <c r="F29">
        <v>15.39</v>
      </c>
      <c r="G29">
        <v>0</v>
      </c>
    </row>
    <row r="30" spans="1:7" x14ac:dyDescent="0.25">
      <c r="A30" s="1">
        <v>38029</v>
      </c>
      <c r="B30">
        <v>15.36</v>
      </c>
      <c r="C30">
        <v>15.72</v>
      </c>
      <c r="D30">
        <v>15.23</v>
      </c>
      <c r="E30">
        <v>15.31</v>
      </c>
      <c r="F30">
        <v>15.31</v>
      </c>
      <c r="G30">
        <v>0</v>
      </c>
    </row>
    <row r="31" spans="1:7" x14ac:dyDescent="0.25">
      <c r="A31" s="1">
        <v>38030</v>
      </c>
      <c r="B31">
        <v>15.12</v>
      </c>
      <c r="C31">
        <v>16.030000999999999</v>
      </c>
      <c r="D31">
        <v>14.86</v>
      </c>
      <c r="E31">
        <v>15.58</v>
      </c>
      <c r="F31">
        <v>15.58</v>
      </c>
      <c r="G31">
        <v>0</v>
      </c>
    </row>
    <row r="32" spans="1:7" x14ac:dyDescent="0.25">
      <c r="A32" s="1">
        <v>38034</v>
      </c>
      <c r="B32">
        <v>15.63</v>
      </c>
      <c r="C32">
        <v>15.96</v>
      </c>
      <c r="D32">
        <v>15.32</v>
      </c>
      <c r="E32">
        <v>15.4</v>
      </c>
      <c r="F32">
        <v>15.4</v>
      </c>
      <c r="G32">
        <v>0</v>
      </c>
    </row>
    <row r="33" spans="1:7" x14ac:dyDescent="0.25">
      <c r="A33" s="1">
        <v>38035</v>
      </c>
      <c r="B33">
        <v>15.51</v>
      </c>
      <c r="C33">
        <v>15.76</v>
      </c>
      <c r="D33">
        <v>15.3</v>
      </c>
      <c r="E33">
        <v>15.59</v>
      </c>
      <c r="F33">
        <v>15.59</v>
      </c>
      <c r="G33">
        <v>0</v>
      </c>
    </row>
    <row r="34" spans="1:7" x14ac:dyDescent="0.25">
      <c r="A34" s="1">
        <v>38036</v>
      </c>
      <c r="B34">
        <v>15.33</v>
      </c>
      <c r="C34">
        <v>15.97</v>
      </c>
      <c r="D34">
        <v>15.2</v>
      </c>
      <c r="E34">
        <v>15.8</v>
      </c>
      <c r="F34">
        <v>15.8</v>
      </c>
      <c r="G34">
        <v>0</v>
      </c>
    </row>
    <row r="35" spans="1:7" x14ac:dyDescent="0.25">
      <c r="A35" s="1">
        <v>38037</v>
      </c>
      <c r="B35">
        <v>15.85</v>
      </c>
      <c r="C35">
        <v>16.549999</v>
      </c>
      <c r="D35">
        <v>15.82</v>
      </c>
      <c r="E35">
        <v>16.040001</v>
      </c>
      <c r="F35">
        <v>16.040001</v>
      </c>
      <c r="G35">
        <v>0</v>
      </c>
    </row>
    <row r="36" spans="1:7" x14ac:dyDescent="0.25">
      <c r="A36" s="1">
        <v>38040</v>
      </c>
      <c r="B36">
        <v>16.5</v>
      </c>
      <c r="C36">
        <v>16.780000999999999</v>
      </c>
      <c r="D36">
        <v>16.25</v>
      </c>
      <c r="E36">
        <v>16.290001</v>
      </c>
      <c r="F36">
        <v>16.290001</v>
      </c>
      <c r="G36">
        <v>0</v>
      </c>
    </row>
    <row r="37" spans="1:7" x14ac:dyDescent="0.25">
      <c r="A37" s="1">
        <v>38041</v>
      </c>
      <c r="B37">
        <v>16.379999000000002</v>
      </c>
      <c r="C37">
        <v>16.760000000000002</v>
      </c>
      <c r="D37">
        <v>15.77</v>
      </c>
      <c r="E37">
        <v>15.9</v>
      </c>
      <c r="F37">
        <v>15.9</v>
      </c>
      <c r="G37">
        <v>0</v>
      </c>
    </row>
    <row r="38" spans="1:7" x14ac:dyDescent="0.25">
      <c r="A38" s="1">
        <v>38042</v>
      </c>
      <c r="B38">
        <v>15.58</v>
      </c>
      <c r="C38">
        <v>16.049999</v>
      </c>
      <c r="D38">
        <v>14.93</v>
      </c>
      <c r="E38">
        <v>14.93</v>
      </c>
      <c r="F38">
        <v>14.93</v>
      </c>
      <c r="G38">
        <v>0</v>
      </c>
    </row>
    <row r="39" spans="1:7" x14ac:dyDescent="0.25">
      <c r="A39" s="1">
        <v>38043</v>
      </c>
      <c r="B39">
        <v>15.32</v>
      </c>
      <c r="C39">
        <v>15.33</v>
      </c>
      <c r="D39">
        <v>14.69</v>
      </c>
      <c r="E39">
        <v>14.83</v>
      </c>
      <c r="F39">
        <v>14.83</v>
      </c>
      <c r="G39">
        <v>0</v>
      </c>
    </row>
    <row r="40" spans="1:7" x14ac:dyDescent="0.25">
      <c r="A40" s="1">
        <v>38044</v>
      </c>
      <c r="B40">
        <v>13.8</v>
      </c>
      <c r="C40">
        <v>14.77</v>
      </c>
      <c r="D40">
        <v>13.8</v>
      </c>
      <c r="E40">
        <v>14.55</v>
      </c>
      <c r="F40">
        <v>14.55</v>
      </c>
      <c r="G40">
        <v>0</v>
      </c>
    </row>
    <row r="41" spans="1:7" x14ac:dyDescent="0.25">
      <c r="A41" s="1">
        <v>38047</v>
      </c>
      <c r="B41">
        <v>14.91</v>
      </c>
      <c r="C41">
        <v>15.05</v>
      </c>
      <c r="D41">
        <v>14.4</v>
      </c>
      <c r="E41">
        <v>14.44</v>
      </c>
      <c r="F41">
        <v>14.44</v>
      </c>
      <c r="G41">
        <v>0</v>
      </c>
    </row>
    <row r="42" spans="1:7" x14ac:dyDescent="0.25">
      <c r="A42" s="1">
        <v>38048</v>
      </c>
      <c r="B42">
        <v>14.59</v>
      </c>
      <c r="C42">
        <v>14.89</v>
      </c>
      <c r="D42">
        <v>14.18</v>
      </c>
      <c r="E42">
        <v>14.86</v>
      </c>
      <c r="F42">
        <v>14.86</v>
      </c>
      <c r="G42">
        <v>0</v>
      </c>
    </row>
    <row r="43" spans="1:7" x14ac:dyDescent="0.25">
      <c r="A43" s="1">
        <v>38049</v>
      </c>
      <c r="B43">
        <v>14.73</v>
      </c>
      <c r="C43">
        <v>15.27</v>
      </c>
      <c r="D43">
        <v>14.47</v>
      </c>
      <c r="E43">
        <v>14.55</v>
      </c>
      <c r="F43">
        <v>14.55</v>
      </c>
      <c r="G43">
        <v>0</v>
      </c>
    </row>
    <row r="44" spans="1:7" x14ac:dyDescent="0.25">
      <c r="A44" s="1">
        <v>38050</v>
      </c>
      <c r="B44">
        <v>14.45</v>
      </c>
      <c r="C44">
        <v>14.5</v>
      </c>
      <c r="D44">
        <v>14.19</v>
      </c>
      <c r="E44">
        <v>14.4</v>
      </c>
      <c r="F44">
        <v>14.4</v>
      </c>
      <c r="G44">
        <v>0</v>
      </c>
    </row>
    <row r="45" spans="1:7" x14ac:dyDescent="0.25">
      <c r="A45" s="1">
        <v>38051</v>
      </c>
      <c r="B45">
        <v>14.81</v>
      </c>
      <c r="C45">
        <v>14.82</v>
      </c>
      <c r="D45">
        <v>13.83</v>
      </c>
      <c r="E45">
        <v>14.48</v>
      </c>
      <c r="F45">
        <v>14.48</v>
      </c>
      <c r="G45">
        <v>0</v>
      </c>
    </row>
    <row r="46" spans="1:7" x14ac:dyDescent="0.25">
      <c r="A46" s="1">
        <v>38054</v>
      </c>
      <c r="B46">
        <v>14.83</v>
      </c>
      <c r="C46">
        <v>15.83</v>
      </c>
      <c r="D46">
        <v>14.54</v>
      </c>
      <c r="E46">
        <v>15.79</v>
      </c>
      <c r="F46">
        <v>15.79</v>
      </c>
      <c r="G46">
        <v>0</v>
      </c>
    </row>
    <row r="47" spans="1:7" x14ac:dyDescent="0.25">
      <c r="A47" s="1">
        <v>38055</v>
      </c>
      <c r="B47">
        <v>15.57</v>
      </c>
      <c r="C47">
        <v>16.739999999999998</v>
      </c>
      <c r="D47">
        <v>15.56</v>
      </c>
      <c r="E47">
        <v>16.600000000000001</v>
      </c>
      <c r="F47">
        <v>16.600000000000001</v>
      </c>
      <c r="G47">
        <v>0</v>
      </c>
    </row>
    <row r="48" spans="1:7" x14ac:dyDescent="0.25">
      <c r="A48" s="1">
        <v>38056</v>
      </c>
      <c r="B48">
        <v>16.120000999999998</v>
      </c>
      <c r="C48">
        <v>18.700001</v>
      </c>
      <c r="D48">
        <v>16.110001</v>
      </c>
      <c r="E48">
        <v>18.670000000000002</v>
      </c>
      <c r="F48">
        <v>18.670000000000002</v>
      </c>
      <c r="G48">
        <v>0</v>
      </c>
    </row>
    <row r="49" spans="1:7" x14ac:dyDescent="0.25">
      <c r="A49" s="1">
        <v>38057</v>
      </c>
      <c r="B49">
        <v>18.809999000000001</v>
      </c>
      <c r="C49">
        <v>20.690000999999999</v>
      </c>
      <c r="D49">
        <v>17.629999000000002</v>
      </c>
      <c r="E49">
        <v>20.67</v>
      </c>
      <c r="F49">
        <v>20.67</v>
      </c>
      <c r="G49">
        <v>0</v>
      </c>
    </row>
    <row r="50" spans="1:7" x14ac:dyDescent="0.25">
      <c r="A50" s="1">
        <v>38058</v>
      </c>
      <c r="B50">
        <v>19.940000999999999</v>
      </c>
      <c r="C50">
        <v>20.079999999999998</v>
      </c>
      <c r="D50">
        <v>18.059999000000001</v>
      </c>
      <c r="E50">
        <v>18.299999</v>
      </c>
      <c r="F50">
        <v>18.299999</v>
      </c>
      <c r="G50">
        <v>0</v>
      </c>
    </row>
    <row r="51" spans="1:7" x14ac:dyDescent="0.25">
      <c r="A51" s="1">
        <v>38061</v>
      </c>
      <c r="B51">
        <v>18.98</v>
      </c>
      <c r="C51">
        <v>21.389999</v>
      </c>
      <c r="D51">
        <v>18.860001</v>
      </c>
      <c r="E51">
        <v>21.129999000000002</v>
      </c>
      <c r="F51">
        <v>21.129999000000002</v>
      </c>
      <c r="G51">
        <v>0</v>
      </c>
    </row>
    <row r="52" spans="1:7" x14ac:dyDescent="0.25">
      <c r="A52" s="1">
        <v>38062</v>
      </c>
      <c r="B52">
        <v>20.27</v>
      </c>
      <c r="C52">
        <v>20.940000999999999</v>
      </c>
      <c r="D52">
        <v>19.860001</v>
      </c>
      <c r="E52">
        <v>20.34</v>
      </c>
      <c r="F52">
        <v>20.34</v>
      </c>
      <c r="G52">
        <v>0</v>
      </c>
    </row>
    <row r="53" spans="1:7" x14ac:dyDescent="0.25">
      <c r="A53" s="1">
        <v>38063</v>
      </c>
      <c r="B53">
        <v>19.540001</v>
      </c>
      <c r="C53">
        <v>19.549999</v>
      </c>
      <c r="D53">
        <v>17.98</v>
      </c>
      <c r="E53">
        <v>18.110001</v>
      </c>
      <c r="F53">
        <v>18.110001</v>
      </c>
      <c r="G53">
        <v>0</v>
      </c>
    </row>
    <row r="54" spans="1:7" x14ac:dyDescent="0.25">
      <c r="A54" s="1">
        <v>38064</v>
      </c>
      <c r="B54">
        <v>18.379999000000002</v>
      </c>
      <c r="C54">
        <v>19.23</v>
      </c>
      <c r="D54">
        <v>18.350000000000001</v>
      </c>
      <c r="E54">
        <v>18.530000999999999</v>
      </c>
      <c r="F54">
        <v>18.530000999999999</v>
      </c>
      <c r="G54">
        <v>0</v>
      </c>
    </row>
    <row r="55" spans="1:7" x14ac:dyDescent="0.25">
      <c r="A55" s="1">
        <v>38065</v>
      </c>
      <c r="B55">
        <v>17.98</v>
      </c>
      <c r="C55">
        <v>19.25</v>
      </c>
      <c r="D55">
        <v>17.889999</v>
      </c>
      <c r="E55">
        <v>19.149999999999999</v>
      </c>
      <c r="F55">
        <v>19.149999999999999</v>
      </c>
      <c r="G55">
        <v>0</v>
      </c>
    </row>
    <row r="56" spans="1:7" x14ac:dyDescent="0.25">
      <c r="A56" s="1">
        <v>38068</v>
      </c>
      <c r="B56">
        <v>20.610001</v>
      </c>
      <c r="C56">
        <v>22.67</v>
      </c>
      <c r="D56">
        <v>20.610001</v>
      </c>
      <c r="E56">
        <v>21.58</v>
      </c>
      <c r="F56">
        <v>21.58</v>
      </c>
      <c r="G56">
        <v>0</v>
      </c>
    </row>
    <row r="57" spans="1:7" x14ac:dyDescent="0.25">
      <c r="A57" s="1">
        <v>38069</v>
      </c>
      <c r="B57">
        <v>21.059999000000001</v>
      </c>
      <c r="C57">
        <v>21.33</v>
      </c>
      <c r="D57">
        <v>20.010000000000002</v>
      </c>
      <c r="E57">
        <v>20.67</v>
      </c>
      <c r="F57">
        <v>20.67</v>
      </c>
      <c r="G57">
        <v>0</v>
      </c>
    </row>
    <row r="58" spans="1:7" x14ac:dyDescent="0.25">
      <c r="A58" s="1">
        <v>38070</v>
      </c>
      <c r="B58">
        <v>20.239999999999998</v>
      </c>
      <c r="C58">
        <v>20.83</v>
      </c>
      <c r="D58">
        <v>19.450001</v>
      </c>
      <c r="E58">
        <v>19.809999000000001</v>
      </c>
      <c r="F58">
        <v>19.809999000000001</v>
      </c>
      <c r="G58">
        <v>0</v>
      </c>
    </row>
    <row r="59" spans="1:7" x14ac:dyDescent="0.25">
      <c r="A59" s="1">
        <v>38071</v>
      </c>
      <c r="B59">
        <v>19.579999999999998</v>
      </c>
      <c r="C59">
        <v>19.579999999999998</v>
      </c>
      <c r="D59">
        <v>17.610001</v>
      </c>
      <c r="E59">
        <v>17.879999000000002</v>
      </c>
      <c r="F59">
        <v>17.879999000000002</v>
      </c>
      <c r="G59">
        <v>0</v>
      </c>
    </row>
    <row r="60" spans="1:7" x14ac:dyDescent="0.25">
      <c r="A60" s="1">
        <v>38072</v>
      </c>
      <c r="B60">
        <v>18.190000999999999</v>
      </c>
      <c r="C60">
        <v>18.23</v>
      </c>
      <c r="D60">
        <v>16.670000000000002</v>
      </c>
      <c r="E60">
        <v>17.329999999999998</v>
      </c>
      <c r="F60">
        <v>17.329999999999998</v>
      </c>
      <c r="G60">
        <v>0</v>
      </c>
    </row>
    <row r="61" spans="1:7" x14ac:dyDescent="0.25">
      <c r="A61" s="1">
        <v>38075</v>
      </c>
      <c r="B61">
        <v>17.110001</v>
      </c>
      <c r="C61">
        <v>17.170000000000002</v>
      </c>
      <c r="D61">
        <v>16.290001</v>
      </c>
      <c r="E61">
        <v>16.5</v>
      </c>
      <c r="F61">
        <v>16.5</v>
      </c>
      <c r="G61">
        <v>0</v>
      </c>
    </row>
    <row r="62" spans="1:7" x14ac:dyDescent="0.25">
      <c r="A62" s="1">
        <v>38076</v>
      </c>
      <c r="B62">
        <v>16.68</v>
      </c>
      <c r="C62">
        <v>16.799999</v>
      </c>
      <c r="D62">
        <v>16.129999000000002</v>
      </c>
      <c r="E62">
        <v>16.280000999999999</v>
      </c>
      <c r="F62">
        <v>16.280000999999999</v>
      </c>
      <c r="G62">
        <v>0</v>
      </c>
    </row>
    <row r="63" spans="1:7" x14ac:dyDescent="0.25">
      <c r="A63" s="1">
        <v>38077</v>
      </c>
      <c r="B63">
        <v>16.329999999999998</v>
      </c>
      <c r="C63">
        <v>16.959999</v>
      </c>
      <c r="D63">
        <v>16.23</v>
      </c>
      <c r="E63">
        <v>16.739999999999998</v>
      </c>
      <c r="F63">
        <v>16.739999999999998</v>
      </c>
      <c r="G63">
        <v>0</v>
      </c>
    </row>
    <row r="64" spans="1:7" x14ac:dyDescent="0.25">
      <c r="A64" s="1">
        <v>38078</v>
      </c>
      <c r="B64">
        <v>16.760000000000002</v>
      </c>
      <c r="C64">
        <v>17.25</v>
      </c>
      <c r="D64">
        <v>16.649999999999999</v>
      </c>
      <c r="E64">
        <v>16.649999999999999</v>
      </c>
      <c r="F64">
        <v>16.649999999999999</v>
      </c>
      <c r="G64">
        <v>0</v>
      </c>
    </row>
    <row r="65" spans="1:7" x14ac:dyDescent="0.25">
      <c r="A65" s="1">
        <v>38079</v>
      </c>
      <c r="B65">
        <v>15.21</v>
      </c>
      <c r="C65">
        <v>16.549999</v>
      </c>
      <c r="D65">
        <v>15.21</v>
      </c>
      <c r="E65">
        <v>15.64</v>
      </c>
      <c r="F65">
        <v>15.64</v>
      </c>
      <c r="G65">
        <v>0</v>
      </c>
    </row>
    <row r="66" spans="1:7" x14ac:dyDescent="0.25">
      <c r="A66" s="1">
        <v>38082</v>
      </c>
      <c r="B66">
        <v>16.170000000000002</v>
      </c>
      <c r="C66">
        <v>16.639999</v>
      </c>
      <c r="D66">
        <v>14.81</v>
      </c>
      <c r="E66">
        <v>14.97</v>
      </c>
      <c r="F66">
        <v>14.97</v>
      </c>
      <c r="G66">
        <v>0</v>
      </c>
    </row>
    <row r="67" spans="1:7" x14ac:dyDescent="0.25">
      <c r="A67" s="1">
        <v>38083</v>
      </c>
      <c r="B67">
        <v>15.35</v>
      </c>
      <c r="C67">
        <v>15.53</v>
      </c>
      <c r="D67">
        <v>15.07</v>
      </c>
      <c r="E67">
        <v>15.32</v>
      </c>
      <c r="F67">
        <v>15.32</v>
      </c>
      <c r="G67">
        <v>0</v>
      </c>
    </row>
    <row r="68" spans="1:7" x14ac:dyDescent="0.25">
      <c r="A68" s="1">
        <v>38084</v>
      </c>
      <c r="B68">
        <v>15.41</v>
      </c>
      <c r="C68">
        <v>16.360001</v>
      </c>
      <c r="D68">
        <v>15.34</v>
      </c>
      <c r="E68">
        <v>15.76</v>
      </c>
      <c r="F68">
        <v>15.76</v>
      </c>
      <c r="G68">
        <v>0</v>
      </c>
    </row>
    <row r="69" spans="1:7" x14ac:dyDescent="0.25">
      <c r="A69" s="1">
        <v>38085</v>
      </c>
      <c r="B69">
        <v>14.96</v>
      </c>
      <c r="C69">
        <v>16.82</v>
      </c>
      <c r="D69">
        <v>14.96</v>
      </c>
      <c r="E69">
        <v>16.260000000000002</v>
      </c>
      <c r="F69">
        <v>16.260000000000002</v>
      </c>
      <c r="G69">
        <v>0</v>
      </c>
    </row>
    <row r="70" spans="1:7" x14ac:dyDescent="0.25">
      <c r="A70" s="1">
        <v>38089</v>
      </c>
      <c r="B70">
        <v>15.71</v>
      </c>
      <c r="C70">
        <v>16.120000999999998</v>
      </c>
      <c r="D70">
        <v>15</v>
      </c>
      <c r="E70">
        <v>15.28</v>
      </c>
      <c r="F70">
        <v>15.28</v>
      </c>
      <c r="G70">
        <v>0</v>
      </c>
    </row>
    <row r="71" spans="1:7" x14ac:dyDescent="0.25">
      <c r="A71" s="1">
        <v>38090</v>
      </c>
      <c r="B71">
        <v>15.29</v>
      </c>
      <c r="C71">
        <v>17.98</v>
      </c>
      <c r="D71">
        <v>15.29</v>
      </c>
      <c r="E71">
        <v>17.260000000000002</v>
      </c>
      <c r="F71">
        <v>17.260000000000002</v>
      </c>
      <c r="G71">
        <v>0</v>
      </c>
    </row>
    <row r="72" spans="1:7" x14ac:dyDescent="0.25">
      <c r="A72" s="1">
        <v>38091</v>
      </c>
      <c r="B72">
        <v>17.290001</v>
      </c>
      <c r="C72">
        <v>17.709999</v>
      </c>
      <c r="D72">
        <v>15.6</v>
      </c>
      <c r="E72">
        <v>15.62</v>
      </c>
      <c r="F72">
        <v>15.62</v>
      </c>
      <c r="G72">
        <v>0</v>
      </c>
    </row>
    <row r="73" spans="1:7" x14ac:dyDescent="0.25">
      <c r="A73" s="1">
        <v>38092</v>
      </c>
      <c r="B73">
        <v>16.02</v>
      </c>
      <c r="C73">
        <v>16.780000999999999</v>
      </c>
      <c r="D73">
        <v>15.22</v>
      </c>
      <c r="E73">
        <v>15.74</v>
      </c>
      <c r="F73">
        <v>15.74</v>
      </c>
      <c r="G73">
        <v>0</v>
      </c>
    </row>
    <row r="74" spans="1:7" x14ac:dyDescent="0.25">
      <c r="A74" s="1">
        <v>38093</v>
      </c>
      <c r="B74">
        <v>15.59</v>
      </c>
      <c r="C74">
        <v>15.69</v>
      </c>
      <c r="D74">
        <v>14.77</v>
      </c>
      <c r="E74">
        <v>14.94</v>
      </c>
      <c r="F74">
        <v>14.94</v>
      </c>
      <c r="G74">
        <v>0</v>
      </c>
    </row>
    <row r="75" spans="1:7" x14ac:dyDescent="0.25">
      <c r="A75" s="1">
        <v>38096</v>
      </c>
      <c r="B75">
        <v>15.73</v>
      </c>
      <c r="C75">
        <v>16.079999999999998</v>
      </c>
      <c r="D75">
        <v>15.33</v>
      </c>
      <c r="E75">
        <v>15.42</v>
      </c>
      <c r="F75">
        <v>15.42</v>
      </c>
      <c r="G75">
        <v>0</v>
      </c>
    </row>
    <row r="76" spans="1:7" x14ac:dyDescent="0.25">
      <c r="A76" s="1">
        <v>38097</v>
      </c>
      <c r="B76">
        <v>15.24</v>
      </c>
      <c r="C76">
        <v>16.719999000000001</v>
      </c>
      <c r="D76">
        <v>14.79</v>
      </c>
      <c r="E76">
        <v>16.670000000000002</v>
      </c>
      <c r="F76">
        <v>16.670000000000002</v>
      </c>
      <c r="G76">
        <v>0</v>
      </c>
    </row>
    <row r="77" spans="1:7" x14ac:dyDescent="0.25">
      <c r="A77" s="1">
        <v>38098</v>
      </c>
      <c r="B77">
        <v>16.610001</v>
      </c>
      <c r="C77">
        <v>16.940000999999999</v>
      </c>
      <c r="D77">
        <v>15.55</v>
      </c>
      <c r="E77">
        <v>15.6</v>
      </c>
      <c r="F77">
        <v>15.6</v>
      </c>
      <c r="G77">
        <v>0</v>
      </c>
    </row>
    <row r="78" spans="1:7" x14ac:dyDescent="0.25">
      <c r="A78" s="1">
        <v>38099</v>
      </c>
      <c r="B78">
        <v>15.89</v>
      </c>
      <c r="C78">
        <v>15.98</v>
      </c>
      <c r="D78">
        <v>13.86</v>
      </c>
      <c r="E78">
        <v>14.61</v>
      </c>
      <c r="F78">
        <v>14.61</v>
      </c>
      <c r="G78">
        <v>0</v>
      </c>
    </row>
    <row r="79" spans="1:7" x14ac:dyDescent="0.25">
      <c r="A79" s="1">
        <v>38100</v>
      </c>
      <c r="B79">
        <v>14.42</v>
      </c>
      <c r="C79">
        <v>14.56</v>
      </c>
      <c r="D79">
        <v>13.89</v>
      </c>
      <c r="E79">
        <v>14.01</v>
      </c>
      <c r="F79">
        <v>14.01</v>
      </c>
      <c r="G79">
        <v>0</v>
      </c>
    </row>
    <row r="80" spans="1:7" x14ac:dyDescent="0.25">
      <c r="A80" s="1">
        <v>38103</v>
      </c>
      <c r="B80">
        <v>14.75</v>
      </c>
      <c r="C80">
        <v>15.22</v>
      </c>
      <c r="D80">
        <v>14.39</v>
      </c>
      <c r="E80">
        <v>14.77</v>
      </c>
      <c r="F80">
        <v>14.77</v>
      </c>
      <c r="G80">
        <v>0</v>
      </c>
    </row>
    <row r="81" spans="1:7" x14ac:dyDescent="0.25">
      <c r="A81" s="1">
        <v>38104</v>
      </c>
      <c r="B81">
        <v>15.05</v>
      </c>
      <c r="C81">
        <v>15.17</v>
      </c>
      <c r="D81">
        <v>14.37</v>
      </c>
      <c r="E81">
        <v>15.07</v>
      </c>
      <c r="F81">
        <v>15.07</v>
      </c>
      <c r="G81">
        <v>0</v>
      </c>
    </row>
    <row r="82" spans="1:7" x14ac:dyDescent="0.25">
      <c r="A82" s="1">
        <v>38105</v>
      </c>
      <c r="B82">
        <v>15.55</v>
      </c>
      <c r="C82">
        <v>16.540001</v>
      </c>
      <c r="D82">
        <v>15.55</v>
      </c>
      <c r="E82">
        <v>16.290001</v>
      </c>
      <c r="F82">
        <v>16.290001</v>
      </c>
      <c r="G82">
        <v>0</v>
      </c>
    </row>
    <row r="83" spans="1:7" x14ac:dyDescent="0.25">
      <c r="A83" s="1">
        <v>38106</v>
      </c>
      <c r="B83">
        <v>16.360001</v>
      </c>
      <c r="C83">
        <v>17.27</v>
      </c>
      <c r="D83">
        <v>15.87</v>
      </c>
      <c r="E83">
        <v>16.600000000000001</v>
      </c>
      <c r="F83">
        <v>16.600000000000001</v>
      </c>
      <c r="G83">
        <v>0</v>
      </c>
    </row>
    <row r="84" spans="1:7" x14ac:dyDescent="0.25">
      <c r="A84" s="1">
        <v>38107</v>
      </c>
      <c r="B84">
        <v>16.27</v>
      </c>
      <c r="C84">
        <v>17.23</v>
      </c>
      <c r="D84">
        <v>16.139999</v>
      </c>
      <c r="E84">
        <v>17.190000999999999</v>
      </c>
      <c r="F84">
        <v>17.190000999999999</v>
      </c>
      <c r="G84">
        <v>0</v>
      </c>
    </row>
    <row r="85" spans="1:7" x14ac:dyDescent="0.25">
      <c r="A85" s="1">
        <v>38110</v>
      </c>
      <c r="B85">
        <v>17.690000999999999</v>
      </c>
      <c r="C85">
        <v>17.719999000000001</v>
      </c>
      <c r="D85">
        <v>16.610001</v>
      </c>
      <c r="E85">
        <v>16.620000999999998</v>
      </c>
      <c r="F85">
        <v>16.620000999999998</v>
      </c>
      <c r="G85">
        <v>0</v>
      </c>
    </row>
    <row r="86" spans="1:7" x14ac:dyDescent="0.25">
      <c r="A86" s="1">
        <v>38111</v>
      </c>
      <c r="B86">
        <v>16.799999</v>
      </c>
      <c r="C86">
        <v>17.129999000000002</v>
      </c>
      <c r="D86">
        <v>15.97</v>
      </c>
      <c r="E86">
        <v>16.549999</v>
      </c>
      <c r="F86">
        <v>16.549999</v>
      </c>
      <c r="G86">
        <v>0</v>
      </c>
    </row>
    <row r="87" spans="1:7" x14ac:dyDescent="0.25">
      <c r="A87" s="1">
        <v>38112</v>
      </c>
      <c r="B87">
        <v>16.43</v>
      </c>
      <c r="C87">
        <v>16.549999</v>
      </c>
      <c r="D87">
        <v>15.64</v>
      </c>
      <c r="E87">
        <v>15.77</v>
      </c>
      <c r="F87">
        <v>15.77</v>
      </c>
      <c r="G87">
        <v>0</v>
      </c>
    </row>
    <row r="88" spans="1:7" x14ac:dyDescent="0.25">
      <c r="A88" s="1">
        <v>38113</v>
      </c>
      <c r="B88">
        <v>16.450001</v>
      </c>
      <c r="C88">
        <v>17.670000000000002</v>
      </c>
      <c r="D88">
        <v>16.450001</v>
      </c>
      <c r="E88">
        <v>17.049999</v>
      </c>
      <c r="F88">
        <v>17.049999</v>
      </c>
      <c r="G88">
        <v>0</v>
      </c>
    </row>
    <row r="89" spans="1:7" x14ac:dyDescent="0.25">
      <c r="A89" s="1">
        <v>38114</v>
      </c>
      <c r="B89">
        <v>17.219999000000001</v>
      </c>
      <c r="C89">
        <v>18.170000000000002</v>
      </c>
      <c r="D89">
        <v>16.440000999999999</v>
      </c>
      <c r="E89">
        <v>18.129999000000002</v>
      </c>
      <c r="F89">
        <v>18.129999000000002</v>
      </c>
      <c r="G89">
        <v>0</v>
      </c>
    </row>
    <row r="90" spans="1:7" x14ac:dyDescent="0.25">
      <c r="A90" s="1">
        <v>38117</v>
      </c>
      <c r="B90">
        <v>19.440000999999999</v>
      </c>
      <c r="C90">
        <v>20.200001</v>
      </c>
      <c r="D90">
        <v>18.989999999999998</v>
      </c>
      <c r="E90">
        <v>19.77</v>
      </c>
      <c r="F90">
        <v>19.77</v>
      </c>
      <c r="G90">
        <v>0</v>
      </c>
    </row>
    <row r="91" spans="1:7" x14ac:dyDescent="0.25">
      <c r="A91" s="1">
        <v>38118</v>
      </c>
      <c r="B91">
        <v>19.23</v>
      </c>
      <c r="C91">
        <v>19.280000999999999</v>
      </c>
      <c r="D91">
        <v>17.940000999999999</v>
      </c>
      <c r="E91">
        <v>18.57</v>
      </c>
      <c r="F91">
        <v>18.57</v>
      </c>
      <c r="G91">
        <v>0</v>
      </c>
    </row>
    <row r="92" spans="1:7" x14ac:dyDescent="0.25">
      <c r="A92" s="1">
        <v>38119</v>
      </c>
      <c r="B92">
        <v>18.790001</v>
      </c>
      <c r="C92">
        <v>20.41</v>
      </c>
      <c r="D92">
        <v>18.139999</v>
      </c>
      <c r="E92">
        <v>18.139999</v>
      </c>
      <c r="F92">
        <v>18.139999</v>
      </c>
      <c r="G92">
        <v>0</v>
      </c>
    </row>
    <row r="93" spans="1:7" x14ac:dyDescent="0.25">
      <c r="A93" s="1">
        <v>38120</v>
      </c>
      <c r="B93">
        <v>18.780000999999999</v>
      </c>
      <c r="C93">
        <v>18.920000000000002</v>
      </c>
      <c r="D93">
        <v>17.969999000000001</v>
      </c>
      <c r="E93">
        <v>18.860001</v>
      </c>
      <c r="F93">
        <v>18.860001</v>
      </c>
      <c r="G93">
        <v>0</v>
      </c>
    </row>
    <row r="94" spans="1:7" x14ac:dyDescent="0.25">
      <c r="A94" s="1">
        <v>38121</v>
      </c>
      <c r="B94">
        <v>18.66</v>
      </c>
      <c r="C94">
        <v>19.27</v>
      </c>
      <c r="D94">
        <v>18.059999000000001</v>
      </c>
      <c r="E94">
        <v>18.469999000000001</v>
      </c>
      <c r="F94">
        <v>18.469999000000001</v>
      </c>
      <c r="G94">
        <v>0</v>
      </c>
    </row>
    <row r="95" spans="1:7" x14ac:dyDescent="0.25">
      <c r="A95" s="1">
        <v>38124</v>
      </c>
      <c r="B95">
        <v>19.700001</v>
      </c>
      <c r="C95">
        <v>20.450001</v>
      </c>
      <c r="D95">
        <v>19.649999999999999</v>
      </c>
      <c r="E95">
        <v>19.959999</v>
      </c>
      <c r="F95">
        <v>19.959999</v>
      </c>
      <c r="G95">
        <v>0</v>
      </c>
    </row>
    <row r="96" spans="1:7" x14ac:dyDescent="0.25">
      <c r="A96" s="1">
        <v>38125</v>
      </c>
      <c r="B96">
        <v>19.600000000000001</v>
      </c>
      <c r="C96">
        <v>19.700001</v>
      </c>
      <c r="D96">
        <v>19.139999</v>
      </c>
      <c r="E96">
        <v>19.329999999999998</v>
      </c>
      <c r="F96">
        <v>19.329999999999998</v>
      </c>
      <c r="G96">
        <v>0</v>
      </c>
    </row>
    <row r="97" spans="1:7" x14ac:dyDescent="0.25">
      <c r="A97" s="1">
        <v>38126</v>
      </c>
      <c r="B97">
        <v>18.48</v>
      </c>
      <c r="C97">
        <v>18.93</v>
      </c>
      <c r="D97">
        <v>17.579999999999998</v>
      </c>
      <c r="E97">
        <v>18.93</v>
      </c>
      <c r="F97">
        <v>18.93</v>
      </c>
      <c r="G97">
        <v>0</v>
      </c>
    </row>
    <row r="98" spans="1:7" x14ac:dyDescent="0.25">
      <c r="A98" s="1">
        <v>38127</v>
      </c>
      <c r="B98">
        <v>18.600000000000001</v>
      </c>
      <c r="C98">
        <v>19.25</v>
      </c>
      <c r="D98">
        <v>18.549999</v>
      </c>
      <c r="E98">
        <v>18.670000000000002</v>
      </c>
      <c r="F98">
        <v>18.670000000000002</v>
      </c>
      <c r="G98">
        <v>0</v>
      </c>
    </row>
    <row r="99" spans="1:7" x14ac:dyDescent="0.25">
      <c r="A99" s="1">
        <v>38128</v>
      </c>
      <c r="B99">
        <v>18.73</v>
      </c>
      <c r="C99">
        <v>18.739999999999998</v>
      </c>
      <c r="D99">
        <v>18</v>
      </c>
      <c r="E99">
        <v>18.489999999999998</v>
      </c>
      <c r="F99">
        <v>18.489999999999998</v>
      </c>
      <c r="G99">
        <v>0</v>
      </c>
    </row>
    <row r="100" spans="1:7" x14ac:dyDescent="0.25">
      <c r="A100" s="1">
        <v>38131</v>
      </c>
      <c r="B100">
        <v>18.790001</v>
      </c>
      <c r="C100">
        <v>18.82</v>
      </c>
      <c r="D100">
        <v>17.959999</v>
      </c>
      <c r="E100">
        <v>18.079999999999998</v>
      </c>
      <c r="F100">
        <v>18.079999999999998</v>
      </c>
      <c r="G100">
        <v>0</v>
      </c>
    </row>
    <row r="101" spans="1:7" x14ac:dyDescent="0.25">
      <c r="A101" s="1">
        <v>38132</v>
      </c>
      <c r="B101">
        <v>18.41</v>
      </c>
      <c r="C101">
        <v>18.420000000000002</v>
      </c>
      <c r="D101">
        <v>15.73</v>
      </c>
      <c r="E101">
        <v>15.96</v>
      </c>
      <c r="F101">
        <v>15.96</v>
      </c>
      <c r="G101">
        <v>0</v>
      </c>
    </row>
    <row r="102" spans="1:7" x14ac:dyDescent="0.25">
      <c r="A102" s="1">
        <v>38133</v>
      </c>
      <c r="B102">
        <v>16.09</v>
      </c>
      <c r="C102">
        <v>16.299999</v>
      </c>
      <c r="D102">
        <v>15.78</v>
      </c>
      <c r="E102">
        <v>15.97</v>
      </c>
      <c r="F102">
        <v>15.97</v>
      </c>
      <c r="G102">
        <v>0</v>
      </c>
    </row>
    <row r="103" spans="1:7" x14ac:dyDescent="0.25">
      <c r="A103" s="1">
        <v>38134</v>
      </c>
      <c r="B103">
        <v>15.74</v>
      </c>
      <c r="C103">
        <v>15.86</v>
      </c>
      <c r="D103">
        <v>15.19</v>
      </c>
      <c r="E103">
        <v>15.28</v>
      </c>
      <c r="F103">
        <v>15.28</v>
      </c>
      <c r="G103">
        <v>0</v>
      </c>
    </row>
    <row r="104" spans="1:7" x14ac:dyDescent="0.25">
      <c r="A104" s="1">
        <v>38135</v>
      </c>
      <c r="B104">
        <v>15.44</v>
      </c>
      <c r="C104">
        <v>15.65</v>
      </c>
      <c r="D104">
        <v>15.39</v>
      </c>
      <c r="E104">
        <v>15.5</v>
      </c>
      <c r="F104">
        <v>15.5</v>
      </c>
      <c r="G104">
        <v>0</v>
      </c>
    </row>
    <row r="105" spans="1:7" x14ac:dyDescent="0.25">
      <c r="A105" s="1">
        <v>38139</v>
      </c>
      <c r="B105">
        <v>16.600000000000001</v>
      </c>
      <c r="C105">
        <v>16.959999</v>
      </c>
      <c r="D105">
        <v>16.190000999999999</v>
      </c>
      <c r="E105">
        <v>16.299999</v>
      </c>
      <c r="F105">
        <v>16.299999</v>
      </c>
      <c r="G105">
        <v>0</v>
      </c>
    </row>
    <row r="106" spans="1:7" x14ac:dyDescent="0.25">
      <c r="A106" s="1">
        <v>38140</v>
      </c>
      <c r="B106">
        <v>16.049999</v>
      </c>
      <c r="C106">
        <v>16.700001</v>
      </c>
      <c r="D106">
        <v>15.95</v>
      </c>
      <c r="E106">
        <v>16.079999999999998</v>
      </c>
      <c r="F106">
        <v>16.079999999999998</v>
      </c>
      <c r="G106">
        <v>0</v>
      </c>
    </row>
    <row r="107" spans="1:7" x14ac:dyDescent="0.25">
      <c r="A107" s="1">
        <v>38141</v>
      </c>
      <c r="B107">
        <v>16.43</v>
      </c>
      <c r="C107">
        <v>17.040001</v>
      </c>
      <c r="D107">
        <v>16.16</v>
      </c>
      <c r="E107">
        <v>17.030000999999999</v>
      </c>
      <c r="F107">
        <v>17.030000999999999</v>
      </c>
      <c r="G107">
        <v>0</v>
      </c>
    </row>
    <row r="108" spans="1:7" x14ac:dyDescent="0.25">
      <c r="A108" s="1">
        <v>38142</v>
      </c>
      <c r="B108">
        <v>16.239999999999998</v>
      </c>
      <c r="C108">
        <v>16.899999999999999</v>
      </c>
      <c r="D108">
        <v>15.82</v>
      </c>
      <c r="E108">
        <v>16.780000999999999</v>
      </c>
      <c r="F108">
        <v>16.780000999999999</v>
      </c>
      <c r="G108">
        <v>0</v>
      </c>
    </row>
    <row r="109" spans="1:7" x14ac:dyDescent="0.25">
      <c r="A109" s="1">
        <v>38145</v>
      </c>
      <c r="B109">
        <v>16.600000000000001</v>
      </c>
      <c r="C109">
        <v>16.700001</v>
      </c>
      <c r="D109">
        <v>15.33</v>
      </c>
      <c r="E109">
        <v>15.39</v>
      </c>
      <c r="F109">
        <v>15.39</v>
      </c>
      <c r="G109">
        <v>0</v>
      </c>
    </row>
    <row r="110" spans="1:7" x14ac:dyDescent="0.25">
      <c r="A110" s="1">
        <v>38146</v>
      </c>
      <c r="B110">
        <v>15.79</v>
      </c>
      <c r="C110">
        <v>15.88</v>
      </c>
      <c r="D110">
        <v>15</v>
      </c>
      <c r="E110">
        <v>15.01</v>
      </c>
      <c r="F110">
        <v>15.01</v>
      </c>
      <c r="G110">
        <v>0</v>
      </c>
    </row>
    <row r="111" spans="1:7" x14ac:dyDescent="0.25">
      <c r="A111" s="1">
        <v>38147</v>
      </c>
      <c r="B111">
        <v>14.56</v>
      </c>
      <c r="C111">
        <v>15.46</v>
      </c>
      <c r="D111">
        <v>14.56</v>
      </c>
      <c r="E111">
        <v>15.39</v>
      </c>
      <c r="F111">
        <v>15.39</v>
      </c>
      <c r="G111">
        <v>0</v>
      </c>
    </row>
    <row r="112" spans="1:7" x14ac:dyDescent="0.25">
      <c r="A112" s="1">
        <v>38148</v>
      </c>
      <c r="B112">
        <v>15.33</v>
      </c>
      <c r="C112">
        <v>15.35</v>
      </c>
      <c r="D112">
        <v>14.92</v>
      </c>
      <c r="E112">
        <v>15.04</v>
      </c>
      <c r="F112">
        <v>15.04</v>
      </c>
      <c r="G112">
        <v>0</v>
      </c>
    </row>
    <row r="113" spans="1:7" x14ac:dyDescent="0.25">
      <c r="A113" s="1">
        <v>38152</v>
      </c>
      <c r="B113">
        <v>15.54</v>
      </c>
      <c r="C113">
        <v>16.360001</v>
      </c>
      <c r="D113">
        <v>15.54</v>
      </c>
      <c r="E113">
        <v>16.07</v>
      </c>
      <c r="F113">
        <v>16.07</v>
      </c>
      <c r="G113">
        <v>0</v>
      </c>
    </row>
    <row r="114" spans="1:7" x14ac:dyDescent="0.25">
      <c r="A114" s="1">
        <v>38153</v>
      </c>
      <c r="B114">
        <v>15.34</v>
      </c>
      <c r="C114">
        <v>15.35</v>
      </c>
      <c r="D114">
        <v>14.72</v>
      </c>
      <c r="E114">
        <v>15.05</v>
      </c>
      <c r="F114">
        <v>15.05</v>
      </c>
      <c r="G114">
        <v>0</v>
      </c>
    </row>
    <row r="115" spans="1:7" x14ac:dyDescent="0.25">
      <c r="A115" s="1">
        <v>38154</v>
      </c>
      <c r="B115">
        <v>14.83</v>
      </c>
      <c r="C115">
        <v>15.22</v>
      </c>
      <c r="D115">
        <v>14.48</v>
      </c>
      <c r="E115">
        <v>14.79</v>
      </c>
      <c r="F115">
        <v>14.79</v>
      </c>
      <c r="G115">
        <v>0</v>
      </c>
    </row>
    <row r="116" spans="1:7" x14ac:dyDescent="0.25">
      <c r="A116" s="1">
        <v>38155</v>
      </c>
      <c r="B116">
        <v>15.06</v>
      </c>
      <c r="C116">
        <v>15.58</v>
      </c>
      <c r="D116">
        <v>15</v>
      </c>
      <c r="E116">
        <v>15.15</v>
      </c>
      <c r="F116">
        <v>15.15</v>
      </c>
      <c r="G116">
        <v>0</v>
      </c>
    </row>
    <row r="117" spans="1:7" x14ac:dyDescent="0.25">
      <c r="A117" s="1">
        <v>38156</v>
      </c>
      <c r="B117">
        <v>14.74</v>
      </c>
      <c r="C117">
        <v>15.25</v>
      </c>
      <c r="D117">
        <v>14.51</v>
      </c>
      <c r="E117">
        <v>14.99</v>
      </c>
      <c r="F117">
        <v>14.99</v>
      </c>
      <c r="G117">
        <v>0</v>
      </c>
    </row>
    <row r="118" spans="1:7" x14ac:dyDescent="0.25">
      <c r="A118" s="1">
        <v>38159</v>
      </c>
      <c r="B118">
        <v>15.61</v>
      </c>
      <c r="C118">
        <v>15.62</v>
      </c>
      <c r="D118">
        <v>14.96</v>
      </c>
      <c r="E118">
        <v>15.26</v>
      </c>
      <c r="F118">
        <v>15.26</v>
      </c>
      <c r="G118">
        <v>0</v>
      </c>
    </row>
    <row r="119" spans="1:7" x14ac:dyDescent="0.25">
      <c r="A119" s="1">
        <v>38160</v>
      </c>
      <c r="B119">
        <v>15.44</v>
      </c>
      <c r="C119">
        <v>15.64</v>
      </c>
      <c r="D119">
        <v>14.31</v>
      </c>
      <c r="E119">
        <v>14.31</v>
      </c>
      <c r="F119">
        <v>14.31</v>
      </c>
      <c r="G119">
        <v>0</v>
      </c>
    </row>
    <row r="120" spans="1:7" x14ac:dyDescent="0.25">
      <c r="A120" s="1">
        <v>38161</v>
      </c>
      <c r="B120">
        <v>14.6</v>
      </c>
      <c r="C120">
        <v>14.82</v>
      </c>
      <c r="D120">
        <v>13.75</v>
      </c>
      <c r="E120">
        <v>13.98</v>
      </c>
      <c r="F120">
        <v>13.98</v>
      </c>
      <c r="G120">
        <v>0</v>
      </c>
    </row>
    <row r="121" spans="1:7" x14ac:dyDescent="0.25">
      <c r="A121" s="1">
        <v>38162</v>
      </c>
      <c r="B121">
        <v>14.39</v>
      </c>
      <c r="C121">
        <v>14.97</v>
      </c>
      <c r="D121">
        <v>14.16</v>
      </c>
      <c r="E121">
        <v>14.81</v>
      </c>
      <c r="F121">
        <v>14.81</v>
      </c>
      <c r="G121">
        <v>0</v>
      </c>
    </row>
    <row r="122" spans="1:7" x14ac:dyDescent="0.25">
      <c r="A122" s="1">
        <v>38163</v>
      </c>
      <c r="B122">
        <v>14.78</v>
      </c>
      <c r="C122">
        <v>15.29</v>
      </c>
      <c r="D122">
        <v>14.47</v>
      </c>
      <c r="E122">
        <v>15.19</v>
      </c>
      <c r="F122">
        <v>15.19</v>
      </c>
      <c r="G122">
        <v>0</v>
      </c>
    </row>
    <row r="123" spans="1:7" x14ac:dyDescent="0.25">
      <c r="A123" s="1">
        <v>38166</v>
      </c>
      <c r="B123">
        <v>15.28</v>
      </c>
      <c r="C123">
        <v>16.129999000000002</v>
      </c>
      <c r="D123">
        <v>15.19</v>
      </c>
      <c r="E123">
        <v>16.07</v>
      </c>
      <c r="F123">
        <v>16.07</v>
      </c>
      <c r="G123">
        <v>0</v>
      </c>
    </row>
    <row r="124" spans="1:7" x14ac:dyDescent="0.25">
      <c r="A124" s="1">
        <v>38167</v>
      </c>
      <c r="B124">
        <v>15.22</v>
      </c>
      <c r="C124">
        <v>16.280000999999999</v>
      </c>
      <c r="D124">
        <v>15.22</v>
      </c>
      <c r="E124">
        <v>15.47</v>
      </c>
      <c r="F124">
        <v>15.47</v>
      </c>
      <c r="G124">
        <v>0</v>
      </c>
    </row>
    <row r="125" spans="1:7" x14ac:dyDescent="0.25">
      <c r="A125" s="1">
        <v>38168</v>
      </c>
      <c r="B125">
        <v>15.27</v>
      </c>
      <c r="C125">
        <v>15.73</v>
      </c>
      <c r="D125">
        <v>14.25</v>
      </c>
      <c r="E125">
        <v>14.34</v>
      </c>
      <c r="F125">
        <v>14.34</v>
      </c>
      <c r="G125">
        <v>0</v>
      </c>
    </row>
    <row r="126" spans="1:7" x14ac:dyDescent="0.25">
      <c r="A126" s="1">
        <v>38169</v>
      </c>
      <c r="B126">
        <v>14.74</v>
      </c>
      <c r="C126">
        <v>15.57</v>
      </c>
      <c r="D126">
        <v>14.41</v>
      </c>
      <c r="E126">
        <v>15.2</v>
      </c>
      <c r="F126">
        <v>15.2</v>
      </c>
      <c r="G126">
        <v>0</v>
      </c>
    </row>
    <row r="127" spans="1:7" x14ac:dyDescent="0.25">
      <c r="A127" s="1">
        <v>38170</v>
      </c>
      <c r="B127">
        <v>15.23</v>
      </c>
      <c r="C127">
        <v>15.45</v>
      </c>
      <c r="D127">
        <v>14.8</v>
      </c>
      <c r="E127">
        <v>15.08</v>
      </c>
      <c r="F127">
        <v>15.08</v>
      </c>
      <c r="G127">
        <v>0</v>
      </c>
    </row>
    <row r="128" spans="1:7" x14ac:dyDescent="0.25">
      <c r="A128" s="1">
        <v>38174</v>
      </c>
      <c r="B128">
        <v>16.25</v>
      </c>
      <c r="C128">
        <v>16.75</v>
      </c>
      <c r="D128">
        <v>16.129999000000002</v>
      </c>
      <c r="E128">
        <v>16.25</v>
      </c>
      <c r="F128">
        <v>16.25</v>
      </c>
      <c r="G128">
        <v>0</v>
      </c>
    </row>
    <row r="129" spans="1:7" x14ac:dyDescent="0.25">
      <c r="A129" s="1">
        <v>38175</v>
      </c>
      <c r="B129">
        <v>16.360001</v>
      </c>
      <c r="C129">
        <v>16.469999000000001</v>
      </c>
      <c r="D129">
        <v>15.59</v>
      </c>
      <c r="E129">
        <v>15.81</v>
      </c>
      <c r="F129">
        <v>15.81</v>
      </c>
      <c r="G129">
        <v>0</v>
      </c>
    </row>
    <row r="130" spans="1:7" x14ac:dyDescent="0.25">
      <c r="A130" s="1">
        <v>38176</v>
      </c>
      <c r="B130">
        <v>15.86</v>
      </c>
      <c r="C130">
        <v>16.360001</v>
      </c>
      <c r="D130">
        <v>15.5</v>
      </c>
      <c r="E130">
        <v>16.200001</v>
      </c>
      <c r="F130">
        <v>16.200001</v>
      </c>
      <c r="G130">
        <v>0</v>
      </c>
    </row>
    <row r="131" spans="1:7" x14ac:dyDescent="0.25">
      <c r="A131" s="1">
        <v>38177</v>
      </c>
      <c r="B131">
        <v>16.010000000000002</v>
      </c>
      <c r="C131">
        <v>16.030000999999999</v>
      </c>
      <c r="D131">
        <v>15.71</v>
      </c>
      <c r="E131">
        <v>15.78</v>
      </c>
      <c r="F131">
        <v>15.78</v>
      </c>
      <c r="G131">
        <v>0</v>
      </c>
    </row>
    <row r="132" spans="1:7" x14ac:dyDescent="0.25">
      <c r="A132" s="1">
        <v>38180</v>
      </c>
      <c r="B132">
        <v>15.25</v>
      </c>
      <c r="C132">
        <v>15.61</v>
      </c>
      <c r="D132">
        <v>14.61</v>
      </c>
      <c r="E132">
        <v>14.96</v>
      </c>
      <c r="F132">
        <v>14.96</v>
      </c>
      <c r="G132">
        <v>0</v>
      </c>
    </row>
    <row r="133" spans="1:7" x14ac:dyDescent="0.25">
      <c r="A133" s="1">
        <v>38181</v>
      </c>
      <c r="B133">
        <v>14.86</v>
      </c>
      <c r="C133">
        <v>15.08</v>
      </c>
      <c r="D133">
        <v>14.28</v>
      </c>
      <c r="E133">
        <v>14.46</v>
      </c>
      <c r="F133">
        <v>14.46</v>
      </c>
      <c r="G133">
        <v>0</v>
      </c>
    </row>
    <row r="134" spans="1:7" x14ac:dyDescent="0.25">
      <c r="A134" s="1">
        <v>38182</v>
      </c>
      <c r="B134">
        <v>14.9</v>
      </c>
      <c r="C134">
        <v>16.59</v>
      </c>
      <c r="D134">
        <v>13.34</v>
      </c>
      <c r="E134">
        <v>13.76</v>
      </c>
      <c r="F134">
        <v>13.76</v>
      </c>
      <c r="G134">
        <v>0</v>
      </c>
    </row>
    <row r="135" spans="1:7" x14ac:dyDescent="0.25">
      <c r="A135" s="1">
        <v>38183</v>
      </c>
      <c r="B135">
        <v>13.94</v>
      </c>
      <c r="C135">
        <v>14.73</v>
      </c>
      <c r="D135">
        <v>13.6</v>
      </c>
      <c r="E135">
        <v>14.71</v>
      </c>
      <c r="F135">
        <v>14.71</v>
      </c>
      <c r="G135">
        <v>0</v>
      </c>
    </row>
    <row r="136" spans="1:7" x14ac:dyDescent="0.25">
      <c r="A136" s="1">
        <v>38184</v>
      </c>
      <c r="B136">
        <v>14.27</v>
      </c>
      <c r="C136">
        <v>14.58</v>
      </c>
      <c r="D136">
        <v>13.95</v>
      </c>
      <c r="E136">
        <v>14.34</v>
      </c>
      <c r="F136">
        <v>14.34</v>
      </c>
      <c r="G136">
        <v>0</v>
      </c>
    </row>
    <row r="137" spans="1:7" x14ac:dyDescent="0.25">
      <c r="A137" s="1">
        <v>38187</v>
      </c>
      <c r="B137">
        <v>15.17</v>
      </c>
      <c r="C137">
        <v>15.83</v>
      </c>
      <c r="D137">
        <v>14.86</v>
      </c>
      <c r="E137">
        <v>15.17</v>
      </c>
      <c r="F137">
        <v>15.17</v>
      </c>
      <c r="G137">
        <v>0</v>
      </c>
    </row>
    <row r="138" spans="1:7" x14ac:dyDescent="0.25">
      <c r="A138" s="1">
        <v>38188</v>
      </c>
      <c r="B138">
        <v>15.53</v>
      </c>
      <c r="C138">
        <v>15.57</v>
      </c>
      <c r="D138">
        <v>13.98</v>
      </c>
      <c r="E138">
        <v>14.17</v>
      </c>
      <c r="F138">
        <v>14.17</v>
      </c>
      <c r="G138">
        <v>0</v>
      </c>
    </row>
    <row r="139" spans="1:7" x14ac:dyDescent="0.25">
      <c r="A139" s="1">
        <v>38189</v>
      </c>
      <c r="B139">
        <v>14</v>
      </c>
      <c r="C139">
        <v>16.459999</v>
      </c>
      <c r="D139">
        <v>13.91</v>
      </c>
      <c r="E139">
        <v>16.41</v>
      </c>
      <c r="F139">
        <v>16.41</v>
      </c>
      <c r="G139">
        <v>0</v>
      </c>
    </row>
    <row r="140" spans="1:7" x14ac:dyDescent="0.25">
      <c r="A140" s="1">
        <v>38190</v>
      </c>
      <c r="B140">
        <v>16.649999999999999</v>
      </c>
      <c r="C140">
        <v>17.100000000000001</v>
      </c>
      <c r="D140">
        <v>15.29</v>
      </c>
      <c r="E140">
        <v>15.75</v>
      </c>
      <c r="F140">
        <v>15.75</v>
      </c>
      <c r="G140">
        <v>0</v>
      </c>
    </row>
    <row r="141" spans="1:7" x14ac:dyDescent="0.25">
      <c r="A141" s="1">
        <v>38191</v>
      </c>
      <c r="B141">
        <v>15.82</v>
      </c>
      <c r="C141">
        <v>16.940000999999999</v>
      </c>
      <c r="D141">
        <v>15.82</v>
      </c>
      <c r="E141">
        <v>16.5</v>
      </c>
      <c r="F141">
        <v>16.5</v>
      </c>
      <c r="G141">
        <v>0</v>
      </c>
    </row>
    <row r="142" spans="1:7" x14ac:dyDescent="0.25">
      <c r="A142" s="1">
        <v>38194</v>
      </c>
      <c r="B142">
        <v>17.219999000000001</v>
      </c>
      <c r="C142">
        <v>17.93</v>
      </c>
      <c r="D142">
        <v>16.98</v>
      </c>
      <c r="E142">
        <v>17.299999</v>
      </c>
      <c r="F142">
        <v>17.299999</v>
      </c>
      <c r="G142">
        <v>0</v>
      </c>
    </row>
    <row r="143" spans="1:7" x14ac:dyDescent="0.25">
      <c r="A143" s="1">
        <v>38195</v>
      </c>
      <c r="B143">
        <v>17.239999999999998</v>
      </c>
      <c r="C143">
        <v>17.34</v>
      </c>
      <c r="D143">
        <v>16.299999</v>
      </c>
      <c r="E143">
        <v>16.549999</v>
      </c>
      <c r="F143">
        <v>16.549999</v>
      </c>
      <c r="G143">
        <v>0</v>
      </c>
    </row>
    <row r="144" spans="1:7" x14ac:dyDescent="0.25">
      <c r="A144" s="1">
        <v>38196</v>
      </c>
      <c r="B144">
        <v>16.77</v>
      </c>
      <c r="C144">
        <v>17.41</v>
      </c>
      <c r="D144">
        <v>15.94</v>
      </c>
      <c r="E144">
        <v>16.149999999999999</v>
      </c>
      <c r="F144">
        <v>16.149999999999999</v>
      </c>
      <c r="G144">
        <v>0</v>
      </c>
    </row>
    <row r="145" spans="1:7" x14ac:dyDescent="0.25">
      <c r="A145" s="1">
        <v>38197</v>
      </c>
      <c r="B145">
        <v>16</v>
      </c>
      <c r="C145">
        <v>16.120000999999998</v>
      </c>
      <c r="D145">
        <v>15.42</v>
      </c>
      <c r="E145">
        <v>15.68</v>
      </c>
      <c r="F145">
        <v>15.68</v>
      </c>
      <c r="G145">
        <v>0</v>
      </c>
    </row>
    <row r="146" spans="1:7" x14ac:dyDescent="0.25">
      <c r="A146" s="1">
        <v>38198</v>
      </c>
      <c r="B146">
        <v>15.85</v>
      </c>
      <c r="C146">
        <v>15.89</v>
      </c>
      <c r="D146">
        <v>15.27</v>
      </c>
      <c r="E146">
        <v>15.32</v>
      </c>
      <c r="F146">
        <v>15.32</v>
      </c>
      <c r="G146">
        <v>0</v>
      </c>
    </row>
    <row r="147" spans="1:7" x14ac:dyDescent="0.25">
      <c r="A147" s="1">
        <v>38201</v>
      </c>
      <c r="B147">
        <v>16.420000000000002</v>
      </c>
      <c r="C147">
        <v>16.579999999999998</v>
      </c>
      <c r="D147">
        <v>15.22</v>
      </c>
      <c r="E147">
        <v>15.37</v>
      </c>
      <c r="F147">
        <v>15.37</v>
      </c>
      <c r="G147">
        <v>0</v>
      </c>
    </row>
    <row r="148" spans="1:7" x14ac:dyDescent="0.25">
      <c r="A148" s="1">
        <v>38202</v>
      </c>
      <c r="B148">
        <v>15.56</v>
      </c>
      <c r="C148">
        <v>16.049999</v>
      </c>
      <c r="D148">
        <v>15.28</v>
      </c>
      <c r="E148">
        <v>16.030000999999999</v>
      </c>
      <c r="F148">
        <v>16.030000999999999</v>
      </c>
      <c r="G148">
        <v>0</v>
      </c>
    </row>
    <row r="149" spans="1:7" x14ac:dyDescent="0.25">
      <c r="A149" s="1">
        <v>38203</v>
      </c>
      <c r="B149">
        <v>16.329999999999998</v>
      </c>
      <c r="C149">
        <v>16.649999999999999</v>
      </c>
      <c r="D149">
        <v>15.82</v>
      </c>
      <c r="E149">
        <v>16.209999</v>
      </c>
      <c r="F149">
        <v>16.209999</v>
      </c>
      <c r="G149">
        <v>0</v>
      </c>
    </row>
    <row r="150" spans="1:7" x14ac:dyDescent="0.25">
      <c r="A150" s="1">
        <v>38204</v>
      </c>
      <c r="B150">
        <v>16.190000999999999</v>
      </c>
      <c r="C150">
        <v>18.41</v>
      </c>
      <c r="D150">
        <v>16.170000000000002</v>
      </c>
      <c r="E150">
        <v>18.32</v>
      </c>
      <c r="F150">
        <v>18.32</v>
      </c>
      <c r="G150">
        <v>0</v>
      </c>
    </row>
    <row r="151" spans="1:7" x14ac:dyDescent="0.25">
      <c r="A151" s="1">
        <v>38205</v>
      </c>
      <c r="B151">
        <v>18.209999</v>
      </c>
      <c r="C151">
        <v>19.68</v>
      </c>
      <c r="D151">
        <v>18.18</v>
      </c>
      <c r="E151">
        <v>19.34</v>
      </c>
      <c r="F151">
        <v>19.34</v>
      </c>
      <c r="G151">
        <v>0</v>
      </c>
    </row>
    <row r="152" spans="1:7" x14ac:dyDescent="0.25">
      <c r="A152" s="1">
        <v>38208</v>
      </c>
      <c r="B152">
        <v>19.969999000000001</v>
      </c>
      <c r="C152">
        <v>19.969999000000001</v>
      </c>
      <c r="D152">
        <v>18.629999000000002</v>
      </c>
      <c r="E152">
        <v>18.889999</v>
      </c>
      <c r="F152">
        <v>18.889999</v>
      </c>
      <c r="G152">
        <v>0</v>
      </c>
    </row>
    <row r="153" spans="1:7" x14ac:dyDescent="0.25">
      <c r="A153" s="1">
        <v>38209</v>
      </c>
      <c r="B153">
        <v>18.799999</v>
      </c>
      <c r="C153">
        <v>18.860001</v>
      </c>
      <c r="D153">
        <v>17.25</v>
      </c>
      <c r="E153">
        <v>17.469999000000001</v>
      </c>
      <c r="F153">
        <v>17.469999000000001</v>
      </c>
      <c r="G153">
        <v>0</v>
      </c>
    </row>
    <row r="154" spans="1:7" x14ac:dyDescent="0.25">
      <c r="A154" s="1">
        <v>38210</v>
      </c>
      <c r="B154">
        <v>18.149999999999999</v>
      </c>
      <c r="C154">
        <v>18.489999999999998</v>
      </c>
      <c r="D154">
        <v>17.84</v>
      </c>
      <c r="E154">
        <v>18.040001</v>
      </c>
      <c r="F154">
        <v>18.040001</v>
      </c>
      <c r="G154">
        <v>0</v>
      </c>
    </row>
    <row r="155" spans="1:7" x14ac:dyDescent="0.25">
      <c r="A155" s="1">
        <v>38211</v>
      </c>
      <c r="B155">
        <v>18.610001</v>
      </c>
      <c r="C155">
        <v>19.299999</v>
      </c>
      <c r="D155">
        <v>18.360001</v>
      </c>
      <c r="E155">
        <v>19.079999999999998</v>
      </c>
      <c r="F155">
        <v>19.079999999999998</v>
      </c>
      <c r="G155">
        <v>0</v>
      </c>
    </row>
    <row r="156" spans="1:7" x14ac:dyDescent="0.25">
      <c r="A156" s="1">
        <v>38212</v>
      </c>
      <c r="B156">
        <v>18.91</v>
      </c>
      <c r="C156">
        <v>19.25</v>
      </c>
      <c r="D156">
        <v>17.969999000000001</v>
      </c>
      <c r="E156">
        <v>17.98</v>
      </c>
      <c r="F156">
        <v>17.98</v>
      </c>
      <c r="G156">
        <v>0</v>
      </c>
    </row>
    <row r="157" spans="1:7" x14ac:dyDescent="0.25">
      <c r="A157" s="1">
        <v>38215</v>
      </c>
      <c r="B157">
        <v>19.280000999999999</v>
      </c>
      <c r="C157">
        <v>19.280000999999999</v>
      </c>
      <c r="D157">
        <v>17.420000000000002</v>
      </c>
      <c r="E157">
        <v>17.57</v>
      </c>
      <c r="F157">
        <v>17.57</v>
      </c>
      <c r="G157">
        <v>0</v>
      </c>
    </row>
    <row r="158" spans="1:7" x14ac:dyDescent="0.25">
      <c r="A158" s="1">
        <v>38216</v>
      </c>
      <c r="B158">
        <v>16.579999999999998</v>
      </c>
      <c r="C158">
        <v>17.280000999999999</v>
      </c>
      <c r="D158">
        <v>16.16</v>
      </c>
      <c r="E158">
        <v>17.02</v>
      </c>
      <c r="F158">
        <v>17.02</v>
      </c>
      <c r="G158">
        <v>0</v>
      </c>
    </row>
    <row r="159" spans="1:7" x14ac:dyDescent="0.25">
      <c r="A159" s="1">
        <v>38217</v>
      </c>
      <c r="B159">
        <v>17.549999</v>
      </c>
      <c r="C159">
        <v>17.549999</v>
      </c>
      <c r="D159">
        <v>16.129999000000002</v>
      </c>
      <c r="E159">
        <v>16.23</v>
      </c>
      <c r="F159">
        <v>16.23</v>
      </c>
      <c r="G159">
        <v>0</v>
      </c>
    </row>
    <row r="160" spans="1:7" x14ac:dyDescent="0.25">
      <c r="A160" s="1">
        <v>38218</v>
      </c>
      <c r="B160">
        <v>16.540001</v>
      </c>
      <c r="C160">
        <v>17.549999</v>
      </c>
      <c r="D160">
        <v>16.309999000000001</v>
      </c>
      <c r="E160">
        <v>16.959999</v>
      </c>
      <c r="F160">
        <v>16.959999</v>
      </c>
      <c r="G160">
        <v>0</v>
      </c>
    </row>
    <row r="161" spans="1:7" x14ac:dyDescent="0.25">
      <c r="A161" s="1">
        <v>38219</v>
      </c>
      <c r="B161">
        <v>16.989999999999998</v>
      </c>
      <c r="C161">
        <v>17.040001</v>
      </c>
      <c r="D161">
        <v>15.78</v>
      </c>
      <c r="E161">
        <v>16</v>
      </c>
      <c r="F161">
        <v>16</v>
      </c>
      <c r="G161">
        <v>0</v>
      </c>
    </row>
    <row r="162" spans="1:7" x14ac:dyDescent="0.25">
      <c r="A162" s="1">
        <v>38222</v>
      </c>
      <c r="B162">
        <v>16.68</v>
      </c>
      <c r="C162">
        <v>16.709999</v>
      </c>
      <c r="D162">
        <v>15.79</v>
      </c>
      <c r="E162">
        <v>15.88</v>
      </c>
      <c r="F162">
        <v>15.88</v>
      </c>
      <c r="G162">
        <v>0</v>
      </c>
    </row>
    <row r="163" spans="1:7" x14ac:dyDescent="0.25">
      <c r="A163" s="1">
        <v>38223</v>
      </c>
      <c r="B163">
        <v>15.63</v>
      </c>
      <c r="C163">
        <v>15.81</v>
      </c>
      <c r="D163">
        <v>15.33</v>
      </c>
      <c r="E163">
        <v>15.33</v>
      </c>
      <c r="F163">
        <v>15.33</v>
      </c>
      <c r="G163">
        <v>0</v>
      </c>
    </row>
    <row r="164" spans="1:7" x14ac:dyDescent="0.25">
      <c r="A164" s="1">
        <v>38224</v>
      </c>
      <c r="B164">
        <v>15.4</v>
      </c>
      <c r="C164">
        <v>15.76</v>
      </c>
      <c r="D164">
        <v>14.81</v>
      </c>
      <c r="E164">
        <v>14.98</v>
      </c>
      <c r="F164">
        <v>14.98</v>
      </c>
      <c r="G164">
        <v>0</v>
      </c>
    </row>
    <row r="165" spans="1:7" x14ac:dyDescent="0.25">
      <c r="A165" s="1">
        <v>38225</v>
      </c>
      <c r="B165">
        <v>15.22</v>
      </c>
      <c r="C165">
        <v>15.22</v>
      </c>
      <c r="D165">
        <v>14.76</v>
      </c>
      <c r="E165">
        <v>14.91</v>
      </c>
      <c r="F165">
        <v>14.91</v>
      </c>
      <c r="G165">
        <v>0</v>
      </c>
    </row>
    <row r="166" spans="1:7" x14ac:dyDescent="0.25">
      <c r="A166" s="1">
        <v>38226</v>
      </c>
      <c r="B166">
        <v>14.91</v>
      </c>
      <c r="C166">
        <v>15.02</v>
      </c>
      <c r="D166">
        <v>14.67</v>
      </c>
      <c r="E166">
        <v>14.71</v>
      </c>
      <c r="F166">
        <v>14.71</v>
      </c>
      <c r="G166">
        <v>0</v>
      </c>
    </row>
    <row r="167" spans="1:7" x14ac:dyDescent="0.25">
      <c r="A167" s="1">
        <v>38229</v>
      </c>
      <c r="B167">
        <v>15.35</v>
      </c>
      <c r="C167">
        <v>15.58</v>
      </c>
      <c r="D167">
        <v>15.3</v>
      </c>
      <c r="E167">
        <v>15.44</v>
      </c>
      <c r="F167">
        <v>15.44</v>
      </c>
      <c r="G167">
        <v>0</v>
      </c>
    </row>
    <row r="168" spans="1:7" x14ac:dyDescent="0.25">
      <c r="A168" s="1">
        <v>38230</v>
      </c>
      <c r="B168">
        <v>15.64</v>
      </c>
      <c r="C168">
        <v>15.85</v>
      </c>
      <c r="D168">
        <v>15.28</v>
      </c>
      <c r="E168">
        <v>15.29</v>
      </c>
      <c r="F168">
        <v>15.29</v>
      </c>
      <c r="G168">
        <v>0</v>
      </c>
    </row>
    <row r="169" spans="1:7" x14ac:dyDescent="0.25">
      <c r="A169" s="1">
        <v>38231</v>
      </c>
      <c r="B169">
        <v>15.39</v>
      </c>
      <c r="C169">
        <v>15.39</v>
      </c>
      <c r="D169">
        <v>14.72</v>
      </c>
      <c r="E169">
        <v>14.91</v>
      </c>
      <c r="F169">
        <v>14.91</v>
      </c>
      <c r="G169">
        <v>0</v>
      </c>
    </row>
    <row r="170" spans="1:7" x14ac:dyDescent="0.25">
      <c r="A170" s="1">
        <v>38232</v>
      </c>
      <c r="B170">
        <v>14.97</v>
      </c>
      <c r="C170">
        <v>15.05</v>
      </c>
      <c r="D170">
        <v>14.18</v>
      </c>
      <c r="E170">
        <v>14.28</v>
      </c>
      <c r="F170">
        <v>14.28</v>
      </c>
      <c r="G170">
        <v>0</v>
      </c>
    </row>
    <row r="171" spans="1:7" x14ac:dyDescent="0.25">
      <c r="A171" s="1">
        <v>38233</v>
      </c>
      <c r="B171">
        <v>14.36</v>
      </c>
      <c r="C171">
        <v>14.38</v>
      </c>
      <c r="D171">
        <v>13.79</v>
      </c>
      <c r="E171">
        <v>13.91</v>
      </c>
      <c r="F171">
        <v>13.91</v>
      </c>
      <c r="G171">
        <v>0</v>
      </c>
    </row>
    <row r="172" spans="1:7" x14ac:dyDescent="0.25">
      <c r="A172" s="1">
        <v>38237</v>
      </c>
      <c r="B172">
        <v>14.52</v>
      </c>
      <c r="C172">
        <v>14.64</v>
      </c>
      <c r="D172">
        <v>14.03</v>
      </c>
      <c r="E172">
        <v>14.07</v>
      </c>
      <c r="F172">
        <v>14.07</v>
      </c>
      <c r="G172">
        <v>0</v>
      </c>
    </row>
    <row r="173" spans="1:7" x14ac:dyDescent="0.25">
      <c r="A173" s="1">
        <v>38238</v>
      </c>
      <c r="B173">
        <v>14.16</v>
      </c>
      <c r="C173">
        <v>14.31</v>
      </c>
      <c r="D173">
        <v>13.88</v>
      </c>
      <c r="E173">
        <v>14.06</v>
      </c>
      <c r="F173">
        <v>14.06</v>
      </c>
      <c r="G173">
        <v>0</v>
      </c>
    </row>
    <row r="174" spans="1:7" x14ac:dyDescent="0.25">
      <c r="A174" s="1">
        <v>38239</v>
      </c>
      <c r="B174">
        <v>14.12</v>
      </c>
      <c r="C174">
        <v>14.41</v>
      </c>
      <c r="D174">
        <v>13.7</v>
      </c>
      <c r="E174">
        <v>14.01</v>
      </c>
      <c r="F174">
        <v>14.01</v>
      </c>
      <c r="G174">
        <v>0</v>
      </c>
    </row>
    <row r="175" spans="1:7" x14ac:dyDescent="0.25">
      <c r="A175" s="1">
        <v>38240</v>
      </c>
      <c r="B175">
        <v>13.9</v>
      </c>
      <c r="C175">
        <v>14.23</v>
      </c>
      <c r="D175">
        <v>13.69</v>
      </c>
      <c r="E175">
        <v>13.76</v>
      </c>
      <c r="F175">
        <v>13.76</v>
      </c>
      <c r="G175">
        <v>0</v>
      </c>
    </row>
    <row r="176" spans="1:7" x14ac:dyDescent="0.25">
      <c r="A176" s="1">
        <v>38243</v>
      </c>
      <c r="B176">
        <v>13.64</v>
      </c>
      <c r="C176">
        <v>13.78</v>
      </c>
      <c r="D176">
        <v>13.16</v>
      </c>
      <c r="E176">
        <v>13.17</v>
      </c>
      <c r="F176">
        <v>13.17</v>
      </c>
      <c r="G176">
        <v>0</v>
      </c>
    </row>
    <row r="177" spans="1:7" x14ac:dyDescent="0.25">
      <c r="A177" s="1">
        <v>38244</v>
      </c>
      <c r="B177">
        <v>13.5</v>
      </c>
      <c r="C177">
        <v>13.89</v>
      </c>
      <c r="D177">
        <v>13.5</v>
      </c>
      <c r="E177">
        <v>13.56</v>
      </c>
      <c r="F177">
        <v>13.56</v>
      </c>
      <c r="G177">
        <v>0</v>
      </c>
    </row>
    <row r="178" spans="1:7" x14ac:dyDescent="0.25">
      <c r="A178" s="1">
        <v>38245</v>
      </c>
      <c r="B178">
        <v>13.88</v>
      </c>
      <c r="C178">
        <v>14.67</v>
      </c>
      <c r="D178">
        <v>13.68</v>
      </c>
      <c r="E178">
        <v>14.64</v>
      </c>
      <c r="F178">
        <v>14.64</v>
      </c>
      <c r="G178">
        <v>0</v>
      </c>
    </row>
    <row r="179" spans="1:7" x14ac:dyDescent="0.25">
      <c r="A179" s="1">
        <v>38246</v>
      </c>
      <c r="B179">
        <v>14.29</v>
      </c>
      <c r="C179">
        <v>14.66</v>
      </c>
      <c r="D179">
        <v>14.27</v>
      </c>
      <c r="E179">
        <v>14.39</v>
      </c>
      <c r="F179">
        <v>14.39</v>
      </c>
      <c r="G179">
        <v>0</v>
      </c>
    </row>
    <row r="180" spans="1:7" x14ac:dyDescent="0.25">
      <c r="A180" s="1">
        <v>38247</v>
      </c>
      <c r="B180">
        <v>14.11</v>
      </c>
      <c r="C180">
        <v>14.43</v>
      </c>
      <c r="D180">
        <v>13.93</v>
      </c>
      <c r="E180">
        <v>14.03</v>
      </c>
      <c r="F180">
        <v>14.03</v>
      </c>
      <c r="G180">
        <v>0</v>
      </c>
    </row>
    <row r="181" spans="1:7" x14ac:dyDescent="0.25">
      <c r="A181" s="1">
        <v>38250</v>
      </c>
      <c r="B181">
        <v>13.98</v>
      </c>
      <c r="C181">
        <v>15.29</v>
      </c>
      <c r="D181">
        <v>13.98</v>
      </c>
      <c r="E181">
        <v>14.43</v>
      </c>
      <c r="F181">
        <v>14.43</v>
      </c>
      <c r="G181">
        <v>0</v>
      </c>
    </row>
    <row r="182" spans="1:7" x14ac:dyDescent="0.25">
      <c r="A182" s="1">
        <v>38251</v>
      </c>
      <c r="B182">
        <v>15.98</v>
      </c>
      <c r="C182">
        <v>15.98</v>
      </c>
      <c r="D182">
        <v>13.38</v>
      </c>
      <c r="E182">
        <v>13.66</v>
      </c>
      <c r="F182">
        <v>13.66</v>
      </c>
      <c r="G182">
        <v>0</v>
      </c>
    </row>
    <row r="183" spans="1:7" x14ac:dyDescent="0.25">
      <c r="A183" s="1">
        <v>38252</v>
      </c>
      <c r="B183">
        <v>15.28</v>
      </c>
      <c r="C183">
        <v>15.3</v>
      </c>
      <c r="D183">
        <v>13.95</v>
      </c>
      <c r="E183">
        <v>14.74</v>
      </c>
      <c r="F183">
        <v>14.74</v>
      </c>
      <c r="G183">
        <v>0</v>
      </c>
    </row>
    <row r="184" spans="1:7" x14ac:dyDescent="0.25">
      <c r="A184" s="1">
        <v>38253</v>
      </c>
      <c r="B184">
        <v>14.85</v>
      </c>
      <c r="C184">
        <v>15.08</v>
      </c>
      <c r="D184">
        <v>14.61</v>
      </c>
      <c r="E184">
        <v>14.8</v>
      </c>
      <c r="F184">
        <v>14.8</v>
      </c>
      <c r="G184">
        <v>0</v>
      </c>
    </row>
    <row r="185" spans="1:7" x14ac:dyDescent="0.25">
      <c r="A185" s="1">
        <v>38254</v>
      </c>
      <c r="B185">
        <v>14.93</v>
      </c>
      <c r="C185">
        <v>14.94</v>
      </c>
      <c r="D185">
        <v>14.08</v>
      </c>
      <c r="E185">
        <v>14.28</v>
      </c>
      <c r="F185">
        <v>14.28</v>
      </c>
      <c r="G185">
        <v>0</v>
      </c>
    </row>
    <row r="186" spans="1:7" x14ac:dyDescent="0.25">
      <c r="A186" s="1">
        <v>38257</v>
      </c>
      <c r="B186">
        <v>14.86</v>
      </c>
      <c r="C186">
        <v>15.09</v>
      </c>
      <c r="D186">
        <v>14.55</v>
      </c>
      <c r="E186">
        <v>14.62</v>
      </c>
      <c r="F186">
        <v>14.62</v>
      </c>
      <c r="G186">
        <v>0</v>
      </c>
    </row>
    <row r="187" spans="1:7" x14ac:dyDescent="0.25">
      <c r="A187" s="1">
        <v>38258</v>
      </c>
      <c r="B187">
        <v>14.73</v>
      </c>
      <c r="C187">
        <v>14.84</v>
      </c>
      <c r="D187">
        <v>13.69</v>
      </c>
      <c r="E187">
        <v>13.83</v>
      </c>
      <c r="F187">
        <v>13.83</v>
      </c>
      <c r="G187">
        <v>0</v>
      </c>
    </row>
    <row r="188" spans="1:7" x14ac:dyDescent="0.25">
      <c r="A188" s="1">
        <v>38259</v>
      </c>
      <c r="B188">
        <v>14.09</v>
      </c>
      <c r="C188">
        <v>14.14</v>
      </c>
      <c r="D188">
        <v>13.2</v>
      </c>
      <c r="E188">
        <v>13.21</v>
      </c>
      <c r="F188">
        <v>13.21</v>
      </c>
      <c r="G188">
        <v>0</v>
      </c>
    </row>
    <row r="189" spans="1:7" x14ac:dyDescent="0.25">
      <c r="A189" s="1">
        <v>38260</v>
      </c>
      <c r="B189">
        <v>13.49</v>
      </c>
      <c r="C189">
        <v>13.67</v>
      </c>
      <c r="D189">
        <v>13.2</v>
      </c>
      <c r="E189">
        <v>13.34</v>
      </c>
      <c r="F189">
        <v>13.34</v>
      </c>
      <c r="G189">
        <v>0</v>
      </c>
    </row>
    <row r="190" spans="1:7" x14ac:dyDescent="0.25">
      <c r="A190" s="1">
        <v>38261</v>
      </c>
      <c r="B190">
        <v>13.11</v>
      </c>
      <c r="C190">
        <v>13.11</v>
      </c>
      <c r="D190">
        <v>12.6</v>
      </c>
      <c r="E190">
        <v>12.75</v>
      </c>
      <c r="F190">
        <v>12.75</v>
      </c>
      <c r="G190">
        <v>0</v>
      </c>
    </row>
    <row r="191" spans="1:7" x14ac:dyDescent="0.25">
      <c r="A191" s="1">
        <v>38264</v>
      </c>
      <c r="B191">
        <v>13.05</v>
      </c>
      <c r="C191">
        <v>13.45</v>
      </c>
      <c r="D191">
        <v>12.99</v>
      </c>
      <c r="E191">
        <v>13.41</v>
      </c>
      <c r="F191">
        <v>13.41</v>
      </c>
      <c r="G191">
        <v>0</v>
      </c>
    </row>
    <row r="192" spans="1:7" x14ac:dyDescent="0.25">
      <c r="A192" s="1">
        <v>38265</v>
      </c>
      <c r="B192">
        <v>13.51</v>
      </c>
      <c r="C192">
        <v>14.19</v>
      </c>
      <c r="D192">
        <v>13.51</v>
      </c>
      <c r="E192">
        <v>13.95</v>
      </c>
      <c r="F192">
        <v>13.95</v>
      </c>
      <c r="G192">
        <v>0</v>
      </c>
    </row>
    <row r="193" spans="1:7" x14ac:dyDescent="0.25">
      <c r="A193" s="1">
        <v>38266</v>
      </c>
      <c r="B193">
        <v>14.01</v>
      </c>
      <c r="C193">
        <v>14.1</v>
      </c>
      <c r="D193">
        <v>13.24</v>
      </c>
      <c r="E193">
        <v>13.28</v>
      </c>
      <c r="F193">
        <v>13.28</v>
      </c>
      <c r="G193">
        <v>0</v>
      </c>
    </row>
    <row r="194" spans="1:7" x14ac:dyDescent="0.25">
      <c r="A194" s="1">
        <v>38267</v>
      </c>
      <c r="B194">
        <v>13.33</v>
      </c>
      <c r="C194">
        <v>14.66</v>
      </c>
      <c r="D194">
        <v>13.32</v>
      </c>
      <c r="E194">
        <v>14.5</v>
      </c>
      <c r="F194">
        <v>14.5</v>
      </c>
      <c r="G194">
        <v>0</v>
      </c>
    </row>
    <row r="195" spans="1:7" x14ac:dyDescent="0.25">
      <c r="A195" s="1">
        <v>38268</v>
      </c>
      <c r="B195">
        <v>14.7</v>
      </c>
      <c r="C195">
        <v>15.52</v>
      </c>
      <c r="D195">
        <v>13.78</v>
      </c>
      <c r="E195">
        <v>15.05</v>
      </c>
      <c r="F195">
        <v>15.05</v>
      </c>
      <c r="G195">
        <v>0</v>
      </c>
    </row>
    <row r="196" spans="1:7" x14ac:dyDescent="0.25">
      <c r="A196" s="1">
        <v>38271</v>
      </c>
      <c r="B196">
        <v>14.69</v>
      </c>
      <c r="C196">
        <v>15.27</v>
      </c>
      <c r="D196">
        <v>14.28</v>
      </c>
      <c r="E196">
        <v>14.71</v>
      </c>
      <c r="F196">
        <v>14.71</v>
      </c>
      <c r="G196">
        <v>0</v>
      </c>
    </row>
    <row r="197" spans="1:7" x14ac:dyDescent="0.25">
      <c r="A197" s="1">
        <v>38272</v>
      </c>
      <c r="B197">
        <v>15.21</v>
      </c>
      <c r="C197">
        <v>15.69</v>
      </c>
      <c r="D197">
        <v>14.91</v>
      </c>
      <c r="E197">
        <v>15.05</v>
      </c>
      <c r="F197">
        <v>15.05</v>
      </c>
      <c r="G197">
        <v>0</v>
      </c>
    </row>
    <row r="198" spans="1:7" x14ac:dyDescent="0.25">
      <c r="A198" s="1">
        <v>38273</v>
      </c>
      <c r="B198">
        <v>13.92</v>
      </c>
      <c r="C198">
        <v>15.63</v>
      </c>
      <c r="D198">
        <v>13.92</v>
      </c>
      <c r="E198">
        <v>15.42</v>
      </c>
      <c r="F198">
        <v>15.42</v>
      </c>
      <c r="G198">
        <v>0</v>
      </c>
    </row>
    <row r="199" spans="1:7" x14ac:dyDescent="0.25">
      <c r="A199" s="1">
        <v>38274</v>
      </c>
      <c r="B199">
        <v>15.22</v>
      </c>
      <c r="C199">
        <v>16.559999000000001</v>
      </c>
      <c r="D199">
        <v>15.22</v>
      </c>
      <c r="E199">
        <v>16.43</v>
      </c>
      <c r="F199">
        <v>16.43</v>
      </c>
      <c r="G199">
        <v>0</v>
      </c>
    </row>
    <row r="200" spans="1:7" x14ac:dyDescent="0.25">
      <c r="A200" s="1">
        <v>38275</v>
      </c>
      <c r="B200">
        <v>16.280000999999999</v>
      </c>
      <c r="C200">
        <v>16.489999999999998</v>
      </c>
      <c r="D200">
        <v>14.72</v>
      </c>
      <c r="E200">
        <v>15.04</v>
      </c>
      <c r="F200">
        <v>15.04</v>
      </c>
      <c r="G200">
        <v>0</v>
      </c>
    </row>
    <row r="201" spans="1:7" x14ac:dyDescent="0.25">
      <c r="A201" s="1">
        <v>38278</v>
      </c>
      <c r="B201">
        <v>16.16</v>
      </c>
      <c r="C201">
        <v>16.16</v>
      </c>
      <c r="D201">
        <v>14.64</v>
      </c>
      <c r="E201">
        <v>14.71</v>
      </c>
      <c r="F201">
        <v>14.71</v>
      </c>
      <c r="G201">
        <v>0</v>
      </c>
    </row>
    <row r="202" spans="1:7" x14ac:dyDescent="0.25">
      <c r="A202" s="1">
        <v>38279</v>
      </c>
      <c r="B202">
        <v>16.32</v>
      </c>
      <c r="C202">
        <v>16.32</v>
      </c>
      <c r="D202">
        <v>14.32</v>
      </c>
      <c r="E202">
        <v>15.13</v>
      </c>
      <c r="F202">
        <v>15.13</v>
      </c>
      <c r="G202">
        <v>0</v>
      </c>
    </row>
    <row r="203" spans="1:7" x14ac:dyDescent="0.25">
      <c r="A203" s="1">
        <v>38280</v>
      </c>
      <c r="B203">
        <v>15.46</v>
      </c>
      <c r="C203">
        <v>15.53</v>
      </c>
      <c r="D203">
        <v>14.8</v>
      </c>
      <c r="E203">
        <v>14.85</v>
      </c>
      <c r="F203">
        <v>14.85</v>
      </c>
      <c r="G203">
        <v>0</v>
      </c>
    </row>
    <row r="204" spans="1:7" x14ac:dyDescent="0.25">
      <c r="A204" s="1">
        <v>38281</v>
      </c>
      <c r="B204">
        <v>14.98</v>
      </c>
      <c r="C204">
        <v>15.19</v>
      </c>
      <c r="D204">
        <v>14.28</v>
      </c>
      <c r="E204">
        <v>14.54</v>
      </c>
      <c r="F204">
        <v>14.54</v>
      </c>
      <c r="G204">
        <v>0</v>
      </c>
    </row>
    <row r="205" spans="1:7" x14ac:dyDescent="0.25">
      <c r="A205" s="1">
        <v>38282</v>
      </c>
      <c r="B205">
        <v>14.59</v>
      </c>
      <c r="C205">
        <v>15.41</v>
      </c>
      <c r="D205">
        <v>14.31</v>
      </c>
      <c r="E205">
        <v>15.28</v>
      </c>
      <c r="F205">
        <v>15.28</v>
      </c>
      <c r="G205">
        <v>0</v>
      </c>
    </row>
    <row r="206" spans="1:7" x14ac:dyDescent="0.25">
      <c r="A206" s="1">
        <v>38285</v>
      </c>
      <c r="B206">
        <v>16.07</v>
      </c>
      <c r="C206">
        <v>16.709999</v>
      </c>
      <c r="D206">
        <v>16.02</v>
      </c>
      <c r="E206">
        <v>16.579999999999998</v>
      </c>
      <c r="F206">
        <v>16.579999999999998</v>
      </c>
      <c r="G206">
        <v>0</v>
      </c>
    </row>
    <row r="207" spans="1:7" x14ac:dyDescent="0.25">
      <c r="A207" s="1">
        <v>38286</v>
      </c>
      <c r="B207">
        <v>16.719999000000001</v>
      </c>
      <c r="C207">
        <v>16.870000999999998</v>
      </c>
      <c r="D207">
        <v>15.97</v>
      </c>
      <c r="E207">
        <v>16.389999</v>
      </c>
      <c r="F207">
        <v>16.389999</v>
      </c>
      <c r="G207">
        <v>0</v>
      </c>
    </row>
    <row r="208" spans="1:7" x14ac:dyDescent="0.25">
      <c r="A208" s="1">
        <v>38287</v>
      </c>
      <c r="B208">
        <v>16.48</v>
      </c>
      <c r="C208">
        <v>16.530000999999999</v>
      </c>
      <c r="D208">
        <v>15.66</v>
      </c>
      <c r="E208">
        <v>15.72</v>
      </c>
      <c r="F208">
        <v>15.72</v>
      </c>
      <c r="G208">
        <v>0</v>
      </c>
    </row>
    <row r="209" spans="1:7" x14ac:dyDescent="0.25">
      <c r="A209" s="1">
        <v>38288</v>
      </c>
      <c r="B209">
        <v>16.02</v>
      </c>
      <c r="C209">
        <v>16.049999</v>
      </c>
      <c r="D209">
        <v>15.36</v>
      </c>
      <c r="E209">
        <v>15.39</v>
      </c>
      <c r="F209">
        <v>15.39</v>
      </c>
      <c r="G209">
        <v>0</v>
      </c>
    </row>
    <row r="210" spans="1:7" x14ac:dyDescent="0.25">
      <c r="A210" s="1">
        <v>38289</v>
      </c>
      <c r="B210">
        <v>15.83</v>
      </c>
      <c r="C210">
        <v>16.290001</v>
      </c>
      <c r="D210">
        <v>14.96</v>
      </c>
      <c r="E210">
        <v>16.27</v>
      </c>
      <c r="F210">
        <v>16.27</v>
      </c>
      <c r="G210">
        <v>0</v>
      </c>
    </row>
    <row r="211" spans="1:7" x14ac:dyDescent="0.25">
      <c r="A211" s="1">
        <v>38292</v>
      </c>
      <c r="B211">
        <v>16.43</v>
      </c>
      <c r="C211">
        <v>16.760000000000002</v>
      </c>
      <c r="D211">
        <v>16.18</v>
      </c>
      <c r="E211">
        <v>16.27</v>
      </c>
      <c r="F211">
        <v>16.27</v>
      </c>
      <c r="G211">
        <v>0</v>
      </c>
    </row>
    <row r="212" spans="1:7" x14ac:dyDescent="0.25">
      <c r="A212" s="1">
        <v>38293</v>
      </c>
      <c r="B212">
        <v>15.99</v>
      </c>
      <c r="C212">
        <v>16.32</v>
      </c>
      <c r="D212">
        <v>15.21</v>
      </c>
      <c r="E212">
        <v>16.18</v>
      </c>
      <c r="F212">
        <v>16.18</v>
      </c>
      <c r="G212">
        <v>0</v>
      </c>
    </row>
    <row r="213" spans="1:7" x14ac:dyDescent="0.25">
      <c r="A213" s="1">
        <v>38294</v>
      </c>
      <c r="B213">
        <v>15.05</v>
      </c>
      <c r="C213">
        <v>15.18</v>
      </c>
      <c r="D213">
        <v>13.79</v>
      </c>
      <c r="E213">
        <v>14.04</v>
      </c>
      <c r="F213">
        <v>14.04</v>
      </c>
      <c r="G213">
        <v>0</v>
      </c>
    </row>
    <row r="214" spans="1:7" x14ac:dyDescent="0.25">
      <c r="A214" s="1">
        <v>38295</v>
      </c>
      <c r="B214">
        <v>13.83</v>
      </c>
      <c r="C214">
        <v>14.02</v>
      </c>
      <c r="D214">
        <v>12.95</v>
      </c>
      <c r="E214">
        <v>13.97</v>
      </c>
      <c r="F214">
        <v>13.97</v>
      </c>
      <c r="G214">
        <v>0</v>
      </c>
    </row>
    <row r="215" spans="1:7" x14ac:dyDescent="0.25">
      <c r="A215" s="1">
        <v>38296</v>
      </c>
      <c r="B215">
        <v>13.67</v>
      </c>
      <c r="C215">
        <v>14.1</v>
      </c>
      <c r="D215">
        <v>13.23</v>
      </c>
      <c r="E215">
        <v>13.84</v>
      </c>
      <c r="F215">
        <v>13.84</v>
      </c>
      <c r="G215">
        <v>0</v>
      </c>
    </row>
    <row r="216" spans="1:7" x14ac:dyDescent="0.25">
      <c r="A216" s="1">
        <v>38299</v>
      </c>
      <c r="B216">
        <v>14.11</v>
      </c>
      <c r="C216">
        <v>14.48</v>
      </c>
      <c r="D216">
        <v>13.68</v>
      </c>
      <c r="E216">
        <v>13.8</v>
      </c>
      <c r="F216">
        <v>13.8</v>
      </c>
      <c r="G216">
        <v>0</v>
      </c>
    </row>
    <row r="217" spans="1:7" x14ac:dyDescent="0.25">
      <c r="A217" s="1">
        <v>38300</v>
      </c>
      <c r="B217">
        <v>12.89</v>
      </c>
      <c r="C217">
        <v>13.96</v>
      </c>
      <c r="D217">
        <v>12.89</v>
      </c>
      <c r="E217">
        <v>13.61</v>
      </c>
      <c r="F217">
        <v>13.61</v>
      </c>
      <c r="G217">
        <v>0</v>
      </c>
    </row>
    <row r="218" spans="1:7" x14ac:dyDescent="0.25">
      <c r="A218" s="1">
        <v>38301</v>
      </c>
      <c r="B218">
        <v>13.16</v>
      </c>
      <c r="C218">
        <v>13.51</v>
      </c>
      <c r="D218">
        <v>12.79</v>
      </c>
      <c r="E218">
        <v>13.08</v>
      </c>
      <c r="F218">
        <v>13.08</v>
      </c>
      <c r="G218">
        <v>0</v>
      </c>
    </row>
    <row r="219" spans="1:7" x14ac:dyDescent="0.25">
      <c r="A219" s="1">
        <v>38302</v>
      </c>
      <c r="B219">
        <v>13.11</v>
      </c>
      <c r="C219">
        <v>13.12</v>
      </c>
      <c r="D219">
        <v>12.64</v>
      </c>
      <c r="E219">
        <v>13.04</v>
      </c>
      <c r="F219">
        <v>13.04</v>
      </c>
      <c r="G219">
        <v>0</v>
      </c>
    </row>
    <row r="220" spans="1:7" x14ac:dyDescent="0.25">
      <c r="A220" s="1">
        <v>38303</v>
      </c>
      <c r="B220">
        <v>13.24</v>
      </c>
      <c r="C220">
        <v>13.48</v>
      </c>
      <c r="D220">
        <v>13.04</v>
      </c>
      <c r="E220">
        <v>13.33</v>
      </c>
      <c r="F220">
        <v>13.33</v>
      </c>
      <c r="G220">
        <v>0</v>
      </c>
    </row>
    <row r="221" spans="1:7" x14ac:dyDescent="0.25">
      <c r="A221" s="1">
        <v>38306</v>
      </c>
      <c r="B221">
        <v>14.05</v>
      </c>
      <c r="C221">
        <v>14.06</v>
      </c>
      <c r="D221">
        <v>13.25</v>
      </c>
      <c r="E221">
        <v>13.38</v>
      </c>
      <c r="F221">
        <v>13.38</v>
      </c>
      <c r="G221">
        <v>0</v>
      </c>
    </row>
    <row r="222" spans="1:7" x14ac:dyDescent="0.25">
      <c r="A222" s="1">
        <v>38307</v>
      </c>
      <c r="B222">
        <v>13.41</v>
      </c>
      <c r="C222">
        <v>13.67</v>
      </c>
      <c r="D222">
        <v>13.2</v>
      </c>
      <c r="E222">
        <v>13.21</v>
      </c>
      <c r="F222">
        <v>13.21</v>
      </c>
      <c r="G222">
        <v>0</v>
      </c>
    </row>
    <row r="223" spans="1:7" x14ac:dyDescent="0.25">
      <c r="A223" s="1">
        <v>38308</v>
      </c>
      <c r="B223">
        <v>13.2</v>
      </c>
      <c r="C223">
        <v>13.39</v>
      </c>
      <c r="D223">
        <v>12.77</v>
      </c>
      <c r="E223">
        <v>13.21</v>
      </c>
      <c r="F223">
        <v>13.21</v>
      </c>
      <c r="G223">
        <v>0</v>
      </c>
    </row>
    <row r="224" spans="1:7" x14ac:dyDescent="0.25">
      <c r="A224" s="1">
        <v>38309</v>
      </c>
      <c r="B224">
        <v>13.22</v>
      </c>
      <c r="C224">
        <v>13.29</v>
      </c>
      <c r="D224">
        <v>12.96</v>
      </c>
      <c r="E224">
        <v>12.98</v>
      </c>
      <c r="F224">
        <v>12.98</v>
      </c>
      <c r="G224">
        <v>0</v>
      </c>
    </row>
    <row r="225" spans="1:7" x14ac:dyDescent="0.25">
      <c r="A225" s="1">
        <v>38310</v>
      </c>
      <c r="B225">
        <v>12.79</v>
      </c>
      <c r="C225">
        <v>13.83</v>
      </c>
      <c r="D225">
        <v>12.77</v>
      </c>
      <c r="E225">
        <v>13.5</v>
      </c>
      <c r="F225">
        <v>13.5</v>
      </c>
      <c r="G225">
        <v>0</v>
      </c>
    </row>
    <row r="226" spans="1:7" x14ac:dyDescent="0.25">
      <c r="A226" s="1">
        <v>38313</v>
      </c>
      <c r="B226">
        <v>13.71</v>
      </c>
      <c r="C226">
        <v>13.71</v>
      </c>
      <c r="D226">
        <v>12.94</v>
      </c>
      <c r="E226">
        <v>12.97</v>
      </c>
      <c r="F226">
        <v>12.97</v>
      </c>
      <c r="G226">
        <v>0</v>
      </c>
    </row>
    <row r="227" spans="1:7" x14ac:dyDescent="0.25">
      <c r="A227" s="1">
        <v>38314</v>
      </c>
      <c r="B227">
        <v>12.78</v>
      </c>
      <c r="C227">
        <v>12.91</v>
      </c>
      <c r="D227">
        <v>12.57</v>
      </c>
      <c r="E227">
        <v>12.67</v>
      </c>
      <c r="F227">
        <v>12.67</v>
      </c>
      <c r="G227">
        <v>0</v>
      </c>
    </row>
    <row r="228" spans="1:7" x14ac:dyDescent="0.25">
      <c r="A228" s="1">
        <v>38315</v>
      </c>
      <c r="B228">
        <v>12.58</v>
      </c>
      <c r="C228">
        <v>12.89</v>
      </c>
      <c r="D228">
        <v>12.56</v>
      </c>
      <c r="E228">
        <v>12.72</v>
      </c>
      <c r="F228">
        <v>12.72</v>
      </c>
      <c r="G228">
        <v>0</v>
      </c>
    </row>
    <row r="229" spans="1:7" x14ac:dyDescent="0.25">
      <c r="A229" s="1">
        <v>38317</v>
      </c>
      <c r="B229">
        <v>12.76</v>
      </c>
      <c r="C229">
        <v>12.9</v>
      </c>
      <c r="D229">
        <v>12.59</v>
      </c>
      <c r="E229">
        <v>12.78</v>
      </c>
      <c r="F229">
        <v>12.78</v>
      </c>
      <c r="G229">
        <v>0</v>
      </c>
    </row>
    <row r="230" spans="1:7" x14ac:dyDescent="0.25">
      <c r="A230" s="1">
        <v>38320</v>
      </c>
      <c r="B230">
        <v>12.99</v>
      </c>
      <c r="C230">
        <v>13.69</v>
      </c>
      <c r="D230">
        <v>12.93</v>
      </c>
      <c r="E230">
        <v>13.3</v>
      </c>
      <c r="F230">
        <v>13.3</v>
      </c>
      <c r="G230">
        <v>0</v>
      </c>
    </row>
    <row r="231" spans="1:7" x14ac:dyDescent="0.25">
      <c r="A231" s="1">
        <v>38321</v>
      </c>
      <c r="B231">
        <v>13.27</v>
      </c>
      <c r="C231">
        <v>13.38</v>
      </c>
      <c r="D231">
        <v>13.07</v>
      </c>
      <c r="E231">
        <v>13.24</v>
      </c>
      <c r="F231">
        <v>13.24</v>
      </c>
      <c r="G231">
        <v>0</v>
      </c>
    </row>
    <row r="232" spans="1:7" x14ac:dyDescent="0.25">
      <c r="A232" s="1">
        <v>38322</v>
      </c>
      <c r="B232">
        <v>13.1</v>
      </c>
      <c r="C232">
        <v>13.12</v>
      </c>
      <c r="D232">
        <v>12.77</v>
      </c>
      <c r="E232">
        <v>12.97</v>
      </c>
      <c r="F232">
        <v>12.97</v>
      </c>
      <c r="G232">
        <v>0</v>
      </c>
    </row>
    <row r="233" spans="1:7" x14ac:dyDescent="0.25">
      <c r="A233" s="1">
        <v>38323</v>
      </c>
      <c r="B233">
        <v>12.97</v>
      </c>
      <c r="C233">
        <v>13.04</v>
      </c>
      <c r="D233">
        <v>12.72</v>
      </c>
      <c r="E233">
        <v>12.98</v>
      </c>
      <c r="F233">
        <v>12.98</v>
      </c>
      <c r="G233">
        <v>0</v>
      </c>
    </row>
    <row r="234" spans="1:7" x14ac:dyDescent="0.25">
      <c r="A234" s="1">
        <v>38324</v>
      </c>
      <c r="B234">
        <v>13.02</v>
      </c>
      <c r="C234">
        <v>13.06</v>
      </c>
      <c r="D234">
        <v>12.4</v>
      </c>
      <c r="E234">
        <v>12.96</v>
      </c>
      <c r="F234">
        <v>12.96</v>
      </c>
      <c r="G234">
        <v>0</v>
      </c>
    </row>
    <row r="235" spans="1:7" x14ac:dyDescent="0.25">
      <c r="A235" s="1">
        <v>38327</v>
      </c>
      <c r="B235">
        <v>12.95</v>
      </c>
      <c r="C235">
        <v>13.4</v>
      </c>
      <c r="D235">
        <v>12.93</v>
      </c>
      <c r="E235">
        <v>13.19</v>
      </c>
      <c r="F235">
        <v>13.19</v>
      </c>
      <c r="G235">
        <v>0</v>
      </c>
    </row>
    <row r="236" spans="1:7" x14ac:dyDescent="0.25">
      <c r="A236" s="1">
        <v>38328</v>
      </c>
      <c r="B236">
        <v>13.07</v>
      </c>
      <c r="C236">
        <v>13.74</v>
      </c>
      <c r="D236">
        <v>12.96</v>
      </c>
      <c r="E236">
        <v>13.67</v>
      </c>
      <c r="F236">
        <v>13.67</v>
      </c>
      <c r="G236">
        <v>0</v>
      </c>
    </row>
    <row r="237" spans="1:7" x14ac:dyDescent="0.25">
      <c r="A237" s="1">
        <v>38329</v>
      </c>
      <c r="B237">
        <v>13.52</v>
      </c>
      <c r="C237">
        <v>13.68</v>
      </c>
      <c r="D237">
        <v>13.18</v>
      </c>
      <c r="E237">
        <v>13.19</v>
      </c>
      <c r="F237">
        <v>13.19</v>
      </c>
      <c r="G237">
        <v>0</v>
      </c>
    </row>
    <row r="238" spans="1:7" x14ac:dyDescent="0.25">
      <c r="A238" s="1">
        <v>38330</v>
      </c>
      <c r="B238">
        <v>13.52</v>
      </c>
      <c r="C238">
        <v>13.71</v>
      </c>
      <c r="D238">
        <v>12.77</v>
      </c>
      <c r="E238">
        <v>12.88</v>
      </c>
      <c r="F238">
        <v>12.88</v>
      </c>
      <c r="G238">
        <v>0</v>
      </c>
    </row>
    <row r="239" spans="1:7" x14ac:dyDescent="0.25">
      <c r="A239" s="1">
        <v>38331</v>
      </c>
      <c r="B239">
        <v>13.05</v>
      </c>
      <c r="C239">
        <v>13.15</v>
      </c>
      <c r="D239">
        <v>12.68</v>
      </c>
      <c r="E239">
        <v>12.76</v>
      </c>
      <c r="F239">
        <v>12.76</v>
      </c>
      <c r="G239">
        <v>0</v>
      </c>
    </row>
    <row r="240" spans="1:7" x14ac:dyDescent="0.25">
      <c r="A240" s="1">
        <v>38334</v>
      </c>
      <c r="B240">
        <v>12.37</v>
      </c>
      <c r="C240">
        <v>12.61</v>
      </c>
      <c r="D240">
        <v>12.13</v>
      </c>
      <c r="E240">
        <v>12.54</v>
      </c>
      <c r="F240">
        <v>12.54</v>
      </c>
      <c r="G240">
        <v>0</v>
      </c>
    </row>
    <row r="241" spans="1:7" x14ac:dyDescent="0.25">
      <c r="A241" s="1">
        <v>38335</v>
      </c>
      <c r="B241">
        <v>12.55</v>
      </c>
      <c r="C241">
        <v>12.97</v>
      </c>
      <c r="D241">
        <v>12.21</v>
      </c>
      <c r="E241">
        <v>12.73</v>
      </c>
      <c r="F241">
        <v>12.73</v>
      </c>
      <c r="G241">
        <v>0</v>
      </c>
    </row>
    <row r="242" spans="1:7" x14ac:dyDescent="0.25">
      <c r="A242" s="1">
        <v>38336</v>
      </c>
      <c r="B242">
        <v>12.41</v>
      </c>
      <c r="C242">
        <v>12.88</v>
      </c>
      <c r="D242">
        <v>12.23</v>
      </c>
      <c r="E242">
        <v>12.35</v>
      </c>
      <c r="F242">
        <v>12.35</v>
      </c>
      <c r="G242">
        <v>0</v>
      </c>
    </row>
    <row r="243" spans="1:7" x14ac:dyDescent="0.25">
      <c r="A243" s="1">
        <v>38337</v>
      </c>
      <c r="B243">
        <v>12.34</v>
      </c>
      <c r="C243">
        <v>12.59</v>
      </c>
      <c r="D243">
        <v>11.96</v>
      </c>
      <c r="E243">
        <v>12.27</v>
      </c>
      <c r="F243">
        <v>12.27</v>
      </c>
      <c r="G243">
        <v>0</v>
      </c>
    </row>
    <row r="244" spans="1:7" x14ac:dyDescent="0.25">
      <c r="A244" s="1">
        <v>38338</v>
      </c>
      <c r="B244">
        <v>12.34</v>
      </c>
      <c r="C244">
        <v>12.75</v>
      </c>
      <c r="D244">
        <v>11.87</v>
      </c>
      <c r="E244">
        <v>11.95</v>
      </c>
      <c r="F244">
        <v>11.95</v>
      </c>
      <c r="G244">
        <v>0</v>
      </c>
    </row>
    <row r="245" spans="1:7" x14ac:dyDescent="0.25">
      <c r="A245" s="1">
        <v>38341</v>
      </c>
      <c r="B245">
        <v>12.26</v>
      </c>
      <c r="C245">
        <v>12.34</v>
      </c>
      <c r="D245">
        <v>11.77</v>
      </c>
      <c r="E245">
        <v>11.83</v>
      </c>
      <c r="F245">
        <v>11.83</v>
      </c>
      <c r="G245">
        <v>0</v>
      </c>
    </row>
    <row r="246" spans="1:7" x14ac:dyDescent="0.25">
      <c r="A246" s="1">
        <v>38342</v>
      </c>
      <c r="B246">
        <v>11.78</v>
      </c>
      <c r="C246">
        <v>12</v>
      </c>
      <c r="D246">
        <v>11.37</v>
      </c>
      <c r="E246">
        <v>11.55</v>
      </c>
      <c r="F246">
        <v>11.55</v>
      </c>
      <c r="G246">
        <v>0</v>
      </c>
    </row>
    <row r="247" spans="1:7" x14ac:dyDescent="0.25">
      <c r="A247" s="1">
        <v>38343</v>
      </c>
      <c r="B247">
        <v>11.42</v>
      </c>
      <c r="C247">
        <v>11.71</v>
      </c>
      <c r="D247">
        <v>11.37</v>
      </c>
      <c r="E247">
        <v>11.45</v>
      </c>
      <c r="F247">
        <v>11.45</v>
      </c>
      <c r="G247">
        <v>0</v>
      </c>
    </row>
    <row r="248" spans="1:7" x14ac:dyDescent="0.25">
      <c r="A248" s="1">
        <v>38344</v>
      </c>
      <c r="B248">
        <v>11.41</v>
      </c>
      <c r="C248">
        <v>11.64</v>
      </c>
      <c r="D248">
        <v>11.14</v>
      </c>
      <c r="E248">
        <v>11.23</v>
      </c>
      <c r="F248">
        <v>11.23</v>
      </c>
      <c r="G248">
        <v>0</v>
      </c>
    </row>
    <row r="249" spans="1:7" x14ac:dyDescent="0.25">
      <c r="A249" s="1">
        <v>38348</v>
      </c>
      <c r="B249">
        <v>11.53</v>
      </c>
      <c r="C249">
        <v>12.16</v>
      </c>
      <c r="D249">
        <v>11.53</v>
      </c>
      <c r="E249">
        <v>12.14</v>
      </c>
      <c r="F249">
        <v>12.14</v>
      </c>
      <c r="G249">
        <v>0</v>
      </c>
    </row>
    <row r="250" spans="1:7" x14ac:dyDescent="0.25">
      <c r="A250" s="1">
        <v>38349</v>
      </c>
      <c r="B250">
        <v>12.25</v>
      </c>
      <c r="C250">
        <v>12.4</v>
      </c>
      <c r="D250">
        <v>11.97</v>
      </c>
      <c r="E250">
        <v>12</v>
      </c>
      <c r="F250">
        <v>12</v>
      </c>
      <c r="G250">
        <v>0</v>
      </c>
    </row>
    <row r="251" spans="1:7" x14ac:dyDescent="0.25">
      <c r="A251" s="1">
        <v>38350</v>
      </c>
      <c r="B251">
        <v>11.61</v>
      </c>
      <c r="C251">
        <v>11.79</v>
      </c>
      <c r="D251">
        <v>11.61</v>
      </c>
      <c r="E251">
        <v>11.62</v>
      </c>
      <c r="F251">
        <v>11.62</v>
      </c>
      <c r="G251">
        <v>0</v>
      </c>
    </row>
    <row r="252" spans="1:7" x14ac:dyDescent="0.25">
      <c r="A252" s="1">
        <v>38351</v>
      </c>
      <c r="B252">
        <v>12.25</v>
      </c>
      <c r="C252">
        <v>12.61</v>
      </c>
      <c r="D252">
        <v>12.18</v>
      </c>
      <c r="E252">
        <v>12.56</v>
      </c>
      <c r="F252">
        <v>12.56</v>
      </c>
      <c r="G252">
        <v>0</v>
      </c>
    </row>
    <row r="253" spans="1:7" x14ac:dyDescent="0.25">
      <c r="A253" s="1">
        <v>38352</v>
      </c>
      <c r="B253">
        <v>12.42</v>
      </c>
      <c r="C253">
        <v>13.29</v>
      </c>
      <c r="D253">
        <v>12.42</v>
      </c>
      <c r="E253">
        <v>13.29</v>
      </c>
      <c r="F253">
        <v>13.29</v>
      </c>
      <c r="G253">
        <v>0</v>
      </c>
    </row>
    <row r="254" spans="1:7" x14ac:dyDescent="0.25">
      <c r="A254" s="1">
        <v>38355</v>
      </c>
      <c r="B254">
        <v>13.39</v>
      </c>
      <c r="C254">
        <v>14.23</v>
      </c>
      <c r="D254">
        <v>13.25</v>
      </c>
      <c r="E254">
        <v>14.08</v>
      </c>
      <c r="F254">
        <v>14.08</v>
      </c>
      <c r="G254">
        <v>0</v>
      </c>
    </row>
    <row r="255" spans="1:7" x14ac:dyDescent="0.25">
      <c r="A255" s="1">
        <v>38356</v>
      </c>
      <c r="B255">
        <v>14.01</v>
      </c>
      <c r="C255">
        <v>14.45</v>
      </c>
      <c r="D255">
        <v>13.93</v>
      </c>
      <c r="E255">
        <v>13.98</v>
      </c>
      <c r="F255">
        <v>13.98</v>
      </c>
      <c r="G255">
        <v>0</v>
      </c>
    </row>
    <row r="256" spans="1:7" x14ac:dyDescent="0.25">
      <c r="A256" s="1">
        <v>38357</v>
      </c>
      <c r="B256">
        <v>13.98</v>
      </c>
      <c r="C256">
        <v>14.09</v>
      </c>
      <c r="D256">
        <v>13.26</v>
      </c>
      <c r="E256">
        <v>14.09</v>
      </c>
      <c r="F256">
        <v>14.09</v>
      </c>
      <c r="G256">
        <v>0</v>
      </c>
    </row>
    <row r="257" spans="1:7" x14ac:dyDescent="0.25">
      <c r="A257" s="1">
        <v>38358</v>
      </c>
      <c r="B257">
        <v>14.09</v>
      </c>
      <c r="C257">
        <v>14.09</v>
      </c>
      <c r="D257">
        <v>13.33</v>
      </c>
      <c r="E257">
        <v>13.58</v>
      </c>
      <c r="F257">
        <v>13.58</v>
      </c>
      <c r="G257">
        <v>0</v>
      </c>
    </row>
    <row r="258" spans="1:7" x14ac:dyDescent="0.25">
      <c r="A258" s="1">
        <v>38359</v>
      </c>
      <c r="B258">
        <v>13.47</v>
      </c>
      <c r="C258">
        <v>13.51</v>
      </c>
      <c r="D258">
        <v>12.94</v>
      </c>
      <c r="E258">
        <v>13.49</v>
      </c>
      <c r="F258">
        <v>13.49</v>
      </c>
      <c r="G258">
        <v>0</v>
      </c>
    </row>
    <row r="259" spans="1:7" x14ac:dyDescent="0.25">
      <c r="A259" s="1">
        <v>38362</v>
      </c>
      <c r="B259">
        <v>13.92</v>
      </c>
      <c r="C259">
        <v>13.93</v>
      </c>
      <c r="D259">
        <v>12.94</v>
      </c>
      <c r="E259">
        <v>13.23</v>
      </c>
      <c r="F259">
        <v>13.23</v>
      </c>
      <c r="G259">
        <v>0</v>
      </c>
    </row>
    <row r="260" spans="1:7" x14ac:dyDescent="0.25">
      <c r="A260" s="1">
        <v>38363</v>
      </c>
      <c r="B260">
        <v>13.44</v>
      </c>
      <c r="C260">
        <v>13.68</v>
      </c>
      <c r="D260">
        <v>13.05</v>
      </c>
      <c r="E260">
        <v>13.19</v>
      </c>
      <c r="F260">
        <v>13.19</v>
      </c>
      <c r="G260">
        <v>0</v>
      </c>
    </row>
    <row r="261" spans="1:7" x14ac:dyDescent="0.25">
      <c r="A261" s="1">
        <v>38364</v>
      </c>
      <c r="B261">
        <v>13.94</v>
      </c>
      <c r="C261">
        <v>13.94</v>
      </c>
      <c r="D261">
        <v>12.54</v>
      </c>
      <c r="E261">
        <v>12.56</v>
      </c>
      <c r="F261">
        <v>12.56</v>
      </c>
      <c r="G261">
        <v>0</v>
      </c>
    </row>
    <row r="262" spans="1:7" x14ac:dyDescent="0.25">
      <c r="A262" s="1">
        <v>38365</v>
      </c>
      <c r="B262">
        <v>12.7</v>
      </c>
      <c r="C262">
        <v>12.86</v>
      </c>
      <c r="D262">
        <v>12.37</v>
      </c>
      <c r="E262">
        <v>12.84</v>
      </c>
      <c r="F262">
        <v>12.84</v>
      </c>
      <c r="G262">
        <v>0</v>
      </c>
    </row>
    <row r="263" spans="1:7" x14ac:dyDescent="0.25">
      <c r="A263" s="1">
        <v>38366</v>
      </c>
      <c r="B263">
        <v>12.68</v>
      </c>
      <c r="C263">
        <v>12.82</v>
      </c>
      <c r="D263">
        <v>12.29</v>
      </c>
      <c r="E263">
        <v>12.43</v>
      </c>
      <c r="F263">
        <v>12.43</v>
      </c>
      <c r="G263">
        <v>0</v>
      </c>
    </row>
    <row r="264" spans="1:7" x14ac:dyDescent="0.25">
      <c r="A264" s="1">
        <v>38370</v>
      </c>
      <c r="B264">
        <v>13.13</v>
      </c>
      <c r="C264">
        <v>13.15</v>
      </c>
      <c r="D264">
        <v>12.3</v>
      </c>
      <c r="E264">
        <v>12.47</v>
      </c>
      <c r="F264">
        <v>12.47</v>
      </c>
      <c r="G264">
        <v>0</v>
      </c>
    </row>
    <row r="265" spans="1:7" x14ac:dyDescent="0.25">
      <c r="A265" s="1">
        <v>38371</v>
      </c>
      <c r="B265">
        <v>12.47</v>
      </c>
      <c r="C265">
        <v>13.21</v>
      </c>
      <c r="D265">
        <v>12.41</v>
      </c>
      <c r="E265">
        <v>13.18</v>
      </c>
      <c r="F265">
        <v>13.18</v>
      </c>
      <c r="G265">
        <v>0</v>
      </c>
    </row>
    <row r="266" spans="1:7" x14ac:dyDescent="0.25">
      <c r="A266" s="1">
        <v>38372</v>
      </c>
      <c r="B266">
        <v>13.37</v>
      </c>
      <c r="C266">
        <v>14.11</v>
      </c>
      <c r="D266">
        <v>13.28</v>
      </c>
      <c r="E266">
        <v>13.83</v>
      </c>
      <c r="F266">
        <v>13.83</v>
      </c>
      <c r="G266">
        <v>0</v>
      </c>
    </row>
    <row r="267" spans="1:7" x14ac:dyDescent="0.25">
      <c r="A267" s="1">
        <v>38373</v>
      </c>
      <c r="B267">
        <v>13.75</v>
      </c>
      <c r="C267">
        <v>14.46</v>
      </c>
      <c r="D267">
        <v>13.4</v>
      </c>
      <c r="E267">
        <v>14.36</v>
      </c>
      <c r="F267">
        <v>14.36</v>
      </c>
      <c r="G267">
        <v>0</v>
      </c>
    </row>
    <row r="268" spans="1:7" x14ac:dyDescent="0.25">
      <c r="A268" s="1">
        <v>38376</v>
      </c>
      <c r="B268">
        <v>14.38</v>
      </c>
      <c r="C268">
        <v>14.75</v>
      </c>
      <c r="D268">
        <v>14.17</v>
      </c>
      <c r="E268">
        <v>14.65</v>
      </c>
      <c r="F268">
        <v>14.65</v>
      </c>
      <c r="G268">
        <v>0</v>
      </c>
    </row>
    <row r="269" spans="1:7" x14ac:dyDescent="0.25">
      <c r="A269" s="1">
        <v>38377</v>
      </c>
      <c r="B269">
        <v>14.34</v>
      </c>
      <c r="C269">
        <v>14.36</v>
      </c>
      <c r="D269">
        <v>13.88</v>
      </c>
      <c r="E269">
        <v>14.06</v>
      </c>
      <c r="F269">
        <v>14.06</v>
      </c>
      <c r="G269">
        <v>0</v>
      </c>
    </row>
    <row r="270" spans="1:7" x14ac:dyDescent="0.25">
      <c r="A270" s="1">
        <v>38378</v>
      </c>
      <c r="B270">
        <v>13.84</v>
      </c>
      <c r="C270">
        <v>13.84</v>
      </c>
      <c r="D270">
        <v>13.06</v>
      </c>
      <c r="E270">
        <v>13.44</v>
      </c>
      <c r="F270">
        <v>13.44</v>
      </c>
      <c r="G270">
        <v>0</v>
      </c>
    </row>
    <row r="271" spans="1:7" x14ac:dyDescent="0.25">
      <c r="A271" s="1">
        <v>38379</v>
      </c>
      <c r="B271">
        <v>13.5</v>
      </c>
      <c r="C271">
        <v>13.57</v>
      </c>
      <c r="D271">
        <v>12.96</v>
      </c>
      <c r="E271">
        <v>13.24</v>
      </c>
      <c r="F271">
        <v>13.24</v>
      </c>
      <c r="G271">
        <v>0</v>
      </c>
    </row>
    <row r="272" spans="1:7" x14ac:dyDescent="0.25">
      <c r="A272" s="1">
        <v>38380</v>
      </c>
      <c r="B272">
        <v>13.15</v>
      </c>
      <c r="C272">
        <v>13.56</v>
      </c>
      <c r="D272">
        <v>12.83</v>
      </c>
      <c r="E272">
        <v>13.24</v>
      </c>
      <c r="F272">
        <v>13.24</v>
      </c>
      <c r="G272">
        <v>0</v>
      </c>
    </row>
    <row r="273" spans="1:7" x14ac:dyDescent="0.25">
      <c r="A273" s="1">
        <v>38383</v>
      </c>
      <c r="B273">
        <v>13.63</v>
      </c>
      <c r="C273">
        <v>13.63</v>
      </c>
      <c r="D273">
        <v>12.79</v>
      </c>
      <c r="E273">
        <v>12.82</v>
      </c>
      <c r="F273">
        <v>12.82</v>
      </c>
      <c r="G273">
        <v>0</v>
      </c>
    </row>
    <row r="274" spans="1:7" x14ac:dyDescent="0.25">
      <c r="A274" s="1">
        <v>38384</v>
      </c>
      <c r="B274">
        <v>12.8</v>
      </c>
      <c r="C274">
        <v>13.02</v>
      </c>
      <c r="D274">
        <v>12.02</v>
      </c>
      <c r="E274">
        <v>12.03</v>
      </c>
      <c r="F274">
        <v>12.03</v>
      </c>
      <c r="G274">
        <v>0</v>
      </c>
    </row>
    <row r="275" spans="1:7" x14ac:dyDescent="0.25">
      <c r="A275" s="1">
        <v>38385</v>
      </c>
      <c r="B275">
        <v>12.01</v>
      </c>
      <c r="C275">
        <v>12.06</v>
      </c>
      <c r="D275">
        <v>11.52</v>
      </c>
      <c r="E275">
        <v>11.66</v>
      </c>
      <c r="F275">
        <v>11.66</v>
      </c>
      <c r="G275">
        <v>0</v>
      </c>
    </row>
    <row r="276" spans="1:7" x14ac:dyDescent="0.25">
      <c r="A276" s="1">
        <v>38386</v>
      </c>
      <c r="B276">
        <v>12.03</v>
      </c>
      <c r="C276">
        <v>12.12</v>
      </c>
      <c r="D276">
        <v>11.72</v>
      </c>
      <c r="E276">
        <v>11.79</v>
      </c>
      <c r="F276">
        <v>11.79</v>
      </c>
      <c r="G276">
        <v>0</v>
      </c>
    </row>
    <row r="277" spans="1:7" x14ac:dyDescent="0.25">
      <c r="A277" s="1">
        <v>38387</v>
      </c>
      <c r="B277">
        <v>11.97</v>
      </c>
      <c r="C277">
        <v>11.97</v>
      </c>
      <c r="D277">
        <v>10.9</v>
      </c>
      <c r="E277">
        <v>11.21</v>
      </c>
      <c r="F277">
        <v>11.21</v>
      </c>
      <c r="G277">
        <v>0</v>
      </c>
    </row>
    <row r="278" spans="1:7" x14ac:dyDescent="0.25">
      <c r="A278" s="1">
        <v>38390</v>
      </c>
      <c r="B278">
        <v>11.53</v>
      </c>
      <c r="C278">
        <v>11.75</v>
      </c>
      <c r="D278">
        <v>11.36</v>
      </c>
      <c r="E278">
        <v>11.73</v>
      </c>
      <c r="F278">
        <v>11.73</v>
      </c>
      <c r="G278">
        <v>0</v>
      </c>
    </row>
    <row r="279" spans="1:7" x14ac:dyDescent="0.25">
      <c r="A279" s="1">
        <v>38391</v>
      </c>
      <c r="B279">
        <v>11.66</v>
      </c>
      <c r="C279">
        <v>11.67</v>
      </c>
      <c r="D279">
        <v>11.45</v>
      </c>
      <c r="E279">
        <v>11.6</v>
      </c>
      <c r="F279">
        <v>11.6</v>
      </c>
      <c r="G279">
        <v>0</v>
      </c>
    </row>
    <row r="280" spans="1:7" x14ac:dyDescent="0.25">
      <c r="A280" s="1">
        <v>38392</v>
      </c>
      <c r="B280">
        <v>11.52</v>
      </c>
      <c r="C280">
        <v>12.02</v>
      </c>
      <c r="D280">
        <v>11.41</v>
      </c>
      <c r="E280">
        <v>12</v>
      </c>
      <c r="F280">
        <v>12</v>
      </c>
      <c r="G280">
        <v>0</v>
      </c>
    </row>
    <row r="281" spans="1:7" x14ac:dyDescent="0.25">
      <c r="A281" s="1">
        <v>38393</v>
      </c>
      <c r="B281">
        <v>11.98</v>
      </c>
      <c r="C281">
        <v>11.99</v>
      </c>
      <c r="D281">
        <v>11.38</v>
      </c>
      <c r="E281">
        <v>11.51</v>
      </c>
      <c r="F281">
        <v>11.51</v>
      </c>
      <c r="G281">
        <v>0</v>
      </c>
    </row>
    <row r="282" spans="1:7" x14ac:dyDescent="0.25">
      <c r="A282" s="1">
        <v>38394</v>
      </c>
      <c r="B282">
        <v>11.64</v>
      </c>
      <c r="C282">
        <v>11.82</v>
      </c>
      <c r="D282">
        <v>11.25</v>
      </c>
      <c r="E282">
        <v>11.43</v>
      </c>
      <c r="F282">
        <v>11.43</v>
      </c>
      <c r="G282">
        <v>0</v>
      </c>
    </row>
    <row r="283" spans="1:7" x14ac:dyDescent="0.25">
      <c r="A283" s="1">
        <v>38397</v>
      </c>
      <c r="B283">
        <v>11.28</v>
      </c>
      <c r="C283">
        <v>11.86</v>
      </c>
      <c r="D283">
        <v>11.18</v>
      </c>
      <c r="E283">
        <v>11.52</v>
      </c>
      <c r="F283">
        <v>11.52</v>
      </c>
      <c r="G283">
        <v>0</v>
      </c>
    </row>
    <row r="284" spans="1:7" x14ac:dyDescent="0.25">
      <c r="A284" s="1">
        <v>38398</v>
      </c>
      <c r="B284">
        <v>11.57</v>
      </c>
      <c r="C284">
        <v>11.76</v>
      </c>
      <c r="D284">
        <v>11.13</v>
      </c>
      <c r="E284">
        <v>11.27</v>
      </c>
      <c r="F284">
        <v>11.27</v>
      </c>
      <c r="G284">
        <v>0</v>
      </c>
    </row>
    <row r="285" spans="1:7" x14ac:dyDescent="0.25">
      <c r="A285" s="1">
        <v>38399</v>
      </c>
      <c r="B285">
        <v>11.4</v>
      </c>
      <c r="C285">
        <v>11.5</v>
      </c>
      <c r="D285">
        <v>11.03</v>
      </c>
      <c r="E285">
        <v>11.1</v>
      </c>
      <c r="F285">
        <v>11.1</v>
      </c>
      <c r="G285">
        <v>0</v>
      </c>
    </row>
    <row r="286" spans="1:7" x14ac:dyDescent="0.25">
      <c r="A286" s="1">
        <v>38400</v>
      </c>
      <c r="B286">
        <v>11.25</v>
      </c>
      <c r="C286">
        <v>11.91</v>
      </c>
      <c r="D286">
        <v>11.21</v>
      </c>
      <c r="E286">
        <v>11.77</v>
      </c>
      <c r="F286">
        <v>11.77</v>
      </c>
      <c r="G286">
        <v>0</v>
      </c>
    </row>
    <row r="287" spans="1:7" x14ac:dyDescent="0.25">
      <c r="A287" s="1">
        <v>38401</v>
      </c>
      <c r="B287">
        <v>11.99</v>
      </c>
      <c r="C287">
        <v>12.12</v>
      </c>
      <c r="D287">
        <v>11.18</v>
      </c>
      <c r="E287">
        <v>11.18</v>
      </c>
      <c r="F287">
        <v>11.18</v>
      </c>
      <c r="G287">
        <v>0</v>
      </c>
    </row>
    <row r="288" spans="1:7" x14ac:dyDescent="0.25">
      <c r="A288" s="1">
        <v>38405</v>
      </c>
      <c r="B288">
        <v>12.18</v>
      </c>
      <c r="C288">
        <v>13.2</v>
      </c>
      <c r="D288">
        <v>12.09</v>
      </c>
      <c r="E288">
        <v>13.14</v>
      </c>
      <c r="F288">
        <v>13.14</v>
      </c>
      <c r="G288">
        <v>0</v>
      </c>
    </row>
    <row r="289" spans="1:7" x14ac:dyDescent="0.25">
      <c r="A289" s="1">
        <v>38406</v>
      </c>
      <c r="B289">
        <v>12.94</v>
      </c>
      <c r="C289">
        <v>12.94</v>
      </c>
      <c r="D289">
        <v>12.3</v>
      </c>
      <c r="E289">
        <v>12.39</v>
      </c>
      <c r="F289">
        <v>12.39</v>
      </c>
      <c r="G289">
        <v>0</v>
      </c>
    </row>
    <row r="290" spans="1:7" x14ac:dyDescent="0.25">
      <c r="A290" s="1">
        <v>38407</v>
      </c>
      <c r="B290">
        <v>12.51</v>
      </c>
      <c r="C290">
        <v>12.51</v>
      </c>
      <c r="D290">
        <v>11.48</v>
      </c>
      <c r="E290">
        <v>11.57</v>
      </c>
      <c r="F290">
        <v>11.57</v>
      </c>
      <c r="G290">
        <v>0</v>
      </c>
    </row>
    <row r="291" spans="1:7" x14ac:dyDescent="0.25">
      <c r="A291" s="1">
        <v>38408</v>
      </c>
      <c r="B291">
        <v>11.75</v>
      </c>
      <c r="C291">
        <v>11.78</v>
      </c>
      <c r="D291">
        <v>10.92</v>
      </c>
      <c r="E291">
        <v>11.49</v>
      </c>
      <c r="F291">
        <v>11.49</v>
      </c>
      <c r="G291">
        <v>0</v>
      </c>
    </row>
    <row r="292" spans="1:7" x14ac:dyDescent="0.25">
      <c r="A292" s="1">
        <v>38411</v>
      </c>
      <c r="B292">
        <v>11.89</v>
      </c>
      <c r="C292">
        <v>12.5</v>
      </c>
      <c r="D292">
        <v>11.73</v>
      </c>
      <c r="E292">
        <v>12.08</v>
      </c>
      <c r="F292">
        <v>12.08</v>
      </c>
      <c r="G292">
        <v>0</v>
      </c>
    </row>
    <row r="293" spans="1:7" x14ac:dyDescent="0.25">
      <c r="A293" s="1">
        <v>38412</v>
      </c>
      <c r="B293">
        <v>11.95</v>
      </c>
      <c r="C293">
        <v>12.1</v>
      </c>
      <c r="D293">
        <v>11.66</v>
      </c>
      <c r="E293">
        <v>12.04</v>
      </c>
      <c r="F293">
        <v>12.04</v>
      </c>
      <c r="G293">
        <v>0</v>
      </c>
    </row>
    <row r="294" spans="1:7" x14ac:dyDescent="0.25">
      <c r="A294" s="1">
        <v>38413</v>
      </c>
      <c r="B294">
        <v>12.88</v>
      </c>
      <c r="C294">
        <v>12.91</v>
      </c>
      <c r="D294">
        <v>12.2</v>
      </c>
      <c r="E294">
        <v>12.5</v>
      </c>
      <c r="F294">
        <v>12.5</v>
      </c>
      <c r="G294">
        <v>0</v>
      </c>
    </row>
    <row r="295" spans="1:7" x14ac:dyDescent="0.25">
      <c r="A295" s="1">
        <v>38414</v>
      </c>
      <c r="B295">
        <v>12.28</v>
      </c>
      <c r="C295">
        <v>13.07</v>
      </c>
      <c r="D295">
        <v>12.23</v>
      </c>
      <c r="E295">
        <v>12.93</v>
      </c>
      <c r="F295">
        <v>12.93</v>
      </c>
      <c r="G295">
        <v>0</v>
      </c>
    </row>
    <row r="296" spans="1:7" x14ac:dyDescent="0.25">
      <c r="A296" s="1">
        <v>38415</v>
      </c>
      <c r="B296">
        <v>12.49</v>
      </c>
      <c r="C296">
        <v>12.5</v>
      </c>
      <c r="D296">
        <v>11.94</v>
      </c>
      <c r="E296">
        <v>11.94</v>
      </c>
      <c r="F296">
        <v>11.94</v>
      </c>
      <c r="G296">
        <v>0</v>
      </c>
    </row>
    <row r="297" spans="1:7" x14ac:dyDescent="0.25">
      <c r="A297" s="1">
        <v>38418</v>
      </c>
      <c r="B297">
        <v>12.36</v>
      </c>
      <c r="C297">
        <v>12.6</v>
      </c>
      <c r="D297">
        <v>12.05</v>
      </c>
      <c r="E297">
        <v>12.26</v>
      </c>
      <c r="F297">
        <v>12.26</v>
      </c>
      <c r="G297">
        <v>0</v>
      </c>
    </row>
    <row r="298" spans="1:7" x14ac:dyDescent="0.25">
      <c r="A298" s="1">
        <v>38419</v>
      </c>
      <c r="B298">
        <v>12.06</v>
      </c>
      <c r="C298">
        <v>12.5</v>
      </c>
      <c r="D298">
        <v>11.95</v>
      </c>
      <c r="E298">
        <v>12.4</v>
      </c>
      <c r="F298">
        <v>12.4</v>
      </c>
      <c r="G298">
        <v>0</v>
      </c>
    </row>
    <row r="299" spans="1:7" x14ac:dyDescent="0.25">
      <c r="A299" s="1">
        <v>38420</v>
      </c>
      <c r="B299">
        <v>12.23</v>
      </c>
      <c r="C299">
        <v>12.72</v>
      </c>
      <c r="D299">
        <v>12.2</v>
      </c>
      <c r="E299">
        <v>12.7</v>
      </c>
      <c r="F299">
        <v>12.7</v>
      </c>
      <c r="G299">
        <v>0</v>
      </c>
    </row>
    <row r="300" spans="1:7" x14ac:dyDescent="0.25">
      <c r="A300" s="1">
        <v>38421</v>
      </c>
      <c r="B300">
        <v>12.62</v>
      </c>
      <c r="C300">
        <v>12.97</v>
      </c>
      <c r="D300">
        <v>12.42</v>
      </c>
      <c r="E300">
        <v>12.49</v>
      </c>
      <c r="F300">
        <v>12.49</v>
      </c>
      <c r="G300">
        <v>0</v>
      </c>
    </row>
    <row r="301" spans="1:7" x14ac:dyDescent="0.25">
      <c r="A301" s="1">
        <v>38422</v>
      </c>
      <c r="B301">
        <v>12.29</v>
      </c>
      <c r="C301">
        <v>12.98</v>
      </c>
      <c r="D301">
        <v>12.11</v>
      </c>
      <c r="E301">
        <v>12.8</v>
      </c>
      <c r="F301">
        <v>12.8</v>
      </c>
      <c r="G301">
        <v>0</v>
      </c>
    </row>
    <row r="302" spans="1:7" x14ac:dyDescent="0.25">
      <c r="A302" s="1">
        <v>38425</v>
      </c>
      <c r="B302">
        <v>12.82</v>
      </c>
      <c r="C302">
        <v>12.99</v>
      </c>
      <c r="D302">
        <v>12.36</v>
      </c>
      <c r="E302">
        <v>12.39</v>
      </c>
      <c r="F302">
        <v>12.39</v>
      </c>
      <c r="G302">
        <v>0</v>
      </c>
    </row>
    <row r="303" spans="1:7" x14ac:dyDescent="0.25">
      <c r="A303" s="1">
        <v>38426</v>
      </c>
      <c r="B303">
        <v>12.44</v>
      </c>
      <c r="C303">
        <v>13.22</v>
      </c>
      <c r="D303">
        <v>12.33</v>
      </c>
      <c r="E303">
        <v>13.15</v>
      </c>
      <c r="F303">
        <v>13.15</v>
      </c>
      <c r="G303">
        <v>0</v>
      </c>
    </row>
    <row r="304" spans="1:7" x14ac:dyDescent="0.25">
      <c r="A304" s="1">
        <v>38427</v>
      </c>
      <c r="B304">
        <v>13.3</v>
      </c>
      <c r="C304">
        <v>13.81</v>
      </c>
      <c r="D304">
        <v>13.19</v>
      </c>
      <c r="E304">
        <v>13.49</v>
      </c>
      <c r="F304">
        <v>13.49</v>
      </c>
      <c r="G304">
        <v>0</v>
      </c>
    </row>
    <row r="305" spans="1:7" x14ac:dyDescent="0.25">
      <c r="A305" s="1">
        <v>38428</v>
      </c>
      <c r="B305">
        <v>13.25</v>
      </c>
      <c r="C305">
        <v>13.67</v>
      </c>
      <c r="D305">
        <v>13.2</v>
      </c>
      <c r="E305">
        <v>13.29</v>
      </c>
      <c r="F305">
        <v>13.29</v>
      </c>
      <c r="G305">
        <v>0</v>
      </c>
    </row>
    <row r="306" spans="1:7" x14ac:dyDescent="0.25">
      <c r="A306" s="1">
        <v>38429</v>
      </c>
      <c r="B306">
        <v>13.65</v>
      </c>
      <c r="C306">
        <v>13.67</v>
      </c>
      <c r="D306">
        <v>13.08</v>
      </c>
      <c r="E306">
        <v>13.14</v>
      </c>
      <c r="F306">
        <v>13.14</v>
      </c>
      <c r="G306">
        <v>0</v>
      </c>
    </row>
    <row r="307" spans="1:7" x14ac:dyDescent="0.25">
      <c r="A307" s="1">
        <v>38432</v>
      </c>
      <c r="B307">
        <v>13.62</v>
      </c>
      <c r="C307">
        <v>13.98</v>
      </c>
      <c r="D307">
        <v>13.33</v>
      </c>
      <c r="E307">
        <v>13.61</v>
      </c>
      <c r="F307">
        <v>13.61</v>
      </c>
      <c r="G307">
        <v>0</v>
      </c>
    </row>
    <row r="308" spans="1:7" x14ac:dyDescent="0.25">
      <c r="A308" s="1">
        <v>38433</v>
      </c>
      <c r="B308">
        <v>13.76</v>
      </c>
      <c r="C308">
        <v>14.28</v>
      </c>
      <c r="D308">
        <v>13.15</v>
      </c>
      <c r="E308">
        <v>14.27</v>
      </c>
      <c r="F308">
        <v>14.27</v>
      </c>
      <c r="G308">
        <v>0</v>
      </c>
    </row>
    <row r="309" spans="1:7" x14ac:dyDescent="0.25">
      <c r="A309" s="1">
        <v>38434</v>
      </c>
      <c r="B309">
        <v>14.61</v>
      </c>
      <c r="C309">
        <v>14.89</v>
      </c>
      <c r="D309">
        <v>13.88</v>
      </c>
      <c r="E309">
        <v>14.06</v>
      </c>
      <c r="F309">
        <v>14.06</v>
      </c>
      <c r="G309">
        <v>0</v>
      </c>
    </row>
    <row r="310" spans="1:7" x14ac:dyDescent="0.25">
      <c r="A310" s="1">
        <v>38435</v>
      </c>
      <c r="B310">
        <v>13.86</v>
      </c>
      <c r="C310">
        <v>13.88</v>
      </c>
      <c r="D310">
        <v>12.97</v>
      </c>
      <c r="E310">
        <v>13.42</v>
      </c>
      <c r="F310">
        <v>13.42</v>
      </c>
      <c r="G310">
        <v>0</v>
      </c>
    </row>
    <row r="311" spans="1:7" x14ac:dyDescent="0.25">
      <c r="A311" s="1">
        <v>38439</v>
      </c>
      <c r="B311">
        <v>14.01</v>
      </c>
      <c r="C311">
        <v>14.01</v>
      </c>
      <c r="D311">
        <v>13.44</v>
      </c>
      <c r="E311">
        <v>13.75</v>
      </c>
      <c r="F311">
        <v>13.75</v>
      </c>
      <c r="G311">
        <v>0</v>
      </c>
    </row>
    <row r="312" spans="1:7" x14ac:dyDescent="0.25">
      <c r="A312" s="1">
        <v>38440</v>
      </c>
      <c r="B312">
        <v>13.96</v>
      </c>
      <c r="C312">
        <v>14.68</v>
      </c>
      <c r="D312">
        <v>13.38</v>
      </c>
      <c r="E312">
        <v>14.49</v>
      </c>
      <c r="F312">
        <v>14.49</v>
      </c>
      <c r="G312">
        <v>0</v>
      </c>
    </row>
    <row r="313" spans="1:7" x14ac:dyDescent="0.25">
      <c r="A313" s="1">
        <v>38441</v>
      </c>
      <c r="B313">
        <v>14.47</v>
      </c>
      <c r="C313">
        <v>14.47</v>
      </c>
      <c r="D313">
        <v>13.64</v>
      </c>
      <c r="E313">
        <v>13.64</v>
      </c>
      <c r="F313">
        <v>13.64</v>
      </c>
      <c r="G313">
        <v>0</v>
      </c>
    </row>
    <row r="314" spans="1:7" x14ac:dyDescent="0.25">
      <c r="A314" s="1">
        <v>38442</v>
      </c>
      <c r="B314">
        <v>13.71</v>
      </c>
      <c r="C314">
        <v>14.1</v>
      </c>
      <c r="D314">
        <v>13.57</v>
      </c>
      <c r="E314">
        <v>14.02</v>
      </c>
      <c r="F314">
        <v>14.02</v>
      </c>
      <c r="G314">
        <v>0</v>
      </c>
    </row>
    <row r="315" spans="1:7" x14ac:dyDescent="0.25">
      <c r="A315" s="1">
        <v>38443</v>
      </c>
      <c r="B315">
        <v>13.64</v>
      </c>
      <c r="C315">
        <v>14.38</v>
      </c>
      <c r="D315">
        <v>12.92</v>
      </c>
      <c r="E315">
        <v>14.09</v>
      </c>
      <c r="F315">
        <v>14.09</v>
      </c>
      <c r="G315">
        <v>0</v>
      </c>
    </row>
    <row r="316" spans="1:7" x14ac:dyDescent="0.25">
      <c r="A316" s="1">
        <v>38446</v>
      </c>
      <c r="B316">
        <v>14.53</v>
      </c>
      <c r="C316">
        <v>14.76</v>
      </c>
      <c r="D316">
        <v>13.96</v>
      </c>
      <c r="E316">
        <v>14.11</v>
      </c>
      <c r="F316">
        <v>14.11</v>
      </c>
      <c r="G316">
        <v>0</v>
      </c>
    </row>
    <row r="317" spans="1:7" x14ac:dyDescent="0.25">
      <c r="A317" s="1">
        <v>38447</v>
      </c>
      <c r="B317">
        <v>14.1</v>
      </c>
      <c r="C317">
        <v>14.11</v>
      </c>
      <c r="D317">
        <v>13.66</v>
      </c>
      <c r="E317">
        <v>13.68</v>
      </c>
      <c r="F317">
        <v>13.68</v>
      </c>
      <c r="G317">
        <v>0</v>
      </c>
    </row>
    <row r="318" spans="1:7" x14ac:dyDescent="0.25">
      <c r="A318" s="1">
        <v>38448</v>
      </c>
      <c r="B318">
        <v>13.75</v>
      </c>
      <c r="C318">
        <v>13.76</v>
      </c>
      <c r="D318">
        <v>12.89</v>
      </c>
      <c r="E318">
        <v>13.15</v>
      </c>
      <c r="F318">
        <v>13.15</v>
      </c>
      <c r="G318">
        <v>0</v>
      </c>
    </row>
    <row r="319" spans="1:7" x14ac:dyDescent="0.25">
      <c r="A319" s="1">
        <v>38449</v>
      </c>
      <c r="B319">
        <v>12.92</v>
      </c>
      <c r="C319">
        <v>12.96</v>
      </c>
      <c r="D319">
        <v>12.3</v>
      </c>
      <c r="E319">
        <v>12.33</v>
      </c>
      <c r="F319">
        <v>12.33</v>
      </c>
      <c r="G319">
        <v>0</v>
      </c>
    </row>
    <row r="320" spans="1:7" x14ac:dyDescent="0.25">
      <c r="A320" s="1">
        <v>38450</v>
      </c>
      <c r="B320">
        <v>12.06</v>
      </c>
      <c r="C320">
        <v>12.65</v>
      </c>
      <c r="D320">
        <v>11.52</v>
      </c>
      <c r="E320">
        <v>12.62</v>
      </c>
      <c r="F320">
        <v>12.62</v>
      </c>
      <c r="G320">
        <v>0</v>
      </c>
    </row>
    <row r="321" spans="1:7" x14ac:dyDescent="0.25">
      <c r="A321" s="1">
        <v>38453</v>
      </c>
      <c r="B321">
        <v>12.09</v>
      </c>
      <c r="C321">
        <v>12.46</v>
      </c>
      <c r="D321">
        <v>11.82</v>
      </c>
      <c r="E321">
        <v>11.98</v>
      </c>
      <c r="F321">
        <v>11.98</v>
      </c>
      <c r="G321">
        <v>0</v>
      </c>
    </row>
    <row r="322" spans="1:7" x14ac:dyDescent="0.25">
      <c r="A322" s="1">
        <v>38454</v>
      </c>
      <c r="B322">
        <v>12.12</v>
      </c>
      <c r="C322">
        <v>12.83</v>
      </c>
      <c r="D322">
        <v>11.2</v>
      </c>
      <c r="E322">
        <v>11.3</v>
      </c>
      <c r="F322">
        <v>11.3</v>
      </c>
      <c r="G322">
        <v>0</v>
      </c>
    </row>
    <row r="323" spans="1:7" x14ac:dyDescent="0.25">
      <c r="A323" s="1">
        <v>38455</v>
      </c>
      <c r="B323">
        <v>11.68</v>
      </c>
      <c r="C323">
        <v>13.44</v>
      </c>
      <c r="D323">
        <v>11.27</v>
      </c>
      <c r="E323">
        <v>13.31</v>
      </c>
      <c r="F323">
        <v>13.31</v>
      </c>
      <c r="G323">
        <v>0</v>
      </c>
    </row>
    <row r="324" spans="1:7" x14ac:dyDescent="0.25">
      <c r="A324" s="1">
        <v>38456</v>
      </c>
      <c r="B324">
        <v>13.4</v>
      </c>
      <c r="C324">
        <v>14.6</v>
      </c>
      <c r="D324">
        <v>12.67</v>
      </c>
      <c r="E324">
        <v>14.53</v>
      </c>
      <c r="F324">
        <v>14.53</v>
      </c>
      <c r="G324">
        <v>0</v>
      </c>
    </row>
    <row r="325" spans="1:7" x14ac:dyDescent="0.25">
      <c r="A325" s="1">
        <v>38457</v>
      </c>
      <c r="B325">
        <v>14.92</v>
      </c>
      <c r="C325">
        <v>18.049999</v>
      </c>
      <c r="D325">
        <v>14.71</v>
      </c>
      <c r="E325">
        <v>17.739999999999998</v>
      </c>
      <c r="F325">
        <v>17.739999999999998</v>
      </c>
      <c r="G325">
        <v>0</v>
      </c>
    </row>
    <row r="326" spans="1:7" x14ac:dyDescent="0.25">
      <c r="A326" s="1">
        <v>38460</v>
      </c>
      <c r="B326">
        <v>18.329999999999998</v>
      </c>
      <c r="C326">
        <v>18.59</v>
      </c>
      <c r="D326">
        <v>16.41</v>
      </c>
      <c r="E326">
        <v>16.559999000000001</v>
      </c>
      <c r="F326">
        <v>16.559999000000001</v>
      </c>
      <c r="G326">
        <v>0</v>
      </c>
    </row>
    <row r="327" spans="1:7" x14ac:dyDescent="0.25">
      <c r="A327" s="1">
        <v>38461</v>
      </c>
      <c r="B327">
        <v>15.28</v>
      </c>
      <c r="C327">
        <v>15.97</v>
      </c>
      <c r="D327">
        <v>14.81</v>
      </c>
      <c r="E327">
        <v>14.96</v>
      </c>
      <c r="F327">
        <v>14.96</v>
      </c>
      <c r="G327">
        <v>0</v>
      </c>
    </row>
    <row r="328" spans="1:7" x14ac:dyDescent="0.25">
      <c r="A328" s="1">
        <v>38462</v>
      </c>
      <c r="B328">
        <v>14.86</v>
      </c>
      <c r="C328">
        <v>17.25</v>
      </c>
      <c r="D328">
        <v>14.52</v>
      </c>
      <c r="E328">
        <v>16.920000000000002</v>
      </c>
      <c r="F328">
        <v>16.920000000000002</v>
      </c>
      <c r="G328">
        <v>0</v>
      </c>
    </row>
    <row r="329" spans="1:7" x14ac:dyDescent="0.25">
      <c r="A329" s="1">
        <v>38463</v>
      </c>
      <c r="B329">
        <v>16.219999000000001</v>
      </c>
      <c r="C329">
        <v>16.219999000000001</v>
      </c>
      <c r="D329">
        <v>14.26</v>
      </c>
      <c r="E329">
        <v>14.41</v>
      </c>
      <c r="F329">
        <v>14.41</v>
      </c>
      <c r="G329">
        <v>0</v>
      </c>
    </row>
    <row r="330" spans="1:7" x14ac:dyDescent="0.25">
      <c r="A330" s="1">
        <v>38464</v>
      </c>
      <c r="B330">
        <v>14.54</v>
      </c>
      <c r="C330">
        <v>16.32</v>
      </c>
      <c r="D330">
        <v>14.2</v>
      </c>
      <c r="E330">
        <v>15.38</v>
      </c>
      <c r="F330">
        <v>15.38</v>
      </c>
      <c r="G330">
        <v>0</v>
      </c>
    </row>
    <row r="331" spans="1:7" x14ac:dyDescent="0.25">
      <c r="A331" s="1">
        <v>38467</v>
      </c>
      <c r="B331">
        <v>15.29</v>
      </c>
      <c r="C331">
        <v>15.47</v>
      </c>
      <c r="D331">
        <v>14.6</v>
      </c>
      <c r="E331">
        <v>14.62</v>
      </c>
      <c r="F331">
        <v>14.62</v>
      </c>
      <c r="G331">
        <v>0</v>
      </c>
    </row>
    <row r="332" spans="1:7" x14ac:dyDescent="0.25">
      <c r="A332" s="1">
        <v>38468</v>
      </c>
      <c r="B332">
        <v>14.27</v>
      </c>
      <c r="C332">
        <v>15.15</v>
      </c>
      <c r="D332">
        <v>14.27</v>
      </c>
      <c r="E332">
        <v>14.91</v>
      </c>
      <c r="F332">
        <v>14.91</v>
      </c>
      <c r="G332">
        <v>0</v>
      </c>
    </row>
    <row r="333" spans="1:7" x14ac:dyDescent="0.25">
      <c r="A333" s="1">
        <v>38469</v>
      </c>
      <c r="B333">
        <v>14.62</v>
      </c>
      <c r="C333">
        <v>15.93</v>
      </c>
      <c r="D333">
        <v>14.43</v>
      </c>
      <c r="E333">
        <v>14.87</v>
      </c>
      <c r="F333">
        <v>14.87</v>
      </c>
      <c r="G333">
        <v>0</v>
      </c>
    </row>
    <row r="334" spans="1:7" x14ac:dyDescent="0.25">
      <c r="A334" s="1">
        <v>38470</v>
      </c>
      <c r="B334">
        <v>14.19</v>
      </c>
      <c r="C334">
        <v>16.870000999999998</v>
      </c>
      <c r="D334">
        <v>14.19</v>
      </c>
      <c r="E334">
        <v>16.860001</v>
      </c>
      <c r="F334">
        <v>16.860001</v>
      </c>
      <c r="G334">
        <v>0</v>
      </c>
    </row>
    <row r="335" spans="1:7" x14ac:dyDescent="0.25">
      <c r="A335" s="1">
        <v>38471</v>
      </c>
      <c r="B335">
        <v>15.75</v>
      </c>
      <c r="C335">
        <v>16.920000000000002</v>
      </c>
      <c r="D335">
        <v>15.26</v>
      </c>
      <c r="E335">
        <v>15.31</v>
      </c>
      <c r="F335">
        <v>15.31</v>
      </c>
      <c r="G335">
        <v>0</v>
      </c>
    </row>
    <row r="336" spans="1:7" x14ac:dyDescent="0.25">
      <c r="A336" s="1">
        <v>38474</v>
      </c>
      <c r="B336">
        <v>15.45</v>
      </c>
      <c r="C336">
        <v>16.010000000000002</v>
      </c>
      <c r="D336">
        <v>15.08</v>
      </c>
      <c r="E336">
        <v>15.12</v>
      </c>
      <c r="F336">
        <v>15.12</v>
      </c>
      <c r="G336">
        <v>0</v>
      </c>
    </row>
    <row r="337" spans="1:7" x14ac:dyDescent="0.25">
      <c r="A337" s="1">
        <v>38475</v>
      </c>
      <c r="B337">
        <v>15.19</v>
      </c>
      <c r="C337">
        <v>15.31</v>
      </c>
      <c r="D337">
        <v>14.53</v>
      </c>
      <c r="E337">
        <v>14.53</v>
      </c>
      <c r="F337">
        <v>14.53</v>
      </c>
      <c r="G337">
        <v>0</v>
      </c>
    </row>
    <row r="338" spans="1:7" x14ac:dyDescent="0.25">
      <c r="A338" s="1">
        <v>38476</v>
      </c>
      <c r="B338">
        <v>14.44</v>
      </c>
      <c r="C338">
        <v>15.38</v>
      </c>
      <c r="D338">
        <v>13.7</v>
      </c>
      <c r="E338">
        <v>13.85</v>
      </c>
      <c r="F338">
        <v>13.85</v>
      </c>
      <c r="G338">
        <v>0</v>
      </c>
    </row>
    <row r="339" spans="1:7" x14ac:dyDescent="0.25">
      <c r="A339" s="1">
        <v>38477</v>
      </c>
      <c r="B339">
        <v>13.48</v>
      </c>
      <c r="C339">
        <v>15.82</v>
      </c>
      <c r="D339">
        <v>13.43</v>
      </c>
      <c r="E339">
        <v>13.98</v>
      </c>
      <c r="F339">
        <v>13.98</v>
      </c>
      <c r="G339">
        <v>0</v>
      </c>
    </row>
    <row r="340" spans="1:7" x14ac:dyDescent="0.25">
      <c r="A340" s="1">
        <v>38478</v>
      </c>
      <c r="B340">
        <v>13.29</v>
      </c>
      <c r="C340">
        <v>14.06</v>
      </c>
      <c r="D340">
        <v>13.11</v>
      </c>
      <c r="E340">
        <v>14.05</v>
      </c>
      <c r="F340">
        <v>14.05</v>
      </c>
      <c r="G340">
        <v>0</v>
      </c>
    </row>
    <row r="341" spans="1:7" x14ac:dyDescent="0.25">
      <c r="A341" s="1">
        <v>38481</v>
      </c>
      <c r="B341">
        <v>14.11</v>
      </c>
      <c r="C341">
        <v>14.56</v>
      </c>
      <c r="D341">
        <v>13.53</v>
      </c>
      <c r="E341">
        <v>13.75</v>
      </c>
      <c r="F341">
        <v>13.75</v>
      </c>
      <c r="G341">
        <v>0</v>
      </c>
    </row>
    <row r="342" spans="1:7" x14ac:dyDescent="0.25">
      <c r="A342" s="1">
        <v>38482</v>
      </c>
      <c r="B342">
        <v>14.05</v>
      </c>
      <c r="C342">
        <v>15.11</v>
      </c>
      <c r="D342">
        <v>14.03</v>
      </c>
      <c r="E342">
        <v>14.91</v>
      </c>
      <c r="F342">
        <v>14.91</v>
      </c>
      <c r="G342">
        <v>0</v>
      </c>
    </row>
    <row r="343" spans="1:7" x14ac:dyDescent="0.25">
      <c r="A343" s="1">
        <v>38483</v>
      </c>
      <c r="B343">
        <v>14.69</v>
      </c>
      <c r="C343">
        <v>15.8</v>
      </c>
      <c r="D343">
        <v>14.31</v>
      </c>
      <c r="E343">
        <v>14.45</v>
      </c>
      <c r="F343">
        <v>14.45</v>
      </c>
      <c r="G343">
        <v>0</v>
      </c>
    </row>
    <row r="344" spans="1:7" x14ac:dyDescent="0.25">
      <c r="A344" s="1">
        <v>38484</v>
      </c>
      <c r="B344">
        <v>14.43</v>
      </c>
      <c r="C344">
        <v>16.23</v>
      </c>
      <c r="D344">
        <v>14.16</v>
      </c>
      <c r="E344">
        <v>16.120000999999998</v>
      </c>
      <c r="F344">
        <v>16.120000999999998</v>
      </c>
      <c r="G344">
        <v>0</v>
      </c>
    </row>
    <row r="345" spans="1:7" x14ac:dyDescent="0.25">
      <c r="A345" s="1">
        <v>38485</v>
      </c>
      <c r="B345">
        <v>15.88</v>
      </c>
      <c r="C345">
        <v>17.700001</v>
      </c>
      <c r="D345">
        <v>15.4</v>
      </c>
      <c r="E345">
        <v>16.32</v>
      </c>
      <c r="F345">
        <v>16.32</v>
      </c>
      <c r="G345">
        <v>0</v>
      </c>
    </row>
    <row r="346" spans="1:7" x14ac:dyDescent="0.25">
      <c r="A346" s="1">
        <v>38488</v>
      </c>
      <c r="B346">
        <v>16.870000999999998</v>
      </c>
      <c r="C346">
        <v>16.870000999999998</v>
      </c>
      <c r="D346">
        <v>15.67</v>
      </c>
      <c r="E346">
        <v>15.68</v>
      </c>
      <c r="F346">
        <v>15.68</v>
      </c>
      <c r="G346">
        <v>0</v>
      </c>
    </row>
    <row r="347" spans="1:7" x14ac:dyDescent="0.25">
      <c r="A347" s="1">
        <v>38489</v>
      </c>
      <c r="B347">
        <v>15.92</v>
      </c>
      <c r="C347">
        <v>16.209999</v>
      </c>
      <c r="D347">
        <v>14.45</v>
      </c>
      <c r="E347">
        <v>14.57</v>
      </c>
      <c r="F347">
        <v>14.57</v>
      </c>
      <c r="G347">
        <v>0</v>
      </c>
    </row>
    <row r="348" spans="1:7" x14ac:dyDescent="0.25">
      <c r="A348" s="1">
        <v>38490</v>
      </c>
      <c r="B348">
        <v>14.11</v>
      </c>
      <c r="C348">
        <v>14.13</v>
      </c>
      <c r="D348">
        <v>13.3</v>
      </c>
      <c r="E348">
        <v>13.63</v>
      </c>
      <c r="F348">
        <v>13.63</v>
      </c>
      <c r="G348">
        <v>0</v>
      </c>
    </row>
    <row r="349" spans="1:7" x14ac:dyDescent="0.25">
      <c r="A349" s="1">
        <v>38491</v>
      </c>
      <c r="B349">
        <v>13.35</v>
      </c>
      <c r="C349">
        <v>14.02</v>
      </c>
      <c r="D349">
        <v>13.25</v>
      </c>
      <c r="E349">
        <v>13.32</v>
      </c>
      <c r="F349">
        <v>13.32</v>
      </c>
      <c r="G349">
        <v>0</v>
      </c>
    </row>
    <row r="350" spans="1:7" x14ac:dyDescent="0.25">
      <c r="A350" s="1">
        <v>38492</v>
      </c>
      <c r="B350">
        <v>13.57</v>
      </c>
      <c r="C350">
        <v>13.73</v>
      </c>
      <c r="D350">
        <v>13.07</v>
      </c>
      <c r="E350">
        <v>13.14</v>
      </c>
      <c r="F350">
        <v>13.14</v>
      </c>
      <c r="G350">
        <v>0</v>
      </c>
    </row>
    <row r="351" spans="1:7" x14ac:dyDescent="0.25">
      <c r="A351" s="1">
        <v>38495</v>
      </c>
      <c r="B351">
        <v>13.38</v>
      </c>
      <c r="C351">
        <v>13.45</v>
      </c>
      <c r="D351">
        <v>12.75</v>
      </c>
      <c r="E351">
        <v>12.95</v>
      </c>
      <c r="F351">
        <v>12.95</v>
      </c>
      <c r="G351">
        <v>0</v>
      </c>
    </row>
    <row r="352" spans="1:7" x14ac:dyDescent="0.25">
      <c r="A352" s="1">
        <v>38496</v>
      </c>
      <c r="B352">
        <v>13.12</v>
      </c>
      <c r="C352">
        <v>13.3</v>
      </c>
      <c r="D352">
        <v>12.53</v>
      </c>
      <c r="E352">
        <v>12.69</v>
      </c>
      <c r="F352">
        <v>12.69</v>
      </c>
      <c r="G352">
        <v>0</v>
      </c>
    </row>
    <row r="353" spans="1:7" x14ac:dyDescent="0.25">
      <c r="A353" s="1">
        <v>38497</v>
      </c>
      <c r="B353">
        <v>12.83</v>
      </c>
      <c r="C353">
        <v>13.11</v>
      </c>
      <c r="D353">
        <v>12.58</v>
      </c>
      <c r="E353">
        <v>12.58</v>
      </c>
      <c r="F353">
        <v>12.58</v>
      </c>
      <c r="G353">
        <v>0</v>
      </c>
    </row>
    <row r="354" spans="1:7" x14ac:dyDescent="0.25">
      <c r="A354" s="1">
        <v>38498</v>
      </c>
      <c r="B354">
        <v>12.23</v>
      </c>
      <c r="C354">
        <v>12.38</v>
      </c>
      <c r="D354">
        <v>11.65</v>
      </c>
      <c r="E354">
        <v>12.24</v>
      </c>
      <c r="F354">
        <v>12.24</v>
      </c>
      <c r="G354">
        <v>0</v>
      </c>
    </row>
    <row r="355" spans="1:7" x14ac:dyDescent="0.25">
      <c r="A355" s="1">
        <v>38499</v>
      </c>
      <c r="B355">
        <v>12.06</v>
      </c>
      <c r="C355">
        <v>12.43</v>
      </c>
      <c r="D355">
        <v>12.06</v>
      </c>
      <c r="E355">
        <v>12.15</v>
      </c>
      <c r="F355">
        <v>12.15</v>
      </c>
      <c r="G355">
        <v>0</v>
      </c>
    </row>
    <row r="356" spans="1:7" x14ac:dyDescent="0.25">
      <c r="A356" s="1">
        <v>38503</v>
      </c>
      <c r="B356">
        <v>12.69</v>
      </c>
      <c r="C356">
        <v>13.45</v>
      </c>
      <c r="D356">
        <v>12.67</v>
      </c>
      <c r="E356">
        <v>13.29</v>
      </c>
      <c r="F356">
        <v>13.29</v>
      </c>
      <c r="G356">
        <v>0</v>
      </c>
    </row>
    <row r="357" spans="1:7" x14ac:dyDescent="0.25">
      <c r="A357" s="1">
        <v>38504</v>
      </c>
      <c r="B357">
        <v>13.34</v>
      </c>
      <c r="C357">
        <v>13.34</v>
      </c>
      <c r="D357">
        <v>12.17</v>
      </c>
      <c r="E357">
        <v>12.36</v>
      </c>
      <c r="F357">
        <v>12.36</v>
      </c>
      <c r="G357">
        <v>0</v>
      </c>
    </row>
    <row r="358" spans="1:7" x14ac:dyDescent="0.25">
      <c r="A358" s="1">
        <v>38505</v>
      </c>
      <c r="B358">
        <v>12.35</v>
      </c>
      <c r="C358">
        <v>12.43</v>
      </c>
      <c r="D358">
        <v>11.8</v>
      </c>
      <c r="E358">
        <v>11.84</v>
      </c>
      <c r="F358">
        <v>11.84</v>
      </c>
      <c r="G358">
        <v>0</v>
      </c>
    </row>
    <row r="359" spans="1:7" x14ac:dyDescent="0.25">
      <c r="A359" s="1">
        <v>38506</v>
      </c>
      <c r="B359">
        <v>11.78</v>
      </c>
      <c r="C359">
        <v>12.49</v>
      </c>
      <c r="D359">
        <v>11.52</v>
      </c>
      <c r="E359">
        <v>12.15</v>
      </c>
      <c r="F359">
        <v>12.15</v>
      </c>
      <c r="G359">
        <v>0</v>
      </c>
    </row>
    <row r="360" spans="1:7" x14ac:dyDescent="0.25">
      <c r="A360" s="1">
        <v>38509</v>
      </c>
      <c r="B360">
        <v>12.68</v>
      </c>
      <c r="C360">
        <v>13</v>
      </c>
      <c r="D360">
        <v>12.21</v>
      </c>
      <c r="E360">
        <v>12.28</v>
      </c>
      <c r="F360">
        <v>12.28</v>
      </c>
      <c r="G360">
        <v>0</v>
      </c>
    </row>
    <row r="361" spans="1:7" x14ac:dyDescent="0.25">
      <c r="A361" s="1">
        <v>38510</v>
      </c>
      <c r="B361">
        <v>12.22</v>
      </c>
      <c r="C361">
        <v>12.43</v>
      </c>
      <c r="D361">
        <v>11.47</v>
      </c>
      <c r="E361">
        <v>12.39</v>
      </c>
      <c r="F361">
        <v>12.39</v>
      </c>
      <c r="G361">
        <v>0</v>
      </c>
    </row>
    <row r="362" spans="1:7" x14ac:dyDescent="0.25">
      <c r="A362" s="1">
        <v>38511</v>
      </c>
      <c r="B362">
        <v>12.05</v>
      </c>
      <c r="C362">
        <v>12.83</v>
      </c>
      <c r="D362">
        <v>12.05</v>
      </c>
      <c r="E362">
        <v>12.7</v>
      </c>
      <c r="F362">
        <v>12.7</v>
      </c>
      <c r="G362">
        <v>0</v>
      </c>
    </row>
    <row r="363" spans="1:7" x14ac:dyDescent="0.25">
      <c r="A363" s="1">
        <v>38512</v>
      </c>
      <c r="B363">
        <v>12.69</v>
      </c>
      <c r="C363">
        <v>13.07</v>
      </c>
      <c r="D363">
        <v>12.06</v>
      </c>
      <c r="E363">
        <v>12.08</v>
      </c>
      <c r="F363">
        <v>12.08</v>
      </c>
      <c r="G363">
        <v>0</v>
      </c>
    </row>
    <row r="364" spans="1:7" x14ac:dyDescent="0.25">
      <c r="A364" s="1">
        <v>38513</v>
      </c>
      <c r="B364">
        <v>12.16</v>
      </c>
      <c r="C364">
        <v>12.4</v>
      </c>
      <c r="D364">
        <v>11.9</v>
      </c>
      <c r="E364">
        <v>11.96</v>
      </c>
      <c r="F364">
        <v>11.96</v>
      </c>
      <c r="G364">
        <v>0</v>
      </c>
    </row>
    <row r="365" spans="1:7" x14ac:dyDescent="0.25">
      <c r="A365" s="1">
        <v>38516</v>
      </c>
      <c r="B365">
        <v>12.12</v>
      </c>
      <c r="C365">
        <v>12.12</v>
      </c>
      <c r="D365">
        <v>11.31</v>
      </c>
      <c r="E365">
        <v>11.65</v>
      </c>
      <c r="F365">
        <v>11.65</v>
      </c>
      <c r="G365">
        <v>0</v>
      </c>
    </row>
    <row r="366" spans="1:7" x14ac:dyDescent="0.25">
      <c r="A366" s="1">
        <v>38517</v>
      </c>
      <c r="B366">
        <v>11.65</v>
      </c>
      <c r="C366">
        <v>12.02</v>
      </c>
      <c r="D366">
        <v>11.52</v>
      </c>
      <c r="E366">
        <v>11.79</v>
      </c>
      <c r="F366">
        <v>11.79</v>
      </c>
      <c r="G366">
        <v>0</v>
      </c>
    </row>
    <row r="367" spans="1:7" x14ac:dyDescent="0.25">
      <c r="A367" s="1">
        <v>38518</v>
      </c>
      <c r="B367">
        <v>11.22</v>
      </c>
      <c r="C367">
        <v>11.96</v>
      </c>
      <c r="D367">
        <v>11.05</v>
      </c>
      <c r="E367">
        <v>11.46</v>
      </c>
      <c r="F367">
        <v>11.46</v>
      </c>
      <c r="G367">
        <v>0</v>
      </c>
    </row>
    <row r="368" spans="1:7" x14ac:dyDescent="0.25">
      <c r="A368" s="1">
        <v>38519</v>
      </c>
      <c r="B368">
        <v>11.24</v>
      </c>
      <c r="C368">
        <v>11.36</v>
      </c>
      <c r="D368">
        <v>11.04</v>
      </c>
      <c r="E368">
        <v>11.15</v>
      </c>
      <c r="F368">
        <v>11.15</v>
      </c>
      <c r="G368">
        <v>0</v>
      </c>
    </row>
    <row r="369" spans="1:7" x14ac:dyDescent="0.25">
      <c r="A369" s="1">
        <v>38520</v>
      </c>
      <c r="B369">
        <v>10.83</v>
      </c>
      <c r="C369">
        <v>11.64</v>
      </c>
      <c r="D369">
        <v>10.78</v>
      </c>
      <c r="E369">
        <v>11.48</v>
      </c>
      <c r="F369">
        <v>11.48</v>
      </c>
      <c r="G369">
        <v>0</v>
      </c>
    </row>
    <row r="370" spans="1:7" x14ac:dyDescent="0.25">
      <c r="A370" s="1">
        <v>38523</v>
      </c>
      <c r="B370">
        <v>12.51</v>
      </c>
      <c r="C370">
        <v>12.53</v>
      </c>
      <c r="D370">
        <v>11.31</v>
      </c>
      <c r="E370">
        <v>11.47</v>
      </c>
      <c r="F370">
        <v>11.47</v>
      </c>
      <c r="G370">
        <v>0</v>
      </c>
    </row>
    <row r="371" spans="1:7" x14ac:dyDescent="0.25">
      <c r="A371" s="1">
        <v>38524</v>
      </c>
      <c r="B371">
        <v>11.52</v>
      </c>
      <c r="C371">
        <v>11.67</v>
      </c>
      <c r="D371">
        <v>11.01</v>
      </c>
      <c r="E371">
        <v>11.08</v>
      </c>
      <c r="F371">
        <v>11.08</v>
      </c>
      <c r="G371">
        <v>0</v>
      </c>
    </row>
    <row r="372" spans="1:7" x14ac:dyDescent="0.25">
      <c r="A372" s="1">
        <v>38525</v>
      </c>
      <c r="B372">
        <v>10.96</v>
      </c>
      <c r="C372">
        <v>11.31</v>
      </c>
      <c r="D372">
        <v>10.81</v>
      </c>
      <c r="E372">
        <v>11.05</v>
      </c>
      <c r="F372">
        <v>11.05</v>
      </c>
      <c r="G372">
        <v>0</v>
      </c>
    </row>
    <row r="373" spans="1:7" x14ac:dyDescent="0.25">
      <c r="A373" s="1">
        <v>38526</v>
      </c>
      <c r="B373">
        <v>11.19</v>
      </c>
      <c r="C373">
        <v>12.13</v>
      </c>
      <c r="D373">
        <v>10.96</v>
      </c>
      <c r="E373">
        <v>12.13</v>
      </c>
      <c r="F373">
        <v>12.13</v>
      </c>
      <c r="G373">
        <v>0</v>
      </c>
    </row>
    <row r="374" spans="1:7" x14ac:dyDescent="0.25">
      <c r="A374" s="1">
        <v>38527</v>
      </c>
      <c r="B374">
        <v>12.27</v>
      </c>
      <c r="C374">
        <v>12.32</v>
      </c>
      <c r="D374">
        <v>11.95</v>
      </c>
      <c r="E374">
        <v>12.18</v>
      </c>
      <c r="F374">
        <v>12.18</v>
      </c>
      <c r="G374">
        <v>0</v>
      </c>
    </row>
    <row r="375" spans="1:7" x14ac:dyDescent="0.25">
      <c r="A375" s="1">
        <v>38530</v>
      </c>
      <c r="B375">
        <v>12.73</v>
      </c>
      <c r="C375">
        <v>12.78</v>
      </c>
      <c r="D375">
        <v>12.38</v>
      </c>
      <c r="E375">
        <v>12.52</v>
      </c>
      <c r="F375">
        <v>12.52</v>
      </c>
      <c r="G375">
        <v>0</v>
      </c>
    </row>
    <row r="376" spans="1:7" x14ac:dyDescent="0.25">
      <c r="A376" s="1">
        <v>38531</v>
      </c>
      <c r="B376">
        <v>12.31</v>
      </c>
      <c r="C376">
        <v>12.31</v>
      </c>
      <c r="D376">
        <v>11.55</v>
      </c>
      <c r="E376">
        <v>11.58</v>
      </c>
      <c r="F376">
        <v>11.58</v>
      </c>
      <c r="G376">
        <v>0</v>
      </c>
    </row>
    <row r="377" spans="1:7" x14ac:dyDescent="0.25">
      <c r="A377" s="1">
        <v>38532</v>
      </c>
      <c r="B377">
        <v>11.54</v>
      </c>
      <c r="C377">
        <v>11.78</v>
      </c>
      <c r="D377">
        <v>11.44</v>
      </c>
      <c r="E377">
        <v>11.77</v>
      </c>
      <c r="F377">
        <v>11.77</v>
      </c>
      <c r="G377">
        <v>0</v>
      </c>
    </row>
    <row r="378" spans="1:7" x14ac:dyDescent="0.25">
      <c r="A378" s="1">
        <v>38533</v>
      </c>
      <c r="B378">
        <v>11.72</v>
      </c>
      <c r="C378">
        <v>12.1</v>
      </c>
      <c r="D378">
        <v>11.5</v>
      </c>
      <c r="E378">
        <v>12.04</v>
      </c>
      <c r="F378">
        <v>12.04</v>
      </c>
      <c r="G378">
        <v>0</v>
      </c>
    </row>
    <row r="379" spans="1:7" x14ac:dyDescent="0.25">
      <c r="A379" s="1">
        <v>38534</v>
      </c>
      <c r="B379">
        <v>11.75</v>
      </c>
      <c r="C379">
        <v>11.92</v>
      </c>
      <c r="D379">
        <v>11.38</v>
      </c>
      <c r="E379">
        <v>11.4</v>
      </c>
      <c r="F379">
        <v>11.4</v>
      </c>
      <c r="G379">
        <v>0</v>
      </c>
    </row>
    <row r="380" spans="1:7" x14ac:dyDescent="0.25">
      <c r="A380" s="1">
        <v>38538</v>
      </c>
      <c r="B380">
        <v>12.41</v>
      </c>
      <c r="C380">
        <v>12.41</v>
      </c>
      <c r="D380">
        <v>11.53</v>
      </c>
      <c r="E380">
        <v>11.68</v>
      </c>
      <c r="F380">
        <v>11.68</v>
      </c>
      <c r="G380">
        <v>0</v>
      </c>
    </row>
    <row r="381" spans="1:7" x14ac:dyDescent="0.25">
      <c r="A381" s="1">
        <v>38539</v>
      </c>
      <c r="B381">
        <v>11.67</v>
      </c>
      <c r="C381">
        <v>12.33</v>
      </c>
      <c r="D381">
        <v>11.54</v>
      </c>
      <c r="E381">
        <v>12.27</v>
      </c>
      <c r="F381">
        <v>12.27</v>
      </c>
      <c r="G381">
        <v>0</v>
      </c>
    </row>
    <row r="382" spans="1:7" x14ac:dyDescent="0.25">
      <c r="A382" s="1">
        <v>38540</v>
      </c>
      <c r="B382">
        <v>13.91</v>
      </c>
      <c r="C382">
        <v>13.92</v>
      </c>
      <c r="D382">
        <v>12.48</v>
      </c>
      <c r="E382">
        <v>12.49</v>
      </c>
      <c r="F382">
        <v>12.49</v>
      </c>
      <c r="G382">
        <v>0</v>
      </c>
    </row>
    <row r="383" spans="1:7" x14ac:dyDescent="0.25">
      <c r="A383" s="1">
        <v>38541</v>
      </c>
      <c r="B383">
        <v>12.24</v>
      </c>
      <c r="C383">
        <v>12.29</v>
      </c>
      <c r="D383">
        <v>11.09</v>
      </c>
      <c r="E383">
        <v>11.45</v>
      </c>
      <c r="F383">
        <v>11.45</v>
      </c>
      <c r="G383">
        <v>0</v>
      </c>
    </row>
    <row r="384" spans="1:7" x14ac:dyDescent="0.25">
      <c r="A384" s="1">
        <v>38544</v>
      </c>
      <c r="B384">
        <v>10.96</v>
      </c>
      <c r="C384">
        <v>11.41</v>
      </c>
      <c r="D384">
        <v>10.53</v>
      </c>
      <c r="E384">
        <v>11.28</v>
      </c>
      <c r="F384">
        <v>11.28</v>
      </c>
      <c r="G384">
        <v>0</v>
      </c>
    </row>
    <row r="385" spans="1:7" x14ac:dyDescent="0.25">
      <c r="A385" s="1">
        <v>38545</v>
      </c>
      <c r="B385">
        <v>11.03</v>
      </c>
      <c r="C385">
        <v>11.37</v>
      </c>
      <c r="D385">
        <v>10.85</v>
      </c>
      <c r="E385">
        <v>10.95</v>
      </c>
      <c r="F385">
        <v>10.95</v>
      </c>
      <c r="G385">
        <v>0</v>
      </c>
    </row>
    <row r="386" spans="1:7" x14ac:dyDescent="0.25">
      <c r="A386" s="1">
        <v>38546</v>
      </c>
      <c r="B386">
        <v>11.09</v>
      </c>
      <c r="C386">
        <v>11.44</v>
      </c>
      <c r="D386">
        <v>10.8</v>
      </c>
      <c r="E386">
        <v>10.84</v>
      </c>
      <c r="F386">
        <v>10.84</v>
      </c>
      <c r="G386">
        <v>0</v>
      </c>
    </row>
    <row r="387" spans="1:7" x14ac:dyDescent="0.25">
      <c r="A387" s="1">
        <v>38547</v>
      </c>
      <c r="B387">
        <v>10.87</v>
      </c>
      <c r="C387">
        <v>11.13</v>
      </c>
      <c r="D387">
        <v>10.5</v>
      </c>
      <c r="E387">
        <v>10.81</v>
      </c>
      <c r="F387">
        <v>10.81</v>
      </c>
      <c r="G387">
        <v>0</v>
      </c>
    </row>
    <row r="388" spans="1:7" x14ac:dyDescent="0.25">
      <c r="A388" s="1">
        <v>38548</v>
      </c>
      <c r="B388">
        <v>10.61</v>
      </c>
      <c r="C388">
        <v>10.9</v>
      </c>
      <c r="D388">
        <v>10.130000000000001</v>
      </c>
      <c r="E388">
        <v>10.33</v>
      </c>
      <c r="F388">
        <v>10.33</v>
      </c>
      <c r="G388">
        <v>0</v>
      </c>
    </row>
    <row r="389" spans="1:7" x14ac:dyDescent="0.25">
      <c r="A389" s="1">
        <v>38551</v>
      </c>
      <c r="B389">
        <v>11.09</v>
      </c>
      <c r="C389">
        <v>11.09</v>
      </c>
      <c r="D389">
        <v>10.77</v>
      </c>
      <c r="E389">
        <v>10.77</v>
      </c>
      <c r="F389">
        <v>10.77</v>
      </c>
      <c r="G389">
        <v>0</v>
      </c>
    </row>
    <row r="390" spans="1:7" x14ac:dyDescent="0.25">
      <c r="A390" s="1">
        <v>38552</v>
      </c>
      <c r="B390">
        <v>10.63</v>
      </c>
      <c r="C390">
        <v>10.79</v>
      </c>
      <c r="D390">
        <v>10.36</v>
      </c>
      <c r="E390">
        <v>10.45</v>
      </c>
      <c r="F390">
        <v>10.45</v>
      </c>
      <c r="G390">
        <v>0</v>
      </c>
    </row>
    <row r="391" spans="1:7" x14ac:dyDescent="0.25">
      <c r="A391" s="1">
        <v>38553</v>
      </c>
      <c r="B391">
        <v>10.8</v>
      </c>
      <c r="C391">
        <v>10.94</v>
      </c>
      <c r="D391">
        <v>9.8800000000000008</v>
      </c>
      <c r="E391">
        <v>10.23</v>
      </c>
      <c r="F391">
        <v>10.23</v>
      </c>
      <c r="G391">
        <v>0</v>
      </c>
    </row>
    <row r="392" spans="1:7" x14ac:dyDescent="0.25">
      <c r="A392" s="1">
        <v>38554</v>
      </c>
      <c r="B392">
        <v>10.23</v>
      </c>
      <c r="C392">
        <v>11.21</v>
      </c>
      <c r="D392">
        <v>10.23</v>
      </c>
      <c r="E392">
        <v>10.97</v>
      </c>
      <c r="F392">
        <v>10.97</v>
      </c>
      <c r="G392">
        <v>0</v>
      </c>
    </row>
    <row r="393" spans="1:7" x14ac:dyDescent="0.25">
      <c r="A393" s="1">
        <v>38555</v>
      </c>
      <c r="B393">
        <v>11.01</v>
      </c>
      <c r="C393">
        <v>11.05</v>
      </c>
      <c r="D393">
        <v>10.51</v>
      </c>
      <c r="E393">
        <v>10.52</v>
      </c>
      <c r="F393">
        <v>10.52</v>
      </c>
      <c r="G393">
        <v>0</v>
      </c>
    </row>
    <row r="394" spans="1:7" x14ac:dyDescent="0.25">
      <c r="A394" s="1">
        <v>38558</v>
      </c>
      <c r="B394">
        <v>11.12</v>
      </c>
      <c r="C394">
        <v>11.28</v>
      </c>
      <c r="D394">
        <v>10.7</v>
      </c>
      <c r="E394">
        <v>11.1</v>
      </c>
      <c r="F394">
        <v>11.1</v>
      </c>
      <c r="G394">
        <v>0</v>
      </c>
    </row>
    <row r="395" spans="1:7" x14ac:dyDescent="0.25">
      <c r="A395" s="1">
        <v>38559</v>
      </c>
      <c r="B395">
        <v>11.11</v>
      </c>
      <c r="C395">
        <v>11.25</v>
      </c>
      <c r="D395">
        <v>10.92</v>
      </c>
      <c r="E395">
        <v>10.99</v>
      </c>
      <c r="F395">
        <v>10.99</v>
      </c>
      <c r="G395">
        <v>0</v>
      </c>
    </row>
    <row r="396" spans="1:7" x14ac:dyDescent="0.25">
      <c r="A396" s="1">
        <v>38560</v>
      </c>
      <c r="B396">
        <v>11.03</v>
      </c>
      <c r="C396">
        <v>11.03</v>
      </c>
      <c r="D396">
        <v>10.34</v>
      </c>
      <c r="E396">
        <v>10.36</v>
      </c>
      <c r="F396">
        <v>10.36</v>
      </c>
      <c r="G396">
        <v>0</v>
      </c>
    </row>
    <row r="397" spans="1:7" x14ac:dyDescent="0.25">
      <c r="A397" s="1">
        <v>38561</v>
      </c>
      <c r="B397">
        <v>10.4</v>
      </c>
      <c r="C397">
        <v>10.58</v>
      </c>
      <c r="D397">
        <v>10.27</v>
      </c>
      <c r="E397">
        <v>10.52</v>
      </c>
      <c r="F397">
        <v>10.52</v>
      </c>
      <c r="G397">
        <v>0</v>
      </c>
    </row>
    <row r="398" spans="1:7" x14ac:dyDescent="0.25">
      <c r="A398" s="1">
        <v>38562</v>
      </c>
      <c r="B398">
        <v>10.24</v>
      </c>
      <c r="C398">
        <v>11.73</v>
      </c>
      <c r="D398">
        <v>10.24</v>
      </c>
      <c r="E398">
        <v>11.57</v>
      </c>
      <c r="F398">
        <v>11.57</v>
      </c>
      <c r="G398">
        <v>0</v>
      </c>
    </row>
    <row r="399" spans="1:7" x14ac:dyDescent="0.25">
      <c r="A399" s="1">
        <v>38565</v>
      </c>
      <c r="B399">
        <v>11.75</v>
      </c>
      <c r="C399">
        <v>12.23</v>
      </c>
      <c r="D399">
        <v>11.36</v>
      </c>
      <c r="E399">
        <v>12.08</v>
      </c>
      <c r="F399">
        <v>12.08</v>
      </c>
      <c r="G399">
        <v>0</v>
      </c>
    </row>
    <row r="400" spans="1:7" x14ac:dyDescent="0.25">
      <c r="A400" s="1">
        <v>38566</v>
      </c>
      <c r="B400">
        <v>12</v>
      </c>
      <c r="C400">
        <v>12.03</v>
      </c>
      <c r="D400">
        <v>11.69</v>
      </c>
      <c r="E400">
        <v>11.75</v>
      </c>
      <c r="F400">
        <v>11.75</v>
      </c>
      <c r="G400">
        <v>0</v>
      </c>
    </row>
    <row r="401" spans="1:7" x14ac:dyDescent="0.25">
      <c r="A401" s="1">
        <v>38567</v>
      </c>
      <c r="B401">
        <v>11.9</v>
      </c>
      <c r="C401">
        <v>12.01</v>
      </c>
      <c r="D401">
        <v>11.62</v>
      </c>
      <c r="E401">
        <v>11.83</v>
      </c>
      <c r="F401">
        <v>11.83</v>
      </c>
      <c r="G401">
        <v>0</v>
      </c>
    </row>
    <row r="402" spans="1:7" x14ac:dyDescent="0.25">
      <c r="A402" s="1">
        <v>38568</v>
      </c>
      <c r="B402">
        <v>12.12</v>
      </c>
      <c r="C402">
        <v>12.57</v>
      </c>
      <c r="D402">
        <v>11.99</v>
      </c>
      <c r="E402">
        <v>12.52</v>
      </c>
      <c r="F402">
        <v>12.52</v>
      </c>
      <c r="G402">
        <v>0</v>
      </c>
    </row>
    <row r="403" spans="1:7" x14ac:dyDescent="0.25">
      <c r="A403" s="1">
        <v>38569</v>
      </c>
      <c r="B403">
        <v>11.82</v>
      </c>
      <c r="C403">
        <v>12.92</v>
      </c>
      <c r="D403">
        <v>11.82</v>
      </c>
      <c r="E403">
        <v>12.48</v>
      </c>
      <c r="F403">
        <v>12.48</v>
      </c>
      <c r="G403">
        <v>0</v>
      </c>
    </row>
    <row r="404" spans="1:7" x14ac:dyDescent="0.25">
      <c r="A404" s="1">
        <v>38572</v>
      </c>
      <c r="B404">
        <v>12.56</v>
      </c>
      <c r="C404">
        <v>13.29</v>
      </c>
      <c r="D404">
        <v>12.56</v>
      </c>
      <c r="E404">
        <v>13.21</v>
      </c>
      <c r="F404">
        <v>13.21</v>
      </c>
      <c r="G404">
        <v>0</v>
      </c>
    </row>
    <row r="405" spans="1:7" x14ac:dyDescent="0.25">
      <c r="A405" s="1">
        <v>38573</v>
      </c>
      <c r="B405">
        <v>12.25</v>
      </c>
      <c r="C405">
        <v>12.78</v>
      </c>
      <c r="D405">
        <v>12.24</v>
      </c>
      <c r="E405">
        <v>12.4</v>
      </c>
      <c r="F405">
        <v>12.4</v>
      </c>
      <c r="G405">
        <v>0</v>
      </c>
    </row>
    <row r="406" spans="1:7" x14ac:dyDescent="0.25">
      <c r="A406" s="1">
        <v>38574</v>
      </c>
      <c r="B406">
        <v>12.03</v>
      </c>
      <c r="C406">
        <v>12.56</v>
      </c>
      <c r="D406">
        <v>11.51</v>
      </c>
      <c r="E406">
        <v>12.38</v>
      </c>
      <c r="F406">
        <v>12.38</v>
      </c>
      <c r="G406">
        <v>0</v>
      </c>
    </row>
    <row r="407" spans="1:7" x14ac:dyDescent="0.25">
      <c r="A407" s="1">
        <v>38575</v>
      </c>
      <c r="B407">
        <v>12.34</v>
      </c>
      <c r="C407">
        <v>12.94</v>
      </c>
      <c r="D407">
        <v>11.88</v>
      </c>
      <c r="E407">
        <v>12.42</v>
      </c>
      <c r="F407">
        <v>12.42</v>
      </c>
      <c r="G407">
        <v>0</v>
      </c>
    </row>
    <row r="408" spans="1:7" x14ac:dyDescent="0.25">
      <c r="A408" s="1">
        <v>38576</v>
      </c>
      <c r="B408">
        <v>12.36</v>
      </c>
      <c r="C408">
        <v>12.98</v>
      </c>
      <c r="D408">
        <v>12.18</v>
      </c>
      <c r="E408">
        <v>12.74</v>
      </c>
      <c r="F408">
        <v>12.74</v>
      </c>
      <c r="G408">
        <v>0</v>
      </c>
    </row>
    <row r="409" spans="1:7" x14ac:dyDescent="0.25">
      <c r="A409" s="1">
        <v>38579</v>
      </c>
      <c r="B409">
        <v>12.87</v>
      </c>
      <c r="C409">
        <v>12.99</v>
      </c>
      <c r="D409">
        <v>12.08</v>
      </c>
      <c r="E409">
        <v>12.26</v>
      </c>
      <c r="F409">
        <v>12.26</v>
      </c>
      <c r="G409">
        <v>0</v>
      </c>
    </row>
    <row r="410" spans="1:7" x14ac:dyDescent="0.25">
      <c r="A410" s="1">
        <v>38580</v>
      </c>
      <c r="B410">
        <v>12.37</v>
      </c>
      <c r="C410">
        <v>13.89</v>
      </c>
      <c r="D410">
        <v>12.28</v>
      </c>
      <c r="E410">
        <v>13.52</v>
      </c>
      <c r="F410">
        <v>13.52</v>
      </c>
      <c r="G410">
        <v>0</v>
      </c>
    </row>
    <row r="411" spans="1:7" x14ac:dyDescent="0.25">
      <c r="A411" s="1">
        <v>38581</v>
      </c>
      <c r="B411">
        <v>13.35</v>
      </c>
      <c r="C411">
        <v>13.76</v>
      </c>
      <c r="D411">
        <v>12.78</v>
      </c>
      <c r="E411">
        <v>13.3</v>
      </c>
      <c r="F411">
        <v>13.3</v>
      </c>
      <c r="G411">
        <v>0</v>
      </c>
    </row>
    <row r="412" spans="1:7" x14ac:dyDescent="0.25">
      <c r="A412" s="1">
        <v>38582</v>
      </c>
      <c r="B412">
        <v>13.47</v>
      </c>
      <c r="C412">
        <v>13.88</v>
      </c>
      <c r="D412">
        <v>13.01</v>
      </c>
      <c r="E412">
        <v>13.42</v>
      </c>
      <c r="F412">
        <v>13.42</v>
      </c>
      <c r="G412">
        <v>0</v>
      </c>
    </row>
    <row r="413" spans="1:7" x14ac:dyDescent="0.25">
      <c r="A413" s="1">
        <v>38583</v>
      </c>
      <c r="B413">
        <v>12.84</v>
      </c>
      <c r="C413">
        <v>13.85</v>
      </c>
      <c r="D413">
        <v>12.61</v>
      </c>
      <c r="E413">
        <v>13.42</v>
      </c>
      <c r="F413">
        <v>13.42</v>
      </c>
      <c r="G413">
        <v>0</v>
      </c>
    </row>
    <row r="414" spans="1:7" x14ac:dyDescent="0.25">
      <c r="A414" s="1">
        <v>38586</v>
      </c>
      <c r="B414">
        <v>13.67</v>
      </c>
      <c r="C414">
        <v>13.89</v>
      </c>
      <c r="D414">
        <v>13.2</v>
      </c>
      <c r="E414">
        <v>13.42</v>
      </c>
      <c r="F414">
        <v>13.42</v>
      </c>
      <c r="G414">
        <v>0</v>
      </c>
    </row>
    <row r="415" spans="1:7" x14ac:dyDescent="0.25">
      <c r="A415" s="1">
        <v>38587</v>
      </c>
      <c r="B415">
        <v>13.63</v>
      </c>
      <c r="C415">
        <v>14.05</v>
      </c>
      <c r="D415">
        <v>13.3</v>
      </c>
      <c r="E415">
        <v>13.34</v>
      </c>
      <c r="F415">
        <v>13.34</v>
      </c>
      <c r="G415">
        <v>0</v>
      </c>
    </row>
    <row r="416" spans="1:7" x14ac:dyDescent="0.25">
      <c r="A416" s="1">
        <v>38588</v>
      </c>
      <c r="B416">
        <v>13.56</v>
      </c>
      <c r="C416">
        <v>14.18</v>
      </c>
      <c r="D416">
        <v>13</v>
      </c>
      <c r="E416">
        <v>14.17</v>
      </c>
      <c r="F416">
        <v>14.17</v>
      </c>
      <c r="G416">
        <v>0</v>
      </c>
    </row>
    <row r="417" spans="1:7" x14ac:dyDescent="0.25">
      <c r="A417" s="1">
        <v>38589</v>
      </c>
      <c r="B417">
        <v>13.92</v>
      </c>
      <c r="C417">
        <v>14.12</v>
      </c>
      <c r="D417">
        <v>13.66</v>
      </c>
      <c r="E417">
        <v>13.73</v>
      </c>
      <c r="F417">
        <v>13.73</v>
      </c>
      <c r="G417">
        <v>0</v>
      </c>
    </row>
    <row r="418" spans="1:7" x14ac:dyDescent="0.25">
      <c r="A418" s="1">
        <v>38590</v>
      </c>
      <c r="B418">
        <v>13.79</v>
      </c>
      <c r="C418">
        <v>14.2</v>
      </c>
      <c r="D418">
        <v>13.65</v>
      </c>
      <c r="E418">
        <v>13.72</v>
      </c>
      <c r="F418">
        <v>13.72</v>
      </c>
      <c r="G418">
        <v>0</v>
      </c>
    </row>
    <row r="419" spans="1:7" x14ac:dyDescent="0.25">
      <c r="A419" s="1">
        <v>38593</v>
      </c>
      <c r="B419">
        <v>14.34</v>
      </c>
      <c r="C419">
        <v>14.41</v>
      </c>
      <c r="D419">
        <v>13.38</v>
      </c>
      <c r="E419">
        <v>13.52</v>
      </c>
      <c r="F419">
        <v>13.52</v>
      </c>
      <c r="G419">
        <v>0</v>
      </c>
    </row>
    <row r="420" spans="1:7" x14ac:dyDescent="0.25">
      <c r="A420" s="1">
        <v>38594</v>
      </c>
      <c r="B420">
        <v>13.49</v>
      </c>
      <c r="C420">
        <v>14.18</v>
      </c>
      <c r="D420">
        <v>13.47</v>
      </c>
      <c r="E420">
        <v>13.65</v>
      </c>
      <c r="F420">
        <v>13.65</v>
      </c>
      <c r="G420">
        <v>0</v>
      </c>
    </row>
    <row r="421" spans="1:7" x14ac:dyDescent="0.25">
      <c r="A421" s="1">
        <v>38595</v>
      </c>
      <c r="B421">
        <v>13.37</v>
      </c>
      <c r="C421">
        <v>13.63</v>
      </c>
      <c r="D421">
        <v>12.56</v>
      </c>
      <c r="E421">
        <v>12.6</v>
      </c>
      <c r="F421">
        <v>12.6</v>
      </c>
      <c r="G421">
        <v>0</v>
      </c>
    </row>
    <row r="422" spans="1:7" x14ac:dyDescent="0.25">
      <c r="A422" s="1">
        <v>38596</v>
      </c>
      <c r="B422">
        <v>12.86</v>
      </c>
      <c r="C422">
        <v>13.37</v>
      </c>
      <c r="D422">
        <v>12.31</v>
      </c>
      <c r="E422">
        <v>13.15</v>
      </c>
      <c r="F422">
        <v>13.15</v>
      </c>
      <c r="G422">
        <v>0</v>
      </c>
    </row>
    <row r="423" spans="1:7" x14ac:dyDescent="0.25">
      <c r="A423" s="1">
        <v>38597</v>
      </c>
      <c r="B423">
        <v>13.21</v>
      </c>
      <c r="C423">
        <v>13.72</v>
      </c>
      <c r="D423">
        <v>13.03</v>
      </c>
      <c r="E423">
        <v>13.57</v>
      </c>
      <c r="F423">
        <v>13.57</v>
      </c>
      <c r="G423">
        <v>0</v>
      </c>
    </row>
    <row r="424" spans="1:7" x14ac:dyDescent="0.25">
      <c r="A424" s="1">
        <v>38601</v>
      </c>
      <c r="B424">
        <v>14.17</v>
      </c>
      <c r="C424">
        <v>14.18</v>
      </c>
      <c r="D424">
        <v>12.9</v>
      </c>
      <c r="E424">
        <v>12.93</v>
      </c>
      <c r="F424">
        <v>12.93</v>
      </c>
      <c r="G424">
        <v>0</v>
      </c>
    </row>
    <row r="425" spans="1:7" x14ac:dyDescent="0.25">
      <c r="A425" s="1">
        <v>38602</v>
      </c>
      <c r="B425">
        <v>13.06</v>
      </c>
      <c r="C425">
        <v>13.2</v>
      </c>
      <c r="D425">
        <v>12.44</v>
      </c>
      <c r="E425">
        <v>12.52</v>
      </c>
      <c r="F425">
        <v>12.52</v>
      </c>
      <c r="G425">
        <v>0</v>
      </c>
    </row>
    <row r="426" spans="1:7" x14ac:dyDescent="0.25">
      <c r="A426" s="1">
        <v>38603</v>
      </c>
      <c r="B426">
        <v>12.72</v>
      </c>
      <c r="C426">
        <v>12.94</v>
      </c>
      <c r="D426">
        <v>12.37</v>
      </c>
      <c r="E426">
        <v>12.93</v>
      </c>
      <c r="F426">
        <v>12.93</v>
      </c>
      <c r="G426">
        <v>0</v>
      </c>
    </row>
    <row r="427" spans="1:7" x14ac:dyDescent="0.25">
      <c r="A427" s="1">
        <v>38604</v>
      </c>
      <c r="B427">
        <v>12.46</v>
      </c>
      <c r="C427">
        <v>12.65</v>
      </c>
      <c r="D427">
        <v>11.96</v>
      </c>
      <c r="E427">
        <v>11.98</v>
      </c>
      <c r="F427">
        <v>11.98</v>
      </c>
      <c r="G427">
        <v>0</v>
      </c>
    </row>
    <row r="428" spans="1:7" x14ac:dyDescent="0.25">
      <c r="A428" s="1">
        <v>38607</v>
      </c>
      <c r="B428">
        <v>11.66</v>
      </c>
      <c r="C428">
        <v>11.89</v>
      </c>
      <c r="D428">
        <v>11.45</v>
      </c>
      <c r="E428">
        <v>11.65</v>
      </c>
      <c r="F428">
        <v>11.65</v>
      </c>
      <c r="G428">
        <v>0</v>
      </c>
    </row>
    <row r="429" spans="1:7" x14ac:dyDescent="0.25">
      <c r="A429" s="1">
        <v>38608</v>
      </c>
      <c r="B429">
        <v>11.76</v>
      </c>
      <c r="C429">
        <v>12.48</v>
      </c>
      <c r="D429">
        <v>11.75</v>
      </c>
      <c r="E429">
        <v>12.39</v>
      </c>
      <c r="F429">
        <v>12.39</v>
      </c>
      <c r="G429">
        <v>0</v>
      </c>
    </row>
    <row r="430" spans="1:7" x14ac:dyDescent="0.25">
      <c r="A430" s="1">
        <v>38609</v>
      </c>
      <c r="B430">
        <v>12.79</v>
      </c>
      <c r="C430">
        <v>13.26</v>
      </c>
      <c r="D430">
        <v>12.67</v>
      </c>
      <c r="E430">
        <v>12.91</v>
      </c>
      <c r="F430">
        <v>12.91</v>
      </c>
      <c r="G430">
        <v>0</v>
      </c>
    </row>
    <row r="431" spans="1:7" x14ac:dyDescent="0.25">
      <c r="A431" s="1">
        <v>38610</v>
      </c>
      <c r="B431">
        <v>12.72</v>
      </c>
      <c r="C431">
        <v>13.17</v>
      </c>
      <c r="D431">
        <v>12.28</v>
      </c>
      <c r="E431">
        <v>12.49</v>
      </c>
      <c r="F431">
        <v>12.49</v>
      </c>
      <c r="G431">
        <v>0</v>
      </c>
    </row>
    <row r="432" spans="1:7" x14ac:dyDescent="0.25">
      <c r="A432" s="1">
        <v>38611</v>
      </c>
      <c r="B432">
        <v>11.89</v>
      </c>
      <c r="C432">
        <v>11.93</v>
      </c>
      <c r="D432">
        <v>11.07</v>
      </c>
      <c r="E432">
        <v>11.22</v>
      </c>
      <c r="F432">
        <v>11.22</v>
      </c>
      <c r="G432">
        <v>0</v>
      </c>
    </row>
    <row r="433" spans="1:7" x14ac:dyDescent="0.25">
      <c r="A433" s="1">
        <v>38614</v>
      </c>
      <c r="B433">
        <v>12.17</v>
      </c>
      <c r="C433">
        <v>12.46</v>
      </c>
      <c r="D433">
        <v>12.04</v>
      </c>
      <c r="E433">
        <v>12.14</v>
      </c>
      <c r="F433">
        <v>12.14</v>
      </c>
      <c r="G433">
        <v>0</v>
      </c>
    </row>
    <row r="434" spans="1:7" x14ac:dyDescent="0.25">
      <c r="A434" s="1">
        <v>38615</v>
      </c>
      <c r="B434">
        <v>12.23</v>
      </c>
      <c r="C434">
        <v>12.96</v>
      </c>
      <c r="D434">
        <v>11.83</v>
      </c>
      <c r="E434">
        <v>12.64</v>
      </c>
      <c r="F434">
        <v>12.64</v>
      </c>
      <c r="G434">
        <v>0</v>
      </c>
    </row>
    <row r="435" spans="1:7" x14ac:dyDescent="0.25">
      <c r="A435" s="1">
        <v>38616</v>
      </c>
      <c r="B435">
        <v>13.07</v>
      </c>
      <c r="C435">
        <v>13.91</v>
      </c>
      <c r="D435">
        <v>12.96</v>
      </c>
      <c r="E435">
        <v>13.79</v>
      </c>
      <c r="F435">
        <v>13.79</v>
      </c>
      <c r="G435">
        <v>0</v>
      </c>
    </row>
    <row r="436" spans="1:7" x14ac:dyDescent="0.25">
      <c r="A436" s="1">
        <v>38617</v>
      </c>
      <c r="B436">
        <v>13.85</v>
      </c>
      <c r="C436">
        <v>14.39</v>
      </c>
      <c r="D436">
        <v>13.31</v>
      </c>
      <c r="E436">
        <v>13.33</v>
      </c>
      <c r="F436">
        <v>13.33</v>
      </c>
      <c r="G436">
        <v>0</v>
      </c>
    </row>
    <row r="437" spans="1:7" x14ac:dyDescent="0.25">
      <c r="A437" s="1">
        <v>38618</v>
      </c>
      <c r="B437">
        <v>13.64</v>
      </c>
      <c r="C437">
        <v>13.88</v>
      </c>
      <c r="D437">
        <v>12.75</v>
      </c>
      <c r="E437">
        <v>12.96</v>
      </c>
      <c r="F437">
        <v>12.96</v>
      </c>
      <c r="G437">
        <v>0</v>
      </c>
    </row>
    <row r="438" spans="1:7" x14ac:dyDescent="0.25">
      <c r="A438" s="1">
        <v>38621</v>
      </c>
      <c r="B438">
        <v>13.27</v>
      </c>
      <c r="C438">
        <v>13.47</v>
      </c>
      <c r="D438">
        <v>12.64</v>
      </c>
      <c r="E438">
        <v>13.04</v>
      </c>
      <c r="F438">
        <v>13.04</v>
      </c>
      <c r="G438">
        <v>0</v>
      </c>
    </row>
    <row r="439" spans="1:7" x14ac:dyDescent="0.25">
      <c r="A439" s="1">
        <v>38622</v>
      </c>
      <c r="B439">
        <v>13.06</v>
      </c>
      <c r="C439">
        <v>13.46</v>
      </c>
      <c r="D439">
        <v>12.51</v>
      </c>
      <c r="E439">
        <v>12.76</v>
      </c>
      <c r="F439">
        <v>12.76</v>
      </c>
      <c r="G439">
        <v>0</v>
      </c>
    </row>
    <row r="440" spans="1:7" x14ac:dyDescent="0.25">
      <c r="A440" s="1">
        <v>38623</v>
      </c>
      <c r="B440">
        <v>12.6</v>
      </c>
      <c r="C440">
        <v>12.98</v>
      </c>
      <c r="D440">
        <v>12.37</v>
      </c>
      <c r="E440">
        <v>12.63</v>
      </c>
      <c r="F440">
        <v>12.63</v>
      </c>
      <c r="G440">
        <v>0</v>
      </c>
    </row>
    <row r="441" spans="1:7" x14ac:dyDescent="0.25">
      <c r="A441" s="1">
        <v>38624</v>
      </c>
      <c r="B441">
        <v>12.92</v>
      </c>
      <c r="C441">
        <v>13.23</v>
      </c>
      <c r="D441">
        <v>12.15</v>
      </c>
      <c r="E441">
        <v>12.24</v>
      </c>
      <c r="F441">
        <v>12.24</v>
      </c>
      <c r="G441">
        <v>0</v>
      </c>
    </row>
    <row r="442" spans="1:7" x14ac:dyDescent="0.25">
      <c r="A442" s="1">
        <v>38625</v>
      </c>
      <c r="B442">
        <v>12.42</v>
      </c>
      <c r="C442">
        <v>12.44</v>
      </c>
      <c r="D442">
        <v>11.92</v>
      </c>
      <c r="E442">
        <v>11.92</v>
      </c>
      <c r="F442">
        <v>11.92</v>
      </c>
      <c r="G442">
        <v>0</v>
      </c>
    </row>
    <row r="443" spans="1:7" x14ac:dyDescent="0.25">
      <c r="A443" s="1">
        <v>38628</v>
      </c>
      <c r="B443">
        <v>12.37</v>
      </c>
      <c r="C443">
        <v>12.62</v>
      </c>
      <c r="D443">
        <v>11.98</v>
      </c>
      <c r="E443">
        <v>12.46</v>
      </c>
      <c r="F443">
        <v>12.46</v>
      </c>
      <c r="G443">
        <v>0</v>
      </c>
    </row>
    <row r="444" spans="1:7" x14ac:dyDescent="0.25">
      <c r="A444" s="1">
        <v>38629</v>
      </c>
      <c r="B444">
        <v>12.5</v>
      </c>
      <c r="C444">
        <v>13.21</v>
      </c>
      <c r="D444">
        <v>12.11</v>
      </c>
      <c r="E444">
        <v>13.2</v>
      </c>
      <c r="F444">
        <v>13.2</v>
      </c>
      <c r="G444">
        <v>0</v>
      </c>
    </row>
    <row r="445" spans="1:7" x14ac:dyDescent="0.25">
      <c r="A445" s="1">
        <v>38630</v>
      </c>
      <c r="B445">
        <v>13.15</v>
      </c>
      <c r="C445">
        <v>14.58</v>
      </c>
      <c r="D445">
        <v>12.97</v>
      </c>
      <c r="E445">
        <v>14.55</v>
      </c>
      <c r="F445">
        <v>14.55</v>
      </c>
      <c r="G445">
        <v>0</v>
      </c>
    </row>
    <row r="446" spans="1:7" x14ac:dyDescent="0.25">
      <c r="A446" s="1">
        <v>38631</v>
      </c>
      <c r="B446">
        <v>14.53</v>
      </c>
      <c r="C446">
        <v>15.63</v>
      </c>
      <c r="D446">
        <v>14.04</v>
      </c>
      <c r="E446">
        <v>14.96</v>
      </c>
      <c r="F446">
        <v>14.96</v>
      </c>
      <c r="G446">
        <v>0</v>
      </c>
    </row>
    <row r="447" spans="1:7" x14ac:dyDescent="0.25">
      <c r="A447" s="1">
        <v>38632</v>
      </c>
      <c r="B447">
        <v>14.56</v>
      </c>
      <c r="C447">
        <v>14.82</v>
      </c>
      <c r="D447">
        <v>14.3</v>
      </c>
      <c r="E447">
        <v>14.59</v>
      </c>
      <c r="F447">
        <v>14.59</v>
      </c>
      <c r="G447">
        <v>0</v>
      </c>
    </row>
    <row r="448" spans="1:7" x14ac:dyDescent="0.25">
      <c r="A448" s="1">
        <v>38635</v>
      </c>
      <c r="B448">
        <v>14.93</v>
      </c>
      <c r="C448">
        <v>15.61</v>
      </c>
      <c r="D448">
        <v>14.87</v>
      </c>
      <c r="E448">
        <v>15.55</v>
      </c>
      <c r="F448">
        <v>15.55</v>
      </c>
      <c r="G448">
        <v>0</v>
      </c>
    </row>
    <row r="449" spans="1:7" x14ac:dyDescent="0.25">
      <c r="A449" s="1">
        <v>38636</v>
      </c>
      <c r="B449">
        <v>15.35</v>
      </c>
      <c r="C449">
        <v>15.7</v>
      </c>
      <c r="D449">
        <v>15.06</v>
      </c>
      <c r="E449">
        <v>15.63</v>
      </c>
      <c r="F449">
        <v>15.63</v>
      </c>
      <c r="G449">
        <v>0</v>
      </c>
    </row>
    <row r="450" spans="1:7" x14ac:dyDescent="0.25">
      <c r="A450" s="1">
        <v>38637</v>
      </c>
      <c r="B450">
        <v>15.56</v>
      </c>
      <c r="C450">
        <v>16.27</v>
      </c>
      <c r="D450">
        <v>15.04</v>
      </c>
      <c r="E450">
        <v>16.219999000000001</v>
      </c>
      <c r="F450">
        <v>16.219999000000001</v>
      </c>
      <c r="G450">
        <v>0</v>
      </c>
    </row>
    <row r="451" spans="1:7" x14ac:dyDescent="0.25">
      <c r="A451" s="1">
        <v>38638</v>
      </c>
      <c r="B451">
        <v>16.32</v>
      </c>
      <c r="C451">
        <v>17.190000999999999</v>
      </c>
      <c r="D451">
        <v>15.98</v>
      </c>
      <c r="E451">
        <v>16.469999000000001</v>
      </c>
      <c r="F451">
        <v>16.469999000000001</v>
      </c>
      <c r="G451">
        <v>0</v>
      </c>
    </row>
    <row r="452" spans="1:7" x14ac:dyDescent="0.25">
      <c r="A452" s="1">
        <v>38639</v>
      </c>
      <c r="B452">
        <v>15.99</v>
      </c>
      <c r="C452">
        <v>16.030000999999999</v>
      </c>
      <c r="D452">
        <v>14.83</v>
      </c>
      <c r="E452">
        <v>14.87</v>
      </c>
      <c r="F452">
        <v>14.87</v>
      </c>
      <c r="G452">
        <v>0</v>
      </c>
    </row>
    <row r="453" spans="1:7" x14ac:dyDescent="0.25">
      <c r="A453" s="1">
        <v>38642</v>
      </c>
      <c r="B453">
        <v>15.3</v>
      </c>
      <c r="C453">
        <v>15.3</v>
      </c>
      <c r="D453">
        <v>14.58</v>
      </c>
      <c r="E453">
        <v>14.67</v>
      </c>
      <c r="F453">
        <v>14.67</v>
      </c>
      <c r="G453">
        <v>0</v>
      </c>
    </row>
    <row r="454" spans="1:7" x14ac:dyDescent="0.25">
      <c r="A454" s="1">
        <v>38643</v>
      </c>
      <c r="B454">
        <v>14.92</v>
      </c>
      <c r="C454">
        <v>15.4</v>
      </c>
      <c r="D454">
        <v>14.79</v>
      </c>
      <c r="E454">
        <v>15.33</v>
      </c>
      <c r="F454">
        <v>15.33</v>
      </c>
      <c r="G454">
        <v>0</v>
      </c>
    </row>
    <row r="455" spans="1:7" x14ac:dyDescent="0.25">
      <c r="A455" s="1">
        <v>38644</v>
      </c>
      <c r="B455">
        <v>15.63</v>
      </c>
      <c r="C455">
        <v>15.86</v>
      </c>
      <c r="D455">
        <v>13.47</v>
      </c>
      <c r="E455">
        <v>13.5</v>
      </c>
      <c r="F455">
        <v>13.5</v>
      </c>
      <c r="G455">
        <v>0</v>
      </c>
    </row>
    <row r="456" spans="1:7" x14ac:dyDescent="0.25">
      <c r="A456" s="1">
        <v>38645</v>
      </c>
      <c r="B456">
        <v>14.18</v>
      </c>
      <c r="C456">
        <v>16.190000999999999</v>
      </c>
      <c r="D456">
        <v>13.98</v>
      </c>
      <c r="E456">
        <v>16.110001</v>
      </c>
      <c r="F456">
        <v>16.110001</v>
      </c>
      <c r="G456">
        <v>0</v>
      </c>
    </row>
    <row r="457" spans="1:7" x14ac:dyDescent="0.25">
      <c r="A457" s="1">
        <v>38646</v>
      </c>
      <c r="B457">
        <v>15.53</v>
      </c>
      <c r="C457">
        <v>16.27</v>
      </c>
      <c r="D457">
        <v>15.26</v>
      </c>
      <c r="E457">
        <v>16.129999000000002</v>
      </c>
      <c r="F457">
        <v>16.129999000000002</v>
      </c>
      <c r="G457">
        <v>0</v>
      </c>
    </row>
    <row r="458" spans="1:7" x14ac:dyDescent="0.25">
      <c r="A458" s="1">
        <v>38649</v>
      </c>
      <c r="B458">
        <v>16.18</v>
      </c>
      <c r="C458">
        <v>16.440000999999999</v>
      </c>
      <c r="D458">
        <v>14.61</v>
      </c>
      <c r="E458">
        <v>14.74</v>
      </c>
      <c r="F458">
        <v>14.74</v>
      </c>
      <c r="G458">
        <v>0</v>
      </c>
    </row>
    <row r="459" spans="1:7" x14ac:dyDescent="0.25">
      <c r="A459" s="1">
        <v>38650</v>
      </c>
      <c r="B459">
        <v>14.96</v>
      </c>
      <c r="C459">
        <v>15.3</v>
      </c>
      <c r="D459">
        <v>14.2</v>
      </c>
      <c r="E459">
        <v>14.53</v>
      </c>
      <c r="F459">
        <v>14.53</v>
      </c>
      <c r="G459">
        <v>0</v>
      </c>
    </row>
    <row r="460" spans="1:7" x14ac:dyDescent="0.25">
      <c r="A460" s="1">
        <v>38651</v>
      </c>
      <c r="B460">
        <v>14.8</v>
      </c>
      <c r="C460">
        <v>14.88</v>
      </c>
      <c r="D460">
        <v>13.72</v>
      </c>
      <c r="E460">
        <v>14.59</v>
      </c>
      <c r="F460">
        <v>14.59</v>
      </c>
      <c r="G460">
        <v>0</v>
      </c>
    </row>
    <row r="461" spans="1:7" x14ac:dyDescent="0.25">
      <c r="A461" s="1">
        <v>38652</v>
      </c>
      <c r="B461">
        <v>14.73</v>
      </c>
      <c r="C461">
        <v>16.299999</v>
      </c>
      <c r="D461">
        <v>14.57</v>
      </c>
      <c r="E461">
        <v>16.02</v>
      </c>
      <c r="F461">
        <v>16.02</v>
      </c>
      <c r="G461">
        <v>0</v>
      </c>
    </row>
    <row r="462" spans="1:7" x14ac:dyDescent="0.25">
      <c r="A462" s="1">
        <v>38653</v>
      </c>
      <c r="B462">
        <v>15.45</v>
      </c>
      <c r="C462">
        <v>15.61</v>
      </c>
      <c r="D462">
        <v>14.11</v>
      </c>
      <c r="E462">
        <v>14.25</v>
      </c>
      <c r="F462">
        <v>14.25</v>
      </c>
      <c r="G462">
        <v>0</v>
      </c>
    </row>
    <row r="463" spans="1:7" x14ac:dyDescent="0.25">
      <c r="A463" s="1">
        <v>38656</v>
      </c>
      <c r="B463">
        <v>14.04</v>
      </c>
      <c r="C463">
        <v>15.39</v>
      </c>
      <c r="D463">
        <v>13.93</v>
      </c>
      <c r="E463">
        <v>15.32</v>
      </c>
      <c r="F463">
        <v>15.32</v>
      </c>
      <c r="G463">
        <v>0</v>
      </c>
    </row>
    <row r="464" spans="1:7" x14ac:dyDescent="0.25">
      <c r="A464" s="1">
        <v>38657</v>
      </c>
      <c r="B464">
        <v>14.85</v>
      </c>
      <c r="C464">
        <v>15.66</v>
      </c>
      <c r="D464">
        <v>14.65</v>
      </c>
      <c r="E464">
        <v>14.85</v>
      </c>
      <c r="F464">
        <v>14.85</v>
      </c>
      <c r="G464">
        <v>0</v>
      </c>
    </row>
    <row r="465" spans="1:7" x14ac:dyDescent="0.25">
      <c r="A465" s="1">
        <v>38658</v>
      </c>
      <c r="B465">
        <v>14.99</v>
      </c>
      <c r="C465">
        <v>14.99</v>
      </c>
      <c r="D465">
        <v>13.38</v>
      </c>
      <c r="E465">
        <v>13.48</v>
      </c>
      <c r="F465">
        <v>13.48</v>
      </c>
      <c r="G465">
        <v>0</v>
      </c>
    </row>
    <row r="466" spans="1:7" x14ac:dyDescent="0.25">
      <c r="A466" s="1">
        <v>38659</v>
      </c>
      <c r="B466">
        <v>13.12</v>
      </c>
      <c r="C466">
        <v>13.23</v>
      </c>
      <c r="D466">
        <v>12.5</v>
      </c>
      <c r="E466">
        <v>13</v>
      </c>
      <c r="F466">
        <v>13</v>
      </c>
      <c r="G466">
        <v>0</v>
      </c>
    </row>
    <row r="467" spans="1:7" x14ac:dyDescent="0.25">
      <c r="A467" s="1">
        <v>38660</v>
      </c>
      <c r="B467">
        <v>12.88</v>
      </c>
      <c r="C467">
        <v>13.62</v>
      </c>
      <c r="D467">
        <v>12.69</v>
      </c>
      <c r="E467">
        <v>13.17</v>
      </c>
      <c r="F467">
        <v>13.17</v>
      </c>
      <c r="G467">
        <v>0</v>
      </c>
    </row>
    <row r="468" spans="1:7" x14ac:dyDescent="0.25">
      <c r="A468" s="1">
        <v>38663</v>
      </c>
      <c r="B468">
        <v>13.11</v>
      </c>
      <c r="C468">
        <v>13.65</v>
      </c>
      <c r="D468">
        <v>12.76</v>
      </c>
      <c r="E468">
        <v>13.1</v>
      </c>
      <c r="F468">
        <v>13.1</v>
      </c>
      <c r="G468">
        <v>0</v>
      </c>
    </row>
    <row r="469" spans="1:7" x14ac:dyDescent="0.25">
      <c r="A469" s="1">
        <v>38664</v>
      </c>
      <c r="B469">
        <v>13.61</v>
      </c>
      <c r="C469">
        <v>13.61</v>
      </c>
      <c r="D469">
        <v>13.04</v>
      </c>
      <c r="E469">
        <v>13.08</v>
      </c>
      <c r="F469">
        <v>13.08</v>
      </c>
      <c r="G469">
        <v>0</v>
      </c>
    </row>
    <row r="470" spans="1:7" x14ac:dyDescent="0.25">
      <c r="A470" s="1">
        <v>38665</v>
      </c>
      <c r="B470">
        <v>13.14</v>
      </c>
      <c r="C470">
        <v>13.36</v>
      </c>
      <c r="D470">
        <v>12.42</v>
      </c>
      <c r="E470">
        <v>12.8</v>
      </c>
      <c r="F470">
        <v>12.8</v>
      </c>
      <c r="G470">
        <v>0</v>
      </c>
    </row>
    <row r="471" spans="1:7" x14ac:dyDescent="0.25">
      <c r="A471" s="1">
        <v>38666</v>
      </c>
      <c r="B471">
        <v>12.68</v>
      </c>
      <c r="C471">
        <v>13.17</v>
      </c>
      <c r="D471">
        <v>11.73</v>
      </c>
      <c r="E471">
        <v>11.9</v>
      </c>
      <c r="F471">
        <v>11.9</v>
      </c>
      <c r="G471">
        <v>0</v>
      </c>
    </row>
    <row r="472" spans="1:7" x14ac:dyDescent="0.25">
      <c r="A472" s="1">
        <v>38667</v>
      </c>
      <c r="B472">
        <v>11.82</v>
      </c>
      <c r="C472">
        <v>11.96</v>
      </c>
      <c r="D472">
        <v>11.63</v>
      </c>
      <c r="E472">
        <v>11.63</v>
      </c>
      <c r="F472">
        <v>11.63</v>
      </c>
      <c r="G472">
        <v>0</v>
      </c>
    </row>
    <row r="473" spans="1:7" x14ac:dyDescent="0.25">
      <c r="A473" s="1">
        <v>38670</v>
      </c>
      <c r="B473">
        <v>11.99</v>
      </c>
      <c r="C473">
        <v>12.34</v>
      </c>
      <c r="D473">
        <v>11.77</v>
      </c>
      <c r="E473">
        <v>12.18</v>
      </c>
      <c r="F473">
        <v>12.18</v>
      </c>
      <c r="G473">
        <v>0</v>
      </c>
    </row>
    <row r="474" spans="1:7" x14ac:dyDescent="0.25">
      <c r="A474" s="1">
        <v>38671</v>
      </c>
      <c r="B474">
        <v>12.16</v>
      </c>
      <c r="C474">
        <v>12.69</v>
      </c>
      <c r="D474">
        <v>11.7</v>
      </c>
      <c r="E474">
        <v>12.23</v>
      </c>
      <c r="F474">
        <v>12.23</v>
      </c>
      <c r="G474">
        <v>0</v>
      </c>
    </row>
    <row r="475" spans="1:7" x14ac:dyDescent="0.25">
      <c r="A475" s="1">
        <v>38672</v>
      </c>
      <c r="B475">
        <v>12.22</v>
      </c>
      <c r="C475">
        <v>12.68</v>
      </c>
      <c r="D475">
        <v>12.17</v>
      </c>
      <c r="E475">
        <v>12.26</v>
      </c>
      <c r="F475">
        <v>12.26</v>
      </c>
      <c r="G475">
        <v>0</v>
      </c>
    </row>
    <row r="476" spans="1:7" x14ac:dyDescent="0.25">
      <c r="A476" s="1">
        <v>38673</v>
      </c>
      <c r="B476">
        <v>11.92</v>
      </c>
      <c r="C476">
        <v>12.2</v>
      </c>
      <c r="D476">
        <v>11.25</v>
      </c>
      <c r="E476">
        <v>11.25</v>
      </c>
      <c r="F476">
        <v>11.25</v>
      </c>
      <c r="G476">
        <v>0</v>
      </c>
    </row>
    <row r="477" spans="1:7" x14ac:dyDescent="0.25">
      <c r="A477" s="1">
        <v>38674</v>
      </c>
      <c r="B477">
        <v>11.19</v>
      </c>
      <c r="C477">
        <v>11.67</v>
      </c>
      <c r="D477">
        <v>10.96</v>
      </c>
      <c r="E477">
        <v>11.12</v>
      </c>
      <c r="F477">
        <v>11.12</v>
      </c>
      <c r="G477">
        <v>0</v>
      </c>
    </row>
    <row r="478" spans="1:7" x14ac:dyDescent="0.25">
      <c r="A478" s="1">
        <v>38677</v>
      </c>
      <c r="B478">
        <v>11.18</v>
      </c>
      <c r="C478">
        <v>11.38</v>
      </c>
      <c r="D478">
        <v>10.71</v>
      </c>
      <c r="E478">
        <v>10.82</v>
      </c>
      <c r="F478">
        <v>10.82</v>
      </c>
      <c r="G478">
        <v>0</v>
      </c>
    </row>
    <row r="479" spans="1:7" x14ac:dyDescent="0.25">
      <c r="A479" s="1">
        <v>38678</v>
      </c>
      <c r="B479">
        <v>11.01</v>
      </c>
      <c r="C479">
        <v>11.1</v>
      </c>
      <c r="D479">
        <v>10.5</v>
      </c>
      <c r="E479">
        <v>10.6</v>
      </c>
      <c r="F479">
        <v>10.6</v>
      </c>
      <c r="G479">
        <v>0</v>
      </c>
    </row>
    <row r="480" spans="1:7" x14ac:dyDescent="0.25">
      <c r="A480" s="1">
        <v>38679</v>
      </c>
      <c r="B480">
        <v>10.96</v>
      </c>
      <c r="C480">
        <v>11.03</v>
      </c>
      <c r="D480">
        <v>10.67</v>
      </c>
      <c r="E480">
        <v>10.96</v>
      </c>
      <c r="F480">
        <v>10.96</v>
      </c>
      <c r="G480">
        <v>0</v>
      </c>
    </row>
    <row r="481" spans="1:7" x14ac:dyDescent="0.25">
      <c r="A481" s="1">
        <v>38681</v>
      </c>
      <c r="B481">
        <v>11.04</v>
      </c>
      <c r="C481">
        <v>11.24</v>
      </c>
      <c r="D481">
        <v>10.88</v>
      </c>
      <c r="E481">
        <v>10.88</v>
      </c>
      <c r="F481">
        <v>10.88</v>
      </c>
      <c r="G481">
        <v>0</v>
      </c>
    </row>
    <row r="482" spans="1:7" x14ac:dyDescent="0.25">
      <c r="A482" s="1">
        <v>38684</v>
      </c>
      <c r="B482">
        <v>11.34</v>
      </c>
      <c r="C482">
        <v>11.99</v>
      </c>
      <c r="D482">
        <v>11.33</v>
      </c>
      <c r="E482">
        <v>11.84</v>
      </c>
      <c r="F482">
        <v>11.84</v>
      </c>
      <c r="G482">
        <v>0</v>
      </c>
    </row>
    <row r="483" spans="1:7" x14ac:dyDescent="0.25">
      <c r="A483" s="1">
        <v>38685</v>
      </c>
      <c r="B483">
        <v>11.77</v>
      </c>
      <c r="C483">
        <v>11.96</v>
      </c>
      <c r="D483">
        <v>11.61</v>
      </c>
      <c r="E483">
        <v>11.89</v>
      </c>
      <c r="F483">
        <v>11.89</v>
      </c>
      <c r="G483">
        <v>0</v>
      </c>
    </row>
    <row r="484" spans="1:7" x14ac:dyDescent="0.25">
      <c r="A484" s="1">
        <v>38686</v>
      </c>
      <c r="B484">
        <v>11.84</v>
      </c>
      <c r="C484">
        <v>12.13</v>
      </c>
      <c r="D484">
        <v>11.55</v>
      </c>
      <c r="E484">
        <v>12.06</v>
      </c>
      <c r="F484">
        <v>12.06</v>
      </c>
      <c r="G484">
        <v>0</v>
      </c>
    </row>
    <row r="485" spans="1:7" x14ac:dyDescent="0.25">
      <c r="A485" s="1">
        <v>38687</v>
      </c>
      <c r="B485">
        <v>12.09</v>
      </c>
      <c r="C485">
        <v>12.23</v>
      </c>
      <c r="D485">
        <v>11.14</v>
      </c>
      <c r="E485">
        <v>11.24</v>
      </c>
      <c r="F485">
        <v>11.24</v>
      </c>
      <c r="G485">
        <v>0</v>
      </c>
    </row>
    <row r="486" spans="1:7" x14ac:dyDescent="0.25">
      <c r="A486" s="1">
        <v>38688</v>
      </c>
      <c r="B486">
        <v>11.1</v>
      </c>
      <c r="C486">
        <v>11.23</v>
      </c>
      <c r="D486">
        <v>10.94</v>
      </c>
      <c r="E486">
        <v>11.01</v>
      </c>
      <c r="F486">
        <v>11.01</v>
      </c>
      <c r="G486">
        <v>0</v>
      </c>
    </row>
    <row r="487" spans="1:7" x14ac:dyDescent="0.25">
      <c r="A487" s="1">
        <v>38691</v>
      </c>
      <c r="B487">
        <v>11.45</v>
      </c>
      <c r="C487">
        <v>11.68</v>
      </c>
      <c r="D487">
        <v>11.4</v>
      </c>
      <c r="E487">
        <v>11.6</v>
      </c>
      <c r="F487">
        <v>11.6</v>
      </c>
      <c r="G487">
        <v>0</v>
      </c>
    </row>
    <row r="488" spans="1:7" x14ac:dyDescent="0.25">
      <c r="A488" s="1">
        <v>38692</v>
      </c>
      <c r="B488">
        <v>11.16</v>
      </c>
      <c r="C488">
        <v>11.59</v>
      </c>
      <c r="D488">
        <v>10.96</v>
      </c>
      <c r="E488">
        <v>11.52</v>
      </c>
      <c r="F488">
        <v>11.52</v>
      </c>
      <c r="G488">
        <v>0</v>
      </c>
    </row>
    <row r="489" spans="1:7" x14ac:dyDescent="0.25">
      <c r="A489" s="1">
        <v>38693</v>
      </c>
      <c r="B489">
        <v>11.49</v>
      </c>
      <c r="C489">
        <v>12.44</v>
      </c>
      <c r="D489">
        <v>11.45</v>
      </c>
      <c r="E489">
        <v>12.18</v>
      </c>
      <c r="F489">
        <v>12.18</v>
      </c>
      <c r="G489">
        <v>0</v>
      </c>
    </row>
    <row r="490" spans="1:7" x14ac:dyDescent="0.25">
      <c r="A490" s="1">
        <v>38694</v>
      </c>
      <c r="B490">
        <v>11.88</v>
      </c>
      <c r="C490">
        <v>12.41</v>
      </c>
      <c r="D490">
        <v>11.73</v>
      </c>
      <c r="E490">
        <v>12.21</v>
      </c>
      <c r="F490">
        <v>12.21</v>
      </c>
      <c r="G490">
        <v>0</v>
      </c>
    </row>
    <row r="491" spans="1:7" x14ac:dyDescent="0.25">
      <c r="A491" s="1">
        <v>38695</v>
      </c>
      <c r="B491">
        <v>11.91</v>
      </c>
      <c r="C491">
        <v>12.2</v>
      </c>
      <c r="D491">
        <v>11.56</v>
      </c>
      <c r="E491">
        <v>11.69</v>
      </c>
      <c r="F491">
        <v>11.69</v>
      </c>
      <c r="G491">
        <v>0</v>
      </c>
    </row>
    <row r="492" spans="1:7" x14ac:dyDescent="0.25">
      <c r="A492" s="1">
        <v>38698</v>
      </c>
      <c r="B492">
        <v>10.86</v>
      </c>
      <c r="C492">
        <v>11.81</v>
      </c>
      <c r="D492">
        <v>10.83</v>
      </c>
      <c r="E492">
        <v>11.47</v>
      </c>
      <c r="F492">
        <v>11.47</v>
      </c>
      <c r="G492">
        <v>0</v>
      </c>
    </row>
    <row r="493" spans="1:7" x14ac:dyDescent="0.25">
      <c r="A493" s="1">
        <v>38699</v>
      </c>
      <c r="B493">
        <v>10.57</v>
      </c>
      <c r="C493">
        <v>11.42</v>
      </c>
      <c r="D493">
        <v>10.57</v>
      </c>
      <c r="E493">
        <v>11.11</v>
      </c>
      <c r="F493">
        <v>11.11</v>
      </c>
      <c r="G493">
        <v>0</v>
      </c>
    </row>
    <row r="494" spans="1:7" x14ac:dyDescent="0.25">
      <c r="A494" s="1">
        <v>38700</v>
      </c>
      <c r="B494">
        <v>10.75</v>
      </c>
      <c r="C494">
        <v>10.79</v>
      </c>
      <c r="D494">
        <v>10.39</v>
      </c>
      <c r="E494">
        <v>10.48</v>
      </c>
      <c r="F494">
        <v>10.48</v>
      </c>
      <c r="G494">
        <v>0</v>
      </c>
    </row>
    <row r="495" spans="1:7" x14ac:dyDescent="0.25">
      <c r="A495" s="1">
        <v>38701</v>
      </c>
      <c r="B495">
        <v>10.66</v>
      </c>
      <c r="C495">
        <v>11.11</v>
      </c>
      <c r="D495">
        <v>10.37</v>
      </c>
      <c r="E495">
        <v>10.73</v>
      </c>
      <c r="F495">
        <v>10.73</v>
      </c>
      <c r="G495">
        <v>0</v>
      </c>
    </row>
    <row r="496" spans="1:7" x14ac:dyDescent="0.25">
      <c r="A496" s="1">
        <v>38702</v>
      </c>
      <c r="B496">
        <v>10.7</v>
      </c>
      <c r="C496">
        <v>10.75</v>
      </c>
      <c r="D496">
        <v>10.15</v>
      </c>
      <c r="E496">
        <v>10.68</v>
      </c>
      <c r="F496">
        <v>10.68</v>
      </c>
      <c r="G496">
        <v>0</v>
      </c>
    </row>
    <row r="497" spans="1:7" x14ac:dyDescent="0.25">
      <c r="A497" s="1">
        <v>38705</v>
      </c>
      <c r="B497">
        <v>11.11</v>
      </c>
      <c r="C497">
        <v>11.38</v>
      </c>
      <c r="D497">
        <v>10.65</v>
      </c>
      <c r="E497">
        <v>11.38</v>
      </c>
      <c r="F497">
        <v>11.38</v>
      </c>
      <c r="G497">
        <v>0</v>
      </c>
    </row>
    <row r="498" spans="1:7" x14ac:dyDescent="0.25">
      <c r="A498" s="1">
        <v>38706</v>
      </c>
      <c r="B498">
        <v>11.32</v>
      </c>
      <c r="C498">
        <v>11.45</v>
      </c>
      <c r="D498">
        <v>11</v>
      </c>
      <c r="E498">
        <v>11.19</v>
      </c>
      <c r="F498">
        <v>11.19</v>
      </c>
      <c r="G498">
        <v>0</v>
      </c>
    </row>
    <row r="499" spans="1:7" x14ac:dyDescent="0.25">
      <c r="A499" s="1">
        <v>38707</v>
      </c>
      <c r="B499">
        <v>10.71</v>
      </c>
      <c r="C499">
        <v>11.07</v>
      </c>
      <c r="D499">
        <v>10.34</v>
      </c>
      <c r="E499">
        <v>10.81</v>
      </c>
      <c r="F499">
        <v>10.81</v>
      </c>
      <c r="G499">
        <v>0</v>
      </c>
    </row>
    <row r="500" spans="1:7" x14ac:dyDescent="0.25">
      <c r="A500" s="1">
        <v>38708</v>
      </c>
      <c r="B500">
        <v>10.82</v>
      </c>
      <c r="C500">
        <v>10.89</v>
      </c>
      <c r="D500">
        <v>10.28</v>
      </c>
      <c r="E500">
        <v>10.29</v>
      </c>
      <c r="F500">
        <v>10.29</v>
      </c>
      <c r="G500">
        <v>0</v>
      </c>
    </row>
    <row r="501" spans="1:7" x14ac:dyDescent="0.25">
      <c r="A501" s="1">
        <v>38709</v>
      </c>
      <c r="B501">
        <v>10.37</v>
      </c>
      <c r="C501">
        <v>10.48</v>
      </c>
      <c r="D501">
        <v>10.24</v>
      </c>
      <c r="E501">
        <v>10.27</v>
      </c>
      <c r="F501">
        <v>10.27</v>
      </c>
      <c r="G501">
        <v>0</v>
      </c>
    </row>
    <row r="502" spans="1:7" x14ac:dyDescent="0.25">
      <c r="A502" s="1">
        <v>38713</v>
      </c>
      <c r="B502">
        <v>10.97</v>
      </c>
      <c r="C502">
        <v>11.65</v>
      </c>
      <c r="D502">
        <v>10.83</v>
      </c>
      <c r="E502">
        <v>11.57</v>
      </c>
      <c r="F502">
        <v>11.57</v>
      </c>
      <c r="G502">
        <v>0</v>
      </c>
    </row>
    <row r="503" spans="1:7" x14ac:dyDescent="0.25">
      <c r="A503" s="1">
        <v>38714</v>
      </c>
      <c r="B503">
        <v>11.55</v>
      </c>
      <c r="C503">
        <v>11.64</v>
      </c>
      <c r="D503">
        <v>11.26</v>
      </c>
      <c r="E503">
        <v>11.35</v>
      </c>
      <c r="F503">
        <v>11.35</v>
      </c>
      <c r="G503">
        <v>0</v>
      </c>
    </row>
    <row r="504" spans="1:7" x14ac:dyDescent="0.25">
      <c r="A504" s="1">
        <v>38715</v>
      </c>
      <c r="B504">
        <v>11.36</v>
      </c>
      <c r="C504">
        <v>11.67</v>
      </c>
      <c r="D504">
        <v>11.14</v>
      </c>
      <c r="E504">
        <v>11.61</v>
      </c>
      <c r="F504">
        <v>11.61</v>
      </c>
      <c r="G504">
        <v>0</v>
      </c>
    </row>
    <row r="505" spans="1:7" x14ac:dyDescent="0.25">
      <c r="A505" s="1">
        <v>38716</v>
      </c>
      <c r="B505">
        <v>11.96</v>
      </c>
      <c r="C505">
        <v>12.07</v>
      </c>
      <c r="D505">
        <v>11.55</v>
      </c>
      <c r="E505">
        <v>12.07</v>
      </c>
      <c r="F505">
        <v>12.07</v>
      </c>
      <c r="G505">
        <v>0</v>
      </c>
    </row>
    <row r="506" spans="1:7" x14ac:dyDescent="0.25">
      <c r="A506" s="1">
        <v>38720</v>
      </c>
      <c r="B506">
        <v>12.25</v>
      </c>
      <c r="C506">
        <v>12.51</v>
      </c>
      <c r="D506">
        <v>10.99</v>
      </c>
      <c r="E506">
        <v>11.14</v>
      </c>
      <c r="F506">
        <v>11.14</v>
      </c>
      <c r="G506">
        <v>0</v>
      </c>
    </row>
    <row r="507" spans="1:7" x14ac:dyDescent="0.25">
      <c r="A507" s="1">
        <v>38721</v>
      </c>
      <c r="B507">
        <v>11.22</v>
      </c>
      <c r="C507">
        <v>11.71</v>
      </c>
      <c r="D507">
        <v>10.97</v>
      </c>
      <c r="E507">
        <v>11.37</v>
      </c>
      <c r="F507">
        <v>11.37</v>
      </c>
      <c r="G507">
        <v>0</v>
      </c>
    </row>
    <row r="508" spans="1:7" x14ac:dyDescent="0.25">
      <c r="A508" s="1">
        <v>38722</v>
      </c>
      <c r="B508">
        <v>11.43</v>
      </c>
      <c r="C508">
        <v>11.84</v>
      </c>
      <c r="D508">
        <v>11.31</v>
      </c>
      <c r="E508">
        <v>11.31</v>
      </c>
      <c r="F508">
        <v>11.31</v>
      </c>
      <c r="G508">
        <v>0</v>
      </c>
    </row>
    <row r="509" spans="1:7" x14ac:dyDescent="0.25">
      <c r="A509" s="1">
        <v>38723</v>
      </c>
      <c r="B509">
        <v>11.23</v>
      </c>
      <c r="C509">
        <v>11.5</v>
      </c>
      <c r="D509">
        <v>10.81</v>
      </c>
      <c r="E509">
        <v>11</v>
      </c>
      <c r="F509">
        <v>11</v>
      </c>
      <c r="G509">
        <v>0</v>
      </c>
    </row>
    <row r="510" spans="1:7" x14ac:dyDescent="0.25">
      <c r="A510" s="1">
        <v>38726</v>
      </c>
      <c r="B510">
        <v>11.35</v>
      </c>
      <c r="C510">
        <v>11.35</v>
      </c>
      <c r="D510">
        <v>10.98</v>
      </c>
      <c r="E510">
        <v>11.13</v>
      </c>
      <c r="F510">
        <v>11.13</v>
      </c>
      <c r="G510">
        <v>0</v>
      </c>
    </row>
    <row r="511" spans="1:7" x14ac:dyDescent="0.25">
      <c r="A511" s="1">
        <v>38727</v>
      </c>
      <c r="B511">
        <v>11.39</v>
      </c>
      <c r="C511">
        <v>11.39</v>
      </c>
      <c r="D511">
        <v>10.84</v>
      </c>
      <c r="E511">
        <v>10.86</v>
      </c>
      <c r="F511">
        <v>10.86</v>
      </c>
      <c r="G511">
        <v>0</v>
      </c>
    </row>
    <row r="512" spans="1:7" x14ac:dyDescent="0.25">
      <c r="A512" s="1">
        <v>38728</v>
      </c>
      <c r="B512">
        <v>11.03</v>
      </c>
      <c r="C512">
        <v>11.16</v>
      </c>
      <c r="D512">
        <v>10.83</v>
      </c>
      <c r="E512">
        <v>10.94</v>
      </c>
      <c r="F512">
        <v>10.94</v>
      </c>
      <c r="G512">
        <v>0</v>
      </c>
    </row>
    <row r="513" spans="1:7" x14ac:dyDescent="0.25">
      <c r="A513" s="1">
        <v>38729</v>
      </c>
      <c r="B513">
        <v>10.98</v>
      </c>
      <c r="C513">
        <v>11.38</v>
      </c>
      <c r="D513">
        <v>10.94</v>
      </c>
      <c r="E513">
        <v>11.2</v>
      </c>
      <c r="F513">
        <v>11.2</v>
      </c>
      <c r="G513">
        <v>0</v>
      </c>
    </row>
    <row r="514" spans="1:7" x14ac:dyDescent="0.25">
      <c r="A514" s="1">
        <v>38730</v>
      </c>
      <c r="B514">
        <v>11.4</v>
      </c>
      <c r="C514">
        <v>11.61</v>
      </c>
      <c r="D514">
        <v>11.11</v>
      </c>
      <c r="E514">
        <v>11.23</v>
      </c>
      <c r="F514">
        <v>11.23</v>
      </c>
      <c r="G514">
        <v>0</v>
      </c>
    </row>
    <row r="515" spans="1:7" x14ac:dyDescent="0.25">
      <c r="A515" s="1">
        <v>38734</v>
      </c>
      <c r="B515">
        <v>12.13</v>
      </c>
      <c r="C515">
        <v>12.46</v>
      </c>
      <c r="D515">
        <v>11.87</v>
      </c>
      <c r="E515">
        <v>11.91</v>
      </c>
      <c r="F515">
        <v>11.91</v>
      </c>
      <c r="G515">
        <v>0</v>
      </c>
    </row>
    <row r="516" spans="1:7" x14ac:dyDescent="0.25">
      <c r="A516" s="1">
        <v>38735</v>
      </c>
      <c r="B516">
        <v>12.62</v>
      </c>
      <c r="C516">
        <v>12.7</v>
      </c>
      <c r="D516">
        <v>12.2</v>
      </c>
      <c r="E516">
        <v>12.25</v>
      </c>
      <c r="F516">
        <v>12.25</v>
      </c>
      <c r="G516">
        <v>0</v>
      </c>
    </row>
    <row r="517" spans="1:7" x14ac:dyDescent="0.25">
      <c r="A517" s="1">
        <v>38736</v>
      </c>
      <c r="B517">
        <v>12.12</v>
      </c>
      <c r="C517">
        <v>12.34</v>
      </c>
      <c r="D517">
        <v>11.65</v>
      </c>
      <c r="E517">
        <v>11.98</v>
      </c>
      <c r="F517">
        <v>11.98</v>
      </c>
      <c r="G517">
        <v>0</v>
      </c>
    </row>
    <row r="518" spans="1:7" x14ac:dyDescent="0.25">
      <c r="A518" s="1">
        <v>38737</v>
      </c>
      <c r="B518">
        <v>12.1</v>
      </c>
      <c r="C518">
        <v>14.56</v>
      </c>
      <c r="D518">
        <v>11.89</v>
      </c>
      <c r="E518">
        <v>14.56</v>
      </c>
      <c r="F518">
        <v>14.56</v>
      </c>
      <c r="G518">
        <v>0</v>
      </c>
    </row>
    <row r="519" spans="1:7" x14ac:dyDescent="0.25">
      <c r="A519" s="1">
        <v>38740</v>
      </c>
      <c r="B519">
        <v>14.44</v>
      </c>
      <c r="C519">
        <v>14.48</v>
      </c>
      <c r="D519">
        <v>13.58</v>
      </c>
      <c r="E519">
        <v>13.93</v>
      </c>
      <c r="F519">
        <v>13.93</v>
      </c>
      <c r="G519">
        <v>0</v>
      </c>
    </row>
    <row r="520" spans="1:7" x14ac:dyDescent="0.25">
      <c r="A520" s="1">
        <v>38741</v>
      </c>
      <c r="B520">
        <v>13.79</v>
      </c>
      <c r="C520">
        <v>13.83</v>
      </c>
      <c r="D520">
        <v>13.14</v>
      </c>
      <c r="E520">
        <v>13.31</v>
      </c>
      <c r="F520">
        <v>13.31</v>
      </c>
      <c r="G520">
        <v>0</v>
      </c>
    </row>
    <row r="521" spans="1:7" x14ac:dyDescent="0.25">
      <c r="A521" s="1">
        <v>38742</v>
      </c>
      <c r="B521">
        <v>12.95</v>
      </c>
      <c r="C521">
        <v>13.38</v>
      </c>
      <c r="D521">
        <v>12.62</v>
      </c>
      <c r="E521">
        <v>12.87</v>
      </c>
      <c r="F521">
        <v>12.87</v>
      </c>
      <c r="G521">
        <v>0</v>
      </c>
    </row>
    <row r="522" spans="1:7" x14ac:dyDescent="0.25">
      <c r="A522" s="1">
        <v>38743</v>
      </c>
      <c r="B522">
        <v>12.89</v>
      </c>
      <c r="C522">
        <v>12.91</v>
      </c>
      <c r="D522">
        <v>12.19</v>
      </c>
      <c r="E522">
        <v>12.42</v>
      </c>
      <c r="F522">
        <v>12.42</v>
      </c>
      <c r="G522">
        <v>0</v>
      </c>
    </row>
    <row r="523" spans="1:7" x14ac:dyDescent="0.25">
      <c r="A523" s="1">
        <v>38744</v>
      </c>
      <c r="B523">
        <v>12.27</v>
      </c>
      <c r="C523">
        <v>12.33</v>
      </c>
      <c r="D523">
        <v>11.72</v>
      </c>
      <c r="E523">
        <v>11.97</v>
      </c>
      <c r="F523">
        <v>11.97</v>
      </c>
      <c r="G523">
        <v>0</v>
      </c>
    </row>
    <row r="524" spans="1:7" x14ac:dyDescent="0.25">
      <c r="A524" s="1">
        <v>38747</v>
      </c>
      <c r="B524">
        <v>12.22</v>
      </c>
      <c r="C524">
        <v>12.46</v>
      </c>
      <c r="D524">
        <v>12.07</v>
      </c>
      <c r="E524">
        <v>12.39</v>
      </c>
      <c r="F524">
        <v>12.39</v>
      </c>
      <c r="G524">
        <v>0</v>
      </c>
    </row>
    <row r="525" spans="1:7" x14ac:dyDescent="0.25">
      <c r="A525" s="1">
        <v>38748</v>
      </c>
      <c r="B525">
        <v>12.45</v>
      </c>
      <c r="C525">
        <v>13.06</v>
      </c>
      <c r="D525">
        <v>12.45</v>
      </c>
      <c r="E525">
        <v>12.95</v>
      </c>
      <c r="F525">
        <v>12.95</v>
      </c>
      <c r="G525">
        <v>0</v>
      </c>
    </row>
    <row r="526" spans="1:7" x14ac:dyDescent="0.25">
      <c r="A526" s="1">
        <v>38749</v>
      </c>
      <c r="B526">
        <v>13.03</v>
      </c>
      <c r="C526">
        <v>13.03</v>
      </c>
      <c r="D526">
        <v>12.34</v>
      </c>
      <c r="E526">
        <v>12.36</v>
      </c>
      <c r="F526">
        <v>12.36</v>
      </c>
      <c r="G526">
        <v>0</v>
      </c>
    </row>
    <row r="527" spans="1:7" x14ac:dyDescent="0.25">
      <c r="A527" s="1">
        <v>38750</v>
      </c>
      <c r="B527">
        <v>12.54</v>
      </c>
      <c r="C527">
        <v>13.47</v>
      </c>
      <c r="D527">
        <v>12.48</v>
      </c>
      <c r="E527">
        <v>13.23</v>
      </c>
      <c r="F527">
        <v>13.23</v>
      </c>
      <c r="G527">
        <v>0</v>
      </c>
    </row>
    <row r="528" spans="1:7" x14ac:dyDescent="0.25">
      <c r="A528" s="1">
        <v>38751</v>
      </c>
      <c r="B528">
        <v>13.37</v>
      </c>
      <c r="C528">
        <v>13.7</v>
      </c>
      <c r="D528">
        <v>12.64</v>
      </c>
      <c r="E528">
        <v>12.96</v>
      </c>
      <c r="F528">
        <v>12.96</v>
      </c>
      <c r="G528">
        <v>0</v>
      </c>
    </row>
    <row r="529" spans="1:7" x14ac:dyDescent="0.25">
      <c r="A529" s="1">
        <v>38754</v>
      </c>
      <c r="B529">
        <v>13.43</v>
      </c>
      <c r="C529">
        <v>13.43</v>
      </c>
      <c r="D529">
        <v>12.99</v>
      </c>
      <c r="E529">
        <v>13.04</v>
      </c>
      <c r="F529">
        <v>13.04</v>
      </c>
      <c r="G529">
        <v>0</v>
      </c>
    </row>
    <row r="530" spans="1:7" x14ac:dyDescent="0.25">
      <c r="A530" s="1">
        <v>38755</v>
      </c>
      <c r="B530">
        <v>13.2</v>
      </c>
      <c r="C530">
        <v>13.67</v>
      </c>
      <c r="D530">
        <v>12.97</v>
      </c>
      <c r="E530">
        <v>13.59</v>
      </c>
      <c r="F530">
        <v>13.59</v>
      </c>
      <c r="G530">
        <v>0</v>
      </c>
    </row>
    <row r="531" spans="1:7" x14ac:dyDescent="0.25">
      <c r="A531" s="1">
        <v>38756</v>
      </c>
      <c r="B531">
        <v>13.41</v>
      </c>
      <c r="C531">
        <v>13.61</v>
      </c>
      <c r="D531">
        <v>12.76</v>
      </c>
      <c r="E531">
        <v>12.83</v>
      </c>
      <c r="F531">
        <v>12.83</v>
      </c>
      <c r="G531">
        <v>0</v>
      </c>
    </row>
    <row r="532" spans="1:7" x14ac:dyDescent="0.25">
      <c r="A532" s="1">
        <v>38757</v>
      </c>
      <c r="B532">
        <v>12.56</v>
      </c>
      <c r="C532">
        <v>13.15</v>
      </c>
      <c r="D532">
        <v>12.27</v>
      </c>
      <c r="E532">
        <v>13.12</v>
      </c>
      <c r="F532">
        <v>13.12</v>
      </c>
      <c r="G532">
        <v>0</v>
      </c>
    </row>
    <row r="533" spans="1:7" x14ac:dyDescent="0.25">
      <c r="A533" s="1">
        <v>38758</v>
      </c>
      <c r="B533">
        <v>13.35</v>
      </c>
      <c r="C533">
        <v>13.73</v>
      </c>
      <c r="D533">
        <v>12.69</v>
      </c>
      <c r="E533">
        <v>12.87</v>
      </c>
      <c r="F533">
        <v>12.87</v>
      </c>
      <c r="G533">
        <v>0</v>
      </c>
    </row>
    <row r="534" spans="1:7" x14ac:dyDescent="0.25">
      <c r="A534" s="1">
        <v>38761</v>
      </c>
      <c r="B534">
        <v>13.34</v>
      </c>
      <c r="C534">
        <v>13.7</v>
      </c>
      <c r="D534">
        <v>13.05</v>
      </c>
      <c r="E534">
        <v>13.35</v>
      </c>
      <c r="F534">
        <v>13.35</v>
      </c>
      <c r="G534">
        <v>0</v>
      </c>
    </row>
    <row r="535" spans="1:7" x14ac:dyDescent="0.25">
      <c r="A535" s="1">
        <v>38762</v>
      </c>
      <c r="B535">
        <v>13.09</v>
      </c>
      <c r="C535">
        <v>13.15</v>
      </c>
      <c r="D535">
        <v>12.01</v>
      </c>
      <c r="E535">
        <v>12.25</v>
      </c>
      <c r="F535">
        <v>12.25</v>
      </c>
      <c r="G535">
        <v>0</v>
      </c>
    </row>
    <row r="536" spans="1:7" x14ac:dyDescent="0.25">
      <c r="A536" s="1">
        <v>38763</v>
      </c>
      <c r="B536">
        <v>12.43</v>
      </c>
      <c r="C536">
        <v>12.95</v>
      </c>
      <c r="D536">
        <v>12.21</v>
      </c>
      <c r="E536">
        <v>12.31</v>
      </c>
      <c r="F536">
        <v>12.31</v>
      </c>
      <c r="G536">
        <v>0</v>
      </c>
    </row>
    <row r="537" spans="1:7" x14ac:dyDescent="0.25">
      <c r="A537" s="1">
        <v>38764</v>
      </c>
      <c r="B537">
        <v>12.19</v>
      </c>
      <c r="C537">
        <v>12.29</v>
      </c>
      <c r="D537">
        <v>11.13</v>
      </c>
      <c r="E537">
        <v>11.48</v>
      </c>
      <c r="F537">
        <v>11.48</v>
      </c>
      <c r="G537">
        <v>0</v>
      </c>
    </row>
    <row r="538" spans="1:7" x14ac:dyDescent="0.25">
      <c r="A538" s="1">
        <v>38765</v>
      </c>
      <c r="B538">
        <v>11.64</v>
      </c>
      <c r="C538">
        <v>12.21</v>
      </c>
      <c r="D538">
        <v>11.52</v>
      </c>
      <c r="E538">
        <v>12.01</v>
      </c>
      <c r="F538">
        <v>12.01</v>
      </c>
      <c r="G538">
        <v>0</v>
      </c>
    </row>
    <row r="539" spans="1:7" x14ac:dyDescent="0.25">
      <c r="A539" s="1">
        <v>38769</v>
      </c>
      <c r="B539">
        <v>12.36</v>
      </c>
      <c r="C539">
        <v>12.64</v>
      </c>
      <c r="D539">
        <v>12.28</v>
      </c>
      <c r="E539">
        <v>12.41</v>
      </c>
      <c r="F539">
        <v>12.41</v>
      </c>
      <c r="G539">
        <v>0</v>
      </c>
    </row>
    <row r="540" spans="1:7" x14ac:dyDescent="0.25">
      <c r="A540" s="1">
        <v>38770</v>
      </c>
      <c r="B540">
        <v>12.27</v>
      </c>
      <c r="C540">
        <v>12.3</v>
      </c>
      <c r="D540">
        <v>11.68</v>
      </c>
      <c r="E540">
        <v>11.88</v>
      </c>
      <c r="F540">
        <v>11.88</v>
      </c>
      <c r="G540">
        <v>0</v>
      </c>
    </row>
    <row r="541" spans="1:7" x14ac:dyDescent="0.25">
      <c r="A541" s="1">
        <v>38771</v>
      </c>
      <c r="B541">
        <v>11.86</v>
      </c>
      <c r="C541">
        <v>11.97</v>
      </c>
      <c r="D541">
        <v>11.58</v>
      </c>
      <c r="E541">
        <v>11.87</v>
      </c>
      <c r="F541">
        <v>11.87</v>
      </c>
      <c r="G541">
        <v>0</v>
      </c>
    </row>
    <row r="542" spans="1:7" x14ac:dyDescent="0.25">
      <c r="A542" s="1">
        <v>38772</v>
      </c>
      <c r="B542">
        <v>11.94</v>
      </c>
      <c r="C542">
        <v>12.06</v>
      </c>
      <c r="D542">
        <v>11.42</v>
      </c>
      <c r="E542">
        <v>11.46</v>
      </c>
      <c r="F542">
        <v>11.46</v>
      </c>
      <c r="G542">
        <v>0</v>
      </c>
    </row>
    <row r="543" spans="1:7" x14ac:dyDescent="0.25">
      <c r="A543" s="1">
        <v>38775</v>
      </c>
      <c r="B543">
        <v>11.79</v>
      </c>
      <c r="C543">
        <v>11.83</v>
      </c>
      <c r="D543">
        <v>11.4</v>
      </c>
      <c r="E543">
        <v>11.59</v>
      </c>
      <c r="F543">
        <v>11.59</v>
      </c>
      <c r="G543">
        <v>0</v>
      </c>
    </row>
    <row r="544" spans="1:7" x14ac:dyDescent="0.25">
      <c r="A544" s="1">
        <v>38776</v>
      </c>
      <c r="B544">
        <v>11.74</v>
      </c>
      <c r="C544">
        <v>12.36</v>
      </c>
      <c r="D544">
        <v>11.71</v>
      </c>
      <c r="E544">
        <v>12.34</v>
      </c>
      <c r="F544">
        <v>12.34</v>
      </c>
      <c r="G544">
        <v>0</v>
      </c>
    </row>
    <row r="545" spans="1:7" x14ac:dyDescent="0.25">
      <c r="A545" s="1">
        <v>38777</v>
      </c>
      <c r="B545">
        <v>12.05</v>
      </c>
      <c r="C545">
        <v>12.07</v>
      </c>
      <c r="D545">
        <v>11.52</v>
      </c>
      <c r="E545">
        <v>11.54</v>
      </c>
      <c r="F545">
        <v>11.54</v>
      </c>
      <c r="G545">
        <v>0</v>
      </c>
    </row>
    <row r="546" spans="1:7" x14ac:dyDescent="0.25">
      <c r="A546" s="1">
        <v>38778</v>
      </c>
      <c r="B546">
        <v>11.79</v>
      </c>
      <c r="C546">
        <v>11.95</v>
      </c>
      <c r="D546">
        <v>11.56</v>
      </c>
      <c r="E546">
        <v>11.72</v>
      </c>
      <c r="F546">
        <v>11.72</v>
      </c>
      <c r="G546">
        <v>0</v>
      </c>
    </row>
    <row r="547" spans="1:7" x14ac:dyDescent="0.25">
      <c r="A547" s="1">
        <v>38779</v>
      </c>
      <c r="B547">
        <v>12.03</v>
      </c>
      <c r="C547">
        <v>12.1</v>
      </c>
      <c r="D547">
        <v>11.36</v>
      </c>
      <c r="E547">
        <v>11.96</v>
      </c>
      <c r="F547">
        <v>11.96</v>
      </c>
      <c r="G547">
        <v>0</v>
      </c>
    </row>
    <row r="548" spans="1:7" x14ac:dyDescent="0.25">
      <c r="A548" s="1">
        <v>38782</v>
      </c>
      <c r="B548">
        <v>12.22</v>
      </c>
      <c r="C548">
        <v>12.91</v>
      </c>
      <c r="D548">
        <v>12.22</v>
      </c>
      <c r="E548">
        <v>12.74</v>
      </c>
      <c r="F548">
        <v>12.74</v>
      </c>
      <c r="G548">
        <v>0</v>
      </c>
    </row>
    <row r="549" spans="1:7" x14ac:dyDescent="0.25">
      <c r="A549" s="1">
        <v>38783</v>
      </c>
      <c r="B549">
        <v>12.92</v>
      </c>
      <c r="C549">
        <v>13.34</v>
      </c>
      <c r="D549">
        <v>12.64</v>
      </c>
      <c r="E549">
        <v>12.66</v>
      </c>
      <c r="F549">
        <v>12.66</v>
      </c>
      <c r="G549">
        <v>0</v>
      </c>
    </row>
    <row r="550" spans="1:7" x14ac:dyDescent="0.25">
      <c r="A550" s="1">
        <v>38784</v>
      </c>
      <c r="B550">
        <v>12.83</v>
      </c>
      <c r="C550">
        <v>13.34</v>
      </c>
      <c r="D550">
        <v>12.26</v>
      </c>
      <c r="E550">
        <v>12.32</v>
      </c>
      <c r="F550">
        <v>12.32</v>
      </c>
      <c r="G550">
        <v>0</v>
      </c>
    </row>
    <row r="551" spans="1:7" x14ac:dyDescent="0.25">
      <c r="A551" s="1">
        <v>38785</v>
      </c>
      <c r="B551">
        <v>12.21</v>
      </c>
      <c r="C551">
        <v>12.69</v>
      </c>
      <c r="D551">
        <v>12.01</v>
      </c>
      <c r="E551">
        <v>12.68</v>
      </c>
      <c r="F551">
        <v>12.68</v>
      </c>
      <c r="G551">
        <v>0</v>
      </c>
    </row>
    <row r="552" spans="1:7" x14ac:dyDescent="0.25">
      <c r="A552" s="1">
        <v>38786</v>
      </c>
      <c r="B552">
        <v>12.52</v>
      </c>
      <c r="C552">
        <v>12.6</v>
      </c>
      <c r="D552">
        <v>11.79</v>
      </c>
      <c r="E552">
        <v>11.85</v>
      </c>
      <c r="F552">
        <v>11.85</v>
      </c>
      <c r="G552">
        <v>0</v>
      </c>
    </row>
    <row r="553" spans="1:7" x14ac:dyDescent="0.25">
      <c r="A553" s="1">
        <v>38789</v>
      </c>
      <c r="B553">
        <v>11.72</v>
      </c>
      <c r="C553">
        <v>11.75</v>
      </c>
      <c r="D553">
        <v>10.89</v>
      </c>
      <c r="E553">
        <v>11.37</v>
      </c>
      <c r="F553">
        <v>11.37</v>
      </c>
      <c r="G553">
        <v>0</v>
      </c>
    </row>
    <row r="554" spans="1:7" x14ac:dyDescent="0.25">
      <c r="A554" s="1">
        <v>38790</v>
      </c>
      <c r="B554">
        <v>11.61</v>
      </c>
      <c r="C554">
        <v>11.72</v>
      </c>
      <c r="D554">
        <v>10.53</v>
      </c>
      <c r="E554">
        <v>10.74</v>
      </c>
      <c r="F554">
        <v>10.74</v>
      </c>
      <c r="G554">
        <v>0</v>
      </c>
    </row>
    <row r="555" spans="1:7" x14ac:dyDescent="0.25">
      <c r="A555" s="1">
        <v>38791</v>
      </c>
      <c r="B555">
        <v>11.17</v>
      </c>
      <c r="C555">
        <v>11.54</v>
      </c>
      <c r="D555">
        <v>10.98</v>
      </c>
      <c r="E555">
        <v>11.35</v>
      </c>
      <c r="F555">
        <v>11.35</v>
      </c>
      <c r="G555">
        <v>0</v>
      </c>
    </row>
    <row r="556" spans="1:7" x14ac:dyDescent="0.25">
      <c r="A556" s="1">
        <v>38792</v>
      </c>
      <c r="B556">
        <v>10.59</v>
      </c>
      <c r="C556">
        <v>12.05</v>
      </c>
      <c r="D556">
        <v>10.57</v>
      </c>
      <c r="E556">
        <v>11.98</v>
      </c>
      <c r="F556">
        <v>11.98</v>
      </c>
      <c r="G556">
        <v>0</v>
      </c>
    </row>
    <row r="557" spans="1:7" x14ac:dyDescent="0.25">
      <c r="A557" s="1">
        <v>38793</v>
      </c>
      <c r="B557">
        <v>11.56</v>
      </c>
      <c r="C557">
        <v>12.2</v>
      </c>
      <c r="D557">
        <v>11.53</v>
      </c>
      <c r="E557">
        <v>12.12</v>
      </c>
      <c r="F557">
        <v>12.12</v>
      </c>
      <c r="G557">
        <v>0</v>
      </c>
    </row>
    <row r="558" spans="1:7" x14ac:dyDescent="0.25">
      <c r="A558" s="1">
        <v>38796</v>
      </c>
      <c r="B558">
        <v>12.11</v>
      </c>
      <c r="C558">
        <v>12.21</v>
      </c>
      <c r="D558">
        <v>10.79</v>
      </c>
      <c r="E558">
        <v>11.79</v>
      </c>
      <c r="F558">
        <v>11.79</v>
      </c>
      <c r="G558">
        <v>0</v>
      </c>
    </row>
    <row r="559" spans="1:7" x14ac:dyDescent="0.25">
      <c r="A559" s="1">
        <v>38797</v>
      </c>
      <c r="B559">
        <v>11.71</v>
      </c>
      <c r="C559">
        <v>11.89</v>
      </c>
      <c r="D559">
        <v>11.17</v>
      </c>
      <c r="E559">
        <v>11.62</v>
      </c>
      <c r="F559">
        <v>11.62</v>
      </c>
      <c r="G559">
        <v>0</v>
      </c>
    </row>
    <row r="560" spans="1:7" x14ac:dyDescent="0.25">
      <c r="A560" s="1">
        <v>38798</v>
      </c>
      <c r="B560">
        <v>11.71</v>
      </c>
      <c r="C560">
        <v>11.79</v>
      </c>
      <c r="D560">
        <v>11.11</v>
      </c>
      <c r="E560">
        <v>11.21</v>
      </c>
      <c r="F560">
        <v>11.21</v>
      </c>
      <c r="G560">
        <v>0</v>
      </c>
    </row>
    <row r="561" spans="1:7" x14ac:dyDescent="0.25">
      <c r="A561" s="1">
        <v>38799</v>
      </c>
      <c r="B561">
        <v>11.19</v>
      </c>
      <c r="C561">
        <v>11.57</v>
      </c>
      <c r="D561">
        <v>11.11</v>
      </c>
      <c r="E561">
        <v>11.17</v>
      </c>
      <c r="F561">
        <v>11.17</v>
      </c>
      <c r="G561">
        <v>0</v>
      </c>
    </row>
    <row r="562" spans="1:7" x14ac:dyDescent="0.25">
      <c r="A562" s="1">
        <v>38800</v>
      </c>
      <c r="B562">
        <v>11.23</v>
      </c>
      <c r="C562">
        <v>11.48</v>
      </c>
      <c r="D562">
        <v>11.09</v>
      </c>
      <c r="E562">
        <v>11.19</v>
      </c>
      <c r="F562">
        <v>11.19</v>
      </c>
      <c r="G562">
        <v>0</v>
      </c>
    </row>
    <row r="563" spans="1:7" x14ac:dyDescent="0.25">
      <c r="A563" s="1">
        <v>38803</v>
      </c>
      <c r="B563">
        <v>11.46</v>
      </c>
      <c r="C563">
        <v>11.72</v>
      </c>
      <c r="D563">
        <v>11.41</v>
      </c>
      <c r="E563">
        <v>11.46</v>
      </c>
      <c r="F563">
        <v>11.46</v>
      </c>
      <c r="G563">
        <v>0</v>
      </c>
    </row>
    <row r="564" spans="1:7" x14ac:dyDescent="0.25">
      <c r="A564" s="1">
        <v>38804</v>
      </c>
      <c r="B564">
        <v>11.69</v>
      </c>
      <c r="C564">
        <v>11.9</v>
      </c>
      <c r="D564">
        <v>11.38</v>
      </c>
      <c r="E564">
        <v>11.58</v>
      </c>
      <c r="F564">
        <v>11.58</v>
      </c>
      <c r="G564">
        <v>0</v>
      </c>
    </row>
    <row r="565" spans="1:7" x14ac:dyDescent="0.25">
      <c r="A565" s="1">
        <v>38805</v>
      </c>
      <c r="B565">
        <v>11.46</v>
      </c>
      <c r="C565">
        <v>11.57</v>
      </c>
      <c r="D565">
        <v>10.79</v>
      </c>
      <c r="E565">
        <v>10.95</v>
      </c>
      <c r="F565">
        <v>10.95</v>
      </c>
      <c r="G565">
        <v>0</v>
      </c>
    </row>
    <row r="566" spans="1:7" x14ac:dyDescent="0.25">
      <c r="A566" s="1">
        <v>38806</v>
      </c>
      <c r="B566">
        <v>11.03</v>
      </c>
      <c r="C566">
        <v>11.73</v>
      </c>
      <c r="D566">
        <v>10.7</v>
      </c>
      <c r="E566">
        <v>11.57</v>
      </c>
      <c r="F566">
        <v>11.57</v>
      </c>
      <c r="G566">
        <v>0</v>
      </c>
    </row>
    <row r="567" spans="1:7" x14ac:dyDescent="0.25">
      <c r="A567" s="1">
        <v>38807</v>
      </c>
      <c r="B567">
        <v>11.42</v>
      </c>
      <c r="C567">
        <v>11.65</v>
      </c>
      <c r="D567">
        <v>11.27</v>
      </c>
      <c r="E567">
        <v>11.39</v>
      </c>
      <c r="F567">
        <v>11.39</v>
      </c>
      <c r="G567">
        <v>0</v>
      </c>
    </row>
    <row r="568" spans="1:7" x14ac:dyDescent="0.25">
      <c r="A568" s="1">
        <v>38810</v>
      </c>
      <c r="B568">
        <v>11.47</v>
      </c>
      <c r="C568">
        <v>11.62</v>
      </c>
      <c r="D568">
        <v>11.03</v>
      </c>
      <c r="E568">
        <v>11.57</v>
      </c>
      <c r="F568">
        <v>11.57</v>
      </c>
      <c r="G568">
        <v>0</v>
      </c>
    </row>
    <row r="569" spans="1:7" x14ac:dyDescent="0.25">
      <c r="A569" s="1">
        <v>38811</v>
      </c>
      <c r="B569">
        <v>11.66</v>
      </c>
      <c r="C569">
        <v>11.8</v>
      </c>
      <c r="D569">
        <v>11.09</v>
      </c>
      <c r="E569">
        <v>11.14</v>
      </c>
      <c r="F569">
        <v>11.14</v>
      </c>
      <c r="G569">
        <v>0</v>
      </c>
    </row>
    <row r="570" spans="1:7" x14ac:dyDescent="0.25">
      <c r="A570" s="1">
        <v>38812</v>
      </c>
      <c r="B570">
        <v>11.24</v>
      </c>
      <c r="C570">
        <v>11.36</v>
      </c>
      <c r="D570">
        <v>11.06</v>
      </c>
      <c r="E570">
        <v>11.13</v>
      </c>
      <c r="F570">
        <v>11.13</v>
      </c>
      <c r="G570">
        <v>0</v>
      </c>
    </row>
    <row r="571" spans="1:7" x14ac:dyDescent="0.25">
      <c r="A571" s="1">
        <v>38813</v>
      </c>
      <c r="B571">
        <v>11.34</v>
      </c>
      <c r="C571">
        <v>11.74</v>
      </c>
      <c r="D571">
        <v>11.25</v>
      </c>
      <c r="E571">
        <v>11.45</v>
      </c>
      <c r="F571">
        <v>11.45</v>
      </c>
      <c r="G571">
        <v>0</v>
      </c>
    </row>
    <row r="572" spans="1:7" x14ac:dyDescent="0.25">
      <c r="A572" s="1">
        <v>38814</v>
      </c>
      <c r="B572">
        <v>11.44</v>
      </c>
      <c r="C572">
        <v>12.31</v>
      </c>
      <c r="D572">
        <v>11.2</v>
      </c>
      <c r="E572">
        <v>12.26</v>
      </c>
      <c r="F572">
        <v>12.26</v>
      </c>
      <c r="G572">
        <v>0</v>
      </c>
    </row>
    <row r="573" spans="1:7" x14ac:dyDescent="0.25">
      <c r="A573" s="1">
        <v>38817</v>
      </c>
      <c r="B573">
        <v>12.44</v>
      </c>
      <c r="C573">
        <v>12.49</v>
      </c>
      <c r="D573">
        <v>12.04</v>
      </c>
      <c r="E573">
        <v>12.19</v>
      </c>
      <c r="F573">
        <v>12.19</v>
      </c>
      <c r="G573">
        <v>0</v>
      </c>
    </row>
    <row r="574" spans="1:7" x14ac:dyDescent="0.25">
      <c r="A574" s="1">
        <v>38818</v>
      </c>
      <c r="B574">
        <v>12.09</v>
      </c>
      <c r="C574">
        <v>13.06</v>
      </c>
      <c r="D574">
        <v>12.06</v>
      </c>
      <c r="E574">
        <v>13</v>
      </c>
      <c r="F574">
        <v>13</v>
      </c>
      <c r="G574">
        <v>0</v>
      </c>
    </row>
    <row r="575" spans="1:7" x14ac:dyDescent="0.25">
      <c r="A575" s="1">
        <v>38819</v>
      </c>
      <c r="B575">
        <v>13.08</v>
      </c>
      <c r="C575">
        <v>13.09</v>
      </c>
      <c r="D575">
        <v>12.66</v>
      </c>
      <c r="E575">
        <v>12.76</v>
      </c>
      <c r="F575">
        <v>12.76</v>
      </c>
      <c r="G575">
        <v>0</v>
      </c>
    </row>
    <row r="576" spans="1:7" x14ac:dyDescent="0.25">
      <c r="A576" s="1">
        <v>38820</v>
      </c>
      <c r="B576">
        <v>12.93</v>
      </c>
      <c r="C576">
        <v>13</v>
      </c>
      <c r="D576">
        <v>12.28</v>
      </c>
      <c r="E576">
        <v>12.38</v>
      </c>
      <c r="F576">
        <v>12.38</v>
      </c>
      <c r="G576">
        <v>0</v>
      </c>
    </row>
    <row r="577" spans="1:7" x14ac:dyDescent="0.25">
      <c r="A577" s="1">
        <v>38824</v>
      </c>
      <c r="B577">
        <v>12.8</v>
      </c>
      <c r="C577">
        <v>13.02</v>
      </c>
      <c r="D577">
        <v>12.27</v>
      </c>
      <c r="E577">
        <v>12.58</v>
      </c>
      <c r="F577">
        <v>12.58</v>
      </c>
      <c r="G577">
        <v>0</v>
      </c>
    </row>
    <row r="578" spans="1:7" x14ac:dyDescent="0.25">
      <c r="A578" s="1">
        <v>38825</v>
      </c>
      <c r="B578">
        <v>12.55</v>
      </c>
      <c r="C578">
        <v>12.55</v>
      </c>
      <c r="D578">
        <v>11.31</v>
      </c>
      <c r="E578">
        <v>11.4</v>
      </c>
      <c r="F578">
        <v>11.4</v>
      </c>
      <c r="G578">
        <v>0</v>
      </c>
    </row>
    <row r="579" spans="1:7" x14ac:dyDescent="0.25">
      <c r="A579" s="1">
        <v>38826</v>
      </c>
      <c r="B579">
        <v>11.52</v>
      </c>
      <c r="C579">
        <v>11.8</v>
      </c>
      <c r="D579">
        <v>11.23</v>
      </c>
      <c r="E579">
        <v>11.32</v>
      </c>
      <c r="F579">
        <v>11.32</v>
      </c>
      <c r="G579">
        <v>0</v>
      </c>
    </row>
    <row r="580" spans="1:7" x14ac:dyDescent="0.25">
      <c r="A580" s="1">
        <v>38827</v>
      </c>
      <c r="B580">
        <v>11.3</v>
      </c>
      <c r="C580">
        <v>11.67</v>
      </c>
      <c r="D580">
        <v>11.02</v>
      </c>
      <c r="E580">
        <v>11.64</v>
      </c>
      <c r="F580">
        <v>11.64</v>
      </c>
      <c r="G580">
        <v>0</v>
      </c>
    </row>
    <row r="581" spans="1:7" x14ac:dyDescent="0.25">
      <c r="A581" s="1">
        <v>38828</v>
      </c>
      <c r="B581">
        <v>11.24</v>
      </c>
      <c r="C581">
        <v>11.98</v>
      </c>
      <c r="D581">
        <v>11.19</v>
      </c>
      <c r="E581">
        <v>11.59</v>
      </c>
      <c r="F581">
        <v>11.59</v>
      </c>
      <c r="G581">
        <v>0</v>
      </c>
    </row>
    <row r="582" spans="1:7" x14ac:dyDescent="0.25">
      <c r="A582" s="1">
        <v>38831</v>
      </c>
      <c r="B582">
        <v>12.26</v>
      </c>
      <c r="C582">
        <v>12.42</v>
      </c>
      <c r="D582">
        <v>11.67</v>
      </c>
      <c r="E582">
        <v>11.75</v>
      </c>
      <c r="F582">
        <v>11.75</v>
      </c>
      <c r="G582">
        <v>0</v>
      </c>
    </row>
    <row r="583" spans="1:7" x14ac:dyDescent="0.25">
      <c r="A583" s="1">
        <v>38832</v>
      </c>
      <c r="B583">
        <v>11.71</v>
      </c>
      <c r="C583">
        <v>12.19</v>
      </c>
      <c r="D583">
        <v>11.59</v>
      </c>
      <c r="E583">
        <v>11.75</v>
      </c>
      <c r="F583">
        <v>11.75</v>
      </c>
      <c r="G583">
        <v>0</v>
      </c>
    </row>
    <row r="584" spans="1:7" x14ac:dyDescent="0.25">
      <c r="A584" s="1">
        <v>38833</v>
      </c>
      <c r="B584">
        <v>11.76</v>
      </c>
      <c r="C584">
        <v>11.79</v>
      </c>
      <c r="D584">
        <v>11.34</v>
      </c>
      <c r="E584">
        <v>11.76</v>
      </c>
      <c r="F584">
        <v>11.76</v>
      </c>
      <c r="G584">
        <v>0</v>
      </c>
    </row>
    <row r="585" spans="1:7" x14ac:dyDescent="0.25">
      <c r="A585" s="1">
        <v>38834</v>
      </c>
      <c r="B585">
        <v>12.27</v>
      </c>
      <c r="C585">
        <v>12.52</v>
      </c>
      <c r="D585">
        <v>11.55</v>
      </c>
      <c r="E585">
        <v>11.84</v>
      </c>
      <c r="F585">
        <v>11.84</v>
      </c>
      <c r="G585">
        <v>0</v>
      </c>
    </row>
    <row r="586" spans="1:7" x14ac:dyDescent="0.25">
      <c r="A586" s="1">
        <v>38835</v>
      </c>
      <c r="B586">
        <v>12.13</v>
      </c>
      <c r="C586">
        <v>12.13</v>
      </c>
      <c r="D586">
        <v>11.42</v>
      </c>
      <c r="E586">
        <v>11.59</v>
      </c>
      <c r="F586">
        <v>11.59</v>
      </c>
      <c r="G586">
        <v>0</v>
      </c>
    </row>
    <row r="587" spans="1:7" x14ac:dyDescent="0.25">
      <c r="A587" s="1">
        <v>38838</v>
      </c>
      <c r="B587">
        <v>11.83</v>
      </c>
      <c r="C587">
        <v>12.59</v>
      </c>
      <c r="D587">
        <v>11.75</v>
      </c>
      <c r="E587">
        <v>12.54</v>
      </c>
      <c r="F587">
        <v>12.54</v>
      </c>
      <c r="G587">
        <v>0</v>
      </c>
    </row>
    <row r="588" spans="1:7" x14ac:dyDescent="0.25">
      <c r="A588" s="1">
        <v>38839</v>
      </c>
      <c r="B588">
        <v>12.2</v>
      </c>
      <c r="C588">
        <v>12.27</v>
      </c>
      <c r="D588">
        <v>11.93</v>
      </c>
      <c r="E588">
        <v>11.99</v>
      </c>
      <c r="F588">
        <v>11.99</v>
      </c>
      <c r="G588">
        <v>0</v>
      </c>
    </row>
    <row r="589" spans="1:7" x14ac:dyDescent="0.25">
      <c r="A589" s="1">
        <v>38840</v>
      </c>
      <c r="B589">
        <v>12.21</v>
      </c>
      <c r="C589">
        <v>12.45</v>
      </c>
      <c r="D589">
        <v>11.95</v>
      </c>
      <c r="E589">
        <v>11.99</v>
      </c>
      <c r="F589">
        <v>11.99</v>
      </c>
      <c r="G589">
        <v>0</v>
      </c>
    </row>
    <row r="590" spans="1:7" x14ac:dyDescent="0.25">
      <c r="A590" s="1">
        <v>38841</v>
      </c>
      <c r="B590">
        <v>11.92</v>
      </c>
      <c r="C590">
        <v>12.16</v>
      </c>
      <c r="D590">
        <v>11.71</v>
      </c>
      <c r="E590">
        <v>11.86</v>
      </c>
      <c r="F590">
        <v>11.86</v>
      </c>
      <c r="G590">
        <v>0</v>
      </c>
    </row>
    <row r="591" spans="1:7" x14ac:dyDescent="0.25">
      <c r="A591" s="1">
        <v>38842</v>
      </c>
      <c r="B591">
        <v>11.39</v>
      </c>
      <c r="C591">
        <v>11.62</v>
      </c>
      <c r="D591">
        <v>11.18</v>
      </c>
      <c r="E591">
        <v>11.62</v>
      </c>
      <c r="F591">
        <v>11.62</v>
      </c>
      <c r="G591">
        <v>0</v>
      </c>
    </row>
    <row r="592" spans="1:7" x14ac:dyDescent="0.25">
      <c r="A592" s="1">
        <v>38845</v>
      </c>
      <c r="B592">
        <v>11.98</v>
      </c>
      <c r="C592">
        <v>12.06</v>
      </c>
      <c r="D592">
        <v>11.81</v>
      </c>
      <c r="E592">
        <v>12</v>
      </c>
      <c r="F592">
        <v>12</v>
      </c>
      <c r="G592">
        <v>0</v>
      </c>
    </row>
    <row r="593" spans="1:7" x14ac:dyDescent="0.25">
      <c r="A593" s="1">
        <v>38846</v>
      </c>
      <c r="B593">
        <v>12.1</v>
      </c>
      <c r="C593">
        <v>12.15</v>
      </c>
      <c r="D593">
        <v>11.88</v>
      </c>
      <c r="E593">
        <v>11.99</v>
      </c>
      <c r="F593">
        <v>11.99</v>
      </c>
      <c r="G593">
        <v>0</v>
      </c>
    </row>
    <row r="594" spans="1:7" x14ac:dyDescent="0.25">
      <c r="A594" s="1">
        <v>38847</v>
      </c>
      <c r="B594">
        <v>12.22</v>
      </c>
      <c r="C594">
        <v>12.32</v>
      </c>
      <c r="D594">
        <v>11.78</v>
      </c>
      <c r="E594">
        <v>11.78</v>
      </c>
      <c r="F594">
        <v>11.78</v>
      </c>
      <c r="G594">
        <v>0</v>
      </c>
    </row>
    <row r="595" spans="1:7" x14ac:dyDescent="0.25">
      <c r="A595" s="1">
        <v>38848</v>
      </c>
      <c r="B595">
        <v>12.33</v>
      </c>
      <c r="C595">
        <v>12.92</v>
      </c>
      <c r="D595">
        <v>11.99</v>
      </c>
      <c r="E595">
        <v>12.49</v>
      </c>
      <c r="F595">
        <v>12.49</v>
      </c>
      <c r="G595">
        <v>0</v>
      </c>
    </row>
    <row r="596" spans="1:7" x14ac:dyDescent="0.25">
      <c r="A596" s="1">
        <v>38849</v>
      </c>
      <c r="B596">
        <v>12.71</v>
      </c>
      <c r="C596">
        <v>14.26</v>
      </c>
      <c r="D596">
        <v>12.71</v>
      </c>
      <c r="E596">
        <v>14.19</v>
      </c>
      <c r="F596">
        <v>14.19</v>
      </c>
      <c r="G596">
        <v>0</v>
      </c>
    </row>
    <row r="597" spans="1:7" x14ac:dyDescent="0.25">
      <c r="A597" s="1">
        <v>38852</v>
      </c>
      <c r="B597">
        <v>15.12</v>
      </c>
      <c r="C597">
        <v>15.13</v>
      </c>
      <c r="D597">
        <v>13.44</v>
      </c>
      <c r="E597">
        <v>13.57</v>
      </c>
      <c r="F597">
        <v>13.57</v>
      </c>
      <c r="G597">
        <v>0</v>
      </c>
    </row>
    <row r="598" spans="1:7" x14ac:dyDescent="0.25">
      <c r="A598" s="1">
        <v>38853</v>
      </c>
      <c r="B598">
        <v>13.49</v>
      </c>
      <c r="C598">
        <v>13.61</v>
      </c>
      <c r="D598">
        <v>12.98</v>
      </c>
      <c r="E598">
        <v>13.35</v>
      </c>
      <c r="F598">
        <v>13.35</v>
      </c>
      <c r="G598">
        <v>0</v>
      </c>
    </row>
    <row r="599" spans="1:7" x14ac:dyDescent="0.25">
      <c r="A599" s="1">
        <v>38854</v>
      </c>
      <c r="B599">
        <v>13.83</v>
      </c>
      <c r="C599">
        <v>16.260000000000002</v>
      </c>
      <c r="D599">
        <v>13.39</v>
      </c>
      <c r="E599">
        <v>16.260000000000002</v>
      </c>
      <c r="F599">
        <v>16.260000000000002</v>
      </c>
      <c r="G599">
        <v>0</v>
      </c>
    </row>
    <row r="600" spans="1:7" x14ac:dyDescent="0.25">
      <c r="A600" s="1">
        <v>38855</v>
      </c>
      <c r="B600">
        <v>15.54</v>
      </c>
      <c r="C600">
        <v>17.09</v>
      </c>
      <c r="D600">
        <v>14.96</v>
      </c>
      <c r="E600">
        <v>16.989999999999998</v>
      </c>
      <c r="F600">
        <v>16.989999999999998</v>
      </c>
      <c r="G600">
        <v>0</v>
      </c>
    </row>
    <row r="601" spans="1:7" x14ac:dyDescent="0.25">
      <c r="A601" s="1">
        <v>38856</v>
      </c>
      <c r="B601">
        <v>16.16</v>
      </c>
      <c r="C601">
        <v>18.010000000000002</v>
      </c>
      <c r="D601">
        <v>15.9</v>
      </c>
      <c r="E601">
        <v>17.18</v>
      </c>
      <c r="F601">
        <v>17.18</v>
      </c>
      <c r="G601">
        <v>0</v>
      </c>
    </row>
    <row r="602" spans="1:7" x14ac:dyDescent="0.25">
      <c r="A602" s="1">
        <v>38859</v>
      </c>
      <c r="B602">
        <v>18.549999</v>
      </c>
      <c r="C602">
        <v>19.620000999999998</v>
      </c>
      <c r="D602">
        <v>16.73</v>
      </c>
      <c r="E602">
        <v>17.719999000000001</v>
      </c>
      <c r="F602">
        <v>17.719999000000001</v>
      </c>
      <c r="G602">
        <v>0</v>
      </c>
    </row>
    <row r="603" spans="1:7" x14ac:dyDescent="0.25">
      <c r="A603" s="1">
        <v>38860</v>
      </c>
      <c r="B603">
        <v>16.700001</v>
      </c>
      <c r="C603">
        <v>18.260000000000002</v>
      </c>
      <c r="D603">
        <v>15.36</v>
      </c>
      <c r="E603">
        <v>18.260000000000002</v>
      </c>
      <c r="F603">
        <v>18.260000000000002</v>
      </c>
      <c r="G603">
        <v>0</v>
      </c>
    </row>
    <row r="604" spans="1:7" x14ac:dyDescent="0.25">
      <c r="A604" s="1">
        <v>38861</v>
      </c>
      <c r="B604">
        <v>17.870000999999998</v>
      </c>
      <c r="C604">
        <v>19.870000999999998</v>
      </c>
      <c r="D604">
        <v>17.129999000000002</v>
      </c>
      <c r="E604">
        <v>17.360001</v>
      </c>
      <c r="F604">
        <v>17.360001</v>
      </c>
      <c r="G604">
        <v>0</v>
      </c>
    </row>
    <row r="605" spans="1:7" x14ac:dyDescent="0.25">
      <c r="A605" s="1">
        <v>38862</v>
      </c>
      <c r="B605">
        <v>16.670000000000002</v>
      </c>
      <c r="C605">
        <v>16.670000000000002</v>
      </c>
      <c r="D605">
        <v>15.31</v>
      </c>
      <c r="E605">
        <v>15.5</v>
      </c>
      <c r="F605">
        <v>15.5</v>
      </c>
      <c r="G605">
        <v>0</v>
      </c>
    </row>
    <row r="606" spans="1:7" x14ac:dyDescent="0.25">
      <c r="A606" s="1">
        <v>38863</v>
      </c>
      <c r="B606">
        <v>14.92</v>
      </c>
      <c r="C606">
        <v>15.04</v>
      </c>
      <c r="D606">
        <v>14.26</v>
      </c>
      <c r="E606">
        <v>14.26</v>
      </c>
      <c r="F606">
        <v>14.26</v>
      </c>
      <c r="G606">
        <v>0</v>
      </c>
    </row>
    <row r="607" spans="1:7" x14ac:dyDescent="0.25">
      <c r="A607" s="1">
        <v>38867</v>
      </c>
      <c r="B607">
        <v>15.39</v>
      </c>
      <c r="C607">
        <v>18.719999000000001</v>
      </c>
      <c r="D607">
        <v>15.39</v>
      </c>
      <c r="E607">
        <v>18.66</v>
      </c>
      <c r="F607">
        <v>18.66</v>
      </c>
      <c r="G607">
        <v>0</v>
      </c>
    </row>
    <row r="608" spans="1:7" x14ac:dyDescent="0.25">
      <c r="A608" s="1">
        <v>38868</v>
      </c>
      <c r="B608">
        <v>18.09</v>
      </c>
      <c r="C608">
        <v>18.09</v>
      </c>
      <c r="D608">
        <v>16.41</v>
      </c>
      <c r="E608">
        <v>16.440000999999999</v>
      </c>
      <c r="F608">
        <v>16.440000999999999</v>
      </c>
      <c r="G608">
        <v>0</v>
      </c>
    </row>
    <row r="609" spans="1:7" x14ac:dyDescent="0.25">
      <c r="A609" s="1">
        <v>38869</v>
      </c>
      <c r="B609">
        <v>16.469999000000001</v>
      </c>
      <c r="C609">
        <v>16.559999000000001</v>
      </c>
      <c r="D609">
        <v>14.48</v>
      </c>
      <c r="E609">
        <v>14.52</v>
      </c>
      <c r="F609">
        <v>14.52</v>
      </c>
      <c r="G609">
        <v>0</v>
      </c>
    </row>
    <row r="610" spans="1:7" x14ac:dyDescent="0.25">
      <c r="A610" s="1">
        <v>38870</v>
      </c>
      <c r="B610">
        <v>14.17</v>
      </c>
      <c r="C610">
        <v>14.97</v>
      </c>
      <c r="D610">
        <v>13.92</v>
      </c>
      <c r="E610">
        <v>14.32</v>
      </c>
      <c r="F610">
        <v>14.32</v>
      </c>
      <c r="G610">
        <v>0</v>
      </c>
    </row>
    <row r="611" spans="1:7" x14ac:dyDescent="0.25">
      <c r="A611" s="1">
        <v>38873</v>
      </c>
      <c r="B611">
        <v>14.97</v>
      </c>
      <c r="C611">
        <v>17.139999</v>
      </c>
      <c r="D611">
        <v>14.97</v>
      </c>
      <c r="E611">
        <v>16.649999999999999</v>
      </c>
      <c r="F611">
        <v>16.649999999999999</v>
      </c>
      <c r="G611">
        <v>0</v>
      </c>
    </row>
    <row r="612" spans="1:7" x14ac:dyDescent="0.25">
      <c r="A612" s="1">
        <v>38874</v>
      </c>
      <c r="B612">
        <v>16.719999000000001</v>
      </c>
      <c r="C612">
        <v>18.559999000000001</v>
      </c>
      <c r="D612">
        <v>16.649999999999999</v>
      </c>
      <c r="E612">
        <v>17.34</v>
      </c>
      <c r="F612">
        <v>17.34</v>
      </c>
      <c r="G612">
        <v>0</v>
      </c>
    </row>
    <row r="613" spans="1:7" x14ac:dyDescent="0.25">
      <c r="A613" s="1">
        <v>38875</v>
      </c>
      <c r="B613">
        <v>17.209999</v>
      </c>
      <c r="C613">
        <v>17.860001</v>
      </c>
      <c r="D613">
        <v>16.07</v>
      </c>
      <c r="E613">
        <v>17.799999</v>
      </c>
      <c r="F613">
        <v>17.799999</v>
      </c>
      <c r="G613">
        <v>0</v>
      </c>
    </row>
    <row r="614" spans="1:7" x14ac:dyDescent="0.25">
      <c r="A614" s="1">
        <v>38876</v>
      </c>
      <c r="B614">
        <v>17.920000000000002</v>
      </c>
      <c r="C614">
        <v>20.75</v>
      </c>
      <c r="D614">
        <v>17.879999000000002</v>
      </c>
      <c r="E614">
        <v>18.350000000000001</v>
      </c>
      <c r="F614">
        <v>18.350000000000001</v>
      </c>
      <c r="G614">
        <v>0</v>
      </c>
    </row>
    <row r="615" spans="1:7" x14ac:dyDescent="0.25">
      <c r="A615" s="1">
        <v>38877</v>
      </c>
      <c r="B615">
        <v>17.899999999999999</v>
      </c>
      <c r="C615">
        <v>18.450001</v>
      </c>
      <c r="D615">
        <v>17.07</v>
      </c>
      <c r="E615">
        <v>18.120000999999998</v>
      </c>
      <c r="F615">
        <v>18.120000999999998</v>
      </c>
      <c r="G615">
        <v>0</v>
      </c>
    </row>
    <row r="616" spans="1:7" x14ac:dyDescent="0.25">
      <c r="A616" s="1">
        <v>38880</v>
      </c>
      <c r="B616">
        <v>18.129999000000002</v>
      </c>
      <c r="C616">
        <v>21.25</v>
      </c>
      <c r="D616">
        <v>17.889999</v>
      </c>
      <c r="E616">
        <v>20.959999</v>
      </c>
      <c r="F616">
        <v>20.959999</v>
      </c>
      <c r="G616">
        <v>0</v>
      </c>
    </row>
    <row r="617" spans="1:7" x14ac:dyDescent="0.25">
      <c r="A617" s="1">
        <v>38881</v>
      </c>
      <c r="B617">
        <v>20.950001</v>
      </c>
      <c r="C617">
        <v>23.809999000000001</v>
      </c>
      <c r="D617">
        <v>20.27</v>
      </c>
      <c r="E617">
        <v>23.809999000000001</v>
      </c>
      <c r="F617">
        <v>23.809999000000001</v>
      </c>
      <c r="G617">
        <v>0</v>
      </c>
    </row>
    <row r="618" spans="1:7" x14ac:dyDescent="0.25">
      <c r="A618" s="1">
        <v>38882</v>
      </c>
      <c r="B618">
        <v>23.450001</v>
      </c>
      <c r="C618">
        <v>23.49</v>
      </c>
      <c r="D618">
        <v>21.450001</v>
      </c>
      <c r="E618">
        <v>21.459999</v>
      </c>
      <c r="F618">
        <v>21.459999</v>
      </c>
      <c r="G618">
        <v>0</v>
      </c>
    </row>
    <row r="619" spans="1:7" x14ac:dyDescent="0.25">
      <c r="A619" s="1">
        <v>38883</v>
      </c>
      <c r="B619">
        <v>21.049999</v>
      </c>
      <c r="C619">
        <v>21.139999</v>
      </c>
      <c r="D619">
        <v>15.65</v>
      </c>
      <c r="E619">
        <v>15.9</v>
      </c>
      <c r="F619">
        <v>15.9</v>
      </c>
      <c r="G619">
        <v>0</v>
      </c>
    </row>
    <row r="620" spans="1:7" x14ac:dyDescent="0.25">
      <c r="A620" s="1">
        <v>38884</v>
      </c>
      <c r="B620">
        <v>16.559999000000001</v>
      </c>
      <c r="C620">
        <v>18.129999000000002</v>
      </c>
      <c r="D620">
        <v>16.52</v>
      </c>
      <c r="E620">
        <v>17.25</v>
      </c>
      <c r="F620">
        <v>17.25</v>
      </c>
      <c r="G620">
        <v>0</v>
      </c>
    </row>
    <row r="621" spans="1:7" x14ac:dyDescent="0.25">
      <c r="A621" s="1">
        <v>38887</v>
      </c>
      <c r="B621">
        <v>16.059999000000001</v>
      </c>
      <c r="C621">
        <v>18.100000000000001</v>
      </c>
      <c r="D621">
        <v>15.73</v>
      </c>
      <c r="E621">
        <v>17.829999999999998</v>
      </c>
      <c r="F621">
        <v>17.829999999999998</v>
      </c>
      <c r="G621">
        <v>0</v>
      </c>
    </row>
    <row r="622" spans="1:7" x14ac:dyDescent="0.25">
      <c r="A622" s="1">
        <v>38888</v>
      </c>
      <c r="B622">
        <v>17.52</v>
      </c>
      <c r="C622">
        <v>17.649999999999999</v>
      </c>
      <c r="D622">
        <v>16.389999</v>
      </c>
      <c r="E622">
        <v>16.690000999999999</v>
      </c>
      <c r="F622">
        <v>16.690000999999999</v>
      </c>
      <c r="G622">
        <v>0</v>
      </c>
    </row>
    <row r="623" spans="1:7" x14ac:dyDescent="0.25">
      <c r="A623" s="1">
        <v>38889</v>
      </c>
      <c r="B623">
        <v>16.670000000000002</v>
      </c>
      <c r="C623">
        <v>16.719999000000001</v>
      </c>
      <c r="D623">
        <v>14.88</v>
      </c>
      <c r="E623">
        <v>15.52</v>
      </c>
      <c r="F623">
        <v>15.52</v>
      </c>
      <c r="G623">
        <v>0</v>
      </c>
    </row>
    <row r="624" spans="1:7" x14ac:dyDescent="0.25">
      <c r="A624" s="1">
        <v>38890</v>
      </c>
      <c r="B624">
        <v>15.95</v>
      </c>
      <c r="C624">
        <v>16.66</v>
      </c>
      <c r="D624">
        <v>15.56</v>
      </c>
      <c r="E624">
        <v>15.88</v>
      </c>
      <c r="F624">
        <v>15.88</v>
      </c>
      <c r="G624">
        <v>0</v>
      </c>
    </row>
    <row r="625" spans="1:7" x14ac:dyDescent="0.25">
      <c r="A625" s="1">
        <v>38891</v>
      </c>
      <c r="B625">
        <v>16.41</v>
      </c>
      <c r="C625">
        <v>16.579999999999998</v>
      </c>
      <c r="D625">
        <v>14.94</v>
      </c>
      <c r="E625">
        <v>15.89</v>
      </c>
      <c r="F625">
        <v>15.89</v>
      </c>
      <c r="G625">
        <v>0</v>
      </c>
    </row>
    <row r="626" spans="1:7" x14ac:dyDescent="0.25">
      <c r="A626" s="1">
        <v>38894</v>
      </c>
      <c r="B626">
        <v>16.549999</v>
      </c>
      <c r="C626">
        <v>16.610001</v>
      </c>
      <c r="D626">
        <v>15.49</v>
      </c>
      <c r="E626">
        <v>15.62</v>
      </c>
      <c r="F626">
        <v>15.62</v>
      </c>
      <c r="G626">
        <v>0</v>
      </c>
    </row>
    <row r="627" spans="1:7" x14ac:dyDescent="0.25">
      <c r="A627" s="1">
        <v>38895</v>
      </c>
      <c r="B627">
        <v>15.58</v>
      </c>
      <c r="C627">
        <v>16.549999</v>
      </c>
      <c r="D627">
        <v>15.27</v>
      </c>
      <c r="E627">
        <v>16.399999999999999</v>
      </c>
      <c r="F627">
        <v>16.399999999999999</v>
      </c>
      <c r="G627">
        <v>0</v>
      </c>
    </row>
    <row r="628" spans="1:7" x14ac:dyDescent="0.25">
      <c r="A628" s="1">
        <v>38896</v>
      </c>
      <c r="B628">
        <v>16.02</v>
      </c>
      <c r="C628">
        <v>17</v>
      </c>
      <c r="D628">
        <v>15.78</v>
      </c>
      <c r="E628">
        <v>15.79</v>
      </c>
      <c r="F628">
        <v>15.79</v>
      </c>
      <c r="G628">
        <v>0</v>
      </c>
    </row>
    <row r="629" spans="1:7" x14ac:dyDescent="0.25">
      <c r="A629" s="1">
        <v>38897</v>
      </c>
      <c r="B629">
        <v>15.28</v>
      </c>
      <c r="C629">
        <v>15.3</v>
      </c>
      <c r="D629">
        <v>12.93</v>
      </c>
      <c r="E629">
        <v>13.03</v>
      </c>
      <c r="F629">
        <v>13.03</v>
      </c>
      <c r="G629">
        <v>0</v>
      </c>
    </row>
    <row r="630" spans="1:7" x14ac:dyDescent="0.25">
      <c r="A630" s="1">
        <v>38898</v>
      </c>
      <c r="B630">
        <v>12.9</v>
      </c>
      <c r="C630">
        <v>13.47</v>
      </c>
      <c r="D630">
        <v>12.74</v>
      </c>
      <c r="E630">
        <v>13.08</v>
      </c>
      <c r="F630">
        <v>13.08</v>
      </c>
      <c r="G630">
        <v>0</v>
      </c>
    </row>
    <row r="631" spans="1:7" x14ac:dyDescent="0.25">
      <c r="A631" s="1">
        <v>38901</v>
      </c>
      <c r="B631">
        <v>13.29</v>
      </c>
      <c r="C631">
        <v>13.51</v>
      </c>
      <c r="D631">
        <v>12.77</v>
      </c>
      <c r="E631">
        <v>13.05</v>
      </c>
      <c r="F631">
        <v>13.05</v>
      </c>
      <c r="G631">
        <v>0</v>
      </c>
    </row>
    <row r="632" spans="1:7" x14ac:dyDescent="0.25">
      <c r="A632" s="1">
        <v>38903</v>
      </c>
      <c r="B632">
        <v>13.92</v>
      </c>
      <c r="C632">
        <v>14.77</v>
      </c>
      <c r="D632">
        <v>13.86</v>
      </c>
      <c r="E632">
        <v>14.15</v>
      </c>
      <c r="F632">
        <v>14.15</v>
      </c>
      <c r="G632">
        <v>0</v>
      </c>
    </row>
    <row r="633" spans="1:7" x14ac:dyDescent="0.25">
      <c r="A633" s="1">
        <v>38904</v>
      </c>
      <c r="B633">
        <v>14.04</v>
      </c>
      <c r="C633">
        <v>14.04</v>
      </c>
      <c r="D633">
        <v>13.25</v>
      </c>
      <c r="E633">
        <v>13.65</v>
      </c>
      <c r="F633">
        <v>13.65</v>
      </c>
      <c r="G633">
        <v>0</v>
      </c>
    </row>
    <row r="634" spans="1:7" x14ac:dyDescent="0.25">
      <c r="A634" s="1">
        <v>38905</v>
      </c>
      <c r="B634">
        <v>13.9</v>
      </c>
      <c r="C634">
        <v>14.45</v>
      </c>
      <c r="D634">
        <v>13.43</v>
      </c>
      <c r="E634">
        <v>13.97</v>
      </c>
      <c r="F634">
        <v>13.97</v>
      </c>
      <c r="G634">
        <v>0</v>
      </c>
    </row>
    <row r="635" spans="1:7" x14ac:dyDescent="0.25">
      <c r="A635" s="1">
        <v>38908</v>
      </c>
      <c r="B635">
        <v>14.17</v>
      </c>
      <c r="C635">
        <v>14.5</v>
      </c>
      <c r="D635">
        <v>13.67</v>
      </c>
      <c r="E635">
        <v>14.02</v>
      </c>
      <c r="F635">
        <v>14.02</v>
      </c>
      <c r="G635">
        <v>0</v>
      </c>
    </row>
    <row r="636" spans="1:7" x14ac:dyDescent="0.25">
      <c r="A636" s="1">
        <v>38909</v>
      </c>
      <c r="B636">
        <v>14.31</v>
      </c>
      <c r="C636">
        <v>14.68</v>
      </c>
      <c r="D636">
        <v>13.1</v>
      </c>
      <c r="E636">
        <v>13.14</v>
      </c>
      <c r="F636">
        <v>13.14</v>
      </c>
      <c r="G636">
        <v>0</v>
      </c>
    </row>
    <row r="637" spans="1:7" x14ac:dyDescent="0.25">
      <c r="A637" s="1">
        <v>38910</v>
      </c>
      <c r="B637">
        <v>13.39</v>
      </c>
      <c r="C637">
        <v>14.85</v>
      </c>
      <c r="D637">
        <v>13.26</v>
      </c>
      <c r="E637">
        <v>14.49</v>
      </c>
      <c r="F637">
        <v>14.49</v>
      </c>
      <c r="G637">
        <v>0</v>
      </c>
    </row>
    <row r="638" spans="1:7" x14ac:dyDescent="0.25">
      <c r="A638" s="1">
        <v>38911</v>
      </c>
      <c r="B638">
        <v>15.17</v>
      </c>
      <c r="C638">
        <v>17.829999999999998</v>
      </c>
      <c r="D638">
        <v>15.17</v>
      </c>
      <c r="E638">
        <v>17.790001</v>
      </c>
      <c r="F638">
        <v>17.790001</v>
      </c>
      <c r="G638">
        <v>0</v>
      </c>
    </row>
    <row r="639" spans="1:7" x14ac:dyDescent="0.25">
      <c r="A639" s="1">
        <v>38912</v>
      </c>
      <c r="B639">
        <v>17.57</v>
      </c>
      <c r="C639">
        <v>18.790001</v>
      </c>
      <c r="D639">
        <v>17.280000999999999</v>
      </c>
      <c r="E639">
        <v>18.049999</v>
      </c>
      <c r="F639">
        <v>18.049999</v>
      </c>
      <c r="G639">
        <v>0</v>
      </c>
    </row>
    <row r="640" spans="1:7" x14ac:dyDescent="0.25">
      <c r="A640" s="1">
        <v>38915</v>
      </c>
      <c r="B640">
        <v>18.73</v>
      </c>
      <c r="C640">
        <v>18.760000000000002</v>
      </c>
      <c r="D640">
        <v>17.75</v>
      </c>
      <c r="E640">
        <v>18.639999</v>
      </c>
      <c r="F640">
        <v>18.639999</v>
      </c>
      <c r="G640">
        <v>0</v>
      </c>
    </row>
    <row r="641" spans="1:7" x14ac:dyDescent="0.25">
      <c r="A641" s="1">
        <v>38916</v>
      </c>
      <c r="B641">
        <v>18.200001</v>
      </c>
      <c r="C641">
        <v>19.579999999999998</v>
      </c>
      <c r="D641">
        <v>17.66</v>
      </c>
      <c r="E641">
        <v>17.739999999999998</v>
      </c>
      <c r="F641">
        <v>17.739999999999998</v>
      </c>
      <c r="G641">
        <v>0</v>
      </c>
    </row>
    <row r="642" spans="1:7" x14ac:dyDescent="0.25">
      <c r="A642" s="1">
        <v>38917</v>
      </c>
      <c r="B642">
        <v>17.620000999999998</v>
      </c>
      <c r="C642">
        <v>17.620000999999998</v>
      </c>
      <c r="D642">
        <v>14.47</v>
      </c>
      <c r="E642">
        <v>15.55</v>
      </c>
      <c r="F642">
        <v>15.55</v>
      </c>
      <c r="G642">
        <v>0</v>
      </c>
    </row>
    <row r="643" spans="1:7" x14ac:dyDescent="0.25">
      <c r="A643" s="1">
        <v>38918</v>
      </c>
      <c r="B643">
        <v>15.1</v>
      </c>
      <c r="C643">
        <v>16.370000999999998</v>
      </c>
      <c r="D643">
        <v>14.87</v>
      </c>
      <c r="E643">
        <v>16.209999</v>
      </c>
      <c r="F643">
        <v>16.209999</v>
      </c>
      <c r="G643">
        <v>0</v>
      </c>
    </row>
    <row r="644" spans="1:7" x14ac:dyDescent="0.25">
      <c r="A644" s="1">
        <v>38919</v>
      </c>
      <c r="B644">
        <v>16.23</v>
      </c>
      <c r="C644">
        <v>17.559999000000001</v>
      </c>
      <c r="D644">
        <v>16.23</v>
      </c>
      <c r="E644">
        <v>17.399999999999999</v>
      </c>
      <c r="F644">
        <v>17.399999999999999</v>
      </c>
      <c r="G644">
        <v>0</v>
      </c>
    </row>
    <row r="645" spans="1:7" x14ac:dyDescent="0.25">
      <c r="A645" s="1">
        <v>38922</v>
      </c>
      <c r="B645">
        <v>17.079999999999998</v>
      </c>
      <c r="C645">
        <v>17.079999999999998</v>
      </c>
      <c r="D645">
        <v>14.89</v>
      </c>
      <c r="E645">
        <v>14.98</v>
      </c>
      <c r="F645">
        <v>14.98</v>
      </c>
      <c r="G645">
        <v>0</v>
      </c>
    </row>
    <row r="646" spans="1:7" x14ac:dyDescent="0.25">
      <c r="A646" s="1">
        <v>38923</v>
      </c>
      <c r="B646">
        <v>15.44</v>
      </c>
      <c r="C646">
        <v>15.68</v>
      </c>
      <c r="D646">
        <v>14.31</v>
      </c>
      <c r="E646">
        <v>14.85</v>
      </c>
      <c r="F646">
        <v>14.85</v>
      </c>
      <c r="G646">
        <v>0</v>
      </c>
    </row>
    <row r="647" spans="1:7" x14ac:dyDescent="0.25">
      <c r="A647" s="1">
        <v>38924</v>
      </c>
      <c r="B647">
        <v>15.04</v>
      </c>
      <c r="C647">
        <v>15.21</v>
      </c>
      <c r="D647">
        <v>14.09</v>
      </c>
      <c r="E647">
        <v>14.62</v>
      </c>
      <c r="F647">
        <v>14.62</v>
      </c>
      <c r="G647">
        <v>0</v>
      </c>
    </row>
    <row r="648" spans="1:7" x14ac:dyDescent="0.25">
      <c r="A648" s="1">
        <v>38925</v>
      </c>
      <c r="B648">
        <v>14.26</v>
      </c>
      <c r="C648">
        <v>15.39</v>
      </c>
      <c r="D648">
        <v>14.07</v>
      </c>
      <c r="E648">
        <v>14.94</v>
      </c>
      <c r="F648">
        <v>14.94</v>
      </c>
      <c r="G648">
        <v>0</v>
      </c>
    </row>
    <row r="649" spans="1:7" x14ac:dyDescent="0.25">
      <c r="A649" s="1">
        <v>38926</v>
      </c>
      <c r="B649">
        <v>14.73</v>
      </c>
      <c r="C649">
        <v>14.75</v>
      </c>
      <c r="D649">
        <v>14.06</v>
      </c>
      <c r="E649">
        <v>14.33</v>
      </c>
      <c r="F649">
        <v>14.33</v>
      </c>
      <c r="G649">
        <v>0</v>
      </c>
    </row>
    <row r="650" spans="1:7" x14ac:dyDescent="0.25">
      <c r="A650" s="1">
        <v>38929</v>
      </c>
      <c r="B650">
        <v>15.01</v>
      </c>
      <c r="C650">
        <v>15.13</v>
      </c>
      <c r="D650">
        <v>14.86</v>
      </c>
      <c r="E650">
        <v>14.95</v>
      </c>
      <c r="F650">
        <v>14.95</v>
      </c>
      <c r="G650">
        <v>0</v>
      </c>
    </row>
    <row r="651" spans="1:7" x14ac:dyDescent="0.25">
      <c r="A651" s="1">
        <v>38930</v>
      </c>
      <c r="B651">
        <v>15.49</v>
      </c>
      <c r="C651">
        <v>16.149999999999999</v>
      </c>
      <c r="D651">
        <v>15.03</v>
      </c>
      <c r="E651">
        <v>15.05</v>
      </c>
      <c r="F651">
        <v>15.05</v>
      </c>
      <c r="G651">
        <v>0</v>
      </c>
    </row>
    <row r="652" spans="1:7" x14ac:dyDescent="0.25">
      <c r="A652" s="1">
        <v>38931</v>
      </c>
      <c r="B652">
        <v>14.93</v>
      </c>
      <c r="C652">
        <v>14.93</v>
      </c>
      <c r="D652">
        <v>13.92</v>
      </c>
      <c r="E652">
        <v>14.34</v>
      </c>
      <c r="F652">
        <v>14.34</v>
      </c>
      <c r="G652">
        <v>0</v>
      </c>
    </row>
    <row r="653" spans="1:7" x14ac:dyDescent="0.25">
      <c r="A653" s="1">
        <v>38932</v>
      </c>
      <c r="B653">
        <v>15.1</v>
      </c>
      <c r="C653">
        <v>15.19</v>
      </c>
      <c r="D653">
        <v>14.2</v>
      </c>
      <c r="E653">
        <v>14.46</v>
      </c>
      <c r="F653">
        <v>14.46</v>
      </c>
      <c r="G653">
        <v>0</v>
      </c>
    </row>
    <row r="654" spans="1:7" x14ac:dyDescent="0.25">
      <c r="A654" s="1">
        <v>38933</v>
      </c>
      <c r="B654">
        <v>14.03</v>
      </c>
      <c r="C654">
        <v>14.91</v>
      </c>
      <c r="D654">
        <v>13.65</v>
      </c>
      <c r="E654">
        <v>14.34</v>
      </c>
      <c r="F654">
        <v>14.34</v>
      </c>
      <c r="G654">
        <v>0</v>
      </c>
    </row>
    <row r="655" spans="1:7" x14ac:dyDescent="0.25">
      <c r="A655" s="1">
        <v>38936</v>
      </c>
      <c r="B655">
        <v>14.98</v>
      </c>
      <c r="C655">
        <v>15.53</v>
      </c>
      <c r="D655">
        <v>14.97</v>
      </c>
      <c r="E655">
        <v>15.23</v>
      </c>
      <c r="F655">
        <v>15.23</v>
      </c>
      <c r="G655">
        <v>0</v>
      </c>
    </row>
    <row r="656" spans="1:7" x14ac:dyDescent="0.25">
      <c r="A656" s="1">
        <v>38937</v>
      </c>
      <c r="B656">
        <v>15.2</v>
      </c>
      <c r="C656">
        <v>15.55</v>
      </c>
      <c r="D656">
        <v>14.86</v>
      </c>
      <c r="E656">
        <v>15.23</v>
      </c>
      <c r="F656">
        <v>15.23</v>
      </c>
      <c r="G656">
        <v>0</v>
      </c>
    </row>
    <row r="657" spans="1:7" x14ac:dyDescent="0.25">
      <c r="A657" s="1">
        <v>38938</v>
      </c>
      <c r="B657">
        <v>14.76</v>
      </c>
      <c r="C657">
        <v>15.41</v>
      </c>
      <c r="D657">
        <v>14.07</v>
      </c>
      <c r="E657">
        <v>15.2</v>
      </c>
      <c r="F657">
        <v>15.2</v>
      </c>
      <c r="G657">
        <v>0</v>
      </c>
    </row>
    <row r="658" spans="1:7" x14ac:dyDescent="0.25">
      <c r="A658" s="1">
        <v>38939</v>
      </c>
      <c r="B658">
        <v>15.56</v>
      </c>
      <c r="C658">
        <v>15.73</v>
      </c>
      <c r="D658">
        <v>14.45</v>
      </c>
      <c r="E658">
        <v>14.46</v>
      </c>
      <c r="F658">
        <v>14.46</v>
      </c>
      <c r="G658">
        <v>0</v>
      </c>
    </row>
    <row r="659" spans="1:7" x14ac:dyDescent="0.25">
      <c r="A659" s="1">
        <v>38940</v>
      </c>
      <c r="B659">
        <v>14.72</v>
      </c>
      <c r="C659">
        <v>14.85</v>
      </c>
      <c r="D659">
        <v>14.3</v>
      </c>
      <c r="E659">
        <v>14.3</v>
      </c>
      <c r="F659">
        <v>14.3</v>
      </c>
      <c r="G659">
        <v>0</v>
      </c>
    </row>
    <row r="660" spans="1:7" x14ac:dyDescent="0.25">
      <c r="A660" s="1">
        <v>38943</v>
      </c>
      <c r="B660">
        <v>14.15</v>
      </c>
      <c r="C660">
        <v>14.43</v>
      </c>
      <c r="D660">
        <v>13.41</v>
      </c>
      <c r="E660">
        <v>14.26</v>
      </c>
      <c r="F660">
        <v>14.26</v>
      </c>
      <c r="G660">
        <v>0</v>
      </c>
    </row>
    <row r="661" spans="1:7" x14ac:dyDescent="0.25">
      <c r="A661" s="1">
        <v>38944</v>
      </c>
      <c r="B661">
        <v>13.57</v>
      </c>
      <c r="C661">
        <v>13.72</v>
      </c>
      <c r="D661">
        <v>13.15</v>
      </c>
      <c r="E661">
        <v>13.42</v>
      </c>
      <c r="F661">
        <v>13.42</v>
      </c>
      <c r="G661">
        <v>0</v>
      </c>
    </row>
    <row r="662" spans="1:7" x14ac:dyDescent="0.25">
      <c r="A662" s="1">
        <v>38945</v>
      </c>
      <c r="B662">
        <v>12.69</v>
      </c>
      <c r="C662">
        <v>12.95</v>
      </c>
      <c r="D662">
        <v>12.11</v>
      </c>
      <c r="E662">
        <v>12.41</v>
      </c>
      <c r="F662">
        <v>12.41</v>
      </c>
      <c r="G662">
        <v>0</v>
      </c>
    </row>
    <row r="663" spans="1:7" x14ac:dyDescent="0.25">
      <c r="A663" s="1">
        <v>38946</v>
      </c>
      <c r="B663">
        <v>12.69</v>
      </c>
      <c r="C663">
        <v>12.72</v>
      </c>
      <c r="D663">
        <v>12.21</v>
      </c>
      <c r="E663">
        <v>12.24</v>
      </c>
      <c r="F663">
        <v>12.24</v>
      </c>
      <c r="G663">
        <v>0</v>
      </c>
    </row>
    <row r="664" spans="1:7" x14ac:dyDescent="0.25">
      <c r="A664" s="1">
        <v>38947</v>
      </c>
      <c r="B664">
        <v>12.11</v>
      </c>
      <c r="C664">
        <v>12.52</v>
      </c>
      <c r="D664">
        <v>11.57</v>
      </c>
      <c r="E664">
        <v>11.64</v>
      </c>
      <c r="F664">
        <v>11.64</v>
      </c>
      <c r="G664">
        <v>0</v>
      </c>
    </row>
    <row r="665" spans="1:7" x14ac:dyDescent="0.25">
      <c r="A665" s="1">
        <v>38950</v>
      </c>
      <c r="B665">
        <v>12.4</v>
      </c>
      <c r="C665">
        <v>12.62</v>
      </c>
      <c r="D665">
        <v>12.21</v>
      </c>
      <c r="E665">
        <v>12.22</v>
      </c>
      <c r="F665">
        <v>12.22</v>
      </c>
      <c r="G665">
        <v>0</v>
      </c>
    </row>
    <row r="666" spans="1:7" x14ac:dyDescent="0.25">
      <c r="A666" s="1">
        <v>38951</v>
      </c>
      <c r="B666">
        <v>12.42</v>
      </c>
      <c r="C666">
        <v>12.42</v>
      </c>
      <c r="D666">
        <v>11.93</v>
      </c>
      <c r="E666">
        <v>12.19</v>
      </c>
      <c r="F666">
        <v>12.19</v>
      </c>
      <c r="G666">
        <v>0</v>
      </c>
    </row>
    <row r="667" spans="1:7" x14ac:dyDescent="0.25">
      <c r="A667" s="1">
        <v>38952</v>
      </c>
      <c r="B667">
        <v>12.26</v>
      </c>
      <c r="C667">
        <v>12.73</v>
      </c>
      <c r="D667">
        <v>12.16</v>
      </c>
      <c r="E667">
        <v>12.4</v>
      </c>
      <c r="F667">
        <v>12.4</v>
      </c>
      <c r="G667">
        <v>0</v>
      </c>
    </row>
    <row r="668" spans="1:7" x14ac:dyDescent="0.25">
      <c r="A668" s="1">
        <v>38953</v>
      </c>
      <c r="B668">
        <v>12.24</v>
      </c>
      <c r="C668">
        <v>12.58</v>
      </c>
      <c r="D668">
        <v>12.21</v>
      </c>
      <c r="E668">
        <v>12.4</v>
      </c>
      <c r="F668">
        <v>12.4</v>
      </c>
      <c r="G668">
        <v>0</v>
      </c>
    </row>
    <row r="669" spans="1:7" x14ac:dyDescent="0.25">
      <c r="A669" s="1">
        <v>38954</v>
      </c>
      <c r="B669">
        <v>12.41</v>
      </c>
      <c r="C669">
        <v>12.47</v>
      </c>
      <c r="D669">
        <v>12.08</v>
      </c>
      <c r="E669">
        <v>12.31</v>
      </c>
      <c r="F669">
        <v>12.31</v>
      </c>
      <c r="G669">
        <v>0</v>
      </c>
    </row>
    <row r="670" spans="1:7" x14ac:dyDescent="0.25">
      <c r="A670" s="1">
        <v>38957</v>
      </c>
      <c r="B670">
        <v>12.92</v>
      </c>
      <c r="C670">
        <v>12.92</v>
      </c>
      <c r="D670">
        <v>12.07</v>
      </c>
      <c r="E670">
        <v>12.18</v>
      </c>
      <c r="F670">
        <v>12.18</v>
      </c>
      <c r="G670">
        <v>0</v>
      </c>
    </row>
    <row r="671" spans="1:7" x14ac:dyDescent="0.25">
      <c r="A671" s="1">
        <v>38958</v>
      </c>
      <c r="B671">
        <v>12.27</v>
      </c>
      <c r="C671">
        <v>12.83</v>
      </c>
      <c r="D671">
        <v>12.21</v>
      </c>
      <c r="E671">
        <v>12.28</v>
      </c>
      <c r="F671">
        <v>12.28</v>
      </c>
      <c r="G671">
        <v>0</v>
      </c>
    </row>
    <row r="672" spans="1:7" x14ac:dyDescent="0.25">
      <c r="A672" s="1">
        <v>38959</v>
      </c>
      <c r="B672">
        <v>12.14</v>
      </c>
      <c r="C672">
        <v>12.35</v>
      </c>
      <c r="D672">
        <v>12.1</v>
      </c>
      <c r="E672">
        <v>12.22</v>
      </c>
      <c r="F672">
        <v>12.22</v>
      </c>
      <c r="G672">
        <v>0</v>
      </c>
    </row>
    <row r="673" spans="1:7" x14ac:dyDescent="0.25">
      <c r="A673" s="1">
        <v>38960</v>
      </c>
      <c r="B673">
        <v>12.23</v>
      </c>
      <c r="C673">
        <v>12.33</v>
      </c>
      <c r="D673">
        <v>12.07</v>
      </c>
      <c r="E673">
        <v>12.31</v>
      </c>
      <c r="F673">
        <v>12.31</v>
      </c>
      <c r="G673">
        <v>0</v>
      </c>
    </row>
    <row r="674" spans="1:7" x14ac:dyDescent="0.25">
      <c r="A674" s="1">
        <v>38961</v>
      </c>
      <c r="B674">
        <v>12.14</v>
      </c>
      <c r="C674">
        <v>12.33</v>
      </c>
      <c r="D674">
        <v>11.91</v>
      </c>
      <c r="E674">
        <v>11.96</v>
      </c>
      <c r="F674">
        <v>11.96</v>
      </c>
      <c r="G674">
        <v>0</v>
      </c>
    </row>
    <row r="675" spans="1:7" x14ac:dyDescent="0.25">
      <c r="A675" s="1">
        <v>38965</v>
      </c>
      <c r="B675">
        <v>12.8</v>
      </c>
      <c r="C675">
        <v>12.86</v>
      </c>
      <c r="D675">
        <v>12.43</v>
      </c>
      <c r="E675">
        <v>12.63</v>
      </c>
      <c r="F675">
        <v>12.63</v>
      </c>
      <c r="G675">
        <v>0</v>
      </c>
    </row>
    <row r="676" spans="1:7" x14ac:dyDescent="0.25">
      <c r="A676" s="1">
        <v>38966</v>
      </c>
      <c r="B676">
        <v>13.06</v>
      </c>
      <c r="C676">
        <v>13.88</v>
      </c>
      <c r="D676">
        <v>13.06</v>
      </c>
      <c r="E676">
        <v>13.74</v>
      </c>
      <c r="F676">
        <v>13.74</v>
      </c>
      <c r="G676">
        <v>0</v>
      </c>
    </row>
    <row r="677" spans="1:7" x14ac:dyDescent="0.25">
      <c r="A677" s="1">
        <v>38967</v>
      </c>
      <c r="B677">
        <v>14.07</v>
      </c>
      <c r="C677">
        <v>14.49</v>
      </c>
      <c r="D677">
        <v>13.67</v>
      </c>
      <c r="E677">
        <v>13.88</v>
      </c>
      <c r="F677">
        <v>13.88</v>
      </c>
      <c r="G677">
        <v>0</v>
      </c>
    </row>
    <row r="678" spans="1:7" x14ac:dyDescent="0.25">
      <c r="A678" s="1">
        <v>38968</v>
      </c>
      <c r="B678">
        <v>13.79</v>
      </c>
      <c r="C678">
        <v>13.8</v>
      </c>
      <c r="D678">
        <v>13.05</v>
      </c>
      <c r="E678">
        <v>13.16</v>
      </c>
      <c r="F678">
        <v>13.16</v>
      </c>
      <c r="G678">
        <v>0</v>
      </c>
    </row>
    <row r="679" spans="1:7" x14ac:dyDescent="0.25">
      <c r="A679" s="1">
        <v>38971</v>
      </c>
      <c r="B679">
        <v>13.95</v>
      </c>
      <c r="C679">
        <v>13.95</v>
      </c>
      <c r="D679">
        <v>12.75</v>
      </c>
      <c r="E679">
        <v>12.99</v>
      </c>
      <c r="F679">
        <v>12.99</v>
      </c>
      <c r="G679">
        <v>0</v>
      </c>
    </row>
    <row r="680" spans="1:7" x14ac:dyDescent="0.25">
      <c r="A680" s="1">
        <v>38972</v>
      </c>
      <c r="B680">
        <v>13.04</v>
      </c>
      <c r="C680">
        <v>13.14</v>
      </c>
      <c r="D680">
        <v>11.55</v>
      </c>
      <c r="E680">
        <v>11.92</v>
      </c>
      <c r="F680">
        <v>11.92</v>
      </c>
      <c r="G680">
        <v>0</v>
      </c>
    </row>
    <row r="681" spans="1:7" x14ac:dyDescent="0.25">
      <c r="A681" s="1">
        <v>38973</v>
      </c>
      <c r="B681">
        <v>11.4</v>
      </c>
      <c r="C681">
        <v>11.56</v>
      </c>
      <c r="D681">
        <v>10.99</v>
      </c>
      <c r="E681">
        <v>11.18</v>
      </c>
      <c r="F681">
        <v>11.18</v>
      </c>
      <c r="G681">
        <v>0</v>
      </c>
    </row>
    <row r="682" spans="1:7" x14ac:dyDescent="0.25">
      <c r="A682" s="1">
        <v>38974</v>
      </c>
      <c r="B682">
        <v>11.36</v>
      </c>
      <c r="C682">
        <v>12.02</v>
      </c>
      <c r="D682">
        <v>10.74</v>
      </c>
      <c r="E682">
        <v>11.55</v>
      </c>
      <c r="F682">
        <v>11.55</v>
      </c>
      <c r="G682">
        <v>0</v>
      </c>
    </row>
    <row r="683" spans="1:7" x14ac:dyDescent="0.25">
      <c r="A683" s="1">
        <v>38975</v>
      </c>
      <c r="B683">
        <v>11.49</v>
      </c>
      <c r="C683">
        <v>12.54</v>
      </c>
      <c r="D683">
        <v>11.4</v>
      </c>
      <c r="E683">
        <v>11.76</v>
      </c>
      <c r="F683">
        <v>11.76</v>
      </c>
      <c r="G683">
        <v>0</v>
      </c>
    </row>
    <row r="684" spans="1:7" x14ac:dyDescent="0.25">
      <c r="A684" s="1">
        <v>38978</v>
      </c>
      <c r="B684">
        <v>12.28</v>
      </c>
      <c r="C684">
        <v>12.41</v>
      </c>
      <c r="D684">
        <v>11.58</v>
      </c>
      <c r="E684">
        <v>11.78</v>
      </c>
      <c r="F684">
        <v>11.78</v>
      </c>
      <c r="G684">
        <v>0</v>
      </c>
    </row>
    <row r="685" spans="1:7" x14ac:dyDescent="0.25">
      <c r="A685" s="1">
        <v>38979</v>
      </c>
      <c r="B685">
        <v>11.96</v>
      </c>
      <c r="C685">
        <v>12.69</v>
      </c>
      <c r="D685">
        <v>11.86</v>
      </c>
      <c r="E685">
        <v>11.98</v>
      </c>
      <c r="F685">
        <v>11.98</v>
      </c>
      <c r="G685">
        <v>0</v>
      </c>
    </row>
    <row r="686" spans="1:7" x14ac:dyDescent="0.25">
      <c r="A686" s="1">
        <v>38980</v>
      </c>
      <c r="B686">
        <v>11.75</v>
      </c>
      <c r="C686">
        <v>11.75</v>
      </c>
      <c r="D686">
        <v>11.34</v>
      </c>
      <c r="E686">
        <v>11.39</v>
      </c>
      <c r="F686">
        <v>11.39</v>
      </c>
      <c r="G686">
        <v>0</v>
      </c>
    </row>
    <row r="687" spans="1:7" x14ac:dyDescent="0.25">
      <c r="A687" s="1">
        <v>38981</v>
      </c>
      <c r="B687">
        <v>11.43</v>
      </c>
      <c r="C687">
        <v>12.6</v>
      </c>
      <c r="D687">
        <v>11.28</v>
      </c>
      <c r="E687">
        <v>12.25</v>
      </c>
      <c r="F687">
        <v>12.25</v>
      </c>
      <c r="G687">
        <v>0</v>
      </c>
    </row>
    <row r="688" spans="1:7" x14ac:dyDescent="0.25">
      <c r="A688" s="1">
        <v>38982</v>
      </c>
      <c r="B688">
        <v>12.47</v>
      </c>
      <c r="C688">
        <v>13.28</v>
      </c>
      <c r="D688">
        <v>12.47</v>
      </c>
      <c r="E688">
        <v>12.59</v>
      </c>
      <c r="F688">
        <v>12.59</v>
      </c>
      <c r="G688">
        <v>0</v>
      </c>
    </row>
    <row r="689" spans="1:7" x14ac:dyDescent="0.25">
      <c r="A689" s="1">
        <v>38985</v>
      </c>
      <c r="B689">
        <v>12.97</v>
      </c>
      <c r="C689">
        <v>13.41</v>
      </c>
      <c r="D689">
        <v>11.93</v>
      </c>
      <c r="E689">
        <v>12.12</v>
      </c>
      <c r="F689">
        <v>12.12</v>
      </c>
      <c r="G689">
        <v>0</v>
      </c>
    </row>
    <row r="690" spans="1:7" x14ac:dyDescent="0.25">
      <c r="A690" s="1">
        <v>38986</v>
      </c>
      <c r="B690">
        <v>12.23</v>
      </c>
      <c r="C690">
        <v>12.23</v>
      </c>
      <c r="D690">
        <v>11.51</v>
      </c>
      <c r="E690">
        <v>11.53</v>
      </c>
      <c r="F690">
        <v>11.53</v>
      </c>
      <c r="G690">
        <v>0</v>
      </c>
    </row>
    <row r="691" spans="1:7" x14ac:dyDescent="0.25">
      <c r="A691" s="1">
        <v>38987</v>
      </c>
      <c r="B691">
        <v>11.65</v>
      </c>
      <c r="C691">
        <v>11.9</v>
      </c>
      <c r="D691">
        <v>11.42</v>
      </c>
      <c r="E691">
        <v>11.58</v>
      </c>
      <c r="F691">
        <v>11.58</v>
      </c>
      <c r="G691">
        <v>0</v>
      </c>
    </row>
    <row r="692" spans="1:7" x14ac:dyDescent="0.25">
      <c r="A692" s="1">
        <v>38988</v>
      </c>
      <c r="B692">
        <v>11.64</v>
      </c>
      <c r="C692">
        <v>12.06</v>
      </c>
      <c r="D692">
        <v>11.59</v>
      </c>
      <c r="E692">
        <v>11.72</v>
      </c>
      <c r="F692">
        <v>11.72</v>
      </c>
      <c r="G692">
        <v>0</v>
      </c>
    </row>
    <row r="693" spans="1:7" x14ac:dyDescent="0.25">
      <c r="A693" s="1">
        <v>38989</v>
      </c>
      <c r="B693">
        <v>11.75</v>
      </c>
      <c r="C693">
        <v>12.1</v>
      </c>
      <c r="D693">
        <v>11.72</v>
      </c>
      <c r="E693">
        <v>11.98</v>
      </c>
      <c r="F693">
        <v>11.98</v>
      </c>
      <c r="G693">
        <v>0</v>
      </c>
    </row>
    <row r="694" spans="1:7" x14ac:dyDescent="0.25">
      <c r="A694" s="1">
        <v>38992</v>
      </c>
      <c r="B694">
        <v>12.45</v>
      </c>
      <c r="C694">
        <v>12.72</v>
      </c>
      <c r="D694">
        <v>12.11</v>
      </c>
      <c r="E694">
        <v>12.57</v>
      </c>
      <c r="F694">
        <v>12.57</v>
      </c>
      <c r="G694">
        <v>0</v>
      </c>
    </row>
    <row r="695" spans="1:7" x14ac:dyDescent="0.25">
      <c r="A695" s="1">
        <v>38993</v>
      </c>
      <c r="B695">
        <v>12.68</v>
      </c>
      <c r="C695">
        <v>12.91</v>
      </c>
      <c r="D695">
        <v>11.97</v>
      </c>
      <c r="E695">
        <v>12.24</v>
      </c>
      <c r="F695">
        <v>12.24</v>
      </c>
      <c r="G695">
        <v>0</v>
      </c>
    </row>
    <row r="696" spans="1:7" x14ac:dyDescent="0.25">
      <c r="A696" s="1">
        <v>38994</v>
      </c>
      <c r="B696">
        <v>12.64</v>
      </c>
      <c r="C696">
        <v>12.64</v>
      </c>
      <c r="D696">
        <v>11.62</v>
      </c>
      <c r="E696">
        <v>11.86</v>
      </c>
      <c r="F696">
        <v>11.86</v>
      </c>
      <c r="G696">
        <v>0</v>
      </c>
    </row>
    <row r="697" spans="1:7" x14ac:dyDescent="0.25">
      <c r="A697" s="1">
        <v>38995</v>
      </c>
      <c r="B697">
        <v>11.94</v>
      </c>
      <c r="C697">
        <v>12.06</v>
      </c>
      <c r="D697">
        <v>11.65</v>
      </c>
      <c r="E697">
        <v>11.98</v>
      </c>
      <c r="F697">
        <v>11.98</v>
      </c>
      <c r="G697">
        <v>0</v>
      </c>
    </row>
    <row r="698" spans="1:7" x14ac:dyDescent="0.25">
      <c r="A698" s="1">
        <v>38996</v>
      </c>
      <c r="B698">
        <v>11.99</v>
      </c>
      <c r="C698">
        <v>12.17</v>
      </c>
      <c r="D698">
        <v>11.55</v>
      </c>
      <c r="E698">
        <v>11.56</v>
      </c>
      <c r="F698">
        <v>11.56</v>
      </c>
      <c r="G698">
        <v>0</v>
      </c>
    </row>
    <row r="699" spans="1:7" x14ac:dyDescent="0.25">
      <c r="A699" s="1">
        <v>38999</v>
      </c>
      <c r="B699">
        <v>12.07</v>
      </c>
      <c r="C699">
        <v>12.09</v>
      </c>
      <c r="D699">
        <v>11.58</v>
      </c>
      <c r="E699">
        <v>11.68</v>
      </c>
      <c r="F699">
        <v>11.68</v>
      </c>
      <c r="G699">
        <v>0</v>
      </c>
    </row>
    <row r="700" spans="1:7" x14ac:dyDescent="0.25">
      <c r="A700" s="1">
        <v>39000</v>
      </c>
      <c r="B700">
        <v>11.77</v>
      </c>
      <c r="C700">
        <v>11.89</v>
      </c>
      <c r="D700">
        <v>11.47</v>
      </c>
      <c r="E700">
        <v>11.52</v>
      </c>
      <c r="F700">
        <v>11.52</v>
      </c>
      <c r="G700">
        <v>0</v>
      </c>
    </row>
    <row r="701" spans="1:7" x14ac:dyDescent="0.25">
      <c r="A701" s="1">
        <v>39001</v>
      </c>
      <c r="B701">
        <v>11.75</v>
      </c>
      <c r="C701">
        <v>12.03</v>
      </c>
      <c r="D701">
        <v>11.31</v>
      </c>
      <c r="E701">
        <v>11.62</v>
      </c>
      <c r="F701">
        <v>11.62</v>
      </c>
      <c r="G701">
        <v>0</v>
      </c>
    </row>
    <row r="702" spans="1:7" x14ac:dyDescent="0.25">
      <c r="A702" s="1">
        <v>39002</v>
      </c>
      <c r="B702">
        <v>11.5</v>
      </c>
      <c r="C702">
        <v>11.51</v>
      </c>
      <c r="D702">
        <v>11.09</v>
      </c>
      <c r="E702">
        <v>11.09</v>
      </c>
      <c r="F702">
        <v>11.09</v>
      </c>
      <c r="G702">
        <v>0</v>
      </c>
    </row>
    <row r="703" spans="1:7" x14ac:dyDescent="0.25">
      <c r="A703" s="1">
        <v>39003</v>
      </c>
      <c r="B703">
        <v>11.17</v>
      </c>
      <c r="C703">
        <v>11.35</v>
      </c>
      <c r="D703">
        <v>10.75</v>
      </c>
      <c r="E703">
        <v>10.75</v>
      </c>
      <c r="F703">
        <v>10.75</v>
      </c>
      <c r="G703">
        <v>0</v>
      </c>
    </row>
    <row r="704" spans="1:7" x14ac:dyDescent="0.25">
      <c r="A704" s="1">
        <v>39006</v>
      </c>
      <c r="B704">
        <v>11.07</v>
      </c>
      <c r="C704">
        <v>11.2</v>
      </c>
      <c r="D704">
        <v>10.91</v>
      </c>
      <c r="E704">
        <v>11.09</v>
      </c>
      <c r="F704">
        <v>11.09</v>
      </c>
      <c r="G704">
        <v>0</v>
      </c>
    </row>
    <row r="705" spans="1:7" x14ac:dyDescent="0.25">
      <c r="A705" s="1">
        <v>39007</v>
      </c>
      <c r="B705">
        <v>11.36</v>
      </c>
      <c r="C705">
        <v>12.03</v>
      </c>
      <c r="D705">
        <v>11.35</v>
      </c>
      <c r="E705">
        <v>11.73</v>
      </c>
      <c r="F705">
        <v>11.73</v>
      </c>
      <c r="G705">
        <v>0</v>
      </c>
    </row>
    <row r="706" spans="1:7" x14ac:dyDescent="0.25">
      <c r="A706" s="1">
        <v>39008</v>
      </c>
      <c r="B706">
        <v>11.44</v>
      </c>
      <c r="C706">
        <v>11.83</v>
      </c>
      <c r="D706">
        <v>11.33</v>
      </c>
      <c r="E706">
        <v>11.34</v>
      </c>
      <c r="F706">
        <v>11.34</v>
      </c>
      <c r="G706">
        <v>0</v>
      </c>
    </row>
    <row r="707" spans="1:7" x14ac:dyDescent="0.25">
      <c r="A707" s="1">
        <v>39009</v>
      </c>
      <c r="B707">
        <v>11.51</v>
      </c>
      <c r="C707">
        <v>11.57</v>
      </c>
      <c r="D707">
        <v>10.78</v>
      </c>
      <c r="E707">
        <v>10.9</v>
      </c>
      <c r="F707">
        <v>10.9</v>
      </c>
      <c r="G707">
        <v>0</v>
      </c>
    </row>
    <row r="708" spans="1:7" x14ac:dyDescent="0.25">
      <c r="A708" s="1">
        <v>39010</v>
      </c>
      <c r="B708">
        <v>11.06</v>
      </c>
      <c r="C708">
        <v>11.23</v>
      </c>
      <c r="D708">
        <v>10.44</v>
      </c>
      <c r="E708">
        <v>10.63</v>
      </c>
      <c r="F708">
        <v>10.63</v>
      </c>
      <c r="G708">
        <v>0</v>
      </c>
    </row>
    <row r="709" spans="1:7" x14ac:dyDescent="0.25">
      <c r="A709" s="1">
        <v>39013</v>
      </c>
      <c r="B709">
        <v>11.15</v>
      </c>
      <c r="C709">
        <v>11.25</v>
      </c>
      <c r="D709">
        <v>10.62</v>
      </c>
      <c r="E709">
        <v>11.08</v>
      </c>
      <c r="F709">
        <v>11.08</v>
      </c>
      <c r="G709">
        <v>0</v>
      </c>
    </row>
    <row r="710" spans="1:7" x14ac:dyDescent="0.25">
      <c r="A710" s="1">
        <v>39014</v>
      </c>
      <c r="B710">
        <v>11.25</v>
      </c>
      <c r="C710">
        <v>11.27</v>
      </c>
      <c r="D710">
        <v>10.78</v>
      </c>
      <c r="E710">
        <v>10.78</v>
      </c>
      <c r="F710">
        <v>10.78</v>
      </c>
      <c r="G710">
        <v>0</v>
      </c>
    </row>
    <row r="711" spans="1:7" x14ac:dyDescent="0.25">
      <c r="A711" s="1">
        <v>39015</v>
      </c>
      <c r="B711">
        <v>10.88</v>
      </c>
      <c r="C711">
        <v>10.88</v>
      </c>
      <c r="D711">
        <v>10.6</v>
      </c>
      <c r="E711">
        <v>10.66</v>
      </c>
      <c r="F711">
        <v>10.66</v>
      </c>
      <c r="G711">
        <v>0</v>
      </c>
    </row>
    <row r="712" spans="1:7" x14ac:dyDescent="0.25">
      <c r="A712" s="1">
        <v>39016</v>
      </c>
      <c r="B712">
        <v>10.56</v>
      </c>
      <c r="C712">
        <v>10.96</v>
      </c>
      <c r="D712">
        <v>10.47</v>
      </c>
      <c r="E712">
        <v>10.56</v>
      </c>
      <c r="F712">
        <v>10.56</v>
      </c>
      <c r="G712">
        <v>0</v>
      </c>
    </row>
    <row r="713" spans="1:7" x14ac:dyDescent="0.25">
      <c r="A713" s="1">
        <v>39017</v>
      </c>
      <c r="B713">
        <v>10.66</v>
      </c>
      <c r="C713">
        <v>10.99</v>
      </c>
      <c r="D713">
        <v>10.53</v>
      </c>
      <c r="E713">
        <v>10.8</v>
      </c>
      <c r="F713">
        <v>10.8</v>
      </c>
      <c r="G713">
        <v>0</v>
      </c>
    </row>
    <row r="714" spans="1:7" x14ac:dyDescent="0.25">
      <c r="A714" s="1">
        <v>39020</v>
      </c>
      <c r="B714">
        <v>11.36</v>
      </c>
      <c r="C714">
        <v>11.43</v>
      </c>
      <c r="D714">
        <v>10.92</v>
      </c>
      <c r="E714">
        <v>11.2</v>
      </c>
      <c r="F714">
        <v>11.2</v>
      </c>
      <c r="G714">
        <v>0</v>
      </c>
    </row>
    <row r="715" spans="1:7" x14ac:dyDescent="0.25">
      <c r="A715" s="1">
        <v>39021</v>
      </c>
      <c r="B715">
        <v>11.1</v>
      </c>
      <c r="C715">
        <v>11.39</v>
      </c>
      <c r="D715">
        <v>10.99</v>
      </c>
      <c r="E715">
        <v>11.1</v>
      </c>
      <c r="F715">
        <v>11.1</v>
      </c>
      <c r="G715">
        <v>0</v>
      </c>
    </row>
    <row r="716" spans="1:7" x14ac:dyDescent="0.25">
      <c r="A716" s="1">
        <v>39022</v>
      </c>
      <c r="B716">
        <v>10.93</v>
      </c>
      <c r="C716">
        <v>11.68</v>
      </c>
      <c r="D716">
        <v>10.89</v>
      </c>
      <c r="E716">
        <v>11.51</v>
      </c>
      <c r="F716">
        <v>11.51</v>
      </c>
      <c r="G716">
        <v>0</v>
      </c>
    </row>
    <row r="717" spans="1:7" x14ac:dyDescent="0.25">
      <c r="A717" s="1">
        <v>39023</v>
      </c>
      <c r="B717">
        <v>11.61</v>
      </c>
      <c r="C717">
        <v>11.76</v>
      </c>
      <c r="D717">
        <v>11.41</v>
      </c>
      <c r="E717">
        <v>11.42</v>
      </c>
      <c r="F717">
        <v>11.42</v>
      </c>
      <c r="G717">
        <v>0</v>
      </c>
    </row>
    <row r="718" spans="1:7" x14ac:dyDescent="0.25">
      <c r="A718" s="1">
        <v>39024</v>
      </c>
      <c r="B718">
        <v>11.16</v>
      </c>
      <c r="C718">
        <v>11.43</v>
      </c>
      <c r="D718">
        <v>10.34</v>
      </c>
      <c r="E718">
        <v>11.16</v>
      </c>
      <c r="F718">
        <v>11.16</v>
      </c>
      <c r="G718">
        <v>0</v>
      </c>
    </row>
    <row r="719" spans="1:7" x14ac:dyDescent="0.25">
      <c r="A719" s="1">
        <v>39027</v>
      </c>
      <c r="B719">
        <v>11.39</v>
      </c>
      <c r="C719">
        <v>11.41</v>
      </c>
      <c r="D719">
        <v>10.99</v>
      </c>
      <c r="E719">
        <v>11.16</v>
      </c>
      <c r="F719">
        <v>11.16</v>
      </c>
      <c r="G719">
        <v>0</v>
      </c>
    </row>
    <row r="720" spans="1:7" x14ac:dyDescent="0.25">
      <c r="A720" s="1">
        <v>39028</v>
      </c>
      <c r="B720">
        <v>11.06</v>
      </c>
      <c r="C720">
        <v>11.19</v>
      </c>
      <c r="D720">
        <v>10.87</v>
      </c>
      <c r="E720">
        <v>11.09</v>
      </c>
      <c r="F720">
        <v>11.09</v>
      </c>
      <c r="G720">
        <v>0</v>
      </c>
    </row>
    <row r="721" spans="1:7" x14ac:dyDescent="0.25">
      <c r="A721" s="1">
        <v>39029</v>
      </c>
      <c r="B721">
        <v>11.41</v>
      </c>
      <c r="C721">
        <v>11.49</v>
      </c>
      <c r="D721">
        <v>10.7</v>
      </c>
      <c r="E721">
        <v>10.75</v>
      </c>
      <c r="F721">
        <v>10.75</v>
      </c>
      <c r="G721">
        <v>0</v>
      </c>
    </row>
    <row r="722" spans="1:7" x14ac:dyDescent="0.25">
      <c r="A722" s="1">
        <v>39030</v>
      </c>
      <c r="B722">
        <v>10.65</v>
      </c>
      <c r="C722">
        <v>11.07</v>
      </c>
      <c r="D722">
        <v>10.57</v>
      </c>
      <c r="E722">
        <v>11.01</v>
      </c>
      <c r="F722">
        <v>11.01</v>
      </c>
      <c r="G722">
        <v>0</v>
      </c>
    </row>
    <row r="723" spans="1:7" x14ac:dyDescent="0.25">
      <c r="A723" s="1">
        <v>39031</v>
      </c>
      <c r="B723">
        <v>11.01</v>
      </c>
      <c r="C723">
        <v>11.12</v>
      </c>
      <c r="D723">
        <v>10.77</v>
      </c>
      <c r="E723">
        <v>10.79</v>
      </c>
      <c r="F723">
        <v>10.79</v>
      </c>
      <c r="G723">
        <v>0</v>
      </c>
    </row>
    <row r="724" spans="1:7" x14ac:dyDescent="0.25">
      <c r="A724" s="1">
        <v>39034</v>
      </c>
      <c r="B724">
        <v>11.19</v>
      </c>
      <c r="C724">
        <v>11.26</v>
      </c>
      <c r="D724">
        <v>10.69</v>
      </c>
      <c r="E724">
        <v>10.86</v>
      </c>
      <c r="F724">
        <v>10.86</v>
      </c>
      <c r="G724">
        <v>0</v>
      </c>
    </row>
    <row r="725" spans="1:7" x14ac:dyDescent="0.25">
      <c r="A725" s="1">
        <v>39035</v>
      </c>
      <c r="B725">
        <v>10.89</v>
      </c>
      <c r="C725">
        <v>11.31</v>
      </c>
      <c r="D725">
        <v>10.14</v>
      </c>
      <c r="E725">
        <v>10.5</v>
      </c>
      <c r="F725">
        <v>10.5</v>
      </c>
      <c r="G725">
        <v>0</v>
      </c>
    </row>
    <row r="726" spans="1:7" x14ac:dyDescent="0.25">
      <c r="A726" s="1">
        <v>39036</v>
      </c>
      <c r="B726">
        <v>10.47</v>
      </c>
      <c r="C726">
        <v>10.61</v>
      </c>
      <c r="D726">
        <v>10.130000000000001</v>
      </c>
      <c r="E726">
        <v>10.31</v>
      </c>
      <c r="F726">
        <v>10.31</v>
      </c>
      <c r="G726">
        <v>0</v>
      </c>
    </row>
    <row r="727" spans="1:7" x14ac:dyDescent="0.25">
      <c r="A727" s="1">
        <v>39037</v>
      </c>
      <c r="B727">
        <v>10.130000000000001</v>
      </c>
      <c r="C727">
        <v>10.35</v>
      </c>
      <c r="D727">
        <v>10.039999999999999</v>
      </c>
      <c r="E727">
        <v>10.16</v>
      </c>
      <c r="F727">
        <v>10.16</v>
      </c>
      <c r="G727">
        <v>0</v>
      </c>
    </row>
    <row r="728" spans="1:7" x14ac:dyDescent="0.25">
      <c r="A728" s="1">
        <v>39038</v>
      </c>
      <c r="B728">
        <v>10.37</v>
      </c>
      <c r="C728">
        <v>10.48</v>
      </c>
      <c r="D728">
        <v>10.050000000000001</v>
      </c>
      <c r="E728">
        <v>10.050000000000001</v>
      </c>
      <c r="F728">
        <v>10.050000000000001</v>
      </c>
      <c r="G728">
        <v>0</v>
      </c>
    </row>
    <row r="729" spans="1:7" x14ac:dyDescent="0.25">
      <c r="A729" s="1">
        <v>39041</v>
      </c>
      <c r="B729">
        <v>10.42</v>
      </c>
      <c r="C729">
        <v>10.48</v>
      </c>
      <c r="D729">
        <v>9.91</v>
      </c>
      <c r="E729">
        <v>9.9700000000000006</v>
      </c>
      <c r="F729">
        <v>9.9700000000000006</v>
      </c>
      <c r="G729">
        <v>0</v>
      </c>
    </row>
    <row r="730" spans="1:7" x14ac:dyDescent="0.25">
      <c r="A730" s="1">
        <v>39042</v>
      </c>
      <c r="B730">
        <v>10.050000000000001</v>
      </c>
      <c r="C730">
        <v>10.06</v>
      </c>
      <c r="D730">
        <v>9.84</v>
      </c>
      <c r="E730">
        <v>9.9</v>
      </c>
      <c r="F730">
        <v>9.9</v>
      </c>
      <c r="G730">
        <v>0</v>
      </c>
    </row>
    <row r="731" spans="1:7" x14ac:dyDescent="0.25">
      <c r="A731" s="1">
        <v>39043</v>
      </c>
      <c r="B731">
        <v>10.02</v>
      </c>
      <c r="C731">
        <v>10.15</v>
      </c>
      <c r="D731">
        <v>9.81</v>
      </c>
      <c r="E731">
        <v>10.14</v>
      </c>
      <c r="F731">
        <v>10.14</v>
      </c>
      <c r="G731">
        <v>0</v>
      </c>
    </row>
    <row r="732" spans="1:7" x14ac:dyDescent="0.25">
      <c r="A732" s="1">
        <v>39045</v>
      </c>
      <c r="B732">
        <v>10.81</v>
      </c>
      <c r="C732">
        <v>10.86</v>
      </c>
      <c r="D732">
        <v>10.56</v>
      </c>
      <c r="E732">
        <v>10.73</v>
      </c>
      <c r="F732">
        <v>10.73</v>
      </c>
      <c r="G732">
        <v>0</v>
      </c>
    </row>
    <row r="733" spans="1:7" x14ac:dyDescent="0.25">
      <c r="A733" s="1">
        <v>39048</v>
      </c>
      <c r="B733">
        <v>11.26</v>
      </c>
      <c r="C733">
        <v>12.33</v>
      </c>
      <c r="D733">
        <v>11.14</v>
      </c>
      <c r="E733">
        <v>12.3</v>
      </c>
      <c r="F733">
        <v>12.3</v>
      </c>
      <c r="G733">
        <v>0</v>
      </c>
    </row>
    <row r="734" spans="1:7" x14ac:dyDescent="0.25">
      <c r="A734" s="1">
        <v>39049</v>
      </c>
      <c r="B734">
        <v>12.48</v>
      </c>
      <c r="C734">
        <v>12.55</v>
      </c>
      <c r="D734">
        <v>11.56</v>
      </c>
      <c r="E734">
        <v>11.62</v>
      </c>
      <c r="F734">
        <v>11.62</v>
      </c>
      <c r="G734">
        <v>0</v>
      </c>
    </row>
    <row r="735" spans="1:7" x14ac:dyDescent="0.25">
      <c r="A735" s="1">
        <v>39050</v>
      </c>
      <c r="B735">
        <v>11.41</v>
      </c>
      <c r="C735">
        <v>11.43</v>
      </c>
      <c r="D735">
        <v>10.67</v>
      </c>
      <c r="E735">
        <v>10.83</v>
      </c>
      <c r="F735">
        <v>10.83</v>
      </c>
      <c r="G735">
        <v>0</v>
      </c>
    </row>
    <row r="736" spans="1:7" x14ac:dyDescent="0.25">
      <c r="A736" s="1">
        <v>39051</v>
      </c>
      <c r="B736">
        <v>10.88</v>
      </c>
      <c r="C736">
        <v>11.3</v>
      </c>
      <c r="D736">
        <v>10.58</v>
      </c>
      <c r="E736">
        <v>10.91</v>
      </c>
      <c r="F736">
        <v>10.91</v>
      </c>
      <c r="G736">
        <v>0</v>
      </c>
    </row>
    <row r="737" spans="1:7" x14ac:dyDescent="0.25">
      <c r="A737" s="1">
        <v>39052</v>
      </c>
      <c r="B737">
        <v>11.07</v>
      </c>
      <c r="C737">
        <v>12.28</v>
      </c>
      <c r="D737">
        <v>10.96</v>
      </c>
      <c r="E737">
        <v>11.66</v>
      </c>
      <c r="F737">
        <v>11.66</v>
      </c>
      <c r="G737">
        <v>0</v>
      </c>
    </row>
    <row r="738" spans="1:7" x14ac:dyDescent="0.25">
      <c r="A738" s="1">
        <v>39055</v>
      </c>
      <c r="B738">
        <v>12.01</v>
      </c>
      <c r="C738">
        <v>12.01</v>
      </c>
      <c r="D738">
        <v>10.98</v>
      </c>
      <c r="E738">
        <v>11.23</v>
      </c>
      <c r="F738">
        <v>11.23</v>
      </c>
      <c r="G738">
        <v>0</v>
      </c>
    </row>
    <row r="739" spans="1:7" x14ac:dyDescent="0.25">
      <c r="A739" s="1">
        <v>39056</v>
      </c>
      <c r="B739">
        <v>11.13</v>
      </c>
      <c r="C739">
        <v>11.59</v>
      </c>
      <c r="D739">
        <v>10.85</v>
      </c>
      <c r="E739">
        <v>11.27</v>
      </c>
      <c r="F739">
        <v>11.27</v>
      </c>
      <c r="G739">
        <v>0</v>
      </c>
    </row>
    <row r="740" spans="1:7" x14ac:dyDescent="0.25">
      <c r="A740" s="1">
        <v>39057</v>
      </c>
      <c r="B740">
        <v>11.39</v>
      </c>
      <c r="C740">
        <v>11.55</v>
      </c>
      <c r="D740">
        <v>11.19</v>
      </c>
      <c r="E740">
        <v>11.33</v>
      </c>
      <c r="F740">
        <v>11.33</v>
      </c>
      <c r="G740">
        <v>0</v>
      </c>
    </row>
    <row r="741" spans="1:7" x14ac:dyDescent="0.25">
      <c r="A741" s="1">
        <v>39058</v>
      </c>
      <c r="B741">
        <v>11.35</v>
      </c>
      <c r="C741">
        <v>12.68</v>
      </c>
      <c r="D741">
        <v>11.17</v>
      </c>
      <c r="E741">
        <v>12.67</v>
      </c>
      <c r="F741">
        <v>12.67</v>
      </c>
      <c r="G741">
        <v>0</v>
      </c>
    </row>
    <row r="742" spans="1:7" x14ac:dyDescent="0.25">
      <c r="A742" s="1">
        <v>39059</v>
      </c>
      <c r="B742">
        <v>12.58</v>
      </c>
      <c r="C742">
        <v>12.67</v>
      </c>
      <c r="D742">
        <v>11.91</v>
      </c>
      <c r="E742">
        <v>12.07</v>
      </c>
      <c r="F742">
        <v>12.07</v>
      </c>
      <c r="G742">
        <v>0</v>
      </c>
    </row>
    <row r="743" spans="1:7" x14ac:dyDescent="0.25">
      <c r="A743" s="1">
        <v>39062</v>
      </c>
      <c r="B743">
        <v>11.88</v>
      </c>
      <c r="C743">
        <v>11.93</v>
      </c>
      <c r="D743">
        <v>10.71</v>
      </c>
      <c r="E743">
        <v>10.71</v>
      </c>
      <c r="F743">
        <v>10.71</v>
      </c>
      <c r="G743">
        <v>0</v>
      </c>
    </row>
    <row r="744" spans="1:7" x14ac:dyDescent="0.25">
      <c r="A744" s="1">
        <v>39063</v>
      </c>
      <c r="B744">
        <v>11.2</v>
      </c>
      <c r="C744">
        <v>11.39</v>
      </c>
      <c r="D744">
        <v>10.35</v>
      </c>
      <c r="E744">
        <v>10.65</v>
      </c>
      <c r="F744">
        <v>10.65</v>
      </c>
      <c r="G744">
        <v>0</v>
      </c>
    </row>
    <row r="745" spans="1:7" x14ac:dyDescent="0.25">
      <c r="A745" s="1">
        <v>39064</v>
      </c>
      <c r="B745">
        <v>10.45</v>
      </c>
      <c r="C745">
        <v>10.58</v>
      </c>
      <c r="D745">
        <v>10.15</v>
      </c>
      <c r="E745">
        <v>10.18</v>
      </c>
      <c r="F745">
        <v>10.18</v>
      </c>
      <c r="G745">
        <v>0</v>
      </c>
    </row>
    <row r="746" spans="1:7" x14ac:dyDescent="0.25">
      <c r="A746" s="1">
        <v>39065</v>
      </c>
      <c r="B746">
        <v>10.74</v>
      </c>
      <c r="C746">
        <v>10.75</v>
      </c>
      <c r="D746">
        <v>9.64</v>
      </c>
      <c r="E746">
        <v>9.9700000000000006</v>
      </c>
      <c r="F746">
        <v>9.9700000000000006</v>
      </c>
      <c r="G746">
        <v>0</v>
      </c>
    </row>
    <row r="747" spans="1:7" x14ac:dyDescent="0.25">
      <c r="A747" s="1">
        <v>39066</v>
      </c>
      <c r="B747">
        <v>9.68</v>
      </c>
      <c r="C747">
        <v>10.07</v>
      </c>
      <c r="D747">
        <v>9.39</v>
      </c>
      <c r="E747">
        <v>10.050000000000001</v>
      </c>
      <c r="F747">
        <v>10.050000000000001</v>
      </c>
      <c r="G747">
        <v>0</v>
      </c>
    </row>
    <row r="748" spans="1:7" x14ac:dyDescent="0.25">
      <c r="A748" s="1">
        <v>39069</v>
      </c>
      <c r="B748">
        <v>10.64</v>
      </c>
      <c r="C748">
        <v>10.91</v>
      </c>
      <c r="D748">
        <v>10.46</v>
      </c>
      <c r="E748">
        <v>10.6</v>
      </c>
      <c r="F748">
        <v>10.6</v>
      </c>
      <c r="G748">
        <v>0</v>
      </c>
    </row>
    <row r="749" spans="1:7" x14ac:dyDescent="0.25">
      <c r="A749" s="1">
        <v>39070</v>
      </c>
      <c r="B749">
        <v>11.06</v>
      </c>
      <c r="C749">
        <v>11.31</v>
      </c>
      <c r="D749">
        <v>10.27</v>
      </c>
      <c r="E749">
        <v>10.3</v>
      </c>
      <c r="F749">
        <v>10.3</v>
      </c>
      <c r="G749">
        <v>0</v>
      </c>
    </row>
    <row r="750" spans="1:7" x14ac:dyDescent="0.25">
      <c r="A750" s="1">
        <v>39071</v>
      </c>
      <c r="B750">
        <v>10.3</v>
      </c>
      <c r="C750">
        <v>10.33</v>
      </c>
      <c r="D750">
        <v>10.029999999999999</v>
      </c>
      <c r="E750">
        <v>10.26</v>
      </c>
      <c r="F750">
        <v>10.26</v>
      </c>
      <c r="G750">
        <v>0</v>
      </c>
    </row>
    <row r="751" spans="1:7" x14ac:dyDescent="0.25">
      <c r="A751" s="1">
        <v>39072</v>
      </c>
      <c r="B751">
        <v>10.36</v>
      </c>
      <c r="C751">
        <v>10.89</v>
      </c>
      <c r="D751">
        <v>10.130000000000001</v>
      </c>
      <c r="E751">
        <v>10.53</v>
      </c>
      <c r="F751">
        <v>10.53</v>
      </c>
      <c r="G751">
        <v>0</v>
      </c>
    </row>
    <row r="752" spans="1:7" x14ac:dyDescent="0.25">
      <c r="A752" s="1">
        <v>39073</v>
      </c>
      <c r="B752">
        <v>10.59</v>
      </c>
      <c r="C752">
        <v>11.46</v>
      </c>
      <c r="D752">
        <v>10.59</v>
      </c>
      <c r="E752">
        <v>11.36</v>
      </c>
      <c r="F752">
        <v>11.36</v>
      </c>
      <c r="G752">
        <v>0</v>
      </c>
    </row>
    <row r="753" spans="1:7" x14ac:dyDescent="0.25">
      <c r="A753" s="1">
        <v>39077</v>
      </c>
      <c r="B753">
        <v>12.03</v>
      </c>
      <c r="C753">
        <v>12.03</v>
      </c>
      <c r="D753">
        <v>11.24</v>
      </c>
      <c r="E753">
        <v>11.26</v>
      </c>
      <c r="F753">
        <v>11.26</v>
      </c>
      <c r="G753">
        <v>0</v>
      </c>
    </row>
    <row r="754" spans="1:7" x14ac:dyDescent="0.25">
      <c r="A754" s="1">
        <v>39078</v>
      </c>
      <c r="B754">
        <v>11.12</v>
      </c>
      <c r="C754">
        <v>11.12</v>
      </c>
      <c r="D754">
        <v>10.59</v>
      </c>
      <c r="E754">
        <v>10.64</v>
      </c>
      <c r="F754">
        <v>10.64</v>
      </c>
      <c r="G754">
        <v>0</v>
      </c>
    </row>
    <row r="755" spans="1:7" x14ac:dyDescent="0.25">
      <c r="A755" s="1">
        <v>39079</v>
      </c>
      <c r="B755">
        <v>10.84</v>
      </c>
      <c r="C755">
        <v>11.06</v>
      </c>
      <c r="D755">
        <v>10.73</v>
      </c>
      <c r="E755">
        <v>10.99</v>
      </c>
      <c r="F755">
        <v>10.99</v>
      </c>
      <c r="G755">
        <v>0</v>
      </c>
    </row>
    <row r="756" spans="1:7" x14ac:dyDescent="0.25">
      <c r="A756" s="1">
        <v>39080</v>
      </c>
      <c r="B756">
        <v>10.95</v>
      </c>
      <c r="C756">
        <v>11.65</v>
      </c>
      <c r="D756">
        <v>10.71</v>
      </c>
      <c r="E756">
        <v>11.56</v>
      </c>
      <c r="F756">
        <v>11.56</v>
      </c>
      <c r="G756">
        <v>0</v>
      </c>
    </row>
    <row r="757" spans="1:7" x14ac:dyDescent="0.25">
      <c r="A757" s="1">
        <v>39085</v>
      </c>
      <c r="B757">
        <v>12.16</v>
      </c>
      <c r="C757">
        <v>12.75</v>
      </c>
      <c r="D757">
        <v>11.53</v>
      </c>
      <c r="E757">
        <v>12.04</v>
      </c>
      <c r="F757">
        <v>12.04</v>
      </c>
      <c r="G757">
        <v>0</v>
      </c>
    </row>
    <row r="758" spans="1:7" x14ac:dyDescent="0.25">
      <c r="A758" s="1">
        <v>39086</v>
      </c>
      <c r="B758">
        <v>12.4</v>
      </c>
      <c r="C758">
        <v>12.42</v>
      </c>
      <c r="D758">
        <v>11.28</v>
      </c>
      <c r="E758">
        <v>11.51</v>
      </c>
      <c r="F758">
        <v>11.51</v>
      </c>
      <c r="G758">
        <v>0</v>
      </c>
    </row>
    <row r="759" spans="1:7" x14ac:dyDescent="0.25">
      <c r="A759" s="1">
        <v>39087</v>
      </c>
      <c r="B759">
        <v>11.84</v>
      </c>
      <c r="C759">
        <v>12.25</v>
      </c>
      <c r="D759">
        <v>11.68</v>
      </c>
      <c r="E759">
        <v>12.14</v>
      </c>
      <c r="F759">
        <v>12.14</v>
      </c>
      <c r="G759">
        <v>0</v>
      </c>
    </row>
    <row r="760" spans="1:7" x14ac:dyDescent="0.25">
      <c r="A760" s="1">
        <v>39090</v>
      </c>
      <c r="B760">
        <v>12.48</v>
      </c>
      <c r="C760">
        <v>12.83</v>
      </c>
      <c r="D760">
        <v>11.78</v>
      </c>
      <c r="E760">
        <v>12</v>
      </c>
      <c r="F760">
        <v>12</v>
      </c>
      <c r="G760">
        <v>0</v>
      </c>
    </row>
    <row r="761" spans="1:7" x14ac:dyDescent="0.25">
      <c r="A761" s="1">
        <v>39091</v>
      </c>
      <c r="B761">
        <v>11.86</v>
      </c>
      <c r="C761">
        <v>12.47</v>
      </c>
      <c r="D761">
        <v>11.69</v>
      </c>
      <c r="E761">
        <v>11.91</v>
      </c>
      <c r="F761">
        <v>11.91</v>
      </c>
      <c r="G761">
        <v>0</v>
      </c>
    </row>
    <row r="762" spans="1:7" x14ac:dyDescent="0.25">
      <c r="A762" s="1">
        <v>39092</v>
      </c>
      <c r="B762">
        <v>12.34</v>
      </c>
      <c r="C762">
        <v>12.5</v>
      </c>
      <c r="D762">
        <v>11.43</v>
      </c>
      <c r="E762">
        <v>11.47</v>
      </c>
      <c r="F762">
        <v>11.47</v>
      </c>
      <c r="G762">
        <v>0</v>
      </c>
    </row>
    <row r="763" spans="1:7" x14ac:dyDescent="0.25">
      <c r="A763" s="1">
        <v>39093</v>
      </c>
      <c r="B763">
        <v>11.42</v>
      </c>
      <c r="C763">
        <v>11.48</v>
      </c>
      <c r="D763">
        <v>10.5</v>
      </c>
      <c r="E763">
        <v>10.87</v>
      </c>
      <c r="F763">
        <v>10.87</v>
      </c>
      <c r="G763">
        <v>0</v>
      </c>
    </row>
    <row r="764" spans="1:7" x14ac:dyDescent="0.25">
      <c r="A764" s="1">
        <v>39094</v>
      </c>
      <c r="B764">
        <v>10.93</v>
      </c>
      <c r="C764">
        <v>10.93</v>
      </c>
      <c r="D764">
        <v>10.14</v>
      </c>
      <c r="E764">
        <v>10.15</v>
      </c>
      <c r="F764">
        <v>10.15</v>
      </c>
      <c r="G764">
        <v>0</v>
      </c>
    </row>
    <row r="765" spans="1:7" x14ac:dyDescent="0.25">
      <c r="A765" s="1">
        <v>39098</v>
      </c>
      <c r="B765">
        <v>10.64</v>
      </c>
      <c r="C765">
        <v>10.89</v>
      </c>
      <c r="D765">
        <v>10.4</v>
      </c>
      <c r="E765">
        <v>10.74</v>
      </c>
      <c r="F765">
        <v>10.74</v>
      </c>
      <c r="G765">
        <v>0</v>
      </c>
    </row>
    <row r="766" spans="1:7" x14ac:dyDescent="0.25">
      <c r="A766" s="1">
        <v>39099</v>
      </c>
      <c r="B766">
        <v>10.9</v>
      </c>
      <c r="C766">
        <v>10.9</v>
      </c>
      <c r="D766">
        <v>10.35</v>
      </c>
      <c r="E766">
        <v>10.59</v>
      </c>
      <c r="F766">
        <v>10.59</v>
      </c>
      <c r="G766">
        <v>0</v>
      </c>
    </row>
    <row r="767" spans="1:7" x14ac:dyDescent="0.25">
      <c r="A767" s="1">
        <v>39100</v>
      </c>
      <c r="B767">
        <v>10.65</v>
      </c>
      <c r="C767">
        <v>11.04</v>
      </c>
      <c r="D767">
        <v>10.45</v>
      </c>
      <c r="E767">
        <v>10.85</v>
      </c>
      <c r="F767">
        <v>10.85</v>
      </c>
      <c r="G767">
        <v>0</v>
      </c>
    </row>
    <row r="768" spans="1:7" x14ac:dyDescent="0.25">
      <c r="A768" s="1">
        <v>39101</v>
      </c>
      <c r="B768">
        <v>10.8</v>
      </c>
      <c r="C768">
        <v>11.03</v>
      </c>
      <c r="D768">
        <v>10.24</v>
      </c>
      <c r="E768">
        <v>10.4</v>
      </c>
      <c r="F768">
        <v>10.4</v>
      </c>
      <c r="G768">
        <v>0</v>
      </c>
    </row>
    <row r="769" spans="1:7" x14ac:dyDescent="0.25">
      <c r="A769" s="1">
        <v>39104</v>
      </c>
      <c r="B769">
        <v>10.77</v>
      </c>
      <c r="C769">
        <v>11.08</v>
      </c>
      <c r="D769">
        <v>10.62</v>
      </c>
      <c r="E769">
        <v>10.77</v>
      </c>
      <c r="F769">
        <v>10.77</v>
      </c>
      <c r="G769">
        <v>0</v>
      </c>
    </row>
    <row r="770" spans="1:7" x14ac:dyDescent="0.25">
      <c r="A770" s="1">
        <v>39105</v>
      </c>
      <c r="B770">
        <v>10.77</v>
      </c>
      <c r="C770">
        <v>10.94</v>
      </c>
      <c r="D770">
        <v>10.220000000000001</v>
      </c>
      <c r="E770">
        <v>10.34</v>
      </c>
      <c r="F770">
        <v>10.34</v>
      </c>
      <c r="G770">
        <v>0</v>
      </c>
    </row>
    <row r="771" spans="1:7" x14ac:dyDescent="0.25">
      <c r="A771" s="1">
        <v>39106</v>
      </c>
      <c r="B771">
        <v>10.41</v>
      </c>
      <c r="C771">
        <v>10.41</v>
      </c>
      <c r="D771">
        <v>9.8699999999999992</v>
      </c>
      <c r="E771">
        <v>9.89</v>
      </c>
      <c r="F771">
        <v>9.89</v>
      </c>
      <c r="G771">
        <v>0</v>
      </c>
    </row>
    <row r="772" spans="1:7" x14ac:dyDescent="0.25">
      <c r="A772" s="1">
        <v>39107</v>
      </c>
      <c r="B772">
        <v>9.99</v>
      </c>
      <c r="C772">
        <v>11.38</v>
      </c>
      <c r="D772">
        <v>9.9499999999999993</v>
      </c>
      <c r="E772">
        <v>11.22</v>
      </c>
      <c r="F772">
        <v>11.22</v>
      </c>
      <c r="G772">
        <v>0</v>
      </c>
    </row>
    <row r="773" spans="1:7" x14ac:dyDescent="0.25">
      <c r="A773" s="1">
        <v>39108</v>
      </c>
      <c r="B773">
        <v>10.95</v>
      </c>
      <c r="C773">
        <v>11.6</v>
      </c>
      <c r="D773">
        <v>10.92</v>
      </c>
      <c r="E773">
        <v>11.13</v>
      </c>
      <c r="F773">
        <v>11.13</v>
      </c>
      <c r="G773">
        <v>0</v>
      </c>
    </row>
    <row r="774" spans="1:7" x14ac:dyDescent="0.25">
      <c r="A774" s="1">
        <v>39111</v>
      </c>
      <c r="B774">
        <v>11.5</v>
      </c>
      <c r="C774">
        <v>11.6</v>
      </c>
      <c r="D774">
        <v>10.92</v>
      </c>
      <c r="E774">
        <v>11.45</v>
      </c>
      <c r="F774">
        <v>11.45</v>
      </c>
      <c r="G774">
        <v>0</v>
      </c>
    </row>
    <row r="775" spans="1:7" x14ac:dyDescent="0.25">
      <c r="A775" s="1">
        <v>39112</v>
      </c>
      <c r="B775">
        <v>11.28</v>
      </c>
      <c r="C775">
        <v>11.49</v>
      </c>
      <c r="D775">
        <v>10.95</v>
      </c>
      <c r="E775">
        <v>10.96</v>
      </c>
      <c r="F775">
        <v>10.96</v>
      </c>
      <c r="G775">
        <v>0</v>
      </c>
    </row>
    <row r="776" spans="1:7" x14ac:dyDescent="0.25">
      <c r="A776" s="1">
        <v>39113</v>
      </c>
      <c r="B776">
        <v>11.09</v>
      </c>
      <c r="C776">
        <v>11.26</v>
      </c>
      <c r="D776">
        <v>10.27</v>
      </c>
      <c r="E776">
        <v>10.42</v>
      </c>
      <c r="F776">
        <v>10.42</v>
      </c>
      <c r="G776">
        <v>0</v>
      </c>
    </row>
    <row r="777" spans="1:7" x14ac:dyDescent="0.25">
      <c r="A777" s="1">
        <v>39114</v>
      </c>
      <c r="B777">
        <v>10.32</v>
      </c>
      <c r="C777">
        <v>10.43</v>
      </c>
      <c r="D777">
        <v>10.14</v>
      </c>
      <c r="E777">
        <v>10.31</v>
      </c>
      <c r="F777">
        <v>10.31</v>
      </c>
      <c r="G777">
        <v>0</v>
      </c>
    </row>
    <row r="778" spans="1:7" x14ac:dyDescent="0.25">
      <c r="A778" s="1">
        <v>39115</v>
      </c>
      <c r="B778">
        <v>10.3</v>
      </c>
      <c r="C778">
        <v>10.36</v>
      </c>
      <c r="D778">
        <v>9.9600000000000009</v>
      </c>
      <c r="E778">
        <v>10.08</v>
      </c>
      <c r="F778">
        <v>10.08</v>
      </c>
      <c r="G778">
        <v>0</v>
      </c>
    </row>
    <row r="779" spans="1:7" x14ac:dyDescent="0.25">
      <c r="A779" s="1">
        <v>39118</v>
      </c>
      <c r="B779">
        <v>10.53</v>
      </c>
      <c r="C779">
        <v>10.7</v>
      </c>
      <c r="D779">
        <v>10.44</v>
      </c>
      <c r="E779">
        <v>10.55</v>
      </c>
      <c r="F779">
        <v>10.55</v>
      </c>
      <c r="G779">
        <v>0</v>
      </c>
    </row>
    <row r="780" spans="1:7" x14ac:dyDescent="0.25">
      <c r="A780" s="1">
        <v>39119</v>
      </c>
      <c r="B780">
        <v>10.55</v>
      </c>
      <c r="C780">
        <v>10.88</v>
      </c>
      <c r="D780">
        <v>10.44</v>
      </c>
      <c r="E780">
        <v>10.65</v>
      </c>
      <c r="F780">
        <v>10.65</v>
      </c>
      <c r="G780">
        <v>0</v>
      </c>
    </row>
    <row r="781" spans="1:7" x14ac:dyDescent="0.25">
      <c r="A781" s="1">
        <v>39120</v>
      </c>
      <c r="B781">
        <v>10.31</v>
      </c>
      <c r="C781">
        <v>10.56</v>
      </c>
      <c r="D781">
        <v>10.24</v>
      </c>
      <c r="E781">
        <v>10.32</v>
      </c>
      <c r="F781">
        <v>10.32</v>
      </c>
      <c r="G781">
        <v>0</v>
      </c>
    </row>
    <row r="782" spans="1:7" x14ac:dyDescent="0.25">
      <c r="A782" s="1">
        <v>39121</v>
      </c>
      <c r="B782">
        <v>10.49</v>
      </c>
      <c r="C782">
        <v>10.91</v>
      </c>
      <c r="D782">
        <v>10.4</v>
      </c>
      <c r="E782">
        <v>10.44</v>
      </c>
      <c r="F782">
        <v>10.44</v>
      </c>
      <c r="G782">
        <v>0</v>
      </c>
    </row>
    <row r="783" spans="1:7" x14ac:dyDescent="0.25">
      <c r="A783" s="1">
        <v>39122</v>
      </c>
      <c r="B783">
        <v>10.42</v>
      </c>
      <c r="C783">
        <v>11.56</v>
      </c>
      <c r="D783">
        <v>10.25</v>
      </c>
      <c r="E783">
        <v>11.1</v>
      </c>
      <c r="F783">
        <v>11.1</v>
      </c>
      <c r="G783">
        <v>0</v>
      </c>
    </row>
    <row r="784" spans="1:7" x14ac:dyDescent="0.25">
      <c r="A784" s="1">
        <v>39125</v>
      </c>
      <c r="B784">
        <v>11.33</v>
      </c>
      <c r="C784">
        <v>11.88</v>
      </c>
      <c r="D784">
        <v>11.3</v>
      </c>
      <c r="E784">
        <v>11.61</v>
      </c>
      <c r="F784">
        <v>11.61</v>
      </c>
      <c r="G784">
        <v>0</v>
      </c>
    </row>
    <row r="785" spans="1:7" x14ac:dyDescent="0.25">
      <c r="A785" s="1">
        <v>39126</v>
      </c>
      <c r="B785">
        <v>11.42</v>
      </c>
      <c r="C785">
        <v>11.42</v>
      </c>
      <c r="D785">
        <v>10.33</v>
      </c>
      <c r="E785">
        <v>10.34</v>
      </c>
      <c r="F785">
        <v>10.34</v>
      </c>
      <c r="G785">
        <v>0</v>
      </c>
    </row>
    <row r="786" spans="1:7" x14ac:dyDescent="0.25">
      <c r="A786" s="1">
        <v>39127</v>
      </c>
      <c r="B786">
        <v>10.19</v>
      </c>
      <c r="C786">
        <v>10.26</v>
      </c>
      <c r="D786">
        <v>9.6999999999999993</v>
      </c>
      <c r="E786">
        <v>10.23</v>
      </c>
      <c r="F786">
        <v>10.23</v>
      </c>
      <c r="G786">
        <v>0</v>
      </c>
    </row>
    <row r="787" spans="1:7" x14ac:dyDescent="0.25">
      <c r="A787" s="1">
        <v>39128</v>
      </c>
      <c r="B787">
        <v>10.28</v>
      </c>
      <c r="C787">
        <v>10.32</v>
      </c>
      <c r="D787">
        <v>10.050000000000001</v>
      </c>
      <c r="E787">
        <v>10.220000000000001</v>
      </c>
      <c r="F787">
        <v>10.220000000000001</v>
      </c>
      <c r="G787">
        <v>0</v>
      </c>
    </row>
    <row r="788" spans="1:7" x14ac:dyDescent="0.25">
      <c r="A788" s="1">
        <v>39129</v>
      </c>
      <c r="B788">
        <v>10.42</v>
      </c>
      <c r="C788">
        <v>10.44</v>
      </c>
      <c r="D788">
        <v>9.98</v>
      </c>
      <c r="E788">
        <v>10.02</v>
      </c>
      <c r="F788">
        <v>10.02</v>
      </c>
      <c r="G788">
        <v>0</v>
      </c>
    </row>
    <row r="789" spans="1:7" x14ac:dyDescent="0.25">
      <c r="A789" s="1">
        <v>39133</v>
      </c>
      <c r="B789">
        <v>10.62</v>
      </c>
      <c r="C789">
        <v>10.72</v>
      </c>
      <c r="D789">
        <v>10.14</v>
      </c>
      <c r="E789">
        <v>10.24</v>
      </c>
      <c r="F789">
        <v>10.24</v>
      </c>
      <c r="G789">
        <v>0</v>
      </c>
    </row>
    <row r="790" spans="1:7" x14ac:dyDescent="0.25">
      <c r="A790" s="1">
        <v>39134</v>
      </c>
      <c r="B790">
        <v>10.48</v>
      </c>
      <c r="C790">
        <v>10.53</v>
      </c>
      <c r="D790">
        <v>10.17</v>
      </c>
      <c r="E790">
        <v>10.199999999999999</v>
      </c>
      <c r="F790">
        <v>10.199999999999999</v>
      </c>
      <c r="G790">
        <v>0</v>
      </c>
    </row>
    <row r="791" spans="1:7" x14ac:dyDescent="0.25">
      <c r="A791" s="1">
        <v>39135</v>
      </c>
      <c r="B791">
        <v>10.23</v>
      </c>
      <c r="C791">
        <v>10.52</v>
      </c>
      <c r="D791">
        <v>10.01</v>
      </c>
      <c r="E791">
        <v>10.18</v>
      </c>
      <c r="F791">
        <v>10.18</v>
      </c>
      <c r="G791">
        <v>0</v>
      </c>
    </row>
    <row r="792" spans="1:7" x14ac:dyDescent="0.25">
      <c r="A792" s="1">
        <v>39136</v>
      </c>
      <c r="B792">
        <v>10.41</v>
      </c>
      <c r="C792">
        <v>10.7</v>
      </c>
      <c r="D792">
        <v>10.36</v>
      </c>
      <c r="E792">
        <v>10.58</v>
      </c>
      <c r="F792">
        <v>10.58</v>
      </c>
      <c r="G792">
        <v>0</v>
      </c>
    </row>
    <row r="793" spans="1:7" x14ac:dyDescent="0.25">
      <c r="A793" s="1">
        <v>39139</v>
      </c>
      <c r="B793">
        <v>10.59</v>
      </c>
      <c r="C793">
        <v>11.44</v>
      </c>
      <c r="D793">
        <v>10.52</v>
      </c>
      <c r="E793">
        <v>11.15</v>
      </c>
      <c r="F793">
        <v>11.15</v>
      </c>
      <c r="G793">
        <v>0</v>
      </c>
    </row>
    <row r="794" spans="1:7" x14ac:dyDescent="0.25">
      <c r="A794" s="1">
        <v>39140</v>
      </c>
      <c r="B794">
        <v>12.12</v>
      </c>
      <c r="C794">
        <v>19.010000000000002</v>
      </c>
      <c r="D794">
        <v>12.1</v>
      </c>
      <c r="E794">
        <v>18.309999000000001</v>
      </c>
      <c r="F794">
        <v>18.309999000000001</v>
      </c>
      <c r="G794">
        <v>0</v>
      </c>
    </row>
    <row r="795" spans="1:7" x14ac:dyDescent="0.25">
      <c r="A795" s="1">
        <v>39141</v>
      </c>
      <c r="B795">
        <v>17.209999</v>
      </c>
      <c r="C795">
        <v>17.290001</v>
      </c>
      <c r="D795">
        <v>14.5</v>
      </c>
      <c r="E795">
        <v>15.42</v>
      </c>
      <c r="F795">
        <v>15.42</v>
      </c>
      <c r="G795">
        <v>0</v>
      </c>
    </row>
    <row r="796" spans="1:7" x14ac:dyDescent="0.25">
      <c r="A796" s="1">
        <v>39142</v>
      </c>
      <c r="B796">
        <v>17.760000000000002</v>
      </c>
      <c r="C796">
        <v>19.399999999999999</v>
      </c>
      <c r="D796">
        <v>15.36</v>
      </c>
      <c r="E796">
        <v>15.82</v>
      </c>
      <c r="F796">
        <v>15.82</v>
      </c>
      <c r="G796">
        <v>0</v>
      </c>
    </row>
    <row r="797" spans="1:7" x14ac:dyDescent="0.25">
      <c r="A797" s="1">
        <v>39143</v>
      </c>
      <c r="B797">
        <v>16.700001</v>
      </c>
      <c r="C797">
        <v>18.629999000000002</v>
      </c>
      <c r="D797">
        <v>16.040001</v>
      </c>
      <c r="E797">
        <v>18.610001</v>
      </c>
      <c r="F797">
        <v>18.610001</v>
      </c>
      <c r="G797">
        <v>0</v>
      </c>
    </row>
    <row r="798" spans="1:7" x14ac:dyDescent="0.25">
      <c r="A798" s="1">
        <v>39146</v>
      </c>
      <c r="B798">
        <v>20.399999999999999</v>
      </c>
      <c r="C798">
        <v>20.41</v>
      </c>
      <c r="D798">
        <v>18.129999000000002</v>
      </c>
      <c r="E798">
        <v>19.629999000000002</v>
      </c>
      <c r="F798">
        <v>19.629999000000002</v>
      </c>
      <c r="G798">
        <v>0</v>
      </c>
    </row>
    <row r="799" spans="1:7" x14ac:dyDescent="0.25">
      <c r="A799" s="1">
        <v>39147</v>
      </c>
      <c r="B799">
        <v>18.309999000000001</v>
      </c>
      <c r="C799">
        <v>18.34</v>
      </c>
      <c r="D799">
        <v>15.76</v>
      </c>
      <c r="E799">
        <v>15.96</v>
      </c>
      <c r="F799">
        <v>15.96</v>
      </c>
      <c r="G799">
        <v>0</v>
      </c>
    </row>
    <row r="800" spans="1:7" x14ac:dyDescent="0.25">
      <c r="A800" s="1">
        <v>39148</v>
      </c>
      <c r="B800">
        <v>16.25</v>
      </c>
      <c r="C800">
        <v>16.27</v>
      </c>
      <c r="D800">
        <v>14.52</v>
      </c>
      <c r="E800">
        <v>15.24</v>
      </c>
      <c r="F800">
        <v>15.24</v>
      </c>
      <c r="G800">
        <v>0</v>
      </c>
    </row>
    <row r="801" spans="1:7" x14ac:dyDescent="0.25">
      <c r="A801" s="1">
        <v>39149</v>
      </c>
      <c r="B801">
        <v>14.34</v>
      </c>
      <c r="C801">
        <v>14.7</v>
      </c>
      <c r="D801">
        <v>13.48</v>
      </c>
      <c r="E801">
        <v>14.29</v>
      </c>
      <c r="F801">
        <v>14.29</v>
      </c>
      <c r="G801">
        <v>0</v>
      </c>
    </row>
    <row r="802" spans="1:7" x14ac:dyDescent="0.25">
      <c r="A802" s="1">
        <v>39150</v>
      </c>
      <c r="B802">
        <v>13.7</v>
      </c>
      <c r="C802">
        <v>14.62</v>
      </c>
      <c r="D802">
        <v>13.67</v>
      </c>
      <c r="E802">
        <v>14.09</v>
      </c>
      <c r="F802">
        <v>14.09</v>
      </c>
      <c r="G802">
        <v>0</v>
      </c>
    </row>
    <row r="803" spans="1:7" x14ac:dyDescent="0.25">
      <c r="A803" s="1">
        <v>39153</v>
      </c>
      <c r="B803">
        <v>14.96</v>
      </c>
      <c r="C803">
        <v>14.96</v>
      </c>
      <c r="D803">
        <v>13.76</v>
      </c>
      <c r="E803">
        <v>13.99</v>
      </c>
      <c r="F803">
        <v>13.99</v>
      </c>
      <c r="G803">
        <v>0</v>
      </c>
    </row>
    <row r="804" spans="1:7" x14ac:dyDescent="0.25">
      <c r="A804" s="1">
        <v>39154</v>
      </c>
      <c r="B804">
        <v>14.87</v>
      </c>
      <c r="C804">
        <v>18.420000000000002</v>
      </c>
      <c r="D804">
        <v>14.6</v>
      </c>
      <c r="E804">
        <v>18.129999000000002</v>
      </c>
      <c r="F804">
        <v>18.129999000000002</v>
      </c>
      <c r="G804">
        <v>0</v>
      </c>
    </row>
    <row r="805" spans="1:7" x14ac:dyDescent="0.25">
      <c r="A805" s="1">
        <v>39155</v>
      </c>
      <c r="B805">
        <v>17.629999000000002</v>
      </c>
      <c r="C805">
        <v>21.25</v>
      </c>
      <c r="D805">
        <v>16.75</v>
      </c>
      <c r="E805">
        <v>17.27</v>
      </c>
      <c r="F805">
        <v>17.27</v>
      </c>
      <c r="G805">
        <v>0</v>
      </c>
    </row>
    <row r="806" spans="1:7" x14ac:dyDescent="0.25">
      <c r="A806" s="1">
        <v>39156</v>
      </c>
      <c r="B806">
        <v>16.91</v>
      </c>
      <c r="C806">
        <v>16.91</v>
      </c>
      <c r="D806">
        <v>15.27</v>
      </c>
      <c r="E806">
        <v>16.43</v>
      </c>
      <c r="F806">
        <v>16.43</v>
      </c>
      <c r="G806">
        <v>0</v>
      </c>
    </row>
    <row r="807" spans="1:7" x14ac:dyDescent="0.25">
      <c r="A807" s="1">
        <v>39157</v>
      </c>
      <c r="B807">
        <v>15.38</v>
      </c>
      <c r="C807">
        <v>17.709999</v>
      </c>
      <c r="D807">
        <v>15.29</v>
      </c>
      <c r="E807">
        <v>16.790001</v>
      </c>
      <c r="F807">
        <v>16.790001</v>
      </c>
      <c r="G807">
        <v>0</v>
      </c>
    </row>
    <row r="808" spans="1:7" x14ac:dyDescent="0.25">
      <c r="A808" s="1">
        <v>39160</v>
      </c>
      <c r="B808">
        <v>15.82</v>
      </c>
      <c r="C808">
        <v>15.82</v>
      </c>
      <c r="D808">
        <v>14.58</v>
      </c>
      <c r="E808">
        <v>14.59</v>
      </c>
      <c r="F808">
        <v>14.59</v>
      </c>
      <c r="G808">
        <v>0</v>
      </c>
    </row>
    <row r="809" spans="1:7" x14ac:dyDescent="0.25">
      <c r="A809" s="1">
        <v>39161</v>
      </c>
      <c r="B809">
        <v>15.01</v>
      </c>
      <c r="C809">
        <v>15.16</v>
      </c>
      <c r="D809">
        <v>13.25</v>
      </c>
      <c r="E809">
        <v>13.27</v>
      </c>
      <c r="F809">
        <v>13.27</v>
      </c>
      <c r="G809">
        <v>0</v>
      </c>
    </row>
    <row r="810" spans="1:7" x14ac:dyDescent="0.25">
      <c r="A810" s="1">
        <v>39162</v>
      </c>
      <c r="B810">
        <v>13.27</v>
      </c>
      <c r="C810">
        <v>13.67</v>
      </c>
      <c r="D810">
        <v>11.21</v>
      </c>
      <c r="E810">
        <v>12.19</v>
      </c>
      <c r="F810">
        <v>12.19</v>
      </c>
      <c r="G810">
        <v>0</v>
      </c>
    </row>
    <row r="811" spans="1:7" x14ac:dyDescent="0.25">
      <c r="A811" s="1">
        <v>39163</v>
      </c>
      <c r="B811">
        <v>12.29</v>
      </c>
      <c r="C811">
        <v>12.95</v>
      </c>
      <c r="D811">
        <v>12.04</v>
      </c>
      <c r="E811">
        <v>12.93</v>
      </c>
      <c r="F811">
        <v>12.93</v>
      </c>
      <c r="G811">
        <v>0</v>
      </c>
    </row>
    <row r="812" spans="1:7" x14ac:dyDescent="0.25">
      <c r="A812" s="1">
        <v>39164</v>
      </c>
      <c r="B812">
        <v>13.13</v>
      </c>
      <c r="C812">
        <v>13.18</v>
      </c>
      <c r="D812">
        <v>12.46</v>
      </c>
      <c r="E812">
        <v>12.95</v>
      </c>
      <c r="F812">
        <v>12.95</v>
      </c>
      <c r="G812">
        <v>0</v>
      </c>
    </row>
    <row r="813" spans="1:7" x14ac:dyDescent="0.25">
      <c r="A813" s="1">
        <v>39167</v>
      </c>
      <c r="B813">
        <v>13.39</v>
      </c>
      <c r="C813">
        <v>14.7</v>
      </c>
      <c r="D813">
        <v>12.91</v>
      </c>
      <c r="E813">
        <v>13.16</v>
      </c>
      <c r="F813">
        <v>13.16</v>
      </c>
      <c r="G813">
        <v>0</v>
      </c>
    </row>
    <row r="814" spans="1:7" x14ac:dyDescent="0.25">
      <c r="A814" s="1">
        <v>39168</v>
      </c>
      <c r="B814">
        <v>13.35</v>
      </c>
      <c r="C814">
        <v>13.9</v>
      </c>
      <c r="D814">
        <v>13.35</v>
      </c>
      <c r="E814">
        <v>13.48</v>
      </c>
      <c r="F814">
        <v>13.48</v>
      </c>
      <c r="G814">
        <v>0</v>
      </c>
    </row>
    <row r="815" spans="1:7" x14ac:dyDescent="0.25">
      <c r="A815" s="1">
        <v>39169</v>
      </c>
      <c r="B815">
        <v>14.28</v>
      </c>
      <c r="C815">
        <v>15.51</v>
      </c>
      <c r="D815">
        <v>14.22</v>
      </c>
      <c r="E815">
        <v>14.98</v>
      </c>
      <c r="F815">
        <v>14.98</v>
      </c>
      <c r="G815">
        <v>0</v>
      </c>
    </row>
    <row r="816" spans="1:7" x14ac:dyDescent="0.25">
      <c r="A816" s="1">
        <v>39170</v>
      </c>
      <c r="B816">
        <v>14.45</v>
      </c>
      <c r="C816">
        <v>16.049999</v>
      </c>
      <c r="D816">
        <v>14.34</v>
      </c>
      <c r="E816">
        <v>15.14</v>
      </c>
      <c r="F816">
        <v>15.14</v>
      </c>
      <c r="G816">
        <v>0</v>
      </c>
    </row>
    <row r="817" spans="1:7" x14ac:dyDescent="0.25">
      <c r="A817" s="1">
        <v>39171</v>
      </c>
      <c r="B817">
        <v>14.94</v>
      </c>
      <c r="C817">
        <v>15.82</v>
      </c>
      <c r="D817">
        <v>14.14</v>
      </c>
      <c r="E817">
        <v>14.64</v>
      </c>
      <c r="F817">
        <v>14.64</v>
      </c>
      <c r="G817">
        <v>0</v>
      </c>
    </row>
    <row r="818" spans="1:7" x14ac:dyDescent="0.25">
      <c r="A818" s="1">
        <v>39174</v>
      </c>
      <c r="B818">
        <v>14.91</v>
      </c>
      <c r="C818">
        <v>15.46</v>
      </c>
      <c r="D818">
        <v>14.4</v>
      </c>
      <c r="E818">
        <v>14.53</v>
      </c>
      <c r="F818">
        <v>14.53</v>
      </c>
      <c r="G818">
        <v>0</v>
      </c>
    </row>
    <row r="819" spans="1:7" x14ac:dyDescent="0.25">
      <c r="A819" s="1">
        <v>39175</v>
      </c>
      <c r="B819">
        <v>14.02</v>
      </c>
      <c r="C819">
        <v>14.06</v>
      </c>
      <c r="D819">
        <v>12.81</v>
      </c>
      <c r="E819">
        <v>13.46</v>
      </c>
      <c r="F819">
        <v>13.46</v>
      </c>
      <c r="G819">
        <v>0</v>
      </c>
    </row>
    <row r="820" spans="1:7" x14ac:dyDescent="0.25">
      <c r="A820" s="1">
        <v>39176</v>
      </c>
      <c r="B820">
        <v>13.82</v>
      </c>
      <c r="C820">
        <v>13.91</v>
      </c>
      <c r="D820">
        <v>13.2</v>
      </c>
      <c r="E820">
        <v>13.24</v>
      </c>
      <c r="F820">
        <v>13.24</v>
      </c>
      <c r="G820">
        <v>0</v>
      </c>
    </row>
    <row r="821" spans="1:7" x14ac:dyDescent="0.25">
      <c r="A821" s="1">
        <v>39177</v>
      </c>
      <c r="B821">
        <v>13.57</v>
      </c>
      <c r="C821">
        <v>13.66</v>
      </c>
      <c r="D821">
        <v>12.69</v>
      </c>
      <c r="E821">
        <v>13.23</v>
      </c>
      <c r="F821">
        <v>13.23</v>
      </c>
      <c r="G821">
        <v>0</v>
      </c>
    </row>
    <row r="822" spans="1:7" x14ac:dyDescent="0.25">
      <c r="A822" s="1">
        <v>39181</v>
      </c>
      <c r="B822">
        <v>13.26</v>
      </c>
      <c r="C822">
        <v>13.56</v>
      </c>
      <c r="D822">
        <v>12.89</v>
      </c>
      <c r="E822">
        <v>13.14</v>
      </c>
      <c r="F822">
        <v>13.14</v>
      </c>
      <c r="G822">
        <v>0</v>
      </c>
    </row>
    <row r="823" spans="1:7" x14ac:dyDescent="0.25">
      <c r="A823" s="1">
        <v>39182</v>
      </c>
      <c r="B823">
        <v>13.33</v>
      </c>
      <c r="C823">
        <v>13.33</v>
      </c>
      <c r="D823">
        <v>12.56</v>
      </c>
      <c r="E823">
        <v>12.68</v>
      </c>
      <c r="F823">
        <v>12.68</v>
      </c>
      <c r="G823">
        <v>0</v>
      </c>
    </row>
    <row r="824" spans="1:7" x14ac:dyDescent="0.25">
      <c r="A824" s="1">
        <v>39183</v>
      </c>
      <c r="B824">
        <v>12.72</v>
      </c>
      <c r="C824">
        <v>14.08</v>
      </c>
      <c r="D824">
        <v>12.72</v>
      </c>
      <c r="E824">
        <v>13.49</v>
      </c>
      <c r="F824">
        <v>13.49</v>
      </c>
      <c r="G824">
        <v>0</v>
      </c>
    </row>
    <row r="825" spans="1:7" x14ac:dyDescent="0.25">
      <c r="A825" s="1">
        <v>39184</v>
      </c>
      <c r="B825">
        <v>13.65</v>
      </c>
      <c r="C825">
        <v>14.15</v>
      </c>
      <c r="D825">
        <v>12.58</v>
      </c>
      <c r="E825">
        <v>12.71</v>
      </c>
      <c r="F825">
        <v>12.71</v>
      </c>
      <c r="G825">
        <v>0</v>
      </c>
    </row>
    <row r="826" spans="1:7" x14ac:dyDescent="0.25">
      <c r="A826" s="1">
        <v>39185</v>
      </c>
      <c r="B826">
        <v>12.67</v>
      </c>
      <c r="C826">
        <v>13</v>
      </c>
      <c r="D826">
        <v>12.13</v>
      </c>
      <c r="E826">
        <v>12.2</v>
      </c>
      <c r="F826">
        <v>12.2</v>
      </c>
      <c r="G826">
        <v>0</v>
      </c>
    </row>
    <row r="827" spans="1:7" x14ac:dyDescent="0.25">
      <c r="A827" s="1">
        <v>39188</v>
      </c>
      <c r="B827">
        <v>11.86</v>
      </c>
      <c r="C827">
        <v>12.1</v>
      </c>
      <c r="D827">
        <v>11.46</v>
      </c>
      <c r="E827">
        <v>11.98</v>
      </c>
      <c r="F827">
        <v>11.98</v>
      </c>
      <c r="G827">
        <v>0</v>
      </c>
    </row>
    <row r="828" spans="1:7" x14ac:dyDescent="0.25">
      <c r="A828" s="1">
        <v>39189</v>
      </c>
      <c r="B828">
        <v>11.7</v>
      </c>
      <c r="C828">
        <v>12.17</v>
      </c>
      <c r="D828">
        <v>11.5</v>
      </c>
      <c r="E828">
        <v>12.14</v>
      </c>
      <c r="F828">
        <v>12.14</v>
      </c>
      <c r="G828">
        <v>0</v>
      </c>
    </row>
    <row r="829" spans="1:7" x14ac:dyDescent="0.25">
      <c r="A829" s="1">
        <v>39190</v>
      </c>
      <c r="B829">
        <v>12.48</v>
      </c>
      <c r="C829">
        <v>12.57</v>
      </c>
      <c r="D829">
        <v>11.95</v>
      </c>
      <c r="E829">
        <v>12.42</v>
      </c>
      <c r="F829">
        <v>12.42</v>
      </c>
      <c r="G829">
        <v>0</v>
      </c>
    </row>
    <row r="830" spans="1:7" x14ac:dyDescent="0.25">
      <c r="A830" s="1">
        <v>39191</v>
      </c>
      <c r="B830">
        <v>13.16</v>
      </c>
      <c r="C830">
        <v>13.27</v>
      </c>
      <c r="D830">
        <v>12.41</v>
      </c>
      <c r="E830">
        <v>12.54</v>
      </c>
      <c r="F830">
        <v>12.54</v>
      </c>
      <c r="G830">
        <v>0</v>
      </c>
    </row>
    <row r="831" spans="1:7" x14ac:dyDescent="0.25">
      <c r="A831" s="1">
        <v>39192</v>
      </c>
      <c r="B831">
        <v>12.03</v>
      </c>
      <c r="C831">
        <v>12.67</v>
      </c>
      <c r="D831">
        <v>11.97</v>
      </c>
      <c r="E831">
        <v>12.07</v>
      </c>
      <c r="F831">
        <v>12.07</v>
      </c>
      <c r="G831">
        <v>0</v>
      </c>
    </row>
    <row r="832" spans="1:7" x14ac:dyDescent="0.25">
      <c r="A832" s="1">
        <v>39195</v>
      </c>
      <c r="B832">
        <v>12.6</v>
      </c>
      <c r="C832">
        <v>13.08</v>
      </c>
      <c r="D832">
        <v>12.48</v>
      </c>
      <c r="E832">
        <v>13.04</v>
      </c>
      <c r="F832">
        <v>13.04</v>
      </c>
      <c r="G832">
        <v>0</v>
      </c>
    </row>
    <row r="833" spans="1:7" x14ac:dyDescent="0.25">
      <c r="A833" s="1">
        <v>39196</v>
      </c>
      <c r="B833">
        <v>13.12</v>
      </c>
      <c r="C833">
        <v>13.89</v>
      </c>
      <c r="D833">
        <v>13.04</v>
      </c>
      <c r="E833">
        <v>13.12</v>
      </c>
      <c r="F833">
        <v>13.12</v>
      </c>
      <c r="G833">
        <v>0</v>
      </c>
    </row>
    <row r="834" spans="1:7" x14ac:dyDescent="0.25">
      <c r="A834" s="1">
        <v>39197</v>
      </c>
      <c r="B834">
        <v>12.74</v>
      </c>
      <c r="C834">
        <v>13.23</v>
      </c>
      <c r="D834">
        <v>12.58</v>
      </c>
      <c r="E834">
        <v>13.21</v>
      </c>
      <c r="F834">
        <v>13.21</v>
      </c>
      <c r="G834">
        <v>0</v>
      </c>
    </row>
    <row r="835" spans="1:7" x14ac:dyDescent="0.25">
      <c r="A835" s="1">
        <v>39198</v>
      </c>
      <c r="B835">
        <v>13.16</v>
      </c>
      <c r="C835">
        <v>13.67</v>
      </c>
      <c r="D835">
        <v>12.67</v>
      </c>
      <c r="E835">
        <v>12.79</v>
      </c>
      <c r="F835">
        <v>12.79</v>
      </c>
      <c r="G835">
        <v>0</v>
      </c>
    </row>
    <row r="836" spans="1:7" x14ac:dyDescent="0.25">
      <c r="A836" s="1">
        <v>39199</v>
      </c>
      <c r="B836">
        <v>13.12</v>
      </c>
      <c r="C836">
        <v>13.26</v>
      </c>
      <c r="D836">
        <v>12.41</v>
      </c>
      <c r="E836">
        <v>12.45</v>
      </c>
      <c r="F836">
        <v>12.45</v>
      </c>
      <c r="G836">
        <v>0</v>
      </c>
    </row>
    <row r="837" spans="1:7" x14ac:dyDescent="0.25">
      <c r="A837" s="1">
        <v>39202</v>
      </c>
      <c r="B837">
        <v>12.9</v>
      </c>
      <c r="C837">
        <v>14.31</v>
      </c>
      <c r="D837">
        <v>12.78</v>
      </c>
      <c r="E837">
        <v>14.22</v>
      </c>
      <c r="F837">
        <v>14.22</v>
      </c>
      <c r="G837">
        <v>0</v>
      </c>
    </row>
    <row r="838" spans="1:7" x14ac:dyDescent="0.25">
      <c r="A838" s="1">
        <v>39203</v>
      </c>
      <c r="B838">
        <v>14.1</v>
      </c>
      <c r="C838">
        <v>14.6</v>
      </c>
      <c r="D838">
        <v>13.48</v>
      </c>
      <c r="E838">
        <v>13.51</v>
      </c>
      <c r="F838">
        <v>13.51</v>
      </c>
      <c r="G838">
        <v>0</v>
      </c>
    </row>
    <row r="839" spans="1:7" x14ac:dyDescent="0.25">
      <c r="A839" s="1">
        <v>39204</v>
      </c>
      <c r="B839">
        <v>13.52</v>
      </c>
      <c r="C839">
        <v>13.52</v>
      </c>
      <c r="D839">
        <v>12.55</v>
      </c>
      <c r="E839">
        <v>13.08</v>
      </c>
      <c r="F839">
        <v>13.08</v>
      </c>
      <c r="G839">
        <v>0</v>
      </c>
    </row>
    <row r="840" spans="1:7" x14ac:dyDescent="0.25">
      <c r="A840" s="1">
        <v>39205</v>
      </c>
      <c r="B840">
        <v>13.01</v>
      </c>
      <c r="C840">
        <v>13.36</v>
      </c>
      <c r="D840">
        <v>12.89</v>
      </c>
      <c r="E840">
        <v>13.09</v>
      </c>
      <c r="F840">
        <v>13.09</v>
      </c>
      <c r="G840">
        <v>0</v>
      </c>
    </row>
    <row r="841" spans="1:7" x14ac:dyDescent="0.25">
      <c r="A841" s="1">
        <v>39206</v>
      </c>
      <c r="B841">
        <v>12.91</v>
      </c>
      <c r="C841">
        <v>13.36</v>
      </c>
      <c r="D841">
        <v>12.59</v>
      </c>
      <c r="E841">
        <v>12.91</v>
      </c>
      <c r="F841">
        <v>12.91</v>
      </c>
      <c r="G841">
        <v>0</v>
      </c>
    </row>
    <row r="842" spans="1:7" x14ac:dyDescent="0.25">
      <c r="A842" s="1">
        <v>39209</v>
      </c>
      <c r="B842">
        <v>13.34</v>
      </c>
      <c r="C842">
        <v>13.37</v>
      </c>
      <c r="D842">
        <v>13.11</v>
      </c>
      <c r="E842">
        <v>13.15</v>
      </c>
      <c r="F842">
        <v>13.15</v>
      </c>
      <c r="G842">
        <v>0</v>
      </c>
    </row>
    <row r="843" spans="1:7" x14ac:dyDescent="0.25">
      <c r="A843" s="1">
        <v>39210</v>
      </c>
      <c r="B843">
        <v>13.48</v>
      </c>
      <c r="C843">
        <v>13.69</v>
      </c>
      <c r="D843">
        <v>13.16</v>
      </c>
      <c r="E843">
        <v>13.21</v>
      </c>
      <c r="F843">
        <v>13.21</v>
      </c>
      <c r="G843">
        <v>0</v>
      </c>
    </row>
    <row r="844" spans="1:7" x14ac:dyDescent="0.25">
      <c r="A844" s="1">
        <v>39211</v>
      </c>
      <c r="B844">
        <v>13.43</v>
      </c>
      <c r="C844">
        <v>13.5</v>
      </c>
      <c r="D844">
        <v>12.54</v>
      </c>
      <c r="E844">
        <v>12.88</v>
      </c>
      <c r="F844">
        <v>12.88</v>
      </c>
      <c r="G844">
        <v>0</v>
      </c>
    </row>
    <row r="845" spans="1:7" x14ac:dyDescent="0.25">
      <c r="A845" s="1">
        <v>39212</v>
      </c>
      <c r="B845">
        <v>13.31</v>
      </c>
      <c r="C845">
        <v>13.85</v>
      </c>
      <c r="D845">
        <v>12.89</v>
      </c>
      <c r="E845">
        <v>13.6</v>
      </c>
      <c r="F845">
        <v>13.6</v>
      </c>
      <c r="G845">
        <v>0</v>
      </c>
    </row>
    <row r="846" spans="1:7" x14ac:dyDescent="0.25">
      <c r="A846" s="1">
        <v>39213</v>
      </c>
      <c r="B846">
        <v>13.47</v>
      </c>
      <c r="C846">
        <v>13.47</v>
      </c>
      <c r="D846">
        <v>12.63</v>
      </c>
      <c r="E846">
        <v>12.95</v>
      </c>
      <c r="F846">
        <v>12.95</v>
      </c>
      <c r="G846">
        <v>0</v>
      </c>
    </row>
    <row r="847" spans="1:7" x14ac:dyDescent="0.25">
      <c r="A847" s="1">
        <v>39216</v>
      </c>
      <c r="B847">
        <v>13.26</v>
      </c>
      <c r="C847">
        <v>14.43</v>
      </c>
      <c r="D847">
        <v>13.01</v>
      </c>
      <c r="E847">
        <v>13.96</v>
      </c>
      <c r="F847">
        <v>13.96</v>
      </c>
      <c r="G847">
        <v>0</v>
      </c>
    </row>
    <row r="848" spans="1:7" x14ac:dyDescent="0.25">
      <c r="A848" s="1">
        <v>39217</v>
      </c>
      <c r="B848">
        <v>13.88</v>
      </c>
      <c r="C848">
        <v>14.3</v>
      </c>
      <c r="D848">
        <v>13.27</v>
      </c>
      <c r="E848">
        <v>14.01</v>
      </c>
      <c r="F848">
        <v>14.01</v>
      </c>
      <c r="G848">
        <v>0</v>
      </c>
    </row>
    <row r="849" spans="1:7" x14ac:dyDescent="0.25">
      <c r="A849" s="1">
        <v>39218</v>
      </c>
      <c r="B849">
        <v>14.02</v>
      </c>
      <c r="C849">
        <v>14.18</v>
      </c>
      <c r="D849">
        <v>13.47</v>
      </c>
      <c r="E849">
        <v>13.5</v>
      </c>
      <c r="F849">
        <v>13.5</v>
      </c>
      <c r="G849">
        <v>0</v>
      </c>
    </row>
    <row r="850" spans="1:7" x14ac:dyDescent="0.25">
      <c r="A850" s="1">
        <v>39219</v>
      </c>
      <c r="B850">
        <v>13.62</v>
      </c>
      <c r="C850">
        <v>13.82</v>
      </c>
      <c r="D850">
        <v>13.25</v>
      </c>
      <c r="E850">
        <v>13.51</v>
      </c>
      <c r="F850">
        <v>13.51</v>
      </c>
      <c r="G850">
        <v>0</v>
      </c>
    </row>
    <row r="851" spans="1:7" x14ac:dyDescent="0.25">
      <c r="A851" s="1">
        <v>39220</v>
      </c>
      <c r="B851">
        <v>13.01</v>
      </c>
      <c r="C851">
        <v>13.22</v>
      </c>
      <c r="D851">
        <v>12.69</v>
      </c>
      <c r="E851">
        <v>12.76</v>
      </c>
      <c r="F851">
        <v>12.76</v>
      </c>
      <c r="G851">
        <v>0</v>
      </c>
    </row>
    <row r="852" spans="1:7" x14ac:dyDescent="0.25">
      <c r="A852" s="1">
        <v>39223</v>
      </c>
      <c r="B852">
        <v>13.24</v>
      </c>
      <c r="C852">
        <v>13.3</v>
      </c>
      <c r="D852">
        <v>12.7</v>
      </c>
      <c r="E852">
        <v>13.3</v>
      </c>
      <c r="F852">
        <v>13.3</v>
      </c>
      <c r="G852">
        <v>0</v>
      </c>
    </row>
    <row r="853" spans="1:7" x14ac:dyDescent="0.25">
      <c r="A853" s="1">
        <v>39224</v>
      </c>
      <c r="B853">
        <v>12.09</v>
      </c>
      <c r="C853">
        <v>13.38</v>
      </c>
      <c r="D853">
        <v>12.08</v>
      </c>
      <c r="E853">
        <v>13.06</v>
      </c>
      <c r="F853">
        <v>13.06</v>
      </c>
      <c r="G853">
        <v>0</v>
      </c>
    </row>
    <row r="854" spans="1:7" x14ac:dyDescent="0.25">
      <c r="A854" s="1">
        <v>39225</v>
      </c>
      <c r="B854">
        <v>12.77</v>
      </c>
      <c r="C854">
        <v>13.28</v>
      </c>
      <c r="D854">
        <v>12.55</v>
      </c>
      <c r="E854">
        <v>13.24</v>
      </c>
      <c r="F854">
        <v>13.24</v>
      </c>
      <c r="G854">
        <v>0</v>
      </c>
    </row>
    <row r="855" spans="1:7" x14ac:dyDescent="0.25">
      <c r="A855" s="1">
        <v>39226</v>
      </c>
      <c r="B855">
        <v>13.15</v>
      </c>
      <c r="C855">
        <v>14.36</v>
      </c>
      <c r="D855">
        <v>12.92</v>
      </c>
      <c r="E855">
        <v>14.08</v>
      </c>
      <c r="F855">
        <v>14.08</v>
      </c>
      <c r="G855">
        <v>0</v>
      </c>
    </row>
    <row r="856" spans="1:7" x14ac:dyDescent="0.25">
      <c r="A856" s="1">
        <v>39227</v>
      </c>
      <c r="B856">
        <v>13.81</v>
      </c>
      <c r="C856">
        <v>13.87</v>
      </c>
      <c r="D856">
        <v>13.23</v>
      </c>
      <c r="E856">
        <v>13.34</v>
      </c>
      <c r="F856">
        <v>13.34</v>
      </c>
      <c r="G856">
        <v>0</v>
      </c>
    </row>
    <row r="857" spans="1:7" x14ac:dyDescent="0.25">
      <c r="A857" s="1">
        <v>39231</v>
      </c>
      <c r="B857">
        <v>13.86</v>
      </c>
      <c r="C857">
        <v>13.95</v>
      </c>
      <c r="D857">
        <v>13.31</v>
      </c>
      <c r="E857">
        <v>13.53</v>
      </c>
      <c r="F857">
        <v>13.53</v>
      </c>
      <c r="G857">
        <v>0</v>
      </c>
    </row>
    <row r="858" spans="1:7" x14ac:dyDescent="0.25">
      <c r="A858" s="1">
        <v>39232</v>
      </c>
      <c r="B858">
        <v>14.18</v>
      </c>
      <c r="C858">
        <v>14.29</v>
      </c>
      <c r="D858">
        <v>12.82</v>
      </c>
      <c r="E858">
        <v>12.83</v>
      </c>
      <c r="F858">
        <v>12.83</v>
      </c>
      <c r="G858">
        <v>0</v>
      </c>
    </row>
    <row r="859" spans="1:7" x14ac:dyDescent="0.25">
      <c r="A859" s="1">
        <v>39233</v>
      </c>
      <c r="B859">
        <v>12.78</v>
      </c>
      <c r="C859">
        <v>13.18</v>
      </c>
      <c r="D859">
        <v>12.62</v>
      </c>
      <c r="E859">
        <v>13.05</v>
      </c>
      <c r="F859">
        <v>13.05</v>
      </c>
      <c r="G859">
        <v>0</v>
      </c>
    </row>
    <row r="860" spans="1:7" x14ac:dyDescent="0.25">
      <c r="A860" s="1">
        <v>39234</v>
      </c>
      <c r="B860">
        <v>12.77</v>
      </c>
      <c r="C860">
        <v>13.01</v>
      </c>
      <c r="D860">
        <v>12.43</v>
      </c>
      <c r="E860">
        <v>12.78</v>
      </c>
      <c r="F860">
        <v>12.78</v>
      </c>
      <c r="G860">
        <v>0</v>
      </c>
    </row>
    <row r="861" spans="1:7" x14ac:dyDescent="0.25">
      <c r="A861" s="1">
        <v>39237</v>
      </c>
      <c r="B861">
        <v>13.47</v>
      </c>
      <c r="C861">
        <v>13.54</v>
      </c>
      <c r="D861">
        <v>13.21</v>
      </c>
      <c r="E861">
        <v>13.29</v>
      </c>
      <c r="F861">
        <v>13.29</v>
      </c>
      <c r="G861">
        <v>0</v>
      </c>
    </row>
    <row r="862" spans="1:7" x14ac:dyDescent="0.25">
      <c r="A862" s="1">
        <v>39238</v>
      </c>
      <c r="B862">
        <v>13.58</v>
      </c>
      <c r="C862">
        <v>14.17</v>
      </c>
      <c r="D862">
        <v>13.54</v>
      </c>
      <c r="E862">
        <v>13.63</v>
      </c>
      <c r="F862">
        <v>13.63</v>
      </c>
      <c r="G862">
        <v>0</v>
      </c>
    </row>
    <row r="863" spans="1:7" x14ac:dyDescent="0.25">
      <c r="A863" s="1">
        <v>39239</v>
      </c>
      <c r="B863">
        <v>14.07</v>
      </c>
      <c r="C863">
        <v>15.06</v>
      </c>
      <c r="D863">
        <v>14.06</v>
      </c>
      <c r="E863">
        <v>14.87</v>
      </c>
      <c r="F863">
        <v>14.87</v>
      </c>
      <c r="G863">
        <v>0</v>
      </c>
    </row>
    <row r="864" spans="1:7" x14ac:dyDescent="0.25">
      <c r="A864" s="1">
        <v>39240</v>
      </c>
      <c r="B864">
        <v>15.08</v>
      </c>
      <c r="C864">
        <v>17.09</v>
      </c>
      <c r="D864">
        <v>14.89</v>
      </c>
      <c r="E864">
        <v>17.059999000000001</v>
      </c>
      <c r="F864">
        <v>17.059999000000001</v>
      </c>
      <c r="G864">
        <v>0</v>
      </c>
    </row>
    <row r="865" spans="1:7" x14ac:dyDescent="0.25">
      <c r="A865" s="1">
        <v>39241</v>
      </c>
      <c r="B865">
        <v>16.75</v>
      </c>
      <c r="C865">
        <v>16.780000999999999</v>
      </c>
      <c r="D865">
        <v>14.73</v>
      </c>
      <c r="E865">
        <v>14.84</v>
      </c>
      <c r="F865">
        <v>14.84</v>
      </c>
      <c r="G865">
        <v>0</v>
      </c>
    </row>
    <row r="866" spans="1:7" x14ac:dyDescent="0.25">
      <c r="A866" s="1">
        <v>39244</v>
      </c>
      <c r="B866">
        <v>15.31</v>
      </c>
      <c r="C866">
        <v>15.47</v>
      </c>
      <c r="D866">
        <v>14.24</v>
      </c>
      <c r="E866">
        <v>14.71</v>
      </c>
      <c r="F866">
        <v>14.71</v>
      </c>
      <c r="G866">
        <v>0</v>
      </c>
    </row>
    <row r="867" spans="1:7" x14ac:dyDescent="0.25">
      <c r="A867" s="1">
        <v>39245</v>
      </c>
      <c r="B867">
        <v>15.46</v>
      </c>
      <c r="C867">
        <v>16.700001</v>
      </c>
      <c r="D867">
        <v>14.77</v>
      </c>
      <c r="E867">
        <v>16.670000000000002</v>
      </c>
      <c r="F867">
        <v>16.670000000000002</v>
      </c>
      <c r="G867">
        <v>0</v>
      </c>
    </row>
    <row r="868" spans="1:7" x14ac:dyDescent="0.25">
      <c r="A868" s="1">
        <v>39246</v>
      </c>
      <c r="B868">
        <v>16.049999</v>
      </c>
      <c r="C868">
        <v>16.100000000000001</v>
      </c>
      <c r="D868">
        <v>14.67</v>
      </c>
      <c r="E868">
        <v>14.73</v>
      </c>
      <c r="F868">
        <v>14.73</v>
      </c>
      <c r="G868">
        <v>0</v>
      </c>
    </row>
    <row r="869" spans="1:7" x14ac:dyDescent="0.25">
      <c r="A869" s="1">
        <v>39247</v>
      </c>
      <c r="B869">
        <v>14.76</v>
      </c>
      <c r="C869">
        <v>14.82</v>
      </c>
      <c r="D869">
        <v>13.59</v>
      </c>
      <c r="E869">
        <v>13.64</v>
      </c>
      <c r="F869">
        <v>13.64</v>
      </c>
      <c r="G869">
        <v>0</v>
      </c>
    </row>
    <row r="870" spans="1:7" x14ac:dyDescent="0.25">
      <c r="A870" s="1">
        <v>39248</v>
      </c>
      <c r="B870">
        <v>13.01</v>
      </c>
      <c r="C870">
        <v>13.97</v>
      </c>
      <c r="D870">
        <v>12.58</v>
      </c>
      <c r="E870">
        <v>13.94</v>
      </c>
      <c r="F870">
        <v>13.94</v>
      </c>
      <c r="G870">
        <v>0</v>
      </c>
    </row>
    <row r="871" spans="1:7" x14ac:dyDescent="0.25">
      <c r="A871" s="1">
        <v>39251</v>
      </c>
      <c r="B871">
        <v>14.42</v>
      </c>
      <c r="C871">
        <v>14.51</v>
      </c>
      <c r="D871">
        <v>13.35</v>
      </c>
      <c r="E871">
        <v>13.42</v>
      </c>
      <c r="F871">
        <v>13.42</v>
      </c>
      <c r="G871">
        <v>0</v>
      </c>
    </row>
    <row r="872" spans="1:7" x14ac:dyDescent="0.25">
      <c r="A872" s="1">
        <v>39252</v>
      </c>
      <c r="B872">
        <v>13.78</v>
      </c>
      <c r="C872">
        <v>13.8</v>
      </c>
      <c r="D872">
        <v>12.79</v>
      </c>
      <c r="E872">
        <v>12.85</v>
      </c>
      <c r="F872">
        <v>12.85</v>
      </c>
      <c r="G872">
        <v>0</v>
      </c>
    </row>
    <row r="873" spans="1:7" x14ac:dyDescent="0.25">
      <c r="A873" s="1">
        <v>39253</v>
      </c>
      <c r="B873">
        <v>12.77</v>
      </c>
      <c r="C873">
        <v>14.76</v>
      </c>
      <c r="D873">
        <v>12.75</v>
      </c>
      <c r="E873">
        <v>14.67</v>
      </c>
      <c r="F873">
        <v>14.67</v>
      </c>
      <c r="G873">
        <v>0</v>
      </c>
    </row>
    <row r="874" spans="1:7" x14ac:dyDescent="0.25">
      <c r="A874" s="1">
        <v>39254</v>
      </c>
      <c r="B874">
        <v>14.8</v>
      </c>
      <c r="C874">
        <v>15.56</v>
      </c>
      <c r="D874">
        <v>14.17</v>
      </c>
      <c r="E874">
        <v>14.21</v>
      </c>
      <c r="F874">
        <v>14.21</v>
      </c>
      <c r="G874">
        <v>0</v>
      </c>
    </row>
    <row r="875" spans="1:7" x14ac:dyDescent="0.25">
      <c r="A875" s="1">
        <v>39255</v>
      </c>
      <c r="B875">
        <v>14.45</v>
      </c>
      <c r="C875">
        <v>16.579999999999998</v>
      </c>
      <c r="D875">
        <v>14.31</v>
      </c>
      <c r="E875">
        <v>15.75</v>
      </c>
      <c r="F875">
        <v>15.75</v>
      </c>
      <c r="G875">
        <v>0</v>
      </c>
    </row>
    <row r="876" spans="1:7" x14ac:dyDescent="0.25">
      <c r="A876" s="1">
        <v>39258</v>
      </c>
      <c r="B876">
        <v>16.5</v>
      </c>
      <c r="C876">
        <v>17.239999999999998</v>
      </c>
      <c r="D876">
        <v>15.41</v>
      </c>
      <c r="E876">
        <v>16.649999999999999</v>
      </c>
      <c r="F876">
        <v>16.649999999999999</v>
      </c>
      <c r="G876">
        <v>0</v>
      </c>
    </row>
    <row r="877" spans="1:7" x14ac:dyDescent="0.25">
      <c r="A877" s="1">
        <v>39259</v>
      </c>
      <c r="B877">
        <v>16.459999</v>
      </c>
      <c r="C877">
        <v>18.889999</v>
      </c>
      <c r="D877">
        <v>16.209999</v>
      </c>
      <c r="E877">
        <v>18.889999</v>
      </c>
      <c r="F877">
        <v>18.889999</v>
      </c>
      <c r="G877">
        <v>0</v>
      </c>
    </row>
    <row r="878" spans="1:7" x14ac:dyDescent="0.25">
      <c r="A878" s="1">
        <v>39260</v>
      </c>
      <c r="B878">
        <v>18.870000999999998</v>
      </c>
      <c r="C878">
        <v>18.98</v>
      </c>
      <c r="D878">
        <v>15.44</v>
      </c>
      <c r="E878">
        <v>15.53</v>
      </c>
      <c r="F878">
        <v>15.53</v>
      </c>
      <c r="G878">
        <v>0</v>
      </c>
    </row>
    <row r="879" spans="1:7" x14ac:dyDescent="0.25">
      <c r="A879" s="1">
        <v>39261</v>
      </c>
      <c r="B879">
        <v>15.7</v>
      </c>
      <c r="C879">
        <v>15.71</v>
      </c>
      <c r="D879">
        <v>14.98</v>
      </c>
      <c r="E879">
        <v>15.54</v>
      </c>
      <c r="F879">
        <v>15.54</v>
      </c>
      <c r="G879">
        <v>0</v>
      </c>
    </row>
    <row r="880" spans="1:7" x14ac:dyDescent="0.25">
      <c r="A880" s="1">
        <v>39262</v>
      </c>
      <c r="B880">
        <v>15.25</v>
      </c>
      <c r="C880">
        <v>17.129999000000002</v>
      </c>
      <c r="D880">
        <v>14.62</v>
      </c>
      <c r="E880">
        <v>16.23</v>
      </c>
      <c r="F880">
        <v>16.23</v>
      </c>
      <c r="G880">
        <v>0</v>
      </c>
    </row>
    <row r="881" spans="1:7" x14ac:dyDescent="0.25">
      <c r="A881" s="1">
        <v>39265</v>
      </c>
      <c r="B881">
        <v>16.48</v>
      </c>
      <c r="C881">
        <v>16.48</v>
      </c>
      <c r="D881">
        <v>15.31</v>
      </c>
      <c r="E881">
        <v>15.4</v>
      </c>
      <c r="F881">
        <v>15.4</v>
      </c>
      <c r="G881">
        <v>0</v>
      </c>
    </row>
    <row r="882" spans="1:7" x14ac:dyDescent="0.25">
      <c r="A882" s="1">
        <v>39266</v>
      </c>
      <c r="B882">
        <v>14.96</v>
      </c>
      <c r="C882">
        <v>15.3</v>
      </c>
      <c r="D882">
        <v>14.85</v>
      </c>
      <c r="E882">
        <v>14.92</v>
      </c>
      <c r="F882">
        <v>14.92</v>
      </c>
      <c r="G882">
        <v>0</v>
      </c>
    </row>
    <row r="883" spans="1:7" x14ac:dyDescent="0.25">
      <c r="A883" s="1">
        <v>39268</v>
      </c>
      <c r="B883">
        <v>15.37</v>
      </c>
      <c r="C883">
        <v>15.95</v>
      </c>
      <c r="D883">
        <v>15.17</v>
      </c>
      <c r="E883">
        <v>15.48</v>
      </c>
      <c r="F883">
        <v>15.48</v>
      </c>
      <c r="G883">
        <v>0</v>
      </c>
    </row>
    <row r="884" spans="1:7" x14ac:dyDescent="0.25">
      <c r="A884" s="1">
        <v>39269</v>
      </c>
      <c r="B884">
        <v>15.36</v>
      </c>
      <c r="C884">
        <v>15.59</v>
      </c>
      <c r="D884">
        <v>14.67</v>
      </c>
      <c r="E884">
        <v>14.72</v>
      </c>
      <c r="F884">
        <v>14.72</v>
      </c>
      <c r="G884">
        <v>0</v>
      </c>
    </row>
    <row r="885" spans="1:7" x14ac:dyDescent="0.25">
      <c r="A885" s="1">
        <v>39272</v>
      </c>
      <c r="B885">
        <v>15.34</v>
      </c>
      <c r="C885">
        <v>15.69</v>
      </c>
      <c r="D885">
        <v>15.03</v>
      </c>
      <c r="E885">
        <v>15.16</v>
      </c>
      <c r="F885">
        <v>15.16</v>
      </c>
      <c r="G885">
        <v>0</v>
      </c>
    </row>
    <row r="886" spans="1:7" x14ac:dyDescent="0.25">
      <c r="A886" s="1">
        <v>39273</v>
      </c>
      <c r="B886">
        <v>15.88</v>
      </c>
      <c r="C886">
        <v>17.68</v>
      </c>
      <c r="D886">
        <v>15.83</v>
      </c>
      <c r="E886">
        <v>17.57</v>
      </c>
      <c r="F886">
        <v>17.57</v>
      </c>
      <c r="G886">
        <v>0</v>
      </c>
    </row>
    <row r="887" spans="1:7" x14ac:dyDescent="0.25">
      <c r="A887" s="1">
        <v>39274</v>
      </c>
      <c r="B887">
        <v>17.690000999999999</v>
      </c>
      <c r="C887">
        <v>17.91</v>
      </c>
      <c r="D887">
        <v>16.639999</v>
      </c>
      <c r="E887">
        <v>16.639999</v>
      </c>
      <c r="F887">
        <v>16.639999</v>
      </c>
      <c r="G887">
        <v>0</v>
      </c>
    </row>
    <row r="888" spans="1:7" x14ac:dyDescent="0.25">
      <c r="A888" s="1">
        <v>39275</v>
      </c>
      <c r="B888">
        <v>16.389999</v>
      </c>
      <c r="C888">
        <v>16.389999</v>
      </c>
      <c r="D888">
        <v>14.93</v>
      </c>
      <c r="E888">
        <v>15.54</v>
      </c>
      <c r="F888">
        <v>15.54</v>
      </c>
      <c r="G888">
        <v>0</v>
      </c>
    </row>
    <row r="889" spans="1:7" x14ac:dyDescent="0.25">
      <c r="A889" s="1">
        <v>39276</v>
      </c>
      <c r="B889">
        <v>15.39</v>
      </c>
      <c r="C889">
        <v>15.51</v>
      </c>
      <c r="D889">
        <v>14.79</v>
      </c>
      <c r="E889">
        <v>15.15</v>
      </c>
      <c r="F889">
        <v>15.15</v>
      </c>
      <c r="G889">
        <v>0</v>
      </c>
    </row>
    <row r="890" spans="1:7" x14ac:dyDescent="0.25">
      <c r="A890" s="1">
        <v>39279</v>
      </c>
      <c r="B890">
        <v>15.57</v>
      </c>
      <c r="C890">
        <v>15.83</v>
      </c>
      <c r="D890">
        <v>15.27</v>
      </c>
      <c r="E890">
        <v>15.59</v>
      </c>
      <c r="F890">
        <v>15.59</v>
      </c>
      <c r="G890">
        <v>0</v>
      </c>
    </row>
    <row r="891" spans="1:7" x14ac:dyDescent="0.25">
      <c r="A891" s="1">
        <v>39280</v>
      </c>
      <c r="B891">
        <v>15.58</v>
      </c>
      <c r="C891">
        <v>15.78</v>
      </c>
      <c r="D891">
        <v>15.31</v>
      </c>
      <c r="E891">
        <v>15.63</v>
      </c>
      <c r="F891">
        <v>15.63</v>
      </c>
      <c r="G891">
        <v>0</v>
      </c>
    </row>
    <row r="892" spans="1:7" x14ac:dyDescent="0.25">
      <c r="A892" s="1">
        <v>39281</v>
      </c>
      <c r="B892">
        <v>16.379999000000002</v>
      </c>
      <c r="C892">
        <v>17.059999000000001</v>
      </c>
      <c r="D892">
        <v>15.95</v>
      </c>
      <c r="E892">
        <v>16</v>
      </c>
      <c r="F892">
        <v>16</v>
      </c>
      <c r="G892">
        <v>0</v>
      </c>
    </row>
    <row r="893" spans="1:7" x14ac:dyDescent="0.25">
      <c r="A893" s="1">
        <v>39282</v>
      </c>
      <c r="B893">
        <v>15.43</v>
      </c>
      <c r="C893">
        <v>15.62</v>
      </c>
      <c r="D893">
        <v>15.06</v>
      </c>
      <c r="E893">
        <v>15.23</v>
      </c>
      <c r="F893">
        <v>15.23</v>
      </c>
      <c r="G893">
        <v>0</v>
      </c>
    </row>
    <row r="894" spans="1:7" x14ac:dyDescent="0.25">
      <c r="A894" s="1">
        <v>39283</v>
      </c>
      <c r="B894">
        <v>15.39</v>
      </c>
      <c r="C894">
        <v>18.530000999999999</v>
      </c>
      <c r="D894">
        <v>15.36</v>
      </c>
      <c r="E894">
        <v>16.950001</v>
      </c>
      <c r="F894">
        <v>16.950001</v>
      </c>
      <c r="G894">
        <v>0</v>
      </c>
    </row>
    <row r="895" spans="1:7" x14ac:dyDescent="0.25">
      <c r="A895" s="1">
        <v>39286</v>
      </c>
      <c r="B895">
        <v>16.620000999999998</v>
      </c>
      <c r="C895">
        <v>17.09</v>
      </c>
      <c r="D895">
        <v>16.389999</v>
      </c>
      <c r="E895">
        <v>16.809999000000001</v>
      </c>
      <c r="F895">
        <v>16.809999000000001</v>
      </c>
      <c r="G895">
        <v>0</v>
      </c>
    </row>
    <row r="896" spans="1:7" x14ac:dyDescent="0.25">
      <c r="A896" s="1">
        <v>39287</v>
      </c>
      <c r="B896">
        <v>17.629999000000002</v>
      </c>
      <c r="C896">
        <v>19.09</v>
      </c>
      <c r="D896">
        <v>17.48</v>
      </c>
      <c r="E896">
        <v>18.549999</v>
      </c>
      <c r="F896">
        <v>18.549999</v>
      </c>
      <c r="G896">
        <v>0</v>
      </c>
    </row>
    <row r="897" spans="1:7" x14ac:dyDescent="0.25">
      <c r="A897" s="1">
        <v>39288</v>
      </c>
      <c r="B897">
        <v>17.77</v>
      </c>
      <c r="C897">
        <v>19.459999</v>
      </c>
      <c r="D897">
        <v>17.379999000000002</v>
      </c>
      <c r="E897">
        <v>18.100000000000001</v>
      </c>
      <c r="F897">
        <v>18.100000000000001</v>
      </c>
      <c r="G897">
        <v>0</v>
      </c>
    </row>
    <row r="898" spans="1:7" x14ac:dyDescent="0.25">
      <c r="A898" s="1">
        <v>39289</v>
      </c>
      <c r="B898">
        <v>19.41</v>
      </c>
      <c r="C898">
        <v>23.360001</v>
      </c>
      <c r="D898">
        <v>19.299999</v>
      </c>
      <c r="E898">
        <v>20.74</v>
      </c>
      <c r="F898">
        <v>20.74</v>
      </c>
      <c r="G898">
        <v>0</v>
      </c>
    </row>
    <row r="899" spans="1:7" x14ac:dyDescent="0.25">
      <c r="A899" s="1">
        <v>39290</v>
      </c>
      <c r="B899">
        <v>20.34</v>
      </c>
      <c r="C899">
        <v>24.17</v>
      </c>
      <c r="D899">
        <v>19.600000000000001</v>
      </c>
      <c r="E899">
        <v>24.17</v>
      </c>
      <c r="F899">
        <v>24.17</v>
      </c>
      <c r="G899">
        <v>0</v>
      </c>
    </row>
    <row r="900" spans="1:7" x14ac:dyDescent="0.25">
      <c r="A900" s="1">
        <v>39293</v>
      </c>
      <c r="B900">
        <v>23.639999</v>
      </c>
      <c r="C900">
        <v>23.639999</v>
      </c>
      <c r="D900">
        <v>20.860001</v>
      </c>
      <c r="E900">
        <v>20.870000999999998</v>
      </c>
      <c r="F900">
        <v>20.870000999999998</v>
      </c>
      <c r="G900">
        <v>0</v>
      </c>
    </row>
    <row r="901" spans="1:7" x14ac:dyDescent="0.25">
      <c r="A901" s="1">
        <v>39294</v>
      </c>
      <c r="B901">
        <v>20.079999999999998</v>
      </c>
      <c r="C901">
        <v>23.93</v>
      </c>
      <c r="D901">
        <v>19.68</v>
      </c>
      <c r="E901">
        <v>23.52</v>
      </c>
      <c r="F901">
        <v>23.52</v>
      </c>
      <c r="G901">
        <v>0</v>
      </c>
    </row>
    <row r="902" spans="1:7" x14ac:dyDescent="0.25">
      <c r="A902" s="1">
        <v>39295</v>
      </c>
      <c r="B902">
        <v>23.709999</v>
      </c>
      <c r="C902">
        <v>26.219999000000001</v>
      </c>
      <c r="D902">
        <v>23.26</v>
      </c>
      <c r="E902">
        <v>23.67</v>
      </c>
      <c r="F902">
        <v>23.67</v>
      </c>
      <c r="G902">
        <v>0</v>
      </c>
    </row>
    <row r="903" spans="1:7" x14ac:dyDescent="0.25">
      <c r="A903" s="1">
        <v>39296</v>
      </c>
      <c r="B903">
        <v>22.940000999999999</v>
      </c>
      <c r="C903">
        <v>23</v>
      </c>
      <c r="D903">
        <v>21.200001</v>
      </c>
      <c r="E903">
        <v>21.219999000000001</v>
      </c>
      <c r="F903">
        <v>21.219999000000001</v>
      </c>
      <c r="G903">
        <v>0</v>
      </c>
    </row>
    <row r="904" spans="1:7" x14ac:dyDescent="0.25">
      <c r="A904" s="1">
        <v>39297</v>
      </c>
      <c r="B904">
        <v>21.52</v>
      </c>
      <c r="C904">
        <v>25.549999</v>
      </c>
      <c r="D904">
        <v>21.09</v>
      </c>
      <c r="E904">
        <v>25.16</v>
      </c>
      <c r="F904">
        <v>25.16</v>
      </c>
      <c r="G904">
        <v>0</v>
      </c>
    </row>
    <row r="905" spans="1:7" x14ac:dyDescent="0.25">
      <c r="A905" s="1">
        <v>39300</v>
      </c>
      <c r="B905">
        <v>25.32</v>
      </c>
      <c r="C905">
        <v>26.469999000000001</v>
      </c>
      <c r="D905">
        <v>22.440000999999999</v>
      </c>
      <c r="E905">
        <v>22.940000999999999</v>
      </c>
      <c r="F905">
        <v>22.940000999999999</v>
      </c>
      <c r="G905">
        <v>0</v>
      </c>
    </row>
    <row r="906" spans="1:7" x14ac:dyDescent="0.25">
      <c r="A906" s="1">
        <v>39301</v>
      </c>
      <c r="B906">
        <v>23.33</v>
      </c>
      <c r="C906">
        <v>23.74</v>
      </c>
      <c r="D906">
        <v>20.790001</v>
      </c>
      <c r="E906">
        <v>21.559999000000001</v>
      </c>
      <c r="F906">
        <v>21.559999000000001</v>
      </c>
      <c r="G906">
        <v>0</v>
      </c>
    </row>
    <row r="907" spans="1:7" x14ac:dyDescent="0.25">
      <c r="A907" s="1">
        <v>39302</v>
      </c>
      <c r="B907">
        <v>20.969999000000001</v>
      </c>
      <c r="C907">
        <v>22.950001</v>
      </c>
      <c r="D907">
        <v>19.329999999999998</v>
      </c>
      <c r="E907">
        <v>21.450001</v>
      </c>
      <c r="F907">
        <v>21.450001</v>
      </c>
      <c r="G907">
        <v>0</v>
      </c>
    </row>
    <row r="908" spans="1:7" x14ac:dyDescent="0.25">
      <c r="A908" s="1">
        <v>39303</v>
      </c>
      <c r="B908">
        <v>24.459999</v>
      </c>
      <c r="C908">
        <v>26.9</v>
      </c>
      <c r="D908">
        <v>23.84</v>
      </c>
      <c r="E908">
        <v>26.48</v>
      </c>
      <c r="F908">
        <v>26.48</v>
      </c>
      <c r="G908">
        <v>0</v>
      </c>
    </row>
    <row r="909" spans="1:7" x14ac:dyDescent="0.25">
      <c r="A909" s="1">
        <v>39304</v>
      </c>
      <c r="B909">
        <v>28.040001</v>
      </c>
      <c r="C909">
        <v>29.84</v>
      </c>
      <c r="D909">
        <v>26.91</v>
      </c>
      <c r="E909">
        <v>28.299999</v>
      </c>
      <c r="F909">
        <v>28.299999</v>
      </c>
      <c r="G909">
        <v>0</v>
      </c>
    </row>
    <row r="910" spans="1:7" x14ac:dyDescent="0.25">
      <c r="A910" s="1">
        <v>39307</v>
      </c>
      <c r="B910">
        <v>28.02</v>
      </c>
      <c r="C910">
        <v>28.02</v>
      </c>
      <c r="D910">
        <v>25.48</v>
      </c>
      <c r="E910">
        <v>26.57</v>
      </c>
      <c r="F910">
        <v>26.57</v>
      </c>
      <c r="G910">
        <v>0</v>
      </c>
    </row>
    <row r="911" spans="1:7" x14ac:dyDescent="0.25">
      <c r="A911" s="1">
        <v>39308</v>
      </c>
      <c r="B911">
        <v>25.559999000000001</v>
      </c>
      <c r="C911">
        <v>28.290001</v>
      </c>
      <c r="D911">
        <v>25.309999000000001</v>
      </c>
      <c r="E911">
        <v>27.68</v>
      </c>
      <c r="F911">
        <v>27.68</v>
      </c>
      <c r="G911">
        <v>0</v>
      </c>
    </row>
    <row r="912" spans="1:7" x14ac:dyDescent="0.25">
      <c r="A912" s="1">
        <v>39309</v>
      </c>
      <c r="B912">
        <v>28.219999000000001</v>
      </c>
      <c r="C912">
        <v>31.76</v>
      </c>
      <c r="D912">
        <v>26.16</v>
      </c>
      <c r="E912">
        <v>30.67</v>
      </c>
      <c r="F912">
        <v>30.67</v>
      </c>
      <c r="G912">
        <v>0</v>
      </c>
    </row>
    <row r="913" spans="1:7" x14ac:dyDescent="0.25">
      <c r="A913" s="1">
        <v>39310</v>
      </c>
      <c r="B913">
        <v>32.68</v>
      </c>
      <c r="C913">
        <v>37.5</v>
      </c>
      <c r="D913">
        <v>30.440000999999999</v>
      </c>
      <c r="E913">
        <v>30.83</v>
      </c>
      <c r="F913">
        <v>30.83</v>
      </c>
      <c r="G913">
        <v>0</v>
      </c>
    </row>
    <row r="914" spans="1:7" x14ac:dyDescent="0.25">
      <c r="A914" s="1">
        <v>39311</v>
      </c>
      <c r="B914">
        <v>25.25</v>
      </c>
      <c r="C914">
        <v>31.459999</v>
      </c>
      <c r="D914">
        <v>25.23</v>
      </c>
      <c r="E914">
        <v>29.99</v>
      </c>
      <c r="F914">
        <v>29.99</v>
      </c>
      <c r="G914">
        <v>0</v>
      </c>
    </row>
    <row r="915" spans="1:7" x14ac:dyDescent="0.25">
      <c r="A915" s="1">
        <v>39314</v>
      </c>
      <c r="B915">
        <v>29.870000999999998</v>
      </c>
      <c r="C915">
        <v>29.950001</v>
      </c>
      <c r="D915">
        <v>25.799999</v>
      </c>
      <c r="E915">
        <v>26.33</v>
      </c>
      <c r="F915">
        <v>26.33</v>
      </c>
      <c r="G915">
        <v>0</v>
      </c>
    </row>
    <row r="916" spans="1:7" x14ac:dyDescent="0.25">
      <c r="A916" s="1">
        <v>39315</v>
      </c>
      <c r="B916">
        <v>26.389999</v>
      </c>
      <c r="C916">
        <v>26.719999000000001</v>
      </c>
      <c r="D916">
        <v>24.77</v>
      </c>
      <c r="E916">
        <v>25.25</v>
      </c>
      <c r="F916">
        <v>25.25</v>
      </c>
      <c r="G916">
        <v>0</v>
      </c>
    </row>
    <row r="917" spans="1:7" x14ac:dyDescent="0.25">
      <c r="A917" s="1">
        <v>39316</v>
      </c>
      <c r="B917">
        <v>24.33</v>
      </c>
      <c r="C917">
        <v>24.440000999999999</v>
      </c>
      <c r="D917">
        <v>22.870000999999998</v>
      </c>
      <c r="E917">
        <v>22.889999</v>
      </c>
      <c r="F917">
        <v>22.889999</v>
      </c>
      <c r="G917">
        <v>0</v>
      </c>
    </row>
    <row r="918" spans="1:7" x14ac:dyDescent="0.25">
      <c r="A918" s="1">
        <v>39317</v>
      </c>
      <c r="B918">
        <v>22.469999000000001</v>
      </c>
      <c r="C918">
        <v>23.610001</v>
      </c>
      <c r="D918">
        <v>22.049999</v>
      </c>
      <c r="E918">
        <v>22.620000999999998</v>
      </c>
      <c r="F918">
        <v>22.620000999999998</v>
      </c>
      <c r="G918">
        <v>0</v>
      </c>
    </row>
    <row r="919" spans="1:7" x14ac:dyDescent="0.25">
      <c r="A919" s="1">
        <v>39318</v>
      </c>
      <c r="B919">
        <v>22.75</v>
      </c>
      <c r="C919">
        <v>23.030000999999999</v>
      </c>
      <c r="D919">
        <v>20.440000999999999</v>
      </c>
      <c r="E919">
        <v>20.719999000000001</v>
      </c>
      <c r="F919">
        <v>20.719999000000001</v>
      </c>
      <c r="G919">
        <v>0</v>
      </c>
    </row>
    <row r="920" spans="1:7" x14ac:dyDescent="0.25">
      <c r="A920" s="1">
        <v>39321</v>
      </c>
      <c r="B920">
        <v>22.24</v>
      </c>
      <c r="C920">
        <v>22.83</v>
      </c>
      <c r="D920">
        <v>21.959999</v>
      </c>
      <c r="E920">
        <v>22.719999000000001</v>
      </c>
      <c r="F920">
        <v>22.719999000000001</v>
      </c>
      <c r="G920">
        <v>0</v>
      </c>
    </row>
    <row r="921" spans="1:7" x14ac:dyDescent="0.25">
      <c r="A921" s="1">
        <v>39322</v>
      </c>
      <c r="B921">
        <v>23.870000999999998</v>
      </c>
      <c r="C921">
        <v>26.57</v>
      </c>
      <c r="D921">
        <v>23.719999000000001</v>
      </c>
      <c r="E921">
        <v>26.299999</v>
      </c>
      <c r="F921">
        <v>26.299999</v>
      </c>
      <c r="G921">
        <v>0</v>
      </c>
    </row>
    <row r="922" spans="1:7" x14ac:dyDescent="0.25">
      <c r="A922" s="1">
        <v>39323</v>
      </c>
      <c r="B922">
        <v>25.870000999999998</v>
      </c>
      <c r="C922">
        <v>26.02</v>
      </c>
      <c r="D922">
        <v>23.440000999999999</v>
      </c>
      <c r="E922">
        <v>23.809999000000001</v>
      </c>
      <c r="F922">
        <v>23.809999000000001</v>
      </c>
      <c r="G922">
        <v>0</v>
      </c>
    </row>
    <row r="923" spans="1:7" x14ac:dyDescent="0.25">
      <c r="A923" s="1">
        <v>39324</v>
      </c>
      <c r="B923">
        <v>25.4</v>
      </c>
      <c r="C923">
        <v>25.58</v>
      </c>
      <c r="D923">
        <v>23.690000999999999</v>
      </c>
      <c r="E923">
        <v>25.059999000000001</v>
      </c>
      <c r="F923">
        <v>25.059999000000001</v>
      </c>
      <c r="G923">
        <v>0</v>
      </c>
    </row>
    <row r="924" spans="1:7" x14ac:dyDescent="0.25">
      <c r="A924" s="1">
        <v>39325</v>
      </c>
      <c r="B924">
        <v>23.530000999999999</v>
      </c>
      <c r="C924">
        <v>24.07</v>
      </c>
      <c r="D924">
        <v>22.469999000000001</v>
      </c>
      <c r="E924">
        <v>23.379999000000002</v>
      </c>
      <c r="F924">
        <v>23.379999000000002</v>
      </c>
      <c r="G924">
        <v>0</v>
      </c>
    </row>
    <row r="925" spans="1:7" x14ac:dyDescent="0.25">
      <c r="A925" s="1">
        <v>39329</v>
      </c>
      <c r="B925">
        <v>21.93</v>
      </c>
      <c r="C925">
        <v>24.809999000000001</v>
      </c>
      <c r="D925">
        <v>21.709999</v>
      </c>
      <c r="E925">
        <v>22.780000999999999</v>
      </c>
      <c r="F925">
        <v>22.780000999999999</v>
      </c>
      <c r="G925">
        <v>0</v>
      </c>
    </row>
    <row r="926" spans="1:7" x14ac:dyDescent="0.25">
      <c r="A926" s="1">
        <v>39330</v>
      </c>
      <c r="B926">
        <v>24.030000999999999</v>
      </c>
      <c r="C926">
        <v>25.450001</v>
      </c>
      <c r="D926">
        <v>23.799999</v>
      </c>
      <c r="E926">
        <v>24.58</v>
      </c>
      <c r="F926">
        <v>24.58</v>
      </c>
      <c r="G926">
        <v>0</v>
      </c>
    </row>
    <row r="927" spans="1:7" x14ac:dyDescent="0.25">
      <c r="A927" s="1">
        <v>39331</v>
      </c>
      <c r="B927">
        <v>24.43</v>
      </c>
      <c r="C927">
        <v>25.139999</v>
      </c>
      <c r="D927">
        <v>23.66</v>
      </c>
      <c r="E927">
        <v>23.99</v>
      </c>
      <c r="F927">
        <v>23.99</v>
      </c>
      <c r="G927">
        <v>0</v>
      </c>
    </row>
    <row r="928" spans="1:7" x14ac:dyDescent="0.25">
      <c r="A928" s="1">
        <v>39332</v>
      </c>
      <c r="B928">
        <v>25.98</v>
      </c>
      <c r="C928">
        <v>26.969999000000001</v>
      </c>
      <c r="D928">
        <v>25.6</v>
      </c>
      <c r="E928">
        <v>26.23</v>
      </c>
      <c r="F928">
        <v>26.23</v>
      </c>
      <c r="G928">
        <v>0</v>
      </c>
    </row>
    <row r="929" spans="1:7" x14ac:dyDescent="0.25">
      <c r="A929" s="1">
        <v>39335</v>
      </c>
      <c r="B929">
        <v>26.91</v>
      </c>
      <c r="C929">
        <v>28.82</v>
      </c>
      <c r="D929">
        <v>26.559999000000001</v>
      </c>
      <c r="E929">
        <v>27.379999000000002</v>
      </c>
      <c r="F929">
        <v>27.379999000000002</v>
      </c>
      <c r="G929">
        <v>0</v>
      </c>
    </row>
    <row r="930" spans="1:7" x14ac:dyDescent="0.25">
      <c r="A930" s="1">
        <v>39336</v>
      </c>
      <c r="B930">
        <v>27.110001</v>
      </c>
      <c r="C930">
        <v>27.209999</v>
      </c>
      <c r="D930">
        <v>25.190000999999999</v>
      </c>
      <c r="E930">
        <v>25.27</v>
      </c>
      <c r="F930">
        <v>25.27</v>
      </c>
      <c r="G930">
        <v>0</v>
      </c>
    </row>
    <row r="931" spans="1:7" x14ac:dyDescent="0.25">
      <c r="A931" s="1">
        <v>39337</v>
      </c>
      <c r="B931">
        <v>25.969999000000001</v>
      </c>
      <c r="C931">
        <v>26.209999</v>
      </c>
      <c r="D931">
        <v>24.57</v>
      </c>
      <c r="E931">
        <v>24.959999</v>
      </c>
      <c r="F931">
        <v>24.959999</v>
      </c>
      <c r="G931">
        <v>0</v>
      </c>
    </row>
    <row r="932" spans="1:7" x14ac:dyDescent="0.25">
      <c r="A932" s="1">
        <v>39338</v>
      </c>
      <c r="B932">
        <v>25.01</v>
      </c>
      <c r="C932">
        <v>25.32</v>
      </c>
      <c r="D932">
        <v>23.83</v>
      </c>
      <c r="E932">
        <v>24.76</v>
      </c>
      <c r="F932">
        <v>24.76</v>
      </c>
      <c r="G932">
        <v>0</v>
      </c>
    </row>
    <row r="933" spans="1:7" x14ac:dyDescent="0.25">
      <c r="A933" s="1">
        <v>39339</v>
      </c>
      <c r="B933">
        <v>26.379999000000002</v>
      </c>
      <c r="C933">
        <v>26.48</v>
      </c>
      <c r="D933">
        <v>24.68</v>
      </c>
      <c r="E933">
        <v>24.92</v>
      </c>
      <c r="F933">
        <v>24.92</v>
      </c>
      <c r="G933">
        <v>0</v>
      </c>
    </row>
    <row r="934" spans="1:7" x14ac:dyDescent="0.25">
      <c r="A934" s="1">
        <v>39342</v>
      </c>
      <c r="B934">
        <v>26.450001</v>
      </c>
      <c r="C934">
        <v>27.08</v>
      </c>
      <c r="D934">
        <v>25.799999</v>
      </c>
      <c r="E934">
        <v>26.48</v>
      </c>
      <c r="F934">
        <v>26.48</v>
      </c>
      <c r="G934">
        <v>0</v>
      </c>
    </row>
    <row r="935" spans="1:7" x14ac:dyDescent="0.25">
      <c r="A935" s="1">
        <v>39343</v>
      </c>
      <c r="B935">
        <v>25.790001</v>
      </c>
      <c r="C935">
        <v>26.23</v>
      </c>
      <c r="D935">
        <v>20.27</v>
      </c>
      <c r="E935">
        <v>20.350000000000001</v>
      </c>
      <c r="F935">
        <v>20.350000000000001</v>
      </c>
      <c r="G935">
        <v>0</v>
      </c>
    </row>
    <row r="936" spans="1:7" x14ac:dyDescent="0.25">
      <c r="A936" s="1">
        <v>39344</v>
      </c>
      <c r="B936">
        <v>19.959999</v>
      </c>
      <c r="C936">
        <v>20.57</v>
      </c>
      <c r="D936">
        <v>19.170000000000002</v>
      </c>
      <c r="E936">
        <v>20.030000999999999</v>
      </c>
      <c r="F936">
        <v>20.030000999999999</v>
      </c>
      <c r="G936">
        <v>0</v>
      </c>
    </row>
    <row r="937" spans="1:7" x14ac:dyDescent="0.25">
      <c r="A937" s="1">
        <v>39345</v>
      </c>
      <c r="B937">
        <v>20.469999000000001</v>
      </c>
      <c r="C937">
        <v>20.82</v>
      </c>
      <c r="D937">
        <v>19.549999</v>
      </c>
      <c r="E937">
        <v>20.450001</v>
      </c>
      <c r="F937">
        <v>20.450001</v>
      </c>
      <c r="G937">
        <v>0</v>
      </c>
    </row>
    <row r="938" spans="1:7" x14ac:dyDescent="0.25">
      <c r="A938" s="1">
        <v>39346</v>
      </c>
      <c r="B938">
        <v>19.440000999999999</v>
      </c>
      <c r="C938">
        <v>19.809999000000001</v>
      </c>
      <c r="D938">
        <v>18.370000999999998</v>
      </c>
      <c r="E938">
        <v>19</v>
      </c>
      <c r="F938">
        <v>19</v>
      </c>
      <c r="G938">
        <v>0</v>
      </c>
    </row>
    <row r="939" spans="1:7" x14ac:dyDescent="0.25">
      <c r="A939" s="1">
        <v>39349</v>
      </c>
      <c r="B939">
        <v>19.040001</v>
      </c>
      <c r="C939">
        <v>19.620000999999998</v>
      </c>
      <c r="D939">
        <v>18.32</v>
      </c>
      <c r="E939">
        <v>19.370000999999998</v>
      </c>
      <c r="F939">
        <v>19.370000999999998</v>
      </c>
      <c r="G939">
        <v>0</v>
      </c>
    </row>
    <row r="940" spans="1:7" x14ac:dyDescent="0.25">
      <c r="A940" s="1">
        <v>39350</v>
      </c>
      <c r="B940">
        <v>20.25</v>
      </c>
      <c r="C940">
        <v>20.459999</v>
      </c>
      <c r="D940">
        <v>18.440000999999999</v>
      </c>
      <c r="E940">
        <v>18.600000000000001</v>
      </c>
      <c r="F940">
        <v>18.600000000000001</v>
      </c>
      <c r="G940">
        <v>0</v>
      </c>
    </row>
    <row r="941" spans="1:7" x14ac:dyDescent="0.25">
      <c r="A941" s="1">
        <v>39351</v>
      </c>
      <c r="B941">
        <v>17.920000000000002</v>
      </c>
      <c r="C941">
        <v>18.18</v>
      </c>
      <c r="D941">
        <v>17.299999</v>
      </c>
      <c r="E941">
        <v>17.629999000000002</v>
      </c>
      <c r="F941">
        <v>17.629999000000002</v>
      </c>
      <c r="G941">
        <v>0</v>
      </c>
    </row>
    <row r="942" spans="1:7" x14ac:dyDescent="0.25">
      <c r="A942" s="1">
        <v>39352</v>
      </c>
      <c r="B942">
        <v>17.120000999999998</v>
      </c>
      <c r="C942">
        <v>17.469999000000001</v>
      </c>
      <c r="D942">
        <v>16.950001</v>
      </c>
      <c r="E942">
        <v>17</v>
      </c>
      <c r="F942">
        <v>17</v>
      </c>
      <c r="G942">
        <v>0</v>
      </c>
    </row>
    <row r="943" spans="1:7" x14ac:dyDescent="0.25">
      <c r="A943" s="1">
        <v>39353</v>
      </c>
      <c r="B943">
        <v>17.23</v>
      </c>
      <c r="C943">
        <v>18.219999000000001</v>
      </c>
      <c r="D943">
        <v>16.91</v>
      </c>
      <c r="E943">
        <v>18</v>
      </c>
      <c r="F943">
        <v>18</v>
      </c>
      <c r="G943">
        <v>0</v>
      </c>
    </row>
    <row r="944" spans="1:7" x14ac:dyDescent="0.25">
      <c r="A944" s="1">
        <v>39356</v>
      </c>
      <c r="B944">
        <v>18.440000999999999</v>
      </c>
      <c r="C944">
        <v>18.440000999999999</v>
      </c>
      <c r="D944">
        <v>17.110001</v>
      </c>
      <c r="E944">
        <v>17.84</v>
      </c>
      <c r="F944">
        <v>17.84</v>
      </c>
      <c r="G944">
        <v>0</v>
      </c>
    </row>
    <row r="945" spans="1:7" x14ac:dyDescent="0.25">
      <c r="A945" s="1">
        <v>39357</v>
      </c>
      <c r="B945">
        <v>17.670000000000002</v>
      </c>
      <c r="C945">
        <v>18.889999</v>
      </c>
      <c r="D945">
        <v>17.600000000000001</v>
      </c>
      <c r="E945">
        <v>18.489999999999998</v>
      </c>
      <c r="F945">
        <v>18.489999999999998</v>
      </c>
      <c r="G945">
        <v>0</v>
      </c>
    </row>
    <row r="946" spans="1:7" x14ac:dyDescent="0.25">
      <c r="A946" s="1">
        <v>39358</v>
      </c>
      <c r="B946">
        <v>18.879999000000002</v>
      </c>
      <c r="C946">
        <v>18.989999999999998</v>
      </c>
      <c r="D946">
        <v>18.309999000000001</v>
      </c>
      <c r="E946">
        <v>18.799999</v>
      </c>
      <c r="F946">
        <v>18.799999</v>
      </c>
      <c r="G946">
        <v>0</v>
      </c>
    </row>
    <row r="947" spans="1:7" x14ac:dyDescent="0.25">
      <c r="A947" s="1">
        <v>39359</v>
      </c>
      <c r="B947">
        <v>18.649999999999999</v>
      </c>
      <c r="C947">
        <v>18.649999999999999</v>
      </c>
      <c r="D947">
        <v>18.260000000000002</v>
      </c>
      <c r="E947">
        <v>18.440000999999999</v>
      </c>
      <c r="F947">
        <v>18.440000999999999</v>
      </c>
      <c r="G947">
        <v>0</v>
      </c>
    </row>
    <row r="948" spans="1:7" x14ac:dyDescent="0.25">
      <c r="A948" s="1">
        <v>39360</v>
      </c>
      <c r="B948">
        <v>17.549999</v>
      </c>
      <c r="C948">
        <v>17.559999000000001</v>
      </c>
      <c r="D948">
        <v>16.440000999999999</v>
      </c>
      <c r="E948">
        <v>16.91</v>
      </c>
      <c r="F948">
        <v>16.91</v>
      </c>
      <c r="G948">
        <v>0</v>
      </c>
    </row>
    <row r="949" spans="1:7" x14ac:dyDescent="0.25">
      <c r="A949" s="1">
        <v>39363</v>
      </c>
      <c r="B949">
        <v>17.73</v>
      </c>
      <c r="C949">
        <v>17.829999999999998</v>
      </c>
      <c r="D949">
        <v>17.32</v>
      </c>
      <c r="E949">
        <v>17.459999</v>
      </c>
      <c r="F949">
        <v>17.459999</v>
      </c>
      <c r="G949">
        <v>0</v>
      </c>
    </row>
    <row r="950" spans="1:7" x14ac:dyDescent="0.25">
      <c r="A950" s="1">
        <v>39364</v>
      </c>
      <c r="B950">
        <v>17.149999999999999</v>
      </c>
      <c r="C950">
        <v>17.280000999999999</v>
      </c>
      <c r="D950">
        <v>16.09</v>
      </c>
      <c r="E950">
        <v>16.120000999999998</v>
      </c>
      <c r="F950">
        <v>16.120000999999998</v>
      </c>
      <c r="G950">
        <v>0</v>
      </c>
    </row>
    <row r="951" spans="1:7" x14ac:dyDescent="0.25">
      <c r="A951" s="1">
        <v>39365</v>
      </c>
      <c r="B951">
        <v>16.420000000000002</v>
      </c>
      <c r="C951">
        <v>17.350000000000001</v>
      </c>
      <c r="D951">
        <v>16.389999</v>
      </c>
      <c r="E951">
        <v>16.670000000000002</v>
      </c>
      <c r="F951">
        <v>16.670000000000002</v>
      </c>
      <c r="G951">
        <v>0</v>
      </c>
    </row>
    <row r="952" spans="1:7" x14ac:dyDescent="0.25">
      <c r="A952" s="1">
        <v>39366</v>
      </c>
      <c r="B952">
        <v>16.149999999999999</v>
      </c>
      <c r="C952">
        <v>19.73</v>
      </c>
      <c r="D952">
        <v>16.079999999999998</v>
      </c>
      <c r="E952">
        <v>18.879999000000002</v>
      </c>
      <c r="F952">
        <v>18.879999000000002</v>
      </c>
      <c r="G952">
        <v>0</v>
      </c>
    </row>
    <row r="953" spans="1:7" x14ac:dyDescent="0.25">
      <c r="A953" s="1">
        <v>39367</v>
      </c>
      <c r="B953">
        <v>18.68</v>
      </c>
      <c r="C953">
        <v>18.739999999999998</v>
      </c>
      <c r="D953">
        <v>17.489999999999998</v>
      </c>
      <c r="E953">
        <v>17.73</v>
      </c>
      <c r="F953">
        <v>17.73</v>
      </c>
      <c r="G953">
        <v>0</v>
      </c>
    </row>
    <row r="954" spans="1:7" x14ac:dyDescent="0.25">
      <c r="A954" s="1">
        <v>39370</v>
      </c>
      <c r="B954">
        <v>18.139999</v>
      </c>
      <c r="C954">
        <v>20.010000000000002</v>
      </c>
      <c r="D954">
        <v>17.950001</v>
      </c>
      <c r="E954">
        <v>19.25</v>
      </c>
      <c r="F954">
        <v>19.25</v>
      </c>
      <c r="G954">
        <v>0</v>
      </c>
    </row>
    <row r="955" spans="1:7" x14ac:dyDescent="0.25">
      <c r="A955" s="1">
        <v>39371</v>
      </c>
      <c r="B955">
        <v>20.07</v>
      </c>
      <c r="C955">
        <v>20.75</v>
      </c>
      <c r="D955">
        <v>19.73</v>
      </c>
      <c r="E955">
        <v>20.02</v>
      </c>
      <c r="F955">
        <v>20.02</v>
      </c>
      <c r="G955">
        <v>0</v>
      </c>
    </row>
    <row r="956" spans="1:7" x14ac:dyDescent="0.25">
      <c r="A956" s="1">
        <v>39372</v>
      </c>
      <c r="B956">
        <v>18.760000000000002</v>
      </c>
      <c r="C956">
        <v>20.110001</v>
      </c>
      <c r="D956">
        <v>18.280000999999999</v>
      </c>
      <c r="E956">
        <v>18.540001</v>
      </c>
      <c r="F956">
        <v>18.540001</v>
      </c>
      <c r="G956">
        <v>0</v>
      </c>
    </row>
    <row r="957" spans="1:7" x14ac:dyDescent="0.25">
      <c r="A957" s="1">
        <v>39373</v>
      </c>
      <c r="B957">
        <v>19.16</v>
      </c>
      <c r="C957">
        <v>19.559999000000001</v>
      </c>
      <c r="D957">
        <v>17.73</v>
      </c>
      <c r="E957">
        <v>18.5</v>
      </c>
      <c r="F957">
        <v>18.5</v>
      </c>
      <c r="G957">
        <v>0</v>
      </c>
    </row>
    <row r="958" spans="1:7" x14ac:dyDescent="0.25">
      <c r="A958" s="1">
        <v>39374</v>
      </c>
      <c r="B958">
        <v>19.149999999999999</v>
      </c>
      <c r="C958">
        <v>22.959999</v>
      </c>
      <c r="D958">
        <v>19.02</v>
      </c>
      <c r="E958">
        <v>22.959999</v>
      </c>
      <c r="F958">
        <v>22.959999</v>
      </c>
      <c r="G958">
        <v>0</v>
      </c>
    </row>
    <row r="959" spans="1:7" x14ac:dyDescent="0.25">
      <c r="A959" s="1">
        <v>39377</v>
      </c>
      <c r="B959">
        <v>23.889999</v>
      </c>
      <c r="C959">
        <v>23.940000999999999</v>
      </c>
      <c r="D959">
        <v>21.379999000000002</v>
      </c>
      <c r="E959">
        <v>21.639999</v>
      </c>
      <c r="F959">
        <v>21.639999</v>
      </c>
      <c r="G959">
        <v>0</v>
      </c>
    </row>
    <row r="960" spans="1:7" x14ac:dyDescent="0.25">
      <c r="A960" s="1">
        <v>39378</v>
      </c>
      <c r="B960">
        <v>21.290001</v>
      </c>
      <c r="C960">
        <v>21.43</v>
      </c>
      <c r="D960">
        <v>20.129999000000002</v>
      </c>
      <c r="E960">
        <v>20.41</v>
      </c>
      <c r="F960">
        <v>20.41</v>
      </c>
      <c r="G960">
        <v>0</v>
      </c>
    </row>
    <row r="961" spans="1:7" x14ac:dyDescent="0.25">
      <c r="A961" s="1">
        <v>39379</v>
      </c>
      <c r="B961">
        <v>21.16</v>
      </c>
      <c r="C961">
        <v>24.15</v>
      </c>
      <c r="D961">
        <v>20.59</v>
      </c>
      <c r="E961">
        <v>20.799999</v>
      </c>
      <c r="F961">
        <v>20.799999</v>
      </c>
      <c r="G961">
        <v>0</v>
      </c>
    </row>
    <row r="962" spans="1:7" x14ac:dyDescent="0.25">
      <c r="A962" s="1">
        <v>39380</v>
      </c>
      <c r="B962">
        <v>20.84</v>
      </c>
      <c r="C962">
        <v>22.4</v>
      </c>
      <c r="D962">
        <v>20.040001</v>
      </c>
      <c r="E962">
        <v>21.17</v>
      </c>
      <c r="F962">
        <v>21.17</v>
      </c>
      <c r="G962">
        <v>0</v>
      </c>
    </row>
    <row r="963" spans="1:7" x14ac:dyDescent="0.25">
      <c r="A963" s="1">
        <v>39381</v>
      </c>
      <c r="B963">
        <v>19.84</v>
      </c>
      <c r="C963">
        <v>20.969999000000001</v>
      </c>
      <c r="D963">
        <v>19.48</v>
      </c>
      <c r="E963">
        <v>19.559999000000001</v>
      </c>
      <c r="F963">
        <v>19.559999000000001</v>
      </c>
      <c r="G963">
        <v>0</v>
      </c>
    </row>
    <row r="964" spans="1:7" x14ac:dyDescent="0.25">
      <c r="A964" s="1">
        <v>39384</v>
      </c>
      <c r="B964">
        <v>19.93</v>
      </c>
      <c r="C964">
        <v>20.239999999999998</v>
      </c>
      <c r="D964">
        <v>19.540001</v>
      </c>
      <c r="E964">
        <v>19.870000999999998</v>
      </c>
      <c r="F964">
        <v>19.870000999999998</v>
      </c>
      <c r="G964">
        <v>0</v>
      </c>
    </row>
    <row r="965" spans="1:7" x14ac:dyDescent="0.25">
      <c r="A965" s="1">
        <v>39385</v>
      </c>
      <c r="B965">
        <v>20.459999</v>
      </c>
      <c r="C965">
        <v>21.15</v>
      </c>
      <c r="D965">
        <v>20.309999000000001</v>
      </c>
      <c r="E965">
        <v>21.07</v>
      </c>
      <c r="F965">
        <v>21.07</v>
      </c>
      <c r="G965">
        <v>0</v>
      </c>
    </row>
    <row r="966" spans="1:7" x14ac:dyDescent="0.25">
      <c r="A966" s="1">
        <v>39386</v>
      </c>
      <c r="B966">
        <v>20.530000999999999</v>
      </c>
      <c r="C966">
        <v>22.09</v>
      </c>
      <c r="D966">
        <v>18.299999</v>
      </c>
      <c r="E966">
        <v>18.530000999999999</v>
      </c>
      <c r="F966">
        <v>18.530000999999999</v>
      </c>
      <c r="G966">
        <v>0</v>
      </c>
    </row>
    <row r="967" spans="1:7" x14ac:dyDescent="0.25">
      <c r="A967" s="1">
        <v>39387</v>
      </c>
      <c r="B967">
        <v>19.889999</v>
      </c>
      <c r="C967">
        <v>24.15</v>
      </c>
      <c r="D967">
        <v>17.379999000000002</v>
      </c>
      <c r="E967">
        <v>23.209999</v>
      </c>
      <c r="F967">
        <v>23.209999</v>
      </c>
      <c r="G967">
        <v>0</v>
      </c>
    </row>
    <row r="968" spans="1:7" x14ac:dyDescent="0.25">
      <c r="A968" s="1">
        <v>39388</v>
      </c>
      <c r="B968">
        <v>22.559999000000001</v>
      </c>
      <c r="C968">
        <v>25.17</v>
      </c>
      <c r="D968">
        <v>22.559999000000001</v>
      </c>
      <c r="E968">
        <v>23.01</v>
      </c>
      <c r="F968">
        <v>23.01</v>
      </c>
      <c r="G968">
        <v>0</v>
      </c>
    </row>
    <row r="969" spans="1:7" x14ac:dyDescent="0.25">
      <c r="A969" s="1">
        <v>39391</v>
      </c>
      <c r="B969">
        <v>25.25</v>
      </c>
      <c r="C969">
        <v>25.459999</v>
      </c>
      <c r="D969">
        <v>23.610001</v>
      </c>
      <c r="E969">
        <v>24.309999000000001</v>
      </c>
      <c r="F969">
        <v>24.309999000000001</v>
      </c>
      <c r="G969">
        <v>0</v>
      </c>
    </row>
    <row r="970" spans="1:7" x14ac:dyDescent="0.25">
      <c r="A970" s="1">
        <v>39392</v>
      </c>
      <c r="B970">
        <v>23.5</v>
      </c>
      <c r="C970">
        <v>23.74</v>
      </c>
      <c r="D970">
        <v>21.24</v>
      </c>
      <c r="E970">
        <v>21.389999</v>
      </c>
      <c r="F970">
        <v>21.389999</v>
      </c>
      <c r="G970">
        <v>0</v>
      </c>
    </row>
    <row r="971" spans="1:7" x14ac:dyDescent="0.25">
      <c r="A971" s="1">
        <v>39393</v>
      </c>
      <c r="B971">
        <v>23.15</v>
      </c>
      <c r="C971">
        <v>26.85</v>
      </c>
      <c r="D971">
        <v>22.75</v>
      </c>
      <c r="E971">
        <v>26.49</v>
      </c>
      <c r="F971">
        <v>26.49</v>
      </c>
      <c r="G971">
        <v>0</v>
      </c>
    </row>
    <row r="972" spans="1:7" x14ac:dyDescent="0.25">
      <c r="A972" s="1">
        <v>39394</v>
      </c>
      <c r="B972">
        <v>26.450001</v>
      </c>
      <c r="C972">
        <v>29.15</v>
      </c>
      <c r="D972">
        <v>25.32</v>
      </c>
      <c r="E972">
        <v>26.16</v>
      </c>
      <c r="F972">
        <v>26.16</v>
      </c>
      <c r="G972">
        <v>0</v>
      </c>
    </row>
    <row r="973" spans="1:7" x14ac:dyDescent="0.25">
      <c r="A973" s="1">
        <v>39395</v>
      </c>
      <c r="B973">
        <v>27.959999</v>
      </c>
      <c r="C973">
        <v>28.84</v>
      </c>
      <c r="D973">
        <v>26.209999</v>
      </c>
      <c r="E973">
        <v>28.5</v>
      </c>
      <c r="F973">
        <v>28.5</v>
      </c>
      <c r="G973">
        <v>0</v>
      </c>
    </row>
    <row r="974" spans="1:7" x14ac:dyDescent="0.25">
      <c r="A974" s="1">
        <v>39398</v>
      </c>
      <c r="B974">
        <v>30.57</v>
      </c>
      <c r="C974">
        <v>31.09</v>
      </c>
      <c r="D974">
        <v>24.469999000000001</v>
      </c>
      <c r="E974">
        <v>31.09</v>
      </c>
      <c r="F974">
        <v>31.09</v>
      </c>
      <c r="G974">
        <v>0</v>
      </c>
    </row>
    <row r="975" spans="1:7" x14ac:dyDescent="0.25">
      <c r="A975" s="1">
        <v>39399</v>
      </c>
      <c r="B975">
        <v>27.469999000000001</v>
      </c>
      <c r="C975">
        <v>27.5</v>
      </c>
      <c r="D975">
        <v>23.82</v>
      </c>
      <c r="E975">
        <v>24.1</v>
      </c>
      <c r="F975">
        <v>24.1</v>
      </c>
      <c r="G975">
        <v>0</v>
      </c>
    </row>
    <row r="976" spans="1:7" x14ac:dyDescent="0.25">
      <c r="A976" s="1">
        <v>39400</v>
      </c>
      <c r="B976">
        <v>23.35</v>
      </c>
      <c r="C976">
        <v>27.030000999999999</v>
      </c>
      <c r="D976">
        <v>23.07</v>
      </c>
      <c r="E976">
        <v>25.940000999999999</v>
      </c>
      <c r="F976">
        <v>25.940000999999999</v>
      </c>
      <c r="G976">
        <v>0</v>
      </c>
    </row>
    <row r="977" spans="1:7" x14ac:dyDescent="0.25">
      <c r="A977" s="1">
        <v>39401</v>
      </c>
      <c r="B977">
        <v>26.959999</v>
      </c>
      <c r="C977">
        <v>29.309999000000001</v>
      </c>
      <c r="D977">
        <v>25.98</v>
      </c>
      <c r="E977">
        <v>28.059999000000001</v>
      </c>
      <c r="F977">
        <v>28.059999000000001</v>
      </c>
      <c r="G977">
        <v>0</v>
      </c>
    </row>
    <row r="978" spans="1:7" x14ac:dyDescent="0.25">
      <c r="A978" s="1">
        <v>39402</v>
      </c>
      <c r="B978">
        <v>27.040001</v>
      </c>
      <c r="C978">
        <v>28.120000999999998</v>
      </c>
      <c r="D978">
        <v>25.120000999999998</v>
      </c>
      <c r="E978">
        <v>25.49</v>
      </c>
      <c r="F978">
        <v>25.49</v>
      </c>
      <c r="G978">
        <v>0</v>
      </c>
    </row>
    <row r="979" spans="1:7" x14ac:dyDescent="0.25">
      <c r="A979" s="1">
        <v>39405</v>
      </c>
      <c r="B979">
        <v>26.74</v>
      </c>
      <c r="C979">
        <v>27.18</v>
      </c>
      <c r="D979">
        <v>25.74</v>
      </c>
      <c r="E979">
        <v>26.01</v>
      </c>
      <c r="F979">
        <v>26.01</v>
      </c>
      <c r="G979">
        <v>0</v>
      </c>
    </row>
    <row r="980" spans="1:7" x14ac:dyDescent="0.25">
      <c r="A980" s="1">
        <v>39406</v>
      </c>
      <c r="B980">
        <v>26.120000999999998</v>
      </c>
      <c r="C980">
        <v>27.35</v>
      </c>
      <c r="D980">
        <v>23.620000999999998</v>
      </c>
      <c r="E980">
        <v>24.879999000000002</v>
      </c>
      <c r="F980">
        <v>24.879999000000002</v>
      </c>
      <c r="G980">
        <v>0</v>
      </c>
    </row>
    <row r="981" spans="1:7" x14ac:dyDescent="0.25">
      <c r="A981" s="1">
        <v>39407</v>
      </c>
      <c r="B981">
        <v>26.299999</v>
      </c>
      <c r="C981">
        <v>27.77</v>
      </c>
      <c r="D981">
        <v>24.549999</v>
      </c>
      <c r="E981">
        <v>26.84</v>
      </c>
      <c r="F981">
        <v>26.84</v>
      </c>
      <c r="G981">
        <v>0</v>
      </c>
    </row>
    <row r="982" spans="1:7" x14ac:dyDescent="0.25">
      <c r="A982" s="1">
        <v>39409</v>
      </c>
      <c r="B982">
        <v>26.42</v>
      </c>
      <c r="C982">
        <v>26.42</v>
      </c>
      <c r="D982">
        <v>25.35</v>
      </c>
      <c r="E982">
        <v>25.610001</v>
      </c>
      <c r="F982">
        <v>25.610001</v>
      </c>
      <c r="G982">
        <v>0</v>
      </c>
    </row>
    <row r="983" spans="1:7" x14ac:dyDescent="0.25">
      <c r="A983" s="1">
        <v>39412</v>
      </c>
      <c r="B983">
        <v>26.459999</v>
      </c>
      <c r="C983">
        <v>28.950001</v>
      </c>
      <c r="D983">
        <v>25.84</v>
      </c>
      <c r="E983">
        <v>28.91</v>
      </c>
      <c r="F983">
        <v>28.91</v>
      </c>
      <c r="G983">
        <v>0</v>
      </c>
    </row>
    <row r="984" spans="1:7" x14ac:dyDescent="0.25">
      <c r="A984" s="1">
        <v>39413</v>
      </c>
      <c r="B984">
        <v>28.139999</v>
      </c>
      <c r="C984">
        <v>28.24</v>
      </c>
      <c r="D984">
        <v>26.23</v>
      </c>
      <c r="E984">
        <v>26.280000999999999</v>
      </c>
      <c r="F984">
        <v>26.280000999999999</v>
      </c>
      <c r="G984">
        <v>0</v>
      </c>
    </row>
    <row r="985" spans="1:7" x14ac:dyDescent="0.25">
      <c r="A985" s="1">
        <v>39414</v>
      </c>
      <c r="B985">
        <v>25.139999</v>
      </c>
      <c r="C985">
        <v>25.139999</v>
      </c>
      <c r="D985">
        <v>23.549999</v>
      </c>
      <c r="E985">
        <v>24.110001</v>
      </c>
      <c r="F985">
        <v>24.110001</v>
      </c>
      <c r="G985">
        <v>0</v>
      </c>
    </row>
    <row r="986" spans="1:7" x14ac:dyDescent="0.25">
      <c r="A986" s="1">
        <v>39415</v>
      </c>
      <c r="B986">
        <v>24.59</v>
      </c>
      <c r="C986">
        <v>24.610001</v>
      </c>
      <c r="D986">
        <v>23.35</v>
      </c>
      <c r="E986">
        <v>23.969999000000001</v>
      </c>
      <c r="F986">
        <v>23.969999000000001</v>
      </c>
      <c r="G986">
        <v>0</v>
      </c>
    </row>
    <row r="987" spans="1:7" x14ac:dyDescent="0.25">
      <c r="A987" s="1">
        <v>39416</v>
      </c>
      <c r="B987">
        <v>22.67</v>
      </c>
      <c r="C987">
        <v>23.389999</v>
      </c>
      <c r="D987">
        <v>22</v>
      </c>
      <c r="E987">
        <v>22.870000999999998</v>
      </c>
      <c r="F987">
        <v>22.870000999999998</v>
      </c>
      <c r="G987">
        <v>0</v>
      </c>
    </row>
    <row r="988" spans="1:7" x14ac:dyDescent="0.25">
      <c r="A988" s="1">
        <v>39419</v>
      </c>
      <c r="B988">
        <v>23.59</v>
      </c>
      <c r="C988">
        <v>24.49</v>
      </c>
      <c r="D988">
        <v>23.4</v>
      </c>
      <c r="E988">
        <v>23.610001</v>
      </c>
      <c r="F988">
        <v>23.610001</v>
      </c>
      <c r="G988">
        <v>0</v>
      </c>
    </row>
    <row r="989" spans="1:7" x14ac:dyDescent="0.25">
      <c r="A989" s="1">
        <v>39420</v>
      </c>
      <c r="B989">
        <v>24.299999</v>
      </c>
      <c r="C989">
        <v>24.59</v>
      </c>
      <c r="D989">
        <v>23.32</v>
      </c>
      <c r="E989">
        <v>23.790001</v>
      </c>
      <c r="F989">
        <v>23.790001</v>
      </c>
      <c r="G989">
        <v>0</v>
      </c>
    </row>
    <row r="990" spans="1:7" x14ac:dyDescent="0.25">
      <c r="A990" s="1">
        <v>39421</v>
      </c>
      <c r="B990">
        <v>22.719999000000001</v>
      </c>
      <c r="C990">
        <v>23.030000999999999</v>
      </c>
      <c r="D990">
        <v>21.870000999999998</v>
      </c>
      <c r="E990">
        <v>22.530000999999999</v>
      </c>
      <c r="F990">
        <v>22.530000999999999</v>
      </c>
      <c r="G990">
        <v>0</v>
      </c>
    </row>
    <row r="991" spans="1:7" x14ac:dyDescent="0.25">
      <c r="A991" s="1">
        <v>39422</v>
      </c>
      <c r="B991">
        <v>22.68</v>
      </c>
      <c r="C991">
        <v>22.75</v>
      </c>
      <c r="D991">
        <v>20.870000999999998</v>
      </c>
      <c r="E991">
        <v>20.959999</v>
      </c>
      <c r="F991">
        <v>20.959999</v>
      </c>
      <c r="G991">
        <v>0</v>
      </c>
    </row>
    <row r="992" spans="1:7" x14ac:dyDescent="0.25">
      <c r="A992" s="1">
        <v>39423</v>
      </c>
      <c r="B992">
        <v>20.690000999999999</v>
      </c>
      <c r="C992">
        <v>21.01</v>
      </c>
      <c r="D992">
        <v>20.290001</v>
      </c>
      <c r="E992">
        <v>20.85</v>
      </c>
      <c r="F992">
        <v>20.85</v>
      </c>
      <c r="G992">
        <v>0</v>
      </c>
    </row>
    <row r="993" spans="1:7" x14ac:dyDescent="0.25">
      <c r="A993" s="1">
        <v>39426</v>
      </c>
      <c r="B993">
        <v>21.16</v>
      </c>
      <c r="C993">
        <v>21.459999</v>
      </c>
      <c r="D993">
        <v>20.360001</v>
      </c>
      <c r="E993">
        <v>20.74</v>
      </c>
      <c r="F993">
        <v>20.74</v>
      </c>
      <c r="G993">
        <v>0</v>
      </c>
    </row>
    <row r="994" spans="1:7" x14ac:dyDescent="0.25">
      <c r="A994" s="1">
        <v>39427</v>
      </c>
      <c r="B994">
        <v>20.690000999999999</v>
      </c>
      <c r="C994">
        <v>23.700001</v>
      </c>
      <c r="D994">
        <v>19.77</v>
      </c>
      <c r="E994">
        <v>23.59</v>
      </c>
      <c r="F994">
        <v>23.59</v>
      </c>
      <c r="G994">
        <v>0</v>
      </c>
    </row>
    <row r="995" spans="1:7" x14ac:dyDescent="0.25">
      <c r="A995" s="1">
        <v>39428</v>
      </c>
      <c r="B995">
        <v>20.82</v>
      </c>
      <c r="C995">
        <v>24.219999000000001</v>
      </c>
      <c r="D995">
        <v>20.49</v>
      </c>
      <c r="E995">
        <v>22.469999000000001</v>
      </c>
      <c r="F995">
        <v>22.469999000000001</v>
      </c>
      <c r="G995">
        <v>0</v>
      </c>
    </row>
    <row r="996" spans="1:7" x14ac:dyDescent="0.25">
      <c r="A996" s="1">
        <v>39429</v>
      </c>
      <c r="B996">
        <v>23.530000999999999</v>
      </c>
      <c r="C996">
        <v>24.040001</v>
      </c>
      <c r="D996">
        <v>22.41</v>
      </c>
      <c r="E996">
        <v>22.559999000000001</v>
      </c>
      <c r="F996">
        <v>22.559999000000001</v>
      </c>
      <c r="G996">
        <v>0</v>
      </c>
    </row>
    <row r="997" spans="1:7" x14ac:dyDescent="0.25">
      <c r="A997" s="1">
        <v>39430</v>
      </c>
      <c r="B997">
        <v>23.530000999999999</v>
      </c>
      <c r="C997">
        <v>23.530000999999999</v>
      </c>
      <c r="D997">
        <v>22.26</v>
      </c>
      <c r="E997">
        <v>23.27</v>
      </c>
      <c r="F997">
        <v>23.27</v>
      </c>
      <c r="G997">
        <v>0</v>
      </c>
    </row>
    <row r="998" spans="1:7" x14ac:dyDescent="0.25">
      <c r="A998" s="1">
        <v>39433</v>
      </c>
      <c r="B998">
        <v>24.129999000000002</v>
      </c>
      <c r="C998">
        <v>24.860001</v>
      </c>
      <c r="D998">
        <v>23.42</v>
      </c>
      <c r="E998">
        <v>24.52</v>
      </c>
      <c r="F998">
        <v>24.52</v>
      </c>
      <c r="G998">
        <v>0</v>
      </c>
    </row>
    <row r="999" spans="1:7" x14ac:dyDescent="0.25">
      <c r="A999" s="1">
        <v>39434</v>
      </c>
      <c r="B999">
        <v>23.700001</v>
      </c>
      <c r="C999">
        <v>24.6</v>
      </c>
      <c r="D999">
        <v>22.41</v>
      </c>
      <c r="E999">
        <v>22.639999</v>
      </c>
      <c r="F999">
        <v>22.639999</v>
      </c>
      <c r="G999">
        <v>0</v>
      </c>
    </row>
    <row r="1000" spans="1:7" x14ac:dyDescent="0.25">
      <c r="A1000" s="1">
        <v>39435</v>
      </c>
      <c r="B1000">
        <v>22.620000999999998</v>
      </c>
      <c r="C1000">
        <v>22.68</v>
      </c>
      <c r="D1000">
        <v>21.299999</v>
      </c>
      <c r="E1000">
        <v>21.68</v>
      </c>
      <c r="F1000">
        <v>21.68</v>
      </c>
      <c r="G1000">
        <v>0</v>
      </c>
    </row>
    <row r="1001" spans="1:7" x14ac:dyDescent="0.25">
      <c r="A1001" s="1">
        <v>39436</v>
      </c>
      <c r="B1001">
        <v>21.02</v>
      </c>
      <c r="C1001">
        <v>21.67</v>
      </c>
      <c r="D1001">
        <v>20.58</v>
      </c>
      <c r="E1001">
        <v>20.58</v>
      </c>
      <c r="F1001">
        <v>20.58</v>
      </c>
      <c r="G1001">
        <v>0</v>
      </c>
    </row>
    <row r="1002" spans="1:7" x14ac:dyDescent="0.25">
      <c r="A1002" s="1">
        <v>39437</v>
      </c>
      <c r="B1002">
        <v>19.82</v>
      </c>
      <c r="C1002">
        <v>19.82</v>
      </c>
      <c r="D1002">
        <v>18.280000999999999</v>
      </c>
      <c r="E1002">
        <v>18.469999000000001</v>
      </c>
      <c r="F1002">
        <v>18.469999000000001</v>
      </c>
      <c r="G1002">
        <v>0</v>
      </c>
    </row>
    <row r="1003" spans="1:7" x14ac:dyDescent="0.25">
      <c r="A1003" s="1">
        <v>39440</v>
      </c>
      <c r="B1003">
        <v>19.079999999999998</v>
      </c>
      <c r="C1003">
        <v>19.420000000000002</v>
      </c>
      <c r="D1003">
        <v>18.48</v>
      </c>
      <c r="E1003">
        <v>18.600000000000001</v>
      </c>
      <c r="F1003">
        <v>18.600000000000001</v>
      </c>
      <c r="G1003">
        <v>0</v>
      </c>
    </row>
    <row r="1004" spans="1:7" x14ac:dyDescent="0.25">
      <c r="A1004" s="1">
        <v>39442</v>
      </c>
      <c r="B1004">
        <v>19.370000999999998</v>
      </c>
      <c r="C1004">
        <v>19.469999000000001</v>
      </c>
      <c r="D1004">
        <v>18.600000000000001</v>
      </c>
      <c r="E1004">
        <v>18.66</v>
      </c>
      <c r="F1004">
        <v>18.66</v>
      </c>
      <c r="G1004">
        <v>0</v>
      </c>
    </row>
    <row r="1005" spans="1:7" x14ac:dyDescent="0.25">
      <c r="A1005" s="1">
        <v>39443</v>
      </c>
      <c r="B1005">
        <v>19.149999999999999</v>
      </c>
      <c r="C1005">
        <v>20.51</v>
      </c>
      <c r="D1005">
        <v>19.149999999999999</v>
      </c>
      <c r="E1005">
        <v>20.260000000000002</v>
      </c>
      <c r="F1005">
        <v>20.260000000000002</v>
      </c>
      <c r="G1005">
        <v>0</v>
      </c>
    </row>
    <row r="1006" spans="1:7" x14ac:dyDescent="0.25">
      <c r="A1006" s="1">
        <v>39444</v>
      </c>
      <c r="B1006">
        <v>19.59</v>
      </c>
      <c r="C1006">
        <v>21.049999</v>
      </c>
      <c r="D1006">
        <v>19.440000999999999</v>
      </c>
      <c r="E1006">
        <v>20.74</v>
      </c>
      <c r="F1006">
        <v>20.74</v>
      </c>
      <c r="G1006">
        <v>0</v>
      </c>
    </row>
    <row r="1007" spans="1:7" x14ac:dyDescent="0.25">
      <c r="A1007" s="1">
        <v>39447</v>
      </c>
      <c r="B1007">
        <v>21.870000999999998</v>
      </c>
      <c r="C1007">
        <v>22.75</v>
      </c>
      <c r="D1007">
        <v>21.790001</v>
      </c>
      <c r="E1007">
        <v>22.5</v>
      </c>
      <c r="F1007">
        <v>22.5</v>
      </c>
      <c r="G1007">
        <v>0</v>
      </c>
    </row>
    <row r="1008" spans="1:7" x14ac:dyDescent="0.25">
      <c r="A1008" s="1">
        <v>39449</v>
      </c>
      <c r="B1008">
        <v>22.58</v>
      </c>
      <c r="C1008">
        <v>24.049999</v>
      </c>
      <c r="D1008">
        <v>22.4</v>
      </c>
      <c r="E1008">
        <v>23.17</v>
      </c>
      <c r="F1008">
        <v>23.17</v>
      </c>
      <c r="G1008">
        <v>0</v>
      </c>
    </row>
    <row r="1009" spans="1:7" x14ac:dyDescent="0.25">
      <c r="A1009" s="1">
        <v>39450</v>
      </c>
      <c r="B1009">
        <v>23.110001</v>
      </c>
      <c r="C1009">
        <v>23.27</v>
      </c>
      <c r="D1009">
        <v>22.110001</v>
      </c>
      <c r="E1009">
        <v>22.49</v>
      </c>
      <c r="F1009">
        <v>22.49</v>
      </c>
      <c r="G1009">
        <v>0</v>
      </c>
    </row>
    <row r="1010" spans="1:7" x14ac:dyDescent="0.25">
      <c r="A1010" s="1">
        <v>39451</v>
      </c>
      <c r="B1010">
        <v>23.5</v>
      </c>
      <c r="C1010">
        <v>24.299999</v>
      </c>
      <c r="D1010">
        <v>23.25</v>
      </c>
      <c r="E1010">
        <v>23.940000999999999</v>
      </c>
      <c r="F1010">
        <v>23.940000999999999</v>
      </c>
      <c r="G1010">
        <v>0</v>
      </c>
    </row>
    <row r="1011" spans="1:7" x14ac:dyDescent="0.25">
      <c r="A1011" s="1">
        <v>39454</v>
      </c>
      <c r="B1011">
        <v>24.620000999999998</v>
      </c>
      <c r="C1011">
        <v>24.879999000000002</v>
      </c>
      <c r="D1011">
        <v>23.299999</v>
      </c>
      <c r="E1011">
        <v>23.790001</v>
      </c>
      <c r="F1011">
        <v>23.790001</v>
      </c>
      <c r="G1011">
        <v>0</v>
      </c>
    </row>
    <row r="1012" spans="1:7" x14ac:dyDescent="0.25">
      <c r="A1012" s="1">
        <v>39455</v>
      </c>
      <c r="B1012">
        <v>23.27</v>
      </c>
      <c r="C1012">
        <v>25.6</v>
      </c>
      <c r="D1012">
        <v>22.629999000000002</v>
      </c>
      <c r="E1012">
        <v>25.43</v>
      </c>
      <c r="F1012">
        <v>25.43</v>
      </c>
      <c r="G1012">
        <v>0</v>
      </c>
    </row>
    <row r="1013" spans="1:7" x14ac:dyDescent="0.25">
      <c r="A1013" s="1">
        <v>39456</v>
      </c>
      <c r="B1013">
        <v>25.610001</v>
      </c>
      <c r="C1013">
        <v>25.950001</v>
      </c>
      <c r="D1013">
        <v>23.9</v>
      </c>
      <c r="E1013">
        <v>24.120000999999998</v>
      </c>
      <c r="F1013">
        <v>24.120000999999998</v>
      </c>
      <c r="G1013">
        <v>0</v>
      </c>
    </row>
    <row r="1014" spans="1:7" x14ac:dyDescent="0.25">
      <c r="A1014" s="1">
        <v>39457</v>
      </c>
      <c r="B1014">
        <v>24.559999000000001</v>
      </c>
      <c r="C1014">
        <v>24.610001</v>
      </c>
      <c r="D1014">
        <v>22.620000999999998</v>
      </c>
      <c r="E1014">
        <v>23.450001</v>
      </c>
      <c r="F1014">
        <v>23.450001</v>
      </c>
      <c r="G1014">
        <v>0</v>
      </c>
    </row>
    <row r="1015" spans="1:7" x14ac:dyDescent="0.25">
      <c r="A1015" s="1">
        <v>39458</v>
      </c>
      <c r="B1015">
        <v>24.040001</v>
      </c>
      <c r="C1015">
        <v>24.41</v>
      </c>
      <c r="D1015">
        <v>23.219999000000001</v>
      </c>
      <c r="E1015">
        <v>23.68</v>
      </c>
      <c r="F1015">
        <v>23.68</v>
      </c>
      <c r="G1015">
        <v>0</v>
      </c>
    </row>
    <row r="1016" spans="1:7" x14ac:dyDescent="0.25">
      <c r="A1016" s="1">
        <v>39461</v>
      </c>
      <c r="B1016">
        <v>23.76</v>
      </c>
      <c r="C1016">
        <v>23.93</v>
      </c>
      <c r="D1016">
        <v>22.65</v>
      </c>
      <c r="E1016">
        <v>22.9</v>
      </c>
      <c r="F1016">
        <v>22.9</v>
      </c>
      <c r="G1016">
        <v>0</v>
      </c>
    </row>
    <row r="1017" spans="1:7" x14ac:dyDescent="0.25">
      <c r="A1017" s="1">
        <v>39462</v>
      </c>
      <c r="B1017">
        <v>24.1</v>
      </c>
      <c r="C1017">
        <v>24.59</v>
      </c>
      <c r="D1017">
        <v>22.969999000000001</v>
      </c>
      <c r="E1017">
        <v>23.34</v>
      </c>
      <c r="F1017">
        <v>23.34</v>
      </c>
      <c r="G1017">
        <v>0</v>
      </c>
    </row>
    <row r="1018" spans="1:7" x14ac:dyDescent="0.25">
      <c r="A1018" s="1">
        <v>39463</v>
      </c>
      <c r="B1018">
        <v>23.9</v>
      </c>
      <c r="C1018">
        <v>24.379999000000002</v>
      </c>
      <c r="D1018">
        <v>22.85</v>
      </c>
      <c r="E1018">
        <v>24.379999000000002</v>
      </c>
      <c r="F1018">
        <v>24.379999000000002</v>
      </c>
      <c r="G1018">
        <v>0</v>
      </c>
    </row>
    <row r="1019" spans="1:7" x14ac:dyDescent="0.25">
      <c r="A1019" s="1">
        <v>39464</v>
      </c>
      <c r="B1019">
        <v>24.110001</v>
      </c>
      <c r="C1019">
        <v>28.51</v>
      </c>
      <c r="D1019">
        <v>23.870000999999998</v>
      </c>
      <c r="E1019">
        <v>28.459999</v>
      </c>
      <c r="F1019">
        <v>28.459999</v>
      </c>
      <c r="G1019">
        <v>0</v>
      </c>
    </row>
    <row r="1020" spans="1:7" x14ac:dyDescent="0.25">
      <c r="A1020" s="1">
        <v>39465</v>
      </c>
      <c r="B1020">
        <v>27.549999</v>
      </c>
      <c r="C1020">
        <v>29.299999</v>
      </c>
      <c r="D1020">
        <v>26.27</v>
      </c>
      <c r="E1020">
        <v>27.18</v>
      </c>
      <c r="F1020">
        <v>27.18</v>
      </c>
      <c r="G1020">
        <v>0</v>
      </c>
    </row>
    <row r="1021" spans="1:7" x14ac:dyDescent="0.25">
      <c r="A1021" s="1">
        <v>39469</v>
      </c>
      <c r="B1021">
        <v>35.119999</v>
      </c>
      <c r="C1021">
        <v>37.57</v>
      </c>
      <c r="D1021">
        <v>29.709999</v>
      </c>
      <c r="E1021">
        <v>31.01</v>
      </c>
      <c r="F1021">
        <v>31.01</v>
      </c>
      <c r="G1021">
        <v>0</v>
      </c>
    </row>
    <row r="1022" spans="1:7" x14ac:dyDescent="0.25">
      <c r="A1022" s="1">
        <v>39470</v>
      </c>
      <c r="B1022">
        <v>33.840000000000003</v>
      </c>
      <c r="C1022">
        <v>34.419998</v>
      </c>
      <c r="D1022">
        <v>28.469999000000001</v>
      </c>
      <c r="E1022">
        <v>29.02</v>
      </c>
      <c r="F1022">
        <v>29.02</v>
      </c>
      <c r="G1022">
        <v>0</v>
      </c>
    </row>
    <row r="1023" spans="1:7" x14ac:dyDescent="0.25">
      <c r="A1023" s="1">
        <v>39471</v>
      </c>
      <c r="B1023">
        <v>28.07</v>
      </c>
      <c r="C1023">
        <v>28.48</v>
      </c>
      <c r="D1023">
        <v>27.030000999999999</v>
      </c>
      <c r="E1023">
        <v>27.780000999999999</v>
      </c>
      <c r="F1023">
        <v>27.780000999999999</v>
      </c>
      <c r="G1023">
        <v>0</v>
      </c>
    </row>
    <row r="1024" spans="1:7" x14ac:dyDescent="0.25">
      <c r="A1024" s="1">
        <v>39472</v>
      </c>
      <c r="B1024">
        <v>26.190000999999999</v>
      </c>
      <c r="C1024">
        <v>29.76</v>
      </c>
      <c r="D1024">
        <v>25.93</v>
      </c>
      <c r="E1024">
        <v>29.08</v>
      </c>
      <c r="F1024">
        <v>29.08</v>
      </c>
      <c r="G1024">
        <v>0</v>
      </c>
    </row>
    <row r="1025" spans="1:7" x14ac:dyDescent="0.25">
      <c r="A1025" s="1">
        <v>39475</v>
      </c>
      <c r="B1025">
        <v>29.67</v>
      </c>
      <c r="C1025">
        <v>30.26</v>
      </c>
      <c r="D1025">
        <v>27.57</v>
      </c>
      <c r="E1025">
        <v>27.780000999999999</v>
      </c>
      <c r="F1025">
        <v>27.780000999999999</v>
      </c>
      <c r="G1025">
        <v>0</v>
      </c>
    </row>
    <row r="1026" spans="1:7" x14ac:dyDescent="0.25">
      <c r="A1026" s="1">
        <v>39476</v>
      </c>
      <c r="B1026">
        <v>26.610001</v>
      </c>
      <c r="C1026">
        <v>27.959999</v>
      </c>
      <c r="D1026">
        <v>26.549999</v>
      </c>
      <c r="E1026">
        <v>27.32</v>
      </c>
      <c r="F1026">
        <v>27.32</v>
      </c>
      <c r="G1026">
        <v>0</v>
      </c>
    </row>
    <row r="1027" spans="1:7" x14ac:dyDescent="0.25">
      <c r="A1027" s="1">
        <v>39477</v>
      </c>
      <c r="B1027">
        <v>27.530000999999999</v>
      </c>
      <c r="C1027">
        <v>28.34</v>
      </c>
      <c r="D1027">
        <v>24.74</v>
      </c>
      <c r="E1027">
        <v>27.620000999999998</v>
      </c>
      <c r="F1027">
        <v>27.620000999999998</v>
      </c>
      <c r="G1027">
        <v>0</v>
      </c>
    </row>
    <row r="1028" spans="1:7" x14ac:dyDescent="0.25">
      <c r="A1028" s="1">
        <v>39478</v>
      </c>
      <c r="B1028">
        <v>28.780000999999999</v>
      </c>
      <c r="C1028">
        <v>28.809999000000001</v>
      </c>
      <c r="D1028">
        <v>25.450001</v>
      </c>
      <c r="E1028">
        <v>26.200001</v>
      </c>
      <c r="F1028">
        <v>26.200001</v>
      </c>
      <c r="G1028">
        <v>0</v>
      </c>
    </row>
    <row r="1029" spans="1:7" x14ac:dyDescent="0.25">
      <c r="A1029" s="1">
        <v>39479</v>
      </c>
      <c r="B1029">
        <v>25.66</v>
      </c>
      <c r="C1029">
        <v>25.75</v>
      </c>
      <c r="D1029">
        <v>24.02</v>
      </c>
      <c r="E1029">
        <v>24.02</v>
      </c>
      <c r="F1029">
        <v>24.02</v>
      </c>
      <c r="G1029">
        <v>0</v>
      </c>
    </row>
    <row r="1030" spans="1:7" x14ac:dyDescent="0.25">
      <c r="A1030" s="1">
        <v>39482</v>
      </c>
      <c r="B1030">
        <v>25.09</v>
      </c>
      <c r="C1030">
        <v>26.030000999999999</v>
      </c>
      <c r="D1030">
        <v>24.85</v>
      </c>
      <c r="E1030">
        <v>25.99</v>
      </c>
      <c r="F1030">
        <v>25.99</v>
      </c>
      <c r="G1030">
        <v>0</v>
      </c>
    </row>
    <row r="1031" spans="1:7" x14ac:dyDescent="0.25">
      <c r="A1031" s="1">
        <v>39483</v>
      </c>
      <c r="B1031">
        <v>27.200001</v>
      </c>
      <c r="C1031">
        <v>28.49</v>
      </c>
      <c r="D1031">
        <v>27.200001</v>
      </c>
      <c r="E1031">
        <v>28.24</v>
      </c>
      <c r="F1031">
        <v>28.24</v>
      </c>
      <c r="G1031">
        <v>0</v>
      </c>
    </row>
    <row r="1032" spans="1:7" x14ac:dyDescent="0.25">
      <c r="A1032" s="1">
        <v>39484</v>
      </c>
      <c r="B1032">
        <v>27.75</v>
      </c>
      <c r="C1032">
        <v>29.309999000000001</v>
      </c>
      <c r="D1032">
        <v>27.040001</v>
      </c>
      <c r="E1032">
        <v>28.969999000000001</v>
      </c>
      <c r="F1032">
        <v>28.969999000000001</v>
      </c>
      <c r="G1032">
        <v>0</v>
      </c>
    </row>
    <row r="1033" spans="1:7" x14ac:dyDescent="0.25">
      <c r="A1033" s="1">
        <v>39485</v>
      </c>
      <c r="B1033">
        <v>29.51</v>
      </c>
      <c r="C1033">
        <v>29.700001</v>
      </c>
      <c r="D1033">
        <v>26.780000999999999</v>
      </c>
      <c r="E1033">
        <v>27.66</v>
      </c>
      <c r="F1033">
        <v>27.66</v>
      </c>
      <c r="G1033">
        <v>0</v>
      </c>
    </row>
    <row r="1034" spans="1:7" x14ac:dyDescent="0.25">
      <c r="A1034" s="1">
        <v>39486</v>
      </c>
      <c r="B1034">
        <v>27.98</v>
      </c>
      <c r="C1034">
        <v>28.889999</v>
      </c>
      <c r="D1034">
        <v>27.219999000000001</v>
      </c>
      <c r="E1034">
        <v>28.01</v>
      </c>
      <c r="F1034">
        <v>28.01</v>
      </c>
      <c r="G1034">
        <v>0</v>
      </c>
    </row>
    <row r="1035" spans="1:7" x14ac:dyDescent="0.25">
      <c r="A1035" s="1">
        <v>39489</v>
      </c>
      <c r="B1035">
        <v>29.139999</v>
      </c>
      <c r="C1035">
        <v>29.57</v>
      </c>
      <c r="D1035">
        <v>27.32</v>
      </c>
      <c r="E1035">
        <v>27.6</v>
      </c>
      <c r="F1035">
        <v>27.6</v>
      </c>
      <c r="G1035">
        <v>0</v>
      </c>
    </row>
    <row r="1036" spans="1:7" x14ac:dyDescent="0.25">
      <c r="A1036" s="1">
        <v>39490</v>
      </c>
      <c r="B1036">
        <v>26.559999000000001</v>
      </c>
      <c r="C1036">
        <v>27.17</v>
      </c>
      <c r="D1036">
        <v>25.25</v>
      </c>
      <c r="E1036">
        <v>26.33</v>
      </c>
      <c r="F1036">
        <v>26.33</v>
      </c>
      <c r="G1036">
        <v>0</v>
      </c>
    </row>
    <row r="1037" spans="1:7" x14ac:dyDescent="0.25">
      <c r="A1037" s="1">
        <v>39491</v>
      </c>
      <c r="B1037">
        <v>25.67</v>
      </c>
      <c r="C1037">
        <v>26.059999000000001</v>
      </c>
      <c r="D1037">
        <v>24.57</v>
      </c>
      <c r="E1037">
        <v>24.879999000000002</v>
      </c>
      <c r="F1037">
        <v>24.879999000000002</v>
      </c>
      <c r="G1037">
        <v>0</v>
      </c>
    </row>
    <row r="1038" spans="1:7" x14ac:dyDescent="0.25">
      <c r="A1038" s="1">
        <v>39492</v>
      </c>
      <c r="B1038">
        <v>24.639999</v>
      </c>
      <c r="C1038">
        <v>25.639999</v>
      </c>
      <c r="D1038">
        <v>23.98</v>
      </c>
      <c r="E1038">
        <v>25.540001</v>
      </c>
      <c r="F1038">
        <v>25.540001</v>
      </c>
      <c r="G1038">
        <v>0</v>
      </c>
    </row>
    <row r="1039" spans="1:7" x14ac:dyDescent="0.25">
      <c r="A1039" s="1">
        <v>39493</v>
      </c>
      <c r="B1039">
        <v>25.58</v>
      </c>
      <c r="C1039">
        <v>25.67</v>
      </c>
      <c r="D1039">
        <v>24.450001</v>
      </c>
      <c r="E1039">
        <v>25.02</v>
      </c>
      <c r="F1039">
        <v>25.02</v>
      </c>
      <c r="G1039">
        <v>0</v>
      </c>
    </row>
    <row r="1040" spans="1:7" x14ac:dyDescent="0.25">
      <c r="A1040" s="1">
        <v>39497</v>
      </c>
      <c r="B1040">
        <v>25.389999</v>
      </c>
      <c r="C1040">
        <v>26.59</v>
      </c>
      <c r="D1040">
        <v>24.73</v>
      </c>
      <c r="E1040">
        <v>25.59</v>
      </c>
      <c r="F1040">
        <v>25.59</v>
      </c>
      <c r="G1040">
        <v>0</v>
      </c>
    </row>
    <row r="1041" spans="1:7" x14ac:dyDescent="0.25">
      <c r="A1041" s="1">
        <v>39498</v>
      </c>
      <c r="B1041">
        <v>25.6</v>
      </c>
      <c r="C1041">
        <v>26.950001</v>
      </c>
      <c r="D1041">
        <v>24.209999</v>
      </c>
      <c r="E1041">
        <v>24.4</v>
      </c>
      <c r="F1041">
        <v>24.4</v>
      </c>
      <c r="G1041">
        <v>0</v>
      </c>
    </row>
    <row r="1042" spans="1:7" x14ac:dyDescent="0.25">
      <c r="A1042" s="1">
        <v>39499</v>
      </c>
      <c r="B1042">
        <v>24.42</v>
      </c>
      <c r="C1042">
        <v>25.450001</v>
      </c>
      <c r="D1042">
        <v>23.74</v>
      </c>
      <c r="E1042">
        <v>25.120000999999998</v>
      </c>
      <c r="F1042">
        <v>25.120000999999998</v>
      </c>
      <c r="G1042">
        <v>0</v>
      </c>
    </row>
    <row r="1043" spans="1:7" x14ac:dyDescent="0.25">
      <c r="A1043" s="1">
        <v>39500</v>
      </c>
      <c r="B1043">
        <v>24.99</v>
      </c>
      <c r="C1043">
        <v>25.93</v>
      </c>
      <c r="D1043">
        <v>23.620000999999998</v>
      </c>
      <c r="E1043">
        <v>24.059999000000001</v>
      </c>
      <c r="F1043">
        <v>24.059999000000001</v>
      </c>
      <c r="G1043">
        <v>0</v>
      </c>
    </row>
    <row r="1044" spans="1:7" x14ac:dyDescent="0.25">
      <c r="A1044" s="1">
        <v>39503</v>
      </c>
      <c r="B1044">
        <v>24.059999000000001</v>
      </c>
      <c r="C1044">
        <v>25.07</v>
      </c>
      <c r="D1044">
        <v>22.690000999999999</v>
      </c>
      <c r="E1044">
        <v>23.030000999999999</v>
      </c>
      <c r="F1044">
        <v>23.030000999999999</v>
      </c>
      <c r="G1044">
        <v>0</v>
      </c>
    </row>
    <row r="1045" spans="1:7" x14ac:dyDescent="0.25">
      <c r="A1045" s="1">
        <v>39504</v>
      </c>
      <c r="B1045">
        <v>23.440000999999999</v>
      </c>
      <c r="C1045">
        <v>23.450001</v>
      </c>
      <c r="D1045">
        <v>21.639999</v>
      </c>
      <c r="E1045">
        <v>21.9</v>
      </c>
      <c r="F1045">
        <v>21.9</v>
      </c>
      <c r="G1045">
        <v>0</v>
      </c>
    </row>
    <row r="1046" spans="1:7" x14ac:dyDescent="0.25">
      <c r="A1046" s="1">
        <v>39505</v>
      </c>
      <c r="B1046">
        <v>21.9</v>
      </c>
      <c r="C1046">
        <v>23.01</v>
      </c>
      <c r="D1046">
        <v>21.83</v>
      </c>
      <c r="E1046">
        <v>22.690000999999999</v>
      </c>
      <c r="F1046">
        <v>22.690000999999999</v>
      </c>
      <c r="G1046">
        <v>0</v>
      </c>
    </row>
    <row r="1047" spans="1:7" x14ac:dyDescent="0.25">
      <c r="A1047" s="1">
        <v>39506</v>
      </c>
      <c r="B1047">
        <v>22.690000999999999</v>
      </c>
      <c r="C1047">
        <v>23.790001</v>
      </c>
      <c r="D1047">
        <v>22.690000999999999</v>
      </c>
      <c r="E1047">
        <v>23.530000999999999</v>
      </c>
      <c r="F1047">
        <v>23.530000999999999</v>
      </c>
      <c r="G1047">
        <v>0</v>
      </c>
    </row>
    <row r="1048" spans="1:7" x14ac:dyDescent="0.25">
      <c r="A1048" s="1">
        <v>39507</v>
      </c>
      <c r="B1048">
        <v>23.540001</v>
      </c>
      <c r="C1048">
        <v>26.91</v>
      </c>
      <c r="D1048">
        <v>23.540001</v>
      </c>
      <c r="E1048">
        <v>26.540001</v>
      </c>
      <c r="F1048">
        <v>26.540001</v>
      </c>
      <c r="G1048">
        <v>0</v>
      </c>
    </row>
    <row r="1049" spans="1:7" x14ac:dyDescent="0.25">
      <c r="A1049" s="1">
        <v>39510</v>
      </c>
      <c r="B1049">
        <v>27.540001</v>
      </c>
      <c r="C1049">
        <v>28.129999000000002</v>
      </c>
      <c r="D1049">
        <v>26.27</v>
      </c>
      <c r="E1049">
        <v>26.280000999999999</v>
      </c>
      <c r="F1049">
        <v>26.280000999999999</v>
      </c>
      <c r="G1049">
        <v>0</v>
      </c>
    </row>
    <row r="1050" spans="1:7" x14ac:dyDescent="0.25">
      <c r="A1050" s="1">
        <v>39511</v>
      </c>
      <c r="B1050">
        <v>27.190000999999999</v>
      </c>
      <c r="C1050">
        <v>27.42</v>
      </c>
      <c r="D1050">
        <v>25.51</v>
      </c>
      <c r="E1050">
        <v>25.52</v>
      </c>
      <c r="F1050">
        <v>25.52</v>
      </c>
      <c r="G1050">
        <v>0</v>
      </c>
    </row>
    <row r="1051" spans="1:7" x14ac:dyDescent="0.25">
      <c r="A1051" s="1">
        <v>39512</v>
      </c>
      <c r="B1051">
        <v>25.52</v>
      </c>
      <c r="C1051">
        <v>25.77</v>
      </c>
      <c r="D1051">
        <v>23.299999</v>
      </c>
      <c r="E1051">
        <v>24.6</v>
      </c>
      <c r="F1051">
        <v>24.6</v>
      </c>
      <c r="G1051">
        <v>0</v>
      </c>
    </row>
    <row r="1052" spans="1:7" x14ac:dyDescent="0.25">
      <c r="A1052" s="1">
        <v>39513</v>
      </c>
      <c r="B1052">
        <v>25.450001</v>
      </c>
      <c r="C1052">
        <v>27.9</v>
      </c>
      <c r="D1052">
        <v>25.040001</v>
      </c>
      <c r="E1052">
        <v>27.549999</v>
      </c>
      <c r="F1052">
        <v>27.549999</v>
      </c>
      <c r="G1052">
        <v>0</v>
      </c>
    </row>
    <row r="1053" spans="1:7" x14ac:dyDescent="0.25">
      <c r="A1053" s="1">
        <v>39514</v>
      </c>
      <c r="B1053">
        <v>28.52</v>
      </c>
      <c r="C1053">
        <v>29.290001</v>
      </c>
      <c r="D1053">
        <v>22.290001</v>
      </c>
      <c r="E1053">
        <v>27.49</v>
      </c>
      <c r="F1053">
        <v>27.49</v>
      </c>
      <c r="G1053">
        <v>0</v>
      </c>
    </row>
    <row r="1054" spans="1:7" x14ac:dyDescent="0.25">
      <c r="A1054" s="1">
        <v>39517</v>
      </c>
      <c r="B1054">
        <v>28.129999000000002</v>
      </c>
      <c r="C1054">
        <v>29.73</v>
      </c>
      <c r="D1054">
        <v>27.92</v>
      </c>
      <c r="E1054">
        <v>29.379999000000002</v>
      </c>
      <c r="F1054">
        <v>29.379999000000002</v>
      </c>
      <c r="G1054">
        <v>0</v>
      </c>
    </row>
    <row r="1055" spans="1:7" x14ac:dyDescent="0.25">
      <c r="A1055" s="1">
        <v>39518</v>
      </c>
      <c r="B1055">
        <v>27.25</v>
      </c>
      <c r="C1055">
        <v>28.639999</v>
      </c>
      <c r="D1055">
        <v>26.35</v>
      </c>
      <c r="E1055">
        <v>26.360001</v>
      </c>
      <c r="F1055">
        <v>26.360001</v>
      </c>
      <c r="G1055">
        <v>0</v>
      </c>
    </row>
    <row r="1056" spans="1:7" x14ac:dyDescent="0.25">
      <c r="A1056" s="1">
        <v>39519</v>
      </c>
      <c r="B1056">
        <v>26.389999</v>
      </c>
      <c r="C1056">
        <v>27.25</v>
      </c>
      <c r="D1056">
        <v>24.9</v>
      </c>
      <c r="E1056">
        <v>27.219999000000001</v>
      </c>
      <c r="F1056">
        <v>27.219999000000001</v>
      </c>
      <c r="G1056">
        <v>0</v>
      </c>
    </row>
    <row r="1057" spans="1:7" x14ac:dyDescent="0.25">
      <c r="A1057" s="1">
        <v>39520</v>
      </c>
      <c r="B1057">
        <v>27.219999000000001</v>
      </c>
      <c r="C1057">
        <v>29.620000999999998</v>
      </c>
      <c r="D1057">
        <v>25.65</v>
      </c>
      <c r="E1057">
        <v>27.290001</v>
      </c>
      <c r="F1057">
        <v>27.290001</v>
      </c>
      <c r="G1057">
        <v>0</v>
      </c>
    </row>
    <row r="1058" spans="1:7" x14ac:dyDescent="0.25">
      <c r="A1058" s="1">
        <v>39521</v>
      </c>
      <c r="B1058">
        <v>27.309999000000001</v>
      </c>
      <c r="C1058">
        <v>32.889999000000003</v>
      </c>
      <c r="D1058">
        <v>26.02</v>
      </c>
      <c r="E1058">
        <v>31.16</v>
      </c>
      <c r="F1058">
        <v>31.16</v>
      </c>
      <c r="G1058">
        <v>0</v>
      </c>
    </row>
    <row r="1059" spans="1:7" x14ac:dyDescent="0.25">
      <c r="A1059" s="1">
        <v>39524</v>
      </c>
      <c r="B1059">
        <v>35.139999000000003</v>
      </c>
      <c r="C1059">
        <v>35.599997999999999</v>
      </c>
      <c r="D1059">
        <v>31.1</v>
      </c>
      <c r="E1059">
        <v>32.240001999999997</v>
      </c>
      <c r="F1059">
        <v>32.240001999999997</v>
      </c>
      <c r="G1059">
        <v>0</v>
      </c>
    </row>
    <row r="1060" spans="1:7" x14ac:dyDescent="0.25">
      <c r="A1060" s="1">
        <v>39525</v>
      </c>
      <c r="B1060">
        <v>32.240001999999997</v>
      </c>
      <c r="C1060">
        <v>32.240001999999997</v>
      </c>
      <c r="D1060">
        <v>25.58</v>
      </c>
      <c r="E1060">
        <v>25.790001</v>
      </c>
      <c r="F1060">
        <v>25.790001</v>
      </c>
      <c r="G1060">
        <v>0</v>
      </c>
    </row>
    <row r="1061" spans="1:7" x14ac:dyDescent="0.25">
      <c r="A1061" s="1">
        <v>39526</v>
      </c>
      <c r="B1061">
        <v>25.780000999999999</v>
      </c>
      <c r="C1061">
        <v>29.950001</v>
      </c>
      <c r="D1061">
        <v>25.16</v>
      </c>
      <c r="E1061">
        <v>29.84</v>
      </c>
      <c r="F1061">
        <v>29.84</v>
      </c>
      <c r="G1061">
        <v>0</v>
      </c>
    </row>
    <row r="1062" spans="1:7" x14ac:dyDescent="0.25">
      <c r="A1062" s="1">
        <v>39527</v>
      </c>
      <c r="B1062">
        <v>29.84</v>
      </c>
      <c r="C1062">
        <v>29.84</v>
      </c>
      <c r="D1062">
        <v>25.799999</v>
      </c>
      <c r="E1062">
        <v>26.620000999999998</v>
      </c>
      <c r="F1062">
        <v>26.620000999999998</v>
      </c>
      <c r="G1062">
        <v>0</v>
      </c>
    </row>
    <row r="1063" spans="1:7" x14ac:dyDescent="0.25">
      <c r="A1063" s="1">
        <v>39531</v>
      </c>
      <c r="B1063">
        <v>26.639999</v>
      </c>
      <c r="C1063">
        <v>27.040001</v>
      </c>
      <c r="D1063">
        <v>24.75</v>
      </c>
      <c r="E1063">
        <v>25.73</v>
      </c>
      <c r="F1063">
        <v>25.73</v>
      </c>
      <c r="G1063">
        <v>0</v>
      </c>
    </row>
    <row r="1064" spans="1:7" x14ac:dyDescent="0.25">
      <c r="A1064" s="1">
        <v>39532</v>
      </c>
      <c r="B1064">
        <v>25.75</v>
      </c>
      <c r="C1064">
        <v>26.42</v>
      </c>
      <c r="D1064">
        <v>25.17</v>
      </c>
      <c r="E1064">
        <v>25.719999000000001</v>
      </c>
      <c r="F1064">
        <v>25.719999000000001</v>
      </c>
      <c r="G1064">
        <v>0</v>
      </c>
    </row>
    <row r="1065" spans="1:7" x14ac:dyDescent="0.25">
      <c r="A1065" s="1">
        <v>39533</v>
      </c>
      <c r="B1065">
        <v>25.75</v>
      </c>
      <c r="C1065">
        <v>26.85</v>
      </c>
      <c r="D1065">
        <v>25.51</v>
      </c>
      <c r="E1065">
        <v>26.08</v>
      </c>
      <c r="F1065">
        <v>26.08</v>
      </c>
      <c r="G1065">
        <v>0</v>
      </c>
    </row>
    <row r="1066" spans="1:7" x14ac:dyDescent="0.25">
      <c r="A1066" s="1">
        <v>39534</v>
      </c>
      <c r="B1066">
        <v>25.549999</v>
      </c>
      <c r="C1066">
        <v>25.98</v>
      </c>
      <c r="D1066">
        <v>24.91</v>
      </c>
      <c r="E1066">
        <v>25.879999000000002</v>
      </c>
      <c r="F1066">
        <v>25.879999000000002</v>
      </c>
      <c r="G1066">
        <v>0</v>
      </c>
    </row>
    <row r="1067" spans="1:7" x14ac:dyDescent="0.25">
      <c r="A1067" s="1">
        <v>39535</v>
      </c>
      <c r="B1067">
        <v>25.809999000000001</v>
      </c>
      <c r="C1067">
        <v>25.959999</v>
      </c>
      <c r="D1067">
        <v>25.040001</v>
      </c>
      <c r="E1067">
        <v>25.709999</v>
      </c>
      <c r="F1067">
        <v>25.709999</v>
      </c>
      <c r="G1067">
        <v>0</v>
      </c>
    </row>
    <row r="1068" spans="1:7" x14ac:dyDescent="0.25">
      <c r="A1068" s="1">
        <v>39538</v>
      </c>
      <c r="B1068">
        <v>25.709999</v>
      </c>
      <c r="C1068">
        <v>26.77</v>
      </c>
      <c r="D1068">
        <v>25.35</v>
      </c>
      <c r="E1068">
        <v>25.610001</v>
      </c>
      <c r="F1068">
        <v>25.610001</v>
      </c>
      <c r="G1068">
        <v>0</v>
      </c>
    </row>
    <row r="1069" spans="1:7" x14ac:dyDescent="0.25">
      <c r="A1069" s="1">
        <v>39539</v>
      </c>
      <c r="B1069">
        <v>25.610001</v>
      </c>
      <c r="C1069">
        <v>25.610001</v>
      </c>
      <c r="D1069">
        <v>22.52</v>
      </c>
      <c r="E1069">
        <v>22.68</v>
      </c>
      <c r="F1069">
        <v>22.68</v>
      </c>
      <c r="G1069">
        <v>0</v>
      </c>
    </row>
    <row r="1070" spans="1:7" x14ac:dyDescent="0.25">
      <c r="A1070" s="1">
        <v>39540</v>
      </c>
      <c r="B1070">
        <v>22.639999</v>
      </c>
      <c r="C1070">
        <v>23.65</v>
      </c>
      <c r="D1070">
        <v>22.389999</v>
      </c>
      <c r="E1070">
        <v>23.43</v>
      </c>
      <c r="F1070">
        <v>23.43</v>
      </c>
      <c r="G1070">
        <v>0</v>
      </c>
    </row>
    <row r="1071" spans="1:7" x14ac:dyDescent="0.25">
      <c r="A1071" s="1">
        <v>39541</v>
      </c>
      <c r="B1071">
        <v>23.84</v>
      </c>
      <c r="C1071">
        <v>24.15</v>
      </c>
      <c r="D1071">
        <v>23</v>
      </c>
      <c r="E1071">
        <v>23.209999</v>
      </c>
      <c r="F1071">
        <v>23.209999</v>
      </c>
      <c r="G1071">
        <v>0</v>
      </c>
    </row>
    <row r="1072" spans="1:7" x14ac:dyDescent="0.25">
      <c r="A1072" s="1">
        <v>39542</v>
      </c>
      <c r="B1072">
        <v>23</v>
      </c>
      <c r="C1072">
        <v>23.309999000000001</v>
      </c>
      <c r="D1072">
        <v>21.75</v>
      </c>
      <c r="E1072">
        <v>22.450001</v>
      </c>
      <c r="F1072">
        <v>22.450001</v>
      </c>
      <c r="G1072">
        <v>0</v>
      </c>
    </row>
    <row r="1073" spans="1:7" x14ac:dyDescent="0.25">
      <c r="A1073" s="1">
        <v>39545</v>
      </c>
      <c r="B1073">
        <v>22.450001</v>
      </c>
      <c r="C1073">
        <v>22.73</v>
      </c>
      <c r="D1073">
        <v>21.209999</v>
      </c>
      <c r="E1073">
        <v>22.42</v>
      </c>
      <c r="F1073">
        <v>22.42</v>
      </c>
      <c r="G1073">
        <v>0</v>
      </c>
    </row>
    <row r="1074" spans="1:7" x14ac:dyDescent="0.25">
      <c r="A1074" s="1">
        <v>39546</v>
      </c>
      <c r="B1074">
        <v>22.42</v>
      </c>
      <c r="C1074">
        <v>23.16</v>
      </c>
      <c r="D1074">
        <v>22.360001</v>
      </c>
      <c r="E1074">
        <v>22.360001</v>
      </c>
      <c r="F1074">
        <v>22.360001</v>
      </c>
      <c r="G1074">
        <v>0</v>
      </c>
    </row>
    <row r="1075" spans="1:7" x14ac:dyDescent="0.25">
      <c r="A1075" s="1">
        <v>39547</v>
      </c>
      <c r="B1075">
        <v>22.360001</v>
      </c>
      <c r="C1075">
        <v>23.57</v>
      </c>
      <c r="D1075">
        <v>22.360001</v>
      </c>
      <c r="E1075">
        <v>22.809999000000001</v>
      </c>
      <c r="F1075">
        <v>22.809999000000001</v>
      </c>
      <c r="G1075">
        <v>0</v>
      </c>
    </row>
    <row r="1076" spans="1:7" x14ac:dyDescent="0.25">
      <c r="A1076" s="1">
        <v>39548</v>
      </c>
      <c r="B1076">
        <v>22.799999</v>
      </c>
      <c r="C1076">
        <v>23.219999000000001</v>
      </c>
      <c r="D1076">
        <v>21.629999000000002</v>
      </c>
      <c r="E1076">
        <v>21.98</v>
      </c>
      <c r="F1076">
        <v>21.98</v>
      </c>
      <c r="G1076">
        <v>0</v>
      </c>
    </row>
    <row r="1077" spans="1:7" x14ac:dyDescent="0.25">
      <c r="A1077" s="1">
        <v>39549</v>
      </c>
      <c r="B1077">
        <v>23.030000999999999</v>
      </c>
      <c r="C1077">
        <v>23.59</v>
      </c>
      <c r="D1077">
        <v>22.65</v>
      </c>
      <c r="E1077">
        <v>23.459999</v>
      </c>
      <c r="F1077">
        <v>23.459999</v>
      </c>
      <c r="G1077">
        <v>0</v>
      </c>
    </row>
    <row r="1078" spans="1:7" x14ac:dyDescent="0.25">
      <c r="A1078" s="1">
        <v>39552</v>
      </c>
      <c r="B1078">
        <v>23.459999</v>
      </c>
      <c r="C1078">
        <v>24.35</v>
      </c>
      <c r="D1078">
        <v>23.459999</v>
      </c>
      <c r="E1078">
        <v>23.82</v>
      </c>
      <c r="F1078">
        <v>23.82</v>
      </c>
      <c r="G1078">
        <v>0</v>
      </c>
    </row>
    <row r="1079" spans="1:7" x14ac:dyDescent="0.25">
      <c r="A1079" s="1">
        <v>39553</v>
      </c>
      <c r="B1079">
        <v>23.84</v>
      </c>
      <c r="C1079">
        <v>23.99</v>
      </c>
      <c r="D1079">
        <v>22.719999000000001</v>
      </c>
      <c r="E1079">
        <v>22.780000999999999</v>
      </c>
      <c r="F1079">
        <v>22.780000999999999</v>
      </c>
      <c r="G1079">
        <v>0</v>
      </c>
    </row>
    <row r="1080" spans="1:7" x14ac:dyDescent="0.25">
      <c r="A1080" s="1">
        <v>39554</v>
      </c>
      <c r="B1080">
        <v>22.030000999999999</v>
      </c>
      <c r="C1080">
        <v>22.09</v>
      </c>
      <c r="D1080">
        <v>20.5</v>
      </c>
      <c r="E1080">
        <v>20.530000999999999</v>
      </c>
      <c r="F1080">
        <v>20.530000999999999</v>
      </c>
      <c r="G1080">
        <v>0</v>
      </c>
    </row>
    <row r="1081" spans="1:7" x14ac:dyDescent="0.25">
      <c r="A1081" s="1">
        <v>39555</v>
      </c>
      <c r="B1081">
        <v>21.129999000000002</v>
      </c>
      <c r="C1081">
        <v>21.540001</v>
      </c>
      <c r="D1081">
        <v>20.350000000000001</v>
      </c>
      <c r="E1081">
        <v>20.370000999999998</v>
      </c>
      <c r="F1081">
        <v>20.370000999999998</v>
      </c>
      <c r="G1081">
        <v>0</v>
      </c>
    </row>
    <row r="1082" spans="1:7" x14ac:dyDescent="0.25">
      <c r="A1082" s="1">
        <v>39556</v>
      </c>
      <c r="B1082">
        <v>20.370000999999998</v>
      </c>
      <c r="C1082">
        <v>20.370000999999998</v>
      </c>
      <c r="D1082">
        <v>19.209999</v>
      </c>
      <c r="E1082">
        <v>20.129999000000002</v>
      </c>
      <c r="F1082">
        <v>20.129999000000002</v>
      </c>
      <c r="G1082">
        <v>0</v>
      </c>
    </row>
    <row r="1083" spans="1:7" x14ac:dyDescent="0.25">
      <c r="A1083" s="1">
        <v>39559</v>
      </c>
      <c r="B1083">
        <v>20.149999999999999</v>
      </c>
      <c r="C1083">
        <v>21.120000999999998</v>
      </c>
      <c r="D1083">
        <v>20.149999999999999</v>
      </c>
      <c r="E1083">
        <v>20.5</v>
      </c>
      <c r="F1083">
        <v>20.5</v>
      </c>
      <c r="G1083">
        <v>0</v>
      </c>
    </row>
    <row r="1084" spans="1:7" x14ac:dyDescent="0.25">
      <c r="A1084" s="1">
        <v>39560</v>
      </c>
      <c r="B1084">
        <v>20.469999000000001</v>
      </c>
      <c r="C1084">
        <v>21.6</v>
      </c>
      <c r="D1084">
        <v>20.469999000000001</v>
      </c>
      <c r="E1084">
        <v>20.870000999999998</v>
      </c>
      <c r="F1084">
        <v>20.870000999999998</v>
      </c>
      <c r="G1084">
        <v>0</v>
      </c>
    </row>
    <row r="1085" spans="1:7" x14ac:dyDescent="0.25">
      <c r="A1085" s="1">
        <v>39561</v>
      </c>
      <c r="B1085">
        <v>20.629999000000002</v>
      </c>
      <c r="C1085">
        <v>20.950001</v>
      </c>
      <c r="D1085">
        <v>19.879999000000002</v>
      </c>
      <c r="E1085">
        <v>20.260000000000002</v>
      </c>
      <c r="F1085">
        <v>20.260000000000002</v>
      </c>
      <c r="G1085">
        <v>0</v>
      </c>
    </row>
    <row r="1086" spans="1:7" x14ac:dyDescent="0.25">
      <c r="A1086" s="1">
        <v>39562</v>
      </c>
      <c r="B1086">
        <v>20.260000000000002</v>
      </c>
      <c r="C1086">
        <v>20.77</v>
      </c>
      <c r="D1086">
        <v>19.209999</v>
      </c>
      <c r="E1086">
        <v>20.059999000000001</v>
      </c>
      <c r="F1086">
        <v>20.059999000000001</v>
      </c>
      <c r="G1086">
        <v>0</v>
      </c>
    </row>
    <row r="1087" spans="1:7" x14ac:dyDescent="0.25">
      <c r="A1087" s="1">
        <v>39563</v>
      </c>
      <c r="B1087">
        <v>19.600000000000001</v>
      </c>
      <c r="C1087">
        <v>20.360001</v>
      </c>
      <c r="D1087">
        <v>19.280000999999999</v>
      </c>
      <c r="E1087">
        <v>19.59</v>
      </c>
      <c r="F1087">
        <v>19.59</v>
      </c>
      <c r="G1087">
        <v>0</v>
      </c>
    </row>
    <row r="1088" spans="1:7" x14ac:dyDescent="0.25">
      <c r="A1088" s="1">
        <v>39566</v>
      </c>
      <c r="B1088">
        <v>20.139999</v>
      </c>
      <c r="C1088">
        <v>20.25</v>
      </c>
      <c r="D1088">
        <v>19.370000999999998</v>
      </c>
      <c r="E1088">
        <v>19.639999</v>
      </c>
      <c r="F1088">
        <v>19.639999</v>
      </c>
      <c r="G1088">
        <v>0</v>
      </c>
    </row>
    <row r="1089" spans="1:7" x14ac:dyDescent="0.25">
      <c r="A1089" s="1">
        <v>39567</v>
      </c>
      <c r="B1089">
        <v>19.860001</v>
      </c>
      <c r="C1089">
        <v>20.540001</v>
      </c>
      <c r="D1089">
        <v>19.629999000000002</v>
      </c>
      <c r="E1089">
        <v>20.239999999999998</v>
      </c>
      <c r="F1089">
        <v>20.239999999999998</v>
      </c>
      <c r="G1089">
        <v>0</v>
      </c>
    </row>
    <row r="1090" spans="1:7" x14ac:dyDescent="0.25">
      <c r="A1090" s="1">
        <v>39568</v>
      </c>
      <c r="B1090">
        <v>20.239999999999998</v>
      </c>
      <c r="C1090">
        <v>20.809999000000001</v>
      </c>
      <c r="D1090">
        <v>19.690000999999999</v>
      </c>
      <c r="E1090">
        <v>20.790001</v>
      </c>
      <c r="F1090">
        <v>20.790001</v>
      </c>
      <c r="G1090">
        <v>0</v>
      </c>
    </row>
    <row r="1091" spans="1:7" x14ac:dyDescent="0.25">
      <c r="A1091" s="1">
        <v>39569</v>
      </c>
      <c r="B1091">
        <v>20.780000999999999</v>
      </c>
      <c r="C1091">
        <v>20.83</v>
      </c>
      <c r="D1091">
        <v>18.870000999999998</v>
      </c>
      <c r="E1091">
        <v>18.879999000000002</v>
      </c>
      <c r="F1091">
        <v>18.879999000000002</v>
      </c>
      <c r="G1091">
        <v>0</v>
      </c>
    </row>
    <row r="1092" spans="1:7" x14ac:dyDescent="0.25">
      <c r="A1092" s="1">
        <v>39570</v>
      </c>
      <c r="B1092">
        <v>18.870000999999998</v>
      </c>
      <c r="C1092">
        <v>19.110001</v>
      </c>
      <c r="D1092">
        <v>17.969999000000001</v>
      </c>
      <c r="E1092">
        <v>18.18</v>
      </c>
      <c r="F1092">
        <v>18.18</v>
      </c>
      <c r="G1092">
        <v>0</v>
      </c>
    </row>
    <row r="1093" spans="1:7" x14ac:dyDescent="0.25">
      <c r="A1093" s="1">
        <v>39573</v>
      </c>
      <c r="B1093">
        <v>18.68</v>
      </c>
      <c r="C1093">
        <v>19.290001</v>
      </c>
      <c r="D1093">
        <v>18.68</v>
      </c>
      <c r="E1093">
        <v>18.899999999999999</v>
      </c>
      <c r="F1093">
        <v>18.899999999999999</v>
      </c>
      <c r="G1093">
        <v>0</v>
      </c>
    </row>
    <row r="1094" spans="1:7" x14ac:dyDescent="0.25">
      <c r="A1094" s="1">
        <v>39574</v>
      </c>
      <c r="B1094">
        <v>18.899999999999999</v>
      </c>
      <c r="C1094">
        <v>19.57</v>
      </c>
      <c r="D1094">
        <v>18.110001</v>
      </c>
      <c r="E1094">
        <v>18.209999</v>
      </c>
      <c r="F1094">
        <v>18.209999</v>
      </c>
      <c r="G1094">
        <v>0</v>
      </c>
    </row>
    <row r="1095" spans="1:7" x14ac:dyDescent="0.25">
      <c r="A1095" s="1">
        <v>39575</v>
      </c>
      <c r="B1095">
        <v>18.48</v>
      </c>
      <c r="C1095">
        <v>19.98</v>
      </c>
      <c r="D1095">
        <v>18.420000000000002</v>
      </c>
      <c r="E1095">
        <v>19.73</v>
      </c>
      <c r="F1095">
        <v>19.73</v>
      </c>
      <c r="G1095">
        <v>0</v>
      </c>
    </row>
    <row r="1096" spans="1:7" x14ac:dyDescent="0.25">
      <c r="A1096" s="1">
        <v>39576</v>
      </c>
      <c r="B1096">
        <v>19.73</v>
      </c>
      <c r="C1096">
        <v>19.920000000000002</v>
      </c>
      <c r="D1096">
        <v>18.620000999999998</v>
      </c>
      <c r="E1096">
        <v>19.399999999999999</v>
      </c>
      <c r="F1096">
        <v>19.399999999999999</v>
      </c>
      <c r="G1096">
        <v>0</v>
      </c>
    </row>
    <row r="1097" spans="1:7" x14ac:dyDescent="0.25">
      <c r="A1097" s="1">
        <v>39577</v>
      </c>
      <c r="B1097">
        <v>19.98</v>
      </c>
      <c r="C1097">
        <v>20.010000000000002</v>
      </c>
      <c r="D1097">
        <v>19.299999</v>
      </c>
      <c r="E1097">
        <v>19.41</v>
      </c>
      <c r="F1097">
        <v>19.41</v>
      </c>
      <c r="G1097">
        <v>0</v>
      </c>
    </row>
    <row r="1098" spans="1:7" x14ac:dyDescent="0.25">
      <c r="A1098" s="1">
        <v>39580</v>
      </c>
      <c r="B1098">
        <v>19.170000000000002</v>
      </c>
      <c r="C1098">
        <v>19.48</v>
      </c>
      <c r="D1098">
        <v>16.920000000000002</v>
      </c>
      <c r="E1098">
        <v>17.790001</v>
      </c>
      <c r="F1098">
        <v>17.790001</v>
      </c>
      <c r="G1098">
        <v>0</v>
      </c>
    </row>
    <row r="1099" spans="1:7" x14ac:dyDescent="0.25">
      <c r="A1099" s="1">
        <v>39581</v>
      </c>
      <c r="B1099">
        <v>17.790001</v>
      </c>
      <c r="C1099">
        <v>18.629999000000002</v>
      </c>
      <c r="D1099">
        <v>17.760000000000002</v>
      </c>
      <c r="E1099">
        <v>17.98</v>
      </c>
      <c r="F1099">
        <v>17.98</v>
      </c>
      <c r="G1099">
        <v>0</v>
      </c>
    </row>
    <row r="1100" spans="1:7" x14ac:dyDescent="0.25">
      <c r="A1100" s="1">
        <v>39582</v>
      </c>
      <c r="B1100">
        <v>17.98</v>
      </c>
      <c r="C1100">
        <v>17.98</v>
      </c>
      <c r="D1100">
        <v>16.739999999999998</v>
      </c>
      <c r="E1100">
        <v>17.66</v>
      </c>
      <c r="F1100">
        <v>17.66</v>
      </c>
      <c r="G1100">
        <v>0</v>
      </c>
    </row>
    <row r="1101" spans="1:7" x14ac:dyDescent="0.25">
      <c r="A1101" s="1">
        <v>39583</v>
      </c>
      <c r="B1101">
        <v>17.649999999999999</v>
      </c>
      <c r="C1101">
        <v>17.84</v>
      </c>
      <c r="D1101">
        <v>16.25</v>
      </c>
      <c r="E1101">
        <v>16.299999</v>
      </c>
      <c r="F1101">
        <v>16.299999</v>
      </c>
      <c r="G1101">
        <v>0</v>
      </c>
    </row>
    <row r="1102" spans="1:7" x14ac:dyDescent="0.25">
      <c r="A1102" s="1">
        <v>39584</v>
      </c>
      <c r="B1102">
        <v>16.299999</v>
      </c>
      <c r="C1102">
        <v>17.920000000000002</v>
      </c>
      <c r="D1102">
        <v>16.299999</v>
      </c>
      <c r="E1102">
        <v>16.469999000000001</v>
      </c>
      <c r="F1102">
        <v>16.469999000000001</v>
      </c>
      <c r="G1102">
        <v>0</v>
      </c>
    </row>
    <row r="1103" spans="1:7" x14ac:dyDescent="0.25">
      <c r="A1103" s="1">
        <v>39587</v>
      </c>
      <c r="B1103">
        <v>16.469999000000001</v>
      </c>
      <c r="C1103">
        <v>17.889999</v>
      </c>
      <c r="D1103">
        <v>15.82</v>
      </c>
      <c r="E1103">
        <v>17.010000000000002</v>
      </c>
      <c r="F1103">
        <v>17.010000000000002</v>
      </c>
      <c r="G1103">
        <v>0</v>
      </c>
    </row>
    <row r="1104" spans="1:7" x14ac:dyDescent="0.25">
      <c r="A1104" s="1">
        <v>39588</v>
      </c>
      <c r="B1104">
        <v>17.02</v>
      </c>
      <c r="C1104">
        <v>18.420000000000002</v>
      </c>
      <c r="D1104">
        <v>17.02</v>
      </c>
      <c r="E1104">
        <v>17.579999999999998</v>
      </c>
      <c r="F1104">
        <v>17.579999999999998</v>
      </c>
      <c r="G1104">
        <v>0</v>
      </c>
    </row>
    <row r="1105" spans="1:7" x14ac:dyDescent="0.25">
      <c r="A1105" s="1">
        <v>39589</v>
      </c>
      <c r="B1105">
        <v>17.639999</v>
      </c>
      <c r="C1105">
        <v>18.889999</v>
      </c>
      <c r="D1105">
        <v>17.010000000000002</v>
      </c>
      <c r="E1105">
        <v>18.59</v>
      </c>
      <c r="F1105">
        <v>18.59</v>
      </c>
      <c r="G1105">
        <v>0</v>
      </c>
    </row>
    <row r="1106" spans="1:7" x14ac:dyDescent="0.25">
      <c r="A1106" s="1">
        <v>39590</v>
      </c>
      <c r="B1106">
        <v>18.920000000000002</v>
      </c>
      <c r="C1106">
        <v>19.110001</v>
      </c>
      <c r="D1106">
        <v>17.82</v>
      </c>
      <c r="E1106">
        <v>18.049999</v>
      </c>
      <c r="F1106">
        <v>18.049999</v>
      </c>
      <c r="G1106">
        <v>0</v>
      </c>
    </row>
    <row r="1107" spans="1:7" x14ac:dyDescent="0.25">
      <c r="A1107" s="1">
        <v>39591</v>
      </c>
      <c r="B1107">
        <v>18.579999999999998</v>
      </c>
      <c r="C1107">
        <v>19.799999</v>
      </c>
      <c r="D1107">
        <v>18.379999000000002</v>
      </c>
      <c r="E1107">
        <v>19.549999</v>
      </c>
      <c r="F1107">
        <v>19.549999</v>
      </c>
      <c r="G1107">
        <v>0</v>
      </c>
    </row>
    <row r="1108" spans="1:7" x14ac:dyDescent="0.25">
      <c r="A1108" s="1">
        <v>39595</v>
      </c>
      <c r="B1108">
        <v>20.780000999999999</v>
      </c>
      <c r="C1108">
        <v>20.950001</v>
      </c>
      <c r="D1108">
        <v>19.420000000000002</v>
      </c>
      <c r="E1108">
        <v>19.639999</v>
      </c>
      <c r="F1108">
        <v>19.639999</v>
      </c>
      <c r="G1108">
        <v>0</v>
      </c>
    </row>
    <row r="1109" spans="1:7" x14ac:dyDescent="0.25">
      <c r="A1109" s="1">
        <v>39596</v>
      </c>
      <c r="B1109">
        <v>19.639999</v>
      </c>
      <c r="C1109">
        <v>20.030000999999999</v>
      </c>
      <c r="D1109">
        <v>19.010000000000002</v>
      </c>
      <c r="E1109">
        <v>19.07</v>
      </c>
      <c r="F1109">
        <v>19.07</v>
      </c>
      <c r="G1109">
        <v>0</v>
      </c>
    </row>
    <row r="1110" spans="1:7" x14ac:dyDescent="0.25">
      <c r="A1110" s="1">
        <v>39597</v>
      </c>
      <c r="B1110">
        <v>19.079999999999998</v>
      </c>
      <c r="C1110">
        <v>19.170000000000002</v>
      </c>
      <c r="D1110">
        <v>17.540001</v>
      </c>
      <c r="E1110">
        <v>18.139999</v>
      </c>
      <c r="F1110">
        <v>18.139999</v>
      </c>
      <c r="G1110">
        <v>0</v>
      </c>
    </row>
    <row r="1111" spans="1:7" x14ac:dyDescent="0.25">
      <c r="A1111" s="1">
        <v>39598</v>
      </c>
      <c r="B1111">
        <v>18.139999</v>
      </c>
      <c r="C1111">
        <v>18.209999</v>
      </c>
      <c r="D1111">
        <v>17.559999000000001</v>
      </c>
      <c r="E1111">
        <v>17.829999999999998</v>
      </c>
      <c r="F1111">
        <v>17.829999999999998</v>
      </c>
      <c r="G1111">
        <v>0</v>
      </c>
    </row>
    <row r="1112" spans="1:7" x14ac:dyDescent="0.25">
      <c r="A1112" s="1">
        <v>39601</v>
      </c>
      <c r="B1112">
        <v>17.829999999999998</v>
      </c>
      <c r="C1112">
        <v>20.450001</v>
      </c>
      <c r="D1112">
        <v>17.829999999999998</v>
      </c>
      <c r="E1112">
        <v>19.829999999999998</v>
      </c>
      <c r="F1112">
        <v>19.829999999999998</v>
      </c>
      <c r="G1112">
        <v>0</v>
      </c>
    </row>
    <row r="1113" spans="1:7" x14ac:dyDescent="0.25">
      <c r="A1113" s="1">
        <v>39602</v>
      </c>
      <c r="B1113">
        <v>19.799999</v>
      </c>
      <c r="C1113">
        <v>21</v>
      </c>
      <c r="D1113">
        <v>18.889999</v>
      </c>
      <c r="E1113">
        <v>20.239999999999998</v>
      </c>
      <c r="F1113">
        <v>20.239999999999998</v>
      </c>
      <c r="G1113">
        <v>0</v>
      </c>
    </row>
    <row r="1114" spans="1:7" x14ac:dyDescent="0.25">
      <c r="A1114" s="1">
        <v>39603</v>
      </c>
      <c r="B1114">
        <v>20.639999</v>
      </c>
      <c r="C1114">
        <v>21.309999000000001</v>
      </c>
      <c r="D1114">
        <v>19.760000000000002</v>
      </c>
      <c r="E1114">
        <v>20.799999</v>
      </c>
      <c r="F1114">
        <v>20.799999</v>
      </c>
      <c r="G1114">
        <v>0</v>
      </c>
    </row>
    <row r="1115" spans="1:7" x14ac:dyDescent="0.25">
      <c r="A1115" s="1">
        <v>39604</v>
      </c>
      <c r="B1115">
        <v>20.540001</v>
      </c>
      <c r="C1115">
        <v>20.59</v>
      </c>
      <c r="D1115">
        <v>18.620000999999998</v>
      </c>
      <c r="E1115">
        <v>18.629999000000002</v>
      </c>
      <c r="F1115">
        <v>18.629999000000002</v>
      </c>
      <c r="G1115">
        <v>0</v>
      </c>
    </row>
    <row r="1116" spans="1:7" x14ac:dyDescent="0.25">
      <c r="A1116" s="1">
        <v>39605</v>
      </c>
      <c r="B1116">
        <v>18.629999000000002</v>
      </c>
      <c r="C1116">
        <v>23.790001</v>
      </c>
      <c r="D1116">
        <v>18.629999000000002</v>
      </c>
      <c r="E1116">
        <v>23.559999000000001</v>
      </c>
      <c r="F1116">
        <v>23.559999000000001</v>
      </c>
      <c r="G1116">
        <v>0</v>
      </c>
    </row>
    <row r="1117" spans="1:7" x14ac:dyDescent="0.25">
      <c r="A1117" s="1">
        <v>39608</v>
      </c>
      <c r="B1117">
        <v>23.559999000000001</v>
      </c>
      <c r="C1117">
        <v>24.469999000000001</v>
      </c>
      <c r="D1117">
        <v>20.780000999999999</v>
      </c>
      <c r="E1117">
        <v>23.120000999999998</v>
      </c>
      <c r="F1117">
        <v>23.120000999999998</v>
      </c>
      <c r="G1117">
        <v>0</v>
      </c>
    </row>
    <row r="1118" spans="1:7" x14ac:dyDescent="0.25">
      <c r="A1118" s="1">
        <v>39609</v>
      </c>
      <c r="B1118">
        <v>24.370000999999998</v>
      </c>
      <c r="C1118">
        <v>24.42</v>
      </c>
      <c r="D1118">
        <v>22.309999000000001</v>
      </c>
      <c r="E1118">
        <v>23.18</v>
      </c>
      <c r="F1118">
        <v>23.18</v>
      </c>
      <c r="G1118">
        <v>0</v>
      </c>
    </row>
    <row r="1119" spans="1:7" x14ac:dyDescent="0.25">
      <c r="A1119" s="1">
        <v>39610</v>
      </c>
      <c r="B1119">
        <v>23.440000999999999</v>
      </c>
      <c r="C1119">
        <v>24.299999</v>
      </c>
      <c r="D1119">
        <v>22.860001</v>
      </c>
      <c r="E1119">
        <v>24.120000999999998</v>
      </c>
      <c r="F1119">
        <v>24.120000999999998</v>
      </c>
      <c r="G1119">
        <v>0</v>
      </c>
    </row>
    <row r="1120" spans="1:7" x14ac:dyDescent="0.25">
      <c r="A1120" s="1">
        <v>39611</v>
      </c>
      <c r="B1120">
        <v>23.610001</v>
      </c>
      <c r="C1120">
        <v>23.98</v>
      </c>
      <c r="D1120">
        <v>21.91</v>
      </c>
      <c r="E1120">
        <v>23.33</v>
      </c>
      <c r="F1120">
        <v>23.33</v>
      </c>
      <c r="G1120">
        <v>0</v>
      </c>
    </row>
    <row r="1121" spans="1:7" x14ac:dyDescent="0.25">
      <c r="A1121" s="1">
        <v>39612</v>
      </c>
      <c r="B1121">
        <v>23.02</v>
      </c>
      <c r="C1121">
        <v>23.139999</v>
      </c>
      <c r="D1121">
        <v>21.040001</v>
      </c>
      <c r="E1121">
        <v>21.219999000000001</v>
      </c>
      <c r="F1121">
        <v>21.219999000000001</v>
      </c>
      <c r="G1121">
        <v>0</v>
      </c>
    </row>
    <row r="1122" spans="1:7" x14ac:dyDescent="0.25">
      <c r="A1122" s="1">
        <v>39615</v>
      </c>
      <c r="B1122">
        <v>21.219999000000001</v>
      </c>
      <c r="C1122">
        <v>22.84</v>
      </c>
      <c r="D1122">
        <v>20.73</v>
      </c>
      <c r="E1122">
        <v>20.950001</v>
      </c>
      <c r="F1122">
        <v>20.950001</v>
      </c>
      <c r="G1122">
        <v>0</v>
      </c>
    </row>
    <row r="1123" spans="1:7" x14ac:dyDescent="0.25">
      <c r="A1123" s="1">
        <v>39616</v>
      </c>
      <c r="B1123">
        <v>20.959999</v>
      </c>
      <c r="C1123">
        <v>21.42</v>
      </c>
      <c r="D1123">
        <v>20.02</v>
      </c>
      <c r="E1123">
        <v>21.129999000000002</v>
      </c>
      <c r="F1123">
        <v>21.129999000000002</v>
      </c>
      <c r="G1123">
        <v>0</v>
      </c>
    </row>
    <row r="1124" spans="1:7" x14ac:dyDescent="0.25">
      <c r="A1124" s="1">
        <v>39617</v>
      </c>
      <c r="B1124">
        <v>21.67</v>
      </c>
      <c r="C1124">
        <v>22.860001</v>
      </c>
      <c r="D1124">
        <v>21.26</v>
      </c>
      <c r="E1124">
        <v>22.24</v>
      </c>
      <c r="F1124">
        <v>22.24</v>
      </c>
      <c r="G1124">
        <v>0</v>
      </c>
    </row>
    <row r="1125" spans="1:7" x14ac:dyDescent="0.25">
      <c r="A1125" s="1">
        <v>39618</v>
      </c>
      <c r="B1125">
        <v>22.24</v>
      </c>
      <c r="C1125">
        <v>22.610001</v>
      </c>
      <c r="D1125">
        <v>20.91</v>
      </c>
      <c r="E1125">
        <v>21.58</v>
      </c>
      <c r="F1125">
        <v>21.58</v>
      </c>
      <c r="G1125">
        <v>0</v>
      </c>
    </row>
    <row r="1126" spans="1:7" x14ac:dyDescent="0.25">
      <c r="A1126" s="1">
        <v>39619</v>
      </c>
      <c r="B1126">
        <v>21.58</v>
      </c>
      <c r="C1126">
        <v>23.700001</v>
      </c>
      <c r="D1126">
        <v>21.58</v>
      </c>
      <c r="E1126">
        <v>22.870000999999998</v>
      </c>
      <c r="F1126">
        <v>22.870000999999998</v>
      </c>
      <c r="G1126">
        <v>0</v>
      </c>
    </row>
    <row r="1127" spans="1:7" x14ac:dyDescent="0.25">
      <c r="A1127" s="1">
        <v>39622</v>
      </c>
      <c r="B1127">
        <v>22.889999</v>
      </c>
      <c r="C1127">
        <v>23.139999</v>
      </c>
      <c r="D1127">
        <v>22.52</v>
      </c>
      <c r="E1127">
        <v>22.639999</v>
      </c>
      <c r="F1127">
        <v>22.639999</v>
      </c>
      <c r="G1127">
        <v>0</v>
      </c>
    </row>
    <row r="1128" spans="1:7" x14ac:dyDescent="0.25">
      <c r="A1128" s="1">
        <v>39623</v>
      </c>
      <c r="B1128">
        <v>22.690000999999999</v>
      </c>
      <c r="C1128">
        <v>23.48</v>
      </c>
      <c r="D1128">
        <v>21.68</v>
      </c>
      <c r="E1128">
        <v>22.42</v>
      </c>
      <c r="F1128">
        <v>22.42</v>
      </c>
      <c r="G1128">
        <v>0</v>
      </c>
    </row>
    <row r="1129" spans="1:7" x14ac:dyDescent="0.25">
      <c r="A1129" s="1">
        <v>39624</v>
      </c>
      <c r="B1129">
        <v>22.42</v>
      </c>
      <c r="C1129">
        <v>22.42</v>
      </c>
      <c r="D1129">
        <v>20.34</v>
      </c>
      <c r="E1129">
        <v>21.139999</v>
      </c>
      <c r="F1129">
        <v>21.139999</v>
      </c>
      <c r="G1129">
        <v>0</v>
      </c>
    </row>
    <row r="1130" spans="1:7" x14ac:dyDescent="0.25">
      <c r="A1130" s="1">
        <v>39625</v>
      </c>
      <c r="B1130">
        <v>22.23</v>
      </c>
      <c r="C1130">
        <v>23.99</v>
      </c>
      <c r="D1130">
        <v>22.15</v>
      </c>
      <c r="E1130">
        <v>23.93</v>
      </c>
      <c r="F1130">
        <v>23.93</v>
      </c>
      <c r="G1130">
        <v>0</v>
      </c>
    </row>
    <row r="1131" spans="1:7" x14ac:dyDescent="0.25">
      <c r="A1131" s="1">
        <v>39626</v>
      </c>
      <c r="B1131">
        <v>23.75</v>
      </c>
      <c r="C1131">
        <v>24.559999000000001</v>
      </c>
      <c r="D1131">
        <v>23.299999</v>
      </c>
      <c r="E1131">
        <v>23.440000999999999</v>
      </c>
      <c r="F1131">
        <v>23.440000999999999</v>
      </c>
      <c r="G1131">
        <v>0</v>
      </c>
    </row>
    <row r="1132" spans="1:7" x14ac:dyDescent="0.25">
      <c r="A1132" s="1">
        <v>39629</v>
      </c>
      <c r="B1132">
        <v>24.25</v>
      </c>
      <c r="C1132">
        <v>24.26</v>
      </c>
      <c r="D1132">
        <v>23.27</v>
      </c>
      <c r="E1132">
        <v>23.950001</v>
      </c>
      <c r="F1132">
        <v>23.950001</v>
      </c>
      <c r="G1132">
        <v>0</v>
      </c>
    </row>
    <row r="1133" spans="1:7" x14ac:dyDescent="0.25">
      <c r="A1133" s="1">
        <v>39630</v>
      </c>
      <c r="B1133">
        <v>25.139999</v>
      </c>
      <c r="C1133">
        <v>25.57</v>
      </c>
      <c r="D1133">
        <v>23.639999</v>
      </c>
      <c r="E1133">
        <v>23.65</v>
      </c>
      <c r="F1133">
        <v>23.65</v>
      </c>
      <c r="G1133">
        <v>0</v>
      </c>
    </row>
    <row r="1134" spans="1:7" x14ac:dyDescent="0.25">
      <c r="A1134" s="1">
        <v>39631</v>
      </c>
      <c r="B1134">
        <v>23.4</v>
      </c>
      <c r="C1134">
        <v>25.959999</v>
      </c>
      <c r="D1134">
        <v>22.700001</v>
      </c>
      <c r="E1134">
        <v>25.92</v>
      </c>
      <c r="F1134">
        <v>25.92</v>
      </c>
      <c r="G1134">
        <v>0</v>
      </c>
    </row>
    <row r="1135" spans="1:7" x14ac:dyDescent="0.25">
      <c r="A1135" s="1">
        <v>39632</v>
      </c>
      <c r="B1135">
        <v>25.92</v>
      </c>
      <c r="C1135">
        <v>26.08</v>
      </c>
      <c r="D1135">
        <v>24.440000999999999</v>
      </c>
      <c r="E1135">
        <v>24.780000999999999</v>
      </c>
      <c r="F1135">
        <v>24.780000999999999</v>
      </c>
      <c r="G1135">
        <v>0</v>
      </c>
    </row>
    <row r="1136" spans="1:7" x14ac:dyDescent="0.25">
      <c r="A1136" s="1">
        <v>39636</v>
      </c>
      <c r="B1136">
        <v>25.48</v>
      </c>
      <c r="C1136">
        <v>26.91</v>
      </c>
      <c r="D1136">
        <v>24.73</v>
      </c>
      <c r="E1136">
        <v>25.780000999999999</v>
      </c>
      <c r="F1136">
        <v>25.780000999999999</v>
      </c>
      <c r="G1136">
        <v>0</v>
      </c>
    </row>
    <row r="1137" spans="1:7" x14ac:dyDescent="0.25">
      <c r="A1137" s="1">
        <v>39637</v>
      </c>
      <c r="B1137">
        <v>25.719999000000001</v>
      </c>
      <c r="C1137">
        <v>26.049999</v>
      </c>
      <c r="D1137">
        <v>23.02</v>
      </c>
      <c r="E1137">
        <v>23.15</v>
      </c>
      <c r="F1137">
        <v>23.15</v>
      </c>
      <c r="G1137">
        <v>0</v>
      </c>
    </row>
    <row r="1138" spans="1:7" x14ac:dyDescent="0.25">
      <c r="A1138" s="1">
        <v>39638</v>
      </c>
      <c r="B1138">
        <v>23.16</v>
      </c>
      <c r="C1138">
        <v>25.389999</v>
      </c>
      <c r="D1138">
        <v>22.59</v>
      </c>
      <c r="E1138">
        <v>25.23</v>
      </c>
      <c r="F1138">
        <v>25.23</v>
      </c>
      <c r="G1138">
        <v>0</v>
      </c>
    </row>
    <row r="1139" spans="1:7" x14ac:dyDescent="0.25">
      <c r="A1139" s="1">
        <v>39639</v>
      </c>
      <c r="B1139">
        <v>25.219999000000001</v>
      </c>
      <c r="C1139">
        <v>26.620000999999998</v>
      </c>
      <c r="D1139">
        <v>25.07</v>
      </c>
      <c r="E1139">
        <v>25.59</v>
      </c>
      <c r="F1139">
        <v>25.59</v>
      </c>
      <c r="G1139">
        <v>0</v>
      </c>
    </row>
    <row r="1140" spans="1:7" x14ac:dyDescent="0.25">
      <c r="A1140" s="1">
        <v>39640</v>
      </c>
      <c r="B1140">
        <v>25.559999000000001</v>
      </c>
      <c r="C1140">
        <v>29.440000999999999</v>
      </c>
      <c r="D1140">
        <v>25.559999000000001</v>
      </c>
      <c r="E1140">
        <v>27.49</v>
      </c>
      <c r="F1140">
        <v>27.49</v>
      </c>
      <c r="G1140">
        <v>0</v>
      </c>
    </row>
    <row r="1141" spans="1:7" x14ac:dyDescent="0.25">
      <c r="A1141" s="1">
        <v>39643</v>
      </c>
      <c r="B1141">
        <v>27.49</v>
      </c>
      <c r="C1141">
        <v>29.299999</v>
      </c>
      <c r="D1141">
        <v>26.9</v>
      </c>
      <c r="E1141">
        <v>28.48</v>
      </c>
      <c r="F1141">
        <v>28.48</v>
      </c>
      <c r="G1141">
        <v>0</v>
      </c>
    </row>
    <row r="1142" spans="1:7" x14ac:dyDescent="0.25">
      <c r="A1142" s="1">
        <v>39644</v>
      </c>
      <c r="B1142">
        <v>28.469999000000001</v>
      </c>
      <c r="C1142">
        <v>30.809999000000001</v>
      </c>
      <c r="D1142">
        <v>27.01</v>
      </c>
      <c r="E1142">
        <v>28.540001</v>
      </c>
      <c r="F1142">
        <v>28.540001</v>
      </c>
      <c r="G1142">
        <v>0</v>
      </c>
    </row>
    <row r="1143" spans="1:7" x14ac:dyDescent="0.25">
      <c r="A1143" s="1">
        <v>39645</v>
      </c>
      <c r="B1143">
        <v>28.190000999999999</v>
      </c>
      <c r="C1143">
        <v>28.32</v>
      </c>
      <c r="D1143">
        <v>24.870000999999998</v>
      </c>
      <c r="E1143">
        <v>25.1</v>
      </c>
      <c r="F1143">
        <v>25.1</v>
      </c>
      <c r="G1143">
        <v>0</v>
      </c>
    </row>
    <row r="1144" spans="1:7" x14ac:dyDescent="0.25">
      <c r="A1144" s="1">
        <v>39646</v>
      </c>
      <c r="B1144">
        <v>24.58</v>
      </c>
      <c r="C1144">
        <v>25.5</v>
      </c>
      <c r="D1144">
        <v>23.99</v>
      </c>
      <c r="E1144">
        <v>25.01</v>
      </c>
      <c r="F1144">
        <v>25.01</v>
      </c>
      <c r="G1144">
        <v>0</v>
      </c>
    </row>
    <row r="1145" spans="1:7" x14ac:dyDescent="0.25">
      <c r="A1145" s="1">
        <v>39647</v>
      </c>
      <c r="B1145">
        <v>25.01</v>
      </c>
      <c r="C1145">
        <v>25.190000999999999</v>
      </c>
      <c r="D1145">
        <v>23.780000999999999</v>
      </c>
      <c r="E1145">
        <v>24.049999</v>
      </c>
      <c r="F1145">
        <v>24.049999</v>
      </c>
      <c r="G1145">
        <v>0</v>
      </c>
    </row>
    <row r="1146" spans="1:7" x14ac:dyDescent="0.25">
      <c r="A1146" s="1">
        <v>39650</v>
      </c>
      <c r="B1146">
        <v>24.049999</v>
      </c>
      <c r="C1146">
        <v>24.58</v>
      </c>
      <c r="D1146">
        <v>23.040001</v>
      </c>
      <c r="E1146">
        <v>23.049999</v>
      </c>
      <c r="F1146">
        <v>23.049999</v>
      </c>
      <c r="G1146">
        <v>0</v>
      </c>
    </row>
    <row r="1147" spans="1:7" x14ac:dyDescent="0.25">
      <c r="A1147" s="1">
        <v>39651</v>
      </c>
      <c r="B1147">
        <v>24.02</v>
      </c>
      <c r="C1147">
        <v>24.08</v>
      </c>
      <c r="D1147">
        <v>21.049999</v>
      </c>
      <c r="E1147">
        <v>21.18</v>
      </c>
      <c r="F1147">
        <v>21.18</v>
      </c>
      <c r="G1147">
        <v>0</v>
      </c>
    </row>
    <row r="1148" spans="1:7" x14ac:dyDescent="0.25">
      <c r="A1148" s="1">
        <v>39652</v>
      </c>
      <c r="B1148">
        <v>21.23</v>
      </c>
      <c r="C1148">
        <v>22.08</v>
      </c>
      <c r="D1148">
        <v>20.73</v>
      </c>
      <c r="E1148">
        <v>21.309999000000001</v>
      </c>
      <c r="F1148">
        <v>21.309999000000001</v>
      </c>
      <c r="G1148">
        <v>0</v>
      </c>
    </row>
    <row r="1149" spans="1:7" x14ac:dyDescent="0.25">
      <c r="A1149" s="1">
        <v>39653</v>
      </c>
      <c r="B1149">
        <v>21.309999000000001</v>
      </c>
      <c r="C1149">
        <v>23.610001</v>
      </c>
      <c r="D1149">
        <v>21.309999000000001</v>
      </c>
      <c r="E1149">
        <v>23.440000999999999</v>
      </c>
      <c r="F1149">
        <v>23.440000999999999</v>
      </c>
      <c r="G1149">
        <v>0</v>
      </c>
    </row>
    <row r="1150" spans="1:7" x14ac:dyDescent="0.25">
      <c r="A1150" s="1">
        <v>39654</v>
      </c>
      <c r="B1150">
        <v>23.450001</v>
      </c>
      <c r="C1150">
        <v>23.450001</v>
      </c>
      <c r="D1150">
        <v>22.309999000000001</v>
      </c>
      <c r="E1150">
        <v>22.91</v>
      </c>
      <c r="F1150">
        <v>22.91</v>
      </c>
      <c r="G1150">
        <v>0</v>
      </c>
    </row>
    <row r="1151" spans="1:7" x14ac:dyDescent="0.25">
      <c r="A1151" s="1">
        <v>39657</v>
      </c>
      <c r="B1151">
        <v>22.91</v>
      </c>
      <c r="C1151">
        <v>24.620000999999998</v>
      </c>
      <c r="D1151">
        <v>22.91</v>
      </c>
      <c r="E1151">
        <v>24.23</v>
      </c>
      <c r="F1151">
        <v>24.23</v>
      </c>
      <c r="G1151">
        <v>0</v>
      </c>
    </row>
    <row r="1152" spans="1:7" x14ac:dyDescent="0.25">
      <c r="A1152" s="1">
        <v>39658</v>
      </c>
      <c r="B1152">
        <v>24.200001</v>
      </c>
      <c r="C1152">
        <v>24.219999000000001</v>
      </c>
      <c r="D1152">
        <v>21.959999</v>
      </c>
      <c r="E1152">
        <v>22.030000999999999</v>
      </c>
      <c r="F1152">
        <v>22.030000999999999</v>
      </c>
      <c r="G1152">
        <v>0</v>
      </c>
    </row>
    <row r="1153" spans="1:7" x14ac:dyDescent="0.25">
      <c r="A1153" s="1">
        <v>39659</v>
      </c>
      <c r="B1153">
        <v>22.030000999999999</v>
      </c>
      <c r="C1153">
        <v>22.309999000000001</v>
      </c>
      <c r="D1153">
        <v>20.99</v>
      </c>
      <c r="E1153">
        <v>21.209999</v>
      </c>
      <c r="F1153">
        <v>21.209999</v>
      </c>
      <c r="G1153">
        <v>0</v>
      </c>
    </row>
    <row r="1154" spans="1:7" x14ac:dyDescent="0.25">
      <c r="A1154" s="1">
        <v>39660</v>
      </c>
      <c r="B1154">
        <v>22.33</v>
      </c>
      <c r="C1154">
        <v>22.959999</v>
      </c>
      <c r="D1154">
        <v>21.450001</v>
      </c>
      <c r="E1154">
        <v>22.940000999999999</v>
      </c>
      <c r="F1154">
        <v>22.940000999999999</v>
      </c>
      <c r="G1154">
        <v>0</v>
      </c>
    </row>
    <row r="1155" spans="1:7" x14ac:dyDescent="0.25">
      <c r="A1155" s="1">
        <v>39661</v>
      </c>
      <c r="B1155">
        <v>22.66</v>
      </c>
      <c r="C1155">
        <v>23.370000999999998</v>
      </c>
      <c r="D1155">
        <v>22.35</v>
      </c>
      <c r="E1155">
        <v>22.57</v>
      </c>
      <c r="F1155">
        <v>22.57</v>
      </c>
      <c r="G1155">
        <v>0</v>
      </c>
    </row>
    <row r="1156" spans="1:7" x14ac:dyDescent="0.25">
      <c r="A1156" s="1">
        <v>39664</v>
      </c>
      <c r="B1156">
        <v>23.530000999999999</v>
      </c>
      <c r="C1156">
        <v>23.860001</v>
      </c>
      <c r="D1156">
        <v>22.940000999999999</v>
      </c>
      <c r="E1156">
        <v>23.49</v>
      </c>
      <c r="F1156">
        <v>23.49</v>
      </c>
      <c r="G1156">
        <v>0</v>
      </c>
    </row>
    <row r="1157" spans="1:7" x14ac:dyDescent="0.25">
      <c r="A1157" s="1">
        <v>39665</v>
      </c>
      <c r="B1157">
        <v>22.99</v>
      </c>
      <c r="C1157">
        <v>22.99</v>
      </c>
      <c r="D1157">
        <v>20.059999000000001</v>
      </c>
      <c r="E1157">
        <v>21.139999</v>
      </c>
      <c r="F1157">
        <v>21.139999</v>
      </c>
      <c r="G1157">
        <v>0</v>
      </c>
    </row>
    <row r="1158" spans="1:7" x14ac:dyDescent="0.25">
      <c r="A1158" s="1">
        <v>39666</v>
      </c>
      <c r="B1158">
        <v>21.66</v>
      </c>
      <c r="C1158">
        <v>21.66</v>
      </c>
      <c r="D1158">
        <v>19.75</v>
      </c>
      <c r="E1158">
        <v>20.23</v>
      </c>
      <c r="F1158">
        <v>20.23</v>
      </c>
      <c r="G1158">
        <v>0</v>
      </c>
    </row>
    <row r="1159" spans="1:7" x14ac:dyDescent="0.25">
      <c r="A1159" s="1">
        <v>39667</v>
      </c>
      <c r="B1159">
        <v>20.23</v>
      </c>
      <c r="C1159">
        <v>21.459999</v>
      </c>
      <c r="D1159">
        <v>20.23</v>
      </c>
      <c r="E1159">
        <v>21.15</v>
      </c>
      <c r="F1159">
        <v>21.15</v>
      </c>
      <c r="G1159">
        <v>0</v>
      </c>
    </row>
    <row r="1160" spans="1:7" x14ac:dyDescent="0.25">
      <c r="A1160" s="1">
        <v>39668</v>
      </c>
      <c r="B1160">
        <v>21.15</v>
      </c>
      <c r="C1160">
        <v>21.690000999999999</v>
      </c>
      <c r="D1160">
        <v>20.110001</v>
      </c>
      <c r="E1160">
        <v>20.66</v>
      </c>
      <c r="F1160">
        <v>20.66</v>
      </c>
      <c r="G1160">
        <v>0</v>
      </c>
    </row>
    <row r="1161" spans="1:7" x14ac:dyDescent="0.25">
      <c r="A1161" s="1">
        <v>39671</v>
      </c>
      <c r="B1161">
        <v>20.66</v>
      </c>
      <c r="C1161">
        <v>20.959999</v>
      </c>
      <c r="D1161">
        <v>19.66</v>
      </c>
      <c r="E1161">
        <v>20.120000999999998</v>
      </c>
      <c r="F1161">
        <v>20.120000999999998</v>
      </c>
      <c r="G1161">
        <v>0</v>
      </c>
    </row>
    <row r="1162" spans="1:7" x14ac:dyDescent="0.25">
      <c r="A1162" s="1">
        <v>39672</v>
      </c>
      <c r="B1162">
        <v>20.639999</v>
      </c>
      <c r="C1162">
        <v>21.51</v>
      </c>
      <c r="D1162">
        <v>20.379999000000002</v>
      </c>
      <c r="E1162">
        <v>21.17</v>
      </c>
      <c r="F1162">
        <v>21.17</v>
      </c>
      <c r="G1162">
        <v>0</v>
      </c>
    </row>
    <row r="1163" spans="1:7" x14ac:dyDescent="0.25">
      <c r="A1163" s="1">
        <v>39673</v>
      </c>
      <c r="B1163">
        <v>21.57</v>
      </c>
      <c r="C1163">
        <v>22.110001</v>
      </c>
      <c r="D1163">
        <v>20.799999</v>
      </c>
      <c r="E1163">
        <v>21.549999</v>
      </c>
      <c r="F1163">
        <v>21.549999</v>
      </c>
      <c r="G1163">
        <v>0</v>
      </c>
    </row>
    <row r="1164" spans="1:7" x14ac:dyDescent="0.25">
      <c r="A1164" s="1">
        <v>39674</v>
      </c>
      <c r="B1164">
        <v>22.299999</v>
      </c>
      <c r="C1164">
        <v>22.299999</v>
      </c>
      <c r="D1164">
        <v>20.07</v>
      </c>
      <c r="E1164">
        <v>20.34</v>
      </c>
      <c r="F1164">
        <v>20.34</v>
      </c>
      <c r="G1164">
        <v>0</v>
      </c>
    </row>
    <row r="1165" spans="1:7" x14ac:dyDescent="0.25">
      <c r="A1165" s="1">
        <v>39675</v>
      </c>
      <c r="B1165">
        <v>20.239999999999998</v>
      </c>
      <c r="C1165">
        <v>20.65</v>
      </c>
      <c r="D1165">
        <v>19.57</v>
      </c>
      <c r="E1165">
        <v>19.579999999999998</v>
      </c>
      <c r="F1165">
        <v>19.579999999999998</v>
      </c>
      <c r="G1165">
        <v>0</v>
      </c>
    </row>
    <row r="1166" spans="1:7" x14ac:dyDescent="0.25">
      <c r="A1166" s="1">
        <v>39678</v>
      </c>
      <c r="B1166">
        <v>19.579999999999998</v>
      </c>
      <c r="C1166">
        <v>21.440000999999999</v>
      </c>
      <c r="D1166">
        <v>19.579999999999998</v>
      </c>
      <c r="E1166">
        <v>20.98</v>
      </c>
      <c r="F1166">
        <v>20.98</v>
      </c>
      <c r="G1166">
        <v>0</v>
      </c>
    </row>
    <row r="1167" spans="1:7" x14ac:dyDescent="0.25">
      <c r="A1167" s="1">
        <v>39679</v>
      </c>
      <c r="B1167">
        <v>21.76</v>
      </c>
      <c r="C1167">
        <v>22.139999</v>
      </c>
      <c r="D1167">
        <v>21.280000999999999</v>
      </c>
      <c r="E1167">
        <v>21.280000999999999</v>
      </c>
      <c r="F1167">
        <v>21.280000999999999</v>
      </c>
      <c r="G1167">
        <v>0</v>
      </c>
    </row>
    <row r="1168" spans="1:7" x14ac:dyDescent="0.25">
      <c r="A1168" s="1">
        <v>39680</v>
      </c>
      <c r="B1168">
        <v>21.299999</v>
      </c>
      <c r="C1168">
        <v>21.67</v>
      </c>
      <c r="D1168">
        <v>20.389999</v>
      </c>
      <c r="E1168">
        <v>20.420000000000002</v>
      </c>
      <c r="F1168">
        <v>20.420000000000002</v>
      </c>
      <c r="G1168">
        <v>0</v>
      </c>
    </row>
    <row r="1169" spans="1:7" x14ac:dyDescent="0.25">
      <c r="A1169" s="1">
        <v>39681</v>
      </c>
      <c r="B1169">
        <v>20.43</v>
      </c>
      <c r="C1169">
        <v>21.08</v>
      </c>
      <c r="D1169">
        <v>18.940000999999999</v>
      </c>
      <c r="E1169">
        <v>19.82</v>
      </c>
      <c r="F1169">
        <v>19.82</v>
      </c>
      <c r="G1169">
        <v>0</v>
      </c>
    </row>
    <row r="1170" spans="1:7" x14ac:dyDescent="0.25">
      <c r="A1170" s="1">
        <v>39682</v>
      </c>
      <c r="B1170">
        <v>19.829999999999998</v>
      </c>
      <c r="C1170">
        <v>19.829999999999998</v>
      </c>
      <c r="D1170">
        <v>18.639999</v>
      </c>
      <c r="E1170">
        <v>18.809999000000001</v>
      </c>
      <c r="F1170">
        <v>18.809999000000001</v>
      </c>
      <c r="G1170">
        <v>0</v>
      </c>
    </row>
    <row r="1171" spans="1:7" x14ac:dyDescent="0.25">
      <c r="A1171" s="1">
        <v>39685</v>
      </c>
      <c r="B1171">
        <v>18.780000999999999</v>
      </c>
      <c r="C1171">
        <v>21.219999000000001</v>
      </c>
      <c r="D1171">
        <v>18.780000999999999</v>
      </c>
      <c r="E1171">
        <v>20.969999000000001</v>
      </c>
      <c r="F1171">
        <v>20.969999000000001</v>
      </c>
      <c r="G1171">
        <v>0</v>
      </c>
    </row>
    <row r="1172" spans="1:7" x14ac:dyDescent="0.25">
      <c r="A1172" s="1">
        <v>39686</v>
      </c>
      <c r="B1172">
        <v>20.98</v>
      </c>
      <c r="C1172">
        <v>21.27</v>
      </c>
      <c r="D1172">
        <v>20.48</v>
      </c>
      <c r="E1172">
        <v>20.49</v>
      </c>
      <c r="F1172">
        <v>20.49</v>
      </c>
      <c r="G1172">
        <v>0</v>
      </c>
    </row>
    <row r="1173" spans="1:7" x14ac:dyDescent="0.25">
      <c r="A1173" s="1">
        <v>39687</v>
      </c>
      <c r="B1173">
        <v>20.48</v>
      </c>
      <c r="C1173">
        <v>20.67</v>
      </c>
      <c r="D1173">
        <v>19.530000999999999</v>
      </c>
      <c r="E1173">
        <v>19.760000000000002</v>
      </c>
      <c r="F1173">
        <v>19.760000000000002</v>
      </c>
      <c r="G1173">
        <v>0</v>
      </c>
    </row>
    <row r="1174" spans="1:7" x14ac:dyDescent="0.25">
      <c r="A1174" s="1">
        <v>39688</v>
      </c>
      <c r="B1174">
        <v>19.360001</v>
      </c>
      <c r="C1174">
        <v>19.66</v>
      </c>
      <c r="D1174">
        <v>19.219999000000001</v>
      </c>
      <c r="E1174">
        <v>19.43</v>
      </c>
      <c r="F1174">
        <v>19.43</v>
      </c>
      <c r="G1174">
        <v>0</v>
      </c>
    </row>
    <row r="1175" spans="1:7" x14ac:dyDescent="0.25">
      <c r="A1175" s="1">
        <v>39689</v>
      </c>
      <c r="B1175">
        <v>19.43</v>
      </c>
      <c r="C1175">
        <v>20.709999</v>
      </c>
      <c r="D1175">
        <v>19.43</v>
      </c>
      <c r="E1175">
        <v>20.65</v>
      </c>
      <c r="F1175">
        <v>20.65</v>
      </c>
      <c r="G1175">
        <v>0</v>
      </c>
    </row>
    <row r="1176" spans="1:7" x14ac:dyDescent="0.25">
      <c r="A1176" s="1">
        <v>39693</v>
      </c>
      <c r="B1176">
        <v>20.65</v>
      </c>
      <c r="C1176">
        <v>22.299999</v>
      </c>
      <c r="D1176">
        <v>20.469999000000001</v>
      </c>
      <c r="E1176">
        <v>21.99</v>
      </c>
      <c r="F1176">
        <v>21.99</v>
      </c>
      <c r="G1176">
        <v>0</v>
      </c>
    </row>
    <row r="1177" spans="1:7" x14ac:dyDescent="0.25">
      <c r="A1177" s="1">
        <v>39694</v>
      </c>
      <c r="B1177">
        <v>21.99</v>
      </c>
      <c r="C1177">
        <v>22.299999</v>
      </c>
      <c r="D1177">
        <v>21.389999</v>
      </c>
      <c r="E1177">
        <v>21.43</v>
      </c>
      <c r="F1177">
        <v>21.43</v>
      </c>
      <c r="G1177">
        <v>0</v>
      </c>
    </row>
    <row r="1178" spans="1:7" x14ac:dyDescent="0.25">
      <c r="A1178" s="1">
        <v>39695</v>
      </c>
      <c r="B1178">
        <v>22.02</v>
      </c>
      <c r="C1178">
        <v>24.15</v>
      </c>
      <c r="D1178">
        <v>21.91</v>
      </c>
      <c r="E1178">
        <v>24.030000999999999</v>
      </c>
      <c r="F1178">
        <v>24.030000999999999</v>
      </c>
      <c r="G1178">
        <v>0</v>
      </c>
    </row>
    <row r="1179" spans="1:7" x14ac:dyDescent="0.25">
      <c r="A1179" s="1">
        <v>39696</v>
      </c>
      <c r="B1179">
        <v>24.540001</v>
      </c>
      <c r="C1179">
        <v>24.709999</v>
      </c>
      <c r="D1179">
        <v>22.969999000000001</v>
      </c>
      <c r="E1179">
        <v>23.059999000000001</v>
      </c>
      <c r="F1179">
        <v>23.059999000000001</v>
      </c>
      <c r="G1179">
        <v>0</v>
      </c>
    </row>
    <row r="1180" spans="1:7" x14ac:dyDescent="0.25">
      <c r="A1180" s="1">
        <v>39699</v>
      </c>
      <c r="B1180">
        <v>22.219999000000001</v>
      </c>
      <c r="C1180">
        <v>24.059999000000001</v>
      </c>
      <c r="D1180">
        <v>22.120000999999998</v>
      </c>
      <c r="E1180">
        <v>22.639999</v>
      </c>
      <c r="F1180">
        <v>22.639999</v>
      </c>
      <c r="G1180">
        <v>0</v>
      </c>
    </row>
    <row r="1181" spans="1:7" x14ac:dyDescent="0.25">
      <c r="A1181" s="1">
        <v>39700</v>
      </c>
      <c r="B1181">
        <v>22.690000999999999</v>
      </c>
      <c r="C1181">
        <v>25.68</v>
      </c>
      <c r="D1181">
        <v>22.58</v>
      </c>
      <c r="E1181">
        <v>25.469999000000001</v>
      </c>
      <c r="F1181">
        <v>25.469999000000001</v>
      </c>
      <c r="G1181">
        <v>0</v>
      </c>
    </row>
    <row r="1182" spans="1:7" x14ac:dyDescent="0.25">
      <c r="A1182" s="1">
        <v>39701</v>
      </c>
      <c r="B1182">
        <v>25.469999000000001</v>
      </c>
      <c r="C1182">
        <v>25.48</v>
      </c>
      <c r="D1182">
        <v>23.799999</v>
      </c>
      <c r="E1182">
        <v>24.52</v>
      </c>
      <c r="F1182">
        <v>24.52</v>
      </c>
      <c r="G1182">
        <v>0</v>
      </c>
    </row>
    <row r="1183" spans="1:7" x14ac:dyDescent="0.25">
      <c r="A1183" s="1">
        <v>39702</v>
      </c>
      <c r="B1183">
        <v>25.379999000000002</v>
      </c>
      <c r="C1183">
        <v>26.25</v>
      </c>
      <c r="D1183">
        <v>24.389999</v>
      </c>
      <c r="E1183">
        <v>24.389999</v>
      </c>
      <c r="F1183">
        <v>24.389999</v>
      </c>
      <c r="G1183">
        <v>0</v>
      </c>
    </row>
    <row r="1184" spans="1:7" x14ac:dyDescent="0.25">
      <c r="A1184" s="1">
        <v>39703</v>
      </c>
      <c r="B1184">
        <v>24.799999</v>
      </c>
      <c r="C1184">
        <v>26.67</v>
      </c>
      <c r="D1184">
        <v>24.799999</v>
      </c>
      <c r="E1184">
        <v>25.66</v>
      </c>
      <c r="F1184">
        <v>25.66</v>
      </c>
      <c r="G1184">
        <v>0</v>
      </c>
    </row>
    <row r="1185" spans="1:7" x14ac:dyDescent="0.25">
      <c r="A1185" s="1">
        <v>39706</v>
      </c>
      <c r="B1185">
        <v>25.66</v>
      </c>
      <c r="C1185">
        <v>31.870000999999998</v>
      </c>
      <c r="D1185">
        <v>25.66</v>
      </c>
      <c r="E1185">
        <v>31.700001</v>
      </c>
      <c r="F1185">
        <v>31.700001</v>
      </c>
      <c r="G1185">
        <v>0</v>
      </c>
    </row>
    <row r="1186" spans="1:7" x14ac:dyDescent="0.25">
      <c r="A1186" s="1">
        <v>39707</v>
      </c>
      <c r="B1186">
        <v>31.700001</v>
      </c>
      <c r="C1186">
        <v>33.700001</v>
      </c>
      <c r="D1186">
        <v>30.24</v>
      </c>
      <c r="E1186">
        <v>30.299999</v>
      </c>
      <c r="F1186">
        <v>30.299999</v>
      </c>
      <c r="G1186">
        <v>0</v>
      </c>
    </row>
    <row r="1187" spans="1:7" x14ac:dyDescent="0.25">
      <c r="A1187" s="1">
        <v>39708</v>
      </c>
      <c r="B1187">
        <v>31.959999</v>
      </c>
      <c r="C1187">
        <v>36.400002000000001</v>
      </c>
      <c r="D1187">
        <v>30.25</v>
      </c>
      <c r="E1187">
        <v>36.220001000000003</v>
      </c>
      <c r="F1187">
        <v>36.220001000000003</v>
      </c>
      <c r="G1187">
        <v>0</v>
      </c>
    </row>
    <row r="1188" spans="1:7" x14ac:dyDescent="0.25">
      <c r="A1188" s="1">
        <v>39709</v>
      </c>
      <c r="B1188">
        <v>36.099997999999999</v>
      </c>
      <c r="C1188">
        <v>42.16</v>
      </c>
      <c r="D1188">
        <v>33.099997999999999</v>
      </c>
      <c r="E1188">
        <v>33.099997999999999</v>
      </c>
      <c r="F1188">
        <v>33.099997999999999</v>
      </c>
      <c r="G1188">
        <v>0</v>
      </c>
    </row>
    <row r="1189" spans="1:7" x14ac:dyDescent="0.25">
      <c r="A1189" s="1">
        <v>39710</v>
      </c>
      <c r="B1189">
        <v>33.07</v>
      </c>
      <c r="C1189">
        <v>33.080002</v>
      </c>
      <c r="D1189">
        <v>27.950001</v>
      </c>
      <c r="E1189">
        <v>32.07</v>
      </c>
      <c r="F1189">
        <v>32.07</v>
      </c>
      <c r="G1189">
        <v>0</v>
      </c>
    </row>
    <row r="1190" spans="1:7" x14ac:dyDescent="0.25">
      <c r="A1190" s="1">
        <v>39713</v>
      </c>
      <c r="B1190">
        <v>32.400002000000001</v>
      </c>
      <c r="C1190">
        <v>34.220001000000003</v>
      </c>
      <c r="D1190">
        <v>30.809999000000001</v>
      </c>
      <c r="E1190">
        <v>33.849997999999999</v>
      </c>
      <c r="F1190">
        <v>33.849997999999999</v>
      </c>
      <c r="G1190">
        <v>0</v>
      </c>
    </row>
    <row r="1191" spans="1:7" x14ac:dyDescent="0.25">
      <c r="A1191" s="1">
        <v>39714</v>
      </c>
      <c r="B1191">
        <v>33.849997999999999</v>
      </c>
      <c r="C1191">
        <v>36.080002</v>
      </c>
      <c r="D1191">
        <v>32.630001</v>
      </c>
      <c r="E1191">
        <v>35.720001000000003</v>
      </c>
      <c r="F1191">
        <v>35.720001000000003</v>
      </c>
      <c r="G1191">
        <v>0</v>
      </c>
    </row>
    <row r="1192" spans="1:7" x14ac:dyDescent="0.25">
      <c r="A1192" s="1">
        <v>39715</v>
      </c>
      <c r="B1192">
        <v>35.700001</v>
      </c>
      <c r="C1192">
        <v>36.709999000000003</v>
      </c>
      <c r="D1192">
        <v>34.159999999999997</v>
      </c>
      <c r="E1192">
        <v>35.189999</v>
      </c>
      <c r="F1192">
        <v>35.189999</v>
      </c>
      <c r="G1192">
        <v>0</v>
      </c>
    </row>
    <row r="1193" spans="1:7" x14ac:dyDescent="0.25">
      <c r="A1193" s="1">
        <v>39716</v>
      </c>
      <c r="B1193">
        <v>35.189999</v>
      </c>
      <c r="C1193">
        <v>35.189999</v>
      </c>
      <c r="D1193">
        <v>32.450001</v>
      </c>
      <c r="E1193">
        <v>32.82</v>
      </c>
      <c r="F1193">
        <v>32.82</v>
      </c>
      <c r="G1193">
        <v>0</v>
      </c>
    </row>
    <row r="1194" spans="1:7" x14ac:dyDescent="0.25">
      <c r="A1194" s="1">
        <v>39717</v>
      </c>
      <c r="B1194">
        <v>32.82</v>
      </c>
      <c r="C1194">
        <v>36.400002000000001</v>
      </c>
      <c r="D1194">
        <v>32.82</v>
      </c>
      <c r="E1194">
        <v>34.740001999999997</v>
      </c>
      <c r="F1194">
        <v>34.740001999999997</v>
      </c>
      <c r="G1194">
        <v>0</v>
      </c>
    </row>
    <row r="1195" spans="1:7" x14ac:dyDescent="0.25">
      <c r="A1195" s="1">
        <v>39720</v>
      </c>
      <c r="B1195">
        <v>36.919998</v>
      </c>
      <c r="C1195">
        <v>48.400002000000001</v>
      </c>
      <c r="D1195">
        <v>36.919998</v>
      </c>
      <c r="E1195">
        <v>46.720001000000003</v>
      </c>
      <c r="F1195">
        <v>46.720001000000003</v>
      </c>
      <c r="G1195">
        <v>0</v>
      </c>
    </row>
    <row r="1196" spans="1:7" x14ac:dyDescent="0.25">
      <c r="A1196" s="1">
        <v>39721</v>
      </c>
      <c r="B1196">
        <v>43.77</v>
      </c>
      <c r="C1196">
        <v>43.799999</v>
      </c>
      <c r="D1196">
        <v>38.860000999999997</v>
      </c>
      <c r="E1196">
        <v>39.389999000000003</v>
      </c>
      <c r="F1196">
        <v>39.389999000000003</v>
      </c>
      <c r="G1196">
        <v>0</v>
      </c>
    </row>
    <row r="1197" spans="1:7" x14ac:dyDescent="0.25">
      <c r="A1197" s="1">
        <v>39722</v>
      </c>
      <c r="B1197">
        <v>39.389999000000003</v>
      </c>
      <c r="C1197">
        <v>42.380001</v>
      </c>
      <c r="D1197">
        <v>39.389999000000003</v>
      </c>
      <c r="E1197">
        <v>39.810001</v>
      </c>
      <c r="F1197">
        <v>39.810001</v>
      </c>
      <c r="G1197">
        <v>0</v>
      </c>
    </row>
    <row r="1198" spans="1:7" x14ac:dyDescent="0.25">
      <c r="A1198" s="1">
        <v>39723</v>
      </c>
      <c r="B1198">
        <v>39.82</v>
      </c>
      <c r="C1198">
        <v>46.48</v>
      </c>
      <c r="D1198">
        <v>39.82</v>
      </c>
      <c r="E1198">
        <v>45.259998000000003</v>
      </c>
      <c r="F1198">
        <v>45.259998000000003</v>
      </c>
      <c r="G1198">
        <v>0</v>
      </c>
    </row>
    <row r="1199" spans="1:7" x14ac:dyDescent="0.25">
      <c r="A1199" s="1">
        <v>39724</v>
      </c>
      <c r="B1199">
        <v>45.220001000000003</v>
      </c>
      <c r="C1199">
        <v>45.52</v>
      </c>
      <c r="D1199">
        <v>41.509998000000003</v>
      </c>
      <c r="E1199">
        <v>45.139999000000003</v>
      </c>
      <c r="F1199">
        <v>45.139999000000003</v>
      </c>
      <c r="G1199">
        <v>0</v>
      </c>
    </row>
    <row r="1200" spans="1:7" x14ac:dyDescent="0.25">
      <c r="A1200" s="1">
        <v>39727</v>
      </c>
      <c r="B1200">
        <v>45.119999</v>
      </c>
      <c r="C1200">
        <v>58.240001999999997</v>
      </c>
      <c r="D1200">
        <v>45.119999</v>
      </c>
      <c r="E1200">
        <v>52.049999</v>
      </c>
      <c r="F1200">
        <v>52.049999</v>
      </c>
      <c r="G1200">
        <v>0</v>
      </c>
    </row>
    <row r="1201" spans="1:7" x14ac:dyDescent="0.25">
      <c r="A1201" s="1">
        <v>39728</v>
      </c>
      <c r="B1201">
        <v>52.049999</v>
      </c>
      <c r="C1201">
        <v>54.189999</v>
      </c>
      <c r="D1201">
        <v>47.029998999999997</v>
      </c>
      <c r="E1201">
        <v>53.68</v>
      </c>
      <c r="F1201">
        <v>53.68</v>
      </c>
      <c r="G1201">
        <v>0</v>
      </c>
    </row>
    <row r="1202" spans="1:7" x14ac:dyDescent="0.25">
      <c r="A1202" s="1">
        <v>39729</v>
      </c>
      <c r="B1202">
        <v>53.68</v>
      </c>
      <c r="C1202">
        <v>59.060001</v>
      </c>
      <c r="D1202">
        <v>51.900002000000001</v>
      </c>
      <c r="E1202">
        <v>57.529998999999997</v>
      </c>
      <c r="F1202">
        <v>57.529998999999997</v>
      </c>
      <c r="G1202">
        <v>0</v>
      </c>
    </row>
    <row r="1203" spans="1:7" x14ac:dyDescent="0.25">
      <c r="A1203" s="1">
        <v>39730</v>
      </c>
      <c r="B1203">
        <v>57.57</v>
      </c>
      <c r="C1203">
        <v>64.919998000000007</v>
      </c>
      <c r="D1203">
        <v>52.540000999999997</v>
      </c>
      <c r="E1203">
        <v>63.919998</v>
      </c>
      <c r="F1203">
        <v>63.919998</v>
      </c>
      <c r="G1203">
        <v>0</v>
      </c>
    </row>
    <row r="1204" spans="1:7" x14ac:dyDescent="0.25">
      <c r="A1204" s="1">
        <v>39731</v>
      </c>
      <c r="B1204">
        <v>65.849997999999999</v>
      </c>
      <c r="C1204">
        <v>76.940002000000007</v>
      </c>
      <c r="D1204">
        <v>65.629997000000003</v>
      </c>
      <c r="E1204">
        <v>69.949996999999996</v>
      </c>
      <c r="F1204">
        <v>69.949996999999996</v>
      </c>
      <c r="G1204">
        <v>0</v>
      </c>
    </row>
    <row r="1205" spans="1:7" x14ac:dyDescent="0.25">
      <c r="A1205" s="1">
        <v>39734</v>
      </c>
      <c r="B1205">
        <v>69.949996999999996</v>
      </c>
      <c r="C1205">
        <v>71.419998000000007</v>
      </c>
      <c r="D1205">
        <v>54.689999</v>
      </c>
      <c r="E1205">
        <v>54.990001999999997</v>
      </c>
      <c r="F1205">
        <v>54.990001999999997</v>
      </c>
      <c r="G1205">
        <v>0</v>
      </c>
    </row>
    <row r="1206" spans="1:7" x14ac:dyDescent="0.25">
      <c r="A1206" s="1">
        <v>39735</v>
      </c>
      <c r="B1206">
        <v>55.099997999999999</v>
      </c>
      <c r="C1206">
        <v>59.810001</v>
      </c>
      <c r="D1206">
        <v>46.349997999999999</v>
      </c>
      <c r="E1206">
        <v>55.130001</v>
      </c>
      <c r="F1206">
        <v>55.130001</v>
      </c>
      <c r="G1206">
        <v>0</v>
      </c>
    </row>
    <row r="1207" spans="1:7" x14ac:dyDescent="0.25">
      <c r="A1207" s="1">
        <v>39736</v>
      </c>
      <c r="B1207">
        <v>55.689999</v>
      </c>
      <c r="C1207">
        <v>69.470000999999996</v>
      </c>
      <c r="D1207">
        <v>55.689999</v>
      </c>
      <c r="E1207">
        <v>69.25</v>
      </c>
      <c r="F1207">
        <v>69.25</v>
      </c>
      <c r="G1207">
        <v>0</v>
      </c>
    </row>
    <row r="1208" spans="1:7" x14ac:dyDescent="0.25">
      <c r="A1208" s="1">
        <v>39737</v>
      </c>
      <c r="B1208">
        <v>69.209998999999996</v>
      </c>
      <c r="C1208">
        <v>81.169998000000007</v>
      </c>
      <c r="D1208">
        <v>66.510002</v>
      </c>
      <c r="E1208">
        <v>67.610000999999997</v>
      </c>
      <c r="F1208">
        <v>67.610000999999997</v>
      </c>
      <c r="G1208">
        <v>0</v>
      </c>
    </row>
    <row r="1209" spans="1:7" x14ac:dyDescent="0.25">
      <c r="A1209" s="1">
        <v>39738</v>
      </c>
      <c r="B1209">
        <v>67.650002000000001</v>
      </c>
      <c r="C1209">
        <v>74.480002999999996</v>
      </c>
      <c r="D1209">
        <v>59.82</v>
      </c>
      <c r="E1209">
        <v>70.330001999999993</v>
      </c>
      <c r="F1209">
        <v>70.330001999999993</v>
      </c>
      <c r="G1209">
        <v>0</v>
      </c>
    </row>
    <row r="1210" spans="1:7" x14ac:dyDescent="0.25">
      <c r="A1210" s="1">
        <v>39741</v>
      </c>
      <c r="B1210">
        <v>70.400002000000001</v>
      </c>
      <c r="C1210">
        <v>70.400002000000001</v>
      </c>
      <c r="D1210">
        <v>52.700001</v>
      </c>
      <c r="E1210">
        <v>52.970001000000003</v>
      </c>
      <c r="F1210">
        <v>52.970001000000003</v>
      </c>
      <c r="G1210">
        <v>0</v>
      </c>
    </row>
    <row r="1211" spans="1:7" x14ac:dyDescent="0.25">
      <c r="A1211" s="1">
        <v>39742</v>
      </c>
      <c r="B1211">
        <v>52.950001</v>
      </c>
      <c r="C1211">
        <v>56.369999</v>
      </c>
      <c r="D1211">
        <v>50.91</v>
      </c>
      <c r="E1211">
        <v>53.110000999999997</v>
      </c>
      <c r="F1211">
        <v>53.110000999999997</v>
      </c>
      <c r="G1211">
        <v>0</v>
      </c>
    </row>
    <row r="1212" spans="1:7" x14ac:dyDescent="0.25">
      <c r="A1212" s="1">
        <v>39743</v>
      </c>
      <c r="B1212">
        <v>63.119999</v>
      </c>
      <c r="C1212">
        <v>72.559997999999993</v>
      </c>
      <c r="D1212">
        <v>60.049999</v>
      </c>
      <c r="E1212">
        <v>69.650002000000001</v>
      </c>
      <c r="F1212">
        <v>69.650002000000001</v>
      </c>
      <c r="G1212">
        <v>0</v>
      </c>
    </row>
    <row r="1213" spans="1:7" x14ac:dyDescent="0.25">
      <c r="A1213" s="1">
        <v>39744</v>
      </c>
      <c r="B1213">
        <v>68.029999000000004</v>
      </c>
      <c r="C1213">
        <v>79.430000000000007</v>
      </c>
      <c r="D1213">
        <v>64.430000000000007</v>
      </c>
      <c r="E1213">
        <v>67.800003000000004</v>
      </c>
      <c r="F1213">
        <v>67.800003000000004</v>
      </c>
      <c r="G1213">
        <v>0</v>
      </c>
    </row>
    <row r="1214" spans="1:7" x14ac:dyDescent="0.25">
      <c r="A1214" s="1">
        <v>39745</v>
      </c>
      <c r="B1214">
        <v>67.800003000000004</v>
      </c>
      <c r="C1214">
        <v>89.529999000000004</v>
      </c>
      <c r="D1214">
        <v>67.800003000000004</v>
      </c>
      <c r="E1214">
        <v>79.129997000000003</v>
      </c>
      <c r="F1214">
        <v>79.129997000000003</v>
      </c>
      <c r="G1214">
        <v>0</v>
      </c>
    </row>
    <row r="1215" spans="1:7" x14ac:dyDescent="0.25">
      <c r="A1215" s="1">
        <v>39748</v>
      </c>
      <c r="B1215">
        <v>79.129997000000003</v>
      </c>
      <c r="C1215">
        <v>81.650002000000001</v>
      </c>
      <c r="D1215">
        <v>65.900002000000001</v>
      </c>
      <c r="E1215">
        <v>80.059997999999993</v>
      </c>
      <c r="F1215">
        <v>80.059997999999993</v>
      </c>
      <c r="G1215">
        <v>0</v>
      </c>
    </row>
    <row r="1216" spans="1:7" x14ac:dyDescent="0.25">
      <c r="A1216" s="1">
        <v>39749</v>
      </c>
      <c r="B1216">
        <v>73.300003000000004</v>
      </c>
      <c r="C1216">
        <v>78.980002999999996</v>
      </c>
      <c r="D1216">
        <v>65.660004000000001</v>
      </c>
      <c r="E1216">
        <v>66.959998999999996</v>
      </c>
      <c r="F1216">
        <v>66.959998999999996</v>
      </c>
      <c r="G1216">
        <v>0</v>
      </c>
    </row>
    <row r="1217" spans="1:7" x14ac:dyDescent="0.25">
      <c r="A1217" s="1">
        <v>39750</v>
      </c>
      <c r="B1217">
        <v>66.959998999999996</v>
      </c>
      <c r="C1217">
        <v>71.139999000000003</v>
      </c>
      <c r="D1217">
        <v>62.720001000000003</v>
      </c>
      <c r="E1217">
        <v>69.959998999999996</v>
      </c>
      <c r="F1217">
        <v>69.959998999999996</v>
      </c>
      <c r="G1217">
        <v>0</v>
      </c>
    </row>
    <row r="1218" spans="1:7" x14ac:dyDescent="0.25">
      <c r="A1218" s="1">
        <v>39751</v>
      </c>
      <c r="B1218">
        <v>69.830001999999993</v>
      </c>
      <c r="C1218">
        <v>69.830001999999993</v>
      </c>
      <c r="D1218">
        <v>62.669998</v>
      </c>
      <c r="E1218">
        <v>62.900002000000001</v>
      </c>
      <c r="F1218">
        <v>62.900002000000001</v>
      </c>
      <c r="G1218">
        <v>0</v>
      </c>
    </row>
    <row r="1219" spans="1:7" x14ac:dyDescent="0.25">
      <c r="A1219" s="1">
        <v>39752</v>
      </c>
      <c r="B1219">
        <v>62.93</v>
      </c>
      <c r="C1219">
        <v>65.849997999999999</v>
      </c>
      <c r="D1219">
        <v>56.73</v>
      </c>
      <c r="E1219">
        <v>59.889999000000003</v>
      </c>
      <c r="F1219">
        <v>59.889999000000003</v>
      </c>
      <c r="G1219">
        <v>0</v>
      </c>
    </row>
    <row r="1220" spans="1:7" x14ac:dyDescent="0.25">
      <c r="A1220" s="1">
        <v>39755</v>
      </c>
      <c r="B1220">
        <v>60.169998</v>
      </c>
      <c r="C1220">
        <v>60.77</v>
      </c>
      <c r="D1220">
        <v>53.630001</v>
      </c>
      <c r="E1220">
        <v>53.68</v>
      </c>
      <c r="F1220">
        <v>53.68</v>
      </c>
      <c r="G1220">
        <v>0</v>
      </c>
    </row>
    <row r="1221" spans="1:7" x14ac:dyDescent="0.25">
      <c r="A1221" s="1">
        <v>39756</v>
      </c>
      <c r="B1221">
        <v>53.68</v>
      </c>
      <c r="C1221">
        <v>53.68</v>
      </c>
      <c r="D1221">
        <v>44.25</v>
      </c>
      <c r="E1221">
        <v>47.73</v>
      </c>
      <c r="F1221">
        <v>47.73</v>
      </c>
      <c r="G1221">
        <v>0</v>
      </c>
    </row>
    <row r="1222" spans="1:7" x14ac:dyDescent="0.25">
      <c r="A1222" s="1">
        <v>39757</v>
      </c>
      <c r="B1222">
        <v>47.73</v>
      </c>
      <c r="C1222">
        <v>55.619999</v>
      </c>
      <c r="D1222">
        <v>46.869999</v>
      </c>
      <c r="E1222">
        <v>54.560001</v>
      </c>
      <c r="F1222">
        <v>54.560001</v>
      </c>
      <c r="G1222">
        <v>0</v>
      </c>
    </row>
    <row r="1223" spans="1:7" x14ac:dyDescent="0.25">
      <c r="A1223" s="1">
        <v>39758</v>
      </c>
      <c r="B1223">
        <v>56.709999000000003</v>
      </c>
      <c r="C1223">
        <v>64.779999000000004</v>
      </c>
      <c r="D1223">
        <v>55.599997999999999</v>
      </c>
      <c r="E1223">
        <v>63.68</v>
      </c>
      <c r="F1223">
        <v>63.68</v>
      </c>
      <c r="G1223">
        <v>0</v>
      </c>
    </row>
    <row r="1224" spans="1:7" x14ac:dyDescent="0.25">
      <c r="A1224" s="1">
        <v>39759</v>
      </c>
      <c r="B1224">
        <v>63.68</v>
      </c>
      <c r="C1224">
        <v>63.68</v>
      </c>
      <c r="D1224">
        <v>56.029998999999997</v>
      </c>
      <c r="E1224">
        <v>56.099997999999999</v>
      </c>
      <c r="F1224">
        <v>56.099997999999999</v>
      </c>
      <c r="G1224">
        <v>0</v>
      </c>
    </row>
    <row r="1225" spans="1:7" x14ac:dyDescent="0.25">
      <c r="A1225" s="1">
        <v>39762</v>
      </c>
      <c r="B1225">
        <v>56.09</v>
      </c>
      <c r="C1225">
        <v>62.09</v>
      </c>
      <c r="D1225">
        <v>54.630001</v>
      </c>
      <c r="E1225">
        <v>59.98</v>
      </c>
      <c r="F1225">
        <v>59.98</v>
      </c>
      <c r="G1225">
        <v>0</v>
      </c>
    </row>
    <row r="1226" spans="1:7" x14ac:dyDescent="0.25">
      <c r="A1226" s="1">
        <v>39763</v>
      </c>
      <c r="B1226">
        <v>59.98</v>
      </c>
      <c r="C1226">
        <v>64.730002999999996</v>
      </c>
      <c r="D1226">
        <v>58.580002</v>
      </c>
      <c r="E1226">
        <v>61.439999</v>
      </c>
      <c r="F1226">
        <v>61.439999</v>
      </c>
      <c r="G1226">
        <v>0</v>
      </c>
    </row>
    <row r="1227" spans="1:7" x14ac:dyDescent="0.25">
      <c r="A1227" s="1">
        <v>39764</v>
      </c>
      <c r="B1227">
        <v>61.52</v>
      </c>
      <c r="C1227">
        <v>67.190002000000007</v>
      </c>
      <c r="D1227">
        <v>61.52</v>
      </c>
      <c r="E1227">
        <v>66.459998999999996</v>
      </c>
      <c r="F1227">
        <v>66.459998999999996</v>
      </c>
      <c r="G1227">
        <v>0</v>
      </c>
    </row>
    <row r="1228" spans="1:7" x14ac:dyDescent="0.25">
      <c r="A1228" s="1">
        <v>39765</v>
      </c>
      <c r="B1228">
        <v>66.449996999999996</v>
      </c>
      <c r="C1228">
        <v>69.989998</v>
      </c>
      <c r="D1228">
        <v>58.66</v>
      </c>
      <c r="E1228">
        <v>59.830002</v>
      </c>
      <c r="F1228">
        <v>59.830002</v>
      </c>
      <c r="G1228">
        <v>0</v>
      </c>
    </row>
    <row r="1229" spans="1:7" x14ac:dyDescent="0.25">
      <c r="A1229" s="1">
        <v>39766</v>
      </c>
      <c r="B1229">
        <v>62.599997999999999</v>
      </c>
      <c r="C1229">
        <v>66.309997999999993</v>
      </c>
      <c r="D1229">
        <v>59.75</v>
      </c>
      <c r="E1229">
        <v>66.309997999999993</v>
      </c>
      <c r="F1229">
        <v>66.309997999999993</v>
      </c>
      <c r="G1229">
        <v>0</v>
      </c>
    </row>
    <row r="1230" spans="1:7" x14ac:dyDescent="0.25">
      <c r="A1230" s="1">
        <v>39769</v>
      </c>
      <c r="B1230">
        <v>69.569999999999993</v>
      </c>
      <c r="C1230">
        <v>69.589995999999999</v>
      </c>
      <c r="D1230">
        <v>65.099997999999999</v>
      </c>
      <c r="E1230">
        <v>69.150002000000001</v>
      </c>
      <c r="F1230">
        <v>69.150002000000001</v>
      </c>
      <c r="G1230">
        <v>0</v>
      </c>
    </row>
    <row r="1231" spans="1:7" x14ac:dyDescent="0.25">
      <c r="A1231" s="1">
        <v>39770</v>
      </c>
      <c r="B1231">
        <v>70.089995999999999</v>
      </c>
      <c r="C1231">
        <v>73.129997000000003</v>
      </c>
      <c r="D1231">
        <v>67.180000000000007</v>
      </c>
      <c r="E1231">
        <v>67.639999000000003</v>
      </c>
      <c r="F1231">
        <v>67.639999000000003</v>
      </c>
      <c r="G1231">
        <v>0</v>
      </c>
    </row>
    <row r="1232" spans="1:7" x14ac:dyDescent="0.25">
      <c r="A1232" s="1">
        <v>39771</v>
      </c>
      <c r="B1232">
        <v>68.459998999999996</v>
      </c>
      <c r="C1232">
        <v>75</v>
      </c>
      <c r="D1232">
        <v>67.339995999999999</v>
      </c>
      <c r="E1232">
        <v>74.260002</v>
      </c>
      <c r="F1232">
        <v>74.260002</v>
      </c>
      <c r="G1232">
        <v>0</v>
      </c>
    </row>
    <row r="1233" spans="1:7" x14ac:dyDescent="0.25">
      <c r="A1233" s="1">
        <v>39772</v>
      </c>
      <c r="B1233">
        <v>74.260002</v>
      </c>
      <c r="C1233">
        <v>81.480002999999996</v>
      </c>
      <c r="D1233">
        <v>72.760002</v>
      </c>
      <c r="E1233">
        <v>80.860000999999997</v>
      </c>
      <c r="F1233">
        <v>80.860000999999997</v>
      </c>
      <c r="G1233">
        <v>0</v>
      </c>
    </row>
    <row r="1234" spans="1:7" x14ac:dyDescent="0.25">
      <c r="A1234" s="1">
        <v>39773</v>
      </c>
      <c r="B1234">
        <v>80.739998</v>
      </c>
      <c r="C1234">
        <v>80.739998</v>
      </c>
      <c r="D1234">
        <v>71.629997000000003</v>
      </c>
      <c r="E1234">
        <v>72.669998000000007</v>
      </c>
      <c r="F1234">
        <v>72.669998000000007</v>
      </c>
      <c r="G1234">
        <v>0</v>
      </c>
    </row>
    <row r="1235" spans="1:7" x14ac:dyDescent="0.25">
      <c r="A1235" s="1">
        <v>39776</v>
      </c>
      <c r="B1235">
        <v>71.190002000000007</v>
      </c>
      <c r="C1235">
        <v>71.349997999999999</v>
      </c>
      <c r="D1235">
        <v>61.810001</v>
      </c>
      <c r="E1235">
        <v>64.699996999999996</v>
      </c>
      <c r="F1235">
        <v>64.699996999999996</v>
      </c>
      <c r="G1235">
        <v>0</v>
      </c>
    </row>
    <row r="1236" spans="1:7" x14ac:dyDescent="0.25">
      <c r="A1236" s="1">
        <v>39777</v>
      </c>
      <c r="B1236">
        <v>64.760002</v>
      </c>
      <c r="C1236">
        <v>65.489998</v>
      </c>
      <c r="D1236">
        <v>60.25</v>
      </c>
      <c r="E1236">
        <v>60.900002000000001</v>
      </c>
      <c r="F1236">
        <v>60.900002000000001</v>
      </c>
      <c r="G1236">
        <v>0</v>
      </c>
    </row>
    <row r="1237" spans="1:7" x14ac:dyDescent="0.25">
      <c r="A1237" s="1">
        <v>39778</v>
      </c>
      <c r="B1237">
        <v>60.900002000000001</v>
      </c>
      <c r="C1237">
        <v>62.5</v>
      </c>
      <c r="D1237">
        <v>54.619999</v>
      </c>
      <c r="E1237">
        <v>54.919998</v>
      </c>
      <c r="F1237">
        <v>54.919998</v>
      </c>
      <c r="G1237">
        <v>0</v>
      </c>
    </row>
    <row r="1238" spans="1:7" x14ac:dyDescent="0.25">
      <c r="A1238" s="1">
        <v>39780</v>
      </c>
      <c r="B1238">
        <v>56.02</v>
      </c>
      <c r="C1238">
        <v>56.82</v>
      </c>
      <c r="D1238">
        <v>50.5</v>
      </c>
      <c r="E1238">
        <v>55.279998999999997</v>
      </c>
      <c r="F1238">
        <v>55.279998999999997</v>
      </c>
      <c r="G1238">
        <v>0</v>
      </c>
    </row>
    <row r="1239" spans="1:7" x14ac:dyDescent="0.25">
      <c r="A1239" s="1">
        <v>39783</v>
      </c>
      <c r="B1239">
        <v>60.470001000000003</v>
      </c>
      <c r="C1239">
        <v>68.599997999999999</v>
      </c>
      <c r="D1239">
        <v>60.360000999999997</v>
      </c>
      <c r="E1239">
        <v>68.510002</v>
      </c>
      <c r="F1239">
        <v>68.510002</v>
      </c>
      <c r="G1239">
        <v>0</v>
      </c>
    </row>
    <row r="1240" spans="1:7" x14ac:dyDescent="0.25">
      <c r="A1240" s="1">
        <v>39784</v>
      </c>
      <c r="B1240">
        <v>66.680000000000007</v>
      </c>
      <c r="C1240">
        <v>67.010002</v>
      </c>
      <c r="D1240">
        <v>62.310001</v>
      </c>
      <c r="E1240">
        <v>62.98</v>
      </c>
      <c r="F1240">
        <v>62.98</v>
      </c>
      <c r="G1240">
        <v>0</v>
      </c>
    </row>
    <row r="1241" spans="1:7" x14ac:dyDescent="0.25">
      <c r="A1241" s="1">
        <v>39785</v>
      </c>
      <c r="B1241">
        <v>62.98</v>
      </c>
      <c r="C1241">
        <v>65.370002999999997</v>
      </c>
      <c r="D1241">
        <v>60.18</v>
      </c>
      <c r="E1241">
        <v>60.720001000000003</v>
      </c>
      <c r="F1241">
        <v>60.720001000000003</v>
      </c>
      <c r="G1241">
        <v>0</v>
      </c>
    </row>
    <row r="1242" spans="1:7" x14ac:dyDescent="0.25">
      <c r="A1242" s="1">
        <v>39786</v>
      </c>
      <c r="B1242">
        <v>62.189999</v>
      </c>
      <c r="C1242">
        <v>65.080001999999993</v>
      </c>
      <c r="D1242">
        <v>60.209999000000003</v>
      </c>
      <c r="E1242">
        <v>63.639999000000003</v>
      </c>
      <c r="F1242">
        <v>63.639999000000003</v>
      </c>
      <c r="G1242">
        <v>0</v>
      </c>
    </row>
    <row r="1243" spans="1:7" x14ac:dyDescent="0.25">
      <c r="A1243" s="1">
        <v>39787</v>
      </c>
      <c r="B1243">
        <v>63.639999000000003</v>
      </c>
      <c r="C1243">
        <v>66.540001000000004</v>
      </c>
      <c r="D1243">
        <v>59.259998000000003</v>
      </c>
      <c r="E1243">
        <v>59.93</v>
      </c>
      <c r="F1243">
        <v>59.93</v>
      </c>
      <c r="G1243">
        <v>0</v>
      </c>
    </row>
    <row r="1244" spans="1:7" x14ac:dyDescent="0.25">
      <c r="A1244" s="1">
        <v>39790</v>
      </c>
      <c r="B1244">
        <v>58.860000999999997</v>
      </c>
      <c r="C1244">
        <v>59.869999</v>
      </c>
      <c r="D1244">
        <v>57.349997999999999</v>
      </c>
      <c r="E1244">
        <v>58.490001999999997</v>
      </c>
      <c r="F1244">
        <v>58.490001999999997</v>
      </c>
      <c r="G1244">
        <v>0</v>
      </c>
    </row>
    <row r="1245" spans="1:7" x14ac:dyDescent="0.25">
      <c r="A1245" s="1">
        <v>39791</v>
      </c>
      <c r="B1245">
        <v>59.48</v>
      </c>
      <c r="C1245">
        <v>59.57</v>
      </c>
      <c r="D1245">
        <v>56.369999</v>
      </c>
      <c r="E1245">
        <v>58.91</v>
      </c>
      <c r="F1245">
        <v>58.91</v>
      </c>
      <c r="G1245">
        <v>0</v>
      </c>
    </row>
    <row r="1246" spans="1:7" x14ac:dyDescent="0.25">
      <c r="A1246" s="1">
        <v>39792</v>
      </c>
      <c r="B1246">
        <v>58.91</v>
      </c>
      <c r="C1246">
        <v>58.91</v>
      </c>
      <c r="D1246">
        <v>53.790000999999997</v>
      </c>
      <c r="E1246">
        <v>55.73</v>
      </c>
      <c r="F1246">
        <v>55.73</v>
      </c>
      <c r="G1246">
        <v>0</v>
      </c>
    </row>
    <row r="1247" spans="1:7" x14ac:dyDescent="0.25">
      <c r="A1247" s="1">
        <v>39793</v>
      </c>
      <c r="B1247">
        <v>55.080002</v>
      </c>
      <c r="C1247">
        <v>56.439999</v>
      </c>
      <c r="D1247">
        <v>52.939999</v>
      </c>
      <c r="E1247">
        <v>55.779998999999997</v>
      </c>
      <c r="F1247">
        <v>55.779998999999997</v>
      </c>
      <c r="G1247">
        <v>0</v>
      </c>
    </row>
    <row r="1248" spans="1:7" x14ac:dyDescent="0.25">
      <c r="A1248" s="1">
        <v>39794</v>
      </c>
      <c r="B1248">
        <v>55.779998999999997</v>
      </c>
      <c r="C1248">
        <v>58.84</v>
      </c>
      <c r="D1248">
        <v>54.259998000000003</v>
      </c>
      <c r="E1248">
        <v>54.279998999999997</v>
      </c>
      <c r="F1248">
        <v>54.279998999999997</v>
      </c>
      <c r="G1248">
        <v>0</v>
      </c>
    </row>
    <row r="1249" spans="1:7" x14ac:dyDescent="0.25">
      <c r="A1249" s="1">
        <v>39797</v>
      </c>
      <c r="B1249">
        <v>55.68</v>
      </c>
      <c r="C1249">
        <v>58.490001999999997</v>
      </c>
      <c r="D1249">
        <v>55.68</v>
      </c>
      <c r="E1249">
        <v>56.759998000000003</v>
      </c>
      <c r="F1249">
        <v>56.759998000000003</v>
      </c>
      <c r="G1249">
        <v>0</v>
      </c>
    </row>
    <row r="1250" spans="1:7" x14ac:dyDescent="0.25">
      <c r="A1250" s="1">
        <v>39798</v>
      </c>
      <c r="B1250">
        <v>56.759998000000003</v>
      </c>
      <c r="C1250">
        <v>56.759998000000003</v>
      </c>
      <c r="D1250">
        <v>50.91</v>
      </c>
      <c r="E1250">
        <v>52.369999</v>
      </c>
      <c r="F1250">
        <v>52.369999</v>
      </c>
      <c r="G1250">
        <v>0</v>
      </c>
    </row>
    <row r="1251" spans="1:7" x14ac:dyDescent="0.25">
      <c r="A1251" s="1">
        <v>39799</v>
      </c>
      <c r="B1251">
        <v>52</v>
      </c>
      <c r="C1251">
        <v>52.189999</v>
      </c>
      <c r="D1251">
        <v>49.360000999999997</v>
      </c>
      <c r="E1251">
        <v>49.84</v>
      </c>
      <c r="F1251">
        <v>49.84</v>
      </c>
      <c r="G1251">
        <v>0</v>
      </c>
    </row>
    <row r="1252" spans="1:7" x14ac:dyDescent="0.25">
      <c r="A1252" s="1">
        <v>39800</v>
      </c>
      <c r="B1252">
        <v>49.84</v>
      </c>
      <c r="C1252">
        <v>49.84</v>
      </c>
      <c r="D1252">
        <v>44.5</v>
      </c>
      <c r="E1252">
        <v>47.34</v>
      </c>
      <c r="F1252">
        <v>47.34</v>
      </c>
      <c r="G1252">
        <v>0</v>
      </c>
    </row>
    <row r="1253" spans="1:7" x14ac:dyDescent="0.25">
      <c r="A1253" s="1">
        <v>39801</v>
      </c>
      <c r="B1253">
        <v>46.009998000000003</v>
      </c>
      <c r="C1253">
        <v>46.009998000000003</v>
      </c>
      <c r="D1253">
        <v>41.290000999999997</v>
      </c>
      <c r="E1253">
        <v>44.93</v>
      </c>
      <c r="F1253">
        <v>44.93</v>
      </c>
      <c r="G1253">
        <v>0</v>
      </c>
    </row>
    <row r="1254" spans="1:7" x14ac:dyDescent="0.25">
      <c r="A1254" s="1">
        <v>39804</v>
      </c>
      <c r="B1254">
        <v>44.93</v>
      </c>
      <c r="C1254">
        <v>46.689999</v>
      </c>
      <c r="D1254">
        <v>42.75</v>
      </c>
      <c r="E1254">
        <v>44.560001</v>
      </c>
      <c r="F1254">
        <v>44.560001</v>
      </c>
      <c r="G1254">
        <v>0</v>
      </c>
    </row>
    <row r="1255" spans="1:7" x14ac:dyDescent="0.25">
      <c r="A1255" s="1">
        <v>39805</v>
      </c>
      <c r="B1255">
        <v>43.189999</v>
      </c>
      <c r="C1255">
        <v>45.389999000000003</v>
      </c>
      <c r="D1255">
        <v>41.68</v>
      </c>
      <c r="E1255">
        <v>45.02</v>
      </c>
      <c r="F1255">
        <v>45.02</v>
      </c>
      <c r="G1255">
        <v>0</v>
      </c>
    </row>
    <row r="1256" spans="1:7" x14ac:dyDescent="0.25">
      <c r="A1256" s="1">
        <v>39806</v>
      </c>
      <c r="B1256">
        <v>45.02</v>
      </c>
      <c r="C1256">
        <v>45.02</v>
      </c>
      <c r="D1256">
        <v>44.150002000000001</v>
      </c>
      <c r="E1256">
        <v>44.209999000000003</v>
      </c>
      <c r="F1256">
        <v>44.209999000000003</v>
      </c>
      <c r="G1256">
        <v>0</v>
      </c>
    </row>
    <row r="1257" spans="1:7" x14ac:dyDescent="0.25">
      <c r="A1257" s="1">
        <v>39808</v>
      </c>
      <c r="B1257">
        <v>44.27</v>
      </c>
      <c r="C1257">
        <v>44.360000999999997</v>
      </c>
      <c r="D1257">
        <v>42.919998</v>
      </c>
      <c r="E1257">
        <v>43.380001</v>
      </c>
      <c r="F1257">
        <v>43.380001</v>
      </c>
      <c r="G1257">
        <v>0</v>
      </c>
    </row>
    <row r="1258" spans="1:7" x14ac:dyDescent="0.25">
      <c r="A1258" s="1">
        <v>39811</v>
      </c>
      <c r="B1258">
        <v>43.349997999999999</v>
      </c>
      <c r="C1258">
        <v>46.240001999999997</v>
      </c>
      <c r="D1258">
        <v>42.16</v>
      </c>
      <c r="E1258">
        <v>43.900002000000001</v>
      </c>
      <c r="F1258">
        <v>43.900002000000001</v>
      </c>
      <c r="G1258">
        <v>0</v>
      </c>
    </row>
    <row r="1259" spans="1:7" x14ac:dyDescent="0.25">
      <c r="A1259" s="1">
        <v>39812</v>
      </c>
      <c r="B1259">
        <v>43.990001999999997</v>
      </c>
      <c r="C1259">
        <v>44.290000999999997</v>
      </c>
      <c r="D1259">
        <v>41.630001</v>
      </c>
      <c r="E1259">
        <v>41.630001</v>
      </c>
      <c r="F1259">
        <v>41.630001</v>
      </c>
      <c r="G1259">
        <v>0</v>
      </c>
    </row>
    <row r="1260" spans="1:7" x14ac:dyDescent="0.25">
      <c r="A1260" s="1">
        <v>39813</v>
      </c>
      <c r="B1260">
        <v>41.630001</v>
      </c>
      <c r="C1260">
        <v>41.630001</v>
      </c>
      <c r="D1260">
        <v>37.959999000000003</v>
      </c>
      <c r="E1260">
        <v>40</v>
      </c>
      <c r="F1260">
        <v>40</v>
      </c>
      <c r="G1260">
        <v>0</v>
      </c>
    </row>
    <row r="1261" spans="1:7" x14ac:dyDescent="0.25">
      <c r="A1261" s="1">
        <v>39815</v>
      </c>
      <c r="B1261">
        <v>39.580002</v>
      </c>
      <c r="C1261">
        <v>39.82</v>
      </c>
      <c r="D1261">
        <v>36.880001</v>
      </c>
      <c r="E1261">
        <v>39.189999</v>
      </c>
      <c r="F1261">
        <v>39.189999</v>
      </c>
      <c r="G1261">
        <v>0</v>
      </c>
    </row>
    <row r="1262" spans="1:7" x14ac:dyDescent="0.25">
      <c r="A1262" s="1">
        <v>39818</v>
      </c>
      <c r="B1262">
        <v>39.240001999999997</v>
      </c>
      <c r="C1262">
        <v>40.220001000000003</v>
      </c>
      <c r="D1262">
        <v>38.299999</v>
      </c>
      <c r="E1262">
        <v>39.080002</v>
      </c>
      <c r="F1262">
        <v>39.080002</v>
      </c>
      <c r="G1262">
        <v>0</v>
      </c>
    </row>
    <row r="1263" spans="1:7" x14ac:dyDescent="0.25">
      <c r="A1263" s="1">
        <v>39819</v>
      </c>
      <c r="B1263">
        <v>38.060001</v>
      </c>
      <c r="C1263">
        <v>39.330002</v>
      </c>
      <c r="D1263">
        <v>37.340000000000003</v>
      </c>
      <c r="E1263">
        <v>38.560001</v>
      </c>
      <c r="F1263">
        <v>38.560001</v>
      </c>
      <c r="G1263">
        <v>0</v>
      </c>
    </row>
    <row r="1264" spans="1:7" x14ac:dyDescent="0.25">
      <c r="A1264" s="1">
        <v>39820</v>
      </c>
      <c r="B1264">
        <v>40.290000999999997</v>
      </c>
      <c r="C1264">
        <v>43.82</v>
      </c>
      <c r="D1264">
        <v>40.119999</v>
      </c>
      <c r="E1264">
        <v>43.389999000000003</v>
      </c>
      <c r="F1264">
        <v>43.389999000000003</v>
      </c>
      <c r="G1264">
        <v>0</v>
      </c>
    </row>
    <row r="1265" spans="1:7" x14ac:dyDescent="0.25">
      <c r="A1265" s="1">
        <v>39821</v>
      </c>
      <c r="B1265">
        <v>43.380001</v>
      </c>
      <c r="C1265">
        <v>44.599997999999999</v>
      </c>
      <c r="D1265">
        <v>42.560001</v>
      </c>
      <c r="E1265">
        <v>42.560001</v>
      </c>
      <c r="F1265">
        <v>42.560001</v>
      </c>
      <c r="G1265">
        <v>0</v>
      </c>
    </row>
    <row r="1266" spans="1:7" x14ac:dyDescent="0.25">
      <c r="A1266" s="1">
        <v>39822</v>
      </c>
      <c r="B1266">
        <v>41.18</v>
      </c>
      <c r="C1266">
        <v>43.130001</v>
      </c>
      <c r="D1266">
        <v>41.049999</v>
      </c>
      <c r="E1266">
        <v>42.82</v>
      </c>
      <c r="F1266">
        <v>42.82</v>
      </c>
      <c r="G1266">
        <v>0</v>
      </c>
    </row>
    <row r="1267" spans="1:7" x14ac:dyDescent="0.25">
      <c r="A1267" s="1">
        <v>39825</v>
      </c>
      <c r="B1267">
        <v>42.060001</v>
      </c>
      <c r="C1267">
        <v>46.619999</v>
      </c>
      <c r="D1267">
        <v>41.939999</v>
      </c>
      <c r="E1267">
        <v>45.84</v>
      </c>
      <c r="F1267">
        <v>45.84</v>
      </c>
      <c r="G1267">
        <v>0</v>
      </c>
    </row>
    <row r="1268" spans="1:7" x14ac:dyDescent="0.25">
      <c r="A1268" s="1">
        <v>39826</v>
      </c>
      <c r="B1268">
        <v>45.84</v>
      </c>
      <c r="C1268">
        <v>47.080002</v>
      </c>
      <c r="D1268">
        <v>43.23</v>
      </c>
      <c r="E1268">
        <v>43.27</v>
      </c>
      <c r="F1268">
        <v>43.27</v>
      </c>
      <c r="G1268">
        <v>0</v>
      </c>
    </row>
    <row r="1269" spans="1:7" x14ac:dyDescent="0.25">
      <c r="A1269" s="1">
        <v>39827</v>
      </c>
      <c r="B1269">
        <v>46.240001999999997</v>
      </c>
      <c r="C1269">
        <v>51.549999</v>
      </c>
      <c r="D1269">
        <v>46.139999000000003</v>
      </c>
      <c r="E1269">
        <v>49.139999000000003</v>
      </c>
      <c r="F1269">
        <v>49.139999000000003</v>
      </c>
      <c r="G1269">
        <v>0</v>
      </c>
    </row>
    <row r="1270" spans="1:7" x14ac:dyDescent="0.25">
      <c r="A1270" s="1">
        <v>39828</v>
      </c>
      <c r="B1270">
        <v>49.139999000000003</v>
      </c>
      <c r="C1270">
        <v>55.16</v>
      </c>
      <c r="D1270">
        <v>49.139999000000003</v>
      </c>
      <c r="E1270">
        <v>51</v>
      </c>
      <c r="F1270">
        <v>51</v>
      </c>
      <c r="G1270">
        <v>0</v>
      </c>
    </row>
    <row r="1271" spans="1:7" x14ac:dyDescent="0.25">
      <c r="A1271" s="1">
        <v>39829</v>
      </c>
      <c r="B1271">
        <v>51</v>
      </c>
      <c r="C1271">
        <v>51</v>
      </c>
      <c r="D1271">
        <v>45.959999000000003</v>
      </c>
      <c r="E1271">
        <v>46.110000999999997</v>
      </c>
      <c r="F1271">
        <v>46.110000999999997</v>
      </c>
      <c r="G1271">
        <v>0</v>
      </c>
    </row>
    <row r="1272" spans="1:7" x14ac:dyDescent="0.25">
      <c r="A1272" s="1">
        <v>39833</v>
      </c>
      <c r="B1272">
        <v>50.119999</v>
      </c>
      <c r="C1272">
        <v>57.360000999999997</v>
      </c>
      <c r="D1272">
        <v>49.27</v>
      </c>
      <c r="E1272">
        <v>56.650002000000001</v>
      </c>
      <c r="F1272">
        <v>56.650002000000001</v>
      </c>
      <c r="G1272">
        <v>0</v>
      </c>
    </row>
    <row r="1273" spans="1:7" x14ac:dyDescent="0.25">
      <c r="A1273" s="1">
        <v>39834</v>
      </c>
      <c r="B1273">
        <v>51.52</v>
      </c>
      <c r="C1273">
        <v>54.119999</v>
      </c>
      <c r="D1273">
        <v>46.150002000000001</v>
      </c>
      <c r="E1273">
        <v>46.419998</v>
      </c>
      <c r="F1273">
        <v>46.419998</v>
      </c>
      <c r="G1273">
        <v>0</v>
      </c>
    </row>
    <row r="1274" spans="1:7" x14ac:dyDescent="0.25">
      <c r="A1274" s="1">
        <v>39835</v>
      </c>
      <c r="B1274">
        <v>50.650002000000001</v>
      </c>
      <c r="C1274">
        <v>51.759998000000003</v>
      </c>
      <c r="D1274">
        <v>46.509998000000003</v>
      </c>
      <c r="E1274">
        <v>47.290000999999997</v>
      </c>
      <c r="F1274">
        <v>47.290000999999997</v>
      </c>
      <c r="G1274">
        <v>0</v>
      </c>
    </row>
    <row r="1275" spans="1:7" x14ac:dyDescent="0.25">
      <c r="A1275" s="1">
        <v>39836</v>
      </c>
      <c r="B1275">
        <v>50.389999000000003</v>
      </c>
      <c r="C1275">
        <v>51.110000999999997</v>
      </c>
      <c r="D1275">
        <v>46.43</v>
      </c>
      <c r="E1275">
        <v>47.27</v>
      </c>
      <c r="F1275">
        <v>47.27</v>
      </c>
      <c r="G1275">
        <v>0</v>
      </c>
    </row>
    <row r="1276" spans="1:7" x14ac:dyDescent="0.25">
      <c r="A1276" s="1">
        <v>39839</v>
      </c>
      <c r="B1276">
        <v>47.889999000000003</v>
      </c>
      <c r="C1276">
        <v>47.93</v>
      </c>
      <c r="D1276">
        <v>44.290000999999997</v>
      </c>
      <c r="E1276">
        <v>45.689999</v>
      </c>
      <c r="F1276">
        <v>45.689999</v>
      </c>
      <c r="G1276">
        <v>0</v>
      </c>
    </row>
    <row r="1277" spans="1:7" x14ac:dyDescent="0.25">
      <c r="A1277" s="1">
        <v>39840</v>
      </c>
      <c r="B1277">
        <v>45.110000999999997</v>
      </c>
      <c r="C1277">
        <v>45.93</v>
      </c>
      <c r="D1277">
        <v>42.200001</v>
      </c>
      <c r="E1277">
        <v>42.25</v>
      </c>
      <c r="F1277">
        <v>42.25</v>
      </c>
      <c r="G1277">
        <v>0</v>
      </c>
    </row>
    <row r="1278" spans="1:7" x14ac:dyDescent="0.25">
      <c r="A1278" s="1">
        <v>39841</v>
      </c>
      <c r="B1278">
        <v>42.25</v>
      </c>
      <c r="C1278">
        <v>42.25</v>
      </c>
      <c r="D1278">
        <v>38.090000000000003</v>
      </c>
      <c r="E1278">
        <v>39.659999999999997</v>
      </c>
      <c r="F1278">
        <v>39.659999999999997</v>
      </c>
      <c r="G1278">
        <v>0</v>
      </c>
    </row>
    <row r="1279" spans="1:7" x14ac:dyDescent="0.25">
      <c r="A1279" s="1">
        <v>39842</v>
      </c>
      <c r="B1279">
        <v>41.34</v>
      </c>
      <c r="C1279">
        <v>43.029998999999997</v>
      </c>
      <c r="D1279">
        <v>41.119999</v>
      </c>
      <c r="E1279">
        <v>42.630001</v>
      </c>
      <c r="F1279">
        <v>42.630001</v>
      </c>
      <c r="G1279">
        <v>0</v>
      </c>
    </row>
    <row r="1280" spans="1:7" x14ac:dyDescent="0.25">
      <c r="A1280" s="1">
        <v>39843</v>
      </c>
      <c r="B1280">
        <v>42.630001</v>
      </c>
      <c r="C1280">
        <v>45.529998999999997</v>
      </c>
      <c r="D1280">
        <v>42.09</v>
      </c>
      <c r="E1280">
        <v>44.84</v>
      </c>
      <c r="F1280">
        <v>44.84</v>
      </c>
      <c r="G1280">
        <v>0</v>
      </c>
    </row>
    <row r="1281" spans="1:7" x14ac:dyDescent="0.25">
      <c r="A1281" s="1">
        <v>39846</v>
      </c>
      <c r="B1281">
        <v>49.419998</v>
      </c>
      <c r="C1281">
        <v>49.540000999999997</v>
      </c>
      <c r="D1281">
        <v>45.259998000000003</v>
      </c>
      <c r="E1281">
        <v>45.52</v>
      </c>
      <c r="F1281">
        <v>45.52</v>
      </c>
      <c r="G1281">
        <v>0</v>
      </c>
    </row>
    <row r="1282" spans="1:7" x14ac:dyDescent="0.25">
      <c r="A1282" s="1">
        <v>39847</v>
      </c>
      <c r="B1282">
        <v>45.52</v>
      </c>
      <c r="C1282">
        <v>45.52</v>
      </c>
      <c r="D1282">
        <v>42.43</v>
      </c>
      <c r="E1282">
        <v>43.060001</v>
      </c>
      <c r="F1282">
        <v>43.060001</v>
      </c>
      <c r="G1282">
        <v>0</v>
      </c>
    </row>
    <row r="1283" spans="1:7" x14ac:dyDescent="0.25">
      <c r="A1283" s="1">
        <v>39848</v>
      </c>
      <c r="B1283">
        <v>43.060001</v>
      </c>
      <c r="C1283">
        <v>44.52</v>
      </c>
      <c r="D1283">
        <v>41.389999000000003</v>
      </c>
      <c r="E1283">
        <v>43.849997999999999</v>
      </c>
      <c r="F1283">
        <v>43.849997999999999</v>
      </c>
      <c r="G1283">
        <v>0</v>
      </c>
    </row>
    <row r="1284" spans="1:7" x14ac:dyDescent="0.25">
      <c r="A1284" s="1">
        <v>39849</v>
      </c>
      <c r="B1284">
        <v>43.830002</v>
      </c>
      <c r="C1284">
        <v>46.23</v>
      </c>
      <c r="D1284">
        <v>42.32</v>
      </c>
      <c r="E1284">
        <v>43.73</v>
      </c>
      <c r="F1284">
        <v>43.73</v>
      </c>
      <c r="G1284">
        <v>0</v>
      </c>
    </row>
    <row r="1285" spans="1:7" x14ac:dyDescent="0.25">
      <c r="A1285" s="1">
        <v>39850</v>
      </c>
      <c r="B1285">
        <v>43.709999000000003</v>
      </c>
      <c r="C1285">
        <v>43.709999000000003</v>
      </c>
      <c r="D1285">
        <v>41.200001</v>
      </c>
      <c r="E1285">
        <v>43.369999</v>
      </c>
      <c r="F1285">
        <v>43.369999</v>
      </c>
      <c r="G1285">
        <v>0</v>
      </c>
    </row>
    <row r="1286" spans="1:7" x14ac:dyDescent="0.25">
      <c r="A1286" s="1">
        <v>39853</v>
      </c>
      <c r="B1286">
        <v>45.400002000000001</v>
      </c>
      <c r="C1286">
        <v>45.450001</v>
      </c>
      <c r="D1286">
        <v>43.040000999999997</v>
      </c>
      <c r="E1286">
        <v>43.639999000000003</v>
      </c>
      <c r="F1286">
        <v>43.639999000000003</v>
      </c>
      <c r="G1286">
        <v>0</v>
      </c>
    </row>
    <row r="1287" spans="1:7" x14ac:dyDescent="0.25">
      <c r="A1287" s="1">
        <v>39854</v>
      </c>
      <c r="B1287">
        <v>45.139999000000003</v>
      </c>
      <c r="C1287">
        <v>48.119999</v>
      </c>
      <c r="D1287">
        <v>44.18</v>
      </c>
      <c r="E1287">
        <v>46.669998</v>
      </c>
      <c r="F1287">
        <v>46.669998</v>
      </c>
      <c r="G1287">
        <v>0</v>
      </c>
    </row>
    <row r="1288" spans="1:7" x14ac:dyDescent="0.25">
      <c r="A1288" s="1">
        <v>39855</v>
      </c>
      <c r="B1288">
        <v>46.669998</v>
      </c>
      <c r="C1288">
        <v>46.669998</v>
      </c>
      <c r="D1288">
        <v>44.5</v>
      </c>
      <c r="E1288">
        <v>44.529998999999997</v>
      </c>
      <c r="F1288">
        <v>44.529998999999997</v>
      </c>
      <c r="G1288">
        <v>0</v>
      </c>
    </row>
    <row r="1289" spans="1:7" x14ac:dyDescent="0.25">
      <c r="A1289" s="1">
        <v>39856</v>
      </c>
      <c r="B1289">
        <v>44.52</v>
      </c>
      <c r="C1289">
        <v>47.580002</v>
      </c>
      <c r="D1289">
        <v>41.209999000000003</v>
      </c>
      <c r="E1289">
        <v>41.25</v>
      </c>
      <c r="F1289">
        <v>41.25</v>
      </c>
      <c r="G1289">
        <v>0</v>
      </c>
    </row>
    <row r="1290" spans="1:7" x14ac:dyDescent="0.25">
      <c r="A1290" s="1">
        <v>39857</v>
      </c>
      <c r="B1290">
        <v>41.599997999999999</v>
      </c>
      <c r="C1290">
        <v>43.02</v>
      </c>
      <c r="D1290">
        <v>40.729999999999997</v>
      </c>
      <c r="E1290">
        <v>42.93</v>
      </c>
      <c r="F1290">
        <v>42.93</v>
      </c>
      <c r="G1290">
        <v>0</v>
      </c>
    </row>
    <row r="1291" spans="1:7" x14ac:dyDescent="0.25">
      <c r="A1291" s="1">
        <v>39861</v>
      </c>
      <c r="B1291">
        <v>48.139999000000003</v>
      </c>
      <c r="C1291">
        <v>51.18</v>
      </c>
      <c r="D1291">
        <v>46.959999000000003</v>
      </c>
      <c r="E1291">
        <v>48.66</v>
      </c>
      <c r="F1291">
        <v>48.66</v>
      </c>
      <c r="G1291">
        <v>0</v>
      </c>
    </row>
    <row r="1292" spans="1:7" x14ac:dyDescent="0.25">
      <c r="A1292" s="1">
        <v>39862</v>
      </c>
      <c r="B1292">
        <v>48.66</v>
      </c>
      <c r="C1292">
        <v>50.290000999999997</v>
      </c>
      <c r="D1292">
        <v>46</v>
      </c>
      <c r="E1292">
        <v>48.459999000000003</v>
      </c>
      <c r="F1292">
        <v>48.459999000000003</v>
      </c>
      <c r="G1292">
        <v>0</v>
      </c>
    </row>
    <row r="1293" spans="1:7" x14ac:dyDescent="0.25">
      <c r="A1293" s="1">
        <v>39863</v>
      </c>
      <c r="B1293">
        <v>48.540000999999997</v>
      </c>
      <c r="C1293">
        <v>48.540000999999997</v>
      </c>
      <c r="D1293">
        <v>44.810001</v>
      </c>
      <c r="E1293">
        <v>47.080002</v>
      </c>
      <c r="F1293">
        <v>47.080002</v>
      </c>
      <c r="G1293">
        <v>0</v>
      </c>
    </row>
    <row r="1294" spans="1:7" x14ac:dyDescent="0.25">
      <c r="A1294" s="1">
        <v>39864</v>
      </c>
      <c r="B1294">
        <v>47.080002</v>
      </c>
      <c r="C1294">
        <v>52.040000999999997</v>
      </c>
      <c r="D1294">
        <v>47.080002</v>
      </c>
      <c r="E1294">
        <v>49.299999</v>
      </c>
      <c r="F1294">
        <v>49.299999</v>
      </c>
      <c r="G1294">
        <v>0</v>
      </c>
    </row>
    <row r="1295" spans="1:7" x14ac:dyDescent="0.25">
      <c r="A1295" s="1">
        <v>39867</v>
      </c>
      <c r="B1295">
        <v>49.299999</v>
      </c>
      <c r="C1295">
        <v>53.16</v>
      </c>
      <c r="D1295">
        <v>48.970001000000003</v>
      </c>
      <c r="E1295">
        <v>52.619999</v>
      </c>
      <c r="F1295">
        <v>52.619999</v>
      </c>
      <c r="G1295">
        <v>0</v>
      </c>
    </row>
    <row r="1296" spans="1:7" x14ac:dyDescent="0.25">
      <c r="A1296" s="1">
        <v>39868</v>
      </c>
      <c r="B1296">
        <v>52.5</v>
      </c>
      <c r="C1296">
        <v>52.560001</v>
      </c>
      <c r="D1296">
        <v>44.279998999999997</v>
      </c>
      <c r="E1296">
        <v>45.490001999999997</v>
      </c>
      <c r="F1296">
        <v>45.490001999999997</v>
      </c>
      <c r="G1296">
        <v>0</v>
      </c>
    </row>
    <row r="1297" spans="1:7" x14ac:dyDescent="0.25">
      <c r="A1297" s="1">
        <v>39869</v>
      </c>
      <c r="B1297">
        <v>45.73</v>
      </c>
      <c r="C1297">
        <v>47.23</v>
      </c>
      <c r="D1297">
        <v>42.84</v>
      </c>
      <c r="E1297">
        <v>44.669998</v>
      </c>
      <c r="F1297">
        <v>44.669998</v>
      </c>
      <c r="G1297">
        <v>0</v>
      </c>
    </row>
    <row r="1298" spans="1:7" x14ac:dyDescent="0.25">
      <c r="A1298" s="1">
        <v>39870</v>
      </c>
      <c r="B1298">
        <v>43.75</v>
      </c>
      <c r="C1298">
        <v>45.330002</v>
      </c>
      <c r="D1298">
        <v>41.91</v>
      </c>
      <c r="E1298">
        <v>44.66</v>
      </c>
      <c r="F1298">
        <v>44.66</v>
      </c>
      <c r="G1298">
        <v>0</v>
      </c>
    </row>
    <row r="1299" spans="1:7" x14ac:dyDescent="0.25">
      <c r="A1299" s="1">
        <v>39871</v>
      </c>
      <c r="B1299">
        <v>44.66</v>
      </c>
      <c r="C1299">
        <v>47.34</v>
      </c>
      <c r="D1299">
        <v>44.459999000000003</v>
      </c>
      <c r="E1299">
        <v>46.349997999999999</v>
      </c>
      <c r="F1299">
        <v>46.349997999999999</v>
      </c>
      <c r="G1299">
        <v>0</v>
      </c>
    </row>
    <row r="1300" spans="1:7" x14ac:dyDescent="0.25">
      <c r="A1300" s="1">
        <v>39874</v>
      </c>
      <c r="B1300">
        <v>49.959999000000003</v>
      </c>
      <c r="C1300">
        <v>53.25</v>
      </c>
      <c r="D1300">
        <v>48.349997999999999</v>
      </c>
      <c r="E1300">
        <v>52.650002000000001</v>
      </c>
      <c r="F1300">
        <v>52.650002000000001</v>
      </c>
      <c r="G1300">
        <v>0</v>
      </c>
    </row>
    <row r="1301" spans="1:7" x14ac:dyDescent="0.25">
      <c r="A1301" s="1">
        <v>39875</v>
      </c>
      <c r="B1301">
        <v>52.650002000000001</v>
      </c>
      <c r="C1301">
        <v>52.759998000000003</v>
      </c>
      <c r="D1301">
        <v>48.5</v>
      </c>
      <c r="E1301">
        <v>50.93</v>
      </c>
      <c r="F1301">
        <v>50.93</v>
      </c>
      <c r="G1301">
        <v>0</v>
      </c>
    </row>
    <row r="1302" spans="1:7" x14ac:dyDescent="0.25">
      <c r="A1302" s="1">
        <v>39876</v>
      </c>
      <c r="B1302">
        <v>48.02</v>
      </c>
      <c r="C1302">
        <v>48.830002</v>
      </c>
      <c r="D1302">
        <v>45.02</v>
      </c>
      <c r="E1302">
        <v>47.560001</v>
      </c>
      <c r="F1302">
        <v>47.560001</v>
      </c>
      <c r="G1302">
        <v>0</v>
      </c>
    </row>
    <row r="1303" spans="1:7" x14ac:dyDescent="0.25">
      <c r="A1303" s="1">
        <v>39877</v>
      </c>
      <c r="B1303">
        <v>47.560001</v>
      </c>
      <c r="C1303">
        <v>51.950001</v>
      </c>
      <c r="D1303">
        <v>46.98</v>
      </c>
      <c r="E1303">
        <v>50.169998</v>
      </c>
      <c r="F1303">
        <v>50.169998</v>
      </c>
      <c r="G1303">
        <v>0</v>
      </c>
    </row>
    <row r="1304" spans="1:7" x14ac:dyDescent="0.25">
      <c r="A1304" s="1">
        <v>39878</v>
      </c>
      <c r="B1304">
        <v>50.169998</v>
      </c>
      <c r="C1304">
        <v>51.950001</v>
      </c>
      <c r="D1304">
        <v>47.650002000000001</v>
      </c>
      <c r="E1304">
        <v>49.330002</v>
      </c>
      <c r="F1304">
        <v>49.330002</v>
      </c>
      <c r="G1304">
        <v>0</v>
      </c>
    </row>
    <row r="1305" spans="1:7" x14ac:dyDescent="0.25">
      <c r="A1305" s="1">
        <v>39881</v>
      </c>
      <c r="B1305">
        <v>49.349997999999999</v>
      </c>
      <c r="C1305">
        <v>51.34</v>
      </c>
      <c r="D1305">
        <v>48.400002000000001</v>
      </c>
      <c r="E1305">
        <v>49.68</v>
      </c>
      <c r="F1305">
        <v>49.68</v>
      </c>
      <c r="G1305">
        <v>0</v>
      </c>
    </row>
    <row r="1306" spans="1:7" x14ac:dyDescent="0.25">
      <c r="A1306" s="1">
        <v>39882</v>
      </c>
      <c r="B1306">
        <v>49.68</v>
      </c>
      <c r="C1306">
        <v>49.68</v>
      </c>
      <c r="D1306">
        <v>43.880001</v>
      </c>
      <c r="E1306">
        <v>44.369999</v>
      </c>
      <c r="F1306">
        <v>44.369999</v>
      </c>
      <c r="G1306">
        <v>0</v>
      </c>
    </row>
    <row r="1307" spans="1:7" x14ac:dyDescent="0.25">
      <c r="A1307" s="1">
        <v>39883</v>
      </c>
      <c r="B1307">
        <v>43.349997999999999</v>
      </c>
      <c r="C1307">
        <v>44.259998000000003</v>
      </c>
      <c r="D1307">
        <v>42.360000999999997</v>
      </c>
      <c r="E1307">
        <v>43.610000999999997</v>
      </c>
      <c r="F1307">
        <v>43.610000999999997</v>
      </c>
      <c r="G1307">
        <v>0</v>
      </c>
    </row>
    <row r="1308" spans="1:7" x14ac:dyDescent="0.25">
      <c r="A1308" s="1">
        <v>39884</v>
      </c>
      <c r="B1308">
        <v>43.529998999999997</v>
      </c>
      <c r="C1308">
        <v>43.98</v>
      </c>
      <c r="D1308">
        <v>40.75</v>
      </c>
      <c r="E1308">
        <v>41.18</v>
      </c>
      <c r="F1308">
        <v>41.18</v>
      </c>
      <c r="G1308">
        <v>0</v>
      </c>
    </row>
    <row r="1309" spans="1:7" x14ac:dyDescent="0.25">
      <c r="A1309" s="1">
        <v>39885</v>
      </c>
      <c r="B1309">
        <v>40.990001999999997</v>
      </c>
      <c r="C1309">
        <v>43.52</v>
      </c>
      <c r="D1309">
        <v>40.029998999999997</v>
      </c>
      <c r="E1309">
        <v>42.360000999999997</v>
      </c>
      <c r="F1309">
        <v>42.360000999999997</v>
      </c>
      <c r="G1309">
        <v>0</v>
      </c>
    </row>
    <row r="1310" spans="1:7" x14ac:dyDescent="0.25">
      <c r="A1310" s="1">
        <v>39888</v>
      </c>
      <c r="B1310">
        <v>42.360000999999997</v>
      </c>
      <c r="C1310">
        <v>44.23</v>
      </c>
      <c r="D1310">
        <v>42.360000999999997</v>
      </c>
      <c r="E1310">
        <v>43.740001999999997</v>
      </c>
      <c r="F1310">
        <v>43.740001999999997</v>
      </c>
      <c r="G1310">
        <v>0</v>
      </c>
    </row>
    <row r="1311" spans="1:7" x14ac:dyDescent="0.25">
      <c r="A1311" s="1">
        <v>39889</v>
      </c>
      <c r="B1311">
        <v>44.23</v>
      </c>
      <c r="C1311">
        <v>44.59</v>
      </c>
      <c r="D1311">
        <v>40.740001999999997</v>
      </c>
      <c r="E1311">
        <v>40.799999</v>
      </c>
      <c r="F1311">
        <v>40.799999</v>
      </c>
      <c r="G1311">
        <v>0</v>
      </c>
    </row>
    <row r="1312" spans="1:7" x14ac:dyDescent="0.25">
      <c r="A1312" s="1">
        <v>39890</v>
      </c>
      <c r="B1312">
        <v>41.139999000000003</v>
      </c>
      <c r="C1312">
        <v>42.389999000000003</v>
      </c>
      <c r="D1312">
        <v>38.979999999999997</v>
      </c>
      <c r="E1312">
        <v>40.060001</v>
      </c>
      <c r="F1312">
        <v>40.060001</v>
      </c>
      <c r="G1312">
        <v>0</v>
      </c>
    </row>
    <row r="1313" spans="1:7" x14ac:dyDescent="0.25">
      <c r="A1313" s="1">
        <v>39891</v>
      </c>
      <c r="B1313">
        <v>40.060001</v>
      </c>
      <c r="C1313">
        <v>44.169998</v>
      </c>
      <c r="D1313">
        <v>38.790000999999997</v>
      </c>
      <c r="E1313">
        <v>43.68</v>
      </c>
      <c r="F1313">
        <v>43.68</v>
      </c>
      <c r="G1313">
        <v>0</v>
      </c>
    </row>
    <row r="1314" spans="1:7" x14ac:dyDescent="0.25">
      <c r="A1314" s="1">
        <v>39892</v>
      </c>
      <c r="B1314">
        <v>43.599997999999999</v>
      </c>
      <c r="C1314">
        <v>47.630001</v>
      </c>
      <c r="D1314">
        <v>43.07</v>
      </c>
      <c r="E1314">
        <v>45.889999000000003</v>
      </c>
      <c r="F1314">
        <v>45.889999000000003</v>
      </c>
      <c r="G1314">
        <v>0</v>
      </c>
    </row>
    <row r="1315" spans="1:7" x14ac:dyDescent="0.25">
      <c r="A1315" s="1">
        <v>39895</v>
      </c>
      <c r="B1315">
        <v>45.889999000000003</v>
      </c>
      <c r="C1315">
        <v>45.889999000000003</v>
      </c>
      <c r="D1315">
        <v>41.27</v>
      </c>
      <c r="E1315">
        <v>43.23</v>
      </c>
      <c r="F1315">
        <v>43.23</v>
      </c>
      <c r="G1315">
        <v>0</v>
      </c>
    </row>
    <row r="1316" spans="1:7" x14ac:dyDescent="0.25">
      <c r="A1316" s="1">
        <v>39896</v>
      </c>
      <c r="B1316">
        <v>43.240001999999997</v>
      </c>
      <c r="C1316">
        <v>44</v>
      </c>
      <c r="D1316">
        <v>41.630001</v>
      </c>
      <c r="E1316">
        <v>42.93</v>
      </c>
      <c r="F1316">
        <v>42.93</v>
      </c>
      <c r="G1316">
        <v>0</v>
      </c>
    </row>
    <row r="1317" spans="1:7" x14ac:dyDescent="0.25">
      <c r="A1317" s="1">
        <v>39897</v>
      </c>
      <c r="B1317">
        <v>42.349997999999999</v>
      </c>
      <c r="C1317">
        <v>44.200001</v>
      </c>
      <c r="D1317">
        <v>40.810001</v>
      </c>
      <c r="E1317">
        <v>42.25</v>
      </c>
      <c r="F1317">
        <v>42.25</v>
      </c>
      <c r="G1317">
        <v>0</v>
      </c>
    </row>
    <row r="1318" spans="1:7" x14ac:dyDescent="0.25">
      <c r="A1318" s="1">
        <v>39898</v>
      </c>
      <c r="B1318">
        <v>42.25</v>
      </c>
      <c r="C1318">
        <v>42.25</v>
      </c>
      <c r="D1318">
        <v>40.169998</v>
      </c>
      <c r="E1318">
        <v>40.360000999999997</v>
      </c>
      <c r="F1318">
        <v>40.360000999999997</v>
      </c>
      <c r="G1318">
        <v>0</v>
      </c>
    </row>
    <row r="1319" spans="1:7" x14ac:dyDescent="0.25">
      <c r="A1319" s="1">
        <v>39899</v>
      </c>
      <c r="B1319">
        <v>40.360000999999997</v>
      </c>
      <c r="C1319">
        <v>42.130001</v>
      </c>
      <c r="D1319">
        <v>40.360000999999997</v>
      </c>
      <c r="E1319">
        <v>41.040000999999997</v>
      </c>
      <c r="F1319">
        <v>41.040000999999997</v>
      </c>
      <c r="G1319">
        <v>0</v>
      </c>
    </row>
    <row r="1320" spans="1:7" x14ac:dyDescent="0.25">
      <c r="A1320" s="1">
        <v>39902</v>
      </c>
      <c r="B1320">
        <v>44.860000999999997</v>
      </c>
      <c r="C1320">
        <v>46.279998999999997</v>
      </c>
      <c r="D1320">
        <v>44.860000999999997</v>
      </c>
      <c r="E1320">
        <v>45.540000999999997</v>
      </c>
      <c r="F1320">
        <v>45.540000999999997</v>
      </c>
      <c r="G1320">
        <v>0</v>
      </c>
    </row>
    <row r="1321" spans="1:7" x14ac:dyDescent="0.25">
      <c r="A1321" s="1">
        <v>39903</v>
      </c>
      <c r="B1321">
        <v>45.540000999999997</v>
      </c>
      <c r="C1321">
        <v>45.540000999999997</v>
      </c>
      <c r="D1321">
        <v>42.27</v>
      </c>
      <c r="E1321">
        <v>44.139999000000003</v>
      </c>
      <c r="F1321">
        <v>44.139999000000003</v>
      </c>
      <c r="G1321">
        <v>0</v>
      </c>
    </row>
    <row r="1322" spans="1:7" x14ac:dyDescent="0.25">
      <c r="A1322" s="1">
        <v>39904</v>
      </c>
      <c r="B1322">
        <v>45.419998</v>
      </c>
      <c r="C1322">
        <v>45.599997999999999</v>
      </c>
      <c r="D1322">
        <v>42.259998000000003</v>
      </c>
      <c r="E1322">
        <v>42.279998999999997</v>
      </c>
      <c r="F1322">
        <v>42.279998999999997</v>
      </c>
      <c r="G1322">
        <v>0</v>
      </c>
    </row>
    <row r="1323" spans="1:7" x14ac:dyDescent="0.25">
      <c r="A1323" s="1">
        <v>39905</v>
      </c>
      <c r="B1323">
        <v>42.279998999999997</v>
      </c>
      <c r="C1323">
        <v>42.68</v>
      </c>
      <c r="D1323">
        <v>40.299999</v>
      </c>
      <c r="E1323">
        <v>42.040000999999997</v>
      </c>
      <c r="F1323">
        <v>42.040000999999997</v>
      </c>
      <c r="G1323">
        <v>0</v>
      </c>
    </row>
    <row r="1324" spans="1:7" x14ac:dyDescent="0.25">
      <c r="A1324" s="1">
        <v>39906</v>
      </c>
      <c r="B1324">
        <v>42.029998999999997</v>
      </c>
      <c r="C1324">
        <v>42.029998999999997</v>
      </c>
      <c r="D1324">
        <v>39.639999000000003</v>
      </c>
      <c r="E1324">
        <v>39.700001</v>
      </c>
      <c r="F1324">
        <v>39.700001</v>
      </c>
      <c r="G1324">
        <v>0</v>
      </c>
    </row>
    <row r="1325" spans="1:7" x14ac:dyDescent="0.25">
      <c r="A1325" s="1">
        <v>39909</v>
      </c>
      <c r="B1325">
        <v>41.959999000000003</v>
      </c>
      <c r="C1325">
        <v>43.02</v>
      </c>
      <c r="D1325">
        <v>40.830002</v>
      </c>
      <c r="E1325">
        <v>40.93</v>
      </c>
      <c r="F1325">
        <v>40.93</v>
      </c>
      <c r="G1325">
        <v>0</v>
      </c>
    </row>
    <row r="1326" spans="1:7" x14ac:dyDescent="0.25">
      <c r="A1326" s="1">
        <v>39910</v>
      </c>
      <c r="B1326">
        <v>41.48</v>
      </c>
      <c r="C1326">
        <v>42.5</v>
      </c>
      <c r="D1326">
        <v>40.360000999999997</v>
      </c>
      <c r="E1326">
        <v>40.389999000000003</v>
      </c>
      <c r="F1326">
        <v>40.389999000000003</v>
      </c>
      <c r="G1326">
        <v>0</v>
      </c>
    </row>
    <row r="1327" spans="1:7" x14ac:dyDescent="0.25">
      <c r="A1327" s="1">
        <v>39911</v>
      </c>
      <c r="B1327">
        <v>40.389999000000003</v>
      </c>
      <c r="C1327">
        <v>40.860000999999997</v>
      </c>
      <c r="D1327">
        <v>38.700001</v>
      </c>
      <c r="E1327">
        <v>38.849997999999999</v>
      </c>
      <c r="F1327">
        <v>38.849997999999999</v>
      </c>
      <c r="G1327">
        <v>0</v>
      </c>
    </row>
    <row r="1328" spans="1:7" x14ac:dyDescent="0.25">
      <c r="A1328" s="1">
        <v>39912</v>
      </c>
      <c r="B1328">
        <v>37.220001000000003</v>
      </c>
      <c r="C1328">
        <v>37.740001999999997</v>
      </c>
      <c r="D1328">
        <v>36.529998999999997</v>
      </c>
      <c r="E1328">
        <v>36.529998999999997</v>
      </c>
      <c r="F1328">
        <v>36.529998999999997</v>
      </c>
      <c r="G1328">
        <v>0</v>
      </c>
    </row>
    <row r="1329" spans="1:7" x14ac:dyDescent="0.25">
      <c r="A1329" s="1">
        <v>39916</v>
      </c>
      <c r="B1329">
        <v>38.32</v>
      </c>
      <c r="C1329">
        <v>38.909999999999997</v>
      </c>
      <c r="D1329">
        <v>37.509998000000003</v>
      </c>
      <c r="E1329">
        <v>37.810001</v>
      </c>
      <c r="F1329">
        <v>37.810001</v>
      </c>
      <c r="G1329">
        <v>0</v>
      </c>
    </row>
    <row r="1330" spans="1:7" x14ac:dyDescent="0.25">
      <c r="A1330" s="1">
        <v>39917</v>
      </c>
      <c r="B1330">
        <v>37.950001</v>
      </c>
      <c r="C1330">
        <v>38.5</v>
      </c>
      <c r="D1330">
        <v>36.880001</v>
      </c>
      <c r="E1330">
        <v>37.669998</v>
      </c>
      <c r="F1330">
        <v>37.669998</v>
      </c>
      <c r="G1330">
        <v>0</v>
      </c>
    </row>
    <row r="1331" spans="1:7" x14ac:dyDescent="0.25">
      <c r="A1331" s="1">
        <v>39918</v>
      </c>
      <c r="B1331">
        <v>37.849997999999999</v>
      </c>
      <c r="C1331">
        <v>38.060001</v>
      </c>
      <c r="D1331">
        <v>36.099997999999999</v>
      </c>
      <c r="E1331">
        <v>36.169998</v>
      </c>
      <c r="F1331">
        <v>36.169998</v>
      </c>
      <c r="G1331">
        <v>0</v>
      </c>
    </row>
    <row r="1332" spans="1:7" x14ac:dyDescent="0.25">
      <c r="A1332" s="1">
        <v>39919</v>
      </c>
      <c r="B1332">
        <v>36.040000999999997</v>
      </c>
      <c r="C1332">
        <v>36.799999</v>
      </c>
      <c r="D1332">
        <v>34.880001</v>
      </c>
      <c r="E1332">
        <v>35.790000999999997</v>
      </c>
      <c r="F1332">
        <v>35.790000999999997</v>
      </c>
      <c r="G1332">
        <v>0</v>
      </c>
    </row>
    <row r="1333" spans="1:7" x14ac:dyDescent="0.25">
      <c r="A1333" s="1">
        <v>39920</v>
      </c>
      <c r="B1333">
        <v>35.360000999999997</v>
      </c>
      <c r="C1333">
        <v>35.520000000000003</v>
      </c>
      <c r="D1333">
        <v>33.68</v>
      </c>
      <c r="E1333">
        <v>33.939999</v>
      </c>
      <c r="F1333">
        <v>33.939999</v>
      </c>
      <c r="G1333">
        <v>0</v>
      </c>
    </row>
    <row r="1334" spans="1:7" x14ac:dyDescent="0.25">
      <c r="A1334" s="1">
        <v>39923</v>
      </c>
      <c r="B1334">
        <v>33.939999</v>
      </c>
      <c r="C1334">
        <v>39.580002</v>
      </c>
      <c r="D1334">
        <v>33.939999</v>
      </c>
      <c r="E1334">
        <v>39.18</v>
      </c>
      <c r="F1334">
        <v>39.18</v>
      </c>
      <c r="G1334">
        <v>0</v>
      </c>
    </row>
    <row r="1335" spans="1:7" x14ac:dyDescent="0.25">
      <c r="A1335" s="1">
        <v>39924</v>
      </c>
      <c r="B1335">
        <v>40.270000000000003</v>
      </c>
      <c r="C1335">
        <v>40.290000999999997</v>
      </c>
      <c r="D1335">
        <v>36.950001</v>
      </c>
      <c r="E1335">
        <v>37.139999000000003</v>
      </c>
      <c r="F1335">
        <v>37.139999000000003</v>
      </c>
      <c r="G1335">
        <v>0</v>
      </c>
    </row>
    <row r="1336" spans="1:7" x14ac:dyDescent="0.25">
      <c r="A1336" s="1">
        <v>39925</v>
      </c>
      <c r="B1336">
        <v>37.139999000000003</v>
      </c>
      <c r="C1336">
        <v>38.189999</v>
      </c>
      <c r="D1336">
        <v>36.009998000000003</v>
      </c>
      <c r="E1336">
        <v>38.099997999999999</v>
      </c>
      <c r="F1336">
        <v>38.099997999999999</v>
      </c>
      <c r="G1336">
        <v>0</v>
      </c>
    </row>
    <row r="1337" spans="1:7" x14ac:dyDescent="0.25">
      <c r="A1337" s="1">
        <v>39926</v>
      </c>
      <c r="B1337">
        <v>38.099997999999999</v>
      </c>
      <c r="C1337">
        <v>38.520000000000003</v>
      </c>
      <c r="D1337">
        <v>37.009998000000003</v>
      </c>
      <c r="E1337">
        <v>37.150002000000001</v>
      </c>
      <c r="F1337">
        <v>37.150002000000001</v>
      </c>
      <c r="G1337">
        <v>0</v>
      </c>
    </row>
    <row r="1338" spans="1:7" x14ac:dyDescent="0.25">
      <c r="A1338" s="1">
        <v>39927</v>
      </c>
      <c r="B1338">
        <v>36.860000999999997</v>
      </c>
      <c r="C1338">
        <v>37.529998999999997</v>
      </c>
      <c r="D1338">
        <v>36.369999</v>
      </c>
      <c r="E1338">
        <v>36.82</v>
      </c>
      <c r="F1338">
        <v>36.82</v>
      </c>
      <c r="G1338">
        <v>0</v>
      </c>
    </row>
    <row r="1339" spans="1:7" x14ac:dyDescent="0.25">
      <c r="A1339" s="1">
        <v>39930</v>
      </c>
      <c r="B1339">
        <v>39.459999000000003</v>
      </c>
      <c r="C1339">
        <v>39.520000000000003</v>
      </c>
      <c r="D1339">
        <v>37.970001000000003</v>
      </c>
      <c r="E1339">
        <v>38.32</v>
      </c>
      <c r="F1339">
        <v>38.32</v>
      </c>
      <c r="G1339">
        <v>0</v>
      </c>
    </row>
    <row r="1340" spans="1:7" x14ac:dyDescent="0.25">
      <c r="A1340" s="1">
        <v>39931</v>
      </c>
      <c r="B1340">
        <v>39.43</v>
      </c>
      <c r="C1340">
        <v>39.639999000000003</v>
      </c>
      <c r="D1340">
        <v>37.419998</v>
      </c>
      <c r="E1340">
        <v>37.950001</v>
      </c>
      <c r="F1340">
        <v>37.950001</v>
      </c>
      <c r="G1340">
        <v>0</v>
      </c>
    </row>
    <row r="1341" spans="1:7" x14ac:dyDescent="0.25">
      <c r="A1341" s="1">
        <v>39932</v>
      </c>
      <c r="B1341">
        <v>37.950001</v>
      </c>
      <c r="C1341">
        <v>37.950001</v>
      </c>
      <c r="D1341">
        <v>35.369999</v>
      </c>
      <c r="E1341">
        <v>36.080002</v>
      </c>
      <c r="F1341">
        <v>36.080002</v>
      </c>
      <c r="G1341">
        <v>0</v>
      </c>
    </row>
    <row r="1342" spans="1:7" x14ac:dyDescent="0.25">
      <c r="A1342" s="1">
        <v>39933</v>
      </c>
      <c r="B1342">
        <v>36.090000000000003</v>
      </c>
      <c r="C1342">
        <v>36.709999000000003</v>
      </c>
      <c r="D1342">
        <v>34.5</v>
      </c>
      <c r="E1342">
        <v>36.5</v>
      </c>
      <c r="F1342">
        <v>36.5</v>
      </c>
      <c r="G1342">
        <v>0</v>
      </c>
    </row>
    <row r="1343" spans="1:7" x14ac:dyDescent="0.25">
      <c r="A1343" s="1">
        <v>39934</v>
      </c>
      <c r="B1343">
        <v>36.5</v>
      </c>
      <c r="C1343">
        <v>36.880001</v>
      </c>
      <c r="D1343">
        <v>34.880001</v>
      </c>
      <c r="E1343">
        <v>35.299999</v>
      </c>
      <c r="F1343">
        <v>35.299999</v>
      </c>
      <c r="G1343">
        <v>0</v>
      </c>
    </row>
    <row r="1344" spans="1:7" x14ac:dyDescent="0.25">
      <c r="A1344" s="1">
        <v>39937</v>
      </c>
      <c r="B1344">
        <v>35.299999</v>
      </c>
      <c r="C1344">
        <v>36.240001999999997</v>
      </c>
      <c r="D1344">
        <v>34.310001</v>
      </c>
      <c r="E1344">
        <v>34.529998999999997</v>
      </c>
      <c r="F1344">
        <v>34.529998999999997</v>
      </c>
      <c r="G1344">
        <v>0</v>
      </c>
    </row>
    <row r="1345" spans="1:7" x14ac:dyDescent="0.25">
      <c r="A1345" s="1">
        <v>39938</v>
      </c>
      <c r="B1345">
        <v>34.540000999999997</v>
      </c>
      <c r="C1345">
        <v>35.139999000000003</v>
      </c>
      <c r="D1345">
        <v>33.360000999999997</v>
      </c>
      <c r="E1345">
        <v>33.360000999999997</v>
      </c>
      <c r="F1345">
        <v>33.360000999999997</v>
      </c>
      <c r="G1345">
        <v>0</v>
      </c>
    </row>
    <row r="1346" spans="1:7" x14ac:dyDescent="0.25">
      <c r="A1346" s="1">
        <v>39939</v>
      </c>
      <c r="B1346">
        <v>33.360000999999997</v>
      </c>
      <c r="C1346">
        <v>33.700001</v>
      </c>
      <c r="D1346">
        <v>32.43</v>
      </c>
      <c r="E1346">
        <v>32.450001</v>
      </c>
      <c r="F1346">
        <v>32.450001</v>
      </c>
      <c r="G1346">
        <v>0</v>
      </c>
    </row>
    <row r="1347" spans="1:7" x14ac:dyDescent="0.25">
      <c r="A1347" s="1">
        <v>39940</v>
      </c>
      <c r="B1347">
        <v>32.099997999999999</v>
      </c>
      <c r="C1347">
        <v>34.560001</v>
      </c>
      <c r="D1347">
        <v>31.91</v>
      </c>
      <c r="E1347">
        <v>33.439999</v>
      </c>
      <c r="F1347">
        <v>33.439999</v>
      </c>
      <c r="G1347">
        <v>0</v>
      </c>
    </row>
    <row r="1348" spans="1:7" x14ac:dyDescent="0.25">
      <c r="A1348" s="1">
        <v>39941</v>
      </c>
      <c r="B1348">
        <v>32.360000999999997</v>
      </c>
      <c r="C1348">
        <v>32.720001000000003</v>
      </c>
      <c r="D1348">
        <v>31.190000999999999</v>
      </c>
      <c r="E1348">
        <v>32.049999</v>
      </c>
      <c r="F1348">
        <v>32.049999</v>
      </c>
      <c r="G1348">
        <v>0</v>
      </c>
    </row>
    <row r="1349" spans="1:7" x14ac:dyDescent="0.25">
      <c r="A1349" s="1">
        <v>39944</v>
      </c>
      <c r="B1349">
        <v>32.049999</v>
      </c>
      <c r="C1349">
        <v>34.080002</v>
      </c>
      <c r="D1349">
        <v>32.049999</v>
      </c>
      <c r="E1349">
        <v>32.869999</v>
      </c>
      <c r="F1349">
        <v>32.869999</v>
      </c>
      <c r="G1349">
        <v>0</v>
      </c>
    </row>
    <row r="1350" spans="1:7" x14ac:dyDescent="0.25">
      <c r="A1350" s="1">
        <v>39945</v>
      </c>
      <c r="B1350">
        <v>32.68</v>
      </c>
      <c r="C1350">
        <v>33.290000999999997</v>
      </c>
      <c r="D1350">
        <v>31.57</v>
      </c>
      <c r="E1350">
        <v>31.799999</v>
      </c>
      <c r="F1350">
        <v>31.799999</v>
      </c>
      <c r="G1350">
        <v>0</v>
      </c>
    </row>
    <row r="1351" spans="1:7" x14ac:dyDescent="0.25">
      <c r="A1351" s="1">
        <v>39946</v>
      </c>
      <c r="B1351">
        <v>32.970001000000003</v>
      </c>
      <c r="C1351">
        <v>33.990001999999997</v>
      </c>
      <c r="D1351">
        <v>32.560001</v>
      </c>
      <c r="E1351">
        <v>33.650002000000001</v>
      </c>
      <c r="F1351">
        <v>33.650002000000001</v>
      </c>
      <c r="G1351">
        <v>0</v>
      </c>
    </row>
    <row r="1352" spans="1:7" x14ac:dyDescent="0.25">
      <c r="A1352" s="1">
        <v>39947</v>
      </c>
      <c r="B1352">
        <v>33.650002000000001</v>
      </c>
      <c r="C1352">
        <v>33.959999000000003</v>
      </c>
      <c r="D1352">
        <v>31.32</v>
      </c>
      <c r="E1352">
        <v>31.370000999999998</v>
      </c>
      <c r="F1352">
        <v>31.370000999999998</v>
      </c>
      <c r="G1352">
        <v>0</v>
      </c>
    </row>
    <row r="1353" spans="1:7" x14ac:dyDescent="0.25">
      <c r="A1353" s="1">
        <v>39948</v>
      </c>
      <c r="B1353">
        <v>31.360001</v>
      </c>
      <c r="C1353">
        <v>33.610000999999997</v>
      </c>
      <c r="D1353">
        <v>30.59</v>
      </c>
      <c r="E1353">
        <v>33.119999</v>
      </c>
      <c r="F1353">
        <v>33.119999</v>
      </c>
      <c r="G1353">
        <v>0</v>
      </c>
    </row>
    <row r="1354" spans="1:7" x14ac:dyDescent="0.25">
      <c r="A1354" s="1">
        <v>39951</v>
      </c>
      <c r="B1354">
        <v>32.909999999999997</v>
      </c>
      <c r="C1354">
        <v>32.909999999999997</v>
      </c>
      <c r="D1354">
        <v>30</v>
      </c>
      <c r="E1354">
        <v>30.24</v>
      </c>
      <c r="F1354">
        <v>30.24</v>
      </c>
      <c r="G1354">
        <v>0</v>
      </c>
    </row>
    <row r="1355" spans="1:7" x14ac:dyDescent="0.25">
      <c r="A1355" s="1">
        <v>39952</v>
      </c>
      <c r="B1355">
        <v>30.23</v>
      </c>
      <c r="C1355">
        <v>30.32</v>
      </c>
      <c r="D1355">
        <v>28.35</v>
      </c>
      <c r="E1355">
        <v>28.799999</v>
      </c>
      <c r="F1355">
        <v>28.799999</v>
      </c>
      <c r="G1355">
        <v>0</v>
      </c>
    </row>
    <row r="1356" spans="1:7" x14ac:dyDescent="0.25">
      <c r="A1356" s="1">
        <v>39953</v>
      </c>
      <c r="B1356">
        <v>27.469999000000001</v>
      </c>
      <c r="C1356">
        <v>29.16</v>
      </c>
      <c r="D1356">
        <v>26.57</v>
      </c>
      <c r="E1356">
        <v>29.030000999999999</v>
      </c>
      <c r="F1356">
        <v>29.030000999999999</v>
      </c>
      <c r="G1356">
        <v>0</v>
      </c>
    </row>
    <row r="1357" spans="1:7" x14ac:dyDescent="0.25">
      <c r="A1357" s="1">
        <v>39954</v>
      </c>
      <c r="B1357">
        <v>29.030000999999999</v>
      </c>
      <c r="C1357">
        <v>32.770000000000003</v>
      </c>
      <c r="D1357">
        <v>29.030000999999999</v>
      </c>
      <c r="E1357">
        <v>31.35</v>
      </c>
      <c r="F1357">
        <v>31.35</v>
      </c>
      <c r="G1357">
        <v>0</v>
      </c>
    </row>
    <row r="1358" spans="1:7" x14ac:dyDescent="0.25">
      <c r="A1358" s="1">
        <v>39955</v>
      </c>
      <c r="B1358">
        <v>31.360001</v>
      </c>
      <c r="C1358">
        <v>32.709999000000003</v>
      </c>
      <c r="D1358">
        <v>30.57</v>
      </c>
      <c r="E1358">
        <v>32.630001</v>
      </c>
      <c r="F1358">
        <v>32.630001</v>
      </c>
      <c r="G1358">
        <v>0</v>
      </c>
    </row>
    <row r="1359" spans="1:7" x14ac:dyDescent="0.25">
      <c r="A1359" s="1">
        <v>39959</v>
      </c>
      <c r="B1359">
        <v>34.57</v>
      </c>
      <c r="C1359">
        <v>34.57</v>
      </c>
      <c r="D1359">
        <v>30.379999000000002</v>
      </c>
      <c r="E1359">
        <v>30.620000999999998</v>
      </c>
      <c r="F1359">
        <v>30.620000999999998</v>
      </c>
      <c r="G1359">
        <v>0</v>
      </c>
    </row>
    <row r="1360" spans="1:7" x14ac:dyDescent="0.25">
      <c r="A1360" s="1">
        <v>39960</v>
      </c>
      <c r="B1360">
        <v>30.799999</v>
      </c>
      <c r="C1360">
        <v>32.529998999999997</v>
      </c>
      <c r="D1360">
        <v>29.620000999999998</v>
      </c>
      <c r="E1360">
        <v>32.360000999999997</v>
      </c>
      <c r="F1360">
        <v>32.360000999999997</v>
      </c>
      <c r="G1360">
        <v>0</v>
      </c>
    </row>
    <row r="1361" spans="1:7" x14ac:dyDescent="0.25">
      <c r="A1361" s="1">
        <v>39961</v>
      </c>
      <c r="B1361">
        <v>31.540001</v>
      </c>
      <c r="C1361">
        <v>33.32</v>
      </c>
      <c r="D1361">
        <v>31.1</v>
      </c>
      <c r="E1361">
        <v>31.67</v>
      </c>
      <c r="F1361">
        <v>31.67</v>
      </c>
      <c r="G1361">
        <v>0</v>
      </c>
    </row>
    <row r="1362" spans="1:7" x14ac:dyDescent="0.25">
      <c r="A1362" s="1">
        <v>39962</v>
      </c>
      <c r="B1362">
        <v>31.67</v>
      </c>
      <c r="C1362">
        <v>31.67</v>
      </c>
      <c r="D1362">
        <v>28.85</v>
      </c>
      <c r="E1362">
        <v>28.92</v>
      </c>
      <c r="F1362">
        <v>28.92</v>
      </c>
      <c r="G1362">
        <v>0</v>
      </c>
    </row>
    <row r="1363" spans="1:7" x14ac:dyDescent="0.25">
      <c r="A1363" s="1">
        <v>39965</v>
      </c>
      <c r="B1363">
        <v>28.700001</v>
      </c>
      <c r="C1363">
        <v>30.049999</v>
      </c>
      <c r="D1363">
        <v>28.450001</v>
      </c>
      <c r="E1363">
        <v>30.040001</v>
      </c>
      <c r="F1363">
        <v>30.040001</v>
      </c>
      <c r="G1363">
        <v>0</v>
      </c>
    </row>
    <row r="1364" spans="1:7" x14ac:dyDescent="0.25">
      <c r="A1364" s="1">
        <v>39966</v>
      </c>
      <c r="B1364">
        <v>30.040001</v>
      </c>
      <c r="C1364">
        <v>30.129999000000002</v>
      </c>
      <c r="D1364">
        <v>28.299999</v>
      </c>
      <c r="E1364">
        <v>29.629999000000002</v>
      </c>
      <c r="F1364">
        <v>29.629999000000002</v>
      </c>
      <c r="G1364">
        <v>0</v>
      </c>
    </row>
    <row r="1365" spans="1:7" x14ac:dyDescent="0.25">
      <c r="A1365" s="1">
        <v>39967</v>
      </c>
      <c r="B1365">
        <v>29.620000999999998</v>
      </c>
      <c r="C1365">
        <v>31.790001</v>
      </c>
      <c r="D1365">
        <v>29.620000999999998</v>
      </c>
      <c r="E1365">
        <v>31.02</v>
      </c>
      <c r="F1365">
        <v>31.02</v>
      </c>
      <c r="G1365">
        <v>0</v>
      </c>
    </row>
    <row r="1366" spans="1:7" x14ac:dyDescent="0.25">
      <c r="A1366" s="1">
        <v>39968</v>
      </c>
      <c r="B1366">
        <v>31.02</v>
      </c>
      <c r="C1366">
        <v>31.02</v>
      </c>
      <c r="D1366">
        <v>29.92</v>
      </c>
      <c r="E1366">
        <v>30.18</v>
      </c>
      <c r="F1366">
        <v>30.18</v>
      </c>
      <c r="G1366">
        <v>0</v>
      </c>
    </row>
    <row r="1367" spans="1:7" x14ac:dyDescent="0.25">
      <c r="A1367" s="1">
        <v>39969</v>
      </c>
      <c r="B1367">
        <v>29.389999</v>
      </c>
      <c r="C1367">
        <v>30.809999000000001</v>
      </c>
      <c r="D1367">
        <v>28.85</v>
      </c>
      <c r="E1367">
        <v>29.620000999999998</v>
      </c>
      <c r="F1367">
        <v>29.620000999999998</v>
      </c>
      <c r="G1367">
        <v>0</v>
      </c>
    </row>
    <row r="1368" spans="1:7" x14ac:dyDescent="0.25">
      <c r="A1368" s="1">
        <v>39972</v>
      </c>
      <c r="B1368">
        <v>30.879999000000002</v>
      </c>
      <c r="C1368">
        <v>31.82</v>
      </c>
      <c r="D1368">
        <v>29.33</v>
      </c>
      <c r="E1368">
        <v>29.77</v>
      </c>
      <c r="F1368">
        <v>29.77</v>
      </c>
      <c r="G1368">
        <v>0</v>
      </c>
    </row>
    <row r="1369" spans="1:7" x14ac:dyDescent="0.25">
      <c r="A1369" s="1">
        <v>39973</v>
      </c>
      <c r="B1369">
        <v>29.77</v>
      </c>
      <c r="C1369">
        <v>29.77</v>
      </c>
      <c r="D1369">
        <v>27.790001</v>
      </c>
      <c r="E1369">
        <v>28.27</v>
      </c>
      <c r="F1369">
        <v>28.27</v>
      </c>
      <c r="G1369">
        <v>0</v>
      </c>
    </row>
    <row r="1370" spans="1:7" x14ac:dyDescent="0.25">
      <c r="A1370" s="1">
        <v>39974</v>
      </c>
      <c r="B1370">
        <v>26.9</v>
      </c>
      <c r="C1370">
        <v>29.74</v>
      </c>
      <c r="D1370">
        <v>26.9</v>
      </c>
      <c r="E1370">
        <v>28.459999</v>
      </c>
      <c r="F1370">
        <v>28.459999</v>
      </c>
      <c r="G1370">
        <v>0</v>
      </c>
    </row>
    <row r="1371" spans="1:7" x14ac:dyDescent="0.25">
      <c r="A1371" s="1">
        <v>39975</v>
      </c>
      <c r="B1371">
        <v>27.360001</v>
      </c>
      <c r="C1371">
        <v>28.110001</v>
      </c>
      <c r="D1371">
        <v>26.809999000000001</v>
      </c>
      <c r="E1371">
        <v>28.110001</v>
      </c>
      <c r="F1371">
        <v>28.110001</v>
      </c>
      <c r="G1371">
        <v>0</v>
      </c>
    </row>
    <row r="1372" spans="1:7" x14ac:dyDescent="0.25">
      <c r="A1372" s="1">
        <v>39976</v>
      </c>
      <c r="B1372">
        <v>28.08</v>
      </c>
      <c r="C1372">
        <v>28.5</v>
      </c>
      <c r="D1372">
        <v>27.73</v>
      </c>
      <c r="E1372">
        <v>28.15</v>
      </c>
      <c r="F1372">
        <v>28.15</v>
      </c>
      <c r="G1372">
        <v>0</v>
      </c>
    </row>
    <row r="1373" spans="1:7" x14ac:dyDescent="0.25">
      <c r="A1373" s="1">
        <v>39979</v>
      </c>
      <c r="B1373">
        <v>29.700001</v>
      </c>
      <c r="C1373">
        <v>31.09</v>
      </c>
      <c r="D1373">
        <v>29.639999</v>
      </c>
      <c r="E1373">
        <v>30.809999000000001</v>
      </c>
      <c r="F1373">
        <v>30.809999000000001</v>
      </c>
      <c r="G1373">
        <v>0</v>
      </c>
    </row>
    <row r="1374" spans="1:7" x14ac:dyDescent="0.25">
      <c r="A1374" s="1">
        <v>39980</v>
      </c>
      <c r="B1374">
        <v>30.809999000000001</v>
      </c>
      <c r="C1374">
        <v>32.75</v>
      </c>
      <c r="D1374">
        <v>30.07</v>
      </c>
      <c r="E1374">
        <v>32.68</v>
      </c>
      <c r="F1374">
        <v>32.68</v>
      </c>
      <c r="G1374">
        <v>0</v>
      </c>
    </row>
    <row r="1375" spans="1:7" x14ac:dyDescent="0.25">
      <c r="A1375" s="1">
        <v>39981</v>
      </c>
      <c r="B1375">
        <v>31.190000999999999</v>
      </c>
      <c r="C1375">
        <v>32.770000000000003</v>
      </c>
      <c r="D1375">
        <v>30.639999</v>
      </c>
      <c r="E1375">
        <v>31.540001</v>
      </c>
      <c r="F1375">
        <v>31.540001</v>
      </c>
      <c r="G1375">
        <v>0</v>
      </c>
    </row>
    <row r="1376" spans="1:7" x14ac:dyDescent="0.25">
      <c r="A1376" s="1">
        <v>39982</v>
      </c>
      <c r="B1376">
        <v>31.540001</v>
      </c>
      <c r="C1376">
        <v>31.540001</v>
      </c>
      <c r="D1376">
        <v>29.6</v>
      </c>
      <c r="E1376">
        <v>30.030000999999999</v>
      </c>
      <c r="F1376">
        <v>30.030000999999999</v>
      </c>
      <c r="G1376">
        <v>0</v>
      </c>
    </row>
    <row r="1377" spans="1:7" x14ac:dyDescent="0.25">
      <c r="A1377" s="1">
        <v>39983</v>
      </c>
      <c r="B1377">
        <v>29.16</v>
      </c>
      <c r="C1377">
        <v>29.32</v>
      </c>
      <c r="D1377">
        <v>27.559999000000001</v>
      </c>
      <c r="E1377">
        <v>27.99</v>
      </c>
      <c r="F1377">
        <v>27.99</v>
      </c>
      <c r="G1377">
        <v>0</v>
      </c>
    </row>
    <row r="1378" spans="1:7" x14ac:dyDescent="0.25">
      <c r="A1378" s="1">
        <v>39986</v>
      </c>
      <c r="B1378">
        <v>30.4</v>
      </c>
      <c r="C1378">
        <v>32.049999</v>
      </c>
      <c r="D1378">
        <v>30.299999</v>
      </c>
      <c r="E1378">
        <v>31.17</v>
      </c>
      <c r="F1378">
        <v>31.17</v>
      </c>
      <c r="G1378">
        <v>0</v>
      </c>
    </row>
    <row r="1379" spans="1:7" x14ac:dyDescent="0.25">
      <c r="A1379" s="1">
        <v>39987</v>
      </c>
      <c r="B1379">
        <v>31.299999</v>
      </c>
      <c r="C1379">
        <v>31.540001</v>
      </c>
      <c r="D1379">
        <v>30.190000999999999</v>
      </c>
      <c r="E1379">
        <v>30.58</v>
      </c>
      <c r="F1379">
        <v>30.58</v>
      </c>
      <c r="G1379">
        <v>0</v>
      </c>
    </row>
    <row r="1380" spans="1:7" x14ac:dyDescent="0.25">
      <c r="A1380" s="1">
        <v>39988</v>
      </c>
      <c r="B1380">
        <v>30.58</v>
      </c>
      <c r="C1380">
        <v>30.58</v>
      </c>
      <c r="D1380">
        <v>28.790001</v>
      </c>
      <c r="E1380">
        <v>29.049999</v>
      </c>
      <c r="F1380">
        <v>29.049999</v>
      </c>
      <c r="G1380">
        <v>0</v>
      </c>
    </row>
    <row r="1381" spans="1:7" x14ac:dyDescent="0.25">
      <c r="A1381" s="1">
        <v>39989</v>
      </c>
      <c r="B1381">
        <v>29.450001</v>
      </c>
      <c r="C1381">
        <v>29.559999000000001</v>
      </c>
      <c r="D1381">
        <v>26.299999</v>
      </c>
      <c r="E1381">
        <v>26.360001</v>
      </c>
      <c r="F1381">
        <v>26.360001</v>
      </c>
      <c r="G1381">
        <v>0</v>
      </c>
    </row>
    <row r="1382" spans="1:7" x14ac:dyDescent="0.25">
      <c r="A1382" s="1">
        <v>39990</v>
      </c>
      <c r="B1382">
        <v>27.09</v>
      </c>
      <c r="C1382">
        <v>27.219999000000001</v>
      </c>
      <c r="D1382">
        <v>25.76</v>
      </c>
      <c r="E1382">
        <v>25.93</v>
      </c>
      <c r="F1382">
        <v>25.93</v>
      </c>
      <c r="G1382">
        <v>0</v>
      </c>
    </row>
    <row r="1383" spans="1:7" x14ac:dyDescent="0.25">
      <c r="A1383" s="1">
        <v>39993</v>
      </c>
      <c r="B1383">
        <v>25.93</v>
      </c>
      <c r="C1383">
        <v>27.18</v>
      </c>
      <c r="D1383">
        <v>25.290001</v>
      </c>
      <c r="E1383">
        <v>25.35</v>
      </c>
      <c r="F1383">
        <v>25.35</v>
      </c>
      <c r="G1383">
        <v>0</v>
      </c>
    </row>
    <row r="1384" spans="1:7" x14ac:dyDescent="0.25">
      <c r="A1384" s="1">
        <v>39994</v>
      </c>
      <c r="B1384">
        <v>25.360001</v>
      </c>
      <c r="C1384">
        <v>27.379999000000002</v>
      </c>
      <c r="D1384">
        <v>25.02</v>
      </c>
      <c r="E1384">
        <v>26.35</v>
      </c>
      <c r="F1384">
        <v>26.35</v>
      </c>
      <c r="G1384">
        <v>0</v>
      </c>
    </row>
    <row r="1385" spans="1:7" x14ac:dyDescent="0.25">
      <c r="A1385" s="1">
        <v>39995</v>
      </c>
      <c r="B1385">
        <v>25.73</v>
      </c>
      <c r="C1385">
        <v>26.309999000000001</v>
      </c>
      <c r="D1385">
        <v>24.799999</v>
      </c>
      <c r="E1385">
        <v>26.219999000000001</v>
      </c>
      <c r="F1385">
        <v>26.219999000000001</v>
      </c>
      <c r="G1385">
        <v>0</v>
      </c>
    </row>
    <row r="1386" spans="1:7" x14ac:dyDescent="0.25">
      <c r="A1386" s="1">
        <v>39996</v>
      </c>
      <c r="B1386">
        <v>26.219999000000001</v>
      </c>
      <c r="C1386">
        <v>28.620000999999998</v>
      </c>
      <c r="D1386">
        <v>26.219999000000001</v>
      </c>
      <c r="E1386">
        <v>27.950001</v>
      </c>
      <c r="F1386">
        <v>27.950001</v>
      </c>
      <c r="G1386">
        <v>0</v>
      </c>
    </row>
    <row r="1387" spans="1:7" x14ac:dyDescent="0.25">
      <c r="A1387" s="1">
        <v>40000</v>
      </c>
      <c r="B1387">
        <v>30.32</v>
      </c>
      <c r="C1387">
        <v>30.6</v>
      </c>
      <c r="D1387">
        <v>28.99</v>
      </c>
      <c r="E1387">
        <v>29</v>
      </c>
      <c r="F1387">
        <v>29</v>
      </c>
      <c r="G1387">
        <v>0</v>
      </c>
    </row>
    <row r="1388" spans="1:7" x14ac:dyDescent="0.25">
      <c r="A1388" s="1">
        <v>40001</v>
      </c>
      <c r="B1388">
        <v>29</v>
      </c>
      <c r="C1388">
        <v>30.940000999999999</v>
      </c>
      <c r="D1388">
        <v>28.9</v>
      </c>
      <c r="E1388">
        <v>30.85</v>
      </c>
      <c r="F1388">
        <v>30.85</v>
      </c>
      <c r="G1388">
        <v>0</v>
      </c>
    </row>
    <row r="1389" spans="1:7" x14ac:dyDescent="0.25">
      <c r="A1389" s="1">
        <v>40002</v>
      </c>
      <c r="B1389">
        <v>30.85</v>
      </c>
      <c r="C1389">
        <v>33.049999</v>
      </c>
      <c r="D1389">
        <v>30.43</v>
      </c>
      <c r="E1389">
        <v>31.299999</v>
      </c>
      <c r="F1389">
        <v>31.299999</v>
      </c>
      <c r="G1389">
        <v>0</v>
      </c>
    </row>
    <row r="1390" spans="1:7" x14ac:dyDescent="0.25">
      <c r="A1390" s="1">
        <v>40003</v>
      </c>
      <c r="B1390">
        <v>30.23</v>
      </c>
      <c r="C1390">
        <v>30.49</v>
      </c>
      <c r="D1390">
        <v>29.280000999999999</v>
      </c>
      <c r="E1390">
        <v>29.780000999999999</v>
      </c>
      <c r="F1390">
        <v>29.780000999999999</v>
      </c>
      <c r="G1390">
        <v>0</v>
      </c>
    </row>
    <row r="1391" spans="1:7" x14ac:dyDescent="0.25">
      <c r="A1391" s="1">
        <v>40004</v>
      </c>
      <c r="B1391">
        <v>29.780000999999999</v>
      </c>
      <c r="C1391">
        <v>30.34</v>
      </c>
      <c r="D1391">
        <v>28.82</v>
      </c>
      <c r="E1391">
        <v>29.02</v>
      </c>
      <c r="F1391">
        <v>29.02</v>
      </c>
      <c r="G1391">
        <v>0</v>
      </c>
    </row>
    <row r="1392" spans="1:7" x14ac:dyDescent="0.25">
      <c r="A1392" s="1">
        <v>40007</v>
      </c>
      <c r="B1392">
        <v>28.360001</v>
      </c>
      <c r="C1392">
        <v>29.24</v>
      </c>
      <c r="D1392">
        <v>25.42</v>
      </c>
      <c r="E1392">
        <v>26.309999000000001</v>
      </c>
      <c r="F1392">
        <v>26.309999000000001</v>
      </c>
      <c r="G1392">
        <v>0</v>
      </c>
    </row>
    <row r="1393" spans="1:7" x14ac:dyDescent="0.25">
      <c r="A1393" s="1">
        <v>40008</v>
      </c>
      <c r="B1393">
        <v>26.309999000000001</v>
      </c>
      <c r="C1393">
        <v>26.84</v>
      </c>
      <c r="D1393">
        <v>24.99</v>
      </c>
      <c r="E1393">
        <v>25.02</v>
      </c>
      <c r="F1393">
        <v>25.02</v>
      </c>
      <c r="G1393">
        <v>0</v>
      </c>
    </row>
    <row r="1394" spans="1:7" x14ac:dyDescent="0.25">
      <c r="A1394" s="1">
        <v>40009</v>
      </c>
      <c r="B1394">
        <v>25.049999</v>
      </c>
      <c r="C1394">
        <v>26.059999000000001</v>
      </c>
      <c r="D1394">
        <v>23.83</v>
      </c>
      <c r="E1394">
        <v>25.889999</v>
      </c>
      <c r="F1394">
        <v>25.889999</v>
      </c>
      <c r="G1394">
        <v>0</v>
      </c>
    </row>
    <row r="1395" spans="1:7" x14ac:dyDescent="0.25">
      <c r="A1395" s="1">
        <v>40010</v>
      </c>
      <c r="B1395">
        <v>25.959999</v>
      </c>
      <c r="C1395">
        <v>26.18</v>
      </c>
      <c r="D1395">
        <v>24.51</v>
      </c>
      <c r="E1395">
        <v>25.42</v>
      </c>
      <c r="F1395">
        <v>25.42</v>
      </c>
      <c r="G1395">
        <v>0</v>
      </c>
    </row>
    <row r="1396" spans="1:7" x14ac:dyDescent="0.25">
      <c r="A1396" s="1">
        <v>40011</v>
      </c>
      <c r="B1396">
        <v>25.42</v>
      </c>
      <c r="C1396">
        <v>25.549999</v>
      </c>
      <c r="D1396">
        <v>23.879999000000002</v>
      </c>
      <c r="E1396">
        <v>24.34</v>
      </c>
      <c r="F1396">
        <v>24.34</v>
      </c>
      <c r="G1396">
        <v>0</v>
      </c>
    </row>
    <row r="1397" spans="1:7" x14ac:dyDescent="0.25">
      <c r="A1397" s="1">
        <v>40014</v>
      </c>
      <c r="B1397">
        <v>25.059999000000001</v>
      </c>
      <c r="C1397">
        <v>25.42</v>
      </c>
      <c r="D1397">
        <v>24.26</v>
      </c>
      <c r="E1397">
        <v>24.4</v>
      </c>
      <c r="F1397">
        <v>24.4</v>
      </c>
      <c r="G1397">
        <v>0</v>
      </c>
    </row>
    <row r="1398" spans="1:7" x14ac:dyDescent="0.25">
      <c r="A1398" s="1">
        <v>40015</v>
      </c>
      <c r="B1398">
        <v>24.280000999999999</v>
      </c>
      <c r="C1398">
        <v>25.139999</v>
      </c>
      <c r="D1398">
        <v>23.809999000000001</v>
      </c>
      <c r="E1398">
        <v>23.870000999999998</v>
      </c>
      <c r="F1398">
        <v>23.870000999999998</v>
      </c>
      <c r="G1398">
        <v>0</v>
      </c>
    </row>
    <row r="1399" spans="1:7" x14ac:dyDescent="0.25">
      <c r="A1399" s="1">
        <v>40016</v>
      </c>
      <c r="B1399">
        <v>24.049999</v>
      </c>
      <c r="C1399">
        <v>24.139999</v>
      </c>
      <c r="D1399">
        <v>23.24</v>
      </c>
      <c r="E1399">
        <v>23.469999000000001</v>
      </c>
      <c r="F1399">
        <v>23.469999000000001</v>
      </c>
      <c r="G1399">
        <v>0</v>
      </c>
    </row>
    <row r="1400" spans="1:7" x14ac:dyDescent="0.25">
      <c r="A1400" s="1">
        <v>40017</v>
      </c>
      <c r="B1400">
        <v>23.709999</v>
      </c>
      <c r="C1400">
        <v>24.049999</v>
      </c>
      <c r="D1400">
        <v>23.209999</v>
      </c>
      <c r="E1400">
        <v>23.43</v>
      </c>
      <c r="F1400">
        <v>23.43</v>
      </c>
      <c r="G1400">
        <v>0</v>
      </c>
    </row>
    <row r="1401" spans="1:7" x14ac:dyDescent="0.25">
      <c r="A1401" s="1">
        <v>40018</v>
      </c>
      <c r="B1401">
        <v>23.870000999999998</v>
      </c>
      <c r="C1401">
        <v>23.870000999999998</v>
      </c>
      <c r="D1401">
        <v>23</v>
      </c>
      <c r="E1401">
        <v>23.09</v>
      </c>
      <c r="F1401">
        <v>23.09</v>
      </c>
      <c r="G1401">
        <v>0</v>
      </c>
    </row>
    <row r="1402" spans="1:7" x14ac:dyDescent="0.25">
      <c r="A1402" s="1">
        <v>40021</v>
      </c>
      <c r="B1402">
        <v>24.059999000000001</v>
      </c>
      <c r="C1402">
        <v>24.860001</v>
      </c>
      <c r="D1402">
        <v>24.02</v>
      </c>
      <c r="E1402">
        <v>24.280000999999999</v>
      </c>
      <c r="F1402">
        <v>24.280000999999999</v>
      </c>
      <c r="G1402">
        <v>0</v>
      </c>
    </row>
    <row r="1403" spans="1:7" x14ac:dyDescent="0.25">
      <c r="A1403" s="1">
        <v>40022</v>
      </c>
      <c r="B1403">
        <v>24.280000999999999</v>
      </c>
      <c r="C1403">
        <v>25.610001</v>
      </c>
      <c r="D1403">
        <v>24.280000999999999</v>
      </c>
      <c r="E1403">
        <v>25.01</v>
      </c>
      <c r="F1403">
        <v>25.01</v>
      </c>
      <c r="G1403">
        <v>0</v>
      </c>
    </row>
    <row r="1404" spans="1:7" x14ac:dyDescent="0.25">
      <c r="A1404" s="1">
        <v>40023</v>
      </c>
      <c r="B1404">
        <v>25.469999000000001</v>
      </c>
      <c r="C1404">
        <v>26.18</v>
      </c>
      <c r="D1404">
        <v>25.41</v>
      </c>
      <c r="E1404">
        <v>25.610001</v>
      </c>
      <c r="F1404">
        <v>25.610001</v>
      </c>
      <c r="G1404">
        <v>0</v>
      </c>
    </row>
    <row r="1405" spans="1:7" x14ac:dyDescent="0.25">
      <c r="A1405" s="1">
        <v>40024</v>
      </c>
      <c r="B1405">
        <v>25.4</v>
      </c>
      <c r="C1405">
        <v>25.76</v>
      </c>
      <c r="D1405">
        <v>24.85</v>
      </c>
      <c r="E1405">
        <v>25.4</v>
      </c>
      <c r="F1405">
        <v>25.4</v>
      </c>
      <c r="G1405">
        <v>0</v>
      </c>
    </row>
    <row r="1406" spans="1:7" x14ac:dyDescent="0.25">
      <c r="A1406" s="1">
        <v>40025</v>
      </c>
      <c r="B1406">
        <v>25.4</v>
      </c>
      <c r="C1406">
        <v>26.219999000000001</v>
      </c>
      <c r="D1406">
        <v>24.93</v>
      </c>
      <c r="E1406">
        <v>25.92</v>
      </c>
      <c r="F1406">
        <v>25.92</v>
      </c>
      <c r="G1406">
        <v>0</v>
      </c>
    </row>
    <row r="1407" spans="1:7" x14ac:dyDescent="0.25">
      <c r="A1407" s="1">
        <v>40028</v>
      </c>
      <c r="B1407">
        <v>25.92</v>
      </c>
      <c r="C1407">
        <v>26.49</v>
      </c>
      <c r="D1407">
        <v>25.559999000000001</v>
      </c>
      <c r="E1407">
        <v>25.559999000000001</v>
      </c>
      <c r="F1407">
        <v>25.559999000000001</v>
      </c>
      <c r="G1407">
        <v>0</v>
      </c>
    </row>
    <row r="1408" spans="1:7" x14ac:dyDescent="0.25">
      <c r="A1408" s="1">
        <v>40029</v>
      </c>
      <c r="B1408">
        <v>25.549999</v>
      </c>
      <c r="C1408">
        <v>26.16</v>
      </c>
      <c r="D1408">
        <v>24.889999</v>
      </c>
      <c r="E1408">
        <v>24.889999</v>
      </c>
      <c r="F1408">
        <v>24.889999</v>
      </c>
      <c r="G1408">
        <v>0</v>
      </c>
    </row>
    <row r="1409" spans="1:7" x14ac:dyDescent="0.25">
      <c r="A1409" s="1">
        <v>40030</v>
      </c>
      <c r="B1409">
        <v>24.91</v>
      </c>
      <c r="C1409">
        <v>25.85</v>
      </c>
      <c r="D1409">
        <v>24.860001</v>
      </c>
      <c r="E1409">
        <v>24.9</v>
      </c>
      <c r="F1409">
        <v>24.9</v>
      </c>
      <c r="G1409">
        <v>0</v>
      </c>
    </row>
    <row r="1410" spans="1:7" x14ac:dyDescent="0.25">
      <c r="A1410" s="1">
        <v>40031</v>
      </c>
      <c r="B1410">
        <v>24.9</v>
      </c>
      <c r="C1410">
        <v>26.15</v>
      </c>
      <c r="D1410">
        <v>24.469999000000001</v>
      </c>
      <c r="E1410">
        <v>25.67</v>
      </c>
      <c r="F1410">
        <v>25.67</v>
      </c>
      <c r="G1410">
        <v>0</v>
      </c>
    </row>
    <row r="1411" spans="1:7" x14ac:dyDescent="0.25">
      <c r="A1411" s="1">
        <v>40032</v>
      </c>
      <c r="B1411">
        <v>24.709999</v>
      </c>
      <c r="C1411">
        <v>24.950001</v>
      </c>
      <c r="D1411">
        <v>23.98</v>
      </c>
      <c r="E1411">
        <v>24.76</v>
      </c>
      <c r="F1411">
        <v>24.76</v>
      </c>
      <c r="G1411">
        <v>0</v>
      </c>
    </row>
    <row r="1412" spans="1:7" x14ac:dyDescent="0.25">
      <c r="A1412" s="1">
        <v>40035</v>
      </c>
      <c r="B1412">
        <v>24.76</v>
      </c>
      <c r="C1412">
        <v>25.82</v>
      </c>
      <c r="D1412">
        <v>24.76</v>
      </c>
      <c r="E1412">
        <v>24.99</v>
      </c>
      <c r="F1412">
        <v>24.99</v>
      </c>
      <c r="G1412">
        <v>0</v>
      </c>
    </row>
    <row r="1413" spans="1:7" x14ac:dyDescent="0.25">
      <c r="A1413" s="1">
        <v>40036</v>
      </c>
      <c r="B1413">
        <v>24.98</v>
      </c>
      <c r="C1413">
        <v>26.98</v>
      </c>
      <c r="D1413">
        <v>24.98</v>
      </c>
      <c r="E1413">
        <v>25.99</v>
      </c>
      <c r="F1413">
        <v>25.99</v>
      </c>
      <c r="G1413">
        <v>0</v>
      </c>
    </row>
    <row r="1414" spans="1:7" x14ac:dyDescent="0.25">
      <c r="A1414" s="1">
        <v>40037</v>
      </c>
      <c r="B1414">
        <v>25.99</v>
      </c>
      <c r="C1414">
        <v>26.5</v>
      </c>
      <c r="D1414">
        <v>25.110001</v>
      </c>
      <c r="E1414">
        <v>25.450001</v>
      </c>
      <c r="F1414">
        <v>25.450001</v>
      </c>
      <c r="G1414">
        <v>0</v>
      </c>
    </row>
    <row r="1415" spans="1:7" x14ac:dyDescent="0.25">
      <c r="A1415" s="1">
        <v>40038</v>
      </c>
      <c r="B1415">
        <v>25.34</v>
      </c>
      <c r="C1415">
        <v>26.15</v>
      </c>
      <c r="D1415">
        <v>24.709999</v>
      </c>
      <c r="E1415">
        <v>24.709999</v>
      </c>
      <c r="F1415">
        <v>24.709999</v>
      </c>
      <c r="G1415">
        <v>0</v>
      </c>
    </row>
    <row r="1416" spans="1:7" x14ac:dyDescent="0.25">
      <c r="A1416" s="1">
        <v>40039</v>
      </c>
      <c r="B1416">
        <v>24.77</v>
      </c>
      <c r="C1416">
        <v>25.940000999999999</v>
      </c>
      <c r="D1416">
        <v>24.26</v>
      </c>
      <c r="E1416">
        <v>24.27</v>
      </c>
      <c r="F1416">
        <v>24.27</v>
      </c>
      <c r="G1416">
        <v>0</v>
      </c>
    </row>
    <row r="1417" spans="1:7" x14ac:dyDescent="0.25">
      <c r="A1417" s="1">
        <v>40042</v>
      </c>
      <c r="B1417">
        <v>24.27</v>
      </c>
      <c r="C1417">
        <v>28.389999</v>
      </c>
      <c r="D1417">
        <v>24.27</v>
      </c>
      <c r="E1417">
        <v>27.889999</v>
      </c>
      <c r="F1417">
        <v>27.889999</v>
      </c>
      <c r="G1417">
        <v>0</v>
      </c>
    </row>
    <row r="1418" spans="1:7" x14ac:dyDescent="0.25">
      <c r="A1418" s="1">
        <v>40043</v>
      </c>
      <c r="B1418">
        <v>27.889999</v>
      </c>
      <c r="C1418">
        <v>27.889999</v>
      </c>
      <c r="D1418">
        <v>26.08</v>
      </c>
      <c r="E1418">
        <v>26.18</v>
      </c>
      <c r="F1418">
        <v>26.18</v>
      </c>
      <c r="G1418">
        <v>0</v>
      </c>
    </row>
    <row r="1419" spans="1:7" x14ac:dyDescent="0.25">
      <c r="A1419" s="1">
        <v>40044</v>
      </c>
      <c r="B1419">
        <v>28.08</v>
      </c>
      <c r="C1419">
        <v>28.139999</v>
      </c>
      <c r="D1419">
        <v>26.139999</v>
      </c>
      <c r="E1419">
        <v>26.26</v>
      </c>
      <c r="F1419">
        <v>26.26</v>
      </c>
      <c r="G1419">
        <v>0</v>
      </c>
    </row>
    <row r="1420" spans="1:7" x14ac:dyDescent="0.25">
      <c r="A1420" s="1">
        <v>40045</v>
      </c>
      <c r="B1420">
        <v>26.450001</v>
      </c>
      <c r="C1420">
        <v>26.450001</v>
      </c>
      <c r="D1420">
        <v>24.75</v>
      </c>
      <c r="E1420">
        <v>25.09</v>
      </c>
      <c r="F1420">
        <v>25.09</v>
      </c>
      <c r="G1420">
        <v>0</v>
      </c>
    </row>
    <row r="1421" spans="1:7" x14ac:dyDescent="0.25">
      <c r="A1421" s="1">
        <v>40046</v>
      </c>
      <c r="B1421">
        <v>24.49</v>
      </c>
      <c r="C1421">
        <v>25.059999000000001</v>
      </c>
      <c r="D1421">
        <v>23.91</v>
      </c>
      <c r="E1421">
        <v>25.01</v>
      </c>
      <c r="F1421">
        <v>25.01</v>
      </c>
      <c r="G1421">
        <v>0</v>
      </c>
    </row>
    <row r="1422" spans="1:7" x14ac:dyDescent="0.25">
      <c r="A1422" s="1">
        <v>40049</v>
      </c>
      <c r="B1422">
        <v>25.01</v>
      </c>
      <c r="C1422">
        <v>25.700001</v>
      </c>
      <c r="D1422">
        <v>25.01</v>
      </c>
      <c r="E1422">
        <v>25.139999</v>
      </c>
      <c r="F1422">
        <v>25.139999</v>
      </c>
      <c r="G1422">
        <v>0</v>
      </c>
    </row>
    <row r="1423" spans="1:7" x14ac:dyDescent="0.25">
      <c r="A1423" s="1">
        <v>40050</v>
      </c>
      <c r="B1423">
        <v>25.129999000000002</v>
      </c>
      <c r="C1423">
        <v>25.129999000000002</v>
      </c>
      <c r="D1423">
        <v>23.68</v>
      </c>
      <c r="E1423">
        <v>24.92</v>
      </c>
      <c r="F1423">
        <v>24.92</v>
      </c>
      <c r="G1423">
        <v>0</v>
      </c>
    </row>
    <row r="1424" spans="1:7" x14ac:dyDescent="0.25">
      <c r="A1424" s="1">
        <v>40051</v>
      </c>
      <c r="B1424">
        <v>24.91</v>
      </c>
      <c r="C1424">
        <v>25.559999000000001</v>
      </c>
      <c r="D1424">
        <v>24.690000999999999</v>
      </c>
      <c r="E1424">
        <v>24.950001</v>
      </c>
      <c r="F1424">
        <v>24.950001</v>
      </c>
      <c r="G1424">
        <v>0</v>
      </c>
    </row>
    <row r="1425" spans="1:7" x14ac:dyDescent="0.25">
      <c r="A1425" s="1">
        <v>40052</v>
      </c>
      <c r="B1425">
        <v>25.129999000000002</v>
      </c>
      <c r="C1425">
        <v>25.889999</v>
      </c>
      <c r="D1425">
        <v>24.43</v>
      </c>
      <c r="E1425">
        <v>24.68</v>
      </c>
      <c r="F1425">
        <v>24.68</v>
      </c>
      <c r="G1425">
        <v>0</v>
      </c>
    </row>
    <row r="1426" spans="1:7" x14ac:dyDescent="0.25">
      <c r="A1426" s="1">
        <v>40053</v>
      </c>
      <c r="B1426">
        <v>24.440000999999999</v>
      </c>
      <c r="C1426">
        <v>25.5</v>
      </c>
      <c r="D1426">
        <v>24.280000999999999</v>
      </c>
      <c r="E1426">
        <v>24.76</v>
      </c>
      <c r="F1426">
        <v>24.76</v>
      </c>
      <c r="G1426">
        <v>0</v>
      </c>
    </row>
    <row r="1427" spans="1:7" x14ac:dyDescent="0.25">
      <c r="A1427" s="1">
        <v>40056</v>
      </c>
      <c r="B1427">
        <v>24.76</v>
      </c>
      <c r="C1427">
        <v>27.01</v>
      </c>
      <c r="D1427">
        <v>24.76</v>
      </c>
      <c r="E1427">
        <v>26.01</v>
      </c>
      <c r="F1427">
        <v>26.01</v>
      </c>
      <c r="G1427">
        <v>0</v>
      </c>
    </row>
    <row r="1428" spans="1:7" x14ac:dyDescent="0.25">
      <c r="A1428" s="1">
        <v>40057</v>
      </c>
      <c r="B1428">
        <v>26.01</v>
      </c>
      <c r="C1428">
        <v>29.23</v>
      </c>
      <c r="D1428">
        <v>26</v>
      </c>
      <c r="E1428">
        <v>29.15</v>
      </c>
      <c r="F1428">
        <v>29.15</v>
      </c>
      <c r="G1428">
        <v>0</v>
      </c>
    </row>
    <row r="1429" spans="1:7" x14ac:dyDescent="0.25">
      <c r="A1429" s="1">
        <v>40058</v>
      </c>
      <c r="B1429">
        <v>29.139999</v>
      </c>
      <c r="C1429">
        <v>29.57</v>
      </c>
      <c r="D1429">
        <v>28.41</v>
      </c>
      <c r="E1429">
        <v>28.9</v>
      </c>
      <c r="F1429">
        <v>28.9</v>
      </c>
      <c r="G1429">
        <v>0</v>
      </c>
    </row>
    <row r="1430" spans="1:7" x14ac:dyDescent="0.25">
      <c r="A1430" s="1">
        <v>40059</v>
      </c>
      <c r="B1430">
        <v>28.9</v>
      </c>
      <c r="C1430">
        <v>28.9</v>
      </c>
      <c r="D1430">
        <v>26.98</v>
      </c>
      <c r="E1430">
        <v>27.1</v>
      </c>
      <c r="F1430">
        <v>27.1</v>
      </c>
      <c r="G1430">
        <v>0</v>
      </c>
    </row>
    <row r="1431" spans="1:7" x14ac:dyDescent="0.25">
      <c r="A1431" s="1">
        <v>40060</v>
      </c>
      <c r="B1431">
        <v>26.98</v>
      </c>
      <c r="C1431">
        <v>26.98</v>
      </c>
      <c r="D1431">
        <v>24.860001</v>
      </c>
      <c r="E1431">
        <v>25.26</v>
      </c>
      <c r="F1431">
        <v>25.26</v>
      </c>
      <c r="G1431">
        <v>0</v>
      </c>
    </row>
    <row r="1432" spans="1:7" x14ac:dyDescent="0.25">
      <c r="A1432" s="1">
        <v>40064</v>
      </c>
      <c r="B1432">
        <v>25.26</v>
      </c>
      <c r="C1432">
        <v>26.15</v>
      </c>
      <c r="D1432">
        <v>25.26</v>
      </c>
      <c r="E1432">
        <v>25.620000999999998</v>
      </c>
      <c r="F1432">
        <v>25.620000999999998</v>
      </c>
      <c r="G1432">
        <v>0</v>
      </c>
    </row>
    <row r="1433" spans="1:7" x14ac:dyDescent="0.25">
      <c r="A1433" s="1">
        <v>40065</v>
      </c>
      <c r="B1433">
        <v>25.66</v>
      </c>
      <c r="C1433">
        <v>25.93</v>
      </c>
      <c r="D1433">
        <v>24.23</v>
      </c>
      <c r="E1433">
        <v>24.32</v>
      </c>
      <c r="F1433">
        <v>24.32</v>
      </c>
      <c r="G1433">
        <v>0</v>
      </c>
    </row>
    <row r="1434" spans="1:7" x14ac:dyDescent="0.25">
      <c r="A1434" s="1">
        <v>40066</v>
      </c>
      <c r="B1434">
        <v>24.4</v>
      </c>
      <c r="C1434">
        <v>24.76</v>
      </c>
      <c r="D1434">
        <v>22.82</v>
      </c>
      <c r="E1434">
        <v>23.549999</v>
      </c>
      <c r="F1434">
        <v>23.549999</v>
      </c>
      <c r="G1434">
        <v>0</v>
      </c>
    </row>
    <row r="1435" spans="1:7" x14ac:dyDescent="0.25">
      <c r="A1435" s="1">
        <v>40067</v>
      </c>
      <c r="B1435">
        <v>23.49</v>
      </c>
      <c r="C1435">
        <v>24.33</v>
      </c>
      <c r="D1435">
        <v>22.48</v>
      </c>
      <c r="E1435">
        <v>24.15</v>
      </c>
      <c r="F1435">
        <v>24.15</v>
      </c>
      <c r="G1435">
        <v>0</v>
      </c>
    </row>
    <row r="1436" spans="1:7" x14ac:dyDescent="0.25">
      <c r="A1436" s="1">
        <v>40070</v>
      </c>
      <c r="B1436">
        <v>25.389999</v>
      </c>
      <c r="C1436">
        <v>25.389999</v>
      </c>
      <c r="D1436">
        <v>23.32</v>
      </c>
      <c r="E1436">
        <v>23.860001</v>
      </c>
      <c r="F1436">
        <v>23.860001</v>
      </c>
      <c r="G1436">
        <v>0</v>
      </c>
    </row>
    <row r="1437" spans="1:7" x14ac:dyDescent="0.25">
      <c r="A1437" s="1">
        <v>40071</v>
      </c>
      <c r="B1437">
        <v>23.9</v>
      </c>
      <c r="C1437">
        <v>24.27</v>
      </c>
      <c r="D1437">
        <v>23.07</v>
      </c>
      <c r="E1437">
        <v>23.42</v>
      </c>
      <c r="F1437">
        <v>23.42</v>
      </c>
      <c r="G1437">
        <v>0</v>
      </c>
    </row>
    <row r="1438" spans="1:7" x14ac:dyDescent="0.25">
      <c r="A1438" s="1">
        <v>40072</v>
      </c>
      <c r="B1438">
        <v>23.290001</v>
      </c>
      <c r="C1438">
        <v>23.92</v>
      </c>
      <c r="D1438">
        <v>22.780000999999999</v>
      </c>
      <c r="E1438">
        <v>23.690000999999999</v>
      </c>
      <c r="F1438">
        <v>23.690000999999999</v>
      </c>
      <c r="G1438">
        <v>0</v>
      </c>
    </row>
    <row r="1439" spans="1:7" x14ac:dyDescent="0.25">
      <c r="A1439" s="1">
        <v>40073</v>
      </c>
      <c r="B1439">
        <v>23.99</v>
      </c>
      <c r="C1439">
        <v>24.07</v>
      </c>
      <c r="D1439">
        <v>22.790001</v>
      </c>
      <c r="E1439">
        <v>23.65</v>
      </c>
      <c r="F1439">
        <v>23.65</v>
      </c>
      <c r="G1439">
        <v>0</v>
      </c>
    </row>
    <row r="1440" spans="1:7" x14ac:dyDescent="0.25">
      <c r="A1440" s="1">
        <v>40074</v>
      </c>
      <c r="B1440">
        <v>23.65</v>
      </c>
      <c r="C1440">
        <v>24.43</v>
      </c>
      <c r="D1440">
        <v>23.139999</v>
      </c>
      <c r="E1440">
        <v>23.92</v>
      </c>
      <c r="F1440">
        <v>23.92</v>
      </c>
      <c r="G1440">
        <v>0</v>
      </c>
    </row>
    <row r="1441" spans="1:7" x14ac:dyDescent="0.25">
      <c r="A1441" s="1">
        <v>40077</v>
      </c>
      <c r="B1441">
        <v>25.34</v>
      </c>
      <c r="C1441">
        <v>25.51</v>
      </c>
      <c r="D1441">
        <v>23.709999</v>
      </c>
      <c r="E1441">
        <v>24.059999000000001</v>
      </c>
      <c r="F1441">
        <v>24.059999000000001</v>
      </c>
      <c r="G1441">
        <v>0</v>
      </c>
    </row>
    <row r="1442" spans="1:7" x14ac:dyDescent="0.25">
      <c r="A1442" s="1">
        <v>40078</v>
      </c>
      <c r="B1442">
        <v>23.809999000000001</v>
      </c>
      <c r="C1442">
        <v>23.98</v>
      </c>
      <c r="D1442">
        <v>23.059999000000001</v>
      </c>
      <c r="E1442">
        <v>23.08</v>
      </c>
      <c r="F1442">
        <v>23.08</v>
      </c>
      <c r="G1442">
        <v>0</v>
      </c>
    </row>
    <row r="1443" spans="1:7" x14ac:dyDescent="0.25">
      <c r="A1443" s="1">
        <v>40079</v>
      </c>
      <c r="B1443">
        <v>22.9</v>
      </c>
      <c r="C1443">
        <v>23.690000999999999</v>
      </c>
      <c r="D1443">
        <v>22.190000999999999</v>
      </c>
      <c r="E1443">
        <v>23.49</v>
      </c>
      <c r="F1443">
        <v>23.49</v>
      </c>
      <c r="G1443">
        <v>0</v>
      </c>
    </row>
    <row r="1444" spans="1:7" x14ac:dyDescent="0.25">
      <c r="A1444" s="1">
        <v>40080</v>
      </c>
      <c r="B1444">
        <v>23.67</v>
      </c>
      <c r="C1444">
        <v>25.370000999999998</v>
      </c>
      <c r="D1444">
        <v>23.440000999999999</v>
      </c>
      <c r="E1444">
        <v>24.950001</v>
      </c>
      <c r="F1444">
        <v>24.950001</v>
      </c>
      <c r="G1444">
        <v>0</v>
      </c>
    </row>
    <row r="1445" spans="1:7" x14ac:dyDescent="0.25">
      <c r="A1445" s="1">
        <v>40081</v>
      </c>
      <c r="B1445">
        <v>25.18</v>
      </c>
      <c r="C1445">
        <v>26.34</v>
      </c>
      <c r="D1445">
        <v>24.809999000000001</v>
      </c>
      <c r="E1445">
        <v>25.610001</v>
      </c>
      <c r="F1445">
        <v>25.610001</v>
      </c>
      <c r="G1445">
        <v>0</v>
      </c>
    </row>
    <row r="1446" spans="1:7" x14ac:dyDescent="0.25">
      <c r="A1446" s="1">
        <v>40084</v>
      </c>
      <c r="B1446">
        <v>26.26</v>
      </c>
      <c r="C1446">
        <v>26.4</v>
      </c>
      <c r="D1446">
        <v>24.85</v>
      </c>
      <c r="E1446">
        <v>24.879999000000002</v>
      </c>
      <c r="F1446">
        <v>24.879999000000002</v>
      </c>
      <c r="G1446">
        <v>0</v>
      </c>
    </row>
    <row r="1447" spans="1:7" x14ac:dyDescent="0.25">
      <c r="A1447" s="1">
        <v>40085</v>
      </c>
      <c r="B1447">
        <v>24.879999000000002</v>
      </c>
      <c r="C1447">
        <v>25.280000999999999</v>
      </c>
      <c r="D1447">
        <v>24.540001</v>
      </c>
      <c r="E1447">
        <v>25.190000999999999</v>
      </c>
      <c r="F1447">
        <v>25.190000999999999</v>
      </c>
      <c r="G1447">
        <v>0</v>
      </c>
    </row>
    <row r="1448" spans="1:7" x14ac:dyDescent="0.25">
      <c r="A1448" s="1">
        <v>40086</v>
      </c>
      <c r="B1448">
        <v>25.190000999999999</v>
      </c>
      <c r="C1448">
        <v>26.450001</v>
      </c>
      <c r="D1448">
        <v>24.76</v>
      </c>
      <c r="E1448">
        <v>25.610001</v>
      </c>
      <c r="F1448">
        <v>25.610001</v>
      </c>
      <c r="G1448">
        <v>0</v>
      </c>
    </row>
    <row r="1449" spans="1:7" x14ac:dyDescent="0.25">
      <c r="A1449" s="1">
        <v>40087</v>
      </c>
      <c r="B1449">
        <v>25.98</v>
      </c>
      <c r="C1449">
        <v>28.42</v>
      </c>
      <c r="D1449">
        <v>25.98</v>
      </c>
      <c r="E1449">
        <v>28.27</v>
      </c>
      <c r="F1449">
        <v>28.27</v>
      </c>
      <c r="G1449">
        <v>0</v>
      </c>
    </row>
    <row r="1450" spans="1:7" x14ac:dyDescent="0.25">
      <c r="A1450" s="1">
        <v>40088</v>
      </c>
      <c r="B1450">
        <v>29.34</v>
      </c>
      <c r="C1450">
        <v>29.559999000000001</v>
      </c>
      <c r="D1450">
        <v>27.98</v>
      </c>
      <c r="E1450">
        <v>28.68</v>
      </c>
      <c r="F1450">
        <v>28.68</v>
      </c>
      <c r="G1450">
        <v>0</v>
      </c>
    </row>
    <row r="1451" spans="1:7" x14ac:dyDescent="0.25">
      <c r="A1451" s="1">
        <v>40091</v>
      </c>
      <c r="B1451">
        <v>29.34</v>
      </c>
      <c r="C1451">
        <v>29.34</v>
      </c>
      <c r="D1451">
        <v>26.57</v>
      </c>
      <c r="E1451">
        <v>26.84</v>
      </c>
      <c r="F1451">
        <v>26.84</v>
      </c>
      <c r="G1451">
        <v>0</v>
      </c>
    </row>
    <row r="1452" spans="1:7" x14ac:dyDescent="0.25">
      <c r="A1452" s="1">
        <v>40092</v>
      </c>
      <c r="B1452">
        <v>26.389999</v>
      </c>
      <c r="C1452">
        <v>26.41</v>
      </c>
      <c r="D1452">
        <v>25.190000999999999</v>
      </c>
      <c r="E1452">
        <v>25.700001</v>
      </c>
      <c r="F1452">
        <v>25.700001</v>
      </c>
      <c r="G1452">
        <v>0</v>
      </c>
    </row>
    <row r="1453" spans="1:7" x14ac:dyDescent="0.25">
      <c r="A1453" s="1">
        <v>40093</v>
      </c>
      <c r="B1453">
        <v>25.780000999999999</v>
      </c>
      <c r="C1453">
        <v>25.82</v>
      </c>
      <c r="D1453">
        <v>24.57</v>
      </c>
      <c r="E1453">
        <v>24.68</v>
      </c>
      <c r="F1453">
        <v>24.68</v>
      </c>
      <c r="G1453">
        <v>0</v>
      </c>
    </row>
    <row r="1454" spans="1:7" x14ac:dyDescent="0.25">
      <c r="A1454" s="1">
        <v>40094</v>
      </c>
      <c r="B1454">
        <v>24.68</v>
      </c>
      <c r="C1454">
        <v>24.690000999999999</v>
      </c>
      <c r="D1454">
        <v>23.9</v>
      </c>
      <c r="E1454">
        <v>24.18</v>
      </c>
      <c r="F1454">
        <v>24.18</v>
      </c>
      <c r="G1454">
        <v>0</v>
      </c>
    </row>
    <row r="1455" spans="1:7" x14ac:dyDescent="0.25">
      <c r="A1455" s="1">
        <v>40095</v>
      </c>
      <c r="B1455">
        <v>24.389999</v>
      </c>
      <c r="C1455">
        <v>24.540001</v>
      </c>
      <c r="D1455">
        <v>22.99</v>
      </c>
      <c r="E1455">
        <v>23.120000999999998</v>
      </c>
      <c r="F1455">
        <v>23.120000999999998</v>
      </c>
      <c r="G1455">
        <v>0</v>
      </c>
    </row>
    <row r="1456" spans="1:7" x14ac:dyDescent="0.25">
      <c r="A1456" s="1">
        <v>40098</v>
      </c>
      <c r="B1456">
        <v>23.120000999999998</v>
      </c>
      <c r="C1456">
        <v>23.530000999999999</v>
      </c>
      <c r="D1456">
        <v>22.67</v>
      </c>
      <c r="E1456">
        <v>23.01</v>
      </c>
      <c r="F1456">
        <v>23.01</v>
      </c>
      <c r="G1456">
        <v>0</v>
      </c>
    </row>
    <row r="1457" spans="1:7" x14ac:dyDescent="0.25">
      <c r="A1457" s="1">
        <v>40099</v>
      </c>
      <c r="B1457">
        <v>23</v>
      </c>
      <c r="C1457">
        <v>24.07</v>
      </c>
      <c r="D1457">
        <v>22.74</v>
      </c>
      <c r="E1457">
        <v>22.99</v>
      </c>
      <c r="F1457">
        <v>22.99</v>
      </c>
      <c r="G1457">
        <v>0</v>
      </c>
    </row>
    <row r="1458" spans="1:7" x14ac:dyDescent="0.25">
      <c r="A1458" s="1">
        <v>40100</v>
      </c>
      <c r="B1458">
        <v>22.08</v>
      </c>
      <c r="C1458">
        <v>22.889999</v>
      </c>
      <c r="D1458">
        <v>21.549999</v>
      </c>
      <c r="E1458">
        <v>22.860001</v>
      </c>
      <c r="F1458">
        <v>22.860001</v>
      </c>
      <c r="G1458">
        <v>0</v>
      </c>
    </row>
    <row r="1459" spans="1:7" x14ac:dyDescent="0.25">
      <c r="A1459" s="1">
        <v>40101</v>
      </c>
      <c r="B1459">
        <v>23.51</v>
      </c>
      <c r="C1459">
        <v>23.530000999999999</v>
      </c>
      <c r="D1459">
        <v>21.49</v>
      </c>
      <c r="E1459">
        <v>21.719999000000001</v>
      </c>
      <c r="F1459">
        <v>21.719999000000001</v>
      </c>
      <c r="G1459">
        <v>0</v>
      </c>
    </row>
    <row r="1460" spans="1:7" x14ac:dyDescent="0.25">
      <c r="A1460" s="1">
        <v>40102</v>
      </c>
      <c r="B1460">
        <v>21.719999000000001</v>
      </c>
      <c r="C1460">
        <v>22.6</v>
      </c>
      <c r="D1460">
        <v>20.98</v>
      </c>
      <c r="E1460">
        <v>21.43</v>
      </c>
      <c r="F1460">
        <v>21.43</v>
      </c>
      <c r="G1460">
        <v>0</v>
      </c>
    </row>
    <row r="1461" spans="1:7" x14ac:dyDescent="0.25">
      <c r="A1461" s="1">
        <v>40105</v>
      </c>
      <c r="B1461">
        <v>21.41</v>
      </c>
      <c r="C1461">
        <v>22.459999</v>
      </c>
      <c r="D1461">
        <v>20.91</v>
      </c>
      <c r="E1461">
        <v>21.49</v>
      </c>
      <c r="F1461">
        <v>21.49</v>
      </c>
      <c r="G1461">
        <v>0</v>
      </c>
    </row>
    <row r="1462" spans="1:7" x14ac:dyDescent="0.25">
      <c r="A1462" s="1">
        <v>40106</v>
      </c>
      <c r="B1462">
        <v>21.549999</v>
      </c>
      <c r="C1462">
        <v>21.76</v>
      </c>
      <c r="D1462">
        <v>20.9</v>
      </c>
      <c r="E1462">
        <v>20.9</v>
      </c>
      <c r="F1462">
        <v>20.9</v>
      </c>
      <c r="G1462">
        <v>0</v>
      </c>
    </row>
    <row r="1463" spans="1:7" x14ac:dyDescent="0.25">
      <c r="A1463" s="1">
        <v>40107</v>
      </c>
      <c r="B1463">
        <v>20.9</v>
      </c>
      <c r="C1463">
        <v>22.48</v>
      </c>
      <c r="D1463">
        <v>20.100000000000001</v>
      </c>
      <c r="E1463">
        <v>22.219999000000001</v>
      </c>
      <c r="F1463">
        <v>22.219999000000001</v>
      </c>
      <c r="G1463">
        <v>0</v>
      </c>
    </row>
    <row r="1464" spans="1:7" x14ac:dyDescent="0.25">
      <c r="A1464" s="1">
        <v>40108</v>
      </c>
      <c r="B1464">
        <v>22.219999000000001</v>
      </c>
      <c r="C1464">
        <v>22.77</v>
      </c>
      <c r="D1464">
        <v>20.329999999999998</v>
      </c>
      <c r="E1464">
        <v>20.690000999999999</v>
      </c>
      <c r="F1464">
        <v>20.690000999999999</v>
      </c>
      <c r="G1464">
        <v>0</v>
      </c>
    </row>
    <row r="1465" spans="1:7" x14ac:dyDescent="0.25">
      <c r="A1465" s="1">
        <v>40109</v>
      </c>
      <c r="B1465">
        <v>20.700001</v>
      </c>
      <c r="C1465">
        <v>22.59</v>
      </c>
      <c r="D1465">
        <v>20.34</v>
      </c>
      <c r="E1465">
        <v>22.27</v>
      </c>
      <c r="F1465">
        <v>22.27</v>
      </c>
      <c r="G1465">
        <v>0</v>
      </c>
    </row>
    <row r="1466" spans="1:7" x14ac:dyDescent="0.25">
      <c r="A1466" s="1">
        <v>40112</v>
      </c>
      <c r="B1466">
        <v>23.059999000000001</v>
      </c>
      <c r="C1466">
        <v>24.860001</v>
      </c>
      <c r="D1466">
        <v>21.889999</v>
      </c>
      <c r="E1466">
        <v>24.309999000000001</v>
      </c>
      <c r="F1466">
        <v>24.309999000000001</v>
      </c>
      <c r="G1466">
        <v>0</v>
      </c>
    </row>
    <row r="1467" spans="1:7" x14ac:dyDescent="0.25">
      <c r="A1467" s="1">
        <v>40113</v>
      </c>
      <c r="B1467">
        <v>24.379999000000002</v>
      </c>
      <c r="C1467">
        <v>25.219999000000001</v>
      </c>
      <c r="D1467">
        <v>24.030000999999999</v>
      </c>
      <c r="E1467">
        <v>24.83</v>
      </c>
      <c r="F1467">
        <v>24.83</v>
      </c>
      <c r="G1467">
        <v>0</v>
      </c>
    </row>
    <row r="1468" spans="1:7" x14ac:dyDescent="0.25">
      <c r="A1468" s="1">
        <v>40114</v>
      </c>
      <c r="B1468">
        <v>24.83</v>
      </c>
      <c r="C1468">
        <v>27.940000999999999</v>
      </c>
      <c r="D1468">
        <v>24.83</v>
      </c>
      <c r="E1468">
        <v>27.91</v>
      </c>
      <c r="F1468">
        <v>27.91</v>
      </c>
      <c r="G1468">
        <v>0</v>
      </c>
    </row>
    <row r="1469" spans="1:7" x14ac:dyDescent="0.25">
      <c r="A1469" s="1">
        <v>40115</v>
      </c>
      <c r="B1469">
        <v>27.16</v>
      </c>
      <c r="C1469">
        <v>27.190000999999999</v>
      </c>
      <c r="D1469">
        <v>24.68</v>
      </c>
      <c r="E1469">
        <v>24.76</v>
      </c>
      <c r="F1469">
        <v>24.76</v>
      </c>
      <c r="G1469">
        <v>0</v>
      </c>
    </row>
    <row r="1470" spans="1:7" x14ac:dyDescent="0.25">
      <c r="A1470" s="1">
        <v>40116</v>
      </c>
      <c r="B1470">
        <v>24.76</v>
      </c>
      <c r="C1470">
        <v>31.59</v>
      </c>
      <c r="D1470">
        <v>24.76</v>
      </c>
      <c r="E1470">
        <v>30.690000999999999</v>
      </c>
      <c r="F1470">
        <v>30.690000999999999</v>
      </c>
      <c r="G1470">
        <v>0</v>
      </c>
    </row>
    <row r="1471" spans="1:7" x14ac:dyDescent="0.25">
      <c r="A1471" s="1">
        <v>40119</v>
      </c>
      <c r="B1471">
        <v>30.700001</v>
      </c>
      <c r="C1471">
        <v>31.84</v>
      </c>
      <c r="D1471">
        <v>28.07</v>
      </c>
      <c r="E1471">
        <v>29.780000999999999</v>
      </c>
      <c r="F1471">
        <v>29.780000999999999</v>
      </c>
      <c r="G1471">
        <v>0</v>
      </c>
    </row>
    <row r="1472" spans="1:7" x14ac:dyDescent="0.25">
      <c r="A1472" s="1">
        <v>40120</v>
      </c>
      <c r="B1472">
        <v>30.620000999999998</v>
      </c>
      <c r="C1472">
        <v>30.799999</v>
      </c>
      <c r="D1472">
        <v>28.77</v>
      </c>
      <c r="E1472">
        <v>28.809999000000001</v>
      </c>
      <c r="F1472">
        <v>28.809999000000001</v>
      </c>
      <c r="G1472">
        <v>0</v>
      </c>
    </row>
    <row r="1473" spans="1:7" x14ac:dyDescent="0.25">
      <c r="A1473" s="1">
        <v>40121</v>
      </c>
      <c r="B1473">
        <v>28.809999000000001</v>
      </c>
      <c r="C1473">
        <v>28.809999000000001</v>
      </c>
      <c r="D1473">
        <v>26.610001</v>
      </c>
      <c r="E1473">
        <v>27.719999000000001</v>
      </c>
      <c r="F1473">
        <v>27.719999000000001</v>
      </c>
      <c r="G1473">
        <v>0</v>
      </c>
    </row>
    <row r="1474" spans="1:7" x14ac:dyDescent="0.25">
      <c r="A1474" s="1">
        <v>40122</v>
      </c>
      <c r="B1474">
        <v>27.280000999999999</v>
      </c>
      <c r="C1474">
        <v>27.389999</v>
      </c>
      <c r="D1474">
        <v>25.41</v>
      </c>
      <c r="E1474">
        <v>25.43</v>
      </c>
      <c r="F1474">
        <v>25.43</v>
      </c>
      <c r="G1474">
        <v>0</v>
      </c>
    </row>
    <row r="1475" spans="1:7" x14ac:dyDescent="0.25">
      <c r="A1475" s="1">
        <v>40123</v>
      </c>
      <c r="B1475">
        <v>26.17</v>
      </c>
      <c r="C1475">
        <v>26.17</v>
      </c>
      <c r="D1475">
        <v>24.059999000000001</v>
      </c>
      <c r="E1475">
        <v>24.190000999999999</v>
      </c>
      <c r="F1475">
        <v>24.190000999999999</v>
      </c>
      <c r="G1475">
        <v>0</v>
      </c>
    </row>
    <row r="1476" spans="1:7" x14ac:dyDescent="0.25">
      <c r="A1476" s="1">
        <v>40126</v>
      </c>
      <c r="B1476">
        <v>24.190000999999999</v>
      </c>
      <c r="C1476">
        <v>24.24</v>
      </c>
      <c r="D1476">
        <v>22.780000999999999</v>
      </c>
      <c r="E1476">
        <v>23.15</v>
      </c>
      <c r="F1476">
        <v>23.15</v>
      </c>
      <c r="G1476">
        <v>0</v>
      </c>
    </row>
    <row r="1477" spans="1:7" x14ac:dyDescent="0.25">
      <c r="A1477" s="1">
        <v>40127</v>
      </c>
      <c r="B1477">
        <v>23.15</v>
      </c>
      <c r="C1477">
        <v>23.530000999999999</v>
      </c>
      <c r="D1477">
        <v>22.780000999999999</v>
      </c>
      <c r="E1477">
        <v>22.84</v>
      </c>
      <c r="F1477">
        <v>22.84</v>
      </c>
      <c r="G1477">
        <v>0</v>
      </c>
    </row>
    <row r="1478" spans="1:7" x14ac:dyDescent="0.25">
      <c r="A1478" s="1">
        <v>40128</v>
      </c>
      <c r="B1478">
        <v>22.84</v>
      </c>
      <c r="C1478">
        <v>23.68</v>
      </c>
      <c r="D1478">
        <v>21.610001</v>
      </c>
      <c r="E1478">
        <v>23.040001</v>
      </c>
      <c r="F1478">
        <v>23.040001</v>
      </c>
      <c r="G1478">
        <v>0</v>
      </c>
    </row>
    <row r="1479" spans="1:7" x14ac:dyDescent="0.25">
      <c r="A1479" s="1">
        <v>40129</v>
      </c>
      <c r="B1479">
        <v>23.040001</v>
      </c>
      <c r="C1479">
        <v>24.610001</v>
      </c>
      <c r="D1479">
        <v>22.91</v>
      </c>
      <c r="E1479">
        <v>24.24</v>
      </c>
      <c r="F1479">
        <v>24.24</v>
      </c>
      <c r="G1479">
        <v>0</v>
      </c>
    </row>
    <row r="1480" spans="1:7" x14ac:dyDescent="0.25">
      <c r="A1480" s="1">
        <v>40130</v>
      </c>
      <c r="B1480">
        <v>24.25</v>
      </c>
      <c r="C1480">
        <v>24.43</v>
      </c>
      <c r="D1480">
        <v>23.219999000000001</v>
      </c>
      <c r="E1480">
        <v>23.360001</v>
      </c>
      <c r="F1480">
        <v>23.360001</v>
      </c>
      <c r="G1480">
        <v>0</v>
      </c>
    </row>
    <row r="1481" spans="1:7" x14ac:dyDescent="0.25">
      <c r="A1481" s="1">
        <v>40133</v>
      </c>
      <c r="B1481">
        <v>23.360001</v>
      </c>
      <c r="C1481">
        <v>23.42</v>
      </c>
      <c r="D1481">
        <v>22.02</v>
      </c>
      <c r="E1481">
        <v>22.889999</v>
      </c>
      <c r="F1481">
        <v>22.889999</v>
      </c>
      <c r="G1481">
        <v>0</v>
      </c>
    </row>
    <row r="1482" spans="1:7" x14ac:dyDescent="0.25">
      <c r="A1482" s="1">
        <v>40134</v>
      </c>
      <c r="B1482">
        <v>22.809999000000001</v>
      </c>
      <c r="C1482">
        <v>23.33</v>
      </c>
      <c r="D1482">
        <v>22.27</v>
      </c>
      <c r="E1482">
        <v>22.41</v>
      </c>
      <c r="F1482">
        <v>22.41</v>
      </c>
      <c r="G1482">
        <v>0</v>
      </c>
    </row>
    <row r="1483" spans="1:7" x14ac:dyDescent="0.25">
      <c r="A1483" s="1">
        <v>40135</v>
      </c>
      <c r="B1483">
        <v>22.35</v>
      </c>
      <c r="C1483">
        <v>22.65</v>
      </c>
      <c r="D1483">
        <v>21.629999000000002</v>
      </c>
      <c r="E1483">
        <v>21.629999000000002</v>
      </c>
      <c r="F1483">
        <v>21.629999000000002</v>
      </c>
      <c r="G1483">
        <v>0</v>
      </c>
    </row>
    <row r="1484" spans="1:7" x14ac:dyDescent="0.25">
      <c r="A1484" s="1">
        <v>40136</v>
      </c>
      <c r="B1484">
        <v>21.629999000000002</v>
      </c>
      <c r="C1484">
        <v>24.200001</v>
      </c>
      <c r="D1484">
        <v>21.629999000000002</v>
      </c>
      <c r="E1484">
        <v>22.629999000000002</v>
      </c>
      <c r="F1484">
        <v>22.629999000000002</v>
      </c>
      <c r="G1484">
        <v>0</v>
      </c>
    </row>
    <row r="1485" spans="1:7" x14ac:dyDescent="0.25">
      <c r="A1485" s="1">
        <v>40137</v>
      </c>
      <c r="B1485">
        <v>23.450001</v>
      </c>
      <c r="C1485">
        <v>23.450001</v>
      </c>
      <c r="D1485">
        <v>22.139999</v>
      </c>
      <c r="E1485">
        <v>22.190000999999999</v>
      </c>
      <c r="F1485">
        <v>22.190000999999999</v>
      </c>
      <c r="G1485">
        <v>0</v>
      </c>
    </row>
    <row r="1486" spans="1:7" x14ac:dyDescent="0.25">
      <c r="A1486" s="1">
        <v>40140</v>
      </c>
      <c r="B1486">
        <v>21.98</v>
      </c>
      <c r="C1486">
        <v>21.98</v>
      </c>
      <c r="D1486">
        <v>20.9</v>
      </c>
      <c r="E1486">
        <v>21.16</v>
      </c>
      <c r="F1486">
        <v>21.16</v>
      </c>
      <c r="G1486">
        <v>0</v>
      </c>
    </row>
    <row r="1487" spans="1:7" x14ac:dyDescent="0.25">
      <c r="A1487" s="1">
        <v>40141</v>
      </c>
      <c r="B1487">
        <v>21.280000999999999</v>
      </c>
      <c r="C1487">
        <v>21.870000999999998</v>
      </c>
      <c r="D1487">
        <v>20.350000000000001</v>
      </c>
      <c r="E1487">
        <v>20.469999000000001</v>
      </c>
      <c r="F1487">
        <v>20.469999000000001</v>
      </c>
      <c r="G1487">
        <v>0</v>
      </c>
    </row>
    <row r="1488" spans="1:7" x14ac:dyDescent="0.25">
      <c r="A1488" s="1">
        <v>40142</v>
      </c>
      <c r="B1488">
        <v>20.23</v>
      </c>
      <c r="C1488">
        <v>20.57</v>
      </c>
      <c r="D1488">
        <v>20.049999</v>
      </c>
      <c r="E1488">
        <v>20.48</v>
      </c>
      <c r="F1488">
        <v>20.48</v>
      </c>
      <c r="G1488">
        <v>0</v>
      </c>
    </row>
    <row r="1489" spans="1:7" x14ac:dyDescent="0.25">
      <c r="A1489" s="1">
        <v>40144</v>
      </c>
      <c r="B1489">
        <v>25.75</v>
      </c>
      <c r="C1489">
        <v>25.93</v>
      </c>
      <c r="D1489">
        <v>23.120000999999998</v>
      </c>
      <c r="E1489">
        <v>24.74</v>
      </c>
      <c r="F1489">
        <v>24.74</v>
      </c>
      <c r="G1489">
        <v>0</v>
      </c>
    </row>
    <row r="1490" spans="1:7" x14ac:dyDescent="0.25">
      <c r="A1490" s="1">
        <v>40147</v>
      </c>
      <c r="B1490">
        <v>24.950001</v>
      </c>
      <c r="C1490">
        <v>25.57</v>
      </c>
      <c r="D1490">
        <v>24.190000999999999</v>
      </c>
      <c r="E1490">
        <v>24.51</v>
      </c>
      <c r="F1490">
        <v>24.51</v>
      </c>
      <c r="G1490">
        <v>0</v>
      </c>
    </row>
    <row r="1491" spans="1:7" x14ac:dyDescent="0.25">
      <c r="A1491" s="1">
        <v>40148</v>
      </c>
      <c r="B1491">
        <v>24.51</v>
      </c>
      <c r="C1491">
        <v>24.51</v>
      </c>
      <c r="D1491">
        <v>21.879999000000002</v>
      </c>
      <c r="E1491">
        <v>21.92</v>
      </c>
      <c r="F1491">
        <v>21.92</v>
      </c>
      <c r="G1491">
        <v>0</v>
      </c>
    </row>
    <row r="1492" spans="1:7" x14ac:dyDescent="0.25">
      <c r="A1492" s="1">
        <v>40149</v>
      </c>
      <c r="B1492">
        <v>21.889999</v>
      </c>
      <c r="C1492">
        <v>22.190000999999999</v>
      </c>
      <c r="D1492">
        <v>21.01</v>
      </c>
      <c r="E1492">
        <v>21.120000999999998</v>
      </c>
      <c r="F1492">
        <v>21.120000999999998</v>
      </c>
      <c r="G1492">
        <v>0</v>
      </c>
    </row>
    <row r="1493" spans="1:7" x14ac:dyDescent="0.25">
      <c r="A1493" s="1">
        <v>40150</v>
      </c>
      <c r="B1493">
        <v>21.15</v>
      </c>
      <c r="C1493">
        <v>22.5</v>
      </c>
      <c r="D1493">
        <v>20.610001</v>
      </c>
      <c r="E1493">
        <v>22.459999</v>
      </c>
      <c r="F1493">
        <v>22.459999</v>
      </c>
      <c r="G1493">
        <v>0</v>
      </c>
    </row>
    <row r="1494" spans="1:7" x14ac:dyDescent="0.25">
      <c r="A1494" s="1">
        <v>40151</v>
      </c>
      <c r="B1494">
        <v>21.18</v>
      </c>
      <c r="C1494">
        <v>22.76</v>
      </c>
      <c r="D1494">
        <v>20.620000999999998</v>
      </c>
      <c r="E1494">
        <v>21.25</v>
      </c>
      <c r="F1494">
        <v>21.25</v>
      </c>
      <c r="G1494">
        <v>0</v>
      </c>
    </row>
    <row r="1495" spans="1:7" x14ac:dyDescent="0.25">
      <c r="A1495" s="1">
        <v>40154</v>
      </c>
      <c r="B1495">
        <v>22.32</v>
      </c>
      <c r="C1495">
        <v>22.459999</v>
      </c>
      <c r="D1495">
        <v>21.6</v>
      </c>
      <c r="E1495">
        <v>22.1</v>
      </c>
      <c r="F1495">
        <v>22.1</v>
      </c>
      <c r="G1495">
        <v>0</v>
      </c>
    </row>
    <row r="1496" spans="1:7" x14ac:dyDescent="0.25">
      <c r="A1496" s="1">
        <v>40155</v>
      </c>
      <c r="B1496">
        <v>23.280000999999999</v>
      </c>
      <c r="C1496">
        <v>23.969999000000001</v>
      </c>
      <c r="D1496">
        <v>22.84</v>
      </c>
      <c r="E1496">
        <v>23.690000999999999</v>
      </c>
      <c r="F1496">
        <v>23.690000999999999</v>
      </c>
      <c r="G1496">
        <v>0</v>
      </c>
    </row>
    <row r="1497" spans="1:7" x14ac:dyDescent="0.25">
      <c r="A1497" s="1">
        <v>40156</v>
      </c>
      <c r="B1497">
        <v>23.209999</v>
      </c>
      <c r="C1497">
        <v>24.200001</v>
      </c>
      <c r="D1497">
        <v>22.540001</v>
      </c>
      <c r="E1497">
        <v>22.66</v>
      </c>
      <c r="F1497">
        <v>22.66</v>
      </c>
      <c r="G1497">
        <v>0</v>
      </c>
    </row>
    <row r="1498" spans="1:7" x14ac:dyDescent="0.25">
      <c r="A1498" s="1">
        <v>40157</v>
      </c>
      <c r="B1498">
        <v>22.66</v>
      </c>
      <c r="C1498">
        <v>22.66</v>
      </c>
      <c r="D1498">
        <v>21.77</v>
      </c>
      <c r="E1498">
        <v>22.32</v>
      </c>
      <c r="F1498">
        <v>22.32</v>
      </c>
      <c r="G1498">
        <v>0</v>
      </c>
    </row>
    <row r="1499" spans="1:7" x14ac:dyDescent="0.25">
      <c r="A1499" s="1">
        <v>40158</v>
      </c>
      <c r="B1499">
        <v>21.450001</v>
      </c>
      <c r="C1499">
        <v>22.309999000000001</v>
      </c>
      <c r="D1499">
        <v>21.389999</v>
      </c>
      <c r="E1499">
        <v>21.59</v>
      </c>
      <c r="F1499">
        <v>21.59</v>
      </c>
      <c r="G1499">
        <v>0</v>
      </c>
    </row>
    <row r="1500" spans="1:7" x14ac:dyDescent="0.25">
      <c r="A1500" s="1">
        <v>40161</v>
      </c>
      <c r="B1500">
        <v>21.59</v>
      </c>
      <c r="C1500">
        <v>21.59</v>
      </c>
      <c r="D1500">
        <v>20.57</v>
      </c>
      <c r="E1500">
        <v>21.15</v>
      </c>
      <c r="F1500">
        <v>21.15</v>
      </c>
      <c r="G1500">
        <v>0</v>
      </c>
    </row>
    <row r="1501" spans="1:7" x14ac:dyDescent="0.25">
      <c r="A1501" s="1">
        <v>40162</v>
      </c>
      <c r="B1501">
        <v>21.09</v>
      </c>
      <c r="C1501">
        <v>21.870000999999998</v>
      </c>
      <c r="D1501">
        <v>20.91</v>
      </c>
      <c r="E1501">
        <v>21.49</v>
      </c>
      <c r="F1501">
        <v>21.49</v>
      </c>
      <c r="G1501">
        <v>0</v>
      </c>
    </row>
    <row r="1502" spans="1:7" x14ac:dyDescent="0.25">
      <c r="A1502" s="1">
        <v>40163</v>
      </c>
      <c r="B1502">
        <v>20.889999</v>
      </c>
      <c r="C1502">
        <v>21.200001</v>
      </c>
      <c r="D1502">
        <v>20.459999</v>
      </c>
      <c r="E1502">
        <v>20.540001</v>
      </c>
      <c r="F1502">
        <v>20.540001</v>
      </c>
      <c r="G1502">
        <v>0</v>
      </c>
    </row>
    <row r="1503" spans="1:7" x14ac:dyDescent="0.25">
      <c r="A1503" s="1">
        <v>40164</v>
      </c>
      <c r="B1503">
        <v>21.889999</v>
      </c>
      <c r="C1503">
        <v>22.860001</v>
      </c>
      <c r="D1503">
        <v>21.4</v>
      </c>
      <c r="E1503">
        <v>22.51</v>
      </c>
      <c r="F1503">
        <v>22.51</v>
      </c>
      <c r="G1503">
        <v>0</v>
      </c>
    </row>
    <row r="1504" spans="1:7" x14ac:dyDescent="0.25">
      <c r="A1504" s="1">
        <v>40165</v>
      </c>
      <c r="B1504">
        <v>21.84</v>
      </c>
      <c r="C1504">
        <v>23.02</v>
      </c>
      <c r="D1504">
        <v>21.68</v>
      </c>
      <c r="E1504">
        <v>21.68</v>
      </c>
      <c r="F1504">
        <v>21.68</v>
      </c>
      <c r="G1504">
        <v>0</v>
      </c>
    </row>
    <row r="1505" spans="1:7" x14ac:dyDescent="0.25">
      <c r="A1505" s="1">
        <v>40168</v>
      </c>
      <c r="B1505">
        <v>21.459999</v>
      </c>
      <c r="C1505">
        <v>21.51</v>
      </c>
      <c r="D1505">
        <v>20.280000999999999</v>
      </c>
      <c r="E1505">
        <v>20.49</v>
      </c>
      <c r="F1505">
        <v>20.49</v>
      </c>
      <c r="G1505">
        <v>0</v>
      </c>
    </row>
    <row r="1506" spans="1:7" x14ac:dyDescent="0.25">
      <c r="A1506" s="1">
        <v>40169</v>
      </c>
      <c r="B1506">
        <v>20.389999</v>
      </c>
      <c r="C1506">
        <v>20.399999999999999</v>
      </c>
      <c r="D1506">
        <v>19.540001</v>
      </c>
      <c r="E1506">
        <v>19.540001</v>
      </c>
      <c r="F1506">
        <v>19.540001</v>
      </c>
      <c r="G1506">
        <v>0</v>
      </c>
    </row>
    <row r="1507" spans="1:7" x14ac:dyDescent="0.25">
      <c r="A1507" s="1">
        <v>40170</v>
      </c>
      <c r="B1507">
        <v>19.540001</v>
      </c>
      <c r="C1507">
        <v>19.969999000000001</v>
      </c>
      <c r="D1507">
        <v>19.350000000000001</v>
      </c>
      <c r="E1507">
        <v>19.709999</v>
      </c>
      <c r="F1507">
        <v>19.709999</v>
      </c>
      <c r="G1507">
        <v>0</v>
      </c>
    </row>
    <row r="1508" spans="1:7" x14ac:dyDescent="0.25">
      <c r="A1508" s="1">
        <v>40171</v>
      </c>
      <c r="B1508">
        <v>19.670000000000002</v>
      </c>
      <c r="C1508">
        <v>19.670000000000002</v>
      </c>
      <c r="D1508">
        <v>19.25</v>
      </c>
      <c r="E1508">
        <v>19.469999000000001</v>
      </c>
      <c r="F1508">
        <v>19.469999000000001</v>
      </c>
      <c r="G1508">
        <v>0</v>
      </c>
    </row>
    <row r="1509" spans="1:7" x14ac:dyDescent="0.25">
      <c r="A1509" s="1">
        <v>40175</v>
      </c>
      <c r="B1509">
        <v>20.290001</v>
      </c>
      <c r="C1509">
        <v>20.530000999999999</v>
      </c>
      <c r="D1509">
        <v>19.899999999999999</v>
      </c>
      <c r="E1509">
        <v>19.93</v>
      </c>
      <c r="F1509">
        <v>19.93</v>
      </c>
      <c r="G1509">
        <v>0</v>
      </c>
    </row>
    <row r="1510" spans="1:7" x14ac:dyDescent="0.25">
      <c r="A1510" s="1">
        <v>40176</v>
      </c>
      <c r="B1510">
        <v>19.870000999999998</v>
      </c>
      <c r="C1510">
        <v>20.120000999999998</v>
      </c>
      <c r="D1510">
        <v>19.620000999999998</v>
      </c>
      <c r="E1510">
        <v>20.010000000000002</v>
      </c>
      <c r="F1510">
        <v>20.010000000000002</v>
      </c>
      <c r="G1510">
        <v>0</v>
      </c>
    </row>
    <row r="1511" spans="1:7" x14ac:dyDescent="0.25">
      <c r="A1511" s="1">
        <v>40177</v>
      </c>
      <c r="B1511">
        <v>20.360001</v>
      </c>
      <c r="C1511">
        <v>20.440000999999999</v>
      </c>
      <c r="D1511">
        <v>19.93</v>
      </c>
      <c r="E1511">
        <v>19.959999</v>
      </c>
      <c r="F1511">
        <v>19.959999</v>
      </c>
      <c r="G1511">
        <v>0</v>
      </c>
    </row>
    <row r="1512" spans="1:7" x14ac:dyDescent="0.25">
      <c r="A1512" s="1">
        <v>40178</v>
      </c>
      <c r="B1512">
        <v>19.959999</v>
      </c>
      <c r="C1512">
        <v>21.83</v>
      </c>
      <c r="D1512">
        <v>19.889999</v>
      </c>
      <c r="E1512">
        <v>21.68</v>
      </c>
      <c r="F1512">
        <v>21.68</v>
      </c>
      <c r="G1512">
        <v>0</v>
      </c>
    </row>
    <row r="1513" spans="1:7" x14ac:dyDescent="0.25">
      <c r="A1513" s="1">
        <v>40182</v>
      </c>
      <c r="B1513">
        <v>21.68</v>
      </c>
      <c r="C1513">
        <v>21.68</v>
      </c>
      <c r="D1513">
        <v>20.030000999999999</v>
      </c>
      <c r="E1513">
        <v>20.040001</v>
      </c>
      <c r="F1513">
        <v>20.040001</v>
      </c>
      <c r="G1513">
        <v>0</v>
      </c>
    </row>
    <row r="1514" spans="1:7" x14ac:dyDescent="0.25">
      <c r="A1514" s="1">
        <v>40183</v>
      </c>
      <c r="B1514">
        <v>20.049999</v>
      </c>
      <c r="C1514">
        <v>20.129999000000002</v>
      </c>
      <c r="D1514">
        <v>19.34</v>
      </c>
      <c r="E1514">
        <v>19.350000000000001</v>
      </c>
      <c r="F1514">
        <v>19.350000000000001</v>
      </c>
      <c r="G1514">
        <v>0</v>
      </c>
    </row>
    <row r="1515" spans="1:7" x14ac:dyDescent="0.25">
      <c r="A1515" s="1">
        <v>40184</v>
      </c>
      <c r="B1515">
        <v>19.59</v>
      </c>
      <c r="C1515">
        <v>19.68</v>
      </c>
      <c r="D1515">
        <v>18.77</v>
      </c>
      <c r="E1515">
        <v>19.16</v>
      </c>
      <c r="F1515">
        <v>19.16</v>
      </c>
      <c r="G1515">
        <v>0</v>
      </c>
    </row>
    <row r="1516" spans="1:7" x14ac:dyDescent="0.25">
      <c r="A1516" s="1">
        <v>40185</v>
      </c>
      <c r="B1516">
        <v>19.68</v>
      </c>
      <c r="C1516">
        <v>19.709999</v>
      </c>
      <c r="D1516">
        <v>18.700001</v>
      </c>
      <c r="E1516">
        <v>19.059999000000001</v>
      </c>
      <c r="F1516">
        <v>19.059999000000001</v>
      </c>
      <c r="G1516">
        <v>0</v>
      </c>
    </row>
    <row r="1517" spans="1:7" x14ac:dyDescent="0.25">
      <c r="A1517" s="1">
        <v>40186</v>
      </c>
      <c r="B1517">
        <v>19.27</v>
      </c>
      <c r="C1517">
        <v>19.27</v>
      </c>
      <c r="D1517">
        <v>18.110001</v>
      </c>
      <c r="E1517">
        <v>18.129999000000002</v>
      </c>
      <c r="F1517">
        <v>18.129999000000002</v>
      </c>
      <c r="G1517">
        <v>0</v>
      </c>
    </row>
    <row r="1518" spans="1:7" x14ac:dyDescent="0.25">
      <c r="A1518" s="1">
        <v>40189</v>
      </c>
      <c r="B1518">
        <v>16.93</v>
      </c>
      <c r="C1518">
        <v>17.739999999999998</v>
      </c>
      <c r="D1518">
        <v>16.860001</v>
      </c>
      <c r="E1518">
        <v>17.549999</v>
      </c>
      <c r="F1518">
        <v>17.549999</v>
      </c>
      <c r="G1518">
        <v>0</v>
      </c>
    </row>
    <row r="1519" spans="1:7" x14ac:dyDescent="0.25">
      <c r="A1519" s="1">
        <v>40190</v>
      </c>
      <c r="B1519">
        <v>17.950001</v>
      </c>
      <c r="C1519">
        <v>19.459999</v>
      </c>
      <c r="D1519">
        <v>17.950001</v>
      </c>
      <c r="E1519">
        <v>18.25</v>
      </c>
      <c r="F1519">
        <v>18.25</v>
      </c>
      <c r="G1519">
        <v>0</v>
      </c>
    </row>
    <row r="1520" spans="1:7" x14ac:dyDescent="0.25">
      <c r="A1520" s="1">
        <v>40191</v>
      </c>
      <c r="B1520">
        <v>17.940000999999999</v>
      </c>
      <c r="C1520">
        <v>18.719999000000001</v>
      </c>
      <c r="D1520">
        <v>17.559999000000001</v>
      </c>
      <c r="E1520">
        <v>17.850000000000001</v>
      </c>
      <c r="F1520">
        <v>17.850000000000001</v>
      </c>
      <c r="G1520">
        <v>0</v>
      </c>
    </row>
    <row r="1521" spans="1:7" x14ac:dyDescent="0.25">
      <c r="A1521" s="1">
        <v>40192</v>
      </c>
      <c r="B1521">
        <v>18.16</v>
      </c>
      <c r="C1521">
        <v>18.27</v>
      </c>
      <c r="D1521">
        <v>17.379999000000002</v>
      </c>
      <c r="E1521">
        <v>17.629999000000002</v>
      </c>
      <c r="F1521">
        <v>17.629999000000002</v>
      </c>
      <c r="G1521">
        <v>0</v>
      </c>
    </row>
    <row r="1522" spans="1:7" x14ac:dyDescent="0.25">
      <c r="A1522" s="1">
        <v>40193</v>
      </c>
      <c r="B1522">
        <v>17.629999000000002</v>
      </c>
      <c r="C1522">
        <v>19.02</v>
      </c>
      <c r="D1522">
        <v>17.629999000000002</v>
      </c>
      <c r="E1522">
        <v>17.91</v>
      </c>
      <c r="F1522">
        <v>17.91</v>
      </c>
      <c r="G1522">
        <v>0</v>
      </c>
    </row>
    <row r="1523" spans="1:7" x14ac:dyDescent="0.25">
      <c r="A1523" s="1">
        <v>40197</v>
      </c>
      <c r="B1523">
        <v>18.629999000000002</v>
      </c>
      <c r="C1523">
        <v>18.850000000000001</v>
      </c>
      <c r="D1523">
        <v>17.329999999999998</v>
      </c>
      <c r="E1523">
        <v>17.579999999999998</v>
      </c>
      <c r="F1523">
        <v>17.579999999999998</v>
      </c>
      <c r="G1523">
        <v>0</v>
      </c>
    </row>
    <row r="1524" spans="1:7" x14ac:dyDescent="0.25">
      <c r="A1524" s="1">
        <v>40198</v>
      </c>
      <c r="B1524">
        <v>18.510000000000002</v>
      </c>
      <c r="C1524">
        <v>19.690000999999999</v>
      </c>
      <c r="D1524">
        <v>18.440000999999999</v>
      </c>
      <c r="E1524">
        <v>18.68</v>
      </c>
      <c r="F1524">
        <v>18.68</v>
      </c>
      <c r="G1524">
        <v>0</v>
      </c>
    </row>
    <row r="1525" spans="1:7" x14ac:dyDescent="0.25">
      <c r="A1525" s="1">
        <v>40199</v>
      </c>
      <c r="B1525">
        <v>18.59</v>
      </c>
      <c r="C1525">
        <v>22.299999</v>
      </c>
      <c r="D1525">
        <v>18.27</v>
      </c>
      <c r="E1525">
        <v>22.27</v>
      </c>
      <c r="F1525">
        <v>22.27</v>
      </c>
      <c r="G1525">
        <v>0</v>
      </c>
    </row>
    <row r="1526" spans="1:7" x14ac:dyDescent="0.25">
      <c r="A1526" s="1">
        <v>40200</v>
      </c>
      <c r="B1526">
        <v>22.27</v>
      </c>
      <c r="C1526">
        <v>28.01</v>
      </c>
      <c r="D1526">
        <v>22.27</v>
      </c>
      <c r="E1526">
        <v>27.309999000000001</v>
      </c>
      <c r="F1526">
        <v>27.309999000000001</v>
      </c>
      <c r="G1526">
        <v>0</v>
      </c>
    </row>
    <row r="1527" spans="1:7" x14ac:dyDescent="0.25">
      <c r="A1527" s="1">
        <v>40203</v>
      </c>
      <c r="B1527">
        <v>27.32</v>
      </c>
      <c r="C1527">
        <v>27.32</v>
      </c>
      <c r="D1527">
        <v>24.610001</v>
      </c>
      <c r="E1527">
        <v>25.41</v>
      </c>
      <c r="F1527">
        <v>25.41</v>
      </c>
      <c r="G1527">
        <v>0</v>
      </c>
    </row>
    <row r="1528" spans="1:7" x14ac:dyDescent="0.25">
      <c r="A1528" s="1">
        <v>40204</v>
      </c>
      <c r="B1528">
        <v>26.030000999999999</v>
      </c>
      <c r="C1528">
        <v>26.219999000000001</v>
      </c>
      <c r="D1528">
        <v>22.77</v>
      </c>
      <c r="E1528">
        <v>24.549999</v>
      </c>
      <c r="F1528">
        <v>24.549999</v>
      </c>
      <c r="G1528">
        <v>0</v>
      </c>
    </row>
    <row r="1529" spans="1:7" x14ac:dyDescent="0.25">
      <c r="A1529" s="1">
        <v>40205</v>
      </c>
      <c r="B1529">
        <v>24.809999000000001</v>
      </c>
      <c r="C1529">
        <v>25.690000999999999</v>
      </c>
      <c r="D1529">
        <v>23.139999</v>
      </c>
      <c r="E1529">
        <v>23.139999</v>
      </c>
      <c r="F1529">
        <v>23.139999</v>
      </c>
      <c r="G1529">
        <v>0</v>
      </c>
    </row>
    <row r="1530" spans="1:7" x14ac:dyDescent="0.25">
      <c r="A1530" s="1">
        <v>40206</v>
      </c>
      <c r="B1530">
        <v>22.790001</v>
      </c>
      <c r="C1530">
        <v>25.299999</v>
      </c>
      <c r="D1530">
        <v>22.690000999999999</v>
      </c>
      <c r="E1530">
        <v>23.73</v>
      </c>
      <c r="F1530">
        <v>23.73</v>
      </c>
      <c r="G1530">
        <v>0</v>
      </c>
    </row>
    <row r="1531" spans="1:7" x14ac:dyDescent="0.25">
      <c r="A1531" s="1">
        <v>40207</v>
      </c>
      <c r="B1531">
        <v>23.73</v>
      </c>
      <c r="C1531">
        <v>25.030000999999999</v>
      </c>
      <c r="D1531">
        <v>22.110001</v>
      </c>
      <c r="E1531">
        <v>24.620000999999998</v>
      </c>
      <c r="F1531">
        <v>24.620000999999998</v>
      </c>
      <c r="G1531">
        <v>0</v>
      </c>
    </row>
    <row r="1532" spans="1:7" x14ac:dyDescent="0.25">
      <c r="A1532" s="1">
        <v>40210</v>
      </c>
      <c r="B1532">
        <v>24.33</v>
      </c>
      <c r="C1532">
        <v>24.33</v>
      </c>
      <c r="D1532">
        <v>22.58</v>
      </c>
      <c r="E1532">
        <v>22.59</v>
      </c>
      <c r="F1532">
        <v>22.59</v>
      </c>
      <c r="G1532">
        <v>0</v>
      </c>
    </row>
    <row r="1533" spans="1:7" x14ac:dyDescent="0.25">
      <c r="A1533" s="1">
        <v>40211</v>
      </c>
      <c r="B1533">
        <v>22.59</v>
      </c>
      <c r="C1533">
        <v>22.99</v>
      </c>
      <c r="D1533">
        <v>21.08</v>
      </c>
      <c r="E1533">
        <v>21.48</v>
      </c>
      <c r="F1533">
        <v>21.48</v>
      </c>
      <c r="G1533">
        <v>0</v>
      </c>
    </row>
    <row r="1534" spans="1:7" x14ac:dyDescent="0.25">
      <c r="A1534" s="1">
        <v>40212</v>
      </c>
      <c r="B1534">
        <v>22.110001</v>
      </c>
      <c r="C1534">
        <v>22.110001</v>
      </c>
      <c r="D1534">
        <v>21.33</v>
      </c>
      <c r="E1534">
        <v>21.6</v>
      </c>
      <c r="F1534">
        <v>21.6</v>
      </c>
      <c r="G1534">
        <v>0</v>
      </c>
    </row>
    <row r="1535" spans="1:7" x14ac:dyDescent="0.25">
      <c r="A1535" s="1">
        <v>40213</v>
      </c>
      <c r="B1535">
        <v>22.629999000000002</v>
      </c>
      <c r="C1535">
        <v>26.32</v>
      </c>
      <c r="D1535">
        <v>22.629999000000002</v>
      </c>
      <c r="E1535">
        <v>26.08</v>
      </c>
      <c r="F1535">
        <v>26.08</v>
      </c>
      <c r="G1535">
        <v>0</v>
      </c>
    </row>
    <row r="1536" spans="1:7" x14ac:dyDescent="0.25">
      <c r="A1536" s="1">
        <v>40214</v>
      </c>
      <c r="B1536">
        <v>25.690000999999999</v>
      </c>
      <c r="C1536">
        <v>29.219999000000001</v>
      </c>
      <c r="D1536">
        <v>25.370000999999998</v>
      </c>
      <c r="E1536">
        <v>26.110001</v>
      </c>
      <c r="F1536">
        <v>26.110001</v>
      </c>
      <c r="G1536">
        <v>0</v>
      </c>
    </row>
    <row r="1537" spans="1:7" x14ac:dyDescent="0.25">
      <c r="A1537" s="1">
        <v>40217</v>
      </c>
      <c r="B1537">
        <v>26.110001</v>
      </c>
      <c r="C1537">
        <v>27.110001</v>
      </c>
      <c r="D1537">
        <v>25.48</v>
      </c>
      <c r="E1537">
        <v>26.51</v>
      </c>
      <c r="F1537">
        <v>26.51</v>
      </c>
      <c r="G1537">
        <v>0</v>
      </c>
    </row>
    <row r="1538" spans="1:7" x14ac:dyDescent="0.25">
      <c r="A1538" s="1">
        <v>40218</v>
      </c>
      <c r="B1538">
        <v>26.51</v>
      </c>
      <c r="C1538">
        <v>26.559999000000001</v>
      </c>
      <c r="D1538">
        <v>24.780000999999999</v>
      </c>
      <c r="E1538">
        <v>26</v>
      </c>
      <c r="F1538">
        <v>26</v>
      </c>
      <c r="G1538">
        <v>0</v>
      </c>
    </row>
    <row r="1539" spans="1:7" x14ac:dyDescent="0.25">
      <c r="A1539" s="1">
        <v>40219</v>
      </c>
      <c r="B1539">
        <v>26.360001</v>
      </c>
      <c r="C1539">
        <v>26.77</v>
      </c>
      <c r="D1539">
        <v>24.799999</v>
      </c>
      <c r="E1539">
        <v>25.4</v>
      </c>
      <c r="F1539">
        <v>25.4</v>
      </c>
      <c r="G1539">
        <v>0</v>
      </c>
    </row>
    <row r="1540" spans="1:7" x14ac:dyDescent="0.25">
      <c r="A1540" s="1">
        <v>40220</v>
      </c>
      <c r="B1540">
        <v>25.82</v>
      </c>
      <c r="C1540">
        <v>26.110001</v>
      </c>
      <c r="D1540">
        <v>23.870000999999998</v>
      </c>
      <c r="E1540">
        <v>23.959999</v>
      </c>
      <c r="F1540">
        <v>23.959999</v>
      </c>
      <c r="G1540">
        <v>0</v>
      </c>
    </row>
    <row r="1541" spans="1:7" x14ac:dyDescent="0.25">
      <c r="A1541" s="1">
        <v>40221</v>
      </c>
      <c r="B1541">
        <v>23.959999</v>
      </c>
      <c r="C1541">
        <v>25.540001</v>
      </c>
      <c r="D1541">
        <v>22.73</v>
      </c>
      <c r="E1541">
        <v>22.73</v>
      </c>
      <c r="F1541">
        <v>22.73</v>
      </c>
      <c r="G1541">
        <v>0</v>
      </c>
    </row>
    <row r="1542" spans="1:7" x14ac:dyDescent="0.25">
      <c r="A1542" s="1">
        <v>40225</v>
      </c>
      <c r="B1542">
        <v>23.51</v>
      </c>
      <c r="C1542">
        <v>23.57</v>
      </c>
      <c r="D1542">
        <v>22.129999000000002</v>
      </c>
      <c r="E1542">
        <v>22.25</v>
      </c>
      <c r="F1542">
        <v>22.25</v>
      </c>
      <c r="G1542">
        <v>0</v>
      </c>
    </row>
    <row r="1543" spans="1:7" x14ac:dyDescent="0.25">
      <c r="A1543" s="1">
        <v>40226</v>
      </c>
      <c r="B1543">
        <v>22.25</v>
      </c>
      <c r="C1543">
        <v>22.6</v>
      </c>
      <c r="D1543">
        <v>21.700001</v>
      </c>
      <c r="E1543">
        <v>21.719999000000001</v>
      </c>
      <c r="F1543">
        <v>21.719999000000001</v>
      </c>
      <c r="G1543">
        <v>0</v>
      </c>
    </row>
    <row r="1544" spans="1:7" x14ac:dyDescent="0.25">
      <c r="A1544" s="1">
        <v>40227</v>
      </c>
      <c r="B1544">
        <v>21.719999000000001</v>
      </c>
      <c r="C1544">
        <v>22.209999</v>
      </c>
      <c r="D1544">
        <v>20.6</v>
      </c>
      <c r="E1544">
        <v>20.629999000000002</v>
      </c>
      <c r="F1544">
        <v>20.629999000000002</v>
      </c>
      <c r="G1544">
        <v>0</v>
      </c>
    </row>
    <row r="1545" spans="1:7" x14ac:dyDescent="0.25">
      <c r="A1545" s="1">
        <v>40228</v>
      </c>
      <c r="B1545">
        <v>21.07</v>
      </c>
      <c r="C1545">
        <v>21.139999</v>
      </c>
      <c r="D1545">
        <v>19.709999</v>
      </c>
      <c r="E1545">
        <v>20.02</v>
      </c>
      <c r="F1545">
        <v>20.02</v>
      </c>
      <c r="G1545">
        <v>0</v>
      </c>
    </row>
    <row r="1546" spans="1:7" x14ac:dyDescent="0.25">
      <c r="A1546" s="1">
        <v>40231</v>
      </c>
      <c r="B1546">
        <v>20.16</v>
      </c>
      <c r="C1546">
        <v>21</v>
      </c>
      <c r="D1546">
        <v>19.59</v>
      </c>
      <c r="E1546">
        <v>19.940000999999999</v>
      </c>
      <c r="F1546">
        <v>19.940000999999999</v>
      </c>
      <c r="G1546">
        <v>0</v>
      </c>
    </row>
    <row r="1547" spans="1:7" x14ac:dyDescent="0.25">
      <c r="A1547" s="1">
        <v>40232</v>
      </c>
      <c r="B1547">
        <v>20.389999</v>
      </c>
      <c r="C1547">
        <v>21.940000999999999</v>
      </c>
      <c r="D1547">
        <v>20.059999000000001</v>
      </c>
      <c r="E1547">
        <v>21.370000999999998</v>
      </c>
      <c r="F1547">
        <v>21.370000999999998</v>
      </c>
      <c r="G1547">
        <v>0</v>
      </c>
    </row>
    <row r="1548" spans="1:7" x14ac:dyDescent="0.25">
      <c r="A1548" s="1">
        <v>40233</v>
      </c>
      <c r="B1548">
        <v>21.23</v>
      </c>
      <c r="C1548">
        <v>21.58</v>
      </c>
      <c r="D1548">
        <v>20.219999000000001</v>
      </c>
      <c r="E1548">
        <v>20.27</v>
      </c>
      <c r="F1548">
        <v>20.27</v>
      </c>
      <c r="G1548">
        <v>0</v>
      </c>
    </row>
    <row r="1549" spans="1:7" x14ac:dyDescent="0.25">
      <c r="A1549" s="1">
        <v>40234</v>
      </c>
      <c r="B1549">
        <v>22.030000999999999</v>
      </c>
      <c r="C1549">
        <v>22.68</v>
      </c>
      <c r="D1549">
        <v>20.059999000000001</v>
      </c>
      <c r="E1549">
        <v>20.100000000000001</v>
      </c>
      <c r="F1549">
        <v>20.100000000000001</v>
      </c>
      <c r="G1549">
        <v>0</v>
      </c>
    </row>
    <row r="1550" spans="1:7" x14ac:dyDescent="0.25">
      <c r="A1550" s="1">
        <v>40235</v>
      </c>
      <c r="B1550">
        <v>19.879999000000002</v>
      </c>
      <c r="C1550">
        <v>20.530000999999999</v>
      </c>
      <c r="D1550">
        <v>19.32</v>
      </c>
      <c r="E1550">
        <v>19.5</v>
      </c>
      <c r="F1550">
        <v>19.5</v>
      </c>
      <c r="G1550">
        <v>0</v>
      </c>
    </row>
    <row r="1551" spans="1:7" x14ac:dyDescent="0.25">
      <c r="A1551" s="1">
        <v>40238</v>
      </c>
      <c r="B1551">
        <v>19.93</v>
      </c>
      <c r="C1551">
        <v>19.940000999999999</v>
      </c>
      <c r="D1551">
        <v>19.18</v>
      </c>
      <c r="E1551">
        <v>19.260000000000002</v>
      </c>
      <c r="F1551">
        <v>19.260000000000002</v>
      </c>
      <c r="G1551">
        <v>0</v>
      </c>
    </row>
    <row r="1552" spans="1:7" x14ac:dyDescent="0.25">
      <c r="A1552" s="1">
        <v>40239</v>
      </c>
      <c r="B1552">
        <v>18.829999999999998</v>
      </c>
      <c r="C1552">
        <v>19.360001</v>
      </c>
      <c r="D1552">
        <v>18.600000000000001</v>
      </c>
      <c r="E1552">
        <v>19.059999000000001</v>
      </c>
      <c r="F1552">
        <v>19.059999000000001</v>
      </c>
      <c r="G1552">
        <v>0</v>
      </c>
    </row>
    <row r="1553" spans="1:7" x14ac:dyDescent="0.25">
      <c r="A1553" s="1">
        <v>40240</v>
      </c>
      <c r="B1553">
        <v>18.950001</v>
      </c>
      <c r="C1553">
        <v>19.299999</v>
      </c>
      <c r="D1553">
        <v>18.420000000000002</v>
      </c>
      <c r="E1553">
        <v>18.829999999999998</v>
      </c>
      <c r="F1553">
        <v>18.829999999999998</v>
      </c>
      <c r="G1553">
        <v>0</v>
      </c>
    </row>
    <row r="1554" spans="1:7" x14ac:dyDescent="0.25">
      <c r="A1554" s="1">
        <v>40241</v>
      </c>
      <c r="B1554">
        <v>18.860001</v>
      </c>
      <c r="C1554">
        <v>19.27</v>
      </c>
      <c r="D1554">
        <v>18.579999999999998</v>
      </c>
      <c r="E1554">
        <v>18.719999000000001</v>
      </c>
      <c r="F1554">
        <v>18.719999000000001</v>
      </c>
      <c r="G1554">
        <v>0</v>
      </c>
    </row>
    <row r="1555" spans="1:7" x14ac:dyDescent="0.25">
      <c r="A1555" s="1">
        <v>40242</v>
      </c>
      <c r="B1555">
        <v>18.059999000000001</v>
      </c>
      <c r="C1555">
        <v>18.149999999999999</v>
      </c>
      <c r="D1555">
        <v>17.23</v>
      </c>
      <c r="E1555">
        <v>17.420000000000002</v>
      </c>
      <c r="F1555">
        <v>17.420000000000002</v>
      </c>
      <c r="G1555">
        <v>0</v>
      </c>
    </row>
    <row r="1556" spans="1:7" x14ac:dyDescent="0.25">
      <c r="A1556" s="1">
        <v>40245</v>
      </c>
      <c r="B1556">
        <v>17.950001</v>
      </c>
      <c r="C1556">
        <v>17.959999</v>
      </c>
      <c r="D1556">
        <v>17.559999000000001</v>
      </c>
      <c r="E1556">
        <v>17.790001</v>
      </c>
      <c r="F1556">
        <v>17.790001</v>
      </c>
      <c r="G1556">
        <v>0</v>
      </c>
    </row>
    <row r="1557" spans="1:7" x14ac:dyDescent="0.25">
      <c r="A1557" s="1">
        <v>40246</v>
      </c>
      <c r="B1557">
        <v>18.18</v>
      </c>
      <c r="C1557">
        <v>18.190000999999999</v>
      </c>
      <c r="D1557">
        <v>17.510000000000002</v>
      </c>
      <c r="E1557">
        <v>17.920000000000002</v>
      </c>
      <c r="F1557">
        <v>17.920000000000002</v>
      </c>
      <c r="G1557">
        <v>0</v>
      </c>
    </row>
    <row r="1558" spans="1:7" x14ac:dyDescent="0.25">
      <c r="A1558" s="1">
        <v>40247</v>
      </c>
      <c r="B1558">
        <v>18</v>
      </c>
      <c r="C1558">
        <v>18.600000000000001</v>
      </c>
      <c r="D1558">
        <v>17.43</v>
      </c>
      <c r="E1558">
        <v>18.57</v>
      </c>
      <c r="F1558">
        <v>18.57</v>
      </c>
      <c r="G1558">
        <v>0</v>
      </c>
    </row>
    <row r="1559" spans="1:7" x14ac:dyDescent="0.25">
      <c r="A1559" s="1">
        <v>40248</v>
      </c>
      <c r="B1559">
        <v>18.899999999999999</v>
      </c>
      <c r="C1559">
        <v>19.34</v>
      </c>
      <c r="D1559">
        <v>18.059999000000001</v>
      </c>
      <c r="E1559">
        <v>18.059999000000001</v>
      </c>
      <c r="F1559">
        <v>18.059999000000001</v>
      </c>
      <c r="G1559">
        <v>0</v>
      </c>
    </row>
    <row r="1560" spans="1:7" x14ac:dyDescent="0.25">
      <c r="A1560" s="1">
        <v>40249</v>
      </c>
      <c r="B1560">
        <v>17.969999000000001</v>
      </c>
      <c r="C1560">
        <v>18.530000999999999</v>
      </c>
      <c r="D1560">
        <v>17.579999999999998</v>
      </c>
      <c r="E1560">
        <v>17.579999999999998</v>
      </c>
      <c r="F1560">
        <v>17.579999999999998</v>
      </c>
      <c r="G1560">
        <v>0</v>
      </c>
    </row>
    <row r="1561" spans="1:7" x14ac:dyDescent="0.25">
      <c r="A1561" s="1">
        <v>40252</v>
      </c>
      <c r="B1561">
        <v>18.280000999999999</v>
      </c>
      <c r="C1561">
        <v>18.780000999999999</v>
      </c>
      <c r="D1561">
        <v>17.959999</v>
      </c>
      <c r="E1561">
        <v>18</v>
      </c>
      <c r="F1561">
        <v>18</v>
      </c>
      <c r="G1561">
        <v>0</v>
      </c>
    </row>
    <row r="1562" spans="1:7" x14ac:dyDescent="0.25">
      <c r="A1562" s="1">
        <v>40253</v>
      </c>
      <c r="B1562">
        <v>17.780000999999999</v>
      </c>
      <c r="C1562">
        <v>18.010000000000002</v>
      </c>
      <c r="D1562">
        <v>17.420000000000002</v>
      </c>
      <c r="E1562">
        <v>17.690000999999999</v>
      </c>
      <c r="F1562">
        <v>17.690000999999999</v>
      </c>
      <c r="G1562">
        <v>0</v>
      </c>
    </row>
    <row r="1563" spans="1:7" x14ac:dyDescent="0.25">
      <c r="A1563" s="1">
        <v>40254</v>
      </c>
      <c r="B1563">
        <v>16.969999000000001</v>
      </c>
      <c r="C1563">
        <v>17.170000000000002</v>
      </c>
      <c r="D1563">
        <v>16.52</v>
      </c>
      <c r="E1563">
        <v>16.91</v>
      </c>
      <c r="F1563">
        <v>16.91</v>
      </c>
      <c r="G1563">
        <v>0</v>
      </c>
    </row>
    <row r="1564" spans="1:7" x14ac:dyDescent="0.25">
      <c r="A1564" s="1">
        <v>40255</v>
      </c>
      <c r="B1564">
        <v>16.959999</v>
      </c>
      <c r="C1564">
        <v>16.989999999999998</v>
      </c>
      <c r="D1564">
        <v>16.309999000000001</v>
      </c>
      <c r="E1564">
        <v>16.620000999999998</v>
      </c>
      <c r="F1564">
        <v>16.620000999999998</v>
      </c>
      <c r="G1564">
        <v>0</v>
      </c>
    </row>
    <row r="1565" spans="1:7" x14ac:dyDescent="0.25">
      <c r="A1565" s="1">
        <v>40256</v>
      </c>
      <c r="B1565">
        <v>16.170000000000002</v>
      </c>
      <c r="C1565">
        <v>17.57</v>
      </c>
      <c r="D1565">
        <v>16.170000000000002</v>
      </c>
      <c r="E1565">
        <v>16.969999000000001</v>
      </c>
      <c r="F1565">
        <v>16.969999000000001</v>
      </c>
      <c r="G1565">
        <v>0</v>
      </c>
    </row>
    <row r="1566" spans="1:7" x14ac:dyDescent="0.25">
      <c r="A1566" s="1">
        <v>40259</v>
      </c>
      <c r="B1566">
        <v>18.299999</v>
      </c>
      <c r="C1566">
        <v>18.34</v>
      </c>
      <c r="D1566">
        <v>16.77</v>
      </c>
      <c r="E1566">
        <v>16.870000999999998</v>
      </c>
      <c r="F1566">
        <v>16.870000999999998</v>
      </c>
      <c r="G1566">
        <v>0</v>
      </c>
    </row>
    <row r="1567" spans="1:7" x14ac:dyDescent="0.25">
      <c r="A1567" s="1">
        <v>40260</v>
      </c>
      <c r="B1567">
        <v>16.84</v>
      </c>
      <c r="C1567">
        <v>17.09</v>
      </c>
      <c r="D1567">
        <v>16.209999</v>
      </c>
      <c r="E1567">
        <v>16.350000000000001</v>
      </c>
      <c r="F1567">
        <v>16.350000000000001</v>
      </c>
      <c r="G1567">
        <v>0</v>
      </c>
    </row>
    <row r="1568" spans="1:7" x14ac:dyDescent="0.25">
      <c r="A1568" s="1">
        <v>40261</v>
      </c>
      <c r="B1568">
        <v>16.850000000000001</v>
      </c>
      <c r="C1568">
        <v>17.920000000000002</v>
      </c>
      <c r="D1568">
        <v>16.829999999999998</v>
      </c>
      <c r="E1568">
        <v>17.549999</v>
      </c>
      <c r="F1568">
        <v>17.549999</v>
      </c>
      <c r="G1568">
        <v>0</v>
      </c>
    </row>
    <row r="1569" spans="1:7" x14ac:dyDescent="0.25">
      <c r="A1569" s="1">
        <v>40262</v>
      </c>
      <c r="B1569">
        <v>17.07</v>
      </c>
      <c r="C1569">
        <v>18.540001</v>
      </c>
      <c r="D1569">
        <v>16.620000999999998</v>
      </c>
      <c r="E1569">
        <v>18.399999999999999</v>
      </c>
      <c r="F1569">
        <v>18.399999999999999</v>
      </c>
      <c r="G1569">
        <v>0</v>
      </c>
    </row>
    <row r="1570" spans="1:7" x14ac:dyDescent="0.25">
      <c r="A1570" s="1">
        <v>40263</v>
      </c>
      <c r="B1570">
        <v>18.27</v>
      </c>
      <c r="C1570">
        <v>18.690000999999999</v>
      </c>
      <c r="D1570">
        <v>17.350000000000001</v>
      </c>
      <c r="E1570">
        <v>17.77</v>
      </c>
      <c r="F1570">
        <v>17.77</v>
      </c>
      <c r="G1570">
        <v>0</v>
      </c>
    </row>
    <row r="1571" spans="1:7" x14ac:dyDescent="0.25">
      <c r="A1571" s="1">
        <v>40266</v>
      </c>
      <c r="B1571">
        <v>18.170000000000002</v>
      </c>
      <c r="C1571">
        <v>18.280000999999999</v>
      </c>
      <c r="D1571">
        <v>17.57</v>
      </c>
      <c r="E1571">
        <v>17.59</v>
      </c>
      <c r="F1571">
        <v>17.59</v>
      </c>
      <c r="G1571">
        <v>0</v>
      </c>
    </row>
    <row r="1572" spans="1:7" x14ac:dyDescent="0.25">
      <c r="A1572" s="1">
        <v>40267</v>
      </c>
      <c r="B1572">
        <v>17.639999</v>
      </c>
      <c r="C1572">
        <v>18.079999999999998</v>
      </c>
      <c r="D1572">
        <v>17.129999000000002</v>
      </c>
      <c r="E1572">
        <v>17.129999000000002</v>
      </c>
      <c r="F1572">
        <v>17.129999000000002</v>
      </c>
      <c r="G1572">
        <v>0</v>
      </c>
    </row>
    <row r="1573" spans="1:7" x14ac:dyDescent="0.25">
      <c r="A1573" s="1">
        <v>40268</v>
      </c>
      <c r="B1573">
        <v>17.66</v>
      </c>
      <c r="C1573">
        <v>17.920000000000002</v>
      </c>
      <c r="D1573">
        <v>17.290001</v>
      </c>
      <c r="E1573">
        <v>17.59</v>
      </c>
      <c r="F1573">
        <v>17.59</v>
      </c>
      <c r="G1573">
        <v>0</v>
      </c>
    </row>
    <row r="1574" spans="1:7" x14ac:dyDescent="0.25">
      <c r="A1574" s="1">
        <v>40269</v>
      </c>
      <c r="B1574">
        <v>17.010000000000002</v>
      </c>
      <c r="C1574">
        <v>18.09</v>
      </c>
      <c r="D1574">
        <v>16.790001</v>
      </c>
      <c r="E1574">
        <v>17.469999000000001</v>
      </c>
      <c r="F1574">
        <v>17.469999000000001</v>
      </c>
      <c r="G1574">
        <v>0</v>
      </c>
    </row>
    <row r="1575" spans="1:7" x14ac:dyDescent="0.25">
      <c r="A1575" s="1">
        <v>40273</v>
      </c>
      <c r="B1575">
        <v>17.959999</v>
      </c>
      <c r="C1575">
        <v>18.16</v>
      </c>
      <c r="D1575">
        <v>17.02</v>
      </c>
      <c r="E1575">
        <v>17.02</v>
      </c>
      <c r="F1575">
        <v>17.02</v>
      </c>
      <c r="G1575">
        <v>0</v>
      </c>
    </row>
    <row r="1576" spans="1:7" x14ac:dyDescent="0.25">
      <c r="A1576" s="1">
        <v>40274</v>
      </c>
      <c r="B1576">
        <v>17.389999</v>
      </c>
      <c r="C1576">
        <v>17.540001</v>
      </c>
      <c r="D1576">
        <v>16.079999999999998</v>
      </c>
      <c r="E1576">
        <v>16.23</v>
      </c>
      <c r="F1576">
        <v>16.23</v>
      </c>
      <c r="G1576">
        <v>0</v>
      </c>
    </row>
    <row r="1577" spans="1:7" x14ac:dyDescent="0.25">
      <c r="A1577" s="1">
        <v>40275</v>
      </c>
      <c r="B1577">
        <v>16.719999000000001</v>
      </c>
      <c r="C1577">
        <v>17.209999</v>
      </c>
      <c r="D1577">
        <v>16.16</v>
      </c>
      <c r="E1577">
        <v>16.620000999999998</v>
      </c>
      <c r="F1577">
        <v>16.620000999999998</v>
      </c>
      <c r="G1577">
        <v>0</v>
      </c>
    </row>
    <row r="1578" spans="1:7" x14ac:dyDescent="0.25">
      <c r="A1578" s="1">
        <v>40276</v>
      </c>
      <c r="B1578">
        <v>17.209999</v>
      </c>
      <c r="C1578">
        <v>17.799999</v>
      </c>
      <c r="D1578">
        <v>16.299999</v>
      </c>
      <c r="E1578">
        <v>16.48</v>
      </c>
      <c r="F1578">
        <v>16.48</v>
      </c>
      <c r="G1578">
        <v>0</v>
      </c>
    </row>
    <row r="1579" spans="1:7" x14ac:dyDescent="0.25">
      <c r="A1579" s="1">
        <v>40277</v>
      </c>
      <c r="B1579">
        <v>16.32</v>
      </c>
      <c r="C1579">
        <v>16.649999999999999</v>
      </c>
      <c r="D1579">
        <v>16.059999000000001</v>
      </c>
      <c r="E1579">
        <v>16.139999</v>
      </c>
      <c r="F1579">
        <v>16.139999</v>
      </c>
      <c r="G1579">
        <v>0</v>
      </c>
    </row>
    <row r="1580" spans="1:7" x14ac:dyDescent="0.25">
      <c r="A1580" s="1">
        <v>40280</v>
      </c>
      <c r="B1580">
        <v>15.67</v>
      </c>
      <c r="C1580">
        <v>16</v>
      </c>
      <c r="D1580">
        <v>15.23</v>
      </c>
      <c r="E1580">
        <v>15.58</v>
      </c>
      <c r="F1580">
        <v>15.58</v>
      </c>
      <c r="G1580">
        <v>0</v>
      </c>
    </row>
    <row r="1581" spans="1:7" x14ac:dyDescent="0.25">
      <c r="A1581" s="1">
        <v>40281</v>
      </c>
      <c r="B1581">
        <v>15.98</v>
      </c>
      <c r="C1581">
        <v>16.77</v>
      </c>
      <c r="D1581">
        <v>15.81</v>
      </c>
      <c r="E1581">
        <v>16.200001</v>
      </c>
      <c r="F1581">
        <v>16.200001</v>
      </c>
      <c r="G1581">
        <v>0</v>
      </c>
    </row>
    <row r="1582" spans="1:7" x14ac:dyDescent="0.25">
      <c r="A1582" s="1">
        <v>40282</v>
      </c>
      <c r="B1582">
        <v>15.8</v>
      </c>
      <c r="C1582">
        <v>16.379999000000002</v>
      </c>
      <c r="D1582">
        <v>15.55</v>
      </c>
      <c r="E1582">
        <v>15.59</v>
      </c>
      <c r="F1582">
        <v>15.59</v>
      </c>
      <c r="G1582">
        <v>0</v>
      </c>
    </row>
    <row r="1583" spans="1:7" x14ac:dyDescent="0.25">
      <c r="A1583" s="1">
        <v>40283</v>
      </c>
      <c r="B1583">
        <v>15.87</v>
      </c>
      <c r="C1583">
        <v>16.5</v>
      </c>
      <c r="D1583">
        <v>15.68</v>
      </c>
      <c r="E1583">
        <v>15.89</v>
      </c>
      <c r="F1583">
        <v>15.89</v>
      </c>
      <c r="G1583">
        <v>0</v>
      </c>
    </row>
    <row r="1584" spans="1:7" x14ac:dyDescent="0.25">
      <c r="A1584" s="1">
        <v>40284</v>
      </c>
      <c r="B1584">
        <v>16.190000999999999</v>
      </c>
      <c r="C1584">
        <v>19.700001</v>
      </c>
      <c r="D1584">
        <v>16.110001</v>
      </c>
      <c r="E1584">
        <v>18.360001</v>
      </c>
      <c r="F1584">
        <v>18.360001</v>
      </c>
      <c r="G1584">
        <v>0</v>
      </c>
    </row>
    <row r="1585" spans="1:7" x14ac:dyDescent="0.25">
      <c r="A1585" s="1">
        <v>40287</v>
      </c>
      <c r="B1585">
        <v>19.139999</v>
      </c>
      <c r="C1585">
        <v>19.549999</v>
      </c>
      <c r="D1585">
        <v>17.34</v>
      </c>
      <c r="E1585">
        <v>17.34</v>
      </c>
      <c r="F1585">
        <v>17.34</v>
      </c>
      <c r="G1585">
        <v>0</v>
      </c>
    </row>
    <row r="1586" spans="1:7" x14ac:dyDescent="0.25">
      <c r="A1586" s="1">
        <v>40288</v>
      </c>
      <c r="B1586">
        <v>16.84</v>
      </c>
      <c r="C1586">
        <v>16.889999</v>
      </c>
      <c r="D1586">
        <v>15.73</v>
      </c>
      <c r="E1586">
        <v>15.73</v>
      </c>
      <c r="F1586">
        <v>15.73</v>
      </c>
      <c r="G1586">
        <v>0</v>
      </c>
    </row>
    <row r="1587" spans="1:7" x14ac:dyDescent="0.25">
      <c r="A1587" s="1">
        <v>40289</v>
      </c>
      <c r="B1587">
        <v>15.94</v>
      </c>
      <c r="C1587">
        <v>16.850000000000001</v>
      </c>
      <c r="D1587">
        <v>15.5</v>
      </c>
      <c r="E1587">
        <v>16.32</v>
      </c>
      <c r="F1587">
        <v>16.32</v>
      </c>
      <c r="G1587">
        <v>0</v>
      </c>
    </row>
    <row r="1588" spans="1:7" x14ac:dyDescent="0.25">
      <c r="A1588" s="1">
        <v>40290</v>
      </c>
      <c r="B1588">
        <v>17.48</v>
      </c>
      <c r="C1588">
        <v>18.190000999999999</v>
      </c>
      <c r="D1588">
        <v>16.200001</v>
      </c>
      <c r="E1588">
        <v>16.469999000000001</v>
      </c>
      <c r="F1588">
        <v>16.469999000000001</v>
      </c>
      <c r="G1588">
        <v>0</v>
      </c>
    </row>
    <row r="1589" spans="1:7" x14ac:dyDescent="0.25">
      <c r="A1589" s="1">
        <v>40291</v>
      </c>
      <c r="B1589">
        <v>16.620000999999998</v>
      </c>
      <c r="C1589">
        <v>16.709999</v>
      </c>
      <c r="D1589">
        <v>16.120000999999998</v>
      </c>
      <c r="E1589">
        <v>16.620000999999998</v>
      </c>
      <c r="F1589">
        <v>16.620000999999998</v>
      </c>
      <c r="G1589">
        <v>0</v>
      </c>
    </row>
    <row r="1590" spans="1:7" x14ac:dyDescent="0.25">
      <c r="A1590" s="1">
        <v>40294</v>
      </c>
      <c r="B1590">
        <v>17.52</v>
      </c>
      <c r="C1590">
        <v>17.530000999999999</v>
      </c>
      <c r="D1590">
        <v>17.07</v>
      </c>
      <c r="E1590">
        <v>17.469999000000001</v>
      </c>
      <c r="F1590">
        <v>17.469999000000001</v>
      </c>
      <c r="G1590">
        <v>0</v>
      </c>
    </row>
    <row r="1591" spans="1:7" x14ac:dyDescent="0.25">
      <c r="A1591" s="1">
        <v>40295</v>
      </c>
      <c r="B1591">
        <v>18.129999000000002</v>
      </c>
      <c r="C1591">
        <v>23.200001</v>
      </c>
      <c r="D1591">
        <v>17.940000999999999</v>
      </c>
      <c r="E1591">
        <v>22.809999000000001</v>
      </c>
      <c r="F1591">
        <v>22.809999000000001</v>
      </c>
      <c r="G1591">
        <v>0</v>
      </c>
    </row>
    <row r="1592" spans="1:7" x14ac:dyDescent="0.25">
      <c r="A1592" s="1">
        <v>40296</v>
      </c>
      <c r="B1592">
        <v>22.08</v>
      </c>
      <c r="C1592">
        <v>23.030000999999999</v>
      </c>
      <c r="D1592">
        <v>20.860001</v>
      </c>
      <c r="E1592">
        <v>21.08</v>
      </c>
      <c r="F1592">
        <v>21.08</v>
      </c>
      <c r="G1592">
        <v>0</v>
      </c>
    </row>
    <row r="1593" spans="1:7" x14ac:dyDescent="0.25">
      <c r="A1593" s="1">
        <v>40297</v>
      </c>
      <c r="B1593">
        <v>20.370000999999998</v>
      </c>
      <c r="C1593">
        <v>20.370000999999998</v>
      </c>
      <c r="D1593">
        <v>18.440000999999999</v>
      </c>
      <c r="E1593">
        <v>18.440000999999999</v>
      </c>
      <c r="F1593">
        <v>18.440000999999999</v>
      </c>
      <c r="G1593">
        <v>0</v>
      </c>
    </row>
    <row r="1594" spans="1:7" x14ac:dyDescent="0.25">
      <c r="A1594" s="1">
        <v>40298</v>
      </c>
      <c r="B1594">
        <v>18.75</v>
      </c>
      <c r="C1594">
        <v>22.389999</v>
      </c>
      <c r="D1594">
        <v>18.41</v>
      </c>
      <c r="E1594">
        <v>22.049999</v>
      </c>
      <c r="F1594">
        <v>22.049999</v>
      </c>
      <c r="G1594">
        <v>0</v>
      </c>
    </row>
    <row r="1595" spans="1:7" x14ac:dyDescent="0.25">
      <c r="A1595" s="1">
        <v>40301</v>
      </c>
      <c r="B1595">
        <v>22.41</v>
      </c>
      <c r="C1595">
        <v>22.41</v>
      </c>
      <c r="D1595">
        <v>19.610001</v>
      </c>
      <c r="E1595">
        <v>20.190000999999999</v>
      </c>
      <c r="F1595">
        <v>20.190000999999999</v>
      </c>
      <c r="G1595">
        <v>0</v>
      </c>
    </row>
    <row r="1596" spans="1:7" x14ac:dyDescent="0.25">
      <c r="A1596" s="1">
        <v>40302</v>
      </c>
      <c r="B1596">
        <v>22.459999</v>
      </c>
      <c r="C1596">
        <v>25.700001</v>
      </c>
      <c r="D1596">
        <v>22.459999</v>
      </c>
      <c r="E1596">
        <v>23.84</v>
      </c>
      <c r="F1596">
        <v>23.84</v>
      </c>
      <c r="G1596">
        <v>0</v>
      </c>
    </row>
    <row r="1597" spans="1:7" x14ac:dyDescent="0.25">
      <c r="A1597" s="1">
        <v>40303</v>
      </c>
      <c r="B1597">
        <v>25.959999</v>
      </c>
      <c r="C1597">
        <v>27.23</v>
      </c>
      <c r="D1597">
        <v>23.75</v>
      </c>
      <c r="E1597">
        <v>24.91</v>
      </c>
      <c r="F1597">
        <v>24.91</v>
      </c>
      <c r="G1597">
        <v>0</v>
      </c>
    </row>
    <row r="1598" spans="1:7" x14ac:dyDescent="0.25">
      <c r="A1598" s="1">
        <v>40304</v>
      </c>
      <c r="B1598">
        <v>25.879999000000002</v>
      </c>
      <c r="C1598">
        <v>40.709999000000003</v>
      </c>
      <c r="D1598">
        <v>24.43</v>
      </c>
      <c r="E1598">
        <v>32.799999</v>
      </c>
      <c r="F1598">
        <v>32.799999</v>
      </c>
      <c r="G1598">
        <v>0</v>
      </c>
    </row>
    <row r="1599" spans="1:7" x14ac:dyDescent="0.25">
      <c r="A1599" s="1">
        <v>40305</v>
      </c>
      <c r="B1599">
        <v>32.759998000000003</v>
      </c>
      <c r="C1599">
        <v>42.150002000000001</v>
      </c>
      <c r="D1599">
        <v>31.709999</v>
      </c>
      <c r="E1599">
        <v>40.950001</v>
      </c>
      <c r="F1599">
        <v>40.950001</v>
      </c>
      <c r="G1599">
        <v>0</v>
      </c>
    </row>
    <row r="1600" spans="1:7" x14ac:dyDescent="0.25">
      <c r="A1600" s="1">
        <v>40308</v>
      </c>
      <c r="B1600">
        <v>28.65</v>
      </c>
      <c r="C1600">
        <v>30.889999</v>
      </c>
      <c r="D1600">
        <v>25.68</v>
      </c>
      <c r="E1600">
        <v>28.84</v>
      </c>
      <c r="F1600">
        <v>28.84</v>
      </c>
      <c r="G1600">
        <v>0</v>
      </c>
    </row>
    <row r="1601" spans="1:7" x14ac:dyDescent="0.25">
      <c r="A1601" s="1">
        <v>40309</v>
      </c>
      <c r="B1601">
        <v>31.040001</v>
      </c>
      <c r="C1601">
        <v>31.040001</v>
      </c>
      <c r="D1601">
        <v>25.860001</v>
      </c>
      <c r="E1601">
        <v>28.32</v>
      </c>
      <c r="F1601">
        <v>28.32</v>
      </c>
      <c r="G1601">
        <v>0</v>
      </c>
    </row>
    <row r="1602" spans="1:7" x14ac:dyDescent="0.25">
      <c r="A1602" s="1">
        <v>40310</v>
      </c>
      <c r="B1602">
        <v>26.559999000000001</v>
      </c>
      <c r="C1602">
        <v>26.67</v>
      </c>
      <c r="D1602">
        <v>24.98</v>
      </c>
      <c r="E1602">
        <v>25.52</v>
      </c>
      <c r="F1602">
        <v>25.52</v>
      </c>
      <c r="G1602">
        <v>0</v>
      </c>
    </row>
    <row r="1603" spans="1:7" x14ac:dyDescent="0.25">
      <c r="A1603" s="1">
        <v>40311</v>
      </c>
      <c r="B1603">
        <v>26.17</v>
      </c>
      <c r="C1603">
        <v>26.85</v>
      </c>
      <c r="D1603">
        <v>24.299999</v>
      </c>
      <c r="E1603">
        <v>26.68</v>
      </c>
      <c r="F1603">
        <v>26.68</v>
      </c>
      <c r="G1603">
        <v>0</v>
      </c>
    </row>
    <row r="1604" spans="1:7" x14ac:dyDescent="0.25">
      <c r="A1604" s="1">
        <v>40312</v>
      </c>
      <c r="B1604">
        <v>28.4</v>
      </c>
      <c r="C1604">
        <v>33.240001999999997</v>
      </c>
      <c r="D1604">
        <v>28.4</v>
      </c>
      <c r="E1604">
        <v>31.24</v>
      </c>
      <c r="F1604">
        <v>31.24</v>
      </c>
      <c r="G1604">
        <v>0</v>
      </c>
    </row>
    <row r="1605" spans="1:7" x14ac:dyDescent="0.25">
      <c r="A1605" s="1">
        <v>40315</v>
      </c>
      <c r="B1605">
        <v>31.33</v>
      </c>
      <c r="C1605">
        <v>35.25</v>
      </c>
      <c r="D1605">
        <v>30.76</v>
      </c>
      <c r="E1605">
        <v>30.84</v>
      </c>
      <c r="F1605">
        <v>30.84</v>
      </c>
      <c r="G1605">
        <v>0</v>
      </c>
    </row>
    <row r="1606" spans="1:7" x14ac:dyDescent="0.25">
      <c r="A1606" s="1">
        <v>40316</v>
      </c>
      <c r="B1606">
        <v>28.67</v>
      </c>
      <c r="C1606">
        <v>34.169998</v>
      </c>
      <c r="D1606">
        <v>28.09</v>
      </c>
      <c r="E1606">
        <v>33.549999</v>
      </c>
      <c r="F1606">
        <v>33.549999</v>
      </c>
      <c r="G1606">
        <v>0</v>
      </c>
    </row>
    <row r="1607" spans="1:7" x14ac:dyDescent="0.25">
      <c r="A1607" s="1">
        <v>40317</v>
      </c>
      <c r="B1607">
        <v>34.650002000000001</v>
      </c>
      <c r="C1607">
        <v>38.419998</v>
      </c>
      <c r="D1607">
        <v>33.07</v>
      </c>
      <c r="E1607">
        <v>35.32</v>
      </c>
      <c r="F1607">
        <v>35.32</v>
      </c>
      <c r="G1607">
        <v>0</v>
      </c>
    </row>
    <row r="1608" spans="1:7" x14ac:dyDescent="0.25">
      <c r="A1608" s="1">
        <v>40318</v>
      </c>
      <c r="B1608">
        <v>41.790000999999997</v>
      </c>
      <c r="C1608">
        <v>46.369999</v>
      </c>
      <c r="D1608">
        <v>40.299999</v>
      </c>
      <c r="E1608">
        <v>45.790000999999997</v>
      </c>
      <c r="F1608">
        <v>45.790000999999997</v>
      </c>
      <c r="G1608">
        <v>0</v>
      </c>
    </row>
    <row r="1609" spans="1:7" x14ac:dyDescent="0.25">
      <c r="A1609" s="1">
        <v>40319</v>
      </c>
      <c r="B1609">
        <v>47.66</v>
      </c>
      <c r="C1609">
        <v>48.200001</v>
      </c>
      <c r="D1609">
        <v>38.950001</v>
      </c>
      <c r="E1609">
        <v>40.099997999999999</v>
      </c>
      <c r="F1609">
        <v>40.099997999999999</v>
      </c>
      <c r="G1609">
        <v>0</v>
      </c>
    </row>
    <row r="1610" spans="1:7" x14ac:dyDescent="0.25">
      <c r="A1610" s="1">
        <v>40322</v>
      </c>
      <c r="B1610">
        <v>41.740001999999997</v>
      </c>
      <c r="C1610">
        <v>41.740001999999997</v>
      </c>
      <c r="D1610">
        <v>35.57</v>
      </c>
      <c r="E1610">
        <v>38.32</v>
      </c>
      <c r="F1610">
        <v>38.32</v>
      </c>
      <c r="G1610">
        <v>0</v>
      </c>
    </row>
    <row r="1611" spans="1:7" x14ac:dyDescent="0.25">
      <c r="A1611" s="1">
        <v>40323</v>
      </c>
      <c r="B1611">
        <v>43.150002000000001</v>
      </c>
      <c r="C1611">
        <v>43.740001999999997</v>
      </c>
      <c r="D1611">
        <v>34.590000000000003</v>
      </c>
      <c r="E1611">
        <v>34.610000999999997</v>
      </c>
      <c r="F1611">
        <v>34.610000999999997</v>
      </c>
      <c r="G1611">
        <v>0</v>
      </c>
    </row>
    <row r="1612" spans="1:7" x14ac:dyDescent="0.25">
      <c r="A1612" s="1">
        <v>40324</v>
      </c>
      <c r="B1612">
        <v>32.540000999999997</v>
      </c>
      <c r="C1612">
        <v>35.020000000000003</v>
      </c>
      <c r="D1612">
        <v>24.1</v>
      </c>
      <c r="E1612">
        <v>35.020000000000003</v>
      </c>
      <c r="F1612">
        <v>35.020000000000003</v>
      </c>
      <c r="G1612">
        <v>0</v>
      </c>
    </row>
    <row r="1613" spans="1:7" x14ac:dyDescent="0.25">
      <c r="A1613" s="1">
        <v>40325</v>
      </c>
      <c r="B1613">
        <v>30.24</v>
      </c>
      <c r="C1613">
        <v>31.030000999999999</v>
      </c>
      <c r="D1613">
        <v>29.540001</v>
      </c>
      <c r="E1613">
        <v>29.68</v>
      </c>
      <c r="F1613">
        <v>29.68</v>
      </c>
      <c r="G1613">
        <v>0</v>
      </c>
    </row>
    <row r="1614" spans="1:7" x14ac:dyDescent="0.25">
      <c r="A1614" s="1">
        <v>40326</v>
      </c>
      <c r="B1614">
        <v>30.23</v>
      </c>
      <c r="C1614">
        <v>33.299999</v>
      </c>
      <c r="D1614">
        <v>29.530000999999999</v>
      </c>
      <c r="E1614">
        <v>32.07</v>
      </c>
      <c r="F1614">
        <v>32.07</v>
      </c>
      <c r="G1614">
        <v>0</v>
      </c>
    </row>
    <row r="1615" spans="1:7" x14ac:dyDescent="0.25">
      <c r="A1615" s="1">
        <v>40330</v>
      </c>
      <c r="B1615">
        <v>34.869999</v>
      </c>
      <c r="C1615">
        <v>35.68</v>
      </c>
      <c r="D1615">
        <v>31.82</v>
      </c>
      <c r="E1615">
        <v>35.540000999999997</v>
      </c>
      <c r="F1615">
        <v>35.540000999999997</v>
      </c>
      <c r="G1615">
        <v>0</v>
      </c>
    </row>
    <row r="1616" spans="1:7" x14ac:dyDescent="0.25">
      <c r="A1616" s="1">
        <v>40331</v>
      </c>
      <c r="B1616">
        <v>34.389999000000003</v>
      </c>
      <c r="C1616">
        <v>34.57</v>
      </c>
      <c r="D1616">
        <v>29.940000999999999</v>
      </c>
      <c r="E1616">
        <v>30.17</v>
      </c>
      <c r="F1616">
        <v>30.17</v>
      </c>
      <c r="G1616">
        <v>0</v>
      </c>
    </row>
    <row r="1617" spans="1:7" x14ac:dyDescent="0.25">
      <c r="A1617" s="1">
        <v>40332</v>
      </c>
      <c r="B1617">
        <v>29.65</v>
      </c>
      <c r="C1617">
        <v>31.200001</v>
      </c>
      <c r="D1617">
        <v>29.120000999999998</v>
      </c>
      <c r="E1617">
        <v>29.459999</v>
      </c>
      <c r="F1617">
        <v>29.459999</v>
      </c>
      <c r="G1617">
        <v>0</v>
      </c>
    </row>
    <row r="1618" spans="1:7" x14ac:dyDescent="0.25">
      <c r="A1618" s="1">
        <v>40333</v>
      </c>
      <c r="B1618">
        <v>32.93</v>
      </c>
      <c r="C1618">
        <v>36.119999</v>
      </c>
      <c r="D1618">
        <v>31.809999000000001</v>
      </c>
      <c r="E1618">
        <v>35.479999999999997</v>
      </c>
      <c r="F1618">
        <v>35.479999999999997</v>
      </c>
      <c r="G1618">
        <v>0</v>
      </c>
    </row>
    <row r="1619" spans="1:7" x14ac:dyDescent="0.25">
      <c r="A1619" s="1">
        <v>40336</v>
      </c>
      <c r="B1619">
        <v>35.659999999999997</v>
      </c>
      <c r="C1619">
        <v>36.799999</v>
      </c>
      <c r="D1619">
        <v>34.43</v>
      </c>
      <c r="E1619">
        <v>36.57</v>
      </c>
      <c r="F1619">
        <v>36.57</v>
      </c>
      <c r="G1619">
        <v>0</v>
      </c>
    </row>
    <row r="1620" spans="1:7" x14ac:dyDescent="0.25">
      <c r="A1620" s="1">
        <v>40337</v>
      </c>
      <c r="B1620">
        <v>36.529998999999997</v>
      </c>
      <c r="C1620">
        <v>37.380001</v>
      </c>
      <c r="D1620">
        <v>33.360000999999997</v>
      </c>
      <c r="E1620">
        <v>33.700001</v>
      </c>
      <c r="F1620">
        <v>33.700001</v>
      </c>
      <c r="G1620">
        <v>0</v>
      </c>
    </row>
    <row r="1621" spans="1:7" x14ac:dyDescent="0.25">
      <c r="A1621" s="1">
        <v>40338</v>
      </c>
      <c r="B1621">
        <v>32.330002</v>
      </c>
      <c r="C1621">
        <v>34.119999</v>
      </c>
      <c r="D1621">
        <v>30.23</v>
      </c>
      <c r="E1621">
        <v>33.729999999999997</v>
      </c>
      <c r="F1621">
        <v>33.729999999999997</v>
      </c>
      <c r="G1621">
        <v>0</v>
      </c>
    </row>
    <row r="1622" spans="1:7" x14ac:dyDescent="0.25">
      <c r="A1622" s="1">
        <v>40339</v>
      </c>
      <c r="B1622">
        <v>31</v>
      </c>
      <c r="C1622">
        <v>31.77</v>
      </c>
      <c r="D1622">
        <v>29.690000999999999</v>
      </c>
      <c r="E1622">
        <v>30.57</v>
      </c>
      <c r="F1622">
        <v>30.57</v>
      </c>
      <c r="G1622">
        <v>0</v>
      </c>
    </row>
    <row r="1623" spans="1:7" x14ac:dyDescent="0.25">
      <c r="A1623" s="1">
        <v>40340</v>
      </c>
      <c r="B1623">
        <v>31.790001</v>
      </c>
      <c r="C1623">
        <v>31.790001</v>
      </c>
      <c r="D1623">
        <v>28.6</v>
      </c>
      <c r="E1623">
        <v>28.790001</v>
      </c>
      <c r="F1623">
        <v>28.790001</v>
      </c>
      <c r="G1623">
        <v>0</v>
      </c>
    </row>
    <row r="1624" spans="1:7" x14ac:dyDescent="0.25">
      <c r="A1624" s="1">
        <v>40343</v>
      </c>
      <c r="B1624">
        <v>27.940000999999999</v>
      </c>
      <c r="C1624">
        <v>28.719999000000001</v>
      </c>
      <c r="D1624">
        <v>26.98</v>
      </c>
      <c r="E1624">
        <v>28.58</v>
      </c>
      <c r="F1624">
        <v>28.58</v>
      </c>
      <c r="G1624">
        <v>0</v>
      </c>
    </row>
    <row r="1625" spans="1:7" x14ac:dyDescent="0.25">
      <c r="A1625" s="1">
        <v>40344</v>
      </c>
      <c r="B1625">
        <v>27.68</v>
      </c>
      <c r="C1625">
        <v>27.84</v>
      </c>
      <c r="D1625">
        <v>25.68</v>
      </c>
      <c r="E1625">
        <v>25.870000999999998</v>
      </c>
      <c r="F1625">
        <v>25.870000999999998</v>
      </c>
      <c r="G1625">
        <v>0</v>
      </c>
    </row>
    <row r="1626" spans="1:7" x14ac:dyDescent="0.25">
      <c r="A1626" s="1">
        <v>40345</v>
      </c>
      <c r="B1626">
        <v>26.719999000000001</v>
      </c>
      <c r="C1626">
        <v>26.719999000000001</v>
      </c>
      <c r="D1626">
        <v>25.34</v>
      </c>
      <c r="E1626">
        <v>25.92</v>
      </c>
      <c r="F1626">
        <v>25.92</v>
      </c>
      <c r="G1626">
        <v>0</v>
      </c>
    </row>
    <row r="1627" spans="1:7" x14ac:dyDescent="0.25">
      <c r="A1627" s="1">
        <v>40346</v>
      </c>
      <c r="B1627">
        <v>25.59</v>
      </c>
      <c r="C1627">
        <v>26.639999</v>
      </c>
      <c r="D1627">
        <v>25.049999</v>
      </c>
      <c r="E1627">
        <v>25.049999</v>
      </c>
      <c r="F1627">
        <v>25.049999</v>
      </c>
      <c r="G1627">
        <v>0</v>
      </c>
    </row>
    <row r="1628" spans="1:7" x14ac:dyDescent="0.25">
      <c r="A1628" s="1">
        <v>40347</v>
      </c>
      <c r="B1628">
        <v>24.870000999999998</v>
      </c>
      <c r="C1628">
        <v>24.879999000000002</v>
      </c>
      <c r="D1628">
        <v>23.299999</v>
      </c>
      <c r="E1628">
        <v>23.950001</v>
      </c>
      <c r="F1628">
        <v>23.950001</v>
      </c>
      <c r="G1628">
        <v>0</v>
      </c>
    </row>
    <row r="1629" spans="1:7" x14ac:dyDescent="0.25">
      <c r="A1629" s="1">
        <v>40350</v>
      </c>
      <c r="B1629">
        <v>22.9</v>
      </c>
      <c r="C1629">
        <v>25.639999</v>
      </c>
      <c r="D1629">
        <v>22.870000999999998</v>
      </c>
      <c r="E1629">
        <v>24.879999000000002</v>
      </c>
      <c r="F1629">
        <v>24.879999000000002</v>
      </c>
      <c r="G1629">
        <v>0</v>
      </c>
    </row>
    <row r="1630" spans="1:7" x14ac:dyDescent="0.25">
      <c r="A1630" s="1">
        <v>40351</v>
      </c>
      <c r="B1630">
        <v>25.139999</v>
      </c>
      <c r="C1630">
        <v>27.049999</v>
      </c>
      <c r="D1630">
        <v>24.41</v>
      </c>
      <c r="E1630">
        <v>27.049999</v>
      </c>
      <c r="F1630">
        <v>27.049999</v>
      </c>
      <c r="G1630">
        <v>0</v>
      </c>
    </row>
    <row r="1631" spans="1:7" x14ac:dyDescent="0.25">
      <c r="A1631" s="1">
        <v>40352</v>
      </c>
      <c r="B1631">
        <v>26.93</v>
      </c>
      <c r="C1631">
        <v>28.549999</v>
      </c>
      <c r="D1631">
        <v>26.540001</v>
      </c>
      <c r="E1631">
        <v>26.91</v>
      </c>
      <c r="F1631">
        <v>26.91</v>
      </c>
      <c r="G1631">
        <v>0</v>
      </c>
    </row>
    <row r="1632" spans="1:7" x14ac:dyDescent="0.25">
      <c r="A1632" s="1">
        <v>40353</v>
      </c>
      <c r="B1632">
        <v>27.610001</v>
      </c>
      <c r="C1632">
        <v>30.27</v>
      </c>
      <c r="D1632">
        <v>27.530000999999999</v>
      </c>
      <c r="E1632">
        <v>29.74</v>
      </c>
      <c r="F1632">
        <v>29.74</v>
      </c>
      <c r="G1632">
        <v>0</v>
      </c>
    </row>
    <row r="1633" spans="1:7" x14ac:dyDescent="0.25">
      <c r="A1633" s="1">
        <v>40354</v>
      </c>
      <c r="B1633">
        <v>29.639999</v>
      </c>
      <c r="C1633">
        <v>30.41</v>
      </c>
      <c r="D1633">
        <v>28.07</v>
      </c>
      <c r="E1633">
        <v>28.530000999999999</v>
      </c>
      <c r="F1633">
        <v>28.530000999999999</v>
      </c>
      <c r="G1633">
        <v>0</v>
      </c>
    </row>
    <row r="1634" spans="1:7" x14ac:dyDescent="0.25">
      <c r="A1634" s="1">
        <v>40357</v>
      </c>
      <c r="B1634">
        <v>29.200001</v>
      </c>
      <c r="C1634">
        <v>29.9</v>
      </c>
      <c r="D1634">
        <v>28.469999000000001</v>
      </c>
      <c r="E1634">
        <v>29</v>
      </c>
      <c r="F1634">
        <v>29</v>
      </c>
      <c r="G1634">
        <v>0</v>
      </c>
    </row>
    <row r="1635" spans="1:7" x14ac:dyDescent="0.25">
      <c r="A1635" s="1">
        <v>40358</v>
      </c>
      <c r="B1635">
        <v>31.219999000000001</v>
      </c>
      <c r="C1635">
        <v>35.389999000000003</v>
      </c>
      <c r="D1635">
        <v>31.219999000000001</v>
      </c>
      <c r="E1635">
        <v>34.130001</v>
      </c>
      <c r="F1635">
        <v>34.130001</v>
      </c>
      <c r="G1635">
        <v>0</v>
      </c>
    </row>
    <row r="1636" spans="1:7" x14ac:dyDescent="0.25">
      <c r="A1636" s="1">
        <v>40359</v>
      </c>
      <c r="B1636">
        <v>33.950001</v>
      </c>
      <c r="C1636">
        <v>34.630001</v>
      </c>
      <c r="D1636">
        <v>31.74</v>
      </c>
      <c r="E1636">
        <v>34.540000999999997</v>
      </c>
      <c r="F1636">
        <v>34.540000999999997</v>
      </c>
      <c r="G1636">
        <v>0</v>
      </c>
    </row>
    <row r="1637" spans="1:7" x14ac:dyDescent="0.25">
      <c r="A1637" s="1">
        <v>40360</v>
      </c>
      <c r="B1637">
        <v>34.409999999999997</v>
      </c>
      <c r="C1637">
        <v>37.580002</v>
      </c>
      <c r="D1637">
        <v>32.720001000000003</v>
      </c>
      <c r="E1637">
        <v>32.860000999999997</v>
      </c>
      <c r="F1637">
        <v>32.860000999999997</v>
      </c>
      <c r="G1637">
        <v>0</v>
      </c>
    </row>
    <row r="1638" spans="1:7" x14ac:dyDescent="0.25">
      <c r="A1638" s="1">
        <v>40361</v>
      </c>
      <c r="B1638">
        <v>31.709999</v>
      </c>
      <c r="C1638">
        <v>31.879999000000002</v>
      </c>
      <c r="D1638">
        <v>29.35</v>
      </c>
      <c r="E1638">
        <v>30.120000999999998</v>
      </c>
      <c r="F1638">
        <v>30.120000999999998</v>
      </c>
      <c r="G1638">
        <v>0</v>
      </c>
    </row>
    <row r="1639" spans="1:7" x14ac:dyDescent="0.25">
      <c r="A1639" s="1">
        <v>40365</v>
      </c>
      <c r="B1639">
        <v>28.82</v>
      </c>
      <c r="C1639">
        <v>31.15</v>
      </c>
      <c r="D1639">
        <v>27.959999</v>
      </c>
      <c r="E1639">
        <v>29.65</v>
      </c>
      <c r="F1639">
        <v>29.65</v>
      </c>
      <c r="G1639">
        <v>0</v>
      </c>
    </row>
    <row r="1640" spans="1:7" x14ac:dyDescent="0.25">
      <c r="A1640" s="1">
        <v>40366</v>
      </c>
      <c r="B1640">
        <v>29.559999000000001</v>
      </c>
      <c r="C1640">
        <v>29.559999000000001</v>
      </c>
      <c r="D1640">
        <v>26.84</v>
      </c>
      <c r="E1640">
        <v>26.84</v>
      </c>
      <c r="F1640">
        <v>26.84</v>
      </c>
      <c r="G1640">
        <v>0</v>
      </c>
    </row>
    <row r="1641" spans="1:7" x14ac:dyDescent="0.25">
      <c r="A1641" s="1">
        <v>40367</v>
      </c>
      <c r="B1641">
        <v>26.5</v>
      </c>
      <c r="C1641">
        <v>27.42</v>
      </c>
      <c r="D1641">
        <v>25.709999</v>
      </c>
      <c r="E1641">
        <v>25.709999</v>
      </c>
      <c r="F1641">
        <v>25.709999</v>
      </c>
      <c r="G1641">
        <v>0</v>
      </c>
    </row>
    <row r="1642" spans="1:7" x14ac:dyDescent="0.25">
      <c r="A1642" s="1">
        <v>40368</v>
      </c>
      <c r="B1642">
        <v>25.35</v>
      </c>
      <c r="C1642">
        <v>25.67</v>
      </c>
      <c r="D1642">
        <v>24.370000999999998</v>
      </c>
      <c r="E1642">
        <v>24.98</v>
      </c>
      <c r="F1642">
        <v>24.98</v>
      </c>
      <c r="G1642">
        <v>0</v>
      </c>
    </row>
    <row r="1643" spans="1:7" x14ac:dyDescent="0.25">
      <c r="A1643" s="1">
        <v>40371</v>
      </c>
      <c r="B1643">
        <v>24.66</v>
      </c>
      <c r="C1643">
        <v>25.139999</v>
      </c>
      <c r="D1643">
        <v>23.530000999999999</v>
      </c>
      <c r="E1643">
        <v>24.43</v>
      </c>
      <c r="F1643">
        <v>24.43</v>
      </c>
      <c r="G1643">
        <v>0</v>
      </c>
    </row>
    <row r="1644" spans="1:7" x14ac:dyDescent="0.25">
      <c r="A1644" s="1">
        <v>40372</v>
      </c>
      <c r="B1644">
        <v>23.290001</v>
      </c>
      <c r="C1644">
        <v>24.57</v>
      </c>
      <c r="D1644">
        <v>23.120000999999998</v>
      </c>
      <c r="E1644">
        <v>24.559999000000001</v>
      </c>
      <c r="F1644">
        <v>24.559999000000001</v>
      </c>
      <c r="G1644">
        <v>0</v>
      </c>
    </row>
    <row r="1645" spans="1:7" x14ac:dyDescent="0.25">
      <c r="A1645" s="1">
        <v>40373</v>
      </c>
      <c r="B1645">
        <v>24.610001</v>
      </c>
      <c r="C1645">
        <v>25.799999</v>
      </c>
      <c r="D1645">
        <v>24.18</v>
      </c>
      <c r="E1645">
        <v>24.889999</v>
      </c>
      <c r="F1645">
        <v>24.889999</v>
      </c>
      <c r="G1645">
        <v>0</v>
      </c>
    </row>
    <row r="1646" spans="1:7" x14ac:dyDescent="0.25">
      <c r="A1646" s="1">
        <v>40374</v>
      </c>
      <c r="B1646">
        <v>25.08</v>
      </c>
      <c r="C1646">
        <v>27.24</v>
      </c>
      <c r="D1646">
        <v>24.74</v>
      </c>
      <c r="E1646">
        <v>25.139999</v>
      </c>
      <c r="F1646">
        <v>25.139999</v>
      </c>
      <c r="G1646">
        <v>0</v>
      </c>
    </row>
    <row r="1647" spans="1:7" x14ac:dyDescent="0.25">
      <c r="A1647" s="1">
        <v>40375</v>
      </c>
      <c r="B1647">
        <v>25.77</v>
      </c>
      <c r="C1647">
        <v>28.16</v>
      </c>
      <c r="D1647">
        <v>25.709999</v>
      </c>
      <c r="E1647">
        <v>26.25</v>
      </c>
      <c r="F1647">
        <v>26.25</v>
      </c>
      <c r="G1647">
        <v>0</v>
      </c>
    </row>
    <row r="1648" spans="1:7" x14ac:dyDescent="0.25">
      <c r="A1648" s="1">
        <v>40378</v>
      </c>
      <c r="B1648">
        <v>27.02</v>
      </c>
      <c r="C1648">
        <v>27.299999</v>
      </c>
      <c r="D1648">
        <v>25.120000999999998</v>
      </c>
      <c r="E1648">
        <v>25.969999000000001</v>
      </c>
      <c r="F1648">
        <v>25.969999000000001</v>
      </c>
      <c r="G1648">
        <v>0</v>
      </c>
    </row>
    <row r="1649" spans="1:7" x14ac:dyDescent="0.25">
      <c r="A1649" s="1">
        <v>40379</v>
      </c>
      <c r="B1649">
        <v>27.35</v>
      </c>
      <c r="C1649">
        <v>27.4</v>
      </c>
      <c r="D1649">
        <v>23.790001</v>
      </c>
      <c r="E1649">
        <v>23.93</v>
      </c>
      <c r="F1649">
        <v>23.93</v>
      </c>
      <c r="G1649">
        <v>0</v>
      </c>
    </row>
    <row r="1650" spans="1:7" x14ac:dyDescent="0.25">
      <c r="A1650" s="1">
        <v>40380</v>
      </c>
      <c r="B1650">
        <v>23.610001</v>
      </c>
      <c r="C1650">
        <v>26.629999000000002</v>
      </c>
      <c r="D1650">
        <v>23.59</v>
      </c>
      <c r="E1650">
        <v>25.639999</v>
      </c>
      <c r="F1650">
        <v>25.639999</v>
      </c>
      <c r="G1650">
        <v>0</v>
      </c>
    </row>
    <row r="1651" spans="1:7" x14ac:dyDescent="0.25">
      <c r="A1651" s="1">
        <v>40381</v>
      </c>
      <c r="B1651">
        <v>24.370000999999998</v>
      </c>
      <c r="C1651">
        <v>24.85</v>
      </c>
      <c r="D1651">
        <v>23.719999000000001</v>
      </c>
      <c r="E1651">
        <v>24.629999000000002</v>
      </c>
      <c r="F1651">
        <v>24.629999000000002</v>
      </c>
      <c r="G1651">
        <v>0</v>
      </c>
    </row>
    <row r="1652" spans="1:7" x14ac:dyDescent="0.25">
      <c r="A1652" s="1">
        <v>40382</v>
      </c>
      <c r="B1652">
        <v>24.790001</v>
      </c>
      <c r="C1652">
        <v>25.17</v>
      </c>
      <c r="D1652">
        <v>23.32</v>
      </c>
      <c r="E1652">
        <v>23.469999000000001</v>
      </c>
      <c r="F1652">
        <v>23.469999000000001</v>
      </c>
      <c r="G1652">
        <v>0</v>
      </c>
    </row>
    <row r="1653" spans="1:7" x14ac:dyDescent="0.25">
      <c r="A1653" s="1">
        <v>40385</v>
      </c>
      <c r="B1653">
        <v>24.370000999999998</v>
      </c>
      <c r="C1653">
        <v>24.610001</v>
      </c>
      <c r="D1653">
        <v>22.700001</v>
      </c>
      <c r="E1653">
        <v>22.73</v>
      </c>
      <c r="F1653">
        <v>22.73</v>
      </c>
      <c r="G1653">
        <v>0</v>
      </c>
    </row>
    <row r="1654" spans="1:7" x14ac:dyDescent="0.25">
      <c r="A1654" s="1">
        <v>40386</v>
      </c>
      <c r="B1654">
        <v>21.889999</v>
      </c>
      <c r="C1654">
        <v>23.57</v>
      </c>
      <c r="D1654">
        <v>21.860001</v>
      </c>
      <c r="E1654">
        <v>23.190000999999999</v>
      </c>
      <c r="F1654">
        <v>23.190000999999999</v>
      </c>
      <c r="G1654">
        <v>0</v>
      </c>
    </row>
    <row r="1655" spans="1:7" x14ac:dyDescent="0.25">
      <c r="A1655" s="1">
        <v>40387</v>
      </c>
      <c r="B1655">
        <v>23.93</v>
      </c>
      <c r="C1655">
        <v>24.540001</v>
      </c>
      <c r="D1655">
        <v>22.24</v>
      </c>
      <c r="E1655">
        <v>24.25</v>
      </c>
      <c r="F1655">
        <v>24.25</v>
      </c>
      <c r="G1655">
        <v>0</v>
      </c>
    </row>
    <row r="1656" spans="1:7" x14ac:dyDescent="0.25">
      <c r="A1656" s="1">
        <v>40388</v>
      </c>
      <c r="B1656">
        <v>23.4</v>
      </c>
      <c r="C1656">
        <v>25.540001</v>
      </c>
      <c r="D1656">
        <v>23.040001</v>
      </c>
      <c r="E1656">
        <v>24.129999000000002</v>
      </c>
      <c r="F1656">
        <v>24.129999000000002</v>
      </c>
      <c r="G1656">
        <v>0</v>
      </c>
    </row>
    <row r="1657" spans="1:7" x14ac:dyDescent="0.25">
      <c r="A1657" s="1">
        <v>40389</v>
      </c>
      <c r="B1657">
        <v>25.469999000000001</v>
      </c>
      <c r="C1657">
        <v>27.32</v>
      </c>
      <c r="D1657">
        <v>23.35</v>
      </c>
      <c r="E1657">
        <v>23.5</v>
      </c>
      <c r="F1657">
        <v>23.5</v>
      </c>
      <c r="G1657">
        <v>0</v>
      </c>
    </row>
    <row r="1658" spans="1:7" x14ac:dyDescent="0.25">
      <c r="A1658" s="1">
        <v>40392</v>
      </c>
      <c r="B1658">
        <v>23.07</v>
      </c>
      <c r="C1658">
        <v>23.24</v>
      </c>
      <c r="D1658">
        <v>21.74</v>
      </c>
      <c r="E1658">
        <v>22.01</v>
      </c>
      <c r="F1658">
        <v>22.01</v>
      </c>
      <c r="G1658">
        <v>0</v>
      </c>
    </row>
    <row r="1659" spans="1:7" x14ac:dyDescent="0.25">
      <c r="A1659" s="1">
        <v>40393</v>
      </c>
      <c r="B1659">
        <v>22.440000999999999</v>
      </c>
      <c r="C1659">
        <v>23.059999000000001</v>
      </c>
      <c r="D1659">
        <v>21.98</v>
      </c>
      <c r="E1659">
        <v>22.629999000000002</v>
      </c>
      <c r="F1659">
        <v>22.629999000000002</v>
      </c>
      <c r="G1659">
        <v>0</v>
      </c>
    </row>
    <row r="1660" spans="1:7" x14ac:dyDescent="0.25">
      <c r="A1660" s="1">
        <v>40394</v>
      </c>
      <c r="B1660">
        <v>22.690000999999999</v>
      </c>
      <c r="C1660">
        <v>23.690000999999999</v>
      </c>
      <c r="D1660">
        <v>22.16</v>
      </c>
      <c r="E1660">
        <v>22.209999</v>
      </c>
      <c r="F1660">
        <v>22.209999</v>
      </c>
      <c r="G1660">
        <v>0</v>
      </c>
    </row>
    <row r="1661" spans="1:7" x14ac:dyDescent="0.25">
      <c r="A1661" s="1">
        <v>40395</v>
      </c>
      <c r="B1661">
        <v>23.040001</v>
      </c>
      <c r="C1661">
        <v>23.129999000000002</v>
      </c>
      <c r="D1661">
        <v>22.07</v>
      </c>
      <c r="E1661">
        <v>22.1</v>
      </c>
      <c r="F1661">
        <v>22.1</v>
      </c>
      <c r="G1661">
        <v>0</v>
      </c>
    </row>
    <row r="1662" spans="1:7" x14ac:dyDescent="0.25">
      <c r="A1662" s="1">
        <v>40396</v>
      </c>
      <c r="B1662">
        <v>23.34</v>
      </c>
      <c r="C1662">
        <v>23.889999</v>
      </c>
      <c r="D1662">
        <v>21.719999000000001</v>
      </c>
      <c r="E1662">
        <v>21.74</v>
      </c>
      <c r="F1662">
        <v>21.74</v>
      </c>
      <c r="G1662">
        <v>0</v>
      </c>
    </row>
    <row r="1663" spans="1:7" x14ac:dyDescent="0.25">
      <c r="A1663" s="1">
        <v>40399</v>
      </c>
      <c r="B1663">
        <v>21.85</v>
      </c>
      <c r="C1663">
        <v>22.870000999999998</v>
      </c>
      <c r="D1663">
        <v>21.360001</v>
      </c>
      <c r="E1663">
        <v>22.139999</v>
      </c>
      <c r="F1663">
        <v>22.139999</v>
      </c>
      <c r="G1663">
        <v>0</v>
      </c>
    </row>
    <row r="1664" spans="1:7" x14ac:dyDescent="0.25">
      <c r="A1664" s="1">
        <v>40400</v>
      </c>
      <c r="B1664">
        <v>23.299999</v>
      </c>
      <c r="C1664">
        <v>24.24</v>
      </c>
      <c r="D1664">
        <v>22.17</v>
      </c>
      <c r="E1664">
        <v>22.370000999999998</v>
      </c>
      <c r="F1664">
        <v>22.370000999999998</v>
      </c>
      <c r="G1664">
        <v>0</v>
      </c>
    </row>
    <row r="1665" spans="1:7" x14ac:dyDescent="0.25">
      <c r="A1665" s="1">
        <v>40401</v>
      </c>
      <c r="B1665">
        <v>24.959999</v>
      </c>
      <c r="C1665">
        <v>26.1</v>
      </c>
      <c r="D1665">
        <v>24.959999</v>
      </c>
      <c r="E1665">
        <v>25.389999</v>
      </c>
      <c r="F1665">
        <v>25.389999</v>
      </c>
      <c r="G1665">
        <v>0</v>
      </c>
    </row>
    <row r="1666" spans="1:7" x14ac:dyDescent="0.25">
      <c r="A1666" s="1">
        <v>40402</v>
      </c>
      <c r="B1666">
        <v>27.209999</v>
      </c>
      <c r="C1666">
        <v>27.209999</v>
      </c>
      <c r="D1666">
        <v>25.18</v>
      </c>
      <c r="E1666">
        <v>25.73</v>
      </c>
      <c r="F1666">
        <v>25.73</v>
      </c>
      <c r="G1666">
        <v>0</v>
      </c>
    </row>
    <row r="1667" spans="1:7" x14ac:dyDescent="0.25">
      <c r="A1667" s="1">
        <v>40403</v>
      </c>
      <c r="B1667">
        <v>26.08</v>
      </c>
      <c r="C1667">
        <v>26.26</v>
      </c>
      <c r="D1667">
        <v>25.450001</v>
      </c>
      <c r="E1667">
        <v>26.24</v>
      </c>
      <c r="F1667">
        <v>26.24</v>
      </c>
      <c r="G1667">
        <v>0</v>
      </c>
    </row>
    <row r="1668" spans="1:7" x14ac:dyDescent="0.25">
      <c r="A1668" s="1">
        <v>40406</v>
      </c>
      <c r="B1668">
        <v>27.41</v>
      </c>
      <c r="C1668">
        <v>28.1</v>
      </c>
      <c r="D1668">
        <v>25.379999000000002</v>
      </c>
      <c r="E1668">
        <v>26.1</v>
      </c>
      <c r="F1668">
        <v>26.1</v>
      </c>
      <c r="G1668">
        <v>0</v>
      </c>
    </row>
    <row r="1669" spans="1:7" x14ac:dyDescent="0.25">
      <c r="A1669" s="1">
        <v>40407</v>
      </c>
      <c r="B1669">
        <v>24.719999000000001</v>
      </c>
      <c r="C1669">
        <v>24.889999</v>
      </c>
      <c r="D1669">
        <v>23.709999</v>
      </c>
      <c r="E1669">
        <v>24.33</v>
      </c>
      <c r="F1669">
        <v>24.33</v>
      </c>
      <c r="G1669">
        <v>0</v>
      </c>
    </row>
    <row r="1670" spans="1:7" x14ac:dyDescent="0.25">
      <c r="A1670" s="1">
        <v>40408</v>
      </c>
      <c r="B1670">
        <v>24.299999</v>
      </c>
      <c r="C1670">
        <v>25.23</v>
      </c>
      <c r="D1670">
        <v>23.4</v>
      </c>
      <c r="E1670">
        <v>24.59</v>
      </c>
      <c r="F1670">
        <v>24.59</v>
      </c>
      <c r="G1670">
        <v>0</v>
      </c>
    </row>
    <row r="1671" spans="1:7" x14ac:dyDescent="0.25">
      <c r="A1671" s="1">
        <v>40409</v>
      </c>
      <c r="B1671">
        <v>24.48</v>
      </c>
      <c r="C1671">
        <v>26.780000999999999</v>
      </c>
      <c r="D1671">
        <v>24.26</v>
      </c>
      <c r="E1671">
        <v>26.440000999999999</v>
      </c>
      <c r="F1671">
        <v>26.440000999999999</v>
      </c>
      <c r="G1671">
        <v>0</v>
      </c>
    </row>
    <row r="1672" spans="1:7" x14ac:dyDescent="0.25">
      <c r="A1672" s="1">
        <v>40410</v>
      </c>
      <c r="B1672">
        <v>26.73</v>
      </c>
      <c r="C1672">
        <v>27</v>
      </c>
      <c r="D1672">
        <v>25.49</v>
      </c>
      <c r="E1672">
        <v>25.49</v>
      </c>
      <c r="F1672">
        <v>25.49</v>
      </c>
      <c r="G1672">
        <v>0</v>
      </c>
    </row>
    <row r="1673" spans="1:7" x14ac:dyDescent="0.25">
      <c r="A1673" s="1">
        <v>40413</v>
      </c>
      <c r="B1673">
        <v>25.969999000000001</v>
      </c>
      <c r="C1673">
        <v>25.969999000000001</v>
      </c>
      <c r="D1673">
        <v>24.620000999999998</v>
      </c>
      <c r="E1673">
        <v>25.66</v>
      </c>
      <c r="F1673">
        <v>25.66</v>
      </c>
      <c r="G1673">
        <v>0</v>
      </c>
    </row>
    <row r="1674" spans="1:7" x14ac:dyDescent="0.25">
      <c r="A1674" s="1">
        <v>40414</v>
      </c>
      <c r="B1674">
        <v>27.91</v>
      </c>
      <c r="C1674">
        <v>28.77</v>
      </c>
      <c r="D1674">
        <v>26.32</v>
      </c>
      <c r="E1674">
        <v>27.459999</v>
      </c>
      <c r="F1674">
        <v>27.459999</v>
      </c>
      <c r="G1674">
        <v>0</v>
      </c>
    </row>
    <row r="1675" spans="1:7" x14ac:dyDescent="0.25">
      <c r="A1675" s="1">
        <v>40415</v>
      </c>
      <c r="B1675">
        <v>28.299999</v>
      </c>
      <c r="C1675">
        <v>28.92</v>
      </c>
      <c r="D1675">
        <v>26.459999</v>
      </c>
      <c r="E1675">
        <v>26.700001</v>
      </c>
      <c r="F1675">
        <v>26.700001</v>
      </c>
      <c r="G1675">
        <v>0</v>
      </c>
    </row>
    <row r="1676" spans="1:7" x14ac:dyDescent="0.25">
      <c r="A1676" s="1">
        <v>40416</v>
      </c>
      <c r="B1676">
        <v>26.450001</v>
      </c>
      <c r="C1676">
        <v>27.549999</v>
      </c>
      <c r="D1676">
        <v>25.860001</v>
      </c>
      <c r="E1676">
        <v>27.370000999999998</v>
      </c>
      <c r="F1676">
        <v>27.370000999999998</v>
      </c>
      <c r="G1676">
        <v>0</v>
      </c>
    </row>
    <row r="1677" spans="1:7" x14ac:dyDescent="0.25">
      <c r="A1677" s="1">
        <v>40417</v>
      </c>
      <c r="B1677">
        <v>26.5</v>
      </c>
      <c r="C1677">
        <v>28.110001</v>
      </c>
      <c r="D1677">
        <v>24.41</v>
      </c>
      <c r="E1677">
        <v>24.450001</v>
      </c>
      <c r="F1677">
        <v>24.450001</v>
      </c>
      <c r="G1677">
        <v>0</v>
      </c>
    </row>
    <row r="1678" spans="1:7" x14ac:dyDescent="0.25">
      <c r="A1678" s="1">
        <v>40420</v>
      </c>
      <c r="B1678">
        <v>25.879999000000002</v>
      </c>
      <c r="C1678">
        <v>27.209999</v>
      </c>
      <c r="D1678">
        <v>25.41</v>
      </c>
      <c r="E1678">
        <v>27.209999</v>
      </c>
      <c r="F1678">
        <v>27.209999</v>
      </c>
      <c r="G1678">
        <v>0</v>
      </c>
    </row>
    <row r="1679" spans="1:7" x14ac:dyDescent="0.25">
      <c r="A1679" s="1">
        <v>40421</v>
      </c>
      <c r="B1679">
        <v>27.58</v>
      </c>
      <c r="C1679">
        <v>27.83</v>
      </c>
      <c r="D1679">
        <v>25.93</v>
      </c>
      <c r="E1679">
        <v>26.049999</v>
      </c>
      <c r="F1679">
        <v>26.049999</v>
      </c>
      <c r="G1679">
        <v>0</v>
      </c>
    </row>
    <row r="1680" spans="1:7" x14ac:dyDescent="0.25">
      <c r="A1680" s="1">
        <v>40422</v>
      </c>
      <c r="B1680">
        <v>25.129999000000002</v>
      </c>
      <c r="C1680">
        <v>25.129999000000002</v>
      </c>
      <c r="D1680">
        <v>23.860001</v>
      </c>
      <c r="E1680">
        <v>23.889999</v>
      </c>
      <c r="F1680">
        <v>23.889999</v>
      </c>
      <c r="G1680">
        <v>0</v>
      </c>
    </row>
    <row r="1681" spans="1:7" x14ac:dyDescent="0.25">
      <c r="A1681" s="1">
        <v>40423</v>
      </c>
      <c r="B1681">
        <v>24.23</v>
      </c>
      <c r="C1681">
        <v>24.309999000000001</v>
      </c>
      <c r="D1681">
        <v>23.15</v>
      </c>
      <c r="E1681">
        <v>23.190000999999999</v>
      </c>
      <c r="F1681">
        <v>23.190000999999999</v>
      </c>
      <c r="G1681">
        <v>0</v>
      </c>
    </row>
    <row r="1682" spans="1:7" x14ac:dyDescent="0.25">
      <c r="A1682" s="1">
        <v>40424</v>
      </c>
      <c r="B1682">
        <v>21.99</v>
      </c>
      <c r="C1682">
        <v>22.780000999999999</v>
      </c>
      <c r="D1682">
        <v>21.24</v>
      </c>
      <c r="E1682">
        <v>21.309999000000001</v>
      </c>
      <c r="F1682">
        <v>21.309999000000001</v>
      </c>
      <c r="G1682">
        <v>0</v>
      </c>
    </row>
    <row r="1683" spans="1:7" x14ac:dyDescent="0.25">
      <c r="A1683" s="1">
        <v>40428</v>
      </c>
      <c r="B1683">
        <v>22.77</v>
      </c>
      <c r="C1683">
        <v>23.940000999999999</v>
      </c>
      <c r="D1683">
        <v>22.77</v>
      </c>
      <c r="E1683">
        <v>23.799999</v>
      </c>
      <c r="F1683">
        <v>23.799999</v>
      </c>
      <c r="G1683">
        <v>0</v>
      </c>
    </row>
    <row r="1684" spans="1:7" x14ac:dyDescent="0.25">
      <c r="A1684" s="1">
        <v>40429</v>
      </c>
      <c r="B1684">
        <v>23.51</v>
      </c>
      <c r="C1684">
        <v>23.559999000000001</v>
      </c>
      <c r="D1684">
        <v>22.92</v>
      </c>
      <c r="E1684">
        <v>23.25</v>
      </c>
      <c r="F1684">
        <v>23.25</v>
      </c>
      <c r="G1684">
        <v>0</v>
      </c>
    </row>
    <row r="1685" spans="1:7" x14ac:dyDescent="0.25">
      <c r="A1685" s="1">
        <v>40430</v>
      </c>
      <c r="B1685">
        <v>22.219999000000001</v>
      </c>
      <c r="C1685">
        <v>23.24</v>
      </c>
      <c r="D1685">
        <v>22.139999</v>
      </c>
      <c r="E1685">
        <v>22.809999000000001</v>
      </c>
      <c r="F1685">
        <v>22.809999000000001</v>
      </c>
      <c r="G1685">
        <v>0</v>
      </c>
    </row>
    <row r="1686" spans="1:7" x14ac:dyDescent="0.25">
      <c r="A1686" s="1">
        <v>40431</v>
      </c>
      <c r="B1686">
        <v>22.639999</v>
      </c>
      <c r="C1686">
        <v>22.870000999999998</v>
      </c>
      <c r="D1686">
        <v>21.76</v>
      </c>
      <c r="E1686">
        <v>21.99</v>
      </c>
      <c r="F1686">
        <v>21.99</v>
      </c>
      <c r="G1686">
        <v>0</v>
      </c>
    </row>
    <row r="1687" spans="1:7" x14ac:dyDescent="0.25">
      <c r="A1687" s="1">
        <v>40434</v>
      </c>
      <c r="B1687">
        <v>21.059999000000001</v>
      </c>
      <c r="C1687">
        <v>22.049999</v>
      </c>
      <c r="D1687">
        <v>20.93</v>
      </c>
      <c r="E1687">
        <v>21.209999</v>
      </c>
      <c r="F1687">
        <v>21.209999</v>
      </c>
      <c r="G1687">
        <v>0</v>
      </c>
    </row>
    <row r="1688" spans="1:7" x14ac:dyDescent="0.25">
      <c r="A1688" s="1">
        <v>40435</v>
      </c>
      <c r="B1688">
        <v>21.690000999999999</v>
      </c>
      <c r="C1688">
        <v>21.969999000000001</v>
      </c>
      <c r="D1688">
        <v>20.85</v>
      </c>
      <c r="E1688">
        <v>21.559999000000001</v>
      </c>
      <c r="F1688">
        <v>21.559999000000001</v>
      </c>
      <c r="G1688">
        <v>0</v>
      </c>
    </row>
    <row r="1689" spans="1:7" x14ac:dyDescent="0.25">
      <c r="A1689" s="1">
        <v>40436</v>
      </c>
      <c r="B1689">
        <v>22.549999</v>
      </c>
      <c r="C1689">
        <v>22.799999</v>
      </c>
      <c r="D1689">
        <v>22.1</v>
      </c>
      <c r="E1689">
        <v>22.1</v>
      </c>
      <c r="F1689">
        <v>22.1</v>
      </c>
      <c r="G1689">
        <v>0</v>
      </c>
    </row>
    <row r="1690" spans="1:7" x14ac:dyDescent="0.25">
      <c r="A1690" s="1">
        <v>40437</v>
      </c>
      <c r="B1690">
        <v>22.65</v>
      </c>
      <c r="C1690">
        <v>22.83</v>
      </c>
      <c r="D1690">
        <v>21.709999</v>
      </c>
      <c r="E1690">
        <v>21.719999000000001</v>
      </c>
      <c r="F1690">
        <v>21.719999000000001</v>
      </c>
      <c r="G1690">
        <v>0</v>
      </c>
    </row>
    <row r="1691" spans="1:7" x14ac:dyDescent="0.25">
      <c r="A1691" s="1">
        <v>40438</v>
      </c>
      <c r="B1691">
        <v>21.65</v>
      </c>
      <c r="C1691">
        <v>22.559999000000001</v>
      </c>
      <c r="D1691">
        <v>21.629999000000002</v>
      </c>
      <c r="E1691">
        <v>22.01</v>
      </c>
      <c r="F1691">
        <v>22.01</v>
      </c>
      <c r="G1691">
        <v>0</v>
      </c>
    </row>
    <row r="1692" spans="1:7" x14ac:dyDescent="0.25">
      <c r="A1692" s="1">
        <v>40441</v>
      </c>
      <c r="B1692">
        <v>22.469999000000001</v>
      </c>
      <c r="C1692">
        <v>22.58</v>
      </c>
      <c r="D1692">
        <v>21.25</v>
      </c>
      <c r="E1692">
        <v>21.5</v>
      </c>
      <c r="F1692">
        <v>21.5</v>
      </c>
      <c r="G1692">
        <v>0</v>
      </c>
    </row>
    <row r="1693" spans="1:7" x14ac:dyDescent="0.25">
      <c r="A1693" s="1">
        <v>40442</v>
      </c>
      <c r="B1693">
        <v>21.540001</v>
      </c>
      <c r="C1693">
        <v>22.59</v>
      </c>
      <c r="D1693">
        <v>21.42</v>
      </c>
      <c r="E1693">
        <v>22.35</v>
      </c>
      <c r="F1693">
        <v>22.35</v>
      </c>
      <c r="G1693">
        <v>0</v>
      </c>
    </row>
    <row r="1694" spans="1:7" x14ac:dyDescent="0.25">
      <c r="A1694" s="1">
        <v>40443</v>
      </c>
      <c r="B1694">
        <v>22.559999000000001</v>
      </c>
      <c r="C1694">
        <v>23.190000999999999</v>
      </c>
      <c r="D1694">
        <v>21.91</v>
      </c>
      <c r="E1694">
        <v>22.51</v>
      </c>
      <c r="F1694">
        <v>22.51</v>
      </c>
      <c r="G1694">
        <v>0</v>
      </c>
    </row>
    <row r="1695" spans="1:7" x14ac:dyDescent="0.25">
      <c r="A1695" s="1">
        <v>40444</v>
      </c>
      <c r="B1695">
        <v>23.91</v>
      </c>
      <c r="C1695">
        <v>24.059999000000001</v>
      </c>
      <c r="D1695">
        <v>22.559999000000001</v>
      </c>
      <c r="E1695">
        <v>23.870000999999998</v>
      </c>
      <c r="F1695">
        <v>23.870000999999998</v>
      </c>
      <c r="G1695">
        <v>0</v>
      </c>
    </row>
    <row r="1696" spans="1:7" x14ac:dyDescent="0.25">
      <c r="A1696" s="1">
        <v>40445</v>
      </c>
      <c r="B1696">
        <v>22.610001</v>
      </c>
      <c r="C1696">
        <v>22.610001</v>
      </c>
      <c r="D1696">
        <v>21.709999</v>
      </c>
      <c r="E1696">
        <v>21.709999</v>
      </c>
      <c r="F1696">
        <v>21.709999</v>
      </c>
      <c r="G1696">
        <v>0</v>
      </c>
    </row>
    <row r="1697" spans="1:7" x14ac:dyDescent="0.25">
      <c r="A1697" s="1">
        <v>40448</v>
      </c>
      <c r="B1697">
        <v>22.58</v>
      </c>
      <c r="C1697">
        <v>22.75</v>
      </c>
      <c r="D1697">
        <v>21.969999000000001</v>
      </c>
      <c r="E1697">
        <v>22.540001</v>
      </c>
      <c r="F1697">
        <v>22.540001</v>
      </c>
      <c r="G1697">
        <v>0</v>
      </c>
    </row>
    <row r="1698" spans="1:7" x14ac:dyDescent="0.25">
      <c r="A1698" s="1">
        <v>40449</v>
      </c>
      <c r="B1698">
        <v>22.92</v>
      </c>
      <c r="C1698">
        <v>24.280000999999999</v>
      </c>
      <c r="D1698">
        <v>22.4</v>
      </c>
      <c r="E1698">
        <v>22.6</v>
      </c>
      <c r="F1698">
        <v>22.6</v>
      </c>
      <c r="G1698">
        <v>0</v>
      </c>
    </row>
    <row r="1699" spans="1:7" x14ac:dyDescent="0.25">
      <c r="A1699" s="1">
        <v>40450</v>
      </c>
      <c r="B1699">
        <v>23.139999</v>
      </c>
      <c r="C1699">
        <v>23.450001</v>
      </c>
      <c r="D1699">
        <v>22.719999000000001</v>
      </c>
      <c r="E1699">
        <v>23.25</v>
      </c>
      <c r="F1699">
        <v>23.25</v>
      </c>
      <c r="G1699">
        <v>0</v>
      </c>
    </row>
    <row r="1700" spans="1:7" x14ac:dyDescent="0.25">
      <c r="A1700" s="1">
        <v>40451</v>
      </c>
      <c r="B1700">
        <v>22.85</v>
      </c>
      <c r="C1700">
        <v>24.52</v>
      </c>
      <c r="D1700">
        <v>22.389999</v>
      </c>
      <c r="E1700">
        <v>23.700001</v>
      </c>
      <c r="F1700">
        <v>23.700001</v>
      </c>
      <c r="G1700">
        <v>0</v>
      </c>
    </row>
    <row r="1701" spans="1:7" x14ac:dyDescent="0.25">
      <c r="A1701" s="1">
        <v>40452</v>
      </c>
      <c r="B1701">
        <v>22.9</v>
      </c>
      <c r="C1701">
        <v>23.67</v>
      </c>
      <c r="D1701">
        <v>22.459999</v>
      </c>
      <c r="E1701">
        <v>22.5</v>
      </c>
      <c r="F1701">
        <v>22.5</v>
      </c>
      <c r="G1701">
        <v>0</v>
      </c>
    </row>
    <row r="1702" spans="1:7" x14ac:dyDescent="0.25">
      <c r="A1702" s="1">
        <v>40455</v>
      </c>
      <c r="B1702">
        <v>23.629999000000002</v>
      </c>
      <c r="C1702">
        <v>24.34</v>
      </c>
      <c r="D1702">
        <v>23.299999</v>
      </c>
      <c r="E1702">
        <v>23.530000999999999</v>
      </c>
      <c r="F1702">
        <v>23.530000999999999</v>
      </c>
      <c r="G1702">
        <v>0</v>
      </c>
    </row>
    <row r="1703" spans="1:7" x14ac:dyDescent="0.25">
      <c r="A1703" s="1">
        <v>40456</v>
      </c>
      <c r="B1703">
        <v>22.52</v>
      </c>
      <c r="C1703">
        <v>23.08</v>
      </c>
      <c r="D1703">
        <v>21.709999</v>
      </c>
      <c r="E1703">
        <v>21.76</v>
      </c>
      <c r="F1703">
        <v>21.76</v>
      </c>
      <c r="G1703">
        <v>0</v>
      </c>
    </row>
    <row r="1704" spans="1:7" x14ac:dyDescent="0.25">
      <c r="A1704" s="1">
        <v>40457</v>
      </c>
      <c r="B1704">
        <v>21.82</v>
      </c>
      <c r="C1704">
        <v>22.129999000000002</v>
      </c>
      <c r="D1704">
        <v>21.459999</v>
      </c>
      <c r="E1704">
        <v>21.49</v>
      </c>
      <c r="F1704">
        <v>21.49</v>
      </c>
      <c r="G1704">
        <v>0</v>
      </c>
    </row>
    <row r="1705" spans="1:7" x14ac:dyDescent="0.25">
      <c r="A1705" s="1">
        <v>40458</v>
      </c>
      <c r="B1705">
        <v>21.309999000000001</v>
      </c>
      <c r="C1705">
        <v>22.16</v>
      </c>
      <c r="D1705">
        <v>21.280000999999999</v>
      </c>
      <c r="E1705">
        <v>21.559999000000001</v>
      </c>
      <c r="F1705">
        <v>21.559999000000001</v>
      </c>
      <c r="G1705">
        <v>0</v>
      </c>
    </row>
    <row r="1706" spans="1:7" x14ac:dyDescent="0.25">
      <c r="A1706" s="1">
        <v>40459</v>
      </c>
      <c r="B1706">
        <v>21.58</v>
      </c>
      <c r="C1706">
        <v>21.639999</v>
      </c>
      <c r="D1706">
        <v>20.290001</v>
      </c>
      <c r="E1706">
        <v>20.709999</v>
      </c>
      <c r="F1706">
        <v>20.709999</v>
      </c>
      <c r="G1706">
        <v>0</v>
      </c>
    </row>
    <row r="1707" spans="1:7" x14ac:dyDescent="0.25">
      <c r="A1707" s="1">
        <v>40462</v>
      </c>
      <c r="B1707">
        <v>19.329999999999998</v>
      </c>
      <c r="C1707">
        <v>19.510000000000002</v>
      </c>
      <c r="D1707">
        <v>18.799999</v>
      </c>
      <c r="E1707">
        <v>18.959999</v>
      </c>
      <c r="F1707">
        <v>18.959999</v>
      </c>
      <c r="G1707">
        <v>0</v>
      </c>
    </row>
    <row r="1708" spans="1:7" x14ac:dyDescent="0.25">
      <c r="A1708" s="1">
        <v>40463</v>
      </c>
      <c r="B1708">
        <v>20</v>
      </c>
      <c r="C1708">
        <v>20.100000000000001</v>
      </c>
      <c r="D1708">
        <v>18.549999</v>
      </c>
      <c r="E1708">
        <v>18.93</v>
      </c>
      <c r="F1708">
        <v>18.93</v>
      </c>
      <c r="G1708">
        <v>0</v>
      </c>
    </row>
    <row r="1709" spans="1:7" x14ac:dyDescent="0.25">
      <c r="A1709" s="1">
        <v>40464</v>
      </c>
      <c r="B1709">
        <v>17.920000000000002</v>
      </c>
      <c r="C1709">
        <v>19.16</v>
      </c>
      <c r="D1709">
        <v>17.899999999999999</v>
      </c>
      <c r="E1709">
        <v>19.07</v>
      </c>
      <c r="F1709">
        <v>19.07</v>
      </c>
      <c r="G1709">
        <v>0</v>
      </c>
    </row>
    <row r="1710" spans="1:7" x14ac:dyDescent="0.25">
      <c r="A1710" s="1">
        <v>40465</v>
      </c>
      <c r="B1710">
        <v>19.59</v>
      </c>
      <c r="C1710">
        <v>21.02</v>
      </c>
      <c r="D1710">
        <v>19.399999999999999</v>
      </c>
      <c r="E1710">
        <v>19.879999000000002</v>
      </c>
      <c r="F1710">
        <v>19.879999000000002</v>
      </c>
      <c r="G1710">
        <v>0</v>
      </c>
    </row>
    <row r="1711" spans="1:7" x14ac:dyDescent="0.25">
      <c r="A1711" s="1">
        <v>40466</v>
      </c>
      <c r="B1711">
        <v>20.200001</v>
      </c>
      <c r="C1711">
        <v>21.59</v>
      </c>
      <c r="D1711">
        <v>19.02</v>
      </c>
      <c r="E1711">
        <v>19.030000999999999</v>
      </c>
      <c r="F1711">
        <v>19.030000999999999</v>
      </c>
      <c r="G1711">
        <v>0</v>
      </c>
    </row>
    <row r="1712" spans="1:7" x14ac:dyDescent="0.25">
      <c r="A1712" s="1">
        <v>40469</v>
      </c>
      <c r="B1712">
        <v>20.43</v>
      </c>
      <c r="C1712">
        <v>20.709999</v>
      </c>
      <c r="D1712">
        <v>18.879999000000002</v>
      </c>
      <c r="E1712">
        <v>19.09</v>
      </c>
      <c r="F1712">
        <v>19.09</v>
      </c>
      <c r="G1712">
        <v>0</v>
      </c>
    </row>
    <row r="1713" spans="1:7" x14ac:dyDescent="0.25">
      <c r="A1713" s="1">
        <v>40470</v>
      </c>
      <c r="B1713">
        <v>20.700001</v>
      </c>
      <c r="C1713">
        <v>21.35</v>
      </c>
      <c r="D1713">
        <v>19.329999999999998</v>
      </c>
      <c r="E1713">
        <v>20.629999000000002</v>
      </c>
      <c r="F1713">
        <v>20.629999000000002</v>
      </c>
      <c r="G1713">
        <v>0</v>
      </c>
    </row>
    <row r="1714" spans="1:7" x14ac:dyDescent="0.25">
      <c r="A1714" s="1">
        <v>40471</v>
      </c>
      <c r="B1714">
        <v>21.200001</v>
      </c>
      <c r="C1714">
        <v>21.200001</v>
      </c>
      <c r="D1714">
        <v>19.670000000000002</v>
      </c>
      <c r="E1714">
        <v>19.790001</v>
      </c>
      <c r="F1714">
        <v>19.790001</v>
      </c>
      <c r="G1714">
        <v>0</v>
      </c>
    </row>
    <row r="1715" spans="1:7" x14ac:dyDescent="0.25">
      <c r="A1715" s="1">
        <v>40472</v>
      </c>
      <c r="B1715">
        <v>19.700001</v>
      </c>
      <c r="C1715">
        <v>20.530000999999999</v>
      </c>
      <c r="D1715">
        <v>18.93</v>
      </c>
      <c r="E1715">
        <v>19.27</v>
      </c>
      <c r="F1715">
        <v>19.27</v>
      </c>
      <c r="G1715">
        <v>0</v>
      </c>
    </row>
    <row r="1716" spans="1:7" x14ac:dyDescent="0.25">
      <c r="A1716" s="1">
        <v>40473</v>
      </c>
      <c r="B1716">
        <v>19.360001</v>
      </c>
      <c r="C1716">
        <v>19.360001</v>
      </c>
      <c r="D1716">
        <v>18.760000000000002</v>
      </c>
      <c r="E1716">
        <v>18.780000999999999</v>
      </c>
      <c r="F1716">
        <v>18.780000999999999</v>
      </c>
      <c r="G1716">
        <v>0</v>
      </c>
    </row>
    <row r="1717" spans="1:7" x14ac:dyDescent="0.25">
      <c r="A1717" s="1">
        <v>40476</v>
      </c>
      <c r="B1717">
        <v>19.219999000000001</v>
      </c>
      <c r="C1717">
        <v>19.879999000000002</v>
      </c>
      <c r="D1717">
        <v>18.860001</v>
      </c>
      <c r="E1717">
        <v>19.850000000000001</v>
      </c>
      <c r="F1717">
        <v>19.850000000000001</v>
      </c>
      <c r="G1717">
        <v>0</v>
      </c>
    </row>
    <row r="1718" spans="1:7" x14ac:dyDescent="0.25">
      <c r="A1718" s="1">
        <v>40477</v>
      </c>
      <c r="B1718">
        <v>20.52</v>
      </c>
      <c r="C1718">
        <v>21.01</v>
      </c>
      <c r="D1718">
        <v>20.219999000000001</v>
      </c>
      <c r="E1718">
        <v>20.219999000000001</v>
      </c>
      <c r="F1718">
        <v>20.219999000000001</v>
      </c>
      <c r="G1718">
        <v>0</v>
      </c>
    </row>
    <row r="1719" spans="1:7" x14ac:dyDescent="0.25">
      <c r="A1719" s="1">
        <v>40478</v>
      </c>
      <c r="B1719">
        <v>21.110001</v>
      </c>
      <c r="C1719">
        <v>22.370000999999998</v>
      </c>
      <c r="D1719">
        <v>20.690000999999999</v>
      </c>
      <c r="E1719">
        <v>20.709999</v>
      </c>
      <c r="F1719">
        <v>20.709999</v>
      </c>
      <c r="G1719">
        <v>0</v>
      </c>
    </row>
    <row r="1720" spans="1:7" x14ac:dyDescent="0.25">
      <c r="A1720" s="1">
        <v>40479</v>
      </c>
      <c r="B1720">
        <v>20.280000999999999</v>
      </c>
      <c r="C1720">
        <v>21.41</v>
      </c>
      <c r="D1720">
        <v>20.18</v>
      </c>
      <c r="E1720">
        <v>20.879999000000002</v>
      </c>
      <c r="F1720">
        <v>20.879999000000002</v>
      </c>
      <c r="G1720">
        <v>0</v>
      </c>
    </row>
    <row r="1721" spans="1:7" x14ac:dyDescent="0.25">
      <c r="A1721" s="1">
        <v>40480</v>
      </c>
      <c r="B1721">
        <v>21.200001</v>
      </c>
      <c r="C1721">
        <v>21.4</v>
      </c>
      <c r="D1721">
        <v>20.860001</v>
      </c>
      <c r="E1721">
        <v>21.200001</v>
      </c>
      <c r="F1721">
        <v>21.200001</v>
      </c>
      <c r="G1721">
        <v>0</v>
      </c>
    </row>
    <row r="1722" spans="1:7" x14ac:dyDescent="0.25">
      <c r="A1722" s="1">
        <v>40483</v>
      </c>
      <c r="B1722">
        <v>21.65</v>
      </c>
      <c r="C1722">
        <v>22.540001</v>
      </c>
      <c r="D1722">
        <v>20.92</v>
      </c>
      <c r="E1722">
        <v>21.83</v>
      </c>
      <c r="F1722">
        <v>21.83</v>
      </c>
      <c r="G1722">
        <v>0</v>
      </c>
    </row>
    <row r="1723" spans="1:7" x14ac:dyDescent="0.25">
      <c r="A1723" s="1">
        <v>40484</v>
      </c>
      <c r="B1723">
        <v>21.34</v>
      </c>
      <c r="C1723">
        <v>21.82</v>
      </c>
      <c r="D1723">
        <v>21.219999000000001</v>
      </c>
      <c r="E1723">
        <v>21.57</v>
      </c>
      <c r="F1723">
        <v>21.57</v>
      </c>
      <c r="G1723">
        <v>0</v>
      </c>
    </row>
    <row r="1724" spans="1:7" x14ac:dyDescent="0.25">
      <c r="A1724" s="1">
        <v>40485</v>
      </c>
      <c r="B1724">
        <v>21.66</v>
      </c>
      <c r="C1724">
        <v>22.02</v>
      </c>
      <c r="D1724">
        <v>19.540001</v>
      </c>
      <c r="E1724">
        <v>19.559999000000001</v>
      </c>
      <c r="F1724">
        <v>19.559999000000001</v>
      </c>
      <c r="G1724">
        <v>0</v>
      </c>
    </row>
    <row r="1725" spans="1:7" x14ac:dyDescent="0.25">
      <c r="A1725" s="1">
        <v>40486</v>
      </c>
      <c r="B1725">
        <v>18.030000999999999</v>
      </c>
      <c r="C1725">
        <v>18.799999</v>
      </c>
      <c r="D1725">
        <v>17.969999000000001</v>
      </c>
      <c r="E1725">
        <v>18.52</v>
      </c>
      <c r="F1725">
        <v>18.52</v>
      </c>
      <c r="G1725">
        <v>0</v>
      </c>
    </row>
    <row r="1726" spans="1:7" x14ac:dyDescent="0.25">
      <c r="A1726" s="1">
        <v>40487</v>
      </c>
      <c r="B1726">
        <v>18.07</v>
      </c>
      <c r="C1726">
        <v>18.440000999999999</v>
      </c>
      <c r="D1726">
        <v>17.920000000000002</v>
      </c>
      <c r="E1726">
        <v>18.260000000000002</v>
      </c>
      <c r="F1726">
        <v>18.260000000000002</v>
      </c>
      <c r="G1726">
        <v>0</v>
      </c>
    </row>
    <row r="1727" spans="1:7" x14ac:dyDescent="0.25">
      <c r="A1727" s="1">
        <v>40490</v>
      </c>
      <c r="B1727">
        <v>19.329999999999998</v>
      </c>
      <c r="C1727">
        <v>19.350000000000001</v>
      </c>
      <c r="D1727">
        <v>18.209999</v>
      </c>
      <c r="E1727">
        <v>18.290001</v>
      </c>
      <c r="F1727">
        <v>18.290001</v>
      </c>
      <c r="G1727">
        <v>0</v>
      </c>
    </row>
    <row r="1728" spans="1:7" x14ac:dyDescent="0.25">
      <c r="A1728" s="1">
        <v>40491</v>
      </c>
      <c r="B1728">
        <v>18.510000000000002</v>
      </c>
      <c r="C1728">
        <v>19.389999</v>
      </c>
      <c r="D1728">
        <v>17.829999999999998</v>
      </c>
      <c r="E1728">
        <v>19.079999999999998</v>
      </c>
      <c r="F1728">
        <v>19.079999999999998</v>
      </c>
      <c r="G1728">
        <v>0</v>
      </c>
    </row>
    <row r="1729" spans="1:7" x14ac:dyDescent="0.25">
      <c r="A1729" s="1">
        <v>40492</v>
      </c>
      <c r="B1729">
        <v>18.940000999999999</v>
      </c>
      <c r="C1729">
        <v>19.959999</v>
      </c>
      <c r="D1729">
        <v>18.41</v>
      </c>
      <c r="E1729">
        <v>18.469999000000001</v>
      </c>
      <c r="F1729">
        <v>18.469999000000001</v>
      </c>
      <c r="G1729">
        <v>0</v>
      </c>
    </row>
    <row r="1730" spans="1:7" x14ac:dyDescent="0.25">
      <c r="A1730" s="1">
        <v>40493</v>
      </c>
      <c r="B1730">
        <v>19.440000999999999</v>
      </c>
      <c r="C1730">
        <v>19.75</v>
      </c>
      <c r="D1730">
        <v>18.48</v>
      </c>
      <c r="E1730">
        <v>18.639999</v>
      </c>
      <c r="F1730">
        <v>18.639999</v>
      </c>
      <c r="G1730">
        <v>0</v>
      </c>
    </row>
    <row r="1731" spans="1:7" x14ac:dyDescent="0.25">
      <c r="A1731" s="1">
        <v>40494</v>
      </c>
      <c r="B1731">
        <v>19.59</v>
      </c>
      <c r="C1731">
        <v>21.23</v>
      </c>
      <c r="D1731">
        <v>19.290001</v>
      </c>
      <c r="E1731">
        <v>20.610001</v>
      </c>
      <c r="F1731">
        <v>20.610001</v>
      </c>
      <c r="G1731">
        <v>0</v>
      </c>
    </row>
    <row r="1732" spans="1:7" x14ac:dyDescent="0.25">
      <c r="A1732" s="1">
        <v>40497</v>
      </c>
      <c r="B1732">
        <v>20.329999999999998</v>
      </c>
      <c r="C1732">
        <v>20.370000999999998</v>
      </c>
      <c r="D1732">
        <v>19.139999</v>
      </c>
      <c r="E1732">
        <v>20.200001</v>
      </c>
      <c r="F1732">
        <v>20.200001</v>
      </c>
      <c r="G1732">
        <v>0</v>
      </c>
    </row>
    <row r="1733" spans="1:7" x14ac:dyDescent="0.25">
      <c r="A1733" s="1">
        <v>40498</v>
      </c>
      <c r="B1733">
        <v>21.26</v>
      </c>
      <c r="C1733">
        <v>23.07</v>
      </c>
      <c r="D1733">
        <v>20.950001</v>
      </c>
      <c r="E1733">
        <v>22.58</v>
      </c>
      <c r="F1733">
        <v>22.58</v>
      </c>
      <c r="G1733">
        <v>0</v>
      </c>
    </row>
    <row r="1734" spans="1:7" x14ac:dyDescent="0.25">
      <c r="A1734" s="1">
        <v>40499</v>
      </c>
      <c r="B1734">
        <v>22.190000999999999</v>
      </c>
      <c r="C1734">
        <v>22.209999</v>
      </c>
      <c r="D1734">
        <v>21.219999000000001</v>
      </c>
      <c r="E1734">
        <v>21.76</v>
      </c>
      <c r="F1734">
        <v>21.76</v>
      </c>
      <c r="G1734">
        <v>0</v>
      </c>
    </row>
    <row r="1735" spans="1:7" x14ac:dyDescent="0.25">
      <c r="A1735" s="1">
        <v>40500</v>
      </c>
      <c r="B1735">
        <v>20.309999000000001</v>
      </c>
      <c r="C1735">
        <v>20.309999000000001</v>
      </c>
      <c r="D1735">
        <v>18.75</v>
      </c>
      <c r="E1735">
        <v>18.75</v>
      </c>
      <c r="F1735">
        <v>18.75</v>
      </c>
      <c r="G1735">
        <v>0</v>
      </c>
    </row>
    <row r="1736" spans="1:7" x14ac:dyDescent="0.25">
      <c r="A1736" s="1">
        <v>40501</v>
      </c>
      <c r="B1736">
        <v>19.149999999999999</v>
      </c>
      <c r="C1736">
        <v>19.719999000000001</v>
      </c>
      <c r="D1736">
        <v>17.760000000000002</v>
      </c>
      <c r="E1736">
        <v>18.040001</v>
      </c>
      <c r="F1736">
        <v>18.040001</v>
      </c>
      <c r="G1736">
        <v>0</v>
      </c>
    </row>
    <row r="1737" spans="1:7" x14ac:dyDescent="0.25">
      <c r="A1737" s="1">
        <v>40504</v>
      </c>
      <c r="B1737">
        <v>19.450001</v>
      </c>
      <c r="C1737">
        <v>20.139999</v>
      </c>
      <c r="D1737">
        <v>18.350000000000001</v>
      </c>
      <c r="E1737">
        <v>18.370000999999998</v>
      </c>
      <c r="F1737">
        <v>18.370000999999998</v>
      </c>
      <c r="G1737">
        <v>0</v>
      </c>
    </row>
    <row r="1738" spans="1:7" x14ac:dyDescent="0.25">
      <c r="A1738" s="1">
        <v>40505</v>
      </c>
      <c r="B1738">
        <v>20.25</v>
      </c>
      <c r="C1738">
        <v>21.450001</v>
      </c>
      <c r="D1738">
        <v>20.239999999999998</v>
      </c>
      <c r="E1738">
        <v>20.629999000000002</v>
      </c>
      <c r="F1738">
        <v>20.629999000000002</v>
      </c>
      <c r="G1738">
        <v>0</v>
      </c>
    </row>
    <row r="1739" spans="1:7" x14ac:dyDescent="0.25">
      <c r="A1739" s="1">
        <v>40506</v>
      </c>
      <c r="B1739">
        <v>19.420000000000002</v>
      </c>
      <c r="C1739">
        <v>19.610001</v>
      </c>
      <c r="D1739">
        <v>18.73</v>
      </c>
      <c r="E1739">
        <v>19.559999000000001</v>
      </c>
      <c r="F1739">
        <v>19.559999000000001</v>
      </c>
      <c r="G1739">
        <v>0</v>
      </c>
    </row>
    <row r="1740" spans="1:7" x14ac:dyDescent="0.25">
      <c r="A1740" s="1">
        <v>40508</v>
      </c>
      <c r="B1740">
        <v>21.17</v>
      </c>
      <c r="C1740">
        <v>22.219999000000001</v>
      </c>
      <c r="D1740">
        <v>20.280000999999999</v>
      </c>
      <c r="E1740">
        <v>22.219999000000001</v>
      </c>
      <c r="F1740">
        <v>22.219999000000001</v>
      </c>
      <c r="G1740">
        <v>0</v>
      </c>
    </row>
    <row r="1741" spans="1:7" x14ac:dyDescent="0.25">
      <c r="A1741" s="1">
        <v>40511</v>
      </c>
      <c r="B1741">
        <v>23.15</v>
      </c>
      <c r="C1741">
        <v>23.84</v>
      </c>
      <c r="D1741">
        <v>21.379999000000002</v>
      </c>
      <c r="E1741">
        <v>21.530000999999999</v>
      </c>
      <c r="F1741">
        <v>21.530000999999999</v>
      </c>
      <c r="G1741">
        <v>0</v>
      </c>
    </row>
    <row r="1742" spans="1:7" x14ac:dyDescent="0.25">
      <c r="A1742" s="1">
        <v>40512</v>
      </c>
      <c r="B1742">
        <v>23.27</v>
      </c>
      <c r="C1742">
        <v>23.790001</v>
      </c>
      <c r="D1742">
        <v>22.42</v>
      </c>
      <c r="E1742">
        <v>23.540001</v>
      </c>
      <c r="F1742">
        <v>23.540001</v>
      </c>
      <c r="G1742">
        <v>0</v>
      </c>
    </row>
    <row r="1743" spans="1:7" x14ac:dyDescent="0.25">
      <c r="A1743" s="1">
        <v>40513</v>
      </c>
      <c r="B1743">
        <v>21.190000999999999</v>
      </c>
      <c r="C1743">
        <v>21.43</v>
      </c>
      <c r="D1743">
        <v>20.399999999999999</v>
      </c>
      <c r="E1743">
        <v>21.360001</v>
      </c>
      <c r="F1743">
        <v>21.360001</v>
      </c>
      <c r="G1743">
        <v>0</v>
      </c>
    </row>
    <row r="1744" spans="1:7" x14ac:dyDescent="0.25">
      <c r="A1744" s="1">
        <v>40514</v>
      </c>
      <c r="B1744">
        <v>21.129999000000002</v>
      </c>
      <c r="C1744">
        <v>21.129999000000002</v>
      </c>
      <c r="D1744">
        <v>19.100000000000001</v>
      </c>
      <c r="E1744">
        <v>19.389999</v>
      </c>
      <c r="F1744">
        <v>19.389999</v>
      </c>
      <c r="G1744">
        <v>0</v>
      </c>
    </row>
    <row r="1745" spans="1:7" x14ac:dyDescent="0.25">
      <c r="A1745" s="1">
        <v>40515</v>
      </c>
      <c r="B1745">
        <v>19.260000000000002</v>
      </c>
      <c r="C1745">
        <v>19.280000999999999</v>
      </c>
      <c r="D1745">
        <v>17.709999</v>
      </c>
      <c r="E1745">
        <v>18.010000000000002</v>
      </c>
      <c r="F1745">
        <v>18.010000000000002</v>
      </c>
      <c r="G1745">
        <v>0</v>
      </c>
    </row>
    <row r="1746" spans="1:7" x14ac:dyDescent="0.25">
      <c r="A1746" s="1">
        <v>40518</v>
      </c>
      <c r="B1746">
        <v>18.799999</v>
      </c>
      <c r="C1746">
        <v>18.850000000000001</v>
      </c>
      <c r="D1746">
        <v>17.950001</v>
      </c>
      <c r="E1746">
        <v>18.02</v>
      </c>
      <c r="F1746">
        <v>18.02</v>
      </c>
      <c r="G1746">
        <v>0</v>
      </c>
    </row>
    <row r="1747" spans="1:7" x14ac:dyDescent="0.25">
      <c r="A1747" s="1">
        <v>40519</v>
      </c>
      <c r="B1747">
        <v>17.129999000000002</v>
      </c>
      <c r="C1747">
        <v>18.149999999999999</v>
      </c>
      <c r="D1747">
        <v>17.129999000000002</v>
      </c>
      <c r="E1747">
        <v>17.989999999999998</v>
      </c>
      <c r="F1747">
        <v>17.989999999999998</v>
      </c>
      <c r="G1747">
        <v>0</v>
      </c>
    </row>
    <row r="1748" spans="1:7" x14ac:dyDescent="0.25">
      <c r="A1748" s="1">
        <v>40520</v>
      </c>
      <c r="B1748">
        <v>17.969999000000001</v>
      </c>
      <c r="C1748">
        <v>18.32</v>
      </c>
      <c r="D1748">
        <v>17.690000999999999</v>
      </c>
      <c r="E1748">
        <v>17.739999999999998</v>
      </c>
      <c r="F1748">
        <v>17.739999999999998</v>
      </c>
      <c r="G1748">
        <v>0</v>
      </c>
    </row>
    <row r="1749" spans="1:7" x14ac:dyDescent="0.25">
      <c r="A1749" s="1">
        <v>40521</v>
      </c>
      <c r="B1749">
        <v>17.32</v>
      </c>
      <c r="C1749">
        <v>17.84</v>
      </c>
      <c r="D1749">
        <v>17.239999999999998</v>
      </c>
      <c r="E1749">
        <v>17.25</v>
      </c>
      <c r="F1749">
        <v>17.25</v>
      </c>
      <c r="G1749">
        <v>0</v>
      </c>
    </row>
    <row r="1750" spans="1:7" x14ac:dyDescent="0.25">
      <c r="A1750" s="1">
        <v>40522</v>
      </c>
      <c r="B1750">
        <v>17.059999000000001</v>
      </c>
      <c r="C1750">
        <v>17.629999000000002</v>
      </c>
      <c r="D1750">
        <v>17.059999000000001</v>
      </c>
      <c r="E1750">
        <v>17.610001</v>
      </c>
      <c r="F1750">
        <v>17.610001</v>
      </c>
      <c r="G1750">
        <v>0</v>
      </c>
    </row>
    <row r="1751" spans="1:7" x14ac:dyDescent="0.25">
      <c r="A1751" s="1">
        <v>40525</v>
      </c>
      <c r="B1751">
        <v>16.82</v>
      </c>
      <c r="C1751">
        <v>17.670000000000002</v>
      </c>
      <c r="D1751">
        <v>16.68</v>
      </c>
      <c r="E1751">
        <v>17.549999</v>
      </c>
      <c r="F1751">
        <v>17.549999</v>
      </c>
      <c r="G1751">
        <v>0</v>
      </c>
    </row>
    <row r="1752" spans="1:7" x14ac:dyDescent="0.25">
      <c r="A1752" s="1">
        <v>40526</v>
      </c>
      <c r="B1752">
        <v>17.600000000000001</v>
      </c>
      <c r="C1752">
        <v>17.950001</v>
      </c>
      <c r="D1752">
        <v>17.219999000000001</v>
      </c>
      <c r="E1752">
        <v>17.610001</v>
      </c>
      <c r="F1752">
        <v>17.610001</v>
      </c>
      <c r="G1752">
        <v>0</v>
      </c>
    </row>
    <row r="1753" spans="1:7" x14ac:dyDescent="0.25">
      <c r="A1753" s="1">
        <v>40527</v>
      </c>
      <c r="B1753">
        <v>17.989999999999998</v>
      </c>
      <c r="C1753">
        <v>18.139999</v>
      </c>
      <c r="D1753">
        <v>17.370000999999998</v>
      </c>
      <c r="E1753">
        <v>17.940000999999999</v>
      </c>
      <c r="F1753">
        <v>17.940000999999999</v>
      </c>
      <c r="G1753">
        <v>0</v>
      </c>
    </row>
    <row r="1754" spans="1:7" x14ac:dyDescent="0.25">
      <c r="A1754" s="1">
        <v>40528</v>
      </c>
      <c r="B1754">
        <v>18.030000999999999</v>
      </c>
      <c r="C1754">
        <v>18.27</v>
      </c>
      <c r="D1754">
        <v>16.879999000000002</v>
      </c>
      <c r="E1754">
        <v>17.389999</v>
      </c>
      <c r="F1754">
        <v>17.389999</v>
      </c>
      <c r="G1754">
        <v>0</v>
      </c>
    </row>
    <row r="1755" spans="1:7" x14ac:dyDescent="0.25">
      <c r="A1755" s="1">
        <v>40529</v>
      </c>
      <c r="B1755">
        <v>17.620000999999998</v>
      </c>
      <c r="C1755">
        <v>17.639999</v>
      </c>
      <c r="D1755">
        <v>15.46</v>
      </c>
      <c r="E1755">
        <v>16.110001</v>
      </c>
      <c r="F1755">
        <v>16.110001</v>
      </c>
      <c r="G1755">
        <v>0</v>
      </c>
    </row>
    <row r="1756" spans="1:7" x14ac:dyDescent="0.25">
      <c r="A1756" s="1">
        <v>40532</v>
      </c>
      <c r="B1756">
        <v>16.219999000000001</v>
      </c>
      <c r="C1756">
        <v>16.860001</v>
      </c>
      <c r="D1756">
        <v>15.78</v>
      </c>
      <c r="E1756">
        <v>16.41</v>
      </c>
      <c r="F1756">
        <v>16.41</v>
      </c>
      <c r="G1756">
        <v>0</v>
      </c>
    </row>
    <row r="1757" spans="1:7" x14ac:dyDescent="0.25">
      <c r="A1757" s="1">
        <v>40533</v>
      </c>
      <c r="B1757">
        <v>16.200001</v>
      </c>
      <c r="C1757">
        <v>16.620000999999998</v>
      </c>
      <c r="D1757">
        <v>16.079999999999998</v>
      </c>
      <c r="E1757">
        <v>16.489999999999998</v>
      </c>
      <c r="F1757">
        <v>16.489999999999998</v>
      </c>
      <c r="G1757">
        <v>0</v>
      </c>
    </row>
    <row r="1758" spans="1:7" x14ac:dyDescent="0.25">
      <c r="A1758" s="1">
        <v>40534</v>
      </c>
      <c r="B1758">
        <v>16.52</v>
      </c>
      <c r="C1758">
        <v>16.559999000000001</v>
      </c>
      <c r="D1758">
        <v>15.45</v>
      </c>
      <c r="E1758">
        <v>15.45</v>
      </c>
      <c r="F1758">
        <v>15.45</v>
      </c>
      <c r="G1758">
        <v>0</v>
      </c>
    </row>
    <row r="1759" spans="1:7" x14ac:dyDescent="0.25">
      <c r="A1759" s="1">
        <v>40535</v>
      </c>
      <c r="B1759">
        <v>15.44</v>
      </c>
      <c r="C1759">
        <v>16.860001</v>
      </c>
      <c r="D1759">
        <v>15.4</v>
      </c>
      <c r="E1759">
        <v>16.469999000000001</v>
      </c>
      <c r="F1759">
        <v>16.469999000000001</v>
      </c>
      <c r="G1759">
        <v>0</v>
      </c>
    </row>
    <row r="1760" spans="1:7" x14ac:dyDescent="0.25">
      <c r="A1760" s="1">
        <v>40539</v>
      </c>
      <c r="B1760">
        <v>18.260000000000002</v>
      </c>
      <c r="C1760">
        <v>18.32</v>
      </c>
      <c r="D1760">
        <v>17.66</v>
      </c>
      <c r="E1760">
        <v>17.670000000000002</v>
      </c>
      <c r="F1760">
        <v>17.670000000000002</v>
      </c>
      <c r="G1760">
        <v>0</v>
      </c>
    </row>
    <row r="1761" spans="1:7" x14ac:dyDescent="0.25">
      <c r="A1761" s="1">
        <v>40540</v>
      </c>
      <c r="B1761">
        <v>17.299999</v>
      </c>
      <c r="C1761">
        <v>17.989999999999998</v>
      </c>
      <c r="D1761">
        <v>17.299999</v>
      </c>
      <c r="E1761">
        <v>17.52</v>
      </c>
      <c r="F1761">
        <v>17.52</v>
      </c>
      <c r="G1761">
        <v>0</v>
      </c>
    </row>
    <row r="1762" spans="1:7" x14ac:dyDescent="0.25">
      <c r="A1762" s="1">
        <v>40541</v>
      </c>
      <c r="B1762">
        <v>17.489999999999998</v>
      </c>
      <c r="C1762">
        <v>17.489999999999998</v>
      </c>
      <c r="D1762">
        <v>17.02</v>
      </c>
      <c r="E1762">
        <v>17.280000999999999</v>
      </c>
      <c r="F1762">
        <v>17.280000999999999</v>
      </c>
      <c r="G1762">
        <v>0</v>
      </c>
    </row>
    <row r="1763" spans="1:7" x14ac:dyDescent="0.25">
      <c r="A1763" s="1">
        <v>40542</v>
      </c>
      <c r="B1763">
        <v>17.649999999999999</v>
      </c>
      <c r="C1763">
        <v>17.889999</v>
      </c>
      <c r="D1763">
        <v>17.459999</v>
      </c>
      <c r="E1763">
        <v>17.52</v>
      </c>
      <c r="F1763">
        <v>17.52</v>
      </c>
      <c r="G1763">
        <v>0</v>
      </c>
    </row>
    <row r="1764" spans="1:7" x14ac:dyDescent="0.25">
      <c r="A1764" s="1">
        <v>40543</v>
      </c>
      <c r="B1764">
        <v>17.91</v>
      </c>
      <c r="C1764">
        <v>18.129999000000002</v>
      </c>
      <c r="D1764">
        <v>17.75</v>
      </c>
      <c r="E1764">
        <v>17.75</v>
      </c>
      <c r="F1764">
        <v>17.75</v>
      </c>
      <c r="G1764">
        <v>0</v>
      </c>
    </row>
    <row r="1765" spans="1:7" x14ac:dyDescent="0.25">
      <c r="A1765" s="1">
        <v>40546</v>
      </c>
      <c r="B1765">
        <v>17.940000999999999</v>
      </c>
      <c r="C1765">
        <v>17.950001</v>
      </c>
      <c r="D1765">
        <v>16.91</v>
      </c>
      <c r="E1765">
        <v>17.610001</v>
      </c>
      <c r="F1765">
        <v>17.610001</v>
      </c>
      <c r="G1765">
        <v>0</v>
      </c>
    </row>
    <row r="1766" spans="1:7" x14ac:dyDescent="0.25">
      <c r="A1766" s="1">
        <v>40547</v>
      </c>
      <c r="B1766">
        <v>17.34</v>
      </c>
      <c r="C1766">
        <v>18.239999999999998</v>
      </c>
      <c r="D1766">
        <v>17.329999999999998</v>
      </c>
      <c r="E1766">
        <v>17.379999000000002</v>
      </c>
      <c r="F1766">
        <v>17.379999000000002</v>
      </c>
      <c r="G1766">
        <v>0</v>
      </c>
    </row>
    <row r="1767" spans="1:7" x14ac:dyDescent="0.25">
      <c r="A1767" s="1">
        <v>40548</v>
      </c>
      <c r="B1767">
        <v>17.809999000000001</v>
      </c>
      <c r="C1767">
        <v>17.950001</v>
      </c>
      <c r="D1767">
        <v>16.860001</v>
      </c>
      <c r="E1767">
        <v>17.02</v>
      </c>
      <c r="F1767">
        <v>17.02</v>
      </c>
      <c r="G1767">
        <v>0</v>
      </c>
    </row>
    <row r="1768" spans="1:7" x14ac:dyDescent="0.25">
      <c r="A1768" s="1">
        <v>40549</v>
      </c>
      <c r="B1768">
        <v>16.799999</v>
      </c>
      <c r="C1768">
        <v>17.559999000000001</v>
      </c>
      <c r="D1768">
        <v>16.790001</v>
      </c>
      <c r="E1768">
        <v>17.399999999999999</v>
      </c>
      <c r="F1768">
        <v>17.399999999999999</v>
      </c>
      <c r="G1768">
        <v>0</v>
      </c>
    </row>
    <row r="1769" spans="1:7" x14ac:dyDescent="0.25">
      <c r="A1769" s="1">
        <v>40550</v>
      </c>
      <c r="B1769">
        <v>17.309999000000001</v>
      </c>
      <c r="C1769">
        <v>18.07</v>
      </c>
      <c r="D1769">
        <v>16.57</v>
      </c>
      <c r="E1769">
        <v>17.139999</v>
      </c>
      <c r="F1769">
        <v>17.139999</v>
      </c>
      <c r="G1769">
        <v>0</v>
      </c>
    </row>
    <row r="1770" spans="1:7" x14ac:dyDescent="0.25">
      <c r="A1770" s="1">
        <v>40553</v>
      </c>
      <c r="B1770">
        <v>18.350000000000001</v>
      </c>
      <c r="C1770">
        <v>18.629999000000002</v>
      </c>
      <c r="D1770">
        <v>17.540001</v>
      </c>
      <c r="E1770">
        <v>17.540001</v>
      </c>
      <c r="F1770">
        <v>17.540001</v>
      </c>
      <c r="G1770">
        <v>0</v>
      </c>
    </row>
    <row r="1771" spans="1:7" x14ac:dyDescent="0.25">
      <c r="A1771" s="1">
        <v>40554</v>
      </c>
      <c r="B1771">
        <v>16.610001</v>
      </c>
      <c r="C1771">
        <v>17.350000000000001</v>
      </c>
      <c r="D1771">
        <v>16.600000000000001</v>
      </c>
      <c r="E1771">
        <v>16.889999</v>
      </c>
      <c r="F1771">
        <v>16.889999</v>
      </c>
      <c r="G1771">
        <v>0</v>
      </c>
    </row>
    <row r="1772" spans="1:7" x14ac:dyDescent="0.25">
      <c r="A1772" s="1">
        <v>40555</v>
      </c>
      <c r="B1772">
        <v>16.260000000000002</v>
      </c>
      <c r="C1772">
        <v>16.5</v>
      </c>
      <c r="D1772">
        <v>16.170000000000002</v>
      </c>
      <c r="E1772">
        <v>16.239999999999998</v>
      </c>
      <c r="F1772">
        <v>16.239999999999998</v>
      </c>
      <c r="G1772">
        <v>0</v>
      </c>
    </row>
    <row r="1773" spans="1:7" x14ac:dyDescent="0.25">
      <c r="A1773" s="1">
        <v>40556</v>
      </c>
      <c r="B1773">
        <v>16.510000000000002</v>
      </c>
      <c r="C1773">
        <v>16.780000999999999</v>
      </c>
      <c r="D1773">
        <v>16.139999</v>
      </c>
      <c r="E1773">
        <v>16.389999</v>
      </c>
      <c r="F1773">
        <v>16.389999</v>
      </c>
      <c r="G1773">
        <v>0</v>
      </c>
    </row>
    <row r="1774" spans="1:7" x14ac:dyDescent="0.25">
      <c r="A1774" s="1">
        <v>40557</v>
      </c>
      <c r="B1774">
        <v>16.670000000000002</v>
      </c>
      <c r="C1774">
        <v>16.709999</v>
      </c>
      <c r="D1774">
        <v>15.37</v>
      </c>
      <c r="E1774">
        <v>15.46</v>
      </c>
      <c r="F1774">
        <v>15.46</v>
      </c>
      <c r="G1774">
        <v>0</v>
      </c>
    </row>
    <row r="1775" spans="1:7" x14ac:dyDescent="0.25">
      <c r="A1775" s="1">
        <v>40561</v>
      </c>
      <c r="B1775">
        <v>16.190000999999999</v>
      </c>
      <c r="C1775">
        <v>16.200001</v>
      </c>
      <c r="D1775">
        <v>15.71</v>
      </c>
      <c r="E1775">
        <v>15.87</v>
      </c>
      <c r="F1775">
        <v>15.87</v>
      </c>
      <c r="G1775">
        <v>0</v>
      </c>
    </row>
    <row r="1776" spans="1:7" x14ac:dyDescent="0.25">
      <c r="A1776" s="1">
        <v>40562</v>
      </c>
      <c r="B1776">
        <v>15.89</v>
      </c>
      <c r="C1776">
        <v>17.670000000000002</v>
      </c>
      <c r="D1776">
        <v>15.86</v>
      </c>
      <c r="E1776">
        <v>17.309999000000001</v>
      </c>
      <c r="F1776">
        <v>17.309999000000001</v>
      </c>
      <c r="G1776">
        <v>0</v>
      </c>
    </row>
    <row r="1777" spans="1:7" x14ac:dyDescent="0.25">
      <c r="A1777" s="1">
        <v>40563</v>
      </c>
      <c r="B1777">
        <v>17.809999000000001</v>
      </c>
      <c r="C1777">
        <v>18.850000000000001</v>
      </c>
      <c r="D1777">
        <v>17.649999999999999</v>
      </c>
      <c r="E1777">
        <v>17.989999999999998</v>
      </c>
      <c r="F1777">
        <v>17.989999999999998</v>
      </c>
      <c r="G1777">
        <v>0</v>
      </c>
    </row>
    <row r="1778" spans="1:7" x14ac:dyDescent="0.25">
      <c r="A1778" s="1">
        <v>40564</v>
      </c>
      <c r="B1778">
        <v>17.030000999999999</v>
      </c>
      <c r="C1778">
        <v>18.610001</v>
      </c>
      <c r="D1778">
        <v>16.600000000000001</v>
      </c>
      <c r="E1778">
        <v>18.469999000000001</v>
      </c>
      <c r="F1778">
        <v>18.469999000000001</v>
      </c>
      <c r="G1778">
        <v>0</v>
      </c>
    </row>
    <row r="1779" spans="1:7" x14ac:dyDescent="0.25">
      <c r="A1779" s="1">
        <v>40567</v>
      </c>
      <c r="B1779">
        <v>18.780000999999999</v>
      </c>
      <c r="C1779">
        <v>18.93</v>
      </c>
      <c r="D1779">
        <v>17.559999000000001</v>
      </c>
      <c r="E1779">
        <v>17.649999999999999</v>
      </c>
      <c r="F1779">
        <v>17.649999999999999</v>
      </c>
      <c r="G1779">
        <v>0</v>
      </c>
    </row>
    <row r="1780" spans="1:7" x14ac:dyDescent="0.25">
      <c r="A1780" s="1">
        <v>40568</v>
      </c>
      <c r="B1780">
        <v>18.219999000000001</v>
      </c>
      <c r="C1780">
        <v>18.549999</v>
      </c>
      <c r="D1780">
        <v>17.59</v>
      </c>
      <c r="E1780">
        <v>17.59</v>
      </c>
      <c r="F1780">
        <v>17.59</v>
      </c>
      <c r="G1780">
        <v>0</v>
      </c>
    </row>
    <row r="1781" spans="1:7" x14ac:dyDescent="0.25">
      <c r="A1781" s="1">
        <v>40569</v>
      </c>
      <c r="B1781">
        <v>17</v>
      </c>
      <c r="C1781">
        <v>17.420000000000002</v>
      </c>
      <c r="D1781">
        <v>16.59</v>
      </c>
      <c r="E1781">
        <v>16.639999</v>
      </c>
      <c r="F1781">
        <v>16.639999</v>
      </c>
      <c r="G1781">
        <v>0</v>
      </c>
    </row>
    <row r="1782" spans="1:7" x14ac:dyDescent="0.25">
      <c r="A1782" s="1">
        <v>40570</v>
      </c>
      <c r="B1782">
        <v>16.84</v>
      </c>
      <c r="C1782">
        <v>16.889999</v>
      </c>
      <c r="D1782">
        <v>15.81</v>
      </c>
      <c r="E1782">
        <v>16.149999999999999</v>
      </c>
      <c r="F1782">
        <v>16.149999999999999</v>
      </c>
      <c r="G1782">
        <v>0</v>
      </c>
    </row>
    <row r="1783" spans="1:7" x14ac:dyDescent="0.25">
      <c r="A1783" s="1">
        <v>40571</v>
      </c>
      <c r="B1783">
        <v>15.94</v>
      </c>
      <c r="C1783">
        <v>20.079999999999998</v>
      </c>
      <c r="D1783">
        <v>15.92</v>
      </c>
      <c r="E1783">
        <v>20.040001</v>
      </c>
      <c r="F1783">
        <v>20.040001</v>
      </c>
      <c r="G1783">
        <v>0</v>
      </c>
    </row>
    <row r="1784" spans="1:7" x14ac:dyDescent="0.25">
      <c r="A1784" s="1">
        <v>40574</v>
      </c>
      <c r="B1784">
        <v>19.610001</v>
      </c>
      <c r="C1784">
        <v>19.959999</v>
      </c>
      <c r="D1784">
        <v>17.100000000000001</v>
      </c>
      <c r="E1784">
        <v>19.530000999999999</v>
      </c>
      <c r="F1784">
        <v>19.530000999999999</v>
      </c>
      <c r="G1784">
        <v>0</v>
      </c>
    </row>
    <row r="1785" spans="1:7" x14ac:dyDescent="0.25">
      <c r="A1785" s="1">
        <v>40575</v>
      </c>
      <c r="B1785">
        <v>18.59</v>
      </c>
      <c r="C1785">
        <v>18.629999000000002</v>
      </c>
      <c r="D1785">
        <v>17.399999999999999</v>
      </c>
      <c r="E1785">
        <v>17.629999000000002</v>
      </c>
      <c r="F1785">
        <v>17.629999000000002</v>
      </c>
      <c r="G1785">
        <v>0</v>
      </c>
    </row>
    <row r="1786" spans="1:7" x14ac:dyDescent="0.25">
      <c r="A1786" s="1">
        <v>40576</v>
      </c>
      <c r="B1786">
        <v>17.82</v>
      </c>
      <c r="C1786">
        <v>17.84</v>
      </c>
      <c r="D1786">
        <v>17.280000999999999</v>
      </c>
      <c r="E1786">
        <v>17.299999</v>
      </c>
      <c r="F1786">
        <v>17.299999</v>
      </c>
      <c r="G1786">
        <v>0</v>
      </c>
    </row>
    <row r="1787" spans="1:7" x14ac:dyDescent="0.25">
      <c r="A1787" s="1">
        <v>40577</v>
      </c>
      <c r="B1787">
        <v>17.530000999999999</v>
      </c>
      <c r="C1787">
        <v>17.799999</v>
      </c>
      <c r="D1787">
        <v>16.610001</v>
      </c>
      <c r="E1787">
        <v>16.690000999999999</v>
      </c>
      <c r="F1787">
        <v>16.690000999999999</v>
      </c>
      <c r="G1787">
        <v>0</v>
      </c>
    </row>
    <row r="1788" spans="1:7" x14ac:dyDescent="0.25">
      <c r="A1788" s="1">
        <v>40578</v>
      </c>
      <c r="B1788">
        <v>16.639999</v>
      </c>
      <c r="C1788">
        <v>16.739999999999998</v>
      </c>
      <c r="D1788">
        <v>15.89</v>
      </c>
      <c r="E1788">
        <v>15.93</v>
      </c>
      <c r="F1788">
        <v>15.93</v>
      </c>
      <c r="G1788">
        <v>0</v>
      </c>
    </row>
    <row r="1789" spans="1:7" x14ac:dyDescent="0.25">
      <c r="A1789" s="1">
        <v>40581</v>
      </c>
      <c r="B1789">
        <v>16.139999</v>
      </c>
      <c r="C1789">
        <v>16.540001</v>
      </c>
      <c r="D1789">
        <v>15.84</v>
      </c>
      <c r="E1789">
        <v>16.280000999999999</v>
      </c>
      <c r="F1789">
        <v>16.280000999999999</v>
      </c>
      <c r="G1789">
        <v>0</v>
      </c>
    </row>
    <row r="1790" spans="1:7" x14ac:dyDescent="0.25">
      <c r="A1790" s="1">
        <v>40582</v>
      </c>
      <c r="B1790">
        <v>16.290001</v>
      </c>
      <c r="C1790">
        <v>16.600000000000001</v>
      </c>
      <c r="D1790">
        <v>14.86</v>
      </c>
      <c r="E1790">
        <v>15.81</v>
      </c>
      <c r="F1790">
        <v>15.81</v>
      </c>
      <c r="G1790">
        <v>0</v>
      </c>
    </row>
    <row r="1791" spans="1:7" x14ac:dyDescent="0.25">
      <c r="A1791" s="1">
        <v>40583</v>
      </c>
      <c r="B1791">
        <v>16.27</v>
      </c>
      <c r="C1791">
        <v>16.52</v>
      </c>
      <c r="D1791">
        <v>15.86</v>
      </c>
      <c r="E1791">
        <v>15.87</v>
      </c>
      <c r="F1791">
        <v>15.87</v>
      </c>
      <c r="G1791">
        <v>0</v>
      </c>
    </row>
    <row r="1792" spans="1:7" x14ac:dyDescent="0.25">
      <c r="A1792" s="1">
        <v>40584</v>
      </c>
      <c r="B1792">
        <v>16.739999999999998</v>
      </c>
      <c r="C1792">
        <v>17.07</v>
      </c>
      <c r="D1792">
        <v>16</v>
      </c>
      <c r="E1792">
        <v>16.09</v>
      </c>
      <c r="F1792">
        <v>16.09</v>
      </c>
      <c r="G1792">
        <v>0</v>
      </c>
    </row>
    <row r="1793" spans="1:7" x14ac:dyDescent="0.25">
      <c r="A1793" s="1">
        <v>40585</v>
      </c>
      <c r="B1793">
        <v>16.530000999999999</v>
      </c>
      <c r="C1793">
        <v>16.530000999999999</v>
      </c>
      <c r="D1793">
        <v>15.55</v>
      </c>
      <c r="E1793">
        <v>15.69</v>
      </c>
      <c r="F1793">
        <v>15.69</v>
      </c>
      <c r="G1793">
        <v>0</v>
      </c>
    </row>
    <row r="1794" spans="1:7" x14ac:dyDescent="0.25">
      <c r="A1794" s="1">
        <v>40588</v>
      </c>
      <c r="B1794">
        <v>16.07</v>
      </c>
      <c r="C1794">
        <v>16.260000000000002</v>
      </c>
      <c r="D1794">
        <v>15.22</v>
      </c>
      <c r="E1794">
        <v>15.95</v>
      </c>
      <c r="F1794">
        <v>15.95</v>
      </c>
      <c r="G1794">
        <v>0</v>
      </c>
    </row>
    <row r="1795" spans="1:7" x14ac:dyDescent="0.25">
      <c r="A1795" s="1">
        <v>40589</v>
      </c>
      <c r="B1795">
        <v>16.299999</v>
      </c>
      <c r="C1795">
        <v>16.75</v>
      </c>
      <c r="D1795">
        <v>16.27</v>
      </c>
      <c r="E1795">
        <v>16.370000999999998</v>
      </c>
      <c r="F1795">
        <v>16.370000999999998</v>
      </c>
      <c r="G1795">
        <v>0</v>
      </c>
    </row>
    <row r="1796" spans="1:7" x14ac:dyDescent="0.25">
      <c r="A1796" s="1">
        <v>40590</v>
      </c>
      <c r="B1796">
        <v>16.309999000000001</v>
      </c>
      <c r="C1796">
        <v>16.739999999999998</v>
      </c>
      <c r="D1796">
        <v>15.84</v>
      </c>
      <c r="E1796">
        <v>16.719999000000001</v>
      </c>
      <c r="F1796">
        <v>16.719999000000001</v>
      </c>
      <c r="G1796">
        <v>0</v>
      </c>
    </row>
    <row r="1797" spans="1:7" x14ac:dyDescent="0.25">
      <c r="A1797" s="1">
        <v>40591</v>
      </c>
      <c r="B1797">
        <v>17.010000000000002</v>
      </c>
      <c r="C1797">
        <v>17.299999</v>
      </c>
      <c r="D1797">
        <v>15.88</v>
      </c>
      <c r="E1797">
        <v>16.59</v>
      </c>
      <c r="F1797">
        <v>16.59</v>
      </c>
      <c r="G1797">
        <v>0</v>
      </c>
    </row>
    <row r="1798" spans="1:7" x14ac:dyDescent="0.25">
      <c r="A1798" s="1">
        <v>40592</v>
      </c>
      <c r="B1798">
        <v>16.59</v>
      </c>
      <c r="C1798">
        <v>16.91</v>
      </c>
      <c r="D1798">
        <v>15.54</v>
      </c>
      <c r="E1798">
        <v>16.43</v>
      </c>
      <c r="F1798">
        <v>16.43</v>
      </c>
      <c r="G1798">
        <v>0</v>
      </c>
    </row>
    <row r="1799" spans="1:7" x14ac:dyDescent="0.25">
      <c r="A1799" s="1">
        <v>40596</v>
      </c>
      <c r="B1799">
        <v>19.459999</v>
      </c>
      <c r="C1799">
        <v>21.450001</v>
      </c>
      <c r="D1799">
        <v>18.379999000000002</v>
      </c>
      <c r="E1799">
        <v>20.799999</v>
      </c>
      <c r="F1799">
        <v>20.799999</v>
      </c>
      <c r="G1799">
        <v>0</v>
      </c>
    </row>
    <row r="1800" spans="1:7" x14ac:dyDescent="0.25">
      <c r="A1800" s="1">
        <v>40597</v>
      </c>
      <c r="B1800">
        <v>20.84</v>
      </c>
      <c r="C1800">
        <v>23.219999000000001</v>
      </c>
      <c r="D1800">
        <v>20.299999</v>
      </c>
      <c r="E1800">
        <v>22.129999000000002</v>
      </c>
      <c r="F1800">
        <v>22.129999000000002</v>
      </c>
      <c r="G1800">
        <v>0</v>
      </c>
    </row>
    <row r="1801" spans="1:7" x14ac:dyDescent="0.25">
      <c r="A1801" s="1">
        <v>40598</v>
      </c>
      <c r="B1801">
        <v>22.280000999999999</v>
      </c>
      <c r="C1801">
        <v>22.709999</v>
      </c>
      <c r="D1801">
        <v>20.809999000000001</v>
      </c>
      <c r="E1801">
        <v>21.32</v>
      </c>
      <c r="F1801">
        <v>21.32</v>
      </c>
      <c r="G1801">
        <v>0</v>
      </c>
    </row>
    <row r="1802" spans="1:7" x14ac:dyDescent="0.25">
      <c r="A1802" s="1">
        <v>40599</v>
      </c>
      <c r="B1802">
        <v>20.41</v>
      </c>
      <c r="C1802">
        <v>20.440000999999999</v>
      </c>
      <c r="D1802">
        <v>18.879999000000002</v>
      </c>
      <c r="E1802">
        <v>19.219999000000001</v>
      </c>
      <c r="F1802">
        <v>19.219999000000001</v>
      </c>
      <c r="G1802">
        <v>0</v>
      </c>
    </row>
    <row r="1803" spans="1:7" x14ac:dyDescent="0.25">
      <c r="A1803" s="1">
        <v>40602</v>
      </c>
      <c r="B1803">
        <v>19.120000999999998</v>
      </c>
      <c r="C1803">
        <v>19.27</v>
      </c>
      <c r="D1803">
        <v>18.139999</v>
      </c>
      <c r="E1803">
        <v>18.350000000000001</v>
      </c>
      <c r="F1803">
        <v>18.350000000000001</v>
      </c>
      <c r="G1803">
        <v>0</v>
      </c>
    </row>
    <row r="1804" spans="1:7" x14ac:dyDescent="0.25">
      <c r="A1804" s="1">
        <v>40603</v>
      </c>
      <c r="B1804">
        <v>17.629999000000002</v>
      </c>
      <c r="C1804">
        <v>21.01</v>
      </c>
      <c r="D1804">
        <v>17.629999000000002</v>
      </c>
      <c r="E1804">
        <v>21.01</v>
      </c>
      <c r="F1804">
        <v>21.01</v>
      </c>
      <c r="G1804">
        <v>0</v>
      </c>
    </row>
    <row r="1805" spans="1:7" x14ac:dyDescent="0.25">
      <c r="A1805" s="1">
        <v>40604</v>
      </c>
      <c r="B1805">
        <v>20.73</v>
      </c>
      <c r="C1805">
        <v>21.139999</v>
      </c>
      <c r="D1805">
        <v>19.620000999999998</v>
      </c>
      <c r="E1805">
        <v>20.700001</v>
      </c>
      <c r="F1805">
        <v>20.700001</v>
      </c>
      <c r="G1805">
        <v>0</v>
      </c>
    </row>
    <row r="1806" spans="1:7" x14ac:dyDescent="0.25">
      <c r="A1806" s="1">
        <v>40605</v>
      </c>
      <c r="B1806">
        <v>19.27</v>
      </c>
      <c r="C1806">
        <v>19.27</v>
      </c>
      <c r="D1806">
        <v>18.25</v>
      </c>
      <c r="E1806">
        <v>18.600000000000001</v>
      </c>
      <c r="F1806">
        <v>18.600000000000001</v>
      </c>
      <c r="G1806">
        <v>0</v>
      </c>
    </row>
    <row r="1807" spans="1:7" x14ac:dyDescent="0.25">
      <c r="A1807" s="1">
        <v>40606</v>
      </c>
      <c r="B1807">
        <v>18.559999000000001</v>
      </c>
      <c r="C1807">
        <v>20.329999999999998</v>
      </c>
      <c r="D1807">
        <v>18.309999000000001</v>
      </c>
      <c r="E1807">
        <v>19.059999000000001</v>
      </c>
      <c r="F1807">
        <v>19.059999000000001</v>
      </c>
      <c r="G1807">
        <v>0</v>
      </c>
    </row>
    <row r="1808" spans="1:7" x14ac:dyDescent="0.25">
      <c r="A1808" s="1">
        <v>40609</v>
      </c>
      <c r="B1808">
        <v>19.370000999999998</v>
      </c>
      <c r="C1808">
        <v>21.77</v>
      </c>
      <c r="D1808">
        <v>18.950001</v>
      </c>
      <c r="E1808">
        <v>20.66</v>
      </c>
      <c r="F1808">
        <v>20.66</v>
      </c>
      <c r="G1808">
        <v>0</v>
      </c>
    </row>
    <row r="1809" spans="1:7" x14ac:dyDescent="0.25">
      <c r="A1809" s="1">
        <v>40610</v>
      </c>
      <c r="B1809">
        <v>20.58</v>
      </c>
      <c r="C1809">
        <v>21.059999000000001</v>
      </c>
      <c r="D1809">
        <v>19.149999999999999</v>
      </c>
      <c r="E1809">
        <v>19.82</v>
      </c>
      <c r="F1809">
        <v>19.82</v>
      </c>
      <c r="G1809">
        <v>0</v>
      </c>
    </row>
    <row r="1810" spans="1:7" x14ac:dyDescent="0.25">
      <c r="A1810" s="1">
        <v>40611</v>
      </c>
      <c r="B1810">
        <v>20.049999</v>
      </c>
      <c r="C1810">
        <v>20.959999</v>
      </c>
      <c r="D1810">
        <v>19.41</v>
      </c>
      <c r="E1810">
        <v>20.219999000000001</v>
      </c>
      <c r="F1810">
        <v>20.219999000000001</v>
      </c>
      <c r="G1810">
        <v>0</v>
      </c>
    </row>
    <row r="1811" spans="1:7" x14ac:dyDescent="0.25">
      <c r="A1811" s="1">
        <v>40612</v>
      </c>
      <c r="B1811">
        <v>21.370000999999998</v>
      </c>
      <c r="C1811">
        <v>22.25</v>
      </c>
      <c r="D1811">
        <v>20.34</v>
      </c>
      <c r="E1811">
        <v>21.879999000000002</v>
      </c>
      <c r="F1811">
        <v>21.879999000000002</v>
      </c>
      <c r="G1811">
        <v>0</v>
      </c>
    </row>
    <row r="1812" spans="1:7" x14ac:dyDescent="0.25">
      <c r="A1812" s="1">
        <v>40613</v>
      </c>
      <c r="B1812">
        <v>21.719999000000001</v>
      </c>
      <c r="C1812">
        <v>21.75</v>
      </c>
      <c r="D1812">
        <v>19.969999000000001</v>
      </c>
      <c r="E1812">
        <v>20.079999999999998</v>
      </c>
      <c r="F1812">
        <v>20.079999999999998</v>
      </c>
      <c r="G1812">
        <v>0</v>
      </c>
    </row>
    <row r="1813" spans="1:7" x14ac:dyDescent="0.25">
      <c r="A1813" s="1">
        <v>40616</v>
      </c>
      <c r="B1813">
        <v>21.790001</v>
      </c>
      <c r="C1813">
        <v>22.74</v>
      </c>
      <c r="D1813">
        <v>20.92</v>
      </c>
      <c r="E1813">
        <v>21.129999000000002</v>
      </c>
      <c r="F1813">
        <v>21.129999000000002</v>
      </c>
      <c r="G1813">
        <v>0</v>
      </c>
    </row>
    <row r="1814" spans="1:7" x14ac:dyDescent="0.25">
      <c r="A1814" s="1">
        <v>40617</v>
      </c>
      <c r="B1814">
        <v>25.66</v>
      </c>
      <c r="C1814">
        <v>25.719999000000001</v>
      </c>
      <c r="D1814">
        <v>23.309999000000001</v>
      </c>
      <c r="E1814">
        <v>24.32</v>
      </c>
      <c r="F1814">
        <v>24.32</v>
      </c>
      <c r="G1814">
        <v>0</v>
      </c>
    </row>
    <row r="1815" spans="1:7" x14ac:dyDescent="0.25">
      <c r="A1815" s="1">
        <v>40618</v>
      </c>
      <c r="B1815">
        <v>24.65</v>
      </c>
      <c r="C1815">
        <v>31.280000999999999</v>
      </c>
      <c r="D1815">
        <v>24.040001</v>
      </c>
      <c r="E1815">
        <v>29.4</v>
      </c>
      <c r="F1815">
        <v>29.4</v>
      </c>
      <c r="G1815">
        <v>0</v>
      </c>
    </row>
    <row r="1816" spans="1:7" x14ac:dyDescent="0.25">
      <c r="A1816" s="1">
        <v>40619</v>
      </c>
      <c r="B1816">
        <v>26.940000999999999</v>
      </c>
      <c r="C1816">
        <v>27.540001</v>
      </c>
      <c r="D1816">
        <v>25.440000999999999</v>
      </c>
      <c r="E1816">
        <v>26.370000999999998</v>
      </c>
      <c r="F1816">
        <v>26.370000999999998</v>
      </c>
      <c r="G1816">
        <v>0</v>
      </c>
    </row>
    <row r="1817" spans="1:7" x14ac:dyDescent="0.25">
      <c r="A1817" s="1">
        <v>40620</v>
      </c>
      <c r="B1817">
        <v>23.9</v>
      </c>
      <c r="C1817">
        <v>24.85</v>
      </c>
      <c r="D1817">
        <v>23.09</v>
      </c>
      <c r="E1817">
        <v>24.440000999999999</v>
      </c>
      <c r="F1817">
        <v>24.440000999999999</v>
      </c>
      <c r="G1817">
        <v>0</v>
      </c>
    </row>
    <row r="1818" spans="1:7" x14ac:dyDescent="0.25">
      <c r="A1818" s="1">
        <v>40623</v>
      </c>
      <c r="B1818">
        <v>22.1</v>
      </c>
      <c r="C1818">
        <v>22.16</v>
      </c>
      <c r="D1818">
        <v>20.219999000000001</v>
      </c>
      <c r="E1818">
        <v>20.610001</v>
      </c>
      <c r="F1818">
        <v>20.610001</v>
      </c>
      <c r="G1818">
        <v>0</v>
      </c>
    </row>
    <row r="1819" spans="1:7" x14ac:dyDescent="0.25">
      <c r="A1819" s="1">
        <v>40624</v>
      </c>
      <c r="B1819">
        <v>20.530000999999999</v>
      </c>
      <c r="C1819">
        <v>20.59</v>
      </c>
      <c r="D1819">
        <v>19.969999000000001</v>
      </c>
      <c r="E1819">
        <v>20.209999</v>
      </c>
      <c r="F1819">
        <v>20.209999</v>
      </c>
      <c r="G1819">
        <v>0</v>
      </c>
    </row>
    <row r="1820" spans="1:7" x14ac:dyDescent="0.25">
      <c r="A1820" s="1">
        <v>40625</v>
      </c>
      <c r="B1820">
        <v>20.59</v>
      </c>
      <c r="C1820">
        <v>21.049999</v>
      </c>
      <c r="D1820">
        <v>18.190000999999999</v>
      </c>
      <c r="E1820">
        <v>19.170000000000002</v>
      </c>
      <c r="F1820">
        <v>19.170000000000002</v>
      </c>
      <c r="G1820">
        <v>0</v>
      </c>
    </row>
    <row r="1821" spans="1:7" x14ac:dyDescent="0.25">
      <c r="A1821" s="1">
        <v>40626</v>
      </c>
      <c r="B1821">
        <v>18.450001</v>
      </c>
      <c r="C1821">
        <v>18.989999999999998</v>
      </c>
      <c r="D1821">
        <v>17.870000999999998</v>
      </c>
      <c r="E1821">
        <v>18</v>
      </c>
      <c r="F1821">
        <v>18</v>
      </c>
      <c r="G1821">
        <v>0</v>
      </c>
    </row>
    <row r="1822" spans="1:7" x14ac:dyDescent="0.25">
      <c r="A1822" s="1">
        <v>40627</v>
      </c>
      <c r="B1822">
        <v>17.870000999999998</v>
      </c>
      <c r="C1822">
        <v>18.079999999999998</v>
      </c>
      <c r="D1822">
        <v>17.07</v>
      </c>
      <c r="E1822">
        <v>17.91</v>
      </c>
      <c r="F1822">
        <v>17.91</v>
      </c>
      <c r="G1822">
        <v>0</v>
      </c>
    </row>
    <row r="1823" spans="1:7" x14ac:dyDescent="0.25">
      <c r="A1823" s="1">
        <v>40630</v>
      </c>
      <c r="B1823">
        <v>18.309999000000001</v>
      </c>
      <c r="C1823">
        <v>19.440000999999999</v>
      </c>
      <c r="D1823">
        <v>17.959999</v>
      </c>
      <c r="E1823">
        <v>19.440000999999999</v>
      </c>
      <c r="F1823">
        <v>19.440000999999999</v>
      </c>
      <c r="G1823">
        <v>0</v>
      </c>
    </row>
    <row r="1824" spans="1:7" x14ac:dyDescent="0.25">
      <c r="A1824" s="1">
        <v>40631</v>
      </c>
      <c r="B1824">
        <v>19.170000000000002</v>
      </c>
      <c r="C1824">
        <v>19.780000999999999</v>
      </c>
      <c r="D1824">
        <v>18</v>
      </c>
      <c r="E1824">
        <v>18.16</v>
      </c>
      <c r="F1824">
        <v>18.16</v>
      </c>
      <c r="G1824">
        <v>0</v>
      </c>
    </row>
    <row r="1825" spans="1:7" x14ac:dyDescent="0.25">
      <c r="A1825" s="1">
        <v>40632</v>
      </c>
      <c r="B1825">
        <v>17.82</v>
      </c>
      <c r="C1825">
        <v>17.889999</v>
      </c>
      <c r="D1825">
        <v>17.25</v>
      </c>
      <c r="E1825">
        <v>17.709999</v>
      </c>
      <c r="F1825">
        <v>17.709999</v>
      </c>
      <c r="G1825">
        <v>0</v>
      </c>
    </row>
    <row r="1826" spans="1:7" x14ac:dyDescent="0.25">
      <c r="A1826" s="1">
        <v>40633</v>
      </c>
      <c r="B1826">
        <v>17.899999999999999</v>
      </c>
      <c r="C1826">
        <v>17.950001</v>
      </c>
      <c r="D1826">
        <v>17.41</v>
      </c>
      <c r="E1826">
        <v>17.739999999999998</v>
      </c>
      <c r="F1826">
        <v>17.739999999999998</v>
      </c>
      <c r="G1826">
        <v>0</v>
      </c>
    </row>
    <row r="1827" spans="1:7" x14ac:dyDescent="0.25">
      <c r="A1827" s="1">
        <v>40634</v>
      </c>
      <c r="B1827">
        <v>16.68</v>
      </c>
      <c r="C1827">
        <v>17.620000999999998</v>
      </c>
      <c r="D1827">
        <v>16.440000999999999</v>
      </c>
      <c r="E1827">
        <v>17.399999999999999</v>
      </c>
      <c r="F1827">
        <v>17.399999999999999</v>
      </c>
      <c r="G1827">
        <v>0</v>
      </c>
    </row>
    <row r="1828" spans="1:7" x14ac:dyDescent="0.25">
      <c r="A1828" s="1">
        <v>40637</v>
      </c>
      <c r="B1828">
        <v>17.629999000000002</v>
      </c>
      <c r="C1828">
        <v>17.850000000000001</v>
      </c>
      <c r="D1828">
        <v>17.389999</v>
      </c>
      <c r="E1828">
        <v>17.5</v>
      </c>
      <c r="F1828">
        <v>17.5</v>
      </c>
      <c r="G1828">
        <v>0</v>
      </c>
    </row>
    <row r="1829" spans="1:7" x14ac:dyDescent="0.25">
      <c r="A1829" s="1">
        <v>40638</v>
      </c>
      <c r="B1829">
        <v>17.870000999999998</v>
      </c>
      <c r="C1829">
        <v>17.870000999999998</v>
      </c>
      <c r="D1829">
        <v>16.5</v>
      </c>
      <c r="E1829">
        <v>17.25</v>
      </c>
      <c r="F1829">
        <v>17.25</v>
      </c>
      <c r="G1829">
        <v>0</v>
      </c>
    </row>
    <row r="1830" spans="1:7" x14ac:dyDescent="0.25">
      <c r="A1830" s="1">
        <v>40639</v>
      </c>
      <c r="B1830">
        <v>16.75</v>
      </c>
      <c r="C1830">
        <v>17.149999999999999</v>
      </c>
      <c r="D1830">
        <v>16.5</v>
      </c>
      <c r="E1830">
        <v>16.899999999999999</v>
      </c>
      <c r="F1830">
        <v>16.899999999999999</v>
      </c>
      <c r="G1830">
        <v>0</v>
      </c>
    </row>
    <row r="1831" spans="1:7" x14ac:dyDescent="0.25">
      <c r="A1831" s="1">
        <v>40640</v>
      </c>
      <c r="B1831">
        <v>16.920000000000002</v>
      </c>
      <c r="C1831">
        <v>17.77</v>
      </c>
      <c r="D1831">
        <v>16.489999999999998</v>
      </c>
      <c r="E1831">
        <v>17.110001</v>
      </c>
      <c r="F1831">
        <v>17.110001</v>
      </c>
      <c r="G1831">
        <v>0</v>
      </c>
    </row>
    <row r="1832" spans="1:7" x14ac:dyDescent="0.25">
      <c r="A1832" s="1">
        <v>40641</v>
      </c>
      <c r="B1832">
        <v>16.510000000000002</v>
      </c>
      <c r="C1832">
        <v>18.329999999999998</v>
      </c>
      <c r="D1832">
        <v>16.510000000000002</v>
      </c>
      <c r="E1832">
        <v>17.870000999999998</v>
      </c>
      <c r="F1832">
        <v>17.870000999999998</v>
      </c>
      <c r="G1832">
        <v>0</v>
      </c>
    </row>
    <row r="1833" spans="1:7" x14ac:dyDescent="0.25">
      <c r="A1833" s="1">
        <v>40644</v>
      </c>
      <c r="B1833">
        <v>16.739999999999998</v>
      </c>
      <c r="C1833">
        <v>17.049999</v>
      </c>
      <c r="D1833">
        <v>16.219999000000001</v>
      </c>
      <c r="E1833">
        <v>16.59</v>
      </c>
      <c r="F1833">
        <v>16.59</v>
      </c>
      <c r="G1833">
        <v>0</v>
      </c>
    </row>
    <row r="1834" spans="1:7" x14ac:dyDescent="0.25">
      <c r="A1834" s="1">
        <v>40645</v>
      </c>
      <c r="B1834">
        <v>17.579999999999998</v>
      </c>
      <c r="C1834">
        <v>18.459999</v>
      </c>
      <c r="D1834">
        <v>16.879999000000002</v>
      </c>
      <c r="E1834">
        <v>17.09</v>
      </c>
      <c r="F1834">
        <v>17.09</v>
      </c>
      <c r="G1834">
        <v>0</v>
      </c>
    </row>
    <row r="1835" spans="1:7" x14ac:dyDescent="0.25">
      <c r="A1835" s="1">
        <v>40646</v>
      </c>
      <c r="B1835">
        <v>16.329999999999998</v>
      </c>
      <c r="C1835">
        <v>17.379999000000002</v>
      </c>
      <c r="D1835">
        <v>16.200001</v>
      </c>
      <c r="E1835">
        <v>16.920000000000002</v>
      </c>
      <c r="F1835">
        <v>16.920000000000002</v>
      </c>
      <c r="G1835">
        <v>0</v>
      </c>
    </row>
    <row r="1836" spans="1:7" x14ac:dyDescent="0.25">
      <c r="A1836" s="1">
        <v>40647</v>
      </c>
      <c r="B1836">
        <v>17.77</v>
      </c>
      <c r="C1836">
        <v>18.079999999999998</v>
      </c>
      <c r="D1836">
        <v>16.079999999999998</v>
      </c>
      <c r="E1836">
        <v>16.27</v>
      </c>
      <c r="F1836">
        <v>16.27</v>
      </c>
      <c r="G1836">
        <v>0</v>
      </c>
    </row>
    <row r="1837" spans="1:7" x14ac:dyDescent="0.25">
      <c r="A1837" s="1">
        <v>40648</v>
      </c>
      <c r="B1837">
        <v>15.97</v>
      </c>
      <c r="C1837">
        <v>15.98</v>
      </c>
      <c r="D1837">
        <v>14.92</v>
      </c>
      <c r="E1837">
        <v>15.32</v>
      </c>
      <c r="F1837">
        <v>15.32</v>
      </c>
      <c r="G1837">
        <v>0</v>
      </c>
    </row>
    <row r="1838" spans="1:7" x14ac:dyDescent="0.25">
      <c r="A1838" s="1">
        <v>40651</v>
      </c>
      <c r="B1838">
        <v>18.299999</v>
      </c>
      <c r="C1838">
        <v>19.07</v>
      </c>
      <c r="D1838">
        <v>16.809999000000001</v>
      </c>
      <c r="E1838">
        <v>16.959999</v>
      </c>
      <c r="F1838">
        <v>16.959999</v>
      </c>
      <c r="G1838">
        <v>0</v>
      </c>
    </row>
    <row r="1839" spans="1:7" x14ac:dyDescent="0.25">
      <c r="A1839" s="1">
        <v>40652</v>
      </c>
      <c r="B1839">
        <v>16.620000999999998</v>
      </c>
      <c r="C1839">
        <v>16.719999000000001</v>
      </c>
      <c r="D1839">
        <v>15.69</v>
      </c>
      <c r="E1839">
        <v>15.83</v>
      </c>
      <c r="F1839">
        <v>15.83</v>
      </c>
      <c r="G1839">
        <v>0</v>
      </c>
    </row>
    <row r="1840" spans="1:7" x14ac:dyDescent="0.25">
      <c r="A1840" s="1">
        <v>40653</v>
      </c>
      <c r="B1840">
        <v>14.31</v>
      </c>
      <c r="C1840">
        <v>15.39</v>
      </c>
      <c r="D1840">
        <v>14.3</v>
      </c>
      <c r="E1840">
        <v>15.07</v>
      </c>
      <c r="F1840">
        <v>15.07</v>
      </c>
      <c r="G1840">
        <v>0</v>
      </c>
    </row>
    <row r="1841" spans="1:7" x14ac:dyDescent="0.25">
      <c r="A1841" s="1">
        <v>40654</v>
      </c>
      <c r="B1841">
        <v>14.71</v>
      </c>
      <c r="C1841">
        <v>15.23</v>
      </c>
      <c r="D1841">
        <v>14.4</v>
      </c>
      <c r="E1841">
        <v>14.69</v>
      </c>
      <c r="F1841">
        <v>14.69</v>
      </c>
      <c r="G1841">
        <v>0</v>
      </c>
    </row>
    <row r="1842" spans="1:7" x14ac:dyDescent="0.25">
      <c r="A1842" s="1">
        <v>40658</v>
      </c>
      <c r="B1842">
        <v>15.64</v>
      </c>
      <c r="C1842">
        <v>16.059999000000001</v>
      </c>
      <c r="D1842">
        <v>15.5</v>
      </c>
      <c r="E1842">
        <v>15.77</v>
      </c>
      <c r="F1842">
        <v>15.77</v>
      </c>
      <c r="G1842">
        <v>0</v>
      </c>
    </row>
    <row r="1843" spans="1:7" x14ac:dyDescent="0.25">
      <c r="A1843" s="1">
        <v>40659</v>
      </c>
      <c r="B1843">
        <v>15.36</v>
      </c>
      <c r="C1843">
        <v>15.66</v>
      </c>
      <c r="D1843">
        <v>15.07</v>
      </c>
      <c r="E1843">
        <v>15.62</v>
      </c>
      <c r="F1843">
        <v>15.62</v>
      </c>
      <c r="G1843">
        <v>0</v>
      </c>
    </row>
    <row r="1844" spans="1:7" x14ac:dyDescent="0.25">
      <c r="A1844" s="1">
        <v>40660</v>
      </c>
      <c r="B1844">
        <v>15.37</v>
      </c>
      <c r="C1844">
        <v>16.420000000000002</v>
      </c>
      <c r="D1844">
        <v>15.13</v>
      </c>
      <c r="E1844">
        <v>15.35</v>
      </c>
      <c r="F1844">
        <v>15.35</v>
      </c>
      <c r="G1844">
        <v>0</v>
      </c>
    </row>
    <row r="1845" spans="1:7" x14ac:dyDescent="0.25">
      <c r="A1845" s="1">
        <v>40661</v>
      </c>
      <c r="B1845">
        <v>15.54</v>
      </c>
      <c r="C1845">
        <v>15.54</v>
      </c>
      <c r="D1845">
        <v>14.27</v>
      </c>
      <c r="E1845">
        <v>14.62</v>
      </c>
      <c r="F1845">
        <v>14.62</v>
      </c>
      <c r="G1845">
        <v>0</v>
      </c>
    </row>
    <row r="1846" spans="1:7" x14ac:dyDescent="0.25">
      <c r="A1846" s="1">
        <v>40662</v>
      </c>
      <c r="B1846">
        <v>14.56</v>
      </c>
      <c r="C1846">
        <v>14.99</v>
      </c>
      <c r="D1846">
        <v>14.49</v>
      </c>
      <c r="E1846">
        <v>14.75</v>
      </c>
      <c r="F1846">
        <v>14.75</v>
      </c>
      <c r="G1846">
        <v>0</v>
      </c>
    </row>
    <row r="1847" spans="1:7" x14ac:dyDescent="0.25">
      <c r="A1847" s="1">
        <v>40665</v>
      </c>
      <c r="B1847">
        <v>15.07</v>
      </c>
      <c r="C1847">
        <v>16.129999000000002</v>
      </c>
      <c r="D1847">
        <v>15.07</v>
      </c>
      <c r="E1847">
        <v>15.99</v>
      </c>
      <c r="F1847">
        <v>15.99</v>
      </c>
      <c r="G1847">
        <v>0</v>
      </c>
    </row>
    <row r="1848" spans="1:7" x14ac:dyDescent="0.25">
      <c r="A1848" s="1">
        <v>40666</v>
      </c>
      <c r="B1848">
        <v>16.350000000000001</v>
      </c>
      <c r="C1848">
        <v>17.290001</v>
      </c>
      <c r="D1848">
        <v>16.129999000000002</v>
      </c>
      <c r="E1848">
        <v>16.700001</v>
      </c>
      <c r="F1848">
        <v>16.700001</v>
      </c>
      <c r="G1848">
        <v>0</v>
      </c>
    </row>
    <row r="1849" spans="1:7" x14ac:dyDescent="0.25">
      <c r="A1849" s="1">
        <v>40667</v>
      </c>
      <c r="B1849">
        <v>16.84</v>
      </c>
      <c r="C1849">
        <v>17.719999000000001</v>
      </c>
      <c r="D1849">
        <v>16.829999999999998</v>
      </c>
      <c r="E1849">
        <v>17.079999999999998</v>
      </c>
      <c r="F1849">
        <v>17.079999999999998</v>
      </c>
      <c r="G1849">
        <v>0</v>
      </c>
    </row>
    <row r="1850" spans="1:7" x14ac:dyDescent="0.25">
      <c r="A1850" s="1">
        <v>40668</v>
      </c>
      <c r="B1850">
        <v>17.68</v>
      </c>
      <c r="C1850">
        <v>19.110001</v>
      </c>
      <c r="D1850">
        <v>16.739999999999998</v>
      </c>
      <c r="E1850">
        <v>18.200001</v>
      </c>
      <c r="F1850">
        <v>18.200001</v>
      </c>
      <c r="G1850">
        <v>0</v>
      </c>
    </row>
    <row r="1851" spans="1:7" x14ac:dyDescent="0.25">
      <c r="A1851" s="1">
        <v>40669</v>
      </c>
      <c r="B1851">
        <v>17.170000000000002</v>
      </c>
      <c r="C1851">
        <v>19.290001</v>
      </c>
      <c r="D1851">
        <v>16.120000999999998</v>
      </c>
      <c r="E1851">
        <v>18.399999999999999</v>
      </c>
      <c r="F1851">
        <v>18.399999999999999</v>
      </c>
      <c r="G1851">
        <v>0</v>
      </c>
    </row>
    <row r="1852" spans="1:7" x14ac:dyDescent="0.25">
      <c r="A1852" s="1">
        <v>40672</v>
      </c>
      <c r="B1852">
        <v>18.59</v>
      </c>
      <c r="C1852">
        <v>18.59</v>
      </c>
      <c r="D1852">
        <v>17.040001</v>
      </c>
      <c r="E1852">
        <v>17.16</v>
      </c>
      <c r="F1852">
        <v>17.16</v>
      </c>
      <c r="G1852">
        <v>0</v>
      </c>
    </row>
    <row r="1853" spans="1:7" x14ac:dyDescent="0.25">
      <c r="A1853" s="1">
        <v>40673</v>
      </c>
      <c r="B1853">
        <v>16.84</v>
      </c>
      <c r="C1853">
        <v>16.899999999999999</v>
      </c>
      <c r="D1853">
        <v>15.79</v>
      </c>
      <c r="E1853">
        <v>15.91</v>
      </c>
      <c r="F1853">
        <v>15.91</v>
      </c>
      <c r="G1853">
        <v>0</v>
      </c>
    </row>
    <row r="1854" spans="1:7" x14ac:dyDescent="0.25">
      <c r="A1854" s="1">
        <v>40674</v>
      </c>
      <c r="B1854">
        <v>16.27</v>
      </c>
      <c r="C1854">
        <v>17.489999999999998</v>
      </c>
      <c r="D1854">
        <v>16.23</v>
      </c>
      <c r="E1854">
        <v>16.950001</v>
      </c>
      <c r="F1854">
        <v>16.950001</v>
      </c>
      <c r="G1854">
        <v>0</v>
      </c>
    </row>
    <row r="1855" spans="1:7" x14ac:dyDescent="0.25">
      <c r="A1855" s="1">
        <v>40675</v>
      </c>
      <c r="B1855">
        <v>17.27</v>
      </c>
      <c r="C1855">
        <v>17.889999</v>
      </c>
      <c r="D1855">
        <v>16.030000999999999</v>
      </c>
      <c r="E1855">
        <v>16.030000999999999</v>
      </c>
      <c r="F1855">
        <v>16.030000999999999</v>
      </c>
      <c r="G1855">
        <v>0</v>
      </c>
    </row>
    <row r="1856" spans="1:7" x14ac:dyDescent="0.25">
      <c r="A1856" s="1">
        <v>40676</v>
      </c>
      <c r="B1856">
        <v>16.02</v>
      </c>
      <c r="C1856">
        <v>17.559999000000001</v>
      </c>
      <c r="D1856">
        <v>15.98</v>
      </c>
      <c r="E1856">
        <v>17.07</v>
      </c>
      <c r="F1856">
        <v>17.07</v>
      </c>
      <c r="G1856">
        <v>0</v>
      </c>
    </row>
    <row r="1857" spans="1:7" x14ac:dyDescent="0.25">
      <c r="A1857" s="1">
        <v>40679</v>
      </c>
      <c r="B1857">
        <v>17.860001</v>
      </c>
      <c r="C1857">
        <v>18.25</v>
      </c>
      <c r="D1857">
        <v>16.610001</v>
      </c>
      <c r="E1857">
        <v>18.239999999999998</v>
      </c>
      <c r="F1857">
        <v>18.239999999999998</v>
      </c>
      <c r="G1857">
        <v>0</v>
      </c>
    </row>
    <row r="1858" spans="1:7" x14ac:dyDescent="0.25">
      <c r="A1858" s="1">
        <v>40680</v>
      </c>
      <c r="B1858">
        <v>18.540001</v>
      </c>
      <c r="C1858">
        <v>19.09</v>
      </c>
      <c r="D1858">
        <v>17.469999000000001</v>
      </c>
      <c r="E1858">
        <v>17.549999</v>
      </c>
      <c r="F1858">
        <v>17.549999</v>
      </c>
      <c r="G1858">
        <v>0</v>
      </c>
    </row>
    <row r="1859" spans="1:7" x14ac:dyDescent="0.25">
      <c r="A1859" s="1">
        <v>40681</v>
      </c>
      <c r="B1859">
        <v>17.559999000000001</v>
      </c>
      <c r="C1859">
        <v>17.68</v>
      </c>
      <c r="D1859">
        <v>16.030000999999999</v>
      </c>
      <c r="E1859">
        <v>16.23</v>
      </c>
      <c r="F1859">
        <v>16.23</v>
      </c>
      <c r="G1859">
        <v>0</v>
      </c>
    </row>
    <row r="1860" spans="1:7" x14ac:dyDescent="0.25">
      <c r="A1860" s="1">
        <v>40682</v>
      </c>
      <c r="B1860">
        <v>15.9</v>
      </c>
      <c r="C1860">
        <v>16.559999000000001</v>
      </c>
      <c r="D1860">
        <v>15.5</v>
      </c>
      <c r="E1860">
        <v>15.52</v>
      </c>
      <c r="F1860">
        <v>15.52</v>
      </c>
      <c r="G1860">
        <v>0</v>
      </c>
    </row>
    <row r="1861" spans="1:7" x14ac:dyDescent="0.25">
      <c r="A1861" s="1">
        <v>40683</v>
      </c>
      <c r="B1861">
        <v>15.88</v>
      </c>
      <c r="C1861">
        <v>17.43</v>
      </c>
      <c r="D1861">
        <v>15.7</v>
      </c>
      <c r="E1861">
        <v>17.43</v>
      </c>
      <c r="F1861">
        <v>17.43</v>
      </c>
      <c r="G1861">
        <v>0</v>
      </c>
    </row>
    <row r="1862" spans="1:7" x14ac:dyDescent="0.25">
      <c r="A1862" s="1">
        <v>40686</v>
      </c>
      <c r="B1862">
        <v>20.030000999999999</v>
      </c>
      <c r="C1862">
        <v>20.030000999999999</v>
      </c>
      <c r="D1862">
        <v>17.469999000000001</v>
      </c>
      <c r="E1862">
        <v>18.27</v>
      </c>
      <c r="F1862">
        <v>18.27</v>
      </c>
      <c r="G1862">
        <v>0</v>
      </c>
    </row>
    <row r="1863" spans="1:7" x14ac:dyDescent="0.25">
      <c r="A1863" s="1">
        <v>40687</v>
      </c>
      <c r="B1863">
        <v>18.07</v>
      </c>
      <c r="C1863">
        <v>18.190000999999999</v>
      </c>
      <c r="D1863">
        <v>17</v>
      </c>
      <c r="E1863">
        <v>17.82</v>
      </c>
      <c r="F1863">
        <v>17.82</v>
      </c>
      <c r="G1863">
        <v>0</v>
      </c>
    </row>
    <row r="1864" spans="1:7" x14ac:dyDescent="0.25">
      <c r="A1864" s="1">
        <v>40688</v>
      </c>
      <c r="B1864">
        <v>18.260000000000002</v>
      </c>
      <c r="C1864">
        <v>18.260000000000002</v>
      </c>
      <c r="D1864">
        <v>16.700001</v>
      </c>
      <c r="E1864">
        <v>17.07</v>
      </c>
      <c r="F1864">
        <v>17.07</v>
      </c>
      <c r="G1864">
        <v>0</v>
      </c>
    </row>
    <row r="1865" spans="1:7" x14ac:dyDescent="0.25">
      <c r="A1865" s="1">
        <v>40689</v>
      </c>
      <c r="B1865">
        <v>17.170000000000002</v>
      </c>
      <c r="C1865">
        <v>17.459999</v>
      </c>
      <c r="D1865">
        <v>15.9</v>
      </c>
      <c r="E1865">
        <v>16.09</v>
      </c>
      <c r="F1865">
        <v>16.09</v>
      </c>
      <c r="G1865">
        <v>0</v>
      </c>
    </row>
    <row r="1866" spans="1:7" x14ac:dyDescent="0.25">
      <c r="A1866" s="1">
        <v>40690</v>
      </c>
      <c r="B1866">
        <v>16.110001</v>
      </c>
      <c r="C1866">
        <v>16.27</v>
      </c>
      <c r="D1866">
        <v>15.36</v>
      </c>
      <c r="E1866">
        <v>15.98</v>
      </c>
      <c r="F1866">
        <v>15.98</v>
      </c>
      <c r="G1866">
        <v>0</v>
      </c>
    </row>
    <row r="1867" spans="1:7" x14ac:dyDescent="0.25">
      <c r="A1867" s="1">
        <v>40694</v>
      </c>
      <c r="B1867">
        <v>15.85</v>
      </c>
      <c r="C1867">
        <v>16.5</v>
      </c>
      <c r="D1867">
        <v>15.15</v>
      </c>
      <c r="E1867">
        <v>15.45</v>
      </c>
      <c r="F1867">
        <v>15.45</v>
      </c>
      <c r="G1867">
        <v>0</v>
      </c>
    </row>
    <row r="1868" spans="1:7" x14ac:dyDescent="0.25">
      <c r="A1868" s="1">
        <v>40695</v>
      </c>
      <c r="B1868">
        <v>15.95</v>
      </c>
      <c r="C1868">
        <v>18.48</v>
      </c>
      <c r="D1868">
        <v>15.95</v>
      </c>
      <c r="E1868">
        <v>18.299999</v>
      </c>
      <c r="F1868">
        <v>18.299999</v>
      </c>
      <c r="G1868">
        <v>0</v>
      </c>
    </row>
    <row r="1869" spans="1:7" x14ac:dyDescent="0.25">
      <c r="A1869" s="1">
        <v>40696</v>
      </c>
      <c r="B1869">
        <v>17.920000000000002</v>
      </c>
      <c r="C1869">
        <v>18.719999000000001</v>
      </c>
      <c r="D1869">
        <v>17.389999</v>
      </c>
      <c r="E1869">
        <v>18.09</v>
      </c>
      <c r="F1869">
        <v>18.09</v>
      </c>
      <c r="G1869">
        <v>0</v>
      </c>
    </row>
    <row r="1870" spans="1:7" x14ac:dyDescent="0.25">
      <c r="A1870" s="1">
        <v>40697</v>
      </c>
      <c r="B1870">
        <v>18.23</v>
      </c>
      <c r="C1870">
        <v>19.870000999999998</v>
      </c>
      <c r="D1870">
        <v>17.120000999999998</v>
      </c>
      <c r="E1870">
        <v>17.950001</v>
      </c>
      <c r="F1870">
        <v>17.950001</v>
      </c>
      <c r="G1870">
        <v>0</v>
      </c>
    </row>
    <row r="1871" spans="1:7" x14ac:dyDescent="0.25">
      <c r="A1871" s="1">
        <v>40700</v>
      </c>
      <c r="B1871">
        <v>18.420000000000002</v>
      </c>
      <c r="C1871">
        <v>18.649999999999999</v>
      </c>
      <c r="D1871">
        <v>17.649999999999999</v>
      </c>
      <c r="E1871">
        <v>18.489999999999998</v>
      </c>
      <c r="F1871">
        <v>18.489999999999998</v>
      </c>
      <c r="G1871">
        <v>0</v>
      </c>
    </row>
    <row r="1872" spans="1:7" x14ac:dyDescent="0.25">
      <c r="A1872" s="1">
        <v>40701</v>
      </c>
      <c r="B1872">
        <v>18.129999000000002</v>
      </c>
      <c r="C1872">
        <v>18.48</v>
      </c>
      <c r="D1872">
        <v>17.389999</v>
      </c>
      <c r="E1872">
        <v>18.07</v>
      </c>
      <c r="F1872">
        <v>18.07</v>
      </c>
      <c r="G1872">
        <v>0</v>
      </c>
    </row>
    <row r="1873" spans="1:7" x14ac:dyDescent="0.25">
      <c r="A1873" s="1">
        <v>40702</v>
      </c>
      <c r="B1873">
        <v>18.149999999999999</v>
      </c>
      <c r="C1873">
        <v>18.829999999999998</v>
      </c>
      <c r="D1873">
        <v>17.719999000000001</v>
      </c>
      <c r="E1873">
        <v>18.790001</v>
      </c>
      <c r="F1873">
        <v>18.790001</v>
      </c>
      <c r="G1873">
        <v>0</v>
      </c>
    </row>
    <row r="1874" spans="1:7" x14ac:dyDescent="0.25">
      <c r="A1874" s="1">
        <v>40703</v>
      </c>
      <c r="B1874">
        <v>18.200001</v>
      </c>
      <c r="C1874">
        <v>18.309999000000001</v>
      </c>
      <c r="D1874">
        <v>17.260000000000002</v>
      </c>
      <c r="E1874">
        <v>17.77</v>
      </c>
      <c r="F1874">
        <v>17.77</v>
      </c>
      <c r="G1874">
        <v>0</v>
      </c>
    </row>
    <row r="1875" spans="1:7" x14ac:dyDescent="0.25">
      <c r="A1875" s="1">
        <v>40704</v>
      </c>
      <c r="B1875">
        <v>17.93</v>
      </c>
      <c r="C1875">
        <v>19.16</v>
      </c>
      <c r="D1875">
        <v>17.93</v>
      </c>
      <c r="E1875">
        <v>18.860001</v>
      </c>
      <c r="F1875">
        <v>18.860001</v>
      </c>
      <c r="G1875">
        <v>0</v>
      </c>
    </row>
    <row r="1876" spans="1:7" x14ac:dyDescent="0.25">
      <c r="A1876" s="1">
        <v>40707</v>
      </c>
      <c r="B1876">
        <v>19.100000000000001</v>
      </c>
      <c r="C1876">
        <v>20.02</v>
      </c>
      <c r="D1876">
        <v>18.41</v>
      </c>
      <c r="E1876">
        <v>19.610001</v>
      </c>
      <c r="F1876">
        <v>19.610001</v>
      </c>
      <c r="G1876">
        <v>0</v>
      </c>
    </row>
    <row r="1877" spans="1:7" x14ac:dyDescent="0.25">
      <c r="A1877" s="1">
        <v>40708</v>
      </c>
      <c r="B1877">
        <v>18.559999000000001</v>
      </c>
      <c r="C1877">
        <v>18.559999000000001</v>
      </c>
      <c r="D1877">
        <v>17.799999</v>
      </c>
      <c r="E1877">
        <v>18.260000000000002</v>
      </c>
      <c r="F1877">
        <v>18.260000000000002</v>
      </c>
      <c r="G1877">
        <v>0</v>
      </c>
    </row>
    <row r="1878" spans="1:7" x14ac:dyDescent="0.25">
      <c r="A1878" s="1">
        <v>40709</v>
      </c>
      <c r="B1878">
        <v>19.309999000000001</v>
      </c>
      <c r="C1878">
        <v>21.66</v>
      </c>
      <c r="D1878">
        <v>19.030000999999999</v>
      </c>
      <c r="E1878">
        <v>21.32</v>
      </c>
      <c r="F1878">
        <v>21.32</v>
      </c>
      <c r="G1878">
        <v>0</v>
      </c>
    </row>
    <row r="1879" spans="1:7" x14ac:dyDescent="0.25">
      <c r="A1879" s="1">
        <v>40710</v>
      </c>
      <c r="B1879">
        <v>21.370000999999998</v>
      </c>
      <c r="C1879">
        <v>24.65</v>
      </c>
      <c r="D1879">
        <v>20.809999000000001</v>
      </c>
      <c r="E1879">
        <v>22.73</v>
      </c>
      <c r="F1879">
        <v>22.73</v>
      </c>
      <c r="G1879">
        <v>0</v>
      </c>
    </row>
    <row r="1880" spans="1:7" x14ac:dyDescent="0.25">
      <c r="A1880" s="1">
        <v>40711</v>
      </c>
      <c r="B1880">
        <v>21.559999000000001</v>
      </c>
      <c r="C1880">
        <v>22.389999</v>
      </c>
      <c r="D1880">
        <v>20.350000000000001</v>
      </c>
      <c r="E1880">
        <v>21.85</v>
      </c>
      <c r="F1880">
        <v>21.85</v>
      </c>
      <c r="G1880">
        <v>0</v>
      </c>
    </row>
    <row r="1881" spans="1:7" x14ac:dyDescent="0.25">
      <c r="A1881" s="1">
        <v>40714</v>
      </c>
      <c r="B1881">
        <v>22.99</v>
      </c>
      <c r="C1881">
        <v>23.08</v>
      </c>
      <c r="D1881">
        <v>19.989999999999998</v>
      </c>
      <c r="E1881">
        <v>19.989999999999998</v>
      </c>
      <c r="F1881">
        <v>19.989999999999998</v>
      </c>
      <c r="G1881">
        <v>0</v>
      </c>
    </row>
    <row r="1882" spans="1:7" x14ac:dyDescent="0.25">
      <c r="A1882" s="1">
        <v>40715</v>
      </c>
      <c r="B1882">
        <v>19.459999</v>
      </c>
      <c r="C1882">
        <v>19.459999</v>
      </c>
      <c r="D1882">
        <v>17.719999000000001</v>
      </c>
      <c r="E1882">
        <v>18.860001</v>
      </c>
      <c r="F1882">
        <v>18.860001</v>
      </c>
      <c r="G1882">
        <v>0</v>
      </c>
    </row>
    <row r="1883" spans="1:7" x14ac:dyDescent="0.25">
      <c r="A1883" s="1">
        <v>40716</v>
      </c>
      <c r="B1883">
        <v>18.860001</v>
      </c>
      <c r="C1883">
        <v>18.899999999999999</v>
      </c>
      <c r="D1883">
        <v>17.719999000000001</v>
      </c>
      <c r="E1883">
        <v>18.52</v>
      </c>
      <c r="F1883">
        <v>18.52</v>
      </c>
      <c r="G1883">
        <v>0</v>
      </c>
    </row>
    <row r="1884" spans="1:7" x14ac:dyDescent="0.25">
      <c r="A1884" s="1">
        <v>40717</v>
      </c>
      <c r="B1884">
        <v>20.23</v>
      </c>
      <c r="C1884">
        <v>21.5</v>
      </c>
      <c r="D1884">
        <v>19.219999000000001</v>
      </c>
      <c r="E1884">
        <v>19.290001</v>
      </c>
      <c r="F1884">
        <v>19.290001</v>
      </c>
      <c r="G1884">
        <v>0</v>
      </c>
    </row>
    <row r="1885" spans="1:7" x14ac:dyDescent="0.25">
      <c r="A1885" s="1">
        <v>40718</v>
      </c>
      <c r="B1885">
        <v>19.200001</v>
      </c>
      <c r="C1885">
        <v>21.280000999999999</v>
      </c>
      <c r="D1885">
        <v>19.100000000000001</v>
      </c>
      <c r="E1885">
        <v>21.1</v>
      </c>
      <c r="F1885">
        <v>21.1</v>
      </c>
      <c r="G1885">
        <v>0</v>
      </c>
    </row>
    <row r="1886" spans="1:7" x14ac:dyDescent="0.25">
      <c r="A1886" s="1">
        <v>40721</v>
      </c>
      <c r="B1886">
        <v>21.6</v>
      </c>
      <c r="C1886">
        <v>21.82</v>
      </c>
      <c r="D1886">
        <v>20.27</v>
      </c>
      <c r="E1886">
        <v>20.559999000000001</v>
      </c>
      <c r="F1886">
        <v>20.559999000000001</v>
      </c>
      <c r="G1886">
        <v>0</v>
      </c>
    </row>
    <row r="1887" spans="1:7" x14ac:dyDescent="0.25">
      <c r="A1887" s="1">
        <v>40722</v>
      </c>
      <c r="B1887">
        <v>20.299999</v>
      </c>
      <c r="C1887">
        <v>20.450001</v>
      </c>
      <c r="D1887">
        <v>19.170000000000002</v>
      </c>
      <c r="E1887">
        <v>19.170000000000002</v>
      </c>
      <c r="F1887">
        <v>19.170000000000002</v>
      </c>
      <c r="G1887">
        <v>0</v>
      </c>
    </row>
    <row r="1888" spans="1:7" x14ac:dyDescent="0.25">
      <c r="A1888" s="1">
        <v>40723</v>
      </c>
      <c r="B1888">
        <v>18.620000999999998</v>
      </c>
      <c r="C1888">
        <v>18.829999999999998</v>
      </c>
      <c r="D1888">
        <v>16.32</v>
      </c>
      <c r="E1888">
        <v>17.27</v>
      </c>
      <c r="F1888">
        <v>17.27</v>
      </c>
      <c r="G1888">
        <v>0</v>
      </c>
    </row>
    <row r="1889" spans="1:7" x14ac:dyDescent="0.25">
      <c r="A1889" s="1">
        <v>40724</v>
      </c>
      <c r="B1889">
        <v>16.670000000000002</v>
      </c>
      <c r="C1889">
        <v>16.77</v>
      </c>
      <c r="D1889">
        <v>15.88</v>
      </c>
      <c r="E1889">
        <v>16.52</v>
      </c>
      <c r="F1889">
        <v>16.52</v>
      </c>
      <c r="G1889">
        <v>0</v>
      </c>
    </row>
    <row r="1890" spans="1:7" x14ac:dyDescent="0.25">
      <c r="A1890" s="1">
        <v>40725</v>
      </c>
      <c r="B1890">
        <v>16.059999000000001</v>
      </c>
      <c r="C1890">
        <v>16.290001</v>
      </c>
      <c r="D1890">
        <v>15.12</v>
      </c>
      <c r="E1890">
        <v>15.87</v>
      </c>
      <c r="F1890">
        <v>15.87</v>
      </c>
      <c r="G1890">
        <v>0</v>
      </c>
    </row>
    <row r="1891" spans="1:7" x14ac:dyDescent="0.25">
      <c r="A1891" s="1">
        <v>40729</v>
      </c>
      <c r="B1891">
        <v>16.32</v>
      </c>
      <c r="C1891">
        <v>16.5</v>
      </c>
      <c r="D1891">
        <v>15.89</v>
      </c>
      <c r="E1891">
        <v>16.059999000000001</v>
      </c>
      <c r="F1891">
        <v>16.059999000000001</v>
      </c>
      <c r="G1891">
        <v>0</v>
      </c>
    </row>
    <row r="1892" spans="1:7" x14ac:dyDescent="0.25">
      <c r="A1892" s="1">
        <v>40730</v>
      </c>
      <c r="B1892">
        <v>16.459999</v>
      </c>
      <c r="C1892">
        <v>17.079999999999998</v>
      </c>
      <c r="D1892">
        <v>16.32</v>
      </c>
      <c r="E1892">
        <v>16.34</v>
      </c>
      <c r="F1892">
        <v>16.34</v>
      </c>
      <c r="G1892">
        <v>0</v>
      </c>
    </row>
    <row r="1893" spans="1:7" x14ac:dyDescent="0.25">
      <c r="A1893" s="1">
        <v>40731</v>
      </c>
      <c r="B1893">
        <v>15.3</v>
      </c>
      <c r="C1893">
        <v>16.129999000000002</v>
      </c>
      <c r="D1893">
        <v>15.3</v>
      </c>
      <c r="E1893">
        <v>15.95</v>
      </c>
      <c r="F1893">
        <v>15.95</v>
      </c>
      <c r="G1893">
        <v>0</v>
      </c>
    </row>
    <row r="1894" spans="1:7" x14ac:dyDescent="0.25">
      <c r="A1894" s="1">
        <v>40732</v>
      </c>
      <c r="B1894">
        <v>17.139999</v>
      </c>
      <c r="C1894">
        <v>17.139999</v>
      </c>
      <c r="D1894">
        <v>15.95</v>
      </c>
      <c r="E1894">
        <v>15.95</v>
      </c>
      <c r="F1894">
        <v>15.95</v>
      </c>
      <c r="G1894">
        <v>0</v>
      </c>
    </row>
    <row r="1895" spans="1:7" x14ac:dyDescent="0.25">
      <c r="A1895" s="1">
        <v>40735</v>
      </c>
      <c r="B1895">
        <v>17.440000999999999</v>
      </c>
      <c r="C1895">
        <v>19.059999000000001</v>
      </c>
      <c r="D1895">
        <v>17.16</v>
      </c>
      <c r="E1895">
        <v>18.389999</v>
      </c>
      <c r="F1895">
        <v>18.389999</v>
      </c>
      <c r="G1895">
        <v>0</v>
      </c>
    </row>
    <row r="1896" spans="1:7" x14ac:dyDescent="0.25">
      <c r="A1896" s="1">
        <v>40736</v>
      </c>
      <c r="B1896">
        <v>19.549999</v>
      </c>
      <c r="C1896">
        <v>20.129999000000002</v>
      </c>
      <c r="D1896">
        <v>18.25</v>
      </c>
      <c r="E1896">
        <v>19.870000999999998</v>
      </c>
      <c r="F1896">
        <v>19.870000999999998</v>
      </c>
      <c r="G1896">
        <v>0</v>
      </c>
    </row>
    <row r="1897" spans="1:7" x14ac:dyDescent="0.25">
      <c r="A1897" s="1">
        <v>40737</v>
      </c>
      <c r="B1897">
        <v>19.079999999999998</v>
      </c>
      <c r="C1897">
        <v>20.16</v>
      </c>
      <c r="D1897">
        <v>18.09</v>
      </c>
      <c r="E1897">
        <v>19.91</v>
      </c>
      <c r="F1897">
        <v>19.91</v>
      </c>
      <c r="G1897">
        <v>0</v>
      </c>
    </row>
    <row r="1898" spans="1:7" x14ac:dyDescent="0.25">
      <c r="A1898" s="1">
        <v>40738</v>
      </c>
      <c r="B1898">
        <v>20.079999999999998</v>
      </c>
      <c r="C1898">
        <v>21.58</v>
      </c>
      <c r="D1898">
        <v>19.350000000000001</v>
      </c>
      <c r="E1898">
        <v>20.799999</v>
      </c>
      <c r="F1898">
        <v>20.799999</v>
      </c>
      <c r="G1898">
        <v>0</v>
      </c>
    </row>
    <row r="1899" spans="1:7" x14ac:dyDescent="0.25">
      <c r="A1899" s="1">
        <v>40739</v>
      </c>
      <c r="B1899">
        <v>20.25</v>
      </c>
      <c r="C1899">
        <v>21.68</v>
      </c>
      <c r="D1899">
        <v>19.52</v>
      </c>
      <c r="E1899">
        <v>19.530000999999999</v>
      </c>
      <c r="F1899">
        <v>19.530000999999999</v>
      </c>
      <c r="G1899">
        <v>0</v>
      </c>
    </row>
    <row r="1900" spans="1:7" x14ac:dyDescent="0.25">
      <c r="A1900" s="1">
        <v>40742</v>
      </c>
      <c r="B1900">
        <v>21.25</v>
      </c>
      <c r="C1900">
        <v>21.93</v>
      </c>
      <c r="D1900">
        <v>20.9</v>
      </c>
      <c r="E1900">
        <v>20.950001</v>
      </c>
      <c r="F1900">
        <v>20.950001</v>
      </c>
      <c r="G1900">
        <v>0</v>
      </c>
    </row>
    <row r="1901" spans="1:7" x14ac:dyDescent="0.25">
      <c r="A1901" s="1">
        <v>40743</v>
      </c>
      <c r="B1901">
        <v>20.139999</v>
      </c>
      <c r="C1901">
        <v>20.43</v>
      </c>
      <c r="D1901">
        <v>19.120000999999998</v>
      </c>
      <c r="E1901">
        <v>19.209999</v>
      </c>
      <c r="F1901">
        <v>19.209999</v>
      </c>
      <c r="G1901">
        <v>0</v>
      </c>
    </row>
    <row r="1902" spans="1:7" x14ac:dyDescent="0.25">
      <c r="A1902" s="1">
        <v>40744</v>
      </c>
      <c r="B1902">
        <v>18.809999000000001</v>
      </c>
      <c r="C1902">
        <v>19.649999999999999</v>
      </c>
      <c r="D1902">
        <v>18.610001</v>
      </c>
      <c r="E1902">
        <v>19.09</v>
      </c>
      <c r="F1902">
        <v>19.09</v>
      </c>
      <c r="G1902">
        <v>0</v>
      </c>
    </row>
    <row r="1903" spans="1:7" x14ac:dyDescent="0.25">
      <c r="A1903" s="1">
        <v>40745</v>
      </c>
      <c r="B1903">
        <v>18.610001</v>
      </c>
      <c r="C1903">
        <v>18.629999000000002</v>
      </c>
      <c r="D1903">
        <v>17.149999999999999</v>
      </c>
      <c r="E1903">
        <v>17.559999000000001</v>
      </c>
      <c r="F1903">
        <v>17.559999000000001</v>
      </c>
      <c r="G1903">
        <v>0</v>
      </c>
    </row>
    <row r="1904" spans="1:7" x14ac:dyDescent="0.25">
      <c r="A1904" s="1">
        <v>40746</v>
      </c>
      <c r="B1904">
        <v>17.219999000000001</v>
      </c>
      <c r="C1904">
        <v>17.950001</v>
      </c>
      <c r="D1904">
        <v>17.139999</v>
      </c>
      <c r="E1904">
        <v>17.52</v>
      </c>
      <c r="F1904">
        <v>17.52</v>
      </c>
      <c r="G1904">
        <v>0</v>
      </c>
    </row>
    <row r="1905" spans="1:7" x14ac:dyDescent="0.25">
      <c r="A1905" s="1">
        <v>40749</v>
      </c>
      <c r="B1905">
        <v>19.260000000000002</v>
      </c>
      <c r="C1905">
        <v>19.5</v>
      </c>
      <c r="D1905">
        <v>18.73</v>
      </c>
      <c r="E1905">
        <v>19.350000000000001</v>
      </c>
      <c r="F1905">
        <v>19.350000000000001</v>
      </c>
      <c r="G1905">
        <v>0</v>
      </c>
    </row>
    <row r="1906" spans="1:7" x14ac:dyDescent="0.25">
      <c r="A1906" s="1">
        <v>40750</v>
      </c>
      <c r="B1906">
        <v>19.75</v>
      </c>
      <c r="C1906">
        <v>20.5</v>
      </c>
      <c r="D1906">
        <v>19.559999000000001</v>
      </c>
      <c r="E1906">
        <v>20.23</v>
      </c>
      <c r="F1906">
        <v>20.23</v>
      </c>
      <c r="G1906">
        <v>0</v>
      </c>
    </row>
    <row r="1907" spans="1:7" x14ac:dyDescent="0.25">
      <c r="A1907" s="1">
        <v>40751</v>
      </c>
      <c r="B1907">
        <v>20.870000999999998</v>
      </c>
      <c r="C1907">
        <v>23.200001</v>
      </c>
      <c r="D1907">
        <v>20.870000999999998</v>
      </c>
      <c r="E1907">
        <v>22.98</v>
      </c>
      <c r="F1907">
        <v>22.98</v>
      </c>
      <c r="G1907">
        <v>0</v>
      </c>
    </row>
    <row r="1908" spans="1:7" x14ac:dyDescent="0.25">
      <c r="A1908" s="1">
        <v>40752</v>
      </c>
      <c r="B1908">
        <v>22.83</v>
      </c>
      <c r="C1908">
        <v>23.99</v>
      </c>
      <c r="D1908">
        <v>21.200001</v>
      </c>
      <c r="E1908">
        <v>23.74</v>
      </c>
      <c r="F1908">
        <v>23.74</v>
      </c>
      <c r="G1908">
        <v>0</v>
      </c>
    </row>
    <row r="1909" spans="1:7" x14ac:dyDescent="0.25">
      <c r="A1909" s="1">
        <v>40753</v>
      </c>
      <c r="B1909">
        <v>25.280000999999999</v>
      </c>
      <c r="C1909">
        <v>25.940000999999999</v>
      </c>
      <c r="D1909">
        <v>23.65</v>
      </c>
      <c r="E1909">
        <v>25.25</v>
      </c>
      <c r="F1909">
        <v>25.25</v>
      </c>
      <c r="G1909">
        <v>0</v>
      </c>
    </row>
    <row r="1910" spans="1:7" x14ac:dyDescent="0.25">
      <c r="A1910" s="1">
        <v>40756</v>
      </c>
      <c r="B1910">
        <v>22.629999000000002</v>
      </c>
      <c r="C1910">
        <v>25.629999000000002</v>
      </c>
      <c r="D1910">
        <v>22.459999</v>
      </c>
      <c r="E1910">
        <v>23.66</v>
      </c>
      <c r="F1910">
        <v>23.66</v>
      </c>
      <c r="G1910">
        <v>0</v>
      </c>
    </row>
    <row r="1911" spans="1:7" x14ac:dyDescent="0.25">
      <c r="A1911" s="1">
        <v>40757</v>
      </c>
      <c r="B1911">
        <v>24.219999000000001</v>
      </c>
      <c r="C1911">
        <v>24.790001</v>
      </c>
      <c r="D1911">
        <v>22.65</v>
      </c>
      <c r="E1911">
        <v>24.790001</v>
      </c>
      <c r="F1911">
        <v>24.790001</v>
      </c>
      <c r="G1911">
        <v>0</v>
      </c>
    </row>
    <row r="1912" spans="1:7" x14ac:dyDescent="0.25">
      <c r="A1912" s="1">
        <v>40758</v>
      </c>
      <c r="B1912">
        <v>23.58</v>
      </c>
      <c r="C1912">
        <v>25.23</v>
      </c>
      <c r="D1912">
        <v>22.76</v>
      </c>
      <c r="E1912">
        <v>23.379999000000002</v>
      </c>
      <c r="F1912">
        <v>23.379999000000002</v>
      </c>
      <c r="G1912">
        <v>0</v>
      </c>
    </row>
    <row r="1913" spans="1:7" x14ac:dyDescent="0.25">
      <c r="A1913" s="1">
        <v>40759</v>
      </c>
      <c r="B1913">
        <v>24.57</v>
      </c>
      <c r="C1913">
        <v>32.07</v>
      </c>
      <c r="D1913">
        <v>24.309999000000001</v>
      </c>
      <c r="E1913">
        <v>31.66</v>
      </c>
      <c r="F1913">
        <v>31.66</v>
      </c>
      <c r="G1913">
        <v>0</v>
      </c>
    </row>
    <row r="1914" spans="1:7" x14ac:dyDescent="0.25">
      <c r="A1914" s="1">
        <v>40760</v>
      </c>
      <c r="B1914">
        <v>28.48</v>
      </c>
      <c r="C1914">
        <v>39.25</v>
      </c>
      <c r="D1914">
        <v>27.540001</v>
      </c>
      <c r="E1914">
        <v>32</v>
      </c>
      <c r="F1914">
        <v>32</v>
      </c>
      <c r="G1914">
        <v>0</v>
      </c>
    </row>
    <row r="1915" spans="1:7" x14ac:dyDescent="0.25">
      <c r="A1915" s="1">
        <v>40763</v>
      </c>
      <c r="B1915">
        <v>36.900002000000001</v>
      </c>
      <c r="C1915">
        <v>48</v>
      </c>
      <c r="D1915">
        <v>35.290000999999997</v>
      </c>
      <c r="E1915">
        <v>48</v>
      </c>
      <c r="F1915">
        <v>48</v>
      </c>
      <c r="G1915">
        <v>0</v>
      </c>
    </row>
    <row r="1916" spans="1:7" x14ac:dyDescent="0.25">
      <c r="A1916" s="1">
        <v>40764</v>
      </c>
      <c r="B1916">
        <v>42.119999</v>
      </c>
      <c r="C1916">
        <v>47.560001</v>
      </c>
      <c r="D1916">
        <v>34.279998999999997</v>
      </c>
      <c r="E1916">
        <v>35.060001</v>
      </c>
      <c r="F1916">
        <v>35.060001</v>
      </c>
      <c r="G1916">
        <v>0</v>
      </c>
    </row>
    <row r="1917" spans="1:7" x14ac:dyDescent="0.25">
      <c r="A1917" s="1">
        <v>40765</v>
      </c>
      <c r="B1917">
        <v>39.330002</v>
      </c>
      <c r="C1917">
        <v>44.41</v>
      </c>
      <c r="D1917">
        <v>37.340000000000003</v>
      </c>
      <c r="E1917">
        <v>42.990001999999997</v>
      </c>
      <c r="F1917">
        <v>42.990001999999997</v>
      </c>
      <c r="G1917">
        <v>0</v>
      </c>
    </row>
    <row r="1918" spans="1:7" x14ac:dyDescent="0.25">
      <c r="A1918" s="1">
        <v>40766</v>
      </c>
      <c r="B1918">
        <v>41.939999</v>
      </c>
      <c r="C1918">
        <v>42.880001</v>
      </c>
      <c r="D1918">
        <v>37.5</v>
      </c>
      <c r="E1918">
        <v>39</v>
      </c>
      <c r="F1918">
        <v>39</v>
      </c>
      <c r="G1918">
        <v>0</v>
      </c>
    </row>
    <row r="1919" spans="1:7" x14ac:dyDescent="0.25">
      <c r="A1919" s="1">
        <v>40767</v>
      </c>
      <c r="B1919">
        <v>37.080002</v>
      </c>
      <c r="C1919">
        <v>37.849997999999999</v>
      </c>
      <c r="D1919">
        <v>34.009998000000003</v>
      </c>
      <c r="E1919">
        <v>36.360000999999997</v>
      </c>
      <c r="F1919">
        <v>36.360000999999997</v>
      </c>
      <c r="G1919">
        <v>0</v>
      </c>
    </row>
    <row r="1920" spans="1:7" x14ac:dyDescent="0.25">
      <c r="A1920" s="1">
        <v>40770</v>
      </c>
      <c r="B1920">
        <v>34.729999999999997</v>
      </c>
      <c r="C1920">
        <v>34.830002</v>
      </c>
      <c r="D1920">
        <v>31.469999000000001</v>
      </c>
      <c r="E1920">
        <v>31.870000999999998</v>
      </c>
      <c r="F1920">
        <v>31.870000999999998</v>
      </c>
      <c r="G1920">
        <v>0</v>
      </c>
    </row>
    <row r="1921" spans="1:7" x14ac:dyDescent="0.25">
      <c r="A1921" s="1">
        <v>40771</v>
      </c>
      <c r="B1921">
        <v>33.360000999999997</v>
      </c>
      <c r="C1921">
        <v>34.490001999999997</v>
      </c>
      <c r="D1921">
        <v>31.68</v>
      </c>
      <c r="E1921">
        <v>32.849997999999999</v>
      </c>
      <c r="F1921">
        <v>32.849997999999999</v>
      </c>
      <c r="G1921">
        <v>0</v>
      </c>
    </row>
    <row r="1922" spans="1:7" x14ac:dyDescent="0.25">
      <c r="A1922" s="1">
        <v>40772</v>
      </c>
      <c r="B1922">
        <v>32.090000000000003</v>
      </c>
      <c r="C1922">
        <v>33.32</v>
      </c>
      <c r="D1922">
        <v>30.809999000000001</v>
      </c>
      <c r="E1922">
        <v>31.58</v>
      </c>
      <c r="F1922">
        <v>31.58</v>
      </c>
      <c r="G1922">
        <v>0</v>
      </c>
    </row>
    <row r="1923" spans="1:7" x14ac:dyDescent="0.25">
      <c r="A1923" s="1">
        <v>40773</v>
      </c>
      <c r="B1923">
        <v>36.770000000000003</v>
      </c>
      <c r="C1923">
        <v>45.279998999999997</v>
      </c>
      <c r="D1923">
        <v>36.689999</v>
      </c>
      <c r="E1923">
        <v>42.669998</v>
      </c>
      <c r="F1923">
        <v>42.669998</v>
      </c>
      <c r="G1923">
        <v>0</v>
      </c>
    </row>
    <row r="1924" spans="1:7" x14ac:dyDescent="0.25">
      <c r="A1924" s="1">
        <v>40774</v>
      </c>
      <c r="B1924">
        <v>45.34</v>
      </c>
      <c r="C1924">
        <v>45.400002000000001</v>
      </c>
      <c r="D1924">
        <v>39.990001999999997</v>
      </c>
      <c r="E1924">
        <v>43.049999</v>
      </c>
      <c r="F1924">
        <v>43.049999</v>
      </c>
      <c r="G1924">
        <v>0</v>
      </c>
    </row>
    <row r="1925" spans="1:7" x14ac:dyDescent="0.25">
      <c r="A1925" s="1">
        <v>40777</v>
      </c>
      <c r="B1925">
        <v>38.799999</v>
      </c>
      <c r="C1925">
        <v>43.580002</v>
      </c>
      <c r="D1925">
        <v>38.779998999999997</v>
      </c>
      <c r="E1925">
        <v>42.439999</v>
      </c>
      <c r="F1925">
        <v>42.439999</v>
      </c>
      <c r="G1925">
        <v>0</v>
      </c>
    </row>
    <row r="1926" spans="1:7" x14ac:dyDescent="0.25">
      <c r="A1926" s="1">
        <v>40778</v>
      </c>
      <c r="B1926">
        <v>41.889999000000003</v>
      </c>
      <c r="C1926">
        <v>42.540000999999997</v>
      </c>
      <c r="D1926">
        <v>35.830002</v>
      </c>
      <c r="E1926">
        <v>36.270000000000003</v>
      </c>
      <c r="F1926">
        <v>36.270000000000003</v>
      </c>
      <c r="G1926">
        <v>0</v>
      </c>
    </row>
    <row r="1927" spans="1:7" x14ac:dyDescent="0.25">
      <c r="A1927" s="1">
        <v>40779</v>
      </c>
      <c r="B1927">
        <v>37.119999</v>
      </c>
      <c r="C1927">
        <v>37.380001</v>
      </c>
      <c r="D1927">
        <v>34.549999</v>
      </c>
      <c r="E1927">
        <v>35.900002000000001</v>
      </c>
      <c r="F1927">
        <v>35.900002000000001</v>
      </c>
      <c r="G1927">
        <v>0</v>
      </c>
    </row>
    <row r="1928" spans="1:7" x14ac:dyDescent="0.25">
      <c r="A1928" s="1">
        <v>40780</v>
      </c>
      <c r="B1928">
        <v>34.43</v>
      </c>
      <c r="C1928">
        <v>40.139999000000003</v>
      </c>
      <c r="D1928">
        <v>34.049999</v>
      </c>
      <c r="E1928">
        <v>39.759998000000003</v>
      </c>
      <c r="F1928">
        <v>39.759998000000003</v>
      </c>
      <c r="G1928">
        <v>0</v>
      </c>
    </row>
    <row r="1929" spans="1:7" x14ac:dyDescent="0.25">
      <c r="A1929" s="1">
        <v>40781</v>
      </c>
      <c r="B1929">
        <v>41.18</v>
      </c>
      <c r="C1929">
        <v>43.84</v>
      </c>
      <c r="D1929">
        <v>34.330002</v>
      </c>
      <c r="E1929">
        <v>35.590000000000003</v>
      </c>
      <c r="F1929">
        <v>35.590000000000003</v>
      </c>
      <c r="G1929">
        <v>0</v>
      </c>
    </row>
    <row r="1930" spans="1:7" x14ac:dyDescent="0.25">
      <c r="A1930" s="1">
        <v>40784</v>
      </c>
      <c r="B1930">
        <v>33.810001</v>
      </c>
      <c r="C1930">
        <v>33.810001</v>
      </c>
      <c r="D1930">
        <v>32.209999000000003</v>
      </c>
      <c r="E1930">
        <v>32.279998999999997</v>
      </c>
      <c r="F1930">
        <v>32.279998999999997</v>
      </c>
      <c r="G1930">
        <v>0</v>
      </c>
    </row>
    <row r="1931" spans="1:7" x14ac:dyDescent="0.25">
      <c r="A1931" s="1">
        <v>40785</v>
      </c>
      <c r="B1931">
        <v>32.970001000000003</v>
      </c>
      <c r="C1931">
        <v>33.549999</v>
      </c>
      <c r="D1931">
        <v>31.549999</v>
      </c>
      <c r="E1931">
        <v>32.889999000000003</v>
      </c>
      <c r="F1931">
        <v>32.889999000000003</v>
      </c>
      <c r="G1931">
        <v>0</v>
      </c>
    </row>
    <row r="1932" spans="1:7" x14ac:dyDescent="0.25">
      <c r="A1932" s="1">
        <v>40786</v>
      </c>
      <c r="B1932">
        <v>31.200001</v>
      </c>
      <c r="C1932">
        <v>32.529998999999997</v>
      </c>
      <c r="D1932">
        <v>30.16</v>
      </c>
      <c r="E1932">
        <v>31.620000999999998</v>
      </c>
      <c r="F1932">
        <v>31.620000999999998</v>
      </c>
      <c r="G1932">
        <v>0</v>
      </c>
    </row>
    <row r="1933" spans="1:7" x14ac:dyDescent="0.25">
      <c r="A1933" s="1">
        <v>40787</v>
      </c>
      <c r="B1933">
        <v>31.91</v>
      </c>
      <c r="C1933">
        <v>32.380001</v>
      </c>
      <c r="D1933">
        <v>30.76</v>
      </c>
      <c r="E1933">
        <v>31.82</v>
      </c>
      <c r="F1933">
        <v>31.82</v>
      </c>
      <c r="G1933">
        <v>0</v>
      </c>
    </row>
    <row r="1934" spans="1:7" x14ac:dyDescent="0.25">
      <c r="A1934" s="1">
        <v>40788</v>
      </c>
      <c r="B1934">
        <v>34.290000999999997</v>
      </c>
      <c r="C1934">
        <v>34.740001999999997</v>
      </c>
      <c r="D1934">
        <v>32.700001</v>
      </c>
      <c r="E1934">
        <v>33.919998</v>
      </c>
      <c r="F1934">
        <v>33.919998</v>
      </c>
      <c r="G1934">
        <v>0</v>
      </c>
    </row>
    <row r="1935" spans="1:7" x14ac:dyDescent="0.25">
      <c r="A1935" s="1">
        <v>40792</v>
      </c>
      <c r="B1935">
        <v>39.840000000000003</v>
      </c>
      <c r="C1935">
        <v>39.860000999999997</v>
      </c>
      <c r="D1935">
        <v>37</v>
      </c>
      <c r="E1935">
        <v>37</v>
      </c>
      <c r="F1935">
        <v>37</v>
      </c>
      <c r="G1935">
        <v>0</v>
      </c>
    </row>
    <row r="1936" spans="1:7" x14ac:dyDescent="0.25">
      <c r="A1936" s="1">
        <v>40793</v>
      </c>
      <c r="B1936">
        <v>34.240001999999997</v>
      </c>
      <c r="C1936">
        <v>34.700001</v>
      </c>
      <c r="D1936">
        <v>33.380001</v>
      </c>
      <c r="E1936">
        <v>33.380001</v>
      </c>
      <c r="F1936">
        <v>33.380001</v>
      </c>
      <c r="G1936">
        <v>0</v>
      </c>
    </row>
    <row r="1937" spans="1:7" x14ac:dyDescent="0.25">
      <c r="A1937" s="1">
        <v>40794</v>
      </c>
      <c r="B1937">
        <v>34.409999999999997</v>
      </c>
      <c r="C1937">
        <v>34.709999000000003</v>
      </c>
      <c r="D1937">
        <v>32.790000999999997</v>
      </c>
      <c r="E1937">
        <v>34.32</v>
      </c>
      <c r="F1937">
        <v>34.32</v>
      </c>
      <c r="G1937">
        <v>0</v>
      </c>
    </row>
    <row r="1938" spans="1:7" x14ac:dyDescent="0.25">
      <c r="A1938" s="1">
        <v>40795</v>
      </c>
      <c r="B1938">
        <v>35.529998999999997</v>
      </c>
      <c r="C1938">
        <v>40.740001999999997</v>
      </c>
      <c r="D1938">
        <v>35.529998999999997</v>
      </c>
      <c r="E1938">
        <v>38.520000000000003</v>
      </c>
      <c r="F1938">
        <v>38.520000000000003</v>
      </c>
      <c r="G1938">
        <v>0</v>
      </c>
    </row>
    <row r="1939" spans="1:7" x14ac:dyDescent="0.25">
      <c r="A1939" s="1">
        <v>40798</v>
      </c>
      <c r="B1939">
        <v>42.560001</v>
      </c>
      <c r="C1939">
        <v>43.18</v>
      </c>
      <c r="D1939">
        <v>38.580002</v>
      </c>
      <c r="E1939">
        <v>38.590000000000003</v>
      </c>
      <c r="F1939">
        <v>38.590000000000003</v>
      </c>
      <c r="G1939">
        <v>0</v>
      </c>
    </row>
    <row r="1940" spans="1:7" x14ac:dyDescent="0.25">
      <c r="A1940" s="1">
        <v>40799</v>
      </c>
      <c r="B1940">
        <v>38.68</v>
      </c>
      <c r="C1940">
        <v>39.43</v>
      </c>
      <c r="D1940">
        <v>36.689999</v>
      </c>
      <c r="E1940">
        <v>36.909999999999997</v>
      </c>
      <c r="F1940">
        <v>36.909999999999997</v>
      </c>
      <c r="G1940">
        <v>0</v>
      </c>
    </row>
    <row r="1941" spans="1:7" x14ac:dyDescent="0.25">
      <c r="A1941" s="1">
        <v>40800</v>
      </c>
      <c r="B1941">
        <v>36.590000000000003</v>
      </c>
      <c r="C1941">
        <v>37.759998000000003</v>
      </c>
      <c r="D1941">
        <v>33.400002000000001</v>
      </c>
      <c r="E1941">
        <v>34.599997999999999</v>
      </c>
      <c r="F1941">
        <v>34.599997999999999</v>
      </c>
      <c r="G1941">
        <v>0</v>
      </c>
    </row>
    <row r="1942" spans="1:7" x14ac:dyDescent="0.25">
      <c r="A1942" s="1">
        <v>40801</v>
      </c>
      <c r="B1942">
        <v>33.43</v>
      </c>
      <c r="C1942">
        <v>33.979999999999997</v>
      </c>
      <c r="D1942">
        <v>31.75</v>
      </c>
      <c r="E1942">
        <v>31.969999000000001</v>
      </c>
      <c r="F1942">
        <v>31.969999000000001</v>
      </c>
      <c r="G1942">
        <v>0</v>
      </c>
    </row>
    <row r="1943" spans="1:7" x14ac:dyDescent="0.25">
      <c r="A1943" s="1">
        <v>40802</v>
      </c>
      <c r="B1943">
        <v>31.809999000000001</v>
      </c>
      <c r="C1943">
        <v>32.479999999999997</v>
      </c>
      <c r="D1943">
        <v>30.43</v>
      </c>
      <c r="E1943">
        <v>30.98</v>
      </c>
      <c r="F1943">
        <v>30.98</v>
      </c>
      <c r="G1943">
        <v>0</v>
      </c>
    </row>
    <row r="1944" spans="1:7" x14ac:dyDescent="0.25">
      <c r="A1944" s="1">
        <v>40805</v>
      </c>
      <c r="B1944">
        <v>34.799999</v>
      </c>
      <c r="C1944">
        <v>35.330002</v>
      </c>
      <c r="D1944">
        <v>32.349997999999999</v>
      </c>
      <c r="E1944">
        <v>32.729999999999997</v>
      </c>
      <c r="F1944">
        <v>32.729999999999997</v>
      </c>
      <c r="G1944">
        <v>0</v>
      </c>
    </row>
    <row r="1945" spans="1:7" x14ac:dyDescent="0.25">
      <c r="A1945" s="1">
        <v>40806</v>
      </c>
      <c r="B1945">
        <v>32.419998</v>
      </c>
      <c r="C1945">
        <v>33.139999000000003</v>
      </c>
      <c r="D1945">
        <v>31.450001</v>
      </c>
      <c r="E1945">
        <v>32.860000999999997</v>
      </c>
      <c r="F1945">
        <v>32.860000999999997</v>
      </c>
      <c r="G1945">
        <v>0</v>
      </c>
    </row>
    <row r="1946" spans="1:7" x14ac:dyDescent="0.25">
      <c r="A1946" s="1">
        <v>40807</v>
      </c>
      <c r="B1946">
        <v>33</v>
      </c>
      <c r="C1946">
        <v>37.32</v>
      </c>
      <c r="D1946">
        <v>32.450001</v>
      </c>
      <c r="E1946">
        <v>37.32</v>
      </c>
      <c r="F1946">
        <v>37.32</v>
      </c>
      <c r="G1946">
        <v>0</v>
      </c>
    </row>
    <row r="1947" spans="1:7" x14ac:dyDescent="0.25">
      <c r="A1947" s="1">
        <v>40808</v>
      </c>
      <c r="B1947">
        <v>41</v>
      </c>
      <c r="C1947">
        <v>43.869999</v>
      </c>
      <c r="D1947">
        <v>39.330002</v>
      </c>
      <c r="E1947">
        <v>41.349997999999999</v>
      </c>
      <c r="F1947">
        <v>41.349997999999999</v>
      </c>
      <c r="G1947">
        <v>0</v>
      </c>
    </row>
    <row r="1948" spans="1:7" x14ac:dyDescent="0.25">
      <c r="A1948" s="1">
        <v>40809</v>
      </c>
      <c r="B1948">
        <v>42.169998</v>
      </c>
      <c r="C1948">
        <v>42.82</v>
      </c>
      <c r="D1948">
        <v>40.419998</v>
      </c>
      <c r="E1948">
        <v>41.25</v>
      </c>
      <c r="F1948">
        <v>41.25</v>
      </c>
      <c r="G1948">
        <v>0</v>
      </c>
    </row>
    <row r="1949" spans="1:7" x14ac:dyDescent="0.25">
      <c r="A1949" s="1">
        <v>40812</v>
      </c>
      <c r="B1949">
        <v>40.990001999999997</v>
      </c>
      <c r="C1949">
        <v>43.34</v>
      </c>
      <c r="D1949">
        <v>39.020000000000003</v>
      </c>
      <c r="E1949">
        <v>39.020000000000003</v>
      </c>
      <c r="F1949">
        <v>39.020000000000003</v>
      </c>
      <c r="G1949">
        <v>0</v>
      </c>
    </row>
    <row r="1950" spans="1:7" x14ac:dyDescent="0.25">
      <c r="A1950" s="1">
        <v>40813</v>
      </c>
      <c r="B1950">
        <v>36.590000000000003</v>
      </c>
      <c r="C1950">
        <v>38.57</v>
      </c>
      <c r="D1950">
        <v>35.32</v>
      </c>
      <c r="E1950">
        <v>37.709999000000003</v>
      </c>
      <c r="F1950">
        <v>37.709999000000003</v>
      </c>
      <c r="G1950">
        <v>0</v>
      </c>
    </row>
    <row r="1951" spans="1:7" x14ac:dyDescent="0.25">
      <c r="A1951" s="1">
        <v>40814</v>
      </c>
      <c r="B1951">
        <v>37.700001</v>
      </c>
      <c r="C1951">
        <v>41.240001999999997</v>
      </c>
      <c r="D1951">
        <v>36.650002000000001</v>
      </c>
      <c r="E1951">
        <v>41.080002</v>
      </c>
      <c r="F1951">
        <v>41.080002</v>
      </c>
      <c r="G1951">
        <v>0</v>
      </c>
    </row>
    <row r="1952" spans="1:7" x14ac:dyDescent="0.25">
      <c r="A1952" s="1">
        <v>40815</v>
      </c>
      <c r="B1952">
        <v>38.619999</v>
      </c>
      <c r="C1952">
        <v>42</v>
      </c>
      <c r="D1952">
        <v>38.029998999999997</v>
      </c>
      <c r="E1952">
        <v>38.840000000000003</v>
      </c>
      <c r="F1952">
        <v>38.840000000000003</v>
      </c>
      <c r="G1952">
        <v>0</v>
      </c>
    </row>
    <row r="1953" spans="1:7" x14ac:dyDescent="0.25">
      <c r="A1953" s="1">
        <v>40816</v>
      </c>
      <c r="B1953">
        <v>40.93</v>
      </c>
      <c r="C1953">
        <v>42.990001999999997</v>
      </c>
      <c r="D1953">
        <v>39.880001</v>
      </c>
      <c r="E1953">
        <v>42.959999000000003</v>
      </c>
      <c r="F1953">
        <v>42.959999000000003</v>
      </c>
      <c r="G1953">
        <v>0</v>
      </c>
    </row>
    <row r="1954" spans="1:7" x14ac:dyDescent="0.25">
      <c r="A1954" s="1">
        <v>40819</v>
      </c>
      <c r="B1954">
        <v>44.25</v>
      </c>
      <c r="C1954">
        <v>45.549999</v>
      </c>
      <c r="D1954">
        <v>41.509998000000003</v>
      </c>
      <c r="E1954">
        <v>45.450001</v>
      </c>
      <c r="F1954">
        <v>45.450001</v>
      </c>
      <c r="G1954">
        <v>0</v>
      </c>
    </row>
    <row r="1955" spans="1:7" x14ac:dyDescent="0.25">
      <c r="A1955" s="1">
        <v>40820</v>
      </c>
      <c r="B1955">
        <v>46.18</v>
      </c>
      <c r="C1955">
        <v>46.880001</v>
      </c>
      <c r="D1955">
        <v>40.020000000000003</v>
      </c>
      <c r="E1955">
        <v>40.82</v>
      </c>
      <c r="F1955">
        <v>40.82</v>
      </c>
      <c r="G1955">
        <v>0</v>
      </c>
    </row>
    <row r="1956" spans="1:7" x14ac:dyDescent="0.25">
      <c r="A1956" s="1">
        <v>40821</v>
      </c>
      <c r="B1956">
        <v>40.729999999999997</v>
      </c>
      <c r="C1956">
        <v>41.200001</v>
      </c>
      <c r="D1956">
        <v>37.509998000000003</v>
      </c>
      <c r="E1956">
        <v>37.810001</v>
      </c>
      <c r="F1956">
        <v>37.810001</v>
      </c>
      <c r="G1956">
        <v>0</v>
      </c>
    </row>
    <row r="1957" spans="1:7" x14ac:dyDescent="0.25">
      <c r="A1957" s="1">
        <v>40822</v>
      </c>
      <c r="B1957">
        <v>38.240001999999997</v>
      </c>
      <c r="C1957">
        <v>38.740001999999997</v>
      </c>
      <c r="D1957">
        <v>36.150002000000001</v>
      </c>
      <c r="E1957">
        <v>36.270000000000003</v>
      </c>
      <c r="F1957">
        <v>36.270000000000003</v>
      </c>
      <c r="G1957">
        <v>0</v>
      </c>
    </row>
    <row r="1958" spans="1:7" x14ac:dyDescent="0.25">
      <c r="A1958" s="1">
        <v>40823</v>
      </c>
      <c r="B1958">
        <v>35.669998</v>
      </c>
      <c r="C1958">
        <v>37.82</v>
      </c>
      <c r="D1958">
        <v>35.189999</v>
      </c>
      <c r="E1958">
        <v>36.200001</v>
      </c>
      <c r="F1958">
        <v>36.200001</v>
      </c>
      <c r="G1958">
        <v>0</v>
      </c>
    </row>
    <row r="1959" spans="1:7" x14ac:dyDescent="0.25">
      <c r="A1959" s="1">
        <v>40826</v>
      </c>
      <c r="B1959">
        <v>35.450001</v>
      </c>
      <c r="C1959">
        <v>35.450001</v>
      </c>
      <c r="D1959">
        <v>32.959999000000003</v>
      </c>
      <c r="E1959">
        <v>33.020000000000003</v>
      </c>
      <c r="F1959">
        <v>33.020000000000003</v>
      </c>
      <c r="G1959">
        <v>0</v>
      </c>
    </row>
    <row r="1960" spans="1:7" x14ac:dyDescent="0.25">
      <c r="A1960" s="1">
        <v>40827</v>
      </c>
      <c r="B1960">
        <v>33.950001</v>
      </c>
      <c r="C1960">
        <v>34.240001999999997</v>
      </c>
      <c r="D1960">
        <v>32.619999</v>
      </c>
      <c r="E1960">
        <v>32.860000999999997</v>
      </c>
      <c r="F1960">
        <v>32.860000999999997</v>
      </c>
      <c r="G1960">
        <v>0</v>
      </c>
    </row>
    <row r="1961" spans="1:7" x14ac:dyDescent="0.25">
      <c r="A1961" s="1">
        <v>40828</v>
      </c>
      <c r="B1961">
        <v>31.57</v>
      </c>
      <c r="C1961">
        <v>31.93</v>
      </c>
      <c r="D1961">
        <v>29.790001</v>
      </c>
      <c r="E1961">
        <v>31.26</v>
      </c>
      <c r="F1961">
        <v>31.26</v>
      </c>
      <c r="G1961">
        <v>0</v>
      </c>
    </row>
    <row r="1962" spans="1:7" x14ac:dyDescent="0.25">
      <c r="A1962" s="1">
        <v>40829</v>
      </c>
      <c r="B1962">
        <v>31.99</v>
      </c>
      <c r="C1962">
        <v>32.759998000000003</v>
      </c>
      <c r="D1962">
        <v>30.48</v>
      </c>
      <c r="E1962">
        <v>30.700001</v>
      </c>
      <c r="F1962">
        <v>30.700001</v>
      </c>
      <c r="G1962">
        <v>0</v>
      </c>
    </row>
    <row r="1963" spans="1:7" x14ac:dyDescent="0.25">
      <c r="A1963" s="1">
        <v>40830</v>
      </c>
      <c r="B1963">
        <v>29.07</v>
      </c>
      <c r="C1963">
        <v>29.959999</v>
      </c>
      <c r="D1963">
        <v>28.08</v>
      </c>
      <c r="E1963">
        <v>28.24</v>
      </c>
      <c r="F1963">
        <v>28.24</v>
      </c>
      <c r="G1963">
        <v>0</v>
      </c>
    </row>
    <row r="1964" spans="1:7" x14ac:dyDescent="0.25">
      <c r="A1964" s="1">
        <v>40833</v>
      </c>
      <c r="B1964">
        <v>30.35</v>
      </c>
      <c r="C1964">
        <v>33.389999000000003</v>
      </c>
      <c r="D1964">
        <v>30.120000999999998</v>
      </c>
      <c r="E1964">
        <v>33.389999000000003</v>
      </c>
      <c r="F1964">
        <v>33.389999000000003</v>
      </c>
      <c r="G1964">
        <v>0</v>
      </c>
    </row>
    <row r="1965" spans="1:7" x14ac:dyDescent="0.25">
      <c r="A1965" s="1">
        <v>40834</v>
      </c>
      <c r="B1965">
        <v>33.369999</v>
      </c>
      <c r="C1965">
        <v>34.709999000000003</v>
      </c>
      <c r="D1965">
        <v>29.690000999999999</v>
      </c>
      <c r="E1965">
        <v>31.559999000000001</v>
      </c>
      <c r="F1965">
        <v>31.559999000000001</v>
      </c>
      <c r="G1965">
        <v>0</v>
      </c>
    </row>
    <row r="1966" spans="1:7" x14ac:dyDescent="0.25">
      <c r="A1966" s="1">
        <v>40835</v>
      </c>
      <c r="B1966">
        <v>32.919998</v>
      </c>
      <c r="C1966">
        <v>35.470001000000003</v>
      </c>
      <c r="D1966">
        <v>31.91</v>
      </c>
      <c r="E1966">
        <v>34.439999</v>
      </c>
      <c r="F1966">
        <v>34.439999</v>
      </c>
      <c r="G1966">
        <v>0</v>
      </c>
    </row>
    <row r="1967" spans="1:7" x14ac:dyDescent="0.25">
      <c r="A1967" s="1">
        <v>40836</v>
      </c>
      <c r="B1967">
        <v>34.439999</v>
      </c>
      <c r="C1967">
        <v>36.869999</v>
      </c>
      <c r="D1967">
        <v>34.159999999999997</v>
      </c>
      <c r="E1967">
        <v>34.779998999999997</v>
      </c>
      <c r="F1967">
        <v>34.779998999999997</v>
      </c>
      <c r="G1967">
        <v>0</v>
      </c>
    </row>
    <row r="1968" spans="1:7" x14ac:dyDescent="0.25">
      <c r="A1968" s="1">
        <v>40837</v>
      </c>
      <c r="B1968">
        <v>32.759998000000003</v>
      </c>
      <c r="C1968">
        <v>32.979999999999997</v>
      </c>
      <c r="D1968">
        <v>31.32</v>
      </c>
      <c r="E1968">
        <v>31.32</v>
      </c>
      <c r="F1968">
        <v>31.32</v>
      </c>
      <c r="G1968">
        <v>0</v>
      </c>
    </row>
    <row r="1969" spans="1:7" x14ac:dyDescent="0.25">
      <c r="A1969" s="1">
        <v>40840</v>
      </c>
      <c r="B1969">
        <v>31.67</v>
      </c>
      <c r="C1969">
        <v>31.700001</v>
      </c>
      <c r="D1969">
        <v>28.84</v>
      </c>
      <c r="E1969">
        <v>29.26</v>
      </c>
      <c r="F1969">
        <v>29.26</v>
      </c>
      <c r="G1969">
        <v>0</v>
      </c>
    </row>
    <row r="1970" spans="1:7" x14ac:dyDescent="0.25">
      <c r="A1970" s="1">
        <v>40841</v>
      </c>
      <c r="B1970">
        <v>30.68</v>
      </c>
      <c r="C1970">
        <v>32.459999000000003</v>
      </c>
      <c r="D1970">
        <v>30.32</v>
      </c>
      <c r="E1970">
        <v>32.220001000000003</v>
      </c>
      <c r="F1970">
        <v>32.220001000000003</v>
      </c>
      <c r="G1970">
        <v>0</v>
      </c>
    </row>
    <row r="1971" spans="1:7" x14ac:dyDescent="0.25">
      <c r="A1971" s="1">
        <v>40842</v>
      </c>
      <c r="B1971">
        <v>30.440000999999999</v>
      </c>
      <c r="C1971">
        <v>33.299999</v>
      </c>
      <c r="D1971">
        <v>29.629999000000002</v>
      </c>
      <c r="E1971">
        <v>29.860001</v>
      </c>
      <c r="F1971">
        <v>29.860001</v>
      </c>
      <c r="G1971">
        <v>0</v>
      </c>
    </row>
    <row r="1972" spans="1:7" x14ac:dyDescent="0.25">
      <c r="A1972" s="1">
        <v>40843</v>
      </c>
      <c r="B1972">
        <v>24.719999000000001</v>
      </c>
      <c r="C1972">
        <v>26.459999</v>
      </c>
      <c r="D1972">
        <v>24.700001</v>
      </c>
      <c r="E1972">
        <v>25.459999</v>
      </c>
      <c r="F1972">
        <v>25.459999</v>
      </c>
      <c r="G1972">
        <v>0</v>
      </c>
    </row>
    <row r="1973" spans="1:7" x14ac:dyDescent="0.25">
      <c r="A1973" s="1">
        <v>40844</v>
      </c>
      <c r="B1973">
        <v>26.02</v>
      </c>
      <c r="C1973">
        <v>26.02</v>
      </c>
      <c r="D1973">
        <v>24.440000999999999</v>
      </c>
      <c r="E1973">
        <v>24.530000999999999</v>
      </c>
      <c r="F1973">
        <v>24.530000999999999</v>
      </c>
      <c r="G1973">
        <v>0</v>
      </c>
    </row>
    <row r="1974" spans="1:7" x14ac:dyDescent="0.25">
      <c r="A1974" s="1">
        <v>40847</v>
      </c>
      <c r="B1974">
        <v>27.09</v>
      </c>
      <c r="C1974">
        <v>29.969999000000001</v>
      </c>
      <c r="D1974">
        <v>27.01</v>
      </c>
      <c r="E1974">
        <v>29.959999</v>
      </c>
      <c r="F1974">
        <v>29.959999</v>
      </c>
      <c r="G1974">
        <v>0</v>
      </c>
    </row>
    <row r="1975" spans="1:7" x14ac:dyDescent="0.25">
      <c r="A1975" s="1">
        <v>40848</v>
      </c>
      <c r="B1975">
        <v>36.029998999999997</v>
      </c>
      <c r="C1975">
        <v>37.529998999999997</v>
      </c>
      <c r="D1975">
        <v>33.869999</v>
      </c>
      <c r="E1975">
        <v>34.770000000000003</v>
      </c>
      <c r="F1975">
        <v>34.770000000000003</v>
      </c>
      <c r="G1975">
        <v>0</v>
      </c>
    </row>
    <row r="1976" spans="1:7" x14ac:dyDescent="0.25">
      <c r="A1976" s="1">
        <v>40849</v>
      </c>
      <c r="B1976">
        <v>33.529998999999997</v>
      </c>
      <c r="C1976">
        <v>34.270000000000003</v>
      </c>
      <c r="D1976">
        <v>32.549999</v>
      </c>
      <c r="E1976">
        <v>32.740001999999997</v>
      </c>
      <c r="F1976">
        <v>32.740001999999997</v>
      </c>
      <c r="G1976">
        <v>0</v>
      </c>
    </row>
    <row r="1977" spans="1:7" x14ac:dyDescent="0.25">
      <c r="A1977" s="1">
        <v>40850</v>
      </c>
      <c r="B1977">
        <v>31.379999000000002</v>
      </c>
      <c r="C1977">
        <v>34.650002000000001</v>
      </c>
      <c r="D1977">
        <v>30.209999</v>
      </c>
      <c r="E1977">
        <v>30.5</v>
      </c>
      <c r="F1977">
        <v>30.5</v>
      </c>
      <c r="G1977">
        <v>0</v>
      </c>
    </row>
    <row r="1978" spans="1:7" x14ac:dyDescent="0.25">
      <c r="A1978" s="1">
        <v>40851</v>
      </c>
      <c r="B1978">
        <v>31.459999</v>
      </c>
      <c r="C1978">
        <v>32.560001</v>
      </c>
      <c r="D1978">
        <v>30.139999</v>
      </c>
      <c r="E1978">
        <v>30.16</v>
      </c>
      <c r="F1978">
        <v>30.16</v>
      </c>
      <c r="G1978">
        <v>0</v>
      </c>
    </row>
    <row r="1979" spans="1:7" x14ac:dyDescent="0.25">
      <c r="A1979" s="1">
        <v>40854</v>
      </c>
      <c r="B1979">
        <v>31.4</v>
      </c>
      <c r="C1979">
        <v>32.150002000000001</v>
      </c>
      <c r="D1979">
        <v>29.85</v>
      </c>
      <c r="E1979">
        <v>29.85</v>
      </c>
      <c r="F1979">
        <v>29.85</v>
      </c>
      <c r="G1979">
        <v>0</v>
      </c>
    </row>
    <row r="1980" spans="1:7" x14ac:dyDescent="0.25">
      <c r="A1980" s="1">
        <v>40855</v>
      </c>
      <c r="B1980">
        <v>29.34</v>
      </c>
      <c r="C1980">
        <v>30.49</v>
      </c>
      <c r="D1980">
        <v>27.469999000000001</v>
      </c>
      <c r="E1980">
        <v>27.48</v>
      </c>
      <c r="F1980">
        <v>27.48</v>
      </c>
      <c r="G1980">
        <v>0</v>
      </c>
    </row>
    <row r="1981" spans="1:7" x14ac:dyDescent="0.25">
      <c r="A1981" s="1">
        <v>40856</v>
      </c>
      <c r="B1981">
        <v>31.32</v>
      </c>
      <c r="C1981">
        <v>36.43</v>
      </c>
      <c r="D1981">
        <v>30.98</v>
      </c>
      <c r="E1981">
        <v>36.159999999999997</v>
      </c>
      <c r="F1981">
        <v>36.159999999999997</v>
      </c>
      <c r="G1981">
        <v>0</v>
      </c>
    </row>
    <row r="1982" spans="1:7" x14ac:dyDescent="0.25">
      <c r="A1982" s="1">
        <v>40857</v>
      </c>
      <c r="B1982">
        <v>33.090000000000003</v>
      </c>
      <c r="C1982">
        <v>35.5</v>
      </c>
      <c r="D1982">
        <v>32.119999</v>
      </c>
      <c r="E1982">
        <v>32.810001</v>
      </c>
      <c r="F1982">
        <v>32.810001</v>
      </c>
      <c r="G1982">
        <v>0</v>
      </c>
    </row>
    <row r="1983" spans="1:7" x14ac:dyDescent="0.25">
      <c r="A1983" s="1">
        <v>40858</v>
      </c>
      <c r="B1983">
        <v>29.91</v>
      </c>
      <c r="C1983">
        <v>30.42</v>
      </c>
      <c r="D1983">
        <v>29.450001</v>
      </c>
      <c r="E1983">
        <v>30.040001</v>
      </c>
      <c r="F1983">
        <v>30.040001</v>
      </c>
      <c r="G1983">
        <v>0</v>
      </c>
    </row>
    <row r="1984" spans="1:7" x14ac:dyDescent="0.25">
      <c r="A1984" s="1">
        <v>40861</v>
      </c>
      <c r="B1984">
        <v>31.42</v>
      </c>
      <c r="C1984">
        <v>32.849997999999999</v>
      </c>
      <c r="D1984">
        <v>31.129999000000002</v>
      </c>
      <c r="E1984">
        <v>31.129999000000002</v>
      </c>
      <c r="F1984">
        <v>31.129999000000002</v>
      </c>
      <c r="G1984">
        <v>0</v>
      </c>
    </row>
    <row r="1985" spans="1:7" x14ac:dyDescent="0.25">
      <c r="A1985" s="1">
        <v>40862</v>
      </c>
      <c r="B1985">
        <v>31.74</v>
      </c>
      <c r="C1985">
        <v>32.549999</v>
      </c>
      <c r="D1985">
        <v>30.4</v>
      </c>
      <c r="E1985">
        <v>31.219999000000001</v>
      </c>
      <c r="F1985">
        <v>31.219999000000001</v>
      </c>
      <c r="G1985">
        <v>0</v>
      </c>
    </row>
    <row r="1986" spans="1:7" x14ac:dyDescent="0.25">
      <c r="A1986" s="1">
        <v>40863</v>
      </c>
      <c r="B1986">
        <v>32.659999999999997</v>
      </c>
      <c r="C1986">
        <v>33.509998000000003</v>
      </c>
      <c r="D1986">
        <v>30.540001</v>
      </c>
      <c r="E1986">
        <v>33.509998000000003</v>
      </c>
      <c r="F1986">
        <v>33.509998000000003</v>
      </c>
      <c r="G1986">
        <v>0</v>
      </c>
    </row>
    <row r="1987" spans="1:7" x14ac:dyDescent="0.25">
      <c r="A1987" s="1">
        <v>40864</v>
      </c>
      <c r="B1987">
        <v>33.150002000000001</v>
      </c>
      <c r="C1987">
        <v>36.459999000000003</v>
      </c>
      <c r="D1987">
        <v>32.889999000000003</v>
      </c>
      <c r="E1987">
        <v>34.509998000000003</v>
      </c>
      <c r="F1987">
        <v>34.509998000000003</v>
      </c>
      <c r="G1987">
        <v>0</v>
      </c>
    </row>
    <row r="1988" spans="1:7" x14ac:dyDescent="0.25">
      <c r="A1988" s="1">
        <v>40865</v>
      </c>
      <c r="B1988">
        <v>33.159999999999997</v>
      </c>
      <c r="C1988">
        <v>33.990001999999997</v>
      </c>
      <c r="D1988">
        <v>31.92</v>
      </c>
      <c r="E1988">
        <v>32</v>
      </c>
      <c r="F1988">
        <v>32</v>
      </c>
      <c r="G1988">
        <v>0</v>
      </c>
    </row>
    <row r="1989" spans="1:7" x14ac:dyDescent="0.25">
      <c r="A1989" s="1">
        <v>40868</v>
      </c>
      <c r="B1989">
        <v>34.590000000000003</v>
      </c>
      <c r="C1989">
        <v>35.290000999999997</v>
      </c>
      <c r="D1989">
        <v>32.529998999999997</v>
      </c>
      <c r="E1989">
        <v>32.909999999999997</v>
      </c>
      <c r="F1989">
        <v>32.909999999999997</v>
      </c>
      <c r="G1989">
        <v>0</v>
      </c>
    </row>
    <row r="1990" spans="1:7" x14ac:dyDescent="0.25">
      <c r="A1990" s="1">
        <v>40869</v>
      </c>
      <c r="B1990">
        <v>33.119999</v>
      </c>
      <c r="C1990">
        <v>33.389999000000003</v>
      </c>
      <c r="D1990">
        <v>31.280000999999999</v>
      </c>
      <c r="E1990">
        <v>31.969999000000001</v>
      </c>
      <c r="F1990">
        <v>31.969999000000001</v>
      </c>
      <c r="G1990">
        <v>0</v>
      </c>
    </row>
    <row r="1991" spans="1:7" x14ac:dyDescent="0.25">
      <c r="A1991" s="1">
        <v>40870</v>
      </c>
      <c r="B1991">
        <v>32.909999999999997</v>
      </c>
      <c r="C1991">
        <v>34.57</v>
      </c>
      <c r="D1991">
        <v>32.68</v>
      </c>
      <c r="E1991">
        <v>33.979999999999997</v>
      </c>
      <c r="F1991">
        <v>33.979999999999997</v>
      </c>
      <c r="G1991">
        <v>0</v>
      </c>
    </row>
    <row r="1992" spans="1:7" x14ac:dyDescent="0.25">
      <c r="A1992" s="1">
        <v>40872</v>
      </c>
      <c r="B1992">
        <v>34.610000999999997</v>
      </c>
      <c r="C1992">
        <v>34.770000000000003</v>
      </c>
      <c r="D1992">
        <v>33.119999</v>
      </c>
      <c r="E1992">
        <v>34.470001000000003</v>
      </c>
      <c r="F1992">
        <v>34.470001000000003</v>
      </c>
      <c r="G1992">
        <v>0</v>
      </c>
    </row>
    <row r="1993" spans="1:7" x14ac:dyDescent="0.25">
      <c r="A1993" s="1">
        <v>40875</v>
      </c>
      <c r="B1993">
        <v>31.93</v>
      </c>
      <c r="C1993">
        <v>33.110000999999997</v>
      </c>
      <c r="D1993">
        <v>29.469999000000001</v>
      </c>
      <c r="E1993">
        <v>32.130001</v>
      </c>
      <c r="F1993">
        <v>32.130001</v>
      </c>
      <c r="G1993">
        <v>0</v>
      </c>
    </row>
    <row r="1994" spans="1:7" x14ac:dyDescent="0.25">
      <c r="A1994" s="1">
        <v>40876</v>
      </c>
      <c r="B1994">
        <v>31.76</v>
      </c>
      <c r="C1994">
        <v>32.020000000000003</v>
      </c>
      <c r="D1994">
        <v>30.559999000000001</v>
      </c>
      <c r="E1994">
        <v>30.639999</v>
      </c>
      <c r="F1994">
        <v>30.639999</v>
      </c>
      <c r="G1994">
        <v>0</v>
      </c>
    </row>
    <row r="1995" spans="1:7" x14ac:dyDescent="0.25">
      <c r="A1995" s="1">
        <v>40877</v>
      </c>
      <c r="B1995">
        <v>27.719999000000001</v>
      </c>
      <c r="C1995">
        <v>28.5</v>
      </c>
      <c r="D1995">
        <v>27.030000999999999</v>
      </c>
      <c r="E1995">
        <v>27.799999</v>
      </c>
      <c r="F1995">
        <v>27.799999</v>
      </c>
      <c r="G1995">
        <v>0</v>
      </c>
    </row>
    <row r="1996" spans="1:7" x14ac:dyDescent="0.25">
      <c r="A1996" s="1">
        <v>40878</v>
      </c>
      <c r="B1996">
        <v>27.629999000000002</v>
      </c>
      <c r="C1996">
        <v>27.889999</v>
      </c>
      <c r="D1996">
        <v>26.639999</v>
      </c>
      <c r="E1996">
        <v>27.41</v>
      </c>
      <c r="F1996">
        <v>27.41</v>
      </c>
      <c r="G1996">
        <v>0</v>
      </c>
    </row>
    <row r="1997" spans="1:7" x14ac:dyDescent="0.25">
      <c r="A1997" s="1">
        <v>40879</v>
      </c>
      <c r="B1997">
        <v>26.26</v>
      </c>
      <c r="C1997">
        <v>27.620000999999998</v>
      </c>
      <c r="D1997">
        <v>25.290001</v>
      </c>
      <c r="E1997">
        <v>27.52</v>
      </c>
      <c r="F1997">
        <v>27.52</v>
      </c>
      <c r="G1997">
        <v>0</v>
      </c>
    </row>
    <row r="1998" spans="1:7" x14ac:dyDescent="0.25">
      <c r="A1998" s="1">
        <v>40882</v>
      </c>
      <c r="B1998">
        <v>26.74</v>
      </c>
      <c r="C1998">
        <v>28.309999000000001</v>
      </c>
      <c r="D1998">
        <v>26</v>
      </c>
      <c r="E1998">
        <v>27.84</v>
      </c>
      <c r="F1998">
        <v>27.84</v>
      </c>
      <c r="G1998">
        <v>0</v>
      </c>
    </row>
    <row r="1999" spans="1:7" x14ac:dyDescent="0.25">
      <c r="A1999" s="1">
        <v>40883</v>
      </c>
      <c r="B1999">
        <v>27.91</v>
      </c>
      <c r="C1999">
        <v>28.129999000000002</v>
      </c>
      <c r="D1999">
        <v>27.41</v>
      </c>
      <c r="E1999">
        <v>28.129999000000002</v>
      </c>
      <c r="F1999">
        <v>28.129999000000002</v>
      </c>
      <c r="G1999">
        <v>0</v>
      </c>
    </row>
    <row r="2000" spans="1:7" x14ac:dyDescent="0.25">
      <c r="A2000" s="1">
        <v>40884</v>
      </c>
      <c r="B2000">
        <v>28.610001</v>
      </c>
      <c r="C2000">
        <v>29.58</v>
      </c>
      <c r="D2000">
        <v>28.440000999999999</v>
      </c>
      <c r="E2000">
        <v>28.67</v>
      </c>
      <c r="F2000">
        <v>28.67</v>
      </c>
      <c r="G2000">
        <v>0</v>
      </c>
    </row>
    <row r="2001" spans="1:7" x14ac:dyDescent="0.25">
      <c r="A2001" s="1">
        <v>40885</v>
      </c>
      <c r="B2001">
        <v>29.629999000000002</v>
      </c>
      <c r="C2001">
        <v>30.91</v>
      </c>
      <c r="D2001">
        <v>29.02</v>
      </c>
      <c r="E2001">
        <v>30.59</v>
      </c>
      <c r="F2001">
        <v>30.59</v>
      </c>
      <c r="G2001">
        <v>0</v>
      </c>
    </row>
    <row r="2002" spans="1:7" x14ac:dyDescent="0.25">
      <c r="A2002" s="1">
        <v>40886</v>
      </c>
      <c r="B2002">
        <v>29.610001</v>
      </c>
      <c r="C2002">
        <v>29.610001</v>
      </c>
      <c r="D2002">
        <v>26.290001</v>
      </c>
      <c r="E2002">
        <v>26.379999000000002</v>
      </c>
      <c r="F2002">
        <v>26.379999000000002</v>
      </c>
      <c r="G2002">
        <v>0</v>
      </c>
    </row>
    <row r="2003" spans="1:7" x14ac:dyDescent="0.25">
      <c r="A2003" s="1">
        <v>40889</v>
      </c>
      <c r="B2003">
        <v>26.780000999999999</v>
      </c>
      <c r="C2003">
        <v>27.73</v>
      </c>
      <c r="D2003">
        <v>25.639999</v>
      </c>
      <c r="E2003">
        <v>25.67</v>
      </c>
      <c r="F2003">
        <v>25.67</v>
      </c>
      <c r="G2003">
        <v>0</v>
      </c>
    </row>
    <row r="2004" spans="1:7" x14ac:dyDescent="0.25">
      <c r="A2004" s="1">
        <v>40890</v>
      </c>
      <c r="B2004">
        <v>24.719999000000001</v>
      </c>
      <c r="C2004">
        <v>26.280000999999999</v>
      </c>
      <c r="D2004">
        <v>23.27</v>
      </c>
      <c r="E2004">
        <v>25.41</v>
      </c>
      <c r="F2004">
        <v>25.41</v>
      </c>
      <c r="G2004">
        <v>0</v>
      </c>
    </row>
    <row r="2005" spans="1:7" x14ac:dyDescent="0.25">
      <c r="A2005" s="1">
        <v>40891</v>
      </c>
      <c r="B2005">
        <v>26.16</v>
      </c>
      <c r="C2005">
        <v>27.549999</v>
      </c>
      <c r="D2005">
        <v>25.76</v>
      </c>
      <c r="E2005">
        <v>26.040001</v>
      </c>
      <c r="F2005">
        <v>26.040001</v>
      </c>
      <c r="G2005">
        <v>0</v>
      </c>
    </row>
    <row r="2006" spans="1:7" x14ac:dyDescent="0.25">
      <c r="A2006" s="1">
        <v>40892</v>
      </c>
      <c r="B2006">
        <v>24.379999000000002</v>
      </c>
      <c r="C2006">
        <v>25.280000999999999</v>
      </c>
      <c r="D2006">
        <v>23.879999000000002</v>
      </c>
      <c r="E2006">
        <v>25.110001</v>
      </c>
      <c r="F2006">
        <v>25.110001</v>
      </c>
      <c r="G2006">
        <v>0</v>
      </c>
    </row>
    <row r="2007" spans="1:7" x14ac:dyDescent="0.25">
      <c r="A2007" s="1">
        <v>40893</v>
      </c>
      <c r="B2007">
        <v>24.16</v>
      </c>
      <c r="C2007">
        <v>25.02</v>
      </c>
      <c r="D2007">
        <v>23.51</v>
      </c>
      <c r="E2007">
        <v>24.290001</v>
      </c>
      <c r="F2007">
        <v>24.290001</v>
      </c>
      <c r="G2007">
        <v>0</v>
      </c>
    </row>
    <row r="2008" spans="1:7" x14ac:dyDescent="0.25">
      <c r="A2008" s="1">
        <v>40896</v>
      </c>
      <c r="B2008">
        <v>25.139999</v>
      </c>
      <c r="C2008">
        <v>25.379999000000002</v>
      </c>
      <c r="D2008">
        <v>24.379999000000002</v>
      </c>
      <c r="E2008">
        <v>24.92</v>
      </c>
      <c r="F2008">
        <v>24.92</v>
      </c>
      <c r="G2008">
        <v>0</v>
      </c>
    </row>
    <row r="2009" spans="1:7" x14ac:dyDescent="0.25">
      <c r="A2009" s="1">
        <v>40897</v>
      </c>
      <c r="B2009">
        <v>23.559999000000001</v>
      </c>
      <c r="C2009">
        <v>23.58</v>
      </c>
      <c r="D2009">
        <v>22.540001</v>
      </c>
      <c r="E2009">
        <v>23.219999000000001</v>
      </c>
      <c r="F2009">
        <v>23.219999000000001</v>
      </c>
      <c r="G2009">
        <v>0</v>
      </c>
    </row>
    <row r="2010" spans="1:7" x14ac:dyDescent="0.25">
      <c r="A2010" s="1">
        <v>40898</v>
      </c>
      <c r="B2010">
        <v>22.52</v>
      </c>
      <c r="C2010">
        <v>23.940000999999999</v>
      </c>
      <c r="D2010">
        <v>21.120000999999998</v>
      </c>
      <c r="E2010">
        <v>21.43</v>
      </c>
      <c r="F2010">
        <v>21.43</v>
      </c>
      <c r="G2010">
        <v>0</v>
      </c>
    </row>
    <row r="2011" spans="1:7" x14ac:dyDescent="0.25">
      <c r="A2011" s="1">
        <v>40899</v>
      </c>
      <c r="B2011">
        <v>21.08</v>
      </c>
      <c r="C2011">
        <v>21.33</v>
      </c>
      <c r="D2011">
        <v>20.34</v>
      </c>
      <c r="E2011">
        <v>21.16</v>
      </c>
      <c r="F2011">
        <v>21.16</v>
      </c>
      <c r="G2011">
        <v>0</v>
      </c>
    </row>
    <row r="2012" spans="1:7" x14ac:dyDescent="0.25">
      <c r="A2012" s="1">
        <v>40900</v>
      </c>
      <c r="B2012">
        <v>21.1</v>
      </c>
      <c r="C2012">
        <v>21.209999</v>
      </c>
      <c r="D2012">
        <v>20.719999000000001</v>
      </c>
      <c r="E2012">
        <v>20.73</v>
      </c>
      <c r="F2012">
        <v>20.73</v>
      </c>
      <c r="G2012">
        <v>0</v>
      </c>
    </row>
    <row r="2013" spans="1:7" x14ac:dyDescent="0.25">
      <c r="A2013" s="1">
        <v>40904</v>
      </c>
      <c r="B2013">
        <v>22.58</v>
      </c>
      <c r="C2013">
        <v>22.66</v>
      </c>
      <c r="D2013">
        <v>21.68</v>
      </c>
      <c r="E2013">
        <v>21.91</v>
      </c>
      <c r="F2013">
        <v>21.91</v>
      </c>
      <c r="G2013">
        <v>0</v>
      </c>
    </row>
    <row r="2014" spans="1:7" x14ac:dyDescent="0.25">
      <c r="A2014" s="1">
        <v>40905</v>
      </c>
      <c r="B2014">
        <v>22.120000999999998</v>
      </c>
      <c r="C2014">
        <v>23.559999000000001</v>
      </c>
      <c r="D2014">
        <v>22.110001</v>
      </c>
      <c r="E2014">
        <v>23.52</v>
      </c>
      <c r="F2014">
        <v>23.52</v>
      </c>
      <c r="G2014">
        <v>0</v>
      </c>
    </row>
    <row r="2015" spans="1:7" x14ac:dyDescent="0.25">
      <c r="A2015" s="1">
        <v>40906</v>
      </c>
      <c r="B2015">
        <v>23.52</v>
      </c>
      <c r="C2015">
        <v>23.52</v>
      </c>
      <c r="D2015">
        <v>22.65</v>
      </c>
      <c r="E2015">
        <v>22.65</v>
      </c>
      <c r="F2015">
        <v>22.65</v>
      </c>
      <c r="G2015">
        <v>0</v>
      </c>
    </row>
    <row r="2016" spans="1:7" x14ac:dyDescent="0.25">
      <c r="A2016" s="1">
        <v>40907</v>
      </c>
      <c r="B2016">
        <v>22.860001</v>
      </c>
      <c r="C2016">
        <v>23.459999</v>
      </c>
      <c r="D2016">
        <v>22.65</v>
      </c>
      <c r="E2016">
        <v>23.4</v>
      </c>
      <c r="F2016">
        <v>23.4</v>
      </c>
      <c r="G2016">
        <v>0</v>
      </c>
    </row>
    <row r="2017" spans="1:7" x14ac:dyDescent="0.25">
      <c r="A2017" s="1">
        <v>40911</v>
      </c>
      <c r="B2017">
        <v>22.950001</v>
      </c>
      <c r="C2017">
        <v>23.1</v>
      </c>
      <c r="D2017">
        <v>22.540001</v>
      </c>
      <c r="E2017">
        <v>22.969999000000001</v>
      </c>
      <c r="F2017">
        <v>22.969999000000001</v>
      </c>
      <c r="G2017">
        <v>0</v>
      </c>
    </row>
    <row r="2018" spans="1:7" x14ac:dyDescent="0.25">
      <c r="A2018" s="1">
        <v>40912</v>
      </c>
      <c r="B2018">
        <v>23.440000999999999</v>
      </c>
      <c r="C2018">
        <v>23.73</v>
      </c>
      <c r="D2018">
        <v>22.219999000000001</v>
      </c>
      <c r="E2018">
        <v>22.219999000000001</v>
      </c>
      <c r="F2018">
        <v>22.219999000000001</v>
      </c>
      <c r="G2018">
        <v>0</v>
      </c>
    </row>
    <row r="2019" spans="1:7" x14ac:dyDescent="0.25">
      <c r="A2019" s="1">
        <v>40913</v>
      </c>
      <c r="B2019">
        <v>22.75</v>
      </c>
      <c r="C2019">
        <v>23.09</v>
      </c>
      <c r="D2019">
        <v>21.34</v>
      </c>
      <c r="E2019">
        <v>21.48</v>
      </c>
      <c r="F2019">
        <v>21.48</v>
      </c>
      <c r="G2019">
        <v>0</v>
      </c>
    </row>
    <row r="2020" spans="1:7" x14ac:dyDescent="0.25">
      <c r="A2020" s="1">
        <v>40914</v>
      </c>
      <c r="B2020">
        <v>21.24</v>
      </c>
      <c r="C2020">
        <v>21.719999000000001</v>
      </c>
      <c r="D2020">
        <v>20.58</v>
      </c>
      <c r="E2020">
        <v>20.629999000000002</v>
      </c>
      <c r="F2020">
        <v>20.629999000000002</v>
      </c>
      <c r="G2020">
        <v>0</v>
      </c>
    </row>
    <row r="2021" spans="1:7" x14ac:dyDescent="0.25">
      <c r="A2021" s="1">
        <v>40917</v>
      </c>
      <c r="B2021">
        <v>21.67</v>
      </c>
      <c r="C2021">
        <v>21.780000999999999</v>
      </c>
      <c r="D2021">
        <v>21</v>
      </c>
      <c r="E2021">
        <v>21.07</v>
      </c>
      <c r="F2021">
        <v>21.07</v>
      </c>
      <c r="G2021">
        <v>0</v>
      </c>
    </row>
    <row r="2022" spans="1:7" x14ac:dyDescent="0.25">
      <c r="A2022" s="1">
        <v>40918</v>
      </c>
      <c r="B2022">
        <v>20.139999</v>
      </c>
      <c r="C2022">
        <v>20.690000999999999</v>
      </c>
      <c r="D2022">
        <v>20.049999</v>
      </c>
      <c r="E2022">
        <v>20.690000999999999</v>
      </c>
      <c r="F2022">
        <v>20.690000999999999</v>
      </c>
      <c r="G2022">
        <v>0</v>
      </c>
    </row>
    <row r="2023" spans="1:7" x14ac:dyDescent="0.25">
      <c r="A2023" s="1">
        <v>40919</v>
      </c>
      <c r="B2023">
        <v>21.18</v>
      </c>
      <c r="C2023">
        <v>21.219999000000001</v>
      </c>
      <c r="D2023">
        <v>20.98</v>
      </c>
      <c r="E2023">
        <v>21.049999</v>
      </c>
      <c r="F2023">
        <v>21.049999</v>
      </c>
      <c r="G2023">
        <v>0</v>
      </c>
    </row>
    <row r="2024" spans="1:7" x14ac:dyDescent="0.25">
      <c r="A2024" s="1">
        <v>40920</v>
      </c>
      <c r="B2024">
        <v>21.01</v>
      </c>
      <c r="C2024">
        <v>22.030000999999999</v>
      </c>
      <c r="D2024">
        <v>20.459999</v>
      </c>
      <c r="E2024">
        <v>20.469999000000001</v>
      </c>
      <c r="F2024">
        <v>20.469999000000001</v>
      </c>
      <c r="G2024">
        <v>0</v>
      </c>
    </row>
    <row r="2025" spans="1:7" x14ac:dyDescent="0.25">
      <c r="A2025" s="1">
        <v>40921</v>
      </c>
      <c r="B2025">
        <v>21.41</v>
      </c>
      <c r="C2025">
        <v>22.43</v>
      </c>
      <c r="D2025">
        <v>20.91</v>
      </c>
      <c r="E2025">
        <v>20.91</v>
      </c>
      <c r="F2025">
        <v>20.91</v>
      </c>
      <c r="G2025">
        <v>0</v>
      </c>
    </row>
    <row r="2026" spans="1:7" x14ac:dyDescent="0.25">
      <c r="A2026" s="1">
        <v>40925</v>
      </c>
      <c r="B2026">
        <v>20.9</v>
      </c>
      <c r="C2026">
        <v>22.25</v>
      </c>
      <c r="D2026">
        <v>20.690000999999999</v>
      </c>
      <c r="E2026">
        <v>22.200001</v>
      </c>
      <c r="F2026">
        <v>22.200001</v>
      </c>
      <c r="G2026">
        <v>0</v>
      </c>
    </row>
    <row r="2027" spans="1:7" x14ac:dyDescent="0.25">
      <c r="A2027" s="1">
        <v>40926</v>
      </c>
      <c r="B2027">
        <v>23.200001</v>
      </c>
      <c r="C2027">
        <v>23.440000999999999</v>
      </c>
      <c r="D2027">
        <v>20.780000999999999</v>
      </c>
      <c r="E2027">
        <v>20.889999</v>
      </c>
      <c r="F2027">
        <v>20.889999</v>
      </c>
      <c r="G2027">
        <v>0</v>
      </c>
    </row>
    <row r="2028" spans="1:7" x14ac:dyDescent="0.25">
      <c r="A2028" s="1">
        <v>40927</v>
      </c>
      <c r="B2028">
        <v>20.49</v>
      </c>
      <c r="C2028">
        <v>20.870000999999998</v>
      </c>
      <c r="D2028">
        <v>19.450001</v>
      </c>
      <c r="E2028">
        <v>19.870000999999998</v>
      </c>
      <c r="F2028">
        <v>19.870000999999998</v>
      </c>
      <c r="G2028">
        <v>0</v>
      </c>
    </row>
    <row r="2029" spans="1:7" x14ac:dyDescent="0.25">
      <c r="A2029" s="1">
        <v>40928</v>
      </c>
      <c r="B2029">
        <v>19.91</v>
      </c>
      <c r="C2029">
        <v>19.940000999999999</v>
      </c>
      <c r="D2029">
        <v>18.16</v>
      </c>
      <c r="E2029">
        <v>18.280000999999999</v>
      </c>
      <c r="F2029">
        <v>18.280000999999999</v>
      </c>
      <c r="G2029">
        <v>0</v>
      </c>
    </row>
    <row r="2030" spans="1:7" x14ac:dyDescent="0.25">
      <c r="A2030" s="1">
        <v>40931</v>
      </c>
      <c r="B2030">
        <v>19.219999000000001</v>
      </c>
      <c r="C2030">
        <v>19.309999000000001</v>
      </c>
      <c r="D2030">
        <v>18.549999</v>
      </c>
      <c r="E2030">
        <v>18.670000000000002</v>
      </c>
      <c r="F2030">
        <v>18.670000000000002</v>
      </c>
      <c r="G2030">
        <v>0</v>
      </c>
    </row>
    <row r="2031" spans="1:7" x14ac:dyDescent="0.25">
      <c r="A2031" s="1">
        <v>40932</v>
      </c>
      <c r="B2031">
        <v>19.760000000000002</v>
      </c>
      <c r="C2031">
        <v>20</v>
      </c>
      <c r="D2031">
        <v>18.629999000000002</v>
      </c>
      <c r="E2031">
        <v>18.91</v>
      </c>
      <c r="F2031">
        <v>18.91</v>
      </c>
      <c r="G2031">
        <v>0</v>
      </c>
    </row>
    <row r="2032" spans="1:7" x14ac:dyDescent="0.25">
      <c r="A2032" s="1">
        <v>40933</v>
      </c>
      <c r="B2032">
        <v>19.350000000000001</v>
      </c>
      <c r="C2032">
        <v>19.549999</v>
      </c>
      <c r="D2032">
        <v>17.149999999999999</v>
      </c>
      <c r="E2032">
        <v>18.309999000000001</v>
      </c>
      <c r="F2032">
        <v>18.309999000000001</v>
      </c>
      <c r="G2032">
        <v>0</v>
      </c>
    </row>
    <row r="2033" spans="1:7" x14ac:dyDescent="0.25">
      <c r="A2033" s="1">
        <v>40934</v>
      </c>
      <c r="B2033">
        <v>17.959999</v>
      </c>
      <c r="C2033">
        <v>19.170000000000002</v>
      </c>
      <c r="D2033">
        <v>16.799999</v>
      </c>
      <c r="E2033">
        <v>18.57</v>
      </c>
      <c r="F2033">
        <v>18.57</v>
      </c>
      <c r="G2033">
        <v>0</v>
      </c>
    </row>
    <row r="2034" spans="1:7" x14ac:dyDescent="0.25">
      <c r="A2034" s="1">
        <v>40935</v>
      </c>
      <c r="B2034">
        <v>19.16</v>
      </c>
      <c r="C2034">
        <v>19.16</v>
      </c>
      <c r="D2034">
        <v>18.260000000000002</v>
      </c>
      <c r="E2034">
        <v>18.530000999999999</v>
      </c>
      <c r="F2034">
        <v>18.530000999999999</v>
      </c>
      <c r="G2034">
        <v>0</v>
      </c>
    </row>
    <row r="2035" spans="1:7" x14ac:dyDescent="0.25">
      <c r="A2035" s="1">
        <v>40938</v>
      </c>
      <c r="B2035">
        <v>20.329999999999998</v>
      </c>
      <c r="C2035">
        <v>20.329999999999998</v>
      </c>
      <c r="D2035">
        <v>19.379999000000002</v>
      </c>
      <c r="E2035">
        <v>19.399999999999999</v>
      </c>
      <c r="F2035">
        <v>19.399999999999999</v>
      </c>
      <c r="G2035">
        <v>0</v>
      </c>
    </row>
    <row r="2036" spans="1:7" x14ac:dyDescent="0.25">
      <c r="A2036" s="1">
        <v>40939</v>
      </c>
      <c r="B2036">
        <v>19.07</v>
      </c>
      <c r="C2036">
        <v>19.84</v>
      </c>
      <c r="D2036">
        <v>18.129999000000002</v>
      </c>
      <c r="E2036">
        <v>19.440000999999999</v>
      </c>
      <c r="F2036">
        <v>19.440000999999999</v>
      </c>
      <c r="G2036">
        <v>0</v>
      </c>
    </row>
    <row r="2037" spans="1:7" x14ac:dyDescent="0.25">
      <c r="A2037" s="1">
        <v>40940</v>
      </c>
      <c r="B2037">
        <v>18.68</v>
      </c>
      <c r="C2037">
        <v>18.82</v>
      </c>
      <c r="D2037">
        <v>17.989999999999998</v>
      </c>
      <c r="E2037">
        <v>18.549999</v>
      </c>
      <c r="F2037">
        <v>18.549999</v>
      </c>
      <c r="G2037">
        <v>0</v>
      </c>
    </row>
    <row r="2038" spans="1:7" x14ac:dyDescent="0.25">
      <c r="A2038" s="1">
        <v>40941</v>
      </c>
      <c r="B2038">
        <v>18.379999000000002</v>
      </c>
      <c r="C2038">
        <v>18.5</v>
      </c>
      <c r="D2038">
        <v>17.98</v>
      </c>
      <c r="E2038">
        <v>17.98</v>
      </c>
      <c r="F2038">
        <v>17.98</v>
      </c>
      <c r="G2038">
        <v>0</v>
      </c>
    </row>
    <row r="2039" spans="1:7" x14ac:dyDescent="0.25">
      <c r="A2039" s="1">
        <v>40942</v>
      </c>
      <c r="B2039">
        <v>16.84</v>
      </c>
      <c r="C2039">
        <v>17.32</v>
      </c>
      <c r="D2039">
        <v>16.100000000000001</v>
      </c>
      <c r="E2039">
        <v>17.100000000000001</v>
      </c>
      <c r="F2039">
        <v>17.100000000000001</v>
      </c>
      <c r="G2039">
        <v>0</v>
      </c>
    </row>
    <row r="2040" spans="1:7" x14ac:dyDescent="0.25">
      <c r="A2040" s="1">
        <v>40945</v>
      </c>
      <c r="B2040">
        <v>17.98</v>
      </c>
      <c r="C2040">
        <v>18.02</v>
      </c>
      <c r="D2040">
        <v>16.110001</v>
      </c>
      <c r="E2040">
        <v>17.760000000000002</v>
      </c>
      <c r="F2040">
        <v>17.760000000000002</v>
      </c>
      <c r="G2040">
        <v>0</v>
      </c>
    </row>
    <row r="2041" spans="1:7" x14ac:dyDescent="0.25">
      <c r="A2041" s="1">
        <v>40946</v>
      </c>
      <c r="B2041">
        <v>17.93</v>
      </c>
      <c r="C2041">
        <v>18.100000000000001</v>
      </c>
      <c r="D2041">
        <v>17.5</v>
      </c>
      <c r="E2041">
        <v>17.649999999999999</v>
      </c>
      <c r="F2041">
        <v>17.649999999999999</v>
      </c>
      <c r="G2041">
        <v>0</v>
      </c>
    </row>
    <row r="2042" spans="1:7" x14ac:dyDescent="0.25">
      <c r="A2042" s="1">
        <v>40947</v>
      </c>
      <c r="B2042">
        <v>17.790001</v>
      </c>
      <c r="C2042">
        <v>18.459999</v>
      </c>
      <c r="D2042">
        <v>17.530000999999999</v>
      </c>
      <c r="E2042">
        <v>18.16</v>
      </c>
      <c r="F2042">
        <v>18.16</v>
      </c>
      <c r="G2042">
        <v>0</v>
      </c>
    </row>
    <row r="2043" spans="1:7" x14ac:dyDescent="0.25">
      <c r="A2043" s="1">
        <v>40948</v>
      </c>
      <c r="B2043">
        <v>18.120000999999998</v>
      </c>
      <c r="C2043">
        <v>18.719999000000001</v>
      </c>
      <c r="D2043">
        <v>18.07</v>
      </c>
      <c r="E2043">
        <v>18.629999000000002</v>
      </c>
      <c r="F2043">
        <v>18.629999000000002</v>
      </c>
      <c r="G2043">
        <v>0</v>
      </c>
    </row>
    <row r="2044" spans="1:7" x14ac:dyDescent="0.25">
      <c r="A2044" s="1">
        <v>40949</v>
      </c>
      <c r="B2044">
        <v>20.100000000000001</v>
      </c>
      <c r="C2044">
        <v>21.98</v>
      </c>
      <c r="D2044">
        <v>19.02</v>
      </c>
      <c r="E2044">
        <v>20.790001</v>
      </c>
      <c r="F2044">
        <v>20.790001</v>
      </c>
      <c r="G2044">
        <v>0</v>
      </c>
    </row>
    <row r="2045" spans="1:7" x14ac:dyDescent="0.25">
      <c r="A2045" s="1">
        <v>40952</v>
      </c>
      <c r="B2045">
        <v>19.639999</v>
      </c>
      <c r="C2045">
        <v>19.68</v>
      </c>
      <c r="D2045">
        <v>17.920000000000002</v>
      </c>
      <c r="E2045">
        <v>19.040001</v>
      </c>
      <c r="F2045">
        <v>19.040001</v>
      </c>
      <c r="G2045">
        <v>0</v>
      </c>
    </row>
    <row r="2046" spans="1:7" x14ac:dyDescent="0.25">
      <c r="A2046" s="1">
        <v>40953</v>
      </c>
      <c r="B2046">
        <v>19.450001</v>
      </c>
      <c r="C2046">
        <v>20.76</v>
      </c>
      <c r="D2046">
        <v>18.950001</v>
      </c>
      <c r="E2046">
        <v>19.540001</v>
      </c>
      <c r="F2046">
        <v>19.540001</v>
      </c>
      <c r="G2046">
        <v>0</v>
      </c>
    </row>
    <row r="2047" spans="1:7" x14ac:dyDescent="0.25">
      <c r="A2047" s="1">
        <v>40954</v>
      </c>
      <c r="B2047">
        <v>19.739999999999998</v>
      </c>
      <c r="C2047">
        <v>21.77</v>
      </c>
      <c r="D2047">
        <v>19.440000999999999</v>
      </c>
      <c r="E2047">
        <v>21.139999</v>
      </c>
      <c r="F2047">
        <v>21.139999</v>
      </c>
      <c r="G2047">
        <v>0</v>
      </c>
    </row>
    <row r="2048" spans="1:7" x14ac:dyDescent="0.25">
      <c r="A2048" s="1">
        <v>40955</v>
      </c>
      <c r="B2048">
        <v>21.59</v>
      </c>
      <c r="C2048">
        <v>21.76</v>
      </c>
      <c r="D2048">
        <v>19.219999000000001</v>
      </c>
      <c r="E2048">
        <v>19.219999000000001</v>
      </c>
      <c r="F2048">
        <v>19.219999000000001</v>
      </c>
      <c r="G2048">
        <v>0</v>
      </c>
    </row>
    <row r="2049" spans="1:7" x14ac:dyDescent="0.25">
      <c r="A2049" s="1">
        <v>40956</v>
      </c>
      <c r="B2049">
        <v>18.73</v>
      </c>
      <c r="C2049">
        <v>18.790001</v>
      </c>
      <c r="D2049">
        <v>17.540001</v>
      </c>
      <c r="E2049">
        <v>17.780000999999999</v>
      </c>
      <c r="F2049">
        <v>17.780000999999999</v>
      </c>
      <c r="G2049">
        <v>0</v>
      </c>
    </row>
    <row r="2050" spans="1:7" x14ac:dyDescent="0.25">
      <c r="A2050" s="1">
        <v>40960</v>
      </c>
      <c r="B2050">
        <v>18.41</v>
      </c>
      <c r="C2050">
        <v>18.940000999999999</v>
      </c>
      <c r="D2050">
        <v>17.649999999999999</v>
      </c>
      <c r="E2050">
        <v>18.190000999999999</v>
      </c>
      <c r="F2050">
        <v>18.190000999999999</v>
      </c>
      <c r="G2050">
        <v>0</v>
      </c>
    </row>
    <row r="2051" spans="1:7" x14ac:dyDescent="0.25">
      <c r="A2051" s="1">
        <v>40961</v>
      </c>
      <c r="B2051">
        <v>18.850000000000001</v>
      </c>
      <c r="C2051">
        <v>18.940000999999999</v>
      </c>
      <c r="D2051">
        <v>17.739999999999998</v>
      </c>
      <c r="E2051">
        <v>18.190000999999999</v>
      </c>
      <c r="F2051">
        <v>18.190000999999999</v>
      </c>
      <c r="G2051">
        <v>0</v>
      </c>
    </row>
    <row r="2052" spans="1:7" x14ac:dyDescent="0.25">
      <c r="A2052" s="1">
        <v>40962</v>
      </c>
      <c r="B2052">
        <v>18.73</v>
      </c>
      <c r="C2052">
        <v>18.969999000000001</v>
      </c>
      <c r="D2052">
        <v>16.639999</v>
      </c>
      <c r="E2052">
        <v>16.799999</v>
      </c>
      <c r="F2052">
        <v>16.799999</v>
      </c>
      <c r="G2052">
        <v>0</v>
      </c>
    </row>
    <row r="2053" spans="1:7" x14ac:dyDescent="0.25">
      <c r="A2053" s="1">
        <v>40963</v>
      </c>
      <c r="B2053">
        <v>16.68</v>
      </c>
      <c r="C2053">
        <v>17.620000999999998</v>
      </c>
      <c r="D2053">
        <v>16.420000000000002</v>
      </c>
      <c r="E2053">
        <v>17.309999000000001</v>
      </c>
      <c r="F2053">
        <v>17.309999000000001</v>
      </c>
      <c r="G2053">
        <v>0</v>
      </c>
    </row>
    <row r="2054" spans="1:7" x14ac:dyDescent="0.25">
      <c r="A2054" s="1">
        <v>40966</v>
      </c>
      <c r="B2054">
        <v>19.100000000000001</v>
      </c>
      <c r="C2054">
        <v>19.25</v>
      </c>
      <c r="D2054">
        <v>17.579999999999998</v>
      </c>
      <c r="E2054">
        <v>18.190000999999999</v>
      </c>
      <c r="F2054">
        <v>18.190000999999999</v>
      </c>
      <c r="G2054">
        <v>0</v>
      </c>
    </row>
    <row r="2055" spans="1:7" x14ac:dyDescent="0.25">
      <c r="A2055" s="1">
        <v>40967</v>
      </c>
      <c r="B2055">
        <v>18.670000000000002</v>
      </c>
      <c r="C2055">
        <v>18.670000000000002</v>
      </c>
      <c r="D2055">
        <v>17.879999000000002</v>
      </c>
      <c r="E2055">
        <v>17.959999</v>
      </c>
      <c r="F2055">
        <v>17.959999</v>
      </c>
      <c r="G2055">
        <v>0</v>
      </c>
    </row>
    <row r="2056" spans="1:7" x14ac:dyDescent="0.25">
      <c r="A2056" s="1">
        <v>40968</v>
      </c>
      <c r="B2056">
        <v>17.799999</v>
      </c>
      <c r="C2056">
        <v>18.75</v>
      </c>
      <c r="D2056">
        <v>17.530000999999999</v>
      </c>
      <c r="E2056">
        <v>18.43</v>
      </c>
      <c r="F2056">
        <v>18.43</v>
      </c>
      <c r="G2056">
        <v>0</v>
      </c>
    </row>
    <row r="2057" spans="1:7" x14ac:dyDescent="0.25">
      <c r="A2057" s="1">
        <v>40969</v>
      </c>
      <c r="B2057">
        <v>18.02</v>
      </c>
      <c r="C2057">
        <v>18.030000999999999</v>
      </c>
      <c r="D2057">
        <v>17.260000000000002</v>
      </c>
      <c r="E2057">
        <v>17.260000000000002</v>
      </c>
      <c r="F2057">
        <v>17.260000000000002</v>
      </c>
      <c r="G2057">
        <v>0</v>
      </c>
    </row>
    <row r="2058" spans="1:7" x14ac:dyDescent="0.25">
      <c r="A2058" s="1">
        <v>40970</v>
      </c>
      <c r="B2058">
        <v>17.649999999999999</v>
      </c>
      <c r="C2058">
        <v>17.649999999999999</v>
      </c>
      <c r="D2058">
        <v>17.139999</v>
      </c>
      <c r="E2058">
        <v>17.290001</v>
      </c>
      <c r="F2058">
        <v>17.290001</v>
      </c>
      <c r="G2058">
        <v>0</v>
      </c>
    </row>
    <row r="2059" spans="1:7" x14ac:dyDescent="0.25">
      <c r="A2059" s="1">
        <v>40973</v>
      </c>
      <c r="B2059">
        <v>18.27</v>
      </c>
      <c r="C2059">
        <v>18.899999999999999</v>
      </c>
      <c r="D2059">
        <v>18.02</v>
      </c>
      <c r="E2059">
        <v>18.049999</v>
      </c>
      <c r="F2059">
        <v>18.049999</v>
      </c>
      <c r="G2059">
        <v>0</v>
      </c>
    </row>
    <row r="2060" spans="1:7" x14ac:dyDescent="0.25">
      <c r="A2060" s="1">
        <v>40974</v>
      </c>
      <c r="B2060">
        <v>20.57</v>
      </c>
      <c r="C2060">
        <v>21.24</v>
      </c>
      <c r="D2060">
        <v>20.299999</v>
      </c>
      <c r="E2060">
        <v>20.870000999999998</v>
      </c>
      <c r="F2060">
        <v>20.870000999999998</v>
      </c>
      <c r="G2060">
        <v>0</v>
      </c>
    </row>
    <row r="2061" spans="1:7" x14ac:dyDescent="0.25">
      <c r="A2061" s="1">
        <v>40975</v>
      </c>
      <c r="B2061">
        <v>20.43</v>
      </c>
      <c r="C2061">
        <v>20.440000999999999</v>
      </c>
      <c r="D2061">
        <v>19.07</v>
      </c>
      <c r="E2061">
        <v>19.07</v>
      </c>
      <c r="F2061">
        <v>19.07</v>
      </c>
      <c r="G2061">
        <v>0</v>
      </c>
    </row>
    <row r="2062" spans="1:7" x14ac:dyDescent="0.25">
      <c r="A2062" s="1">
        <v>40976</v>
      </c>
      <c r="B2062">
        <v>18.079999999999998</v>
      </c>
      <c r="C2062">
        <v>18.459999</v>
      </c>
      <c r="D2062">
        <v>17.760000000000002</v>
      </c>
      <c r="E2062">
        <v>17.950001</v>
      </c>
      <c r="F2062">
        <v>17.950001</v>
      </c>
      <c r="G2062">
        <v>0</v>
      </c>
    </row>
    <row r="2063" spans="1:7" x14ac:dyDescent="0.25">
      <c r="A2063" s="1">
        <v>40977</v>
      </c>
      <c r="B2063">
        <v>17.16</v>
      </c>
      <c r="C2063">
        <v>17.540001</v>
      </c>
      <c r="D2063">
        <v>16.629999000000002</v>
      </c>
      <c r="E2063">
        <v>17.110001</v>
      </c>
      <c r="F2063">
        <v>17.110001</v>
      </c>
      <c r="G2063">
        <v>0</v>
      </c>
    </row>
    <row r="2064" spans="1:7" x14ac:dyDescent="0.25">
      <c r="A2064" s="1">
        <v>40980</v>
      </c>
      <c r="B2064">
        <v>15.79</v>
      </c>
      <c r="C2064">
        <v>16.670000000000002</v>
      </c>
      <c r="D2064">
        <v>15.23</v>
      </c>
      <c r="E2064">
        <v>15.64</v>
      </c>
      <c r="F2064">
        <v>15.64</v>
      </c>
      <c r="G2064">
        <v>0</v>
      </c>
    </row>
    <row r="2065" spans="1:7" x14ac:dyDescent="0.25">
      <c r="A2065" s="1">
        <v>40981</v>
      </c>
      <c r="B2065">
        <v>14</v>
      </c>
      <c r="C2065">
        <v>16.079999999999998</v>
      </c>
      <c r="D2065">
        <v>13.99</v>
      </c>
      <c r="E2065">
        <v>14.8</v>
      </c>
      <c r="F2065">
        <v>14.8</v>
      </c>
      <c r="G2065">
        <v>0</v>
      </c>
    </row>
    <row r="2066" spans="1:7" x14ac:dyDescent="0.25">
      <c r="A2066" s="1">
        <v>40982</v>
      </c>
      <c r="B2066">
        <v>14.42</v>
      </c>
      <c r="C2066">
        <v>16.190000999999999</v>
      </c>
      <c r="D2066">
        <v>14.39</v>
      </c>
      <c r="E2066">
        <v>15.31</v>
      </c>
      <c r="F2066">
        <v>15.31</v>
      </c>
      <c r="G2066">
        <v>0</v>
      </c>
    </row>
    <row r="2067" spans="1:7" x14ac:dyDescent="0.25">
      <c r="A2067" s="1">
        <v>40983</v>
      </c>
      <c r="B2067">
        <v>15.32</v>
      </c>
      <c r="C2067">
        <v>16.059999000000001</v>
      </c>
      <c r="D2067">
        <v>14.58</v>
      </c>
      <c r="E2067">
        <v>15.42</v>
      </c>
      <c r="F2067">
        <v>15.42</v>
      </c>
      <c r="G2067">
        <v>0</v>
      </c>
    </row>
    <row r="2068" spans="1:7" x14ac:dyDescent="0.25">
      <c r="A2068" s="1">
        <v>40984</v>
      </c>
      <c r="B2068">
        <v>14.43</v>
      </c>
      <c r="C2068">
        <v>15.24</v>
      </c>
      <c r="D2068">
        <v>13.66</v>
      </c>
      <c r="E2068">
        <v>14.47</v>
      </c>
      <c r="F2068">
        <v>14.47</v>
      </c>
      <c r="G2068">
        <v>0</v>
      </c>
    </row>
    <row r="2069" spans="1:7" x14ac:dyDescent="0.25">
      <c r="A2069" s="1">
        <v>40987</v>
      </c>
      <c r="B2069">
        <v>15.42</v>
      </c>
      <c r="C2069">
        <v>15.43</v>
      </c>
      <c r="D2069">
        <v>14.54</v>
      </c>
      <c r="E2069">
        <v>15.04</v>
      </c>
      <c r="F2069">
        <v>15.04</v>
      </c>
      <c r="G2069">
        <v>0</v>
      </c>
    </row>
    <row r="2070" spans="1:7" x14ac:dyDescent="0.25">
      <c r="A2070" s="1">
        <v>40988</v>
      </c>
      <c r="B2070">
        <v>15.82</v>
      </c>
      <c r="C2070">
        <v>15.95</v>
      </c>
      <c r="D2070">
        <v>15.11</v>
      </c>
      <c r="E2070">
        <v>15.58</v>
      </c>
      <c r="F2070">
        <v>15.58</v>
      </c>
      <c r="G2070">
        <v>0</v>
      </c>
    </row>
    <row r="2071" spans="1:7" x14ac:dyDescent="0.25">
      <c r="A2071" s="1">
        <v>40989</v>
      </c>
      <c r="B2071">
        <v>14.72</v>
      </c>
      <c r="C2071">
        <v>15.31</v>
      </c>
      <c r="D2071">
        <v>14.19</v>
      </c>
      <c r="E2071">
        <v>15.13</v>
      </c>
      <c r="F2071">
        <v>15.13</v>
      </c>
      <c r="G2071">
        <v>0</v>
      </c>
    </row>
    <row r="2072" spans="1:7" x14ac:dyDescent="0.25">
      <c r="A2072" s="1">
        <v>40990</v>
      </c>
      <c r="B2072">
        <v>16.040001</v>
      </c>
      <c r="C2072">
        <v>16.579999999999998</v>
      </c>
      <c r="D2072">
        <v>15.56</v>
      </c>
      <c r="E2072">
        <v>15.57</v>
      </c>
      <c r="F2072">
        <v>15.57</v>
      </c>
      <c r="G2072">
        <v>0</v>
      </c>
    </row>
    <row r="2073" spans="1:7" x14ac:dyDescent="0.25">
      <c r="A2073" s="1">
        <v>40991</v>
      </c>
      <c r="B2073">
        <v>15.65</v>
      </c>
      <c r="C2073">
        <v>16.389999</v>
      </c>
      <c r="D2073">
        <v>14.69</v>
      </c>
      <c r="E2073">
        <v>14.82</v>
      </c>
      <c r="F2073">
        <v>14.82</v>
      </c>
      <c r="G2073">
        <v>0</v>
      </c>
    </row>
    <row r="2074" spans="1:7" x14ac:dyDescent="0.25">
      <c r="A2074" s="1">
        <v>40994</v>
      </c>
      <c r="B2074">
        <v>14.51</v>
      </c>
      <c r="C2074">
        <v>15.03</v>
      </c>
      <c r="D2074">
        <v>14.26</v>
      </c>
      <c r="E2074">
        <v>14.26</v>
      </c>
      <c r="F2074">
        <v>14.26</v>
      </c>
      <c r="G2074">
        <v>0</v>
      </c>
    </row>
    <row r="2075" spans="1:7" x14ac:dyDescent="0.25">
      <c r="A2075" s="1">
        <v>40995</v>
      </c>
      <c r="B2075">
        <v>14.52</v>
      </c>
      <c r="C2075">
        <v>15.59</v>
      </c>
      <c r="D2075">
        <v>14.14</v>
      </c>
      <c r="E2075">
        <v>15.59</v>
      </c>
      <c r="F2075">
        <v>15.59</v>
      </c>
      <c r="G2075">
        <v>0</v>
      </c>
    </row>
    <row r="2076" spans="1:7" x14ac:dyDescent="0.25">
      <c r="A2076" s="1">
        <v>40996</v>
      </c>
      <c r="B2076">
        <v>15.58</v>
      </c>
      <c r="C2076">
        <v>17.27</v>
      </c>
      <c r="D2076">
        <v>15.4</v>
      </c>
      <c r="E2076">
        <v>15.47</v>
      </c>
      <c r="F2076">
        <v>15.47</v>
      </c>
      <c r="G2076">
        <v>0</v>
      </c>
    </row>
    <row r="2077" spans="1:7" x14ac:dyDescent="0.25">
      <c r="A2077" s="1">
        <v>40997</v>
      </c>
      <c r="B2077">
        <v>16.84</v>
      </c>
      <c r="C2077">
        <v>17.200001</v>
      </c>
      <c r="D2077">
        <v>15.39</v>
      </c>
      <c r="E2077">
        <v>15.48</v>
      </c>
      <c r="F2077">
        <v>15.48</v>
      </c>
      <c r="G2077">
        <v>0</v>
      </c>
    </row>
    <row r="2078" spans="1:7" x14ac:dyDescent="0.25">
      <c r="A2078" s="1">
        <v>40998</v>
      </c>
      <c r="B2078">
        <v>14.88</v>
      </c>
      <c r="C2078">
        <v>15.98</v>
      </c>
      <c r="D2078">
        <v>14.67</v>
      </c>
      <c r="E2078">
        <v>15.5</v>
      </c>
      <c r="F2078">
        <v>15.5</v>
      </c>
      <c r="G2078">
        <v>0</v>
      </c>
    </row>
    <row r="2079" spans="1:7" x14ac:dyDescent="0.25">
      <c r="A2079" s="1">
        <v>41001</v>
      </c>
      <c r="B2079">
        <v>16.350000000000001</v>
      </c>
      <c r="C2079">
        <v>16.579999999999998</v>
      </c>
      <c r="D2079">
        <v>15.02</v>
      </c>
      <c r="E2079">
        <v>15.64</v>
      </c>
      <c r="F2079">
        <v>15.64</v>
      </c>
      <c r="G2079">
        <v>0</v>
      </c>
    </row>
    <row r="2080" spans="1:7" x14ac:dyDescent="0.25">
      <c r="A2080" s="1">
        <v>41002</v>
      </c>
      <c r="B2080">
        <v>15.61</v>
      </c>
      <c r="C2080">
        <v>16.649999999999999</v>
      </c>
      <c r="D2080">
        <v>15.56</v>
      </c>
      <c r="E2080">
        <v>15.66</v>
      </c>
      <c r="F2080">
        <v>15.66</v>
      </c>
      <c r="G2080">
        <v>0</v>
      </c>
    </row>
    <row r="2081" spans="1:7" x14ac:dyDescent="0.25">
      <c r="A2081" s="1">
        <v>41003</v>
      </c>
      <c r="B2081">
        <v>17.07</v>
      </c>
      <c r="C2081">
        <v>17.739999999999998</v>
      </c>
      <c r="D2081">
        <v>16.309999000000001</v>
      </c>
      <c r="E2081">
        <v>16.440000999999999</v>
      </c>
      <c r="F2081">
        <v>16.440000999999999</v>
      </c>
      <c r="G2081">
        <v>0</v>
      </c>
    </row>
    <row r="2082" spans="1:7" x14ac:dyDescent="0.25">
      <c r="A2082" s="1">
        <v>41004</v>
      </c>
      <c r="B2082">
        <v>17.02</v>
      </c>
      <c r="C2082">
        <v>17.129999000000002</v>
      </c>
      <c r="D2082">
        <v>16.290001</v>
      </c>
      <c r="E2082">
        <v>16.700001</v>
      </c>
      <c r="F2082">
        <v>16.700001</v>
      </c>
      <c r="G2082">
        <v>0</v>
      </c>
    </row>
    <row r="2083" spans="1:7" x14ac:dyDescent="0.25">
      <c r="A2083" s="1">
        <v>41008</v>
      </c>
      <c r="B2083">
        <v>18.940000999999999</v>
      </c>
      <c r="C2083">
        <v>18.940000999999999</v>
      </c>
      <c r="D2083">
        <v>17.93</v>
      </c>
      <c r="E2083">
        <v>18.809999000000001</v>
      </c>
      <c r="F2083">
        <v>18.809999000000001</v>
      </c>
      <c r="G2083">
        <v>0</v>
      </c>
    </row>
    <row r="2084" spans="1:7" x14ac:dyDescent="0.25">
      <c r="A2084" s="1">
        <v>41009</v>
      </c>
      <c r="B2084">
        <v>19.100000000000001</v>
      </c>
      <c r="C2084">
        <v>21.059999000000001</v>
      </c>
      <c r="D2084">
        <v>18.620000999999998</v>
      </c>
      <c r="E2084">
        <v>20.389999</v>
      </c>
      <c r="F2084">
        <v>20.389999</v>
      </c>
      <c r="G2084">
        <v>0</v>
      </c>
    </row>
    <row r="2085" spans="1:7" x14ac:dyDescent="0.25">
      <c r="A2085" s="1">
        <v>41010</v>
      </c>
      <c r="B2085">
        <v>19.219999000000001</v>
      </c>
      <c r="C2085">
        <v>20.120000999999998</v>
      </c>
      <c r="D2085">
        <v>18.73</v>
      </c>
      <c r="E2085">
        <v>20.02</v>
      </c>
      <c r="F2085">
        <v>20.02</v>
      </c>
      <c r="G2085">
        <v>0</v>
      </c>
    </row>
    <row r="2086" spans="1:7" x14ac:dyDescent="0.25">
      <c r="A2086" s="1">
        <v>41011</v>
      </c>
      <c r="B2086">
        <v>19.629999000000002</v>
      </c>
      <c r="C2086">
        <v>19.739999999999998</v>
      </c>
      <c r="D2086">
        <v>17.200001</v>
      </c>
      <c r="E2086">
        <v>17.200001</v>
      </c>
      <c r="F2086">
        <v>17.200001</v>
      </c>
      <c r="G2086">
        <v>0</v>
      </c>
    </row>
    <row r="2087" spans="1:7" x14ac:dyDescent="0.25">
      <c r="A2087" s="1">
        <v>41012</v>
      </c>
      <c r="B2087">
        <v>17.950001</v>
      </c>
      <c r="C2087">
        <v>19.620000999999998</v>
      </c>
      <c r="D2087">
        <v>17.850000000000001</v>
      </c>
      <c r="E2087">
        <v>19.549999</v>
      </c>
      <c r="F2087">
        <v>19.549999</v>
      </c>
      <c r="G2087">
        <v>0</v>
      </c>
    </row>
    <row r="2088" spans="1:7" x14ac:dyDescent="0.25">
      <c r="A2088" s="1">
        <v>41015</v>
      </c>
      <c r="B2088">
        <v>18.870000999999998</v>
      </c>
      <c r="C2088">
        <v>20.420000000000002</v>
      </c>
      <c r="D2088">
        <v>18.600000000000001</v>
      </c>
      <c r="E2088">
        <v>19.549999</v>
      </c>
      <c r="F2088">
        <v>19.549999</v>
      </c>
      <c r="G2088">
        <v>0</v>
      </c>
    </row>
    <row r="2089" spans="1:7" x14ac:dyDescent="0.25">
      <c r="A2089" s="1">
        <v>41016</v>
      </c>
      <c r="B2089">
        <v>18.66</v>
      </c>
      <c r="C2089">
        <v>18.66</v>
      </c>
      <c r="D2089">
        <v>17.579999999999998</v>
      </c>
      <c r="E2089">
        <v>18.459999</v>
      </c>
      <c r="F2089">
        <v>18.459999</v>
      </c>
      <c r="G2089">
        <v>0</v>
      </c>
    </row>
    <row r="2090" spans="1:7" x14ac:dyDescent="0.25">
      <c r="A2090" s="1">
        <v>41017</v>
      </c>
      <c r="B2090">
        <v>19.02</v>
      </c>
      <c r="C2090">
        <v>19.170000000000002</v>
      </c>
      <c r="D2090">
        <v>17.700001</v>
      </c>
      <c r="E2090">
        <v>18.639999</v>
      </c>
      <c r="F2090">
        <v>18.639999</v>
      </c>
      <c r="G2090">
        <v>0</v>
      </c>
    </row>
    <row r="2091" spans="1:7" x14ac:dyDescent="0.25">
      <c r="A2091" s="1">
        <v>41018</v>
      </c>
      <c r="B2091">
        <v>18.510000000000002</v>
      </c>
      <c r="C2091">
        <v>19.690000999999999</v>
      </c>
      <c r="D2091">
        <v>17.690000999999999</v>
      </c>
      <c r="E2091">
        <v>18.360001</v>
      </c>
      <c r="F2091">
        <v>18.360001</v>
      </c>
      <c r="G2091">
        <v>0</v>
      </c>
    </row>
    <row r="2092" spans="1:7" x14ac:dyDescent="0.25">
      <c r="A2092" s="1">
        <v>41019</v>
      </c>
      <c r="B2092">
        <v>17.920000000000002</v>
      </c>
      <c r="C2092">
        <v>18.049999</v>
      </c>
      <c r="D2092">
        <v>16.969999000000001</v>
      </c>
      <c r="E2092">
        <v>17.440000999999999</v>
      </c>
      <c r="F2092">
        <v>17.440000999999999</v>
      </c>
      <c r="G2092">
        <v>0</v>
      </c>
    </row>
    <row r="2093" spans="1:7" x14ac:dyDescent="0.25">
      <c r="A2093" s="1">
        <v>41022</v>
      </c>
      <c r="B2093">
        <v>20.219999000000001</v>
      </c>
      <c r="C2093">
        <v>20.27</v>
      </c>
      <c r="D2093">
        <v>18.950001</v>
      </c>
      <c r="E2093">
        <v>18.969999000000001</v>
      </c>
      <c r="F2093">
        <v>18.969999000000001</v>
      </c>
      <c r="G2093">
        <v>0</v>
      </c>
    </row>
    <row r="2094" spans="1:7" x14ac:dyDescent="0.25">
      <c r="A2094" s="1">
        <v>41023</v>
      </c>
      <c r="B2094">
        <v>19.219999000000001</v>
      </c>
      <c r="C2094">
        <v>19.219999000000001</v>
      </c>
      <c r="D2094">
        <v>18.09</v>
      </c>
      <c r="E2094">
        <v>18.100000000000001</v>
      </c>
      <c r="F2094">
        <v>18.100000000000001</v>
      </c>
      <c r="G2094">
        <v>0</v>
      </c>
    </row>
    <row r="2095" spans="1:7" x14ac:dyDescent="0.25">
      <c r="A2095" s="1">
        <v>41024</v>
      </c>
      <c r="B2095">
        <v>17.049999</v>
      </c>
      <c r="C2095">
        <v>17.379999000000002</v>
      </c>
      <c r="D2095">
        <v>16.82</v>
      </c>
      <c r="E2095">
        <v>16.82</v>
      </c>
      <c r="F2095">
        <v>16.82</v>
      </c>
      <c r="G2095">
        <v>0</v>
      </c>
    </row>
    <row r="2096" spans="1:7" x14ac:dyDescent="0.25">
      <c r="A2096" s="1">
        <v>41025</v>
      </c>
      <c r="B2096">
        <v>16.969999000000001</v>
      </c>
      <c r="C2096">
        <v>17.040001</v>
      </c>
      <c r="D2096">
        <v>15.75</v>
      </c>
      <c r="E2096">
        <v>16.239999999999998</v>
      </c>
      <c r="F2096">
        <v>16.239999999999998</v>
      </c>
      <c r="G2096">
        <v>0</v>
      </c>
    </row>
    <row r="2097" spans="1:7" x14ac:dyDescent="0.25">
      <c r="A2097" s="1">
        <v>41026</v>
      </c>
      <c r="B2097">
        <v>15.83</v>
      </c>
      <c r="C2097">
        <v>16.469999000000001</v>
      </c>
      <c r="D2097">
        <v>15.83</v>
      </c>
      <c r="E2097">
        <v>16.32</v>
      </c>
      <c r="F2097">
        <v>16.32</v>
      </c>
      <c r="G2097">
        <v>0</v>
      </c>
    </row>
    <row r="2098" spans="1:7" x14ac:dyDescent="0.25">
      <c r="A2098" s="1">
        <v>41029</v>
      </c>
      <c r="B2098">
        <v>17.040001</v>
      </c>
      <c r="C2098">
        <v>17.41</v>
      </c>
      <c r="D2098">
        <v>16.920000000000002</v>
      </c>
      <c r="E2098">
        <v>17.149999999999999</v>
      </c>
      <c r="F2098">
        <v>17.149999999999999</v>
      </c>
      <c r="G2098">
        <v>0</v>
      </c>
    </row>
    <row r="2099" spans="1:7" x14ac:dyDescent="0.25">
      <c r="A2099" s="1">
        <v>41030</v>
      </c>
      <c r="B2099">
        <v>17.27</v>
      </c>
      <c r="C2099">
        <v>17.489999999999998</v>
      </c>
      <c r="D2099">
        <v>16.010000000000002</v>
      </c>
      <c r="E2099">
        <v>16.600000000000001</v>
      </c>
      <c r="F2099">
        <v>16.600000000000001</v>
      </c>
      <c r="G2099">
        <v>0</v>
      </c>
    </row>
    <row r="2100" spans="1:7" x14ac:dyDescent="0.25">
      <c r="A2100" s="1">
        <v>41031</v>
      </c>
      <c r="B2100">
        <v>17.25</v>
      </c>
      <c r="C2100">
        <v>17.629999000000002</v>
      </c>
      <c r="D2100">
        <v>16.780000999999999</v>
      </c>
      <c r="E2100">
        <v>16.879999000000002</v>
      </c>
      <c r="F2100">
        <v>16.879999000000002</v>
      </c>
      <c r="G2100">
        <v>0</v>
      </c>
    </row>
    <row r="2101" spans="1:7" x14ac:dyDescent="0.25">
      <c r="A2101" s="1">
        <v>41032</v>
      </c>
      <c r="B2101">
        <v>16.899999999999999</v>
      </c>
      <c r="C2101">
        <v>17.920000000000002</v>
      </c>
      <c r="D2101">
        <v>16.73</v>
      </c>
      <c r="E2101">
        <v>17.559999000000001</v>
      </c>
      <c r="F2101">
        <v>17.559999000000001</v>
      </c>
      <c r="G2101">
        <v>0</v>
      </c>
    </row>
    <row r="2102" spans="1:7" x14ac:dyDescent="0.25">
      <c r="A2102" s="1">
        <v>41033</v>
      </c>
      <c r="B2102">
        <v>18.030000999999999</v>
      </c>
      <c r="C2102">
        <v>19.280000999999999</v>
      </c>
      <c r="D2102">
        <v>17.809999000000001</v>
      </c>
      <c r="E2102">
        <v>19.16</v>
      </c>
      <c r="F2102">
        <v>19.16</v>
      </c>
      <c r="G2102">
        <v>0</v>
      </c>
    </row>
    <row r="2103" spans="1:7" x14ac:dyDescent="0.25">
      <c r="A2103" s="1">
        <v>41036</v>
      </c>
      <c r="B2103">
        <v>19.799999</v>
      </c>
      <c r="C2103">
        <v>19.870000999999998</v>
      </c>
      <c r="D2103">
        <v>18.41</v>
      </c>
      <c r="E2103">
        <v>18.940000999999999</v>
      </c>
      <c r="F2103">
        <v>18.940000999999999</v>
      </c>
      <c r="G2103">
        <v>0</v>
      </c>
    </row>
    <row r="2104" spans="1:7" x14ac:dyDescent="0.25">
      <c r="A2104" s="1">
        <v>41037</v>
      </c>
      <c r="B2104">
        <v>19.440000999999999</v>
      </c>
      <c r="C2104">
        <v>20.91</v>
      </c>
      <c r="D2104">
        <v>17.950001</v>
      </c>
      <c r="E2104">
        <v>19.049999</v>
      </c>
      <c r="F2104">
        <v>19.049999</v>
      </c>
      <c r="G2104">
        <v>0</v>
      </c>
    </row>
    <row r="2105" spans="1:7" x14ac:dyDescent="0.25">
      <c r="A2105" s="1">
        <v>41038</v>
      </c>
      <c r="B2105">
        <v>20.65</v>
      </c>
      <c r="C2105">
        <v>21.59</v>
      </c>
      <c r="D2105">
        <v>19.379999000000002</v>
      </c>
      <c r="E2105">
        <v>20.079999999999998</v>
      </c>
      <c r="F2105">
        <v>20.079999999999998</v>
      </c>
      <c r="G2105">
        <v>0</v>
      </c>
    </row>
    <row r="2106" spans="1:7" x14ac:dyDescent="0.25">
      <c r="A2106" s="1">
        <v>41039</v>
      </c>
      <c r="B2106">
        <v>19.25</v>
      </c>
      <c r="C2106">
        <v>19.879999000000002</v>
      </c>
      <c r="D2106">
        <v>18.77</v>
      </c>
      <c r="E2106">
        <v>18.829999999999998</v>
      </c>
      <c r="F2106">
        <v>18.829999999999998</v>
      </c>
      <c r="G2106">
        <v>0</v>
      </c>
    </row>
    <row r="2107" spans="1:7" x14ac:dyDescent="0.25">
      <c r="A2107" s="1">
        <v>41040</v>
      </c>
      <c r="B2107">
        <v>19.93</v>
      </c>
      <c r="C2107">
        <v>19.940000999999999</v>
      </c>
      <c r="D2107">
        <v>18.620000999999998</v>
      </c>
      <c r="E2107">
        <v>19.889999</v>
      </c>
      <c r="F2107">
        <v>19.889999</v>
      </c>
      <c r="G2107">
        <v>0</v>
      </c>
    </row>
    <row r="2108" spans="1:7" x14ac:dyDescent="0.25">
      <c r="A2108" s="1">
        <v>41043</v>
      </c>
      <c r="B2108">
        <v>21.469999000000001</v>
      </c>
      <c r="C2108">
        <v>21.870000999999998</v>
      </c>
      <c r="D2108">
        <v>20.940000999999999</v>
      </c>
      <c r="E2108">
        <v>21.870000999999998</v>
      </c>
      <c r="F2108">
        <v>21.870000999999998</v>
      </c>
      <c r="G2108">
        <v>0</v>
      </c>
    </row>
    <row r="2109" spans="1:7" x14ac:dyDescent="0.25">
      <c r="A2109" s="1">
        <v>41044</v>
      </c>
      <c r="B2109">
        <v>21.43</v>
      </c>
      <c r="C2109">
        <v>22.700001</v>
      </c>
      <c r="D2109">
        <v>20.76</v>
      </c>
      <c r="E2109">
        <v>21.969999000000001</v>
      </c>
      <c r="F2109">
        <v>21.969999000000001</v>
      </c>
      <c r="G2109">
        <v>0</v>
      </c>
    </row>
    <row r="2110" spans="1:7" x14ac:dyDescent="0.25">
      <c r="A2110" s="1">
        <v>41045</v>
      </c>
      <c r="B2110">
        <v>21.540001</v>
      </c>
      <c r="C2110">
        <v>22.690000999999999</v>
      </c>
      <c r="D2110">
        <v>20.83</v>
      </c>
      <c r="E2110">
        <v>22.27</v>
      </c>
      <c r="F2110">
        <v>22.27</v>
      </c>
      <c r="G2110">
        <v>0</v>
      </c>
    </row>
    <row r="2111" spans="1:7" x14ac:dyDescent="0.25">
      <c r="A2111" s="1">
        <v>41046</v>
      </c>
      <c r="B2111">
        <v>21.99</v>
      </c>
      <c r="C2111">
        <v>24.51</v>
      </c>
      <c r="D2111">
        <v>21.870000999999998</v>
      </c>
      <c r="E2111">
        <v>24.49</v>
      </c>
      <c r="F2111">
        <v>24.49</v>
      </c>
      <c r="G2111">
        <v>0</v>
      </c>
    </row>
    <row r="2112" spans="1:7" x14ac:dyDescent="0.25">
      <c r="A2112" s="1">
        <v>41047</v>
      </c>
      <c r="B2112">
        <v>23.27</v>
      </c>
      <c r="C2112">
        <v>25.139999</v>
      </c>
      <c r="D2112">
        <v>23.07</v>
      </c>
      <c r="E2112">
        <v>25.1</v>
      </c>
      <c r="F2112">
        <v>25.1</v>
      </c>
      <c r="G2112">
        <v>0</v>
      </c>
    </row>
    <row r="2113" spans="1:7" x14ac:dyDescent="0.25">
      <c r="A2113" s="1">
        <v>41050</v>
      </c>
      <c r="B2113">
        <v>24.879999000000002</v>
      </c>
      <c r="C2113">
        <v>24.879999000000002</v>
      </c>
      <c r="D2113">
        <v>22.01</v>
      </c>
      <c r="E2113">
        <v>22.01</v>
      </c>
      <c r="F2113">
        <v>22.01</v>
      </c>
      <c r="G2113">
        <v>0</v>
      </c>
    </row>
    <row r="2114" spans="1:7" x14ac:dyDescent="0.25">
      <c r="A2114" s="1">
        <v>41051</v>
      </c>
      <c r="B2114">
        <v>21.76</v>
      </c>
      <c r="C2114">
        <v>23.190000999999999</v>
      </c>
      <c r="D2114">
        <v>19.98</v>
      </c>
      <c r="E2114">
        <v>22.48</v>
      </c>
      <c r="F2114">
        <v>22.48</v>
      </c>
      <c r="G2114">
        <v>0</v>
      </c>
    </row>
    <row r="2115" spans="1:7" x14ac:dyDescent="0.25">
      <c r="A2115" s="1">
        <v>41052</v>
      </c>
      <c r="B2115">
        <v>23.32</v>
      </c>
      <c r="C2115">
        <v>24.620000999999998</v>
      </c>
      <c r="D2115">
        <v>21.99</v>
      </c>
      <c r="E2115">
        <v>22.33</v>
      </c>
      <c r="F2115">
        <v>22.33</v>
      </c>
      <c r="G2115">
        <v>0</v>
      </c>
    </row>
    <row r="2116" spans="1:7" x14ac:dyDescent="0.25">
      <c r="A2116" s="1">
        <v>41053</v>
      </c>
      <c r="B2116">
        <v>22</v>
      </c>
      <c r="C2116">
        <v>23.219999000000001</v>
      </c>
      <c r="D2116">
        <v>21.48</v>
      </c>
      <c r="E2116">
        <v>21.540001</v>
      </c>
      <c r="F2116">
        <v>21.540001</v>
      </c>
      <c r="G2116">
        <v>0</v>
      </c>
    </row>
    <row r="2117" spans="1:7" x14ac:dyDescent="0.25">
      <c r="A2117" s="1">
        <v>41054</v>
      </c>
      <c r="B2117">
        <v>22.049999</v>
      </c>
      <c r="C2117">
        <v>22.290001</v>
      </c>
      <c r="D2117">
        <v>21.299999</v>
      </c>
      <c r="E2117">
        <v>21.76</v>
      </c>
      <c r="F2117">
        <v>21.76</v>
      </c>
      <c r="G2117">
        <v>0</v>
      </c>
    </row>
    <row r="2118" spans="1:7" x14ac:dyDescent="0.25">
      <c r="A2118" s="1">
        <v>41058</v>
      </c>
      <c r="B2118">
        <v>21.700001</v>
      </c>
      <c r="C2118">
        <v>22.469999000000001</v>
      </c>
      <c r="D2118">
        <v>20.99</v>
      </c>
      <c r="E2118">
        <v>21.030000999999999</v>
      </c>
      <c r="F2118">
        <v>21.030000999999999</v>
      </c>
      <c r="G2118">
        <v>0</v>
      </c>
    </row>
    <row r="2119" spans="1:7" x14ac:dyDescent="0.25">
      <c r="A2119" s="1">
        <v>41059</v>
      </c>
      <c r="B2119">
        <v>22.68</v>
      </c>
      <c r="C2119">
        <v>24.139999</v>
      </c>
      <c r="D2119">
        <v>22.66</v>
      </c>
      <c r="E2119">
        <v>24.139999</v>
      </c>
      <c r="F2119">
        <v>24.139999</v>
      </c>
      <c r="G2119">
        <v>0</v>
      </c>
    </row>
    <row r="2120" spans="1:7" x14ac:dyDescent="0.25">
      <c r="A2120" s="1">
        <v>41060</v>
      </c>
      <c r="B2120">
        <v>23.83</v>
      </c>
      <c r="C2120">
        <v>25.459999</v>
      </c>
      <c r="D2120">
        <v>22.780000999999999</v>
      </c>
      <c r="E2120">
        <v>24.059999000000001</v>
      </c>
      <c r="F2120">
        <v>24.059999000000001</v>
      </c>
      <c r="G2120">
        <v>0</v>
      </c>
    </row>
    <row r="2121" spans="1:7" x14ac:dyDescent="0.25">
      <c r="A2121" s="1">
        <v>41061</v>
      </c>
      <c r="B2121">
        <v>25.870000999999998</v>
      </c>
      <c r="C2121">
        <v>26.709999</v>
      </c>
      <c r="D2121">
        <v>23.940000999999999</v>
      </c>
      <c r="E2121">
        <v>26.66</v>
      </c>
      <c r="F2121">
        <v>26.66</v>
      </c>
      <c r="G2121">
        <v>0</v>
      </c>
    </row>
    <row r="2122" spans="1:7" x14ac:dyDescent="0.25">
      <c r="A2122" s="1">
        <v>41064</v>
      </c>
      <c r="B2122">
        <v>26.35</v>
      </c>
      <c r="C2122">
        <v>27.73</v>
      </c>
      <c r="D2122">
        <v>25.719999000000001</v>
      </c>
      <c r="E2122">
        <v>26.120000999999998</v>
      </c>
      <c r="F2122">
        <v>26.120000999999998</v>
      </c>
      <c r="G2122">
        <v>0</v>
      </c>
    </row>
    <row r="2123" spans="1:7" x14ac:dyDescent="0.25">
      <c r="A2123" s="1">
        <v>41065</v>
      </c>
      <c r="B2123">
        <v>25.9</v>
      </c>
      <c r="C2123">
        <v>25.9</v>
      </c>
      <c r="D2123">
        <v>24.5</v>
      </c>
      <c r="E2123">
        <v>24.68</v>
      </c>
      <c r="F2123">
        <v>24.68</v>
      </c>
      <c r="G2123">
        <v>0</v>
      </c>
    </row>
    <row r="2124" spans="1:7" x14ac:dyDescent="0.25">
      <c r="A2124" s="1">
        <v>41066</v>
      </c>
      <c r="B2124">
        <v>23.76</v>
      </c>
      <c r="C2124">
        <v>23.889999</v>
      </c>
      <c r="D2124">
        <v>21.799999</v>
      </c>
      <c r="E2124">
        <v>22.16</v>
      </c>
      <c r="F2124">
        <v>22.16</v>
      </c>
      <c r="G2124">
        <v>0</v>
      </c>
    </row>
    <row r="2125" spans="1:7" x14ac:dyDescent="0.25">
      <c r="A2125" s="1">
        <v>41067</v>
      </c>
      <c r="B2125">
        <v>21</v>
      </c>
      <c r="C2125">
        <v>22.48</v>
      </c>
      <c r="D2125">
        <v>20.74</v>
      </c>
      <c r="E2125">
        <v>21.719999000000001</v>
      </c>
      <c r="F2125">
        <v>21.719999000000001</v>
      </c>
      <c r="G2125">
        <v>0</v>
      </c>
    </row>
    <row r="2126" spans="1:7" x14ac:dyDescent="0.25">
      <c r="A2126" s="1">
        <v>41068</v>
      </c>
      <c r="B2126">
        <v>22.540001</v>
      </c>
      <c r="C2126">
        <v>23.1</v>
      </c>
      <c r="D2126">
        <v>20.290001</v>
      </c>
      <c r="E2126">
        <v>21.23</v>
      </c>
      <c r="F2126">
        <v>21.23</v>
      </c>
      <c r="G2126">
        <v>0</v>
      </c>
    </row>
    <row r="2127" spans="1:7" x14ac:dyDescent="0.25">
      <c r="A2127" s="1">
        <v>41071</v>
      </c>
      <c r="B2127">
        <v>19.870000999999998</v>
      </c>
      <c r="C2127">
        <v>23.559999000000001</v>
      </c>
      <c r="D2127">
        <v>19.629999000000002</v>
      </c>
      <c r="E2127">
        <v>23.559999000000001</v>
      </c>
      <c r="F2127">
        <v>23.559999000000001</v>
      </c>
      <c r="G2127">
        <v>0</v>
      </c>
    </row>
    <row r="2128" spans="1:7" x14ac:dyDescent="0.25">
      <c r="A2128" s="1">
        <v>41072</v>
      </c>
      <c r="B2128">
        <v>23.15</v>
      </c>
      <c r="C2128">
        <v>23.9</v>
      </c>
      <c r="D2128">
        <v>22.09</v>
      </c>
      <c r="E2128">
        <v>22.09</v>
      </c>
      <c r="F2128">
        <v>22.09</v>
      </c>
      <c r="G2128">
        <v>0</v>
      </c>
    </row>
    <row r="2129" spans="1:7" x14ac:dyDescent="0.25">
      <c r="A2129" s="1">
        <v>41073</v>
      </c>
      <c r="B2129">
        <v>22.93</v>
      </c>
      <c r="C2129">
        <v>24.93</v>
      </c>
      <c r="D2129">
        <v>22.66</v>
      </c>
      <c r="E2129">
        <v>24.27</v>
      </c>
      <c r="F2129">
        <v>24.27</v>
      </c>
      <c r="G2129">
        <v>0</v>
      </c>
    </row>
    <row r="2130" spans="1:7" x14ac:dyDescent="0.25">
      <c r="A2130" s="1">
        <v>41074</v>
      </c>
      <c r="B2130">
        <v>24.190000999999999</v>
      </c>
      <c r="C2130">
        <v>24.809999000000001</v>
      </c>
      <c r="D2130">
        <v>21.549999</v>
      </c>
      <c r="E2130">
        <v>21.68</v>
      </c>
      <c r="F2130">
        <v>21.68</v>
      </c>
      <c r="G2130">
        <v>0</v>
      </c>
    </row>
    <row r="2131" spans="1:7" x14ac:dyDescent="0.25">
      <c r="A2131" s="1">
        <v>41075</v>
      </c>
      <c r="B2131">
        <v>22.469999000000001</v>
      </c>
      <c r="C2131">
        <v>23.09</v>
      </c>
      <c r="D2131">
        <v>20.610001</v>
      </c>
      <c r="E2131">
        <v>21.110001</v>
      </c>
      <c r="F2131">
        <v>21.110001</v>
      </c>
      <c r="G2131">
        <v>0</v>
      </c>
    </row>
    <row r="2132" spans="1:7" x14ac:dyDescent="0.25">
      <c r="A2132" s="1">
        <v>41078</v>
      </c>
      <c r="B2132">
        <v>21.76</v>
      </c>
      <c r="C2132">
        <v>21.98</v>
      </c>
      <c r="D2132">
        <v>18.239999999999998</v>
      </c>
      <c r="E2132">
        <v>18.32</v>
      </c>
      <c r="F2132">
        <v>18.32</v>
      </c>
      <c r="G2132">
        <v>0</v>
      </c>
    </row>
    <row r="2133" spans="1:7" x14ac:dyDescent="0.25">
      <c r="A2133" s="1">
        <v>41079</v>
      </c>
      <c r="B2133">
        <v>17.66</v>
      </c>
      <c r="C2133">
        <v>18.620000999999998</v>
      </c>
      <c r="D2133">
        <v>17.360001</v>
      </c>
      <c r="E2133">
        <v>18.379999000000002</v>
      </c>
      <c r="F2133">
        <v>18.379999000000002</v>
      </c>
      <c r="G2133">
        <v>0</v>
      </c>
    </row>
    <row r="2134" spans="1:7" x14ac:dyDescent="0.25">
      <c r="A2134" s="1">
        <v>41080</v>
      </c>
      <c r="B2134">
        <v>17.959999</v>
      </c>
      <c r="C2134">
        <v>20.049999</v>
      </c>
      <c r="D2134">
        <v>17.09</v>
      </c>
      <c r="E2134">
        <v>17.239999999999998</v>
      </c>
      <c r="F2134">
        <v>17.239999999999998</v>
      </c>
      <c r="G2134">
        <v>0</v>
      </c>
    </row>
    <row r="2135" spans="1:7" x14ac:dyDescent="0.25">
      <c r="A2135" s="1">
        <v>41081</v>
      </c>
      <c r="B2135">
        <v>16.889999</v>
      </c>
      <c r="C2135">
        <v>20.48</v>
      </c>
      <c r="D2135">
        <v>16.77</v>
      </c>
      <c r="E2135">
        <v>20.079999999999998</v>
      </c>
      <c r="F2135">
        <v>20.079999999999998</v>
      </c>
      <c r="G2135">
        <v>0</v>
      </c>
    </row>
    <row r="2136" spans="1:7" x14ac:dyDescent="0.25">
      <c r="A2136" s="1">
        <v>41082</v>
      </c>
      <c r="B2136">
        <v>18.649999999999999</v>
      </c>
      <c r="C2136">
        <v>19.370000999999998</v>
      </c>
      <c r="D2136">
        <v>17.899999999999999</v>
      </c>
      <c r="E2136">
        <v>18.110001</v>
      </c>
      <c r="F2136">
        <v>18.110001</v>
      </c>
      <c r="G2136">
        <v>0</v>
      </c>
    </row>
    <row r="2137" spans="1:7" x14ac:dyDescent="0.25">
      <c r="A2137" s="1">
        <v>41085</v>
      </c>
      <c r="B2137">
        <v>20.469999000000001</v>
      </c>
      <c r="C2137">
        <v>21.360001</v>
      </c>
      <c r="D2137">
        <v>19.889999</v>
      </c>
      <c r="E2137">
        <v>20.379999000000002</v>
      </c>
      <c r="F2137">
        <v>20.379999000000002</v>
      </c>
      <c r="G2137">
        <v>0</v>
      </c>
    </row>
    <row r="2138" spans="1:7" x14ac:dyDescent="0.25">
      <c r="A2138" s="1">
        <v>41086</v>
      </c>
      <c r="B2138">
        <v>20.010000000000002</v>
      </c>
      <c r="C2138">
        <v>20.57</v>
      </c>
      <c r="D2138">
        <v>19.420000000000002</v>
      </c>
      <c r="E2138">
        <v>19.719999000000001</v>
      </c>
      <c r="F2138">
        <v>19.719999000000001</v>
      </c>
      <c r="G2138">
        <v>0</v>
      </c>
    </row>
    <row r="2139" spans="1:7" x14ac:dyDescent="0.25">
      <c r="A2139" s="1">
        <v>41087</v>
      </c>
      <c r="B2139">
        <v>19.549999</v>
      </c>
      <c r="C2139">
        <v>20.120000999999998</v>
      </c>
      <c r="D2139">
        <v>19.379999000000002</v>
      </c>
      <c r="E2139">
        <v>19.450001</v>
      </c>
      <c r="F2139">
        <v>19.450001</v>
      </c>
      <c r="G2139">
        <v>0</v>
      </c>
    </row>
    <row r="2140" spans="1:7" x14ac:dyDescent="0.25">
      <c r="A2140" s="1">
        <v>41088</v>
      </c>
      <c r="B2140">
        <v>20.329999999999998</v>
      </c>
      <c r="C2140">
        <v>21.190000999999999</v>
      </c>
      <c r="D2140">
        <v>19.600000000000001</v>
      </c>
      <c r="E2140">
        <v>19.709999</v>
      </c>
      <c r="F2140">
        <v>19.709999</v>
      </c>
      <c r="G2140">
        <v>0</v>
      </c>
    </row>
    <row r="2141" spans="1:7" x14ac:dyDescent="0.25">
      <c r="A2141" s="1">
        <v>41089</v>
      </c>
      <c r="B2141">
        <v>17.52</v>
      </c>
      <c r="C2141">
        <v>19.709999</v>
      </c>
      <c r="D2141">
        <v>16.870000999999998</v>
      </c>
      <c r="E2141">
        <v>17.079999999999998</v>
      </c>
      <c r="F2141">
        <v>17.079999999999998</v>
      </c>
      <c r="G2141">
        <v>0</v>
      </c>
    </row>
    <row r="2142" spans="1:7" x14ac:dyDescent="0.25">
      <c r="A2142" s="1">
        <v>41092</v>
      </c>
      <c r="B2142">
        <v>17.620000999999998</v>
      </c>
      <c r="C2142">
        <v>18.190000999999999</v>
      </c>
      <c r="D2142">
        <v>16.66</v>
      </c>
      <c r="E2142">
        <v>16.799999</v>
      </c>
      <c r="F2142">
        <v>16.799999</v>
      </c>
      <c r="G2142">
        <v>0</v>
      </c>
    </row>
    <row r="2143" spans="1:7" x14ac:dyDescent="0.25">
      <c r="A2143" s="1">
        <v>41093</v>
      </c>
      <c r="B2143">
        <v>16.670000000000002</v>
      </c>
      <c r="C2143">
        <v>16.920000000000002</v>
      </c>
      <c r="D2143">
        <v>16.27</v>
      </c>
      <c r="E2143">
        <v>16.66</v>
      </c>
      <c r="F2143">
        <v>16.66</v>
      </c>
      <c r="G2143">
        <v>0</v>
      </c>
    </row>
    <row r="2144" spans="1:7" x14ac:dyDescent="0.25">
      <c r="A2144" s="1">
        <v>41095</v>
      </c>
      <c r="B2144">
        <v>17.610001</v>
      </c>
      <c r="C2144">
        <v>18.219999000000001</v>
      </c>
      <c r="D2144">
        <v>17.18</v>
      </c>
      <c r="E2144">
        <v>17.5</v>
      </c>
      <c r="F2144">
        <v>17.5</v>
      </c>
      <c r="G2144">
        <v>0</v>
      </c>
    </row>
    <row r="2145" spans="1:7" x14ac:dyDescent="0.25">
      <c r="A2145" s="1">
        <v>41096</v>
      </c>
      <c r="B2145">
        <v>18.200001</v>
      </c>
      <c r="C2145">
        <v>18.25</v>
      </c>
      <c r="D2145">
        <v>16.950001</v>
      </c>
      <c r="E2145">
        <v>17.100000000000001</v>
      </c>
      <c r="F2145">
        <v>17.100000000000001</v>
      </c>
      <c r="G2145">
        <v>0</v>
      </c>
    </row>
    <row r="2146" spans="1:7" x14ac:dyDescent="0.25">
      <c r="A2146" s="1">
        <v>41099</v>
      </c>
      <c r="B2146">
        <v>18.170000000000002</v>
      </c>
      <c r="C2146">
        <v>18.32</v>
      </c>
      <c r="D2146">
        <v>17.73</v>
      </c>
      <c r="E2146">
        <v>17.98</v>
      </c>
      <c r="F2146">
        <v>17.98</v>
      </c>
      <c r="G2146">
        <v>0</v>
      </c>
    </row>
    <row r="2147" spans="1:7" x14ac:dyDescent="0.25">
      <c r="A2147" s="1">
        <v>41100</v>
      </c>
      <c r="B2147">
        <v>17.510000000000002</v>
      </c>
      <c r="C2147">
        <v>19.190000999999999</v>
      </c>
      <c r="D2147">
        <v>17.290001</v>
      </c>
      <c r="E2147">
        <v>18.719999000000001</v>
      </c>
      <c r="F2147">
        <v>18.719999000000001</v>
      </c>
      <c r="G2147">
        <v>0</v>
      </c>
    </row>
    <row r="2148" spans="1:7" x14ac:dyDescent="0.25">
      <c r="A2148" s="1">
        <v>41101</v>
      </c>
      <c r="B2148">
        <v>17.98</v>
      </c>
      <c r="C2148">
        <v>19.170000000000002</v>
      </c>
      <c r="D2148">
        <v>17.84</v>
      </c>
      <c r="E2148">
        <v>17.950001</v>
      </c>
      <c r="F2148">
        <v>17.950001</v>
      </c>
      <c r="G2148">
        <v>0</v>
      </c>
    </row>
    <row r="2149" spans="1:7" x14ac:dyDescent="0.25">
      <c r="A2149" s="1">
        <v>41102</v>
      </c>
      <c r="B2149">
        <v>18.82</v>
      </c>
      <c r="C2149">
        <v>19.510000000000002</v>
      </c>
      <c r="D2149">
        <v>17.75</v>
      </c>
      <c r="E2149">
        <v>18.329999999999998</v>
      </c>
      <c r="F2149">
        <v>18.329999999999998</v>
      </c>
      <c r="G2149">
        <v>0</v>
      </c>
    </row>
    <row r="2150" spans="1:7" x14ac:dyDescent="0.25">
      <c r="A2150" s="1">
        <v>41103</v>
      </c>
      <c r="B2150">
        <v>17.780000999999999</v>
      </c>
      <c r="C2150">
        <v>17.82</v>
      </c>
      <c r="D2150">
        <v>16.360001</v>
      </c>
      <c r="E2150">
        <v>16.739999999999998</v>
      </c>
      <c r="F2150">
        <v>16.739999999999998</v>
      </c>
      <c r="G2150">
        <v>0</v>
      </c>
    </row>
    <row r="2151" spans="1:7" x14ac:dyDescent="0.25">
      <c r="A2151" s="1">
        <v>41106</v>
      </c>
      <c r="B2151">
        <v>17.309999000000001</v>
      </c>
      <c r="C2151">
        <v>17.32</v>
      </c>
      <c r="D2151">
        <v>16.459999</v>
      </c>
      <c r="E2151">
        <v>17.110001</v>
      </c>
      <c r="F2151">
        <v>17.110001</v>
      </c>
      <c r="G2151">
        <v>0</v>
      </c>
    </row>
    <row r="2152" spans="1:7" x14ac:dyDescent="0.25">
      <c r="A2152" s="1">
        <v>41107</v>
      </c>
      <c r="B2152">
        <v>16.719999000000001</v>
      </c>
      <c r="C2152">
        <v>17.459999</v>
      </c>
      <c r="D2152">
        <v>16.09</v>
      </c>
      <c r="E2152">
        <v>16.48</v>
      </c>
      <c r="F2152">
        <v>16.48</v>
      </c>
      <c r="G2152">
        <v>0</v>
      </c>
    </row>
    <row r="2153" spans="1:7" x14ac:dyDescent="0.25">
      <c r="A2153" s="1">
        <v>41108</v>
      </c>
      <c r="B2153">
        <v>16.809999000000001</v>
      </c>
      <c r="C2153">
        <v>16.809999000000001</v>
      </c>
      <c r="D2153">
        <v>15.69</v>
      </c>
      <c r="E2153">
        <v>16.16</v>
      </c>
      <c r="F2153">
        <v>16.16</v>
      </c>
      <c r="G2153">
        <v>0</v>
      </c>
    </row>
    <row r="2154" spans="1:7" x14ac:dyDescent="0.25">
      <c r="A2154" s="1">
        <v>41109</v>
      </c>
      <c r="B2154">
        <v>16.059999000000001</v>
      </c>
      <c r="C2154">
        <v>16.700001</v>
      </c>
      <c r="D2154">
        <v>15.45</v>
      </c>
      <c r="E2154">
        <v>15.45</v>
      </c>
      <c r="F2154">
        <v>15.45</v>
      </c>
      <c r="G2154">
        <v>0</v>
      </c>
    </row>
    <row r="2155" spans="1:7" x14ac:dyDescent="0.25">
      <c r="A2155" s="1">
        <v>41110</v>
      </c>
      <c r="B2155">
        <v>16.649999999999999</v>
      </c>
      <c r="C2155">
        <v>17.049999</v>
      </c>
      <c r="D2155">
        <v>15.97</v>
      </c>
      <c r="E2155">
        <v>16.27</v>
      </c>
      <c r="F2155">
        <v>16.27</v>
      </c>
      <c r="G2155">
        <v>0</v>
      </c>
    </row>
    <row r="2156" spans="1:7" x14ac:dyDescent="0.25">
      <c r="A2156" s="1">
        <v>41113</v>
      </c>
      <c r="B2156">
        <v>20.41</v>
      </c>
      <c r="C2156">
        <v>20.49</v>
      </c>
      <c r="D2156">
        <v>18.34</v>
      </c>
      <c r="E2156">
        <v>18.620000999999998</v>
      </c>
      <c r="F2156">
        <v>18.620000999999998</v>
      </c>
      <c r="G2156">
        <v>0</v>
      </c>
    </row>
    <row r="2157" spans="1:7" x14ac:dyDescent="0.25">
      <c r="A2157" s="1">
        <v>41114</v>
      </c>
      <c r="B2157">
        <v>18.379999000000002</v>
      </c>
      <c r="C2157">
        <v>21</v>
      </c>
      <c r="D2157">
        <v>18.370000999999998</v>
      </c>
      <c r="E2157">
        <v>20.469999000000001</v>
      </c>
      <c r="F2157">
        <v>20.469999000000001</v>
      </c>
      <c r="G2157">
        <v>0</v>
      </c>
    </row>
    <row r="2158" spans="1:7" x14ac:dyDescent="0.25">
      <c r="A2158" s="1">
        <v>41115</v>
      </c>
      <c r="B2158">
        <v>19.790001</v>
      </c>
      <c r="C2158">
        <v>20.67</v>
      </c>
      <c r="D2158">
        <v>18.989999999999998</v>
      </c>
      <c r="E2158">
        <v>19.34</v>
      </c>
      <c r="F2158">
        <v>19.34</v>
      </c>
      <c r="G2158">
        <v>0</v>
      </c>
    </row>
    <row r="2159" spans="1:7" x14ac:dyDescent="0.25">
      <c r="A2159" s="1">
        <v>41116</v>
      </c>
      <c r="B2159">
        <v>17.68</v>
      </c>
      <c r="C2159">
        <v>18.469999000000001</v>
      </c>
      <c r="D2159">
        <v>17.07</v>
      </c>
      <c r="E2159">
        <v>17.530000999999999</v>
      </c>
      <c r="F2159">
        <v>17.530000999999999</v>
      </c>
      <c r="G2159">
        <v>0</v>
      </c>
    </row>
    <row r="2160" spans="1:7" x14ac:dyDescent="0.25">
      <c r="A2160" s="1">
        <v>41117</v>
      </c>
      <c r="B2160">
        <v>17.110001</v>
      </c>
      <c r="C2160">
        <v>17.299999</v>
      </c>
      <c r="D2160">
        <v>16.52</v>
      </c>
      <c r="E2160">
        <v>16.700001</v>
      </c>
      <c r="F2160">
        <v>16.700001</v>
      </c>
      <c r="G2160">
        <v>0</v>
      </c>
    </row>
    <row r="2161" spans="1:7" x14ac:dyDescent="0.25">
      <c r="A2161" s="1">
        <v>41120</v>
      </c>
      <c r="B2161">
        <v>17.549999</v>
      </c>
      <c r="C2161">
        <v>18.079999999999998</v>
      </c>
      <c r="D2161">
        <v>17.23</v>
      </c>
      <c r="E2161">
        <v>18.030000999999999</v>
      </c>
      <c r="F2161">
        <v>18.030000999999999</v>
      </c>
      <c r="G2161">
        <v>0</v>
      </c>
    </row>
    <row r="2162" spans="1:7" x14ac:dyDescent="0.25">
      <c r="A2162" s="1">
        <v>41121</v>
      </c>
      <c r="B2162">
        <v>18.399999999999999</v>
      </c>
      <c r="C2162">
        <v>19.09</v>
      </c>
      <c r="D2162">
        <v>18.260000000000002</v>
      </c>
      <c r="E2162">
        <v>18.93</v>
      </c>
      <c r="F2162">
        <v>18.93</v>
      </c>
      <c r="G2162">
        <v>0</v>
      </c>
    </row>
    <row r="2163" spans="1:7" x14ac:dyDescent="0.25">
      <c r="A2163" s="1">
        <v>41122</v>
      </c>
      <c r="B2163">
        <v>18.799999</v>
      </c>
      <c r="C2163">
        <v>19.18</v>
      </c>
      <c r="D2163">
        <v>18.200001</v>
      </c>
      <c r="E2163">
        <v>18.959999</v>
      </c>
      <c r="F2163">
        <v>18.959999</v>
      </c>
      <c r="G2163">
        <v>0</v>
      </c>
    </row>
    <row r="2164" spans="1:7" x14ac:dyDescent="0.25">
      <c r="A2164" s="1">
        <v>41123</v>
      </c>
      <c r="B2164">
        <v>19.049999</v>
      </c>
      <c r="C2164">
        <v>19.25</v>
      </c>
      <c r="D2164">
        <v>17.559999000000001</v>
      </c>
      <c r="E2164">
        <v>17.57</v>
      </c>
      <c r="F2164">
        <v>17.57</v>
      </c>
      <c r="G2164">
        <v>0</v>
      </c>
    </row>
    <row r="2165" spans="1:7" x14ac:dyDescent="0.25">
      <c r="A2165" s="1">
        <v>41124</v>
      </c>
      <c r="B2165">
        <v>16.049999</v>
      </c>
      <c r="C2165">
        <v>16.450001</v>
      </c>
      <c r="D2165">
        <v>15.64</v>
      </c>
      <c r="E2165">
        <v>15.64</v>
      </c>
      <c r="F2165">
        <v>15.64</v>
      </c>
      <c r="G2165">
        <v>0</v>
      </c>
    </row>
    <row r="2166" spans="1:7" x14ac:dyDescent="0.25">
      <c r="A2166" s="1">
        <v>41127</v>
      </c>
      <c r="B2166">
        <v>15.85</v>
      </c>
      <c r="C2166">
        <v>16.27</v>
      </c>
      <c r="D2166">
        <v>15.82</v>
      </c>
      <c r="E2166">
        <v>15.95</v>
      </c>
      <c r="F2166">
        <v>15.95</v>
      </c>
      <c r="G2166">
        <v>0</v>
      </c>
    </row>
    <row r="2167" spans="1:7" x14ac:dyDescent="0.25">
      <c r="A2167" s="1">
        <v>41128</v>
      </c>
      <c r="B2167">
        <v>15.55</v>
      </c>
      <c r="C2167">
        <v>16.030000999999999</v>
      </c>
      <c r="D2167">
        <v>15.48</v>
      </c>
      <c r="E2167">
        <v>15.99</v>
      </c>
      <c r="F2167">
        <v>15.99</v>
      </c>
      <c r="G2167">
        <v>0</v>
      </c>
    </row>
    <row r="2168" spans="1:7" x14ac:dyDescent="0.25">
      <c r="A2168" s="1">
        <v>41129</v>
      </c>
      <c r="B2168">
        <v>16.459999</v>
      </c>
      <c r="C2168">
        <v>16.469999000000001</v>
      </c>
      <c r="D2168">
        <v>15.27</v>
      </c>
      <c r="E2168">
        <v>15.32</v>
      </c>
      <c r="F2168">
        <v>15.32</v>
      </c>
      <c r="G2168">
        <v>0</v>
      </c>
    </row>
    <row r="2169" spans="1:7" x14ac:dyDescent="0.25">
      <c r="A2169" s="1">
        <v>41130</v>
      </c>
      <c r="B2169">
        <v>15.39</v>
      </c>
      <c r="C2169">
        <v>15.67</v>
      </c>
      <c r="D2169">
        <v>15.28</v>
      </c>
      <c r="E2169">
        <v>15.28</v>
      </c>
      <c r="F2169">
        <v>15.28</v>
      </c>
      <c r="G2169">
        <v>0</v>
      </c>
    </row>
    <row r="2170" spans="1:7" x14ac:dyDescent="0.25">
      <c r="A2170" s="1">
        <v>41131</v>
      </c>
      <c r="B2170">
        <v>15.34</v>
      </c>
      <c r="C2170">
        <v>15.5</v>
      </c>
      <c r="D2170">
        <v>14.73</v>
      </c>
      <c r="E2170">
        <v>14.74</v>
      </c>
      <c r="F2170">
        <v>14.74</v>
      </c>
      <c r="G2170">
        <v>0</v>
      </c>
    </row>
    <row r="2171" spans="1:7" x14ac:dyDescent="0.25">
      <c r="A2171" s="1">
        <v>41134</v>
      </c>
      <c r="B2171">
        <v>14.09</v>
      </c>
      <c r="C2171">
        <v>14.67</v>
      </c>
      <c r="D2171">
        <v>13.67</v>
      </c>
      <c r="E2171">
        <v>13.7</v>
      </c>
      <c r="F2171">
        <v>13.7</v>
      </c>
      <c r="G2171">
        <v>0</v>
      </c>
    </row>
    <row r="2172" spans="1:7" x14ac:dyDescent="0.25">
      <c r="A2172" s="1">
        <v>41135</v>
      </c>
      <c r="B2172">
        <v>13.91</v>
      </c>
      <c r="C2172">
        <v>15.06</v>
      </c>
      <c r="D2172">
        <v>13.91</v>
      </c>
      <c r="E2172">
        <v>14.85</v>
      </c>
      <c r="F2172">
        <v>14.85</v>
      </c>
      <c r="G2172">
        <v>0</v>
      </c>
    </row>
    <row r="2173" spans="1:7" x14ac:dyDescent="0.25">
      <c r="A2173" s="1">
        <v>41136</v>
      </c>
      <c r="B2173">
        <v>14.82</v>
      </c>
      <c r="C2173">
        <v>14.98</v>
      </c>
      <c r="D2173">
        <v>14.36</v>
      </c>
      <c r="E2173">
        <v>14.63</v>
      </c>
      <c r="F2173">
        <v>14.63</v>
      </c>
      <c r="G2173">
        <v>0</v>
      </c>
    </row>
    <row r="2174" spans="1:7" x14ac:dyDescent="0.25">
      <c r="A2174" s="1">
        <v>41137</v>
      </c>
      <c r="B2174">
        <v>14.88</v>
      </c>
      <c r="C2174">
        <v>15.15</v>
      </c>
      <c r="D2174">
        <v>14.28</v>
      </c>
      <c r="E2174">
        <v>14.29</v>
      </c>
      <c r="F2174">
        <v>14.29</v>
      </c>
      <c r="G2174">
        <v>0</v>
      </c>
    </row>
    <row r="2175" spans="1:7" x14ac:dyDescent="0.25">
      <c r="A2175" s="1">
        <v>41138</v>
      </c>
      <c r="B2175">
        <v>14.23</v>
      </c>
      <c r="C2175">
        <v>14.3</v>
      </c>
      <c r="D2175">
        <v>13.3</v>
      </c>
      <c r="E2175">
        <v>13.45</v>
      </c>
      <c r="F2175">
        <v>13.45</v>
      </c>
      <c r="G2175">
        <v>0</v>
      </c>
    </row>
    <row r="2176" spans="1:7" x14ac:dyDescent="0.25">
      <c r="A2176" s="1">
        <v>41141</v>
      </c>
      <c r="B2176">
        <v>14.11</v>
      </c>
      <c r="C2176">
        <v>14.78</v>
      </c>
      <c r="D2176">
        <v>13.38</v>
      </c>
      <c r="E2176">
        <v>14.02</v>
      </c>
      <c r="F2176">
        <v>14.02</v>
      </c>
      <c r="G2176">
        <v>0</v>
      </c>
    </row>
    <row r="2177" spans="1:7" x14ac:dyDescent="0.25">
      <c r="A2177" s="1">
        <v>41142</v>
      </c>
      <c r="B2177">
        <v>14.1</v>
      </c>
      <c r="C2177">
        <v>15.44</v>
      </c>
      <c r="D2177">
        <v>13.46</v>
      </c>
      <c r="E2177">
        <v>15.02</v>
      </c>
      <c r="F2177">
        <v>15.02</v>
      </c>
      <c r="G2177">
        <v>0</v>
      </c>
    </row>
    <row r="2178" spans="1:7" x14ac:dyDescent="0.25">
      <c r="A2178" s="1">
        <v>41143</v>
      </c>
      <c r="B2178">
        <v>15.32</v>
      </c>
      <c r="C2178">
        <v>15.52</v>
      </c>
      <c r="D2178">
        <v>14.75</v>
      </c>
      <c r="E2178">
        <v>15.11</v>
      </c>
      <c r="F2178">
        <v>15.11</v>
      </c>
      <c r="G2178">
        <v>0</v>
      </c>
    </row>
    <row r="2179" spans="1:7" x14ac:dyDescent="0.25">
      <c r="A2179" s="1">
        <v>41144</v>
      </c>
      <c r="B2179">
        <v>15</v>
      </c>
      <c r="C2179">
        <v>16.450001</v>
      </c>
      <c r="D2179">
        <v>15</v>
      </c>
      <c r="E2179">
        <v>15.96</v>
      </c>
      <c r="F2179">
        <v>15.96</v>
      </c>
      <c r="G2179">
        <v>0</v>
      </c>
    </row>
    <row r="2180" spans="1:7" x14ac:dyDescent="0.25">
      <c r="A2180" s="1">
        <v>41145</v>
      </c>
      <c r="B2180">
        <v>15.99</v>
      </c>
      <c r="C2180">
        <v>16</v>
      </c>
      <c r="D2180">
        <v>15.18</v>
      </c>
      <c r="E2180">
        <v>15.18</v>
      </c>
      <c r="F2180">
        <v>15.18</v>
      </c>
      <c r="G2180">
        <v>0</v>
      </c>
    </row>
    <row r="2181" spans="1:7" x14ac:dyDescent="0.25">
      <c r="A2181" s="1">
        <v>41148</v>
      </c>
      <c r="B2181">
        <v>16.149999999999999</v>
      </c>
      <c r="C2181">
        <v>16.379999000000002</v>
      </c>
      <c r="D2181">
        <v>15.75</v>
      </c>
      <c r="E2181">
        <v>16.350000000000001</v>
      </c>
      <c r="F2181">
        <v>16.350000000000001</v>
      </c>
      <c r="G2181">
        <v>0</v>
      </c>
    </row>
    <row r="2182" spans="1:7" x14ac:dyDescent="0.25">
      <c r="A2182" s="1">
        <v>41149</v>
      </c>
      <c r="B2182">
        <v>16.32</v>
      </c>
      <c r="C2182">
        <v>16.920000000000002</v>
      </c>
      <c r="D2182">
        <v>16.010000000000002</v>
      </c>
      <c r="E2182">
        <v>16.489999999999998</v>
      </c>
      <c r="F2182">
        <v>16.489999999999998</v>
      </c>
      <c r="G2182">
        <v>0</v>
      </c>
    </row>
    <row r="2183" spans="1:7" x14ac:dyDescent="0.25">
      <c r="A2183" s="1">
        <v>41150</v>
      </c>
      <c r="B2183">
        <v>16.610001</v>
      </c>
      <c r="C2183">
        <v>17.059999000000001</v>
      </c>
      <c r="D2183">
        <v>16.5</v>
      </c>
      <c r="E2183">
        <v>17.059999000000001</v>
      </c>
      <c r="F2183">
        <v>17.059999000000001</v>
      </c>
      <c r="G2183">
        <v>0</v>
      </c>
    </row>
    <row r="2184" spans="1:7" x14ac:dyDescent="0.25">
      <c r="A2184" s="1">
        <v>41151</v>
      </c>
      <c r="B2184">
        <v>17.48</v>
      </c>
      <c r="C2184">
        <v>18.049999</v>
      </c>
      <c r="D2184">
        <v>17.440000999999999</v>
      </c>
      <c r="E2184">
        <v>17.829999999999998</v>
      </c>
      <c r="F2184">
        <v>17.829999999999998</v>
      </c>
      <c r="G2184">
        <v>0</v>
      </c>
    </row>
    <row r="2185" spans="1:7" x14ac:dyDescent="0.25">
      <c r="A2185" s="1">
        <v>41152</v>
      </c>
      <c r="B2185">
        <v>17.25</v>
      </c>
      <c r="C2185">
        <v>18.040001</v>
      </c>
      <c r="D2185">
        <v>16.559999000000001</v>
      </c>
      <c r="E2185">
        <v>17.469999000000001</v>
      </c>
      <c r="F2185">
        <v>17.469999000000001</v>
      </c>
      <c r="G2185">
        <v>0</v>
      </c>
    </row>
    <row r="2186" spans="1:7" x14ac:dyDescent="0.25">
      <c r="A2186" s="1">
        <v>41156</v>
      </c>
      <c r="B2186">
        <v>18.649999999999999</v>
      </c>
      <c r="C2186">
        <v>18.959999</v>
      </c>
      <c r="D2186">
        <v>17.850000000000001</v>
      </c>
      <c r="E2186">
        <v>17.98</v>
      </c>
      <c r="F2186">
        <v>17.98</v>
      </c>
      <c r="G2186">
        <v>0</v>
      </c>
    </row>
    <row r="2187" spans="1:7" x14ac:dyDescent="0.25">
      <c r="A2187" s="1">
        <v>41157</v>
      </c>
      <c r="B2187">
        <v>17.379999000000002</v>
      </c>
      <c r="C2187">
        <v>17.84</v>
      </c>
      <c r="D2187">
        <v>16.989999999999998</v>
      </c>
      <c r="E2187">
        <v>17.739999999999998</v>
      </c>
      <c r="F2187">
        <v>17.739999999999998</v>
      </c>
      <c r="G2187">
        <v>0</v>
      </c>
    </row>
    <row r="2188" spans="1:7" x14ac:dyDescent="0.25">
      <c r="A2188" s="1">
        <v>41158</v>
      </c>
      <c r="B2188">
        <v>17.299999</v>
      </c>
      <c r="C2188">
        <v>17.299999</v>
      </c>
      <c r="D2188">
        <v>15.6</v>
      </c>
      <c r="E2188">
        <v>15.6</v>
      </c>
      <c r="F2188">
        <v>15.6</v>
      </c>
      <c r="G2188">
        <v>0</v>
      </c>
    </row>
    <row r="2189" spans="1:7" x14ac:dyDescent="0.25">
      <c r="A2189" s="1">
        <v>41159</v>
      </c>
      <c r="B2189">
        <v>15.6</v>
      </c>
      <c r="C2189">
        <v>15.6</v>
      </c>
      <c r="D2189">
        <v>14.33</v>
      </c>
      <c r="E2189">
        <v>14.38</v>
      </c>
      <c r="F2189">
        <v>14.38</v>
      </c>
      <c r="G2189">
        <v>0</v>
      </c>
    </row>
    <row r="2190" spans="1:7" x14ac:dyDescent="0.25">
      <c r="A2190" s="1">
        <v>41162</v>
      </c>
      <c r="B2190">
        <v>14.27</v>
      </c>
      <c r="C2190">
        <v>16.280000999999999</v>
      </c>
      <c r="D2190">
        <v>13.97</v>
      </c>
      <c r="E2190">
        <v>16.280000999999999</v>
      </c>
      <c r="F2190">
        <v>16.280000999999999</v>
      </c>
      <c r="G2190">
        <v>0</v>
      </c>
    </row>
    <row r="2191" spans="1:7" x14ac:dyDescent="0.25">
      <c r="A2191" s="1">
        <v>41163</v>
      </c>
      <c r="B2191">
        <v>16.110001</v>
      </c>
      <c r="C2191">
        <v>16.41</v>
      </c>
      <c r="D2191">
        <v>15.46</v>
      </c>
      <c r="E2191">
        <v>16.41</v>
      </c>
      <c r="F2191">
        <v>16.41</v>
      </c>
      <c r="G2191">
        <v>0</v>
      </c>
    </row>
    <row r="2192" spans="1:7" x14ac:dyDescent="0.25">
      <c r="A2192" s="1">
        <v>41164</v>
      </c>
      <c r="B2192">
        <v>15.59</v>
      </c>
      <c r="C2192">
        <v>16.309999000000001</v>
      </c>
      <c r="D2192">
        <v>15.43</v>
      </c>
      <c r="E2192">
        <v>15.8</v>
      </c>
      <c r="F2192">
        <v>15.8</v>
      </c>
      <c r="G2192">
        <v>0</v>
      </c>
    </row>
    <row r="2193" spans="1:7" x14ac:dyDescent="0.25">
      <c r="A2193" s="1">
        <v>41165</v>
      </c>
      <c r="B2193">
        <v>15.6</v>
      </c>
      <c r="C2193">
        <v>16.540001</v>
      </c>
      <c r="D2193">
        <v>13.91</v>
      </c>
      <c r="E2193">
        <v>14.05</v>
      </c>
      <c r="F2193">
        <v>14.05</v>
      </c>
      <c r="G2193">
        <v>0</v>
      </c>
    </row>
    <row r="2194" spans="1:7" x14ac:dyDescent="0.25">
      <c r="A2194" s="1">
        <v>41166</v>
      </c>
      <c r="B2194">
        <v>13.82</v>
      </c>
      <c r="C2194">
        <v>14.71</v>
      </c>
      <c r="D2194">
        <v>13.51</v>
      </c>
      <c r="E2194">
        <v>14.51</v>
      </c>
      <c r="F2194">
        <v>14.51</v>
      </c>
      <c r="G2194">
        <v>0</v>
      </c>
    </row>
    <row r="2195" spans="1:7" x14ac:dyDescent="0.25">
      <c r="A2195" s="1">
        <v>41169</v>
      </c>
      <c r="B2195">
        <v>14.67</v>
      </c>
      <c r="C2195">
        <v>14.92</v>
      </c>
      <c r="D2195">
        <v>14.38</v>
      </c>
      <c r="E2195">
        <v>14.59</v>
      </c>
      <c r="F2195">
        <v>14.59</v>
      </c>
      <c r="G2195">
        <v>0</v>
      </c>
    </row>
    <row r="2196" spans="1:7" x14ac:dyDescent="0.25">
      <c r="A2196" s="1">
        <v>41170</v>
      </c>
      <c r="B2196">
        <v>14.51</v>
      </c>
      <c r="C2196">
        <v>14.88</v>
      </c>
      <c r="D2196">
        <v>13.97</v>
      </c>
      <c r="E2196">
        <v>14.18</v>
      </c>
      <c r="F2196">
        <v>14.18</v>
      </c>
      <c r="G2196">
        <v>0</v>
      </c>
    </row>
    <row r="2197" spans="1:7" x14ac:dyDescent="0.25">
      <c r="A2197" s="1">
        <v>41171</v>
      </c>
      <c r="B2197">
        <v>13.95</v>
      </c>
      <c r="C2197">
        <v>14.08</v>
      </c>
      <c r="D2197">
        <v>13.61</v>
      </c>
      <c r="E2197">
        <v>13.88</v>
      </c>
      <c r="F2197">
        <v>13.88</v>
      </c>
      <c r="G2197">
        <v>0</v>
      </c>
    </row>
    <row r="2198" spans="1:7" x14ac:dyDescent="0.25">
      <c r="A2198" s="1">
        <v>41172</v>
      </c>
      <c r="B2198">
        <v>14.63</v>
      </c>
      <c r="C2198">
        <v>14.67</v>
      </c>
      <c r="D2198">
        <v>14.07</v>
      </c>
      <c r="E2198">
        <v>14.07</v>
      </c>
      <c r="F2198">
        <v>14.07</v>
      </c>
      <c r="G2198">
        <v>0</v>
      </c>
    </row>
    <row r="2199" spans="1:7" x14ac:dyDescent="0.25">
      <c r="A2199" s="1">
        <v>41173</v>
      </c>
      <c r="B2199">
        <v>13.94</v>
      </c>
      <c r="C2199">
        <v>14.18</v>
      </c>
      <c r="D2199">
        <v>13.69</v>
      </c>
      <c r="E2199">
        <v>13.98</v>
      </c>
      <c r="F2199">
        <v>13.98</v>
      </c>
      <c r="G2199">
        <v>0</v>
      </c>
    </row>
    <row r="2200" spans="1:7" x14ac:dyDescent="0.25">
      <c r="A2200" s="1">
        <v>41176</v>
      </c>
      <c r="B2200">
        <v>15.06</v>
      </c>
      <c r="C2200">
        <v>15.06</v>
      </c>
      <c r="D2200">
        <v>13.87</v>
      </c>
      <c r="E2200">
        <v>14.15</v>
      </c>
      <c r="F2200">
        <v>14.15</v>
      </c>
      <c r="G2200">
        <v>0</v>
      </c>
    </row>
    <row r="2201" spans="1:7" x14ac:dyDescent="0.25">
      <c r="A2201" s="1">
        <v>41177</v>
      </c>
      <c r="B2201">
        <v>14.19</v>
      </c>
      <c r="C2201">
        <v>15.72</v>
      </c>
      <c r="D2201">
        <v>14.03</v>
      </c>
      <c r="E2201">
        <v>15.43</v>
      </c>
      <c r="F2201">
        <v>15.43</v>
      </c>
      <c r="G2201">
        <v>0</v>
      </c>
    </row>
    <row r="2202" spans="1:7" x14ac:dyDescent="0.25">
      <c r="A2202" s="1">
        <v>41178</v>
      </c>
      <c r="B2202">
        <v>15.83</v>
      </c>
      <c r="C2202">
        <v>17.079999999999998</v>
      </c>
      <c r="D2202">
        <v>15.83</v>
      </c>
      <c r="E2202">
        <v>16.809999000000001</v>
      </c>
      <c r="F2202">
        <v>16.809999000000001</v>
      </c>
      <c r="G2202">
        <v>0</v>
      </c>
    </row>
    <row r="2203" spans="1:7" x14ac:dyDescent="0.25">
      <c r="A2203" s="1">
        <v>41179</v>
      </c>
      <c r="B2203">
        <v>16.379999000000002</v>
      </c>
      <c r="C2203">
        <v>16.5</v>
      </c>
      <c r="D2203">
        <v>14.83</v>
      </c>
      <c r="E2203">
        <v>14.84</v>
      </c>
      <c r="F2203">
        <v>14.84</v>
      </c>
      <c r="G2203">
        <v>0</v>
      </c>
    </row>
    <row r="2204" spans="1:7" x14ac:dyDescent="0.25">
      <c r="A2204" s="1">
        <v>41180</v>
      </c>
      <c r="B2204">
        <v>15.23</v>
      </c>
      <c r="C2204">
        <v>15.77</v>
      </c>
      <c r="D2204">
        <v>14.95</v>
      </c>
      <c r="E2204">
        <v>15.73</v>
      </c>
      <c r="F2204">
        <v>15.73</v>
      </c>
      <c r="G2204">
        <v>0</v>
      </c>
    </row>
    <row r="2205" spans="1:7" x14ac:dyDescent="0.25">
      <c r="A2205" s="1">
        <v>41183</v>
      </c>
      <c r="B2205">
        <v>16.030000999999999</v>
      </c>
      <c r="C2205">
        <v>16.530000999999999</v>
      </c>
      <c r="D2205">
        <v>15.13</v>
      </c>
      <c r="E2205">
        <v>16.32</v>
      </c>
      <c r="F2205">
        <v>16.32</v>
      </c>
      <c r="G2205">
        <v>0</v>
      </c>
    </row>
    <row r="2206" spans="1:7" x14ac:dyDescent="0.25">
      <c r="A2206" s="1">
        <v>41184</v>
      </c>
      <c r="B2206">
        <v>15.85</v>
      </c>
      <c r="C2206">
        <v>16.5</v>
      </c>
      <c r="D2206">
        <v>15.7</v>
      </c>
      <c r="E2206">
        <v>15.71</v>
      </c>
      <c r="F2206">
        <v>15.71</v>
      </c>
      <c r="G2206">
        <v>0</v>
      </c>
    </row>
    <row r="2207" spans="1:7" x14ac:dyDescent="0.25">
      <c r="A2207" s="1">
        <v>41185</v>
      </c>
      <c r="B2207">
        <v>15.63</v>
      </c>
      <c r="C2207">
        <v>16.02</v>
      </c>
      <c r="D2207">
        <v>15.13</v>
      </c>
      <c r="E2207">
        <v>15.43</v>
      </c>
      <c r="F2207">
        <v>15.43</v>
      </c>
      <c r="G2207">
        <v>0</v>
      </c>
    </row>
    <row r="2208" spans="1:7" x14ac:dyDescent="0.25">
      <c r="A2208" s="1">
        <v>41186</v>
      </c>
      <c r="B2208">
        <v>15.23</v>
      </c>
      <c r="C2208">
        <v>15.33</v>
      </c>
      <c r="D2208">
        <v>14.53</v>
      </c>
      <c r="E2208">
        <v>14.55</v>
      </c>
      <c r="F2208">
        <v>14.55</v>
      </c>
      <c r="G2208">
        <v>0</v>
      </c>
    </row>
    <row r="2209" spans="1:7" x14ac:dyDescent="0.25">
      <c r="A2209" s="1">
        <v>41187</v>
      </c>
      <c r="B2209">
        <v>13.68</v>
      </c>
      <c r="C2209">
        <v>14.78</v>
      </c>
      <c r="D2209">
        <v>13.67</v>
      </c>
      <c r="E2209">
        <v>14.33</v>
      </c>
      <c r="F2209">
        <v>14.33</v>
      </c>
      <c r="G2209">
        <v>0</v>
      </c>
    </row>
    <row r="2210" spans="1:7" x14ac:dyDescent="0.25">
      <c r="A2210" s="1">
        <v>41190</v>
      </c>
      <c r="B2210">
        <v>15.19</v>
      </c>
      <c r="C2210">
        <v>15.46</v>
      </c>
      <c r="D2210">
        <v>15.04</v>
      </c>
      <c r="E2210">
        <v>15.11</v>
      </c>
      <c r="F2210">
        <v>15.11</v>
      </c>
      <c r="G2210">
        <v>0</v>
      </c>
    </row>
    <row r="2211" spans="1:7" x14ac:dyDescent="0.25">
      <c r="A2211" s="1">
        <v>41191</v>
      </c>
      <c r="B2211">
        <v>15.28</v>
      </c>
      <c r="C2211">
        <v>16.399999999999999</v>
      </c>
      <c r="D2211">
        <v>15.18</v>
      </c>
      <c r="E2211">
        <v>16.370000999999998</v>
      </c>
      <c r="F2211">
        <v>16.370000999999998</v>
      </c>
      <c r="G2211">
        <v>0</v>
      </c>
    </row>
    <row r="2212" spans="1:7" x14ac:dyDescent="0.25">
      <c r="A2212" s="1">
        <v>41192</v>
      </c>
      <c r="B2212">
        <v>16.52</v>
      </c>
      <c r="C2212">
        <v>16.790001</v>
      </c>
      <c r="D2212">
        <v>16.129999000000002</v>
      </c>
      <c r="E2212">
        <v>16.290001</v>
      </c>
      <c r="F2212">
        <v>16.290001</v>
      </c>
      <c r="G2212">
        <v>0</v>
      </c>
    </row>
    <row r="2213" spans="1:7" x14ac:dyDescent="0.25">
      <c r="A2213" s="1">
        <v>41193</v>
      </c>
      <c r="B2213">
        <v>15.33</v>
      </c>
      <c r="C2213">
        <v>15.8</v>
      </c>
      <c r="D2213">
        <v>15.31</v>
      </c>
      <c r="E2213">
        <v>15.59</v>
      </c>
      <c r="F2213">
        <v>15.59</v>
      </c>
      <c r="G2213">
        <v>0</v>
      </c>
    </row>
    <row r="2214" spans="1:7" x14ac:dyDescent="0.25">
      <c r="A2214" s="1">
        <v>41194</v>
      </c>
      <c r="B2214">
        <v>15.41</v>
      </c>
      <c r="C2214">
        <v>16.18</v>
      </c>
      <c r="D2214">
        <v>14.96</v>
      </c>
      <c r="E2214">
        <v>16.139999</v>
      </c>
      <c r="F2214">
        <v>16.139999</v>
      </c>
      <c r="G2214">
        <v>0</v>
      </c>
    </row>
    <row r="2215" spans="1:7" x14ac:dyDescent="0.25">
      <c r="A2215" s="1">
        <v>41197</v>
      </c>
      <c r="B2215">
        <v>16.049999</v>
      </c>
      <c r="C2215">
        <v>16.209999</v>
      </c>
      <c r="D2215">
        <v>15.23</v>
      </c>
      <c r="E2215">
        <v>15.27</v>
      </c>
      <c r="F2215">
        <v>15.27</v>
      </c>
      <c r="G2215">
        <v>0</v>
      </c>
    </row>
    <row r="2216" spans="1:7" x14ac:dyDescent="0.25">
      <c r="A2216" s="1">
        <v>41198</v>
      </c>
      <c r="B2216">
        <v>14.84</v>
      </c>
      <c r="C2216">
        <v>15.23</v>
      </c>
      <c r="D2216">
        <v>14.5</v>
      </c>
      <c r="E2216">
        <v>15.22</v>
      </c>
      <c r="F2216">
        <v>15.22</v>
      </c>
      <c r="G2216">
        <v>0</v>
      </c>
    </row>
    <row r="2217" spans="1:7" x14ac:dyDescent="0.25">
      <c r="A2217" s="1">
        <v>41199</v>
      </c>
      <c r="B2217">
        <v>15.43</v>
      </c>
      <c r="C2217">
        <v>15.63</v>
      </c>
      <c r="D2217">
        <v>14.9</v>
      </c>
      <c r="E2217">
        <v>15.07</v>
      </c>
      <c r="F2217">
        <v>15.07</v>
      </c>
      <c r="G2217">
        <v>0</v>
      </c>
    </row>
    <row r="2218" spans="1:7" x14ac:dyDescent="0.25">
      <c r="A2218" s="1">
        <v>41200</v>
      </c>
      <c r="B2218">
        <v>15.25</v>
      </c>
      <c r="C2218">
        <v>15.5</v>
      </c>
      <c r="D2218">
        <v>14.68</v>
      </c>
      <c r="E2218">
        <v>15.03</v>
      </c>
      <c r="F2218">
        <v>15.03</v>
      </c>
      <c r="G2218">
        <v>0</v>
      </c>
    </row>
    <row r="2219" spans="1:7" x14ac:dyDescent="0.25">
      <c r="A2219" s="1">
        <v>41201</v>
      </c>
      <c r="B2219">
        <v>14.91</v>
      </c>
      <c r="C2219">
        <v>17.600000000000001</v>
      </c>
      <c r="D2219">
        <v>14.9</v>
      </c>
      <c r="E2219">
        <v>17.059999000000001</v>
      </c>
      <c r="F2219">
        <v>17.059999000000001</v>
      </c>
      <c r="G2219">
        <v>0</v>
      </c>
    </row>
    <row r="2220" spans="1:7" x14ac:dyDescent="0.25">
      <c r="A2220" s="1">
        <v>41204</v>
      </c>
      <c r="B2220">
        <v>17.440000999999999</v>
      </c>
      <c r="C2220">
        <v>17.98</v>
      </c>
      <c r="D2220">
        <v>16.620000999999998</v>
      </c>
      <c r="E2220">
        <v>16.620000999999998</v>
      </c>
      <c r="F2220">
        <v>16.620000999999998</v>
      </c>
      <c r="G2220">
        <v>0</v>
      </c>
    </row>
    <row r="2221" spans="1:7" x14ac:dyDescent="0.25">
      <c r="A2221" s="1">
        <v>41205</v>
      </c>
      <c r="B2221">
        <v>18.23</v>
      </c>
      <c r="C2221">
        <v>19.649999999999999</v>
      </c>
      <c r="D2221">
        <v>18.170000000000002</v>
      </c>
      <c r="E2221">
        <v>18.829999999999998</v>
      </c>
      <c r="F2221">
        <v>18.829999999999998</v>
      </c>
      <c r="G2221">
        <v>0</v>
      </c>
    </row>
    <row r="2222" spans="1:7" x14ac:dyDescent="0.25">
      <c r="A2222" s="1">
        <v>41206</v>
      </c>
      <c r="B2222">
        <v>18.219999000000001</v>
      </c>
      <c r="C2222">
        <v>18.670000000000002</v>
      </c>
      <c r="D2222">
        <v>17.93</v>
      </c>
      <c r="E2222">
        <v>18.329999999999998</v>
      </c>
      <c r="F2222">
        <v>18.329999999999998</v>
      </c>
      <c r="G2222">
        <v>0</v>
      </c>
    </row>
    <row r="2223" spans="1:7" x14ac:dyDescent="0.25">
      <c r="A2223" s="1">
        <v>41207</v>
      </c>
      <c r="B2223">
        <v>17.559999000000001</v>
      </c>
      <c r="C2223">
        <v>18.639999</v>
      </c>
      <c r="D2223">
        <v>17.299999</v>
      </c>
      <c r="E2223">
        <v>18.120000999999998</v>
      </c>
      <c r="F2223">
        <v>18.120000999999998</v>
      </c>
      <c r="G2223">
        <v>0</v>
      </c>
    </row>
    <row r="2224" spans="1:7" x14ac:dyDescent="0.25">
      <c r="A2224" s="1">
        <v>41208</v>
      </c>
      <c r="B2224">
        <v>18.030000999999999</v>
      </c>
      <c r="C2224">
        <v>18.639999</v>
      </c>
      <c r="D2224">
        <v>17.52</v>
      </c>
      <c r="E2224">
        <v>17.809999000000001</v>
      </c>
      <c r="F2224">
        <v>17.809999000000001</v>
      </c>
      <c r="G2224">
        <v>0</v>
      </c>
    </row>
    <row r="2225" spans="1:7" x14ac:dyDescent="0.25">
      <c r="A2225" s="1">
        <v>41213</v>
      </c>
      <c r="B2225">
        <v>17.68</v>
      </c>
      <c r="C2225">
        <v>18.84</v>
      </c>
      <c r="D2225">
        <v>17.559999000000001</v>
      </c>
      <c r="E2225">
        <v>18.600000000000001</v>
      </c>
      <c r="F2225">
        <v>18.600000000000001</v>
      </c>
      <c r="G2225">
        <v>0</v>
      </c>
    </row>
    <row r="2226" spans="1:7" x14ac:dyDescent="0.25">
      <c r="A2226" s="1">
        <v>41214</v>
      </c>
      <c r="B2226">
        <v>17.77</v>
      </c>
      <c r="C2226">
        <v>17.790001</v>
      </c>
      <c r="D2226">
        <v>16.450001</v>
      </c>
      <c r="E2226">
        <v>16.690000999999999</v>
      </c>
      <c r="F2226">
        <v>16.690000999999999</v>
      </c>
      <c r="G2226">
        <v>0</v>
      </c>
    </row>
    <row r="2227" spans="1:7" x14ac:dyDescent="0.25">
      <c r="A2227" s="1">
        <v>41215</v>
      </c>
      <c r="B2227">
        <v>16.059999000000001</v>
      </c>
      <c r="C2227">
        <v>17.600000000000001</v>
      </c>
      <c r="D2227">
        <v>16.049999</v>
      </c>
      <c r="E2227">
        <v>17.59</v>
      </c>
      <c r="F2227">
        <v>17.59</v>
      </c>
      <c r="G2227">
        <v>0</v>
      </c>
    </row>
    <row r="2228" spans="1:7" x14ac:dyDescent="0.25">
      <c r="A2228" s="1">
        <v>41218</v>
      </c>
      <c r="B2228">
        <v>18.329999999999998</v>
      </c>
      <c r="C2228">
        <v>18.700001</v>
      </c>
      <c r="D2228">
        <v>18.129999000000002</v>
      </c>
      <c r="E2228">
        <v>18.420000000000002</v>
      </c>
      <c r="F2228">
        <v>18.420000000000002</v>
      </c>
      <c r="G2228">
        <v>0</v>
      </c>
    </row>
    <row r="2229" spans="1:7" x14ac:dyDescent="0.25">
      <c r="A2229" s="1">
        <v>41219</v>
      </c>
      <c r="B2229">
        <v>18.16</v>
      </c>
      <c r="C2229">
        <v>18.170000000000002</v>
      </c>
      <c r="D2229">
        <v>17.190000999999999</v>
      </c>
      <c r="E2229">
        <v>17.579999999999998</v>
      </c>
      <c r="F2229">
        <v>17.579999999999998</v>
      </c>
      <c r="G2229">
        <v>0</v>
      </c>
    </row>
    <row r="2230" spans="1:7" x14ac:dyDescent="0.25">
      <c r="A2230" s="1">
        <v>41220</v>
      </c>
      <c r="B2230">
        <v>17.719999000000001</v>
      </c>
      <c r="C2230">
        <v>19.399999999999999</v>
      </c>
      <c r="D2230">
        <v>17.620000999999998</v>
      </c>
      <c r="E2230">
        <v>19.079999999999998</v>
      </c>
      <c r="F2230">
        <v>19.079999999999998</v>
      </c>
      <c r="G2230">
        <v>0</v>
      </c>
    </row>
    <row r="2231" spans="1:7" x14ac:dyDescent="0.25">
      <c r="A2231" s="1">
        <v>41221</v>
      </c>
      <c r="B2231">
        <v>18.690000999999999</v>
      </c>
      <c r="C2231">
        <v>18.690000999999999</v>
      </c>
      <c r="D2231">
        <v>17.959999</v>
      </c>
      <c r="E2231">
        <v>18.489999999999998</v>
      </c>
      <c r="F2231">
        <v>18.489999999999998</v>
      </c>
      <c r="G2231">
        <v>0</v>
      </c>
    </row>
    <row r="2232" spans="1:7" x14ac:dyDescent="0.25">
      <c r="A2232" s="1">
        <v>41222</v>
      </c>
      <c r="B2232">
        <v>18.799999</v>
      </c>
      <c r="C2232">
        <v>18.809999000000001</v>
      </c>
      <c r="D2232">
        <v>17.670000000000002</v>
      </c>
      <c r="E2232">
        <v>18.610001</v>
      </c>
      <c r="F2232">
        <v>18.610001</v>
      </c>
      <c r="G2232">
        <v>0</v>
      </c>
    </row>
    <row r="2233" spans="1:7" x14ac:dyDescent="0.25">
      <c r="A2233" s="1">
        <v>41225</v>
      </c>
      <c r="B2233">
        <v>18.149999999999999</v>
      </c>
      <c r="C2233">
        <v>18.149999999999999</v>
      </c>
      <c r="D2233">
        <v>16.450001</v>
      </c>
      <c r="E2233">
        <v>16.68</v>
      </c>
      <c r="F2233">
        <v>16.68</v>
      </c>
      <c r="G2233">
        <v>0</v>
      </c>
    </row>
    <row r="2234" spans="1:7" x14ac:dyDescent="0.25">
      <c r="A2234" s="1">
        <v>41226</v>
      </c>
      <c r="B2234">
        <v>17.360001</v>
      </c>
      <c r="C2234">
        <v>17.379999000000002</v>
      </c>
      <c r="D2234">
        <v>16.120000999999998</v>
      </c>
      <c r="E2234">
        <v>16.649999999999999</v>
      </c>
      <c r="F2234">
        <v>16.649999999999999</v>
      </c>
      <c r="G2234">
        <v>0</v>
      </c>
    </row>
    <row r="2235" spans="1:7" x14ac:dyDescent="0.25">
      <c r="A2235" s="1">
        <v>41227</v>
      </c>
      <c r="B2235">
        <v>16.32</v>
      </c>
      <c r="C2235">
        <v>18.049999</v>
      </c>
      <c r="D2235">
        <v>15.93</v>
      </c>
      <c r="E2235">
        <v>17.920000000000002</v>
      </c>
      <c r="F2235">
        <v>17.920000000000002</v>
      </c>
      <c r="G2235">
        <v>0</v>
      </c>
    </row>
    <row r="2236" spans="1:7" x14ac:dyDescent="0.25">
      <c r="A2236" s="1">
        <v>41228</v>
      </c>
      <c r="B2236">
        <v>17.739999999999998</v>
      </c>
      <c r="C2236">
        <v>18.639999</v>
      </c>
      <c r="D2236">
        <v>17.620000999999998</v>
      </c>
      <c r="E2236">
        <v>17.989999999999998</v>
      </c>
      <c r="F2236">
        <v>17.989999999999998</v>
      </c>
      <c r="G2236">
        <v>0</v>
      </c>
    </row>
    <row r="2237" spans="1:7" x14ac:dyDescent="0.25">
      <c r="A2237" s="1">
        <v>41229</v>
      </c>
      <c r="B2237">
        <v>17.649999999999999</v>
      </c>
      <c r="C2237">
        <v>18.5</v>
      </c>
      <c r="D2237">
        <v>16.41</v>
      </c>
      <c r="E2237">
        <v>16.41</v>
      </c>
      <c r="F2237">
        <v>16.41</v>
      </c>
      <c r="G2237">
        <v>0</v>
      </c>
    </row>
    <row r="2238" spans="1:7" x14ac:dyDescent="0.25">
      <c r="A2238" s="1">
        <v>41232</v>
      </c>
      <c r="B2238">
        <v>15.88</v>
      </c>
      <c r="C2238">
        <v>15.98</v>
      </c>
      <c r="D2238">
        <v>15.1</v>
      </c>
      <c r="E2238">
        <v>15.24</v>
      </c>
      <c r="F2238">
        <v>15.24</v>
      </c>
      <c r="G2238">
        <v>0</v>
      </c>
    </row>
    <row r="2239" spans="1:7" x14ac:dyDescent="0.25">
      <c r="A2239" s="1">
        <v>41233</v>
      </c>
      <c r="B2239">
        <v>15.11</v>
      </c>
      <c r="C2239">
        <v>15.65</v>
      </c>
      <c r="D2239">
        <v>15.06</v>
      </c>
      <c r="E2239">
        <v>15.08</v>
      </c>
      <c r="F2239">
        <v>15.08</v>
      </c>
      <c r="G2239">
        <v>0</v>
      </c>
    </row>
    <row r="2240" spans="1:7" x14ac:dyDescent="0.25">
      <c r="A2240" s="1">
        <v>41234</v>
      </c>
      <c r="B2240">
        <v>14.96</v>
      </c>
      <c r="C2240">
        <v>15.43</v>
      </c>
      <c r="D2240">
        <v>14.77</v>
      </c>
      <c r="E2240">
        <v>15.31</v>
      </c>
      <c r="F2240">
        <v>15.31</v>
      </c>
      <c r="G2240">
        <v>0</v>
      </c>
    </row>
    <row r="2241" spans="1:7" x14ac:dyDescent="0.25">
      <c r="A2241" s="1">
        <v>41236</v>
      </c>
      <c r="B2241">
        <v>15</v>
      </c>
      <c r="C2241">
        <v>15.26</v>
      </c>
      <c r="D2241">
        <v>15</v>
      </c>
      <c r="E2241">
        <v>15.14</v>
      </c>
      <c r="F2241">
        <v>15.14</v>
      </c>
      <c r="G2241">
        <v>0</v>
      </c>
    </row>
    <row r="2242" spans="1:7" x14ac:dyDescent="0.25">
      <c r="A2242" s="1">
        <v>41239</v>
      </c>
      <c r="B2242">
        <v>15.63</v>
      </c>
      <c r="C2242">
        <v>15.84</v>
      </c>
      <c r="D2242">
        <v>15.47</v>
      </c>
      <c r="E2242">
        <v>15.5</v>
      </c>
      <c r="F2242">
        <v>15.5</v>
      </c>
      <c r="G2242">
        <v>0</v>
      </c>
    </row>
    <row r="2243" spans="1:7" x14ac:dyDescent="0.25">
      <c r="A2243" s="1">
        <v>41240</v>
      </c>
      <c r="B2243">
        <v>15.3</v>
      </c>
      <c r="C2243">
        <v>15.93</v>
      </c>
      <c r="D2243">
        <v>15.01</v>
      </c>
      <c r="E2243">
        <v>15.92</v>
      </c>
      <c r="F2243">
        <v>15.92</v>
      </c>
      <c r="G2243">
        <v>0</v>
      </c>
    </row>
    <row r="2244" spans="1:7" x14ac:dyDescent="0.25">
      <c r="A2244" s="1">
        <v>41241</v>
      </c>
      <c r="B2244">
        <v>16.43</v>
      </c>
      <c r="C2244">
        <v>16.98</v>
      </c>
      <c r="D2244">
        <v>15.47</v>
      </c>
      <c r="E2244">
        <v>15.51</v>
      </c>
      <c r="F2244">
        <v>15.51</v>
      </c>
      <c r="G2244">
        <v>0</v>
      </c>
    </row>
    <row r="2245" spans="1:7" x14ac:dyDescent="0.25">
      <c r="A2245" s="1">
        <v>41242</v>
      </c>
      <c r="B2245">
        <v>15.21</v>
      </c>
      <c r="C2245">
        <v>15.51</v>
      </c>
      <c r="D2245">
        <v>15.02</v>
      </c>
      <c r="E2245">
        <v>15.06</v>
      </c>
      <c r="F2245">
        <v>15.06</v>
      </c>
      <c r="G2245">
        <v>0</v>
      </c>
    </row>
    <row r="2246" spans="1:7" x14ac:dyDescent="0.25">
      <c r="A2246" s="1">
        <v>41243</v>
      </c>
      <c r="B2246">
        <v>15.26</v>
      </c>
      <c r="C2246">
        <v>16.170000000000002</v>
      </c>
      <c r="D2246">
        <v>14.89</v>
      </c>
      <c r="E2246">
        <v>15.87</v>
      </c>
      <c r="F2246">
        <v>15.87</v>
      </c>
      <c r="G2246">
        <v>0</v>
      </c>
    </row>
    <row r="2247" spans="1:7" x14ac:dyDescent="0.25">
      <c r="A2247" s="1">
        <v>41246</v>
      </c>
      <c r="B2247">
        <v>15.81</v>
      </c>
      <c r="C2247">
        <v>16.690000999999999</v>
      </c>
      <c r="D2247">
        <v>15.76</v>
      </c>
      <c r="E2247">
        <v>16.639999</v>
      </c>
      <c r="F2247">
        <v>16.639999</v>
      </c>
      <c r="G2247">
        <v>0</v>
      </c>
    </row>
    <row r="2248" spans="1:7" x14ac:dyDescent="0.25">
      <c r="A2248" s="1">
        <v>41247</v>
      </c>
      <c r="B2248">
        <v>16.66</v>
      </c>
      <c r="C2248">
        <v>17.370000999999998</v>
      </c>
      <c r="D2248">
        <v>16.379999000000002</v>
      </c>
      <c r="E2248">
        <v>17.120000999999998</v>
      </c>
      <c r="F2248">
        <v>17.120000999999998</v>
      </c>
      <c r="G2248">
        <v>0</v>
      </c>
    </row>
    <row r="2249" spans="1:7" x14ac:dyDescent="0.25">
      <c r="A2249" s="1">
        <v>41248</v>
      </c>
      <c r="B2249">
        <v>16.950001</v>
      </c>
      <c r="C2249">
        <v>17.530000999999999</v>
      </c>
      <c r="D2249">
        <v>16.27</v>
      </c>
      <c r="E2249">
        <v>16.459999</v>
      </c>
      <c r="F2249">
        <v>16.459999</v>
      </c>
      <c r="G2249">
        <v>0</v>
      </c>
    </row>
    <row r="2250" spans="1:7" x14ac:dyDescent="0.25">
      <c r="A2250" s="1">
        <v>41249</v>
      </c>
      <c r="B2250">
        <v>16.59</v>
      </c>
      <c r="C2250">
        <v>16.850000000000001</v>
      </c>
      <c r="D2250">
        <v>16.309999000000001</v>
      </c>
      <c r="E2250">
        <v>16.579999999999998</v>
      </c>
      <c r="F2250">
        <v>16.579999999999998</v>
      </c>
      <c r="G2250">
        <v>0</v>
      </c>
    </row>
    <row r="2251" spans="1:7" x14ac:dyDescent="0.25">
      <c r="A2251" s="1">
        <v>41250</v>
      </c>
      <c r="B2251">
        <v>16.120000999999998</v>
      </c>
      <c r="C2251">
        <v>16.649999999999999</v>
      </c>
      <c r="D2251">
        <v>15.73</v>
      </c>
      <c r="E2251">
        <v>15.9</v>
      </c>
      <c r="F2251">
        <v>15.9</v>
      </c>
      <c r="G2251">
        <v>0</v>
      </c>
    </row>
    <row r="2252" spans="1:7" x14ac:dyDescent="0.25">
      <c r="A2252" s="1">
        <v>41253</v>
      </c>
      <c r="B2252">
        <v>16.469999000000001</v>
      </c>
      <c r="C2252">
        <v>16.469999000000001</v>
      </c>
      <c r="D2252">
        <v>15.96</v>
      </c>
      <c r="E2252">
        <v>16.049999</v>
      </c>
      <c r="F2252">
        <v>16.049999</v>
      </c>
      <c r="G2252">
        <v>0</v>
      </c>
    </row>
    <row r="2253" spans="1:7" x14ac:dyDescent="0.25">
      <c r="A2253" s="1">
        <v>41254</v>
      </c>
      <c r="B2253">
        <v>15.94</v>
      </c>
      <c r="C2253">
        <v>16.010000000000002</v>
      </c>
      <c r="D2253">
        <v>15.42</v>
      </c>
      <c r="E2253">
        <v>15.57</v>
      </c>
      <c r="F2253">
        <v>15.57</v>
      </c>
      <c r="G2253">
        <v>0</v>
      </c>
    </row>
    <row r="2254" spans="1:7" x14ac:dyDescent="0.25">
      <c r="A2254" s="1">
        <v>41255</v>
      </c>
      <c r="B2254">
        <v>15.6</v>
      </c>
      <c r="C2254">
        <v>16.09</v>
      </c>
      <c r="D2254">
        <v>15.41</v>
      </c>
      <c r="E2254">
        <v>15.95</v>
      </c>
      <c r="F2254">
        <v>15.95</v>
      </c>
      <c r="G2254">
        <v>0</v>
      </c>
    </row>
    <row r="2255" spans="1:7" x14ac:dyDescent="0.25">
      <c r="A2255" s="1">
        <v>41256</v>
      </c>
      <c r="B2255">
        <v>15.87</v>
      </c>
      <c r="C2255">
        <v>16.670000000000002</v>
      </c>
      <c r="D2255">
        <v>15.71</v>
      </c>
      <c r="E2255">
        <v>16.559999000000001</v>
      </c>
      <c r="F2255">
        <v>16.559999000000001</v>
      </c>
      <c r="G2255">
        <v>0</v>
      </c>
    </row>
    <row r="2256" spans="1:7" x14ac:dyDescent="0.25">
      <c r="A2256" s="1">
        <v>41257</v>
      </c>
      <c r="B2256">
        <v>16.68</v>
      </c>
      <c r="C2256">
        <v>17.149999999999999</v>
      </c>
      <c r="D2256">
        <v>16.610001</v>
      </c>
      <c r="E2256">
        <v>17</v>
      </c>
      <c r="F2256">
        <v>17</v>
      </c>
      <c r="G2256">
        <v>0</v>
      </c>
    </row>
    <row r="2257" spans="1:7" x14ac:dyDescent="0.25">
      <c r="A2257" s="1">
        <v>41260</v>
      </c>
      <c r="B2257">
        <v>17.200001</v>
      </c>
      <c r="C2257">
        <v>17.200001</v>
      </c>
      <c r="D2257">
        <v>16.209999</v>
      </c>
      <c r="E2257">
        <v>16.34</v>
      </c>
      <c r="F2257">
        <v>16.34</v>
      </c>
      <c r="G2257">
        <v>0</v>
      </c>
    </row>
    <row r="2258" spans="1:7" x14ac:dyDescent="0.25">
      <c r="A2258" s="1">
        <v>41261</v>
      </c>
      <c r="B2258">
        <v>16.389999</v>
      </c>
      <c r="C2258">
        <v>16.43</v>
      </c>
      <c r="D2258">
        <v>15.46</v>
      </c>
      <c r="E2258">
        <v>15.57</v>
      </c>
      <c r="F2258">
        <v>15.57</v>
      </c>
      <c r="G2258">
        <v>0</v>
      </c>
    </row>
    <row r="2259" spans="1:7" x14ac:dyDescent="0.25">
      <c r="A2259" s="1">
        <v>41262</v>
      </c>
      <c r="B2259">
        <v>16.049999</v>
      </c>
      <c r="C2259">
        <v>17.459999</v>
      </c>
      <c r="D2259">
        <v>16.040001</v>
      </c>
      <c r="E2259">
        <v>17.360001</v>
      </c>
      <c r="F2259">
        <v>17.360001</v>
      </c>
      <c r="G2259">
        <v>0</v>
      </c>
    </row>
    <row r="2260" spans="1:7" x14ac:dyDescent="0.25">
      <c r="A2260" s="1">
        <v>41263</v>
      </c>
      <c r="B2260">
        <v>17.260000000000002</v>
      </c>
      <c r="C2260">
        <v>17.959999</v>
      </c>
      <c r="D2260">
        <v>17.110001</v>
      </c>
      <c r="E2260">
        <v>17.670000000000002</v>
      </c>
      <c r="F2260">
        <v>17.670000000000002</v>
      </c>
      <c r="G2260">
        <v>0</v>
      </c>
    </row>
    <row r="2261" spans="1:7" x14ac:dyDescent="0.25">
      <c r="A2261" s="1">
        <v>41264</v>
      </c>
      <c r="B2261">
        <v>19.850000000000001</v>
      </c>
      <c r="C2261">
        <v>19.93</v>
      </c>
      <c r="D2261">
        <v>17.760000000000002</v>
      </c>
      <c r="E2261">
        <v>17.84</v>
      </c>
      <c r="F2261">
        <v>17.84</v>
      </c>
      <c r="G2261">
        <v>0</v>
      </c>
    </row>
    <row r="2262" spans="1:7" x14ac:dyDescent="0.25">
      <c r="A2262" s="1">
        <v>41267</v>
      </c>
      <c r="B2262">
        <v>18.459999</v>
      </c>
      <c r="C2262">
        <v>18.66</v>
      </c>
      <c r="D2262">
        <v>17.84</v>
      </c>
      <c r="E2262">
        <v>17.84</v>
      </c>
      <c r="F2262">
        <v>17.84</v>
      </c>
      <c r="G2262">
        <v>0</v>
      </c>
    </row>
    <row r="2263" spans="1:7" x14ac:dyDescent="0.25">
      <c r="A2263" s="1">
        <v>41269</v>
      </c>
      <c r="B2263">
        <v>18.709999</v>
      </c>
      <c r="C2263">
        <v>19.629999000000002</v>
      </c>
      <c r="D2263">
        <v>18.610001</v>
      </c>
      <c r="E2263">
        <v>19.48</v>
      </c>
      <c r="F2263">
        <v>19.48</v>
      </c>
      <c r="G2263">
        <v>0</v>
      </c>
    </row>
    <row r="2264" spans="1:7" x14ac:dyDescent="0.25">
      <c r="A2264" s="1">
        <v>41270</v>
      </c>
      <c r="B2264">
        <v>19.389999</v>
      </c>
      <c r="C2264">
        <v>20.9</v>
      </c>
      <c r="D2264">
        <v>19.110001</v>
      </c>
      <c r="E2264">
        <v>19.469999000000001</v>
      </c>
      <c r="F2264">
        <v>19.469999000000001</v>
      </c>
      <c r="G2264">
        <v>0</v>
      </c>
    </row>
    <row r="2265" spans="1:7" x14ac:dyDescent="0.25">
      <c r="A2265" s="1">
        <v>41271</v>
      </c>
      <c r="B2265">
        <v>20.32</v>
      </c>
      <c r="C2265">
        <v>23.23</v>
      </c>
      <c r="D2265">
        <v>19.940000999999999</v>
      </c>
      <c r="E2265">
        <v>22.719999000000001</v>
      </c>
      <c r="F2265">
        <v>22.719999000000001</v>
      </c>
      <c r="G2265">
        <v>0</v>
      </c>
    </row>
    <row r="2266" spans="1:7" x14ac:dyDescent="0.25">
      <c r="A2266" s="1">
        <v>41274</v>
      </c>
      <c r="B2266">
        <v>22.139999</v>
      </c>
      <c r="C2266">
        <v>22.719999000000001</v>
      </c>
      <c r="D2266">
        <v>17.879999000000002</v>
      </c>
      <c r="E2266">
        <v>18.02</v>
      </c>
      <c r="F2266">
        <v>18.02</v>
      </c>
      <c r="G2266">
        <v>0</v>
      </c>
    </row>
    <row r="2267" spans="1:7" x14ac:dyDescent="0.25">
      <c r="A2267" s="1">
        <v>41276</v>
      </c>
      <c r="B2267">
        <v>15.24</v>
      </c>
      <c r="C2267">
        <v>15.93</v>
      </c>
      <c r="D2267">
        <v>14.6</v>
      </c>
      <c r="E2267">
        <v>14.68</v>
      </c>
      <c r="F2267">
        <v>14.68</v>
      </c>
      <c r="G2267">
        <v>0</v>
      </c>
    </row>
    <row r="2268" spans="1:7" x14ac:dyDescent="0.25">
      <c r="A2268" s="1">
        <v>41277</v>
      </c>
      <c r="B2268">
        <v>14.77</v>
      </c>
      <c r="C2268">
        <v>14.92</v>
      </c>
      <c r="D2268">
        <v>14.24</v>
      </c>
      <c r="E2268">
        <v>14.56</v>
      </c>
      <c r="F2268">
        <v>14.56</v>
      </c>
      <c r="G2268">
        <v>0</v>
      </c>
    </row>
    <row r="2269" spans="1:7" x14ac:dyDescent="0.25">
      <c r="A2269" s="1">
        <v>41278</v>
      </c>
      <c r="B2269">
        <v>14.23</v>
      </c>
      <c r="C2269">
        <v>14.31</v>
      </c>
      <c r="D2269">
        <v>13.64</v>
      </c>
      <c r="E2269">
        <v>13.83</v>
      </c>
      <c r="F2269">
        <v>13.83</v>
      </c>
      <c r="G2269">
        <v>0</v>
      </c>
    </row>
    <row r="2270" spans="1:7" x14ac:dyDescent="0.25">
      <c r="A2270" s="1">
        <v>41281</v>
      </c>
      <c r="B2270">
        <v>14.53</v>
      </c>
      <c r="C2270">
        <v>14.53</v>
      </c>
      <c r="D2270">
        <v>13.71</v>
      </c>
      <c r="E2270">
        <v>13.79</v>
      </c>
      <c r="F2270">
        <v>13.79</v>
      </c>
      <c r="G2270">
        <v>0</v>
      </c>
    </row>
    <row r="2271" spans="1:7" x14ac:dyDescent="0.25">
      <c r="A2271" s="1">
        <v>41282</v>
      </c>
      <c r="B2271">
        <v>13.88</v>
      </c>
      <c r="C2271">
        <v>14.29</v>
      </c>
      <c r="D2271">
        <v>13.62</v>
      </c>
      <c r="E2271">
        <v>13.62</v>
      </c>
      <c r="F2271">
        <v>13.62</v>
      </c>
      <c r="G2271">
        <v>0</v>
      </c>
    </row>
    <row r="2272" spans="1:7" x14ac:dyDescent="0.25">
      <c r="A2272" s="1">
        <v>41283</v>
      </c>
      <c r="B2272">
        <v>13.32</v>
      </c>
      <c r="C2272">
        <v>13.93</v>
      </c>
      <c r="D2272">
        <v>13.22</v>
      </c>
      <c r="E2272">
        <v>13.81</v>
      </c>
      <c r="F2272">
        <v>13.81</v>
      </c>
      <c r="G2272">
        <v>0</v>
      </c>
    </row>
    <row r="2273" spans="1:7" x14ac:dyDescent="0.25">
      <c r="A2273" s="1">
        <v>41284</v>
      </c>
      <c r="B2273">
        <v>13.33</v>
      </c>
      <c r="C2273">
        <v>13.88</v>
      </c>
      <c r="D2273">
        <v>13.33</v>
      </c>
      <c r="E2273">
        <v>13.49</v>
      </c>
      <c r="F2273">
        <v>13.49</v>
      </c>
      <c r="G2273">
        <v>0</v>
      </c>
    </row>
    <row r="2274" spans="1:7" x14ac:dyDescent="0.25">
      <c r="A2274" s="1">
        <v>41285</v>
      </c>
      <c r="B2274">
        <v>13.55</v>
      </c>
      <c r="C2274">
        <v>13.79</v>
      </c>
      <c r="D2274">
        <v>13.22</v>
      </c>
      <c r="E2274">
        <v>13.36</v>
      </c>
      <c r="F2274">
        <v>13.36</v>
      </c>
      <c r="G2274">
        <v>0</v>
      </c>
    </row>
    <row r="2275" spans="1:7" x14ac:dyDescent="0.25">
      <c r="A2275" s="1">
        <v>41288</v>
      </c>
      <c r="B2275">
        <v>13.66</v>
      </c>
      <c r="C2275">
        <v>13.85</v>
      </c>
      <c r="D2275">
        <v>13.41</v>
      </c>
      <c r="E2275">
        <v>13.52</v>
      </c>
      <c r="F2275">
        <v>13.52</v>
      </c>
      <c r="G2275">
        <v>0</v>
      </c>
    </row>
    <row r="2276" spans="1:7" x14ac:dyDescent="0.25">
      <c r="A2276" s="1">
        <v>41289</v>
      </c>
      <c r="B2276">
        <v>13.97</v>
      </c>
      <c r="C2276">
        <v>13.99</v>
      </c>
      <c r="D2276">
        <v>13.33</v>
      </c>
      <c r="E2276">
        <v>13.55</v>
      </c>
      <c r="F2276">
        <v>13.55</v>
      </c>
      <c r="G2276">
        <v>0</v>
      </c>
    </row>
    <row r="2277" spans="1:7" x14ac:dyDescent="0.25">
      <c r="A2277" s="1">
        <v>41290</v>
      </c>
      <c r="B2277">
        <v>13.7</v>
      </c>
      <c r="C2277">
        <v>13.76</v>
      </c>
      <c r="D2277">
        <v>13.2</v>
      </c>
      <c r="E2277">
        <v>13.42</v>
      </c>
      <c r="F2277">
        <v>13.42</v>
      </c>
      <c r="G2277">
        <v>0</v>
      </c>
    </row>
    <row r="2278" spans="1:7" x14ac:dyDescent="0.25">
      <c r="A2278" s="1">
        <v>41291</v>
      </c>
      <c r="B2278">
        <v>13.45</v>
      </c>
      <c r="C2278">
        <v>13.7</v>
      </c>
      <c r="D2278">
        <v>13.16</v>
      </c>
      <c r="E2278">
        <v>13.57</v>
      </c>
      <c r="F2278">
        <v>13.57</v>
      </c>
      <c r="G2278">
        <v>0</v>
      </c>
    </row>
    <row r="2279" spans="1:7" x14ac:dyDescent="0.25">
      <c r="A2279" s="1">
        <v>41292</v>
      </c>
      <c r="B2279">
        <v>13.52</v>
      </c>
      <c r="C2279">
        <v>13.53</v>
      </c>
      <c r="D2279">
        <v>12.29</v>
      </c>
      <c r="E2279">
        <v>12.46</v>
      </c>
      <c r="F2279">
        <v>12.46</v>
      </c>
      <c r="G2279">
        <v>0</v>
      </c>
    </row>
    <row r="2280" spans="1:7" x14ac:dyDescent="0.25">
      <c r="A2280" s="1">
        <v>41296</v>
      </c>
      <c r="B2280">
        <v>13.28</v>
      </c>
      <c r="C2280">
        <v>13.32</v>
      </c>
      <c r="D2280">
        <v>12.43</v>
      </c>
      <c r="E2280">
        <v>12.43</v>
      </c>
      <c r="F2280">
        <v>12.43</v>
      </c>
      <c r="G2280">
        <v>0</v>
      </c>
    </row>
    <row r="2281" spans="1:7" x14ac:dyDescent="0.25">
      <c r="A2281" s="1">
        <v>41297</v>
      </c>
      <c r="B2281">
        <v>12.67</v>
      </c>
      <c r="C2281">
        <v>12.67</v>
      </c>
      <c r="D2281">
        <v>12.3</v>
      </c>
      <c r="E2281">
        <v>12.46</v>
      </c>
      <c r="F2281">
        <v>12.46</v>
      </c>
      <c r="G2281">
        <v>0</v>
      </c>
    </row>
    <row r="2282" spans="1:7" x14ac:dyDescent="0.25">
      <c r="A2282" s="1">
        <v>41298</v>
      </c>
      <c r="B2282">
        <v>12.73</v>
      </c>
      <c r="C2282">
        <v>13.5</v>
      </c>
      <c r="D2282">
        <v>12.4</v>
      </c>
      <c r="E2282">
        <v>12.69</v>
      </c>
      <c r="F2282">
        <v>12.69</v>
      </c>
      <c r="G2282">
        <v>0</v>
      </c>
    </row>
    <row r="2283" spans="1:7" x14ac:dyDescent="0.25">
      <c r="A2283" s="1">
        <v>41299</v>
      </c>
      <c r="B2283">
        <v>12.63</v>
      </c>
      <c r="C2283">
        <v>12.99</v>
      </c>
      <c r="D2283">
        <v>12.5</v>
      </c>
      <c r="E2283">
        <v>12.89</v>
      </c>
      <c r="F2283">
        <v>12.89</v>
      </c>
      <c r="G2283">
        <v>0</v>
      </c>
    </row>
    <row r="2284" spans="1:7" x14ac:dyDescent="0.25">
      <c r="A2284" s="1">
        <v>41302</v>
      </c>
      <c r="B2284">
        <v>13.29</v>
      </c>
      <c r="C2284">
        <v>13.91</v>
      </c>
      <c r="D2284">
        <v>13.29</v>
      </c>
      <c r="E2284">
        <v>13.57</v>
      </c>
      <c r="F2284">
        <v>13.57</v>
      </c>
      <c r="G2284">
        <v>0</v>
      </c>
    </row>
    <row r="2285" spans="1:7" x14ac:dyDescent="0.25">
      <c r="A2285" s="1">
        <v>41303</v>
      </c>
      <c r="B2285">
        <v>13.87</v>
      </c>
      <c r="C2285">
        <v>13.88</v>
      </c>
      <c r="D2285">
        <v>13.04</v>
      </c>
      <c r="E2285">
        <v>13.31</v>
      </c>
      <c r="F2285">
        <v>13.31</v>
      </c>
      <c r="G2285">
        <v>0</v>
      </c>
    </row>
    <row r="2286" spans="1:7" x14ac:dyDescent="0.25">
      <c r="A2286" s="1">
        <v>41304</v>
      </c>
      <c r="B2286">
        <v>13.64</v>
      </c>
      <c r="C2286">
        <v>14.33</v>
      </c>
      <c r="D2286">
        <v>13.6</v>
      </c>
      <c r="E2286">
        <v>14.32</v>
      </c>
      <c r="F2286">
        <v>14.32</v>
      </c>
      <c r="G2286">
        <v>0</v>
      </c>
    </row>
    <row r="2287" spans="1:7" x14ac:dyDescent="0.25">
      <c r="A2287" s="1">
        <v>41305</v>
      </c>
      <c r="B2287">
        <v>14.43</v>
      </c>
      <c r="C2287">
        <v>14.43</v>
      </c>
      <c r="D2287">
        <v>14.04</v>
      </c>
      <c r="E2287">
        <v>14.28</v>
      </c>
      <c r="F2287">
        <v>14.28</v>
      </c>
      <c r="G2287">
        <v>0</v>
      </c>
    </row>
    <row r="2288" spans="1:7" x14ac:dyDescent="0.25">
      <c r="A2288" s="1">
        <v>41306</v>
      </c>
      <c r="B2288">
        <v>13.37</v>
      </c>
      <c r="C2288">
        <v>13.38</v>
      </c>
      <c r="D2288">
        <v>12.72</v>
      </c>
      <c r="E2288">
        <v>12.9</v>
      </c>
      <c r="F2288">
        <v>12.9</v>
      </c>
      <c r="G2288">
        <v>0</v>
      </c>
    </row>
    <row r="2289" spans="1:7" x14ac:dyDescent="0.25">
      <c r="A2289" s="1">
        <v>41309</v>
      </c>
      <c r="B2289">
        <v>14</v>
      </c>
      <c r="C2289">
        <v>14.75</v>
      </c>
      <c r="D2289">
        <v>13.8</v>
      </c>
      <c r="E2289">
        <v>14.67</v>
      </c>
      <c r="F2289">
        <v>14.67</v>
      </c>
      <c r="G2289">
        <v>0</v>
      </c>
    </row>
    <row r="2290" spans="1:7" x14ac:dyDescent="0.25">
      <c r="A2290" s="1">
        <v>41310</v>
      </c>
      <c r="B2290">
        <v>14.21</v>
      </c>
      <c r="C2290">
        <v>14.21</v>
      </c>
      <c r="D2290">
        <v>13.39</v>
      </c>
      <c r="E2290">
        <v>13.72</v>
      </c>
      <c r="F2290">
        <v>13.72</v>
      </c>
      <c r="G2290">
        <v>0</v>
      </c>
    </row>
    <row r="2291" spans="1:7" x14ac:dyDescent="0.25">
      <c r="A2291" s="1">
        <v>41311</v>
      </c>
      <c r="B2291">
        <v>14.06</v>
      </c>
      <c r="C2291">
        <v>14.08</v>
      </c>
      <c r="D2291">
        <v>13.34</v>
      </c>
      <c r="E2291">
        <v>13.41</v>
      </c>
      <c r="F2291">
        <v>13.41</v>
      </c>
      <c r="G2291">
        <v>0</v>
      </c>
    </row>
    <row r="2292" spans="1:7" x14ac:dyDescent="0.25">
      <c r="A2292" s="1">
        <v>41312</v>
      </c>
      <c r="B2292">
        <v>13.47</v>
      </c>
      <c r="C2292">
        <v>14.41</v>
      </c>
      <c r="D2292">
        <v>13.43</v>
      </c>
      <c r="E2292">
        <v>13.5</v>
      </c>
      <c r="F2292">
        <v>13.5</v>
      </c>
      <c r="G2292">
        <v>0</v>
      </c>
    </row>
    <row r="2293" spans="1:7" x14ac:dyDescent="0.25">
      <c r="A2293" s="1">
        <v>41313</v>
      </c>
      <c r="B2293">
        <v>13.2</v>
      </c>
      <c r="C2293">
        <v>13.2</v>
      </c>
      <c r="D2293">
        <v>12.89</v>
      </c>
      <c r="E2293">
        <v>13.02</v>
      </c>
      <c r="F2293">
        <v>13.02</v>
      </c>
      <c r="G2293">
        <v>0</v>
      </c>
    </row>
    <row r="2294" spans="1:7" x14ac:dyDescent="0.25">
      <c r="A2294" s="1">
        <v>41316</v>
      </c>
      <c r="B2294">
        <v>13.37</v>
      </c>
      <c r="C2294">
        <v>13.42</v>
      </c>
      <c r="D2294">
        <v>12.91</v>
      </c>
      <c r="E2294">
        <v>12.94</v>
      </c>
      <c r="F2294">
        <v>12.94</v>
      </c>
      <c r="G2294">
        <v>0</v>
      </c>
    </row>
    <row r="2295" spans="1:7" x14ac:dyDescent="0.25">
      <c r="A2295" s="1">
        <v>41317</v>
      </c>
      <c r="B2295">
        <v>12.82</v>
      </c>
      <c r="C2295">
        <v>13.13</v>
      </c>
      <c r="D2295">
        <v>12.63</v>
      </c>
      <c r="E2295">
        <v>12.64</v>
      </c>
      <c r="F2295">
        <v>12.64</v>
      </c>
      <c r="G2295">
        <v>0</v>
      </c>
    </row>
    <row r="2296" spans="1:7" x14ac:dyDescent="0.25">
      <c r="A2296" s="1">
        <v>41318</v>
      </c>
      <c r="B2296">
        <v>12.88</v>
      </c>
      <c r="C2296">
        <v>13.19</v>
      </c>
      <c r="D2296">
        <v>12.67</v>
      </c>
      <c r="E2296">
        <v>12.98</v>
      </c>
      <c r="F2296">
        <v>12.98</v>
      </c>
      <c r="G2296">
        <v>0</v>
      </c>
    </row>
    <row r="2297" spans="1:7" x14ac:dyDescent="0.25">
      <c r="A2297" s="1">
        <v>41319</v>
      </c>
      <c r="B2297">
        <v>13.3</v>
      </c>
      <c r="C2297">
        <v>13.32</v>
      </c>
      <c r="D2297">
        <v>12.64</v>
      </c>
      <c r="E2297">
        <v>12.66</v>
      </c>
      <c r="F2297">
        <v>12.66</v>
      </c>
      <c r="G2297">
        <v>0</v>
      </c>
    </row>
    <row r="2298" spans="1:7" x14ac:dyDescent="0.25">
      <c r="A2298" s="1">
        <v>41320</v>
      </c>
      <c r="B2298">
        <v>12.47</v>
      </c>
      <c r="C2298">
        <v>12.89</v>
      </c>
      <c r="D2298">
        <v>12.24</v>
      </c>
      <c r="E2298">
        <v>12.46</v>
      </c>
      <c r="F2298">
        <v>12.46</v>
      </c>
      <c r="G2298">
        <v>0</v>
      </c>
    </row>
    <row r="2299" spans="1:7" x14ac:dyDescent="0.25">
      <c r="A2299" s="1">
        <v>41324</v>
      </c>
      <c r="B2299">
        <v>12.81</v>
      </c>
      <c r="C2299">
        <v>12.85</v>
      </c>
      <c r="D2299">
        <v>12.08</v>
      </c>
      <c r="E2299">
        <v>12.31</v>
      </c>
      <c r="F2299">
        <v>12.31</v>
      </c>
      <c r="G2299">
        <v>0</v>
      </c>
    </row>
    <row r="2300" spans="1:7" x14ac:dyDescent="0.25">
      <c r="A2300" s="1">
        <v>41325</v>
      </c>
      <c r="B2300">
        <v>12.32</v>
      </c>
      <c r="C2300">
        <v>14.68</v>
      </c>
      <c r="D2300">
        <v>12.32</v>
      </c>
      <c r="E2300">
        <v>14.68</v>
      </c>
      <c r="F2300">
        <v>14.68</v>
      </c>
      <c r="G2300">
        <v>0</v>
      </c>
    </row>
    <row r="2301" spans="1:7" x14ac:dyDescent="0.25">
      <c r="A2301" s="1">
        <v>41326</v>
      </c>
      <c r="B2301">
        <v>14.68</v>
      </c>
      <c r="C2301">
        <v>16.209999</v>
      </c>
      <c r="D2301">
        <v>14.67</v>
      </c>
      <c r="E2301">
        <v>15.22</v>
      </c>
      <c r="F2301">
        <v>15.22</v>
      </c>
      <c r="G2301">
        <v>0</v>
      </c>
    </row>
    <row r="2302" spans="1:7" x14ac:dyDescent="0.25">
      <c r="A2302" s="1">
        <v>41327</v>
      </c>
      <c r="B2302">
        <v>14.6</v>
      </c>
      <c r="C2302">
        <v>15.02</v>
      </c>
      <c r="D2302">
        <v>14.16</v>
      </c>
      <c r="E2302">
        <v>14.17</v>
      </c>
      <c r="F2302">
        <v>14.17</v>
      </c>
      <c r="G2302">
        <v>0</v>
      </c>
    </row>
    <row r="2303" spans="1:7" x14ac:dyDescent="0.25">
      <c r="A2303" s="1">
        <v>41330</v>
      </c>
      <c r="B2303">
        <v>13.69</v>
      </c>
      <c r="C2303">
        <v>19.280000999999999</v>
      </c>
      <c r="D2303">
        <v>13.57</v>
      </c>
      <c r="E2303">
        <v>18.989999999999998</v>
      </c>
      <c r="F2303">
        <v>18.989999999999998</v>
      </c>
      <c r="G2303">
        <v>0</v>
      </c>
    </row>
    <row r="2304" spans="1:7" x14ac:dyDescent="0.25">
      <c r="A2304" s="1">
        <v>41331</v>
      </c>
      <c r="B2304">
        <v>17.5</v>
      </c>
      <c r="C2304">
        <v>18.23</v>
      </c>
      <c r="D2304">
        <v>16.75</v>
      </c>
      <c r="E2304">
        <v>16.870000999999998</v>
      </c>
      <c r="F2304">
        <v>16.870000999999998</v>
      </c>
      <c r="G2304">
        <v>0</v>
      </c>
    </row>
    <row r="2305" spans="1:7" x14ac:dyDescent="0.25">
      <c r="A2305" s="1">
        <v>41332</v>
      </c>
      <c r="B2305">
        <v>16.57</v>
      </c>
      <c r="C2305">
        <v>16.600000000000001</v>
      </c>
      <c r="D2305">
        <v>14.42</v>
      </c>
      <c r="E2305">
        <v>14.73</v>
      </c>
      <c r="F2305">
        <v>14.73</v>
      </c>
      <c r="G2305">
        <v>0</v>
      </c>
    </row>
    <row r="2306" spans="1:7" x14ac:dyDescent="0.25">
      <c r="A2306" s="1">
        <v>41333</v>
      </c>
      <c r="B2306">
        <v>15</v>
      </c>
      <c r="C2306">
        <v>15.6</v>
      </c>
      <c r="D2306">
        <v>14.16</v>
      </c>
      <c r="E2306">
        <v>15.51</v>
      </c>
      <c r="F2306">
        <v>15.51</v>
      </c>
      <c r="G2306">
        <v>0</v>
      </c>
    </row>
    <row r="2307" spans="1:7" x14ac:dyDescent="0.25">
      <c r="A2307" s="1">
        <v>41334</v>
      </c>
      <c r="B2307">
        <v>16.100000000000001</v>
      </c>
      <c r="C2307">
        <v>16.82</v>
      </c>
      <c r="D2307">
        <v>15.14</v>
      </c>
      <c r="E2307">
        <v>15.36</v>
      </c>
      <c r="F2307">
        <v>15.36</v>
      </c>
      <c r="G2307">
        <v>0</v>
      </c>
    </row>
    <row r="2308" spans="1:7" x14ac:dyDescent="0.25">
      <c r="A2308" s="1">
        <v>41337</v>
      </c>
      <c r="B2308">
        <v>16.16</v>
      </c>
      <c r="C2308">
        <v>16.16</v>
      </c>
      <c r="D2308">
        <v>14.01</v>
      </c>
      <c r="E2308">
        <v>14.01</v>
      </c>
      <c r="F2308">
        <v>14.01</v>
      </c>
      <c r="G2308">
        <v>0</v>
      </c>
    </row>
    <row r="2309" spans="1:7" x14ac:dyDescent="0.25">
      <c r="A2309" s="1">
        <v>41338</v>
      </c>
      <c r="B2309">
        <v>13.44</v>
      </c>
      <c r="C2309">
        <v>13.66</v>
      </c>
      <c r="D2309">
        <v>13.24</v>
      </c>
      <c r="E2309">
        <v>13.48</v>
      </c>
      <c r="F2309">
        <v>13.48</v>
      </c>
      <c r="G2309">
        <v>0</v>
      </c>
    </row>
    <row r="2310" spans="1:7" x14ac:dyDescent="0.25">
      <c r="A2310" s="1">
        <v>41339</v>
      </c>
      <c r="B2310">
        <v>13.18</v>
      </c>
      <c r="C2310">
        <v>13.77</v>
      </c>
      <c r="D2310">
        <v>13.17</v>
      </c>
      <c r="E2310">
        <v>13.53</v>
      </c>
      <c r="F2310">
        <v>13.53</v>
      </c>
      <c r="G2310">
        <v>0</v>
      </c>
    </row>
    <row r="2311" spans="1:7" x14ac:dyDescent="0.25">
      <c r="A2311" s="1">
        <v>41340</v>
      </c>
      <c r="B2311">
        <v>13.45</v>
      </c>
      <c r="C2311">
        <v>13.56</v>
      </c>
      <c r="D2311">
        <v>13.03</v>
      </c>
      <c r="E2311">
        <v>13.06</v>
      </c>
      <c r="F2311">
        <v>13.06</v>
      </c>
      <c r="G2311">
        <v>0</v>
      </c>
    </row>
    <row r="2312" spans="1:7" x14ac:dyDescent="0.25">
      <c r="A2312" s="1">
        <v>41341</v>
      </c>
      <c r="B2312">
        <v>12.67</v>
      </c>
      <c r="C2312">
        <v>13.3</v>
      </c>
      <c r="D2312">
        <v>12.49</v>
      </c>
      <c r="E2312">
        <v>12.59</v>
      </c>
      <c r="F2312">
        <v>12.59</v>
      </c>
      <c r="G2312">
        <v>0</v>
      </c>
    </row>
    <row r="2313" spans="1:7" x14ac:dyDescent="0.25">
      <c r="A2313" s="1">
        <v>41344</v>
      </c>
      <c r="B2313">
        <v>12.31</v>
      </c>
      <c r="C2313">
        <v>12.34</v>
      </c>
      <c r="D2313">
        <v>11.5</v>
      </c>
      <c r="E2313">
        <v>11.56</v>
      </c>
      <c r="F2313">
        <v>11.56</v>
      </c>
      <c r="G2313">
        <v>0</v>
      </c>
    </row>
    <row r="2314" spans="1:7" x14ac:dyDescent="0.25">
      <c r="A2314" s="1">
        <v>41345</v>
      </c>
      <c r="B2314">
        <v>11.79</v>
      </c>
      <c r="C2314">
        <v>12.93</v>
      </c>
      <c r="D2314">
        <v>11.74</v>
      </c>
      <c r="E2314">
        <v>12.27</v>
      </c>
      <c r="F2314">
        <v>12.27</v>
      </c>
      <c r="G2314">
        <v>0</v>
      </c>
    </row>
    <row r="2315" spans="1:7" x14ac:dyDescent="0.25">
      <c r="A2315" s="1">
        <v>41346</v>
      </c>
      <c r="B2315">
        <v>12.18</v>
      </c>
      <c r="C2315">
        <v>12.55</v>
      </c>
      <c r="D2315">
        <v>11.79</v>
      </c>
      <c r="E2315">
        <v>11.83</v>
      </c>
      <c r="F2315">
        <v>11.83</v>
      </c>
      <c r="G2315">
        <v>0</v>
      </c>
    </row>
    <row r="2316" spans="1:7" x14ac:dyDescent="0.25">
      <c r="A2316" s="1">
        <v>41347</v>
      </c>
      <c r="B2316">
        <v>11.7</v>
      </c>
      <c r="C2316">
        <v>11.75</v>
      </c>
      <c r="D2316">
        <v>11.05</v>
      </c>
      <c r="E2316">
        <v>11.3</v>
      </c>
      <c r="F2316">
        <v>11.3</v>
      </c>
      <c r="G2316">
        <v>0</v>
      </c>
    </row>
    <row r="2317" spans="1:7" x14ac:dyDescent="0.25">
      <c r="A2317" s="1">
        <v>41348</v>
      </c>
      <c r="B2317">
        <v>11.52</v>
      </c>
      <c r="C2317">
        <v>11.99</v>
      </c>
      <c r="D2317">
        <v>11.21</v>
      </c>
      <c r="E2317">
        <v>11.3</v>
      </c>
      <c r="F2317">
        <v>11.3</v>
      </c>
      <c r="G2317">
        <v>0</v>
      </c>
    </row>
    <row r="2318" spans="1:7" x14ac:dyDescent="0.25">
      <c r="A2318" s="1">
        <v>41351</v>
      </c>
      <c r="B2318">
        <v>13.47</v>
      </c>
      <c r="C2318">
        <v>13.64</v>
      </c>
      <c r="D2318">
        <v>12.57</v>
      </c>
      <c r="E2318">
        <v>13.36</v>
      </c>
      <c r="F2318">
        <v>13.36</v>
      </c>
      <c r="G2318">
        <v>0</v>
      </c>
    </row>
    <row r="2319" spans="1:7" x14ac:dyDescent="0.25">
      <c r="A2319" s="1">
        <v>41352</v>
      </c>
      <c r="B2319">
        <v>13.03</v>
      </c>
      <c r="C2319">
        <v>15.4</v>
      </c>
      <c r="D2319">
        <v>12.92</v>
      </c>
      <c r="E2319">
        <v>14.39</v>
      </c>
      <c r="F2319">
        <v>14.39</v>
      </c>
      <c r="G2319">
        <v>0</v>
      </c>
    </row>
    <row r="2320" spans="1:7" x14ac:dyDescent="0.25">
      <c r="A2320" s="1">
        <v>41353</v>
      </c>
      <c r="B2320">
        <v>13.18</v>
      </c>
      <c r="C2320">
        <v>13.18</v>
      </c>
      <c r="D2320">
        <v>12.3</v>
      </c>
      <c r="E2320">
        <v>12.67</v>
      </c>
      <c r="F2320">
        <v>12.67</v>
      </c>
      <c r="G2320">
        <v>0</v>
      </c>
    </row>
    <row r="2321" spans="1:7" x14ac:dyDescent="0.25">
      <c r="A2321" s="1">
        <v>41354</v>
      </c>
      <c r="B2321">
        <v>13.07</v>
      </c>
      <c r="C2321">
        <v>14.21</v>
      </c>
      <c r="D2321">
        <v>12.62</v>
      </c>
      <c r="E2321">
        <v>13.99</v>
      </c>
      <c r="F2321">
        <v>13.99</v>
      </c>
      <c r="G2321">
        <v>0</v>
      </c>
    </row>
    <row r="2322" spans="1:7" x14ac:dyDescent="0.25">
      <c r="A2322" s="1">
        <v>41355</v>
      </c>
      <c r="B2322">
        <v>13.34</v>
      </c>
      <c r="C2322">
        <v>13.85</v>
      </c>
      <c r="D2322">
        <v>13.19</v>
      </c>
      <c r="E2322">
        <v>13.57</v>
      </c>
      <c r="F2322">
        <v>13.57</v>
      </c>
      <c r="G2322">
        <v>0</v>
      </c>
    </row>
    <row r="2323" spans="1:7" x14ac:dyDescent="0.25">
      <c r="A2323" s="1">
        <v>41358</v>
      </c>
      <c r="B2323">
        <v>12.85</v>
      </c>
      <c r="C2323">
        <v>14.61</v>
      </c>
      <c r="D2323">
        <v>12.39</v>
      </c>
      <c r="E2323">
        <v>13.74</v>
      </c>
      <c r="F2323">
        <v>13.74</v>
      </c>
      <c r="G2323">
        <v>0</v>
      </c>
    </row>
    <row r="2324" spans="1:7" x14ac:dyDescent="0.25">
      <c r="A2324" s="1">
        <v>41359</v>
      </c>
      <c r="B2324">
        <v>12.95</v>
      </c>
      <c r="C2324">
        <v>13.21</v>
      </c>
      <c r="D2324">
        <v>12.69</v>
      </c>
      <c r="E2324">
        <v>12.77</v>
      </c>
      <c r="F2324">
        <v>12.77</v>
      </c>
      <c r="G2324">
        <v>0</v>
      </c>
    </row>
    <row r="2325" spans="1:7" x14ac:dyDescent="0.25">
      <c r="A2325" s="1">
        <v>41360</v>
      </c>
      <c r="B2325">
        <v>13.72</v>
      </c>
      <c r="C2325">
        <v>13.97</v>
      </c>
      <c r="D2325">
        <v>12.97</v>
      </c>
      <c r="E2325">
        <v>13.15</v>
      </c>
      <c r="F2325">
        <v>13.15</v>
      </c>
      <c r="G2325">
        <v>0</v>
      </c>
    </row>
    <row r="2326" spans="1:7" x14ac:dyDescent="0.25">
      <c r="A2326" s="1">
        <v>41361</v>
      </c>
      <c r="B2326">
        <v>12.91</v>
      </c>
      <c r="C2326">
        <v>13.07</v>
      </c>
      <c r="D2326">
        <v>12.54</v>
      </c>
      <c r="E2326">
        <v>12.7</v>
      </c>
      <c r="F2326">
        <v>12.7</v>
      </c>
      <c r="G2326">
        <v>0</v>
      </c>
    </row>
    <row r="2327" spans="1:7" x14ac:dyDescent="0.25">
      <c r="A2327" s="1">
        <v>41365</v>
      </c>
      <c r="B2327">
        <v>13.46</v>
      </c>
      <c r="C2327">
        <v>14.05</v>
      </c>
      <c r="D2327">
        <v>13.26</v>
      </c>
      <c r="E2327">
        <v>13.58</v>
      </c>
      <c r="F2327">
        <v>13.58</v>
      </c>
      <c r="G2327">
        <v>0</v>
      </c>
    </row>
    <row r="2328" spans="1:7" x14ac:dyDescent="0.25">
      <c r="A2328" s="1">
        <v>41366</v>
      </c>
      <c r="B2328">
        <v>13.11</v>
      </c>
      <c r="C2328">
        <v>13.18</v>
      </c>
      <c r="D2328">
        <v>12.76</v>
      </c>
      <c r="E2328">
        <v>12.78</v>
      </c>
      <c r="F2328">
        <v>12.78</v>
      </c>
      <c r="G2328">
        <v>0</v>
      </c>
    </row>
    <row r="2329" spans="1:7" x14ac:dyDescent="0.25">
      <c r="A2329" s="1">
        <v>41367</v>
      </c>
      <c r="B2329">
        <v>12.65</v>
      </c>
      <c r="C2329">
        <v>14.66</v>
      </c>
      <c r="D2329">
        <v>12.62</v>
      </c>
      <c r="E2329">
        <v>14.21</v>
      </c>
      <c r="F2329">
        <v>14.21</v>
      </c>
      <c r="G2329">
        <v>0</v>
      </c>
    </row>
    <row r="2330" spans="1:7" x14ac:dyDescent="0.25">
      <c r="A2330" s="1">
        <v>41368</v>
      </c>
      <c r="B2330">
        <v>14.1</v>
      </c>
      <c r="C2330">
        <v>14.79</v>
      </c>
      <c r="D2330">
        <v>13.89</v>
      </c>
      <c r="E2330">
        <v>13.89</v>
      </c>
      <c r="F2330">
        <v>13.89</v>
      </c>
      <c r="G2330">
        <v>0</v>
      </c>
    </row>
    <row r="2331" spans="1:7" x14ac:dyDescent="0.25">
      <c r="A2331" s="1">
        <v>41369</v>
      </c>
      <c r="B2331">
        <v>15.64</v>
      </c>
      <c r="C2331">
        <v>15.65</v>
      </c>
      <c r="D2331">
        <v>13.86</v>
      </c>
      <c r="E2331">
        <v>13.92</v>
      </c>
      <c r="F2331">
        <v>13.92</v>
      </c>
      <c r="G2331">
        <v>0</v>
      </c>
    </row>
    <row r="2332" spans="1:7" x14ac:dyDescent="0.25">
      <c r="A2332" s="1">
        <v>41372</v>
      </c>
      <c r="B2332">
        <v>14.04</v>
      </c>
      <c r="C2332">
        <v>14.5</v>
      </c>
      <c r="D2332">
        <v>13.19</v>
      </c>
      <c r="E2332">
        <v>13.19</v>
      </c>
      <c r="F2332">
        <v>13.19</v>
      </c>
      <c r="G2332">
        <v>0</v>
      </c>
    </row>
    <row r="2333" spans="1:7" x14ac:dyDescent="0.25">
      <c r="A2333" s="1">
        <v>41373</v>
      </c>
      <c r="B2333">
        <v>13.11</v>
      </c>
      <c r="C2333">
        <v>13.68</v>
      </c>
      <c r="D2333">
        <v>12.75</v>
      </c>
      <c r="E2333">
        <v>12.84</v>
      </c>
      <c r="F2333">
        <v>12.84</v>
      </c>
      <c r="G2333">
        <v>0</v>
      </c>
    </row>
    <row r="2334" spans="1:7" x14ac:dyDescent="0.25">
      <c r="A2334" s="1">
        <v>41374</v>
      </c>
      <c r="B2334">
        <v>12.66</v>
      </c>
      <c r="C2334">
        <v>12.88</v>
      </c>
      <c r="D2334">
        <v>12.32</v>
      </c>
      <c r="E2334">
        <v>12.36</v>
      </c>
      <c r="F2334">
        <v>12.36</v>
      </c>
      <c r="G2334">
        <v>0</v>
      </c>
    </row>
    <row r="2335" spans="1:7" x14ac:dyDescent="0.25">
      <c r="A2335" s="1">
        <v>41375</v>
      </c>
      <c r="B2335">
        <v>12.55</v>
      </c>
      <c r="C2335">
        <v>12.62</v>
      </c>
      <c r="D2335">
        <v>12.15</v>
      </c>
      <c r="E2335">
        <v>12.24</v>
      </c>
      <c r="F2335">
        <v>12.24</v>
      </c>
      <c r="G2335">
        <v>0</v>
      </c>
    </row>
    <row r="2336" spans="1:7" x14ac:dyDescent="0.25">
      <c r="A2336" s="1">
        <v>41376</v>
      </c>
      <c r="B2336">
        <v>12.61</v>
      </c>
      <c r="C2336">
        <v>13.12</v>
      </c>
      <c r="D2336">
        <v>11.99</v>
      </c>
      <c r="E2336">
        <v>12.06</v>
      </c>
      <c r="F2336">
        <v>12.06</v>
      </c>
      <c r="G2336">
        <v>0</v>
      </c>
    </row>
    <row r="2337" spans="1:7" x14ac:dyDescent="0.25">
      <c r="A2337" s="1">
        <v>41379</v>
      </c>
      <c r="B2337">
        <v>13.12</v>
      </c>
      <c r="C2337">
        <v>17.27</v>
      </c>
      <c r="D2337">
        <v>12.66</v>
      </c>
      <c r="E2337">
        <v>17.27</v>
      </c>
      <c r="F2337">
        <v>17.27</v>
      </c>
      <c r="G2337">
        <v>0</v>
      </c>
    </row>
    <row r="2338" spans="1:7" x14ac:dyDescent="0.25">
      <c r="A2338" s="1">
        <v>41380</v>
      </c>
      <c r="B2338">
        <v>14.72</v>
      </c>
      <c r="C2338">
        <v>14.87</v>
      </c>
      <c r="D2338">
        <v>13.91</v>
      </c>
      <c r="E2338">
        <v>13.96</v>
      </c>
      <c r="F2338">
        <v>13.96</v>
      </c>
      <c r="G2338">
        <v>0</v>
      </c>
    </row>
    <row r="2339" spans="1:7" x14ac:dyDescent="0.25">
      <c r="A2339" s="1">
        <v>41381</v>
      </c>
      <c r="B2339">
        <v>15.35</v>
      </c>
      <c r="C2339">
        <v>17.899999999999999</v>
      </c>
      <c r="D2339">
        <v>14.98</v>
      </c>
      <c r="E2339">
        <v>16.510000000000002</v>
      </c>
      <c r="F2339">
        <v>16.510000000000002</v>
      </c>
      <c r="G2339">
        <v>0</v>
      </c>
    </row>
    <row r="2340" spans="1:7" x14ac:dyDescent="0.25">
      <c r="A2340" s="1">
        <v>41382</v>
      </c>
      <c r="B2340">
        <v>16.34</v>
      </c>
      <c r="C2340">
        <v>18.200001</v>
      </c>
      <c r="D2340">
        <v>16.32</v>
      </c>
      <c r="E2340">
        <v>17.559999000000001</v>
      </c>
      <c r="F2340">
        <v>17.559999000000001</v>
      </c>
      <c r="G2340">
        <v>0</v>
      </c>
    </row>
    <row r="2341" spans="1:7" x14ac:dyDescent="0.25">
      <c r="A2341" s="1">
        <v>41383</v>
      </c>
      <c r="B2341">
        <v>16.670000000000002</v>
      </c>
      <c r="C2341">
        <v>16.98</v>
      </c>
      <c r="D2341">
        <v>14.87</v>
      </c>
      <c r="E2341">
        <v>14.97</v>
      </c>
      <c r="F2341">
        <v>14.97</v>
      </c>
      <c r="G2341">
        <v>0</v>
      </c>
    </row>
    <row r="2342" spans="1:7" x14ac:dyDescent="0.25">
      <c r="A2342" s="1">
        <v>41386</v>
      </c>
      <c r="B2342">
        <v>15.08</v>
      </c>
      <c r="C2342">
        <v>16</v>
      </c>
      <c r="D2342">
        <v>14.04</v>
      </c>
      <c r="E2342">
        <v>14.39</v>
      </c>
      <c r="F2342">
        <v>14.39</v>
      </c>
      <c r="G2342">
        <v>0</v>
      </c>
    </row>
    <row r="2343" spans="1:7" x14ac:dyDescent="0.25">
      <c r="A2343" s="1">
        <v>41387</v>
      </c>
      <c r="B2343">
        <v>13.81</v>
      </c>
      <c r="C2343">
        <v>14.87</v>
      </c>
      <c r="D2343">
        <v>13.46</v>
      </c>
      <c r="E2343">
        <v>13.48</v>
      </c>
      <c r="F2343">
        <v>13.48</v>
      </c>
      <c r="G2343">
        <v>0</v>
      </c>
    </row>
    <row r="2344" spans="1:7" x14ac:dyDescent="0.25">
      <c r="A2344" s="1">
        <v>41388</v>
      </c>
      <c r="B2344">
        <v>13.57</v>
      </c>
      <c r="C2344">
        <v>13.75</v>
      </c>
      <c r="D2344">
        <v>13.36</v>
      </c>
      <c r="E2344">
        <v>13.61</v>
      </c>
      <c r="F2344">
        <v>13.61</v>
      </c>
      <c r="G2344">
        <v>0</v>
      </c>
    </row>
    <row r="2345" spans="1:7" x14ac:dyDescent="0.25">
      <c r="A2345" s="1">
        <v>41389</v>
      </c>
      <c r="B2345">
        <v>13.61</v>
      </c>
      <c r="C2345">
        <v>13.87</v>
      </c>
      <c r="D2345">
        <v>13.13</v>
      </c>
      <c r="E2345">
        <v>13.62</v>
      </c>
      <c r="F2345">
        <v>13.62</v>
      </c>
      <c r="G2345">
        <v>0</v>
      </c>
    </row>
    <row r="2346" spans="1:7" x14ac:dyDescent="0.25">
      <c r="A2346" s="1">
        <v>41390</v>
      </c>
      <c r="B2346">
        <v>13.94</v>
      </c>
      <c r="C2346">
        <v>14.18</v>
      </c>
      <c r="D2346">
        <v>13.49</v>
      </c>
      <c r="E2346">
        <v>13.61</v>
      </c>
      <c r="F2346">
        <v>13.61</v>
      </c>
      <c r="G2346">
        <v>0</v>
      </c>
    </row>
    <row r="2347" spans="1:7" x14ac:dyDescent="0.25">
      <c r="A2347" s="1">
        <v>41393</v>
      </c>
      <c r="B2347">
        <v>13.72</v>
      </c>
      <c r="C2347">
        <v>13.94</v>
      </c>
      <c r="D2347">
        <v>13.36</v>
      </c>
      <c r="E2347">
        <v>13.71</v>
      </c>
      <c r="F2347">
        <v>13.71</v>
      </c>
      <c r="G2347">
        <v>0</v>
      </c>
    </row>
    <row r="2348" spans="1:7" x14ac:dyDescent="0.25">
      <c r="A2348" s="1">
        <v>41394</v>
      </c>
      <c r="B2348">
        <v>13.71</v>
      </c>
      <c r="C2348">
        <v>14.28</v>
      </c>
      <c r="D2348">
        <v>13.51</v>
      </c>
      <c r="E2348">
        <v>13.52</v>
      </c>
      <c r="F2348">
        <v>13.52</v>
      </c>
      <c r="G2348">
        <v>0</v>
      </c>
    </row>
    <row r="2349" spans="1:7" x14ac:dyDescent="0.25">
      <c r="A2349" s="1">
        <v>41395</v>
      </c>
      <c r="B2349">
        <v>13.88</v>
      </c>
      <c r="C2349">
        <v>14.67</v>
      </c>
      <c r="D2349">
        <v>13.87</v>
      </c>
      <c r="E2349">
        <v>14.49</v>
      </c>
      <c r="F2349">
        <v>14.49</v>
      </c>
      <c r="G2349">
        <v>0</v>
      </c>
    </row>
    <row r="2350" spans="1:7" x14ac:dyDescent="0.25">
      <c r="A2350" s="1">
        <v>41396</v>
      </c>
      <c r="B2350">
        <v>14.48</v>
      </c>
      <c r="C2350">
        <v>14.48</v>
      </c>
      <c r="D2350">
        <v>13.58</v>
      </c>
      <c r="E2350">
        <v>13.59</v>
      </c>
      <c r="F2350">
        <v>13.59</v>
      </c>
      <c r="G2350">
        <v>0</v>
      </c>
    </row>
    <row r="2351" spans="1:7" x14ac:dyDescent="0.25">
      <c r="A2351" s="1">
        <v>41397</v>
      </c>
      <c r="B2351">
        <v>12.92</v>
      </c>
      <c r="C2351">
        <v>13.15</v>
      </c>
      <c r="D2351">
        <v>12.77</v>
      </c>
      <c r="E2351">
        <v>12.85</v>
      </c>
      <c r="F2351">
        <v>12.85</v>
      </c>
      <c r="G2351">
        <v>0</v>
      </c>
    </row>
    <row r="2352" spans="1:7" x14ac:dyDescent="0.25">
      <c r="A2352" s="1">
        <v>41400</v>
      </c>
      <c r="B2352">
        <v>13.06</v>
      </c>
      <c r="C2352">
        <v>13.19</v>
      </c>
      <c r="D2352">
        <v>12.66</v>
      </c>
      <c r="E2352">
        <v>12.66</v>
      </c>
      <c r="F2352">
        <v>12.66</v>
      </c>
      <c r="G2352">
        <v>0</v>
      </c>
    </row>
    <row r="2353" spans="1:7" x14ac:dyDescent="0.25">
      <c r="A2353" s="1">
        <v>41401</v>
      </c>
      <c r="B2353">
        <v>12.63</v>
      </c>
      <c r="C2353">
        <v>12.96</v>
      </c>
      <c r="D2353">
        <v>12.49</v>
      </c>
      <c r="E2353">
        <v>12.83</v>
      </c>
      <c r="F2353">
        <v>12.83</v>
      </c>
      <c r="G2353">
        <v>0</v>
      </c>
    </row>
    <row r="2354" spans="1:7" x14ac:dyDescent="0.25">
      <c r="A2354" s="1">
        <v>41402</v>
      </c>
      <c r="B2354">
        <v>12.87</v>
      </c>
      <c r="C2354">
        <v>13.04</v>
      </c>
      <c r="D2354">
        <v>12.62</v>
      </c>
      <c r="E2354">
        <v>12.66</v>
      </c>
      <c r="F2354">
        <v>12.66</v>
      </c>
      <c r="G2354">
        <v>0</v>
      </c>
    </row>
    <row r="2355" spans="1:7" x14ac:dyDescent="0.25">
      <c r="A2355" s="1">
        <v>41403</v>
      </c>
      <c r="B2355">
        <v>12.91</v>
      </c>
      <c r="C2355">
        <v>13.53</v>
      </c>
      <c r="D2355">
        <v>12.78</v>
      </c>
      <c r="E2355">
        <v>13.13</v>
      </c>
      <c r="F2355">
        <v>13.13</v>
      </c>
      <c r="G2355">
        <v>0</v>
      </c>
    </row>
    <row r="2356" spans="1:7" x14ac:dyDescent="0.25">
      <c r="A2356" s="1">
        <v>41404</v>
      </c>
      <c r="B2356">
        <v>13.08</v>
      </c>
      <c r="C2356">
        <v>13.45</v>
      </c>
      <c r="D2356">
        <v>12.54</v>
      </c>
      <c r="E2356">
        <v>12.59</v>
      </c>
      <c r="F2356">
        <v>12.59</v>
      </c>
      <c r="G2356">
        <v>0</v>
      </c>
    </row>
    <row r="2357" spans="1:7" x14ac:dyDescent="0.25">
      <c r="A2357" s="1">
        <v>41407</v>
      </c>
      <c r="B2357">
        <v>12.57</v>
      </c>
      <c r="C2357">
        <v>12.87</v>
      </c>
      <c r="D2357">
        <v>12.49</v>
      </c>
      <c r="E2357">
        <v>12.55</v>
      </c>
      <c r="F2357">
        <v>12.55</v>
      </c>
      <c r="G2357">
        <v>0</v>
      </c>
    </row>
    <row r="2358" spans="1:7" x14ac:dyDescent="0.25">
      <c r="A2358" s="1">
        <v>41408</v>
      </c>
      <c r="B2358">
        <v>12.61</v>
      </c>
      <c r="C2358">
        <v>13.21</v>
      </c>
      <c r="D2358">
        <v>12.54</v>
      </c>
      <c r="E2358">
        <v>12.77</v>
      </c>
      <c r="F2358">
        <v>12.77</v>
      </c>
      <c r="G2358">
        <v>0</v>
      </c>
    </row>
    <row r="2359" spans="1:7" x14ac:dyDescent="0.25">
      <c r="A2359" s="1">
        <v>41409</v>
      </c>
      <c r="B2359">
        <v>12.98</v>
      </c>
      <c r="C2359">
        <v>13.43</v>
      </c>
      <c r="D2359">
        <v>12.78</v>
      </c>
      <c r="E2359">
        <v>12.81</v>
      </c>
      <c r="F2359">
        <v>12.81</v>
      </c>
      <c r="G2359">
        <v>0</v>
      </c>
    </row>
    <row r="2360" spans="1:7" x14ac:dyDescent="0.25">
      <c r="A2360" s="1">
        <v>41410</v>
      </c>
      <c r="B2360">
        <v>13.07</v>
      </c>
      <c r="C2360">
        <v>13.46</v>
      </c>
      <c r="D2360">
        <v>12.79</v>
      </c>
      <c r="E2360">
        <v>13.07</v>
      </c>
      <c r="F2360">
        <v>13.07</v>
      </c>
      <c r="G2360">
        <v>0</v>
      </c>
    </row>
    <row r="2361" spans="1:7" x14ac:dyDescent="0.25">
      <c r="A2361" s="1">
        <v>41411</v>
      </c>
      <c r="B2361">
        <v>12.73</v>
      </c>
      <c r="C2361">
        <v>12.94</v>
      </c>
      <c r="D2361">
        <v>12.26</v>
      </c>
      <c r="E2361">
        <v>12.45</v>
      </c>
      <c r="F2361">
        <v>12.45</v>
      </c>
      <c r="G2361">
        <v>0</v>
      </c>
    </row>
    <row r="2362" spans="1:7" x14ac:dyDescent="0.25">
      <c r="A2362" s="1">
        <v>41414</v>
      </c>
      <c r="B2362">
        <v>13.28</v>
      </c>
      <c r="C2362">
        <v>13.28</v>
      </c>
      <c r="D2362">
        <v>12.84</v>
      </c>
      <c r="E2362">
        <v>13.02</v>
      </c>
      <c r="F2362">
        <v>13.02</v>
      </c>
      <c r="G2362">
        <v>0</v>
      </c>
    </row>
    <row r="2363" spans="1:7" x14ac:dyDescent="0.25">
      <c r="A2363" s="1">
        <v>41415</v>
      </c>
      <c r="B2363">
        <v>13.08</v>
      </c>
      <c r="C2363">
        <v>13.44</v>
      </c>
      <c r="D2363">
        <v>12.89</v>
      </c>
      <c r="E2363">
        <v>13.37</v>
      </c>
      <c r="F2363">
        <v>13.37</v>
      </c>
      <c r="G2363">
        <v>0</v>
      </c>
    </row>
    <row r="2364" spans="1:7" x14ac:dyDescent="0.25">
      <c r="A2364" s="1">
        <v>41416</v>
      </c>
      <c r="B2364">
        <v>13.45</v>
      </c>
      <c r="C2364">
        <v>14.45</v>
      </c>
      <c r="D2364">
        <v>13.05</v>
      </c>
      <c r="E2364">
        <v>13.82</v>
      </c>
      <c r="F2364">
        <v>13.82</v>
      </c>
      <c r="G2364">
        <v>0</v>
      </c>
    </row>
    <row r="2365" spans="1:7" x14ac:dyDescent="0.25">
      <c r="A2365" s="1">
        <v>41417</v>
      </c>
      <c r="B2365">
        <v>14.94</v>
      </c>
      <c r="C2365">
        <v>15.11</v>
      </c>
      <c r="D2365">
        <v>13.87</v>
      </c>
      <c r="E2365">
        <v>14.07</v>
      </c>
      <c r="F2365">
        <v>14.07</v>
      </c>
      <c r="G2365">
        <v>0</v>
      </c>
    </row>
    <row r="2366" spans="1:7" x14ac:dyDescent="0.25">
      <c r="A2366" s="1">
        <v>41418</v>
      </c>
      <c r="B2366">
        <v>14.59</v>
      </c>
      <c r="C2366">
        <v>14.79</v>
      </c>
      <c r="D2366">
        <v>13.99</v>
      </c>
      <c r="E2366">
        <v>13.99</v>
      </c>
      <c r="F2366">
        <v>13.99</v>
      </c>
      <c r="G2366">
        <v>0</v>
      </c>
    </row>
    <row r="2367" spans="1:7" x14ac:dyDescent="0.25">
      <c r="A2367" s="1">
        <v>41422</v>
      </c>
      <c r="B2367">
        <v>13.67</v>
      </c>
      <c r="C2367">
        <v>14.56</v>
      </c>
      <c r="D2367">
        <v>13.56</v>
      </c>
      <c r="E2367">
        <v>14.48</v>
      </c>
      <c r="F2367">
        <v>14.48</v>
      </c>
      <c r="G2367">
        <v>0</v>
      </c>
    </row>
    <row r="2368" spans="1:7" x14ac:dyDescent="0.25">
      <c r="A2368" s="1">
        <v>41423</v>
      </c>
      <c r="B2368">
        <v>15.3</v>
      </c>
      <c r="C2368">
        <v>15.65</v>
      </c>
      <c r="D2368">
        <v>14.59</v>
      </c>
      <c r="E2368">
        <v>14.83</v>
      </c>
      <c r="F2368">
        <v>14.83</v>
      </c>
      <c r="G2368">
        <v>0</v>
      </c>
    </row>
    <row r="2369" spans="1:7" x14ac:dyDescent="0.25">
      <c r="A2369" s="1">
        <v>41424</v>
      </c>
      <c r="B2369">
        <v>14.9</v>
      </c>
      <c r="C2369">
        <v>14.98</v>
      </c>
      <c r="D2369">
        <v>14.27</v>
      </c>
      <c r="E2369">
        <v>14.53</v>
      </c>
      <c r="F2369">
        <v>14.53</v>
      </c>
      <c r="G2369">
        <v>0</v>
      </c>
    </row>
    <row r="2370" spans="1:7" x14ac:dyDescent="0.25">
      <c r="A2370" s="1">
        <v>41425</v>
      </c>
      <c r="B2370">
        <v>15.02</v>
      </c>
      <c r="C2370">
        <v>16.350000000000001</v>
      </c>
      <c r="D2370">
        <v>14.36</v>
      </c>
      <c r="E2370">
        <v>16.299999</v>
      </c>
      <c r="F2370">
        <v>16.299999</v>
      </c>
      <c r="G2370">
        <v>0</v>
      </c>
    </row>
    <row r="2371" spans="1:7" x14ac:dyDescent="0.25">
      <c r="A2371" s="1">
        <v>41428</v>
      </c>
      <c r="B2371">
        <v>16.399999999999999</v>
      </c>
      <c r="C2371">
        <v>17.579999999999998</v>
      </c>
      <c r="D2371">
        <v>16.149999999999999</v>
      </c>
      <c r="E2371">
        <v>16.280000999999999</v>
      </c>
      <c r="F2371">
        <v>16.280000999999999</v>
      </c>
      <c r="G2371">
        <v>0</v>
      </c>
    </row>
    <row r="2372" spans="1:7" x14ac:dyDescent="0.25">
      <c r="A2372" s="1">
        <v>41429</v>
      </c>
      <c r="B2372">
        <v>16.16</v>
      </c>
      <c r="C2372">
        <v>17.25</v>
      </c>
      <c r="D2372">
        <v>15.82</v>
      </c>
      <c r="E2372">
        <v>16.27</v>
      </c>
      <c r="F2372">
        <v>16.27</v>
      </c>
      <c r="G2372">
        <v>0</v>
      </c>
    </row>
    <row r="2373" spans="1:7" x14ac:dyDescent="0.25">
      <c r="A2373" s="1">
        <v>41430</v>
      </c>
      <c r="B2373">
        <v>16.860001</v>
      </c>
      <c r="C2373">
        <v>17.84</v>
      </c>
      <c r="D2373">
        <v>16.57</v>
      </c>
      <c r="E2373">
        <v>17.5</v>
      </c>
      <c r="F2373">
        <v>17.5</v>
      </c>
      <c r="G2373">
        <v>0</v>
      </c>
    </row>
    <row r="2374" spans="1:7" x14ac:dyDescent="0.25">
      <c r="A2374" s="1">
        <v>41431</v>
      </c>
      <c r="B2374">
        <v>17.700001</v>
      </c>
      <c r="C2374">
        <v>18.510000000000002</v>
      </c>
      <c r="D2374">
        <v>16.600000000000001</v>
      </c>
      <c r="E2374">
        <v>16.629999000000002</v>
      </c>
      <c r="F2374">
        <v>16.629999000000002</v>
      </c>
      <c r="G2374">
        <v>0</v>
      </c>
    </row>
    <row r="2375" spans="1:7" x14ac:dyDescent="0.25">
      <c r="A2375" s="1">
        <v>41432</v>
      </c>
      <c r="B2375">
        <v>15.9</v>
      </c>
      <c r="C2375">
        <v>16.209999</v>
      </c>
      <c r="D2375">
        <v>14.96</v>
      </c>
      <c r="E2375">
        <v>15.14</v>
      </c>
      <c r="F2375">
        <v>15.14</v>
      </c>
      <c r="G2375">
        <v>0</v>
      </c>
    </row>
    <row r="2376" spans="1:7" x14ac:dyDescent="0.25">
      <c r="A2376" s="1">
        <v>41435</v>
      </c>
      <c r="B2376">
        <v>15.16</v>
      </c>
      <c r="C2376">
        <v>15.6</v>
      </c>
      <c r="D2376">
        <v>15.1</v>
      </c>
      <c r="E2376">
        <v>15.44</v>
      </c>
      <c r="F2376">
        <v>15.44</v>
      </c>
      <c r="G2376">
        <v>0</v>
      </c>
    </row>
    <row r="2377" spans="1:7" x14ac:dyDescent="0.25">
      <c r="A2377" s="1">
        <v>41436</v>
      </c>
      <c r="B2377">
        <v>16.91</v>
      </c>
      <c r="C2377">
        <v>17.139999</v>
      </c>
      <c r="D2377">
        <v>16</v>
      </c>
      <c r="E2377">
        <v>17.07</v>
      </c>
      <c r="F2377">
        <v>17.07</v>
      </c>
      <c r="G2377">
        <v>0</v>
      </c>
    </row>
    <row r="2378" spans="1:7" x14ac:dyDescent="0.25">
      <c r="A2378" s="1">
        <v>41437</v>
      </c>
      <c r="B2378">
        <v>16.510000000000002</v>
      </c>
      <c r="C2378">
        <v>18.600000000000001</v>
      </c>
      <c r="D2378">
        <v>16.43</v>
      </c>
      <c r="E2378">
        <v>18.59</v>
      </c>
      <c r="F2378">
        <v>18.59</v>
      </c>
      <c r="G2378">
        <v>0</v>
      </c>
    </row>
    <row r="2379" spans="1:7" x14ac:dyDescent="0.25">
      <c r="A2379" s="1">
        <v>41438</v>
      </c>
      <c r="B2379">
        <v>18.379999000000002</v>
      </c>
      <c r="C2379">
        <v>18.579999999999998</v>
      </c>
      <c r="D2379">
        <v>16.370000999999998</v>
      </c>
      <c r="E2379">
        <v>16.41</v>
      </c>
      <c r="F2379">
        <v>16.41</v>
      </c>
      <c r="G2379">
        <v>0</v>
      </c>
    </row>
    <row r="2380" spans="1:7" x14ac:dyDescent="0.25">
      <c r="A2380" s="1">
        <v>41439</v>
      </c>
      <c r="B2380">
        <v>16.629999000000002</v>
      </c>
      <c r="C2380">
        <v>17.260000000000002</v>
      </c>
      <c r="D2380">
        <v>16.030000999999999</v>
      </c>
      <c r="E2380">
        <v>17.149999999999999</v>
      </c>
      <c r="F2380">
        <v>17.149999999999999</v>
      </c>
      <c r="G2380">
        <v>0</v>
      </c>
    </row>
    <row r="2381" spans="1:7" x14ac:dyDescent="0.25">
      <c r="A2381" s="1">
        <v>41442</v>
      </c>
      <c r="B2381">
        <v>16.530000999999999</v>
      </c>
      <c r="C2381">
        <v>17.620000999999998</v>
      </c>
      <c r="D2381">
        <v>16.329999999999998</v>
      </c>
      <c r="E2381">
        <v>16.799999</v>
      </c>
      <c r="F2381">
        <v>16.799999</v>
      </c>
      <c r="G2381">
        <v>0</v>
      </c>
    </row>
    <row r="2382" spans="1:7" x14ac:dyDescent="0.25">
      <c r="A2382" s="1">
        <v>41443</v>
      </c>
      <c r="B2382">
        <v>16.809999000000001</v>
      </c>
      <c r="C2382">
        <v>16.950001</v>
      </c>
      <c r="D2382">
        <v>16.459999</v>
      </c>
      <c r="E2382">
        <v>16.610001</v>
      </c>
      <c r="F2382">
        <v>16.610001</v>
      </c>
      <c r="G2382">
        <v>0</v>
      </c>
    </row>
    <row r="2383" spans="1:7" x14ac:dyDescent="0.25">
      <c r="A2383" s="1">
        <v>41444</v>
      </c>
      <c r="B2383">
        <v>16.889999</v>
      </c>
      <c r="C2383">
        <v>17.18</v>
      </c>
      <c r="D2383">
        <v>15.36</v>
      </c>
      <c r="E2383">
        <v>16.639999</v>
      </c>
      <c r="F2383">
        <v>16.639999</v>
      </c>
      <c r="G2383">
        <v>0</v>
      </c>
    </row>
    <row r="2384" spans="1:7" x14ac:dyDescent="0.25">
      <c r="A2384" s="1">
        <v>41445</v>
      </c>
      <c r="B2384">
        <v>18.399999999999999</v>
      </c>
      <c r="C2384">
        <v>21.32</v>
      </c>
      <c r="D2384">
        <v>18.010000000000002</v>
      </c>
      <c r="E2384">
        <v>20.49</v>
      </c>
      <c r="F2384">
        <v>20.49</v>
      </c>
      <c r="G2384">
        <v>0</v>
      </c>
    </row>
    <row r="2385" spans="1:7" x14ac:dyDescent="0.25">
      <c r="A2385" s="1">
        <v>41446</v>
      </c>
      <c r="B2385">
        <v>18.969999000000001</v>
      </c>
      <c r="C2385">
        <v>20.93</v>
      </c>
      <c r="D2385">
        <v>18.25</v>
      </c>
      <c r="E2385">
        <v>18.899999999999999</v>
      </c>
      <c r="F2385">
        <v>18.899999999999999</v>
      </c>
      <c r="G2385">
        <v>0</v>
      </c>
    </row>
    <row r="2386" spans="1:7" x14ac:dyDescent="0.25">
      <c r="A2386" s="1">
        <v>41449</v>
      </c>
      <c r="B2386">
        <v>20.870000999999998</v>
      </c>
      <c r="C2386">
        <v>21.91</v>
      </c>
      <c r="D2386">
        <v>18.579999999999998</v>
      </c>
      <c r="E2386">
        <v>20.110001</v>
      </c>
      <c r="F2386">
        <v>20.110001</v>
      </c>
      <c r="G2386">
        <v>0</v>
      </c>
    </row>
    <row r="2387" spans="1:7" x14ac:dyDescent="0.25">
      <c r="A2387" s="1">
        <v>41450</v>
      </c>
      <c r="B2387">
        <v>18.649999999999999</v>
      </c>
      <c r="C2387">
        <v>19.219999000000001</v>
      </c>
      <c r="D2387">
        <v>17.82</v>
      </c>
      <c r="E2387">
        <v>18.469999000000001</v>
      </c>
      <c r="F2387">
        <v>18.469999000000001</v>
      </c>
      <c r="G2387">
        <v>0</v>
      </c>
    </row>
    <row r="2388" spans="1:7" x14ac:dyDescent="0.25">
      <c r="A2388" s="1">
        <v>41451</v>
      </c>
      <c r="B2388">
        <v>17.23</v>
      </c>
      <c r="C2388">
        <v>18.059999000000001</v>
      </c>
      <c r="D2388">
        <v>17.079999999999998</v>
      </c>
      <c r="E2388">
        <v>17.209999</v>
      </c>
      <c r="F2388">
        <v>17.209999</v>
      </c>
      <c r="G2388">
        <v>0</v>
      </c>
    </row>
    <row r="2389" spans="1:7" x14ac:dyDescent="0.25">
      <c r="A2389" s="1">
        <v>41452</v>
      </c>
      <c r="B2389">
        <v>16.600000000000001</v>
      </c>
      <c r="C2389">
        <v>16.969999000000001</v>
      </c>
      <c r="D2389">
        <v>16.34</v>
      </c>
      <c r="E2389">
        <v>16.860001</v>
      </c>
      <c r="F2389">
        <v>16.860001</v>
      </c>
      <c r="G2389">
        <v>0</v>
      </c>
    </row>
    <row r="2390" spans="1:7" x14ac:dyDescent="0.25">
      <c r="A2390" s="1">
        <v>41453</v>
      </c>
      <c r="B2390">
        <v>17.25</v>
      </c>
      <c r="C2390">
        <v>17.690000999999999</v>
      </c>
      <c r="D2390">
        <v>16.190000999999999</v>
      </c>
      <c r="E2390">
        <v>16.860001</v>
      </c>
      <c r="F2390">
        <v>16.860001</v>
      </c>
      <c r="G2390">
        <v>0</v>
      </c>
    </row>
    <row r="2391" spans="1:7" x14ac:dyDescent="0.25">
      <c r="A2391" s="1">
        <v>41456</v>
      </c>
      <c r="B2391">
        <v>16.899999999999999</v>
      </c>
      <c r="C2391">
        <v>16.899999999999999</v>
      </c>
      <c r="D2391">
        <v>16</v>
      </c>
      <c r="E2391">
        <v>16.370000999999998</v>
      </c>
      <c r="F2391">
        <v>16.370000999999998</v>
      </c>
      <c r="G2391">
        <v>0</v>
      </c>
    </row>
    <row r="2392" spans="1:7" x14ac:dyDescent="0.25">
      <c r="A2392" s="1">
        <v>41457</v>
      </c>
      <c r="B2392">
        <v>16.489999999999998</v>
      </c>
      <c r="C2392">
        <v>16.93</v>
      </c>
      <c r="D2392">
        <v>15.88</v>
      </c>
      <c r="E2392">
        <v>16.440000999999999</v>
      </c>
      <c r="F2392">
        <v>16.440000999999999</v>
      </c>
      <c r="G2392">
        <v>0</v>
      </c>
    </row>
    <row r="2393" spans="1:7" x14ac:dyDescent="0.25">
      <c r="A2393" s="1">
        <v>41458</v>
      </c>
      <c r="B2393">
        <v>17.219999000000001</v>
      </c>
      <c r="C2393">
        <v>17.32</v>
      </c>
      <c r="D2393">
        <v>16.200001</v>
      </c>
      <c r="E2393">
        <v>16.200001</v>
      </c>
      <c r="F2393">
        <v>16.200001</v>
      </c>
      <c r="G2393">
        <v>0</v>
      </c>
    </row>
    <row r="2394" spans="1:7" x14ac:dyDescent="0.25">
      <c r="A2394" s="1">
        <v>41460</v>
      </c>
      <c r="B2394">
        <v>15.59</v>
      </c>
      <c r="C2394">
        <v>16.280000999999999</v>
      </c>
      <c r="D2394">
        <v>14.89</v>
      </c>
      <c r="E2394">
        <v>14.89</v>
      </c>
      <c r="F2394">
        <v>14.89</v>
      </c>
      <c r="G2394">
        <v>0</v>
      </c>
    </row>
    <row r="2395" spans="1:7" x14ac:dyDescent="0.25">
      <c r="A2395" s="1">
        <v>41463</v>
      </c>
      <c r="B2395">
        <v>14.66</v>
      </c>
      <c r="C2395">
        <v>15.27</v>
      </c>
      <c r="D2395">
        <v>14.66</v>
      </c>
      <c r="E2395">
        <v>14.78</v>
      </c>
      <c r="F2395">
        <v>14.78</v>
      </c>
      <c r="G2395">
        <v>0</v>
      </c>
    </row>
    <row r="2396" spans="1:7" x14ac:dyDescent="0.25">
      <c r="A2396" s="1">
        <v>41464</v>
      </c>
      <c r="B2396">
        <v>14.33</v>
      </c>
      <c r="C2396">
        <v>14.65</v>
      </c>
      <c r="D2396">
        <v>14.26</v>
      </c>
      <c r="E2396">
        <v>14.35</v>
      </c>
      <c r="F2396">
        <v>14.35</v>
      </c>
      <c r="G2396">
        <v>0</v>
      </c>
    </row>
    <row r="2397" spans="1:7" x14ac:dyDescent="0.25">
      <c r="A2397" s="1">
        <v>41465</v>
      </c>
      <c r="B2397">
        <v>14.46</v>
      </c>
      <c r="C2397">
        <v>14.62</v>
      </c>
      <c r="D2397">
        <v>14.06</v>
      </c>
      <c r="E2397">
        <v>14.21</v>
      </c>
      <c r="F2397">
        <v>14.21</v>
      </c>
      <c r="G2397">
        <v>0</v>
      </c>
    </row>
    <row r="2398" spans="1:7" x14ac:dyDescent="0.25">
      <c r="A2398" s="1">
        <v>41466</v>
      </c>
      <c r="B2398">
        <v>13.57</v>
      </c>
      <c r="C2398">
        <v>14.2</v>
      </c>
      <c r="D2398">
        <v>13.57</v>
      </c>
      <c r="E2398">
        <v>14.01</v>
      </c>
      <c r="F2398">
        <v>14.01</v>
      </c>
      <c r="G2398">
        <v>0</v>
      </c>
    </row>
    <row r="2399" spans="1:7" x14ac:dyDescent="0.25">
      <c r="A2399" s="1">
        <v>41467</v>
      </c>
      <c r="B2399">
        <v>13.9</v>
      </c>
      <c r="C2399">
        <v>14.04</v>
      </c>
      <c r="D2399">
        <v>13.74</v>
      </c>
      <c r="E2399">
        <v>13.84</v>
      </c>
      <c r="F2399">
        <v>13.84</v>
      </c>
      <c r="G2399">
        <v>0</v>
      </c>
    </row>
    <row r="2400" spans="1:7" x14ac:dyDescent="0.25">
      <c r="A2400" s="1">
        <v>41470</v>
      </c>
      <c r="B2400">
        <v>13.98</v>
      </c>
      <c r="C2400">
        <v>14.11</v>
      </c>
      <c r="D2400">
        <v>13.5</v>
      </c>
      <c r="E2400">
        <v>13.79</v>
      </c>
      <c r="F2400">
        <v>13.79</v>
      </c>
      <c r="G2400">
        <v>0</v>
      </c>
    </row>
    <row r="2401" spans="1:7" x14ac:dyDescent="0.25">
      <c r="A2401" s="1">
        <v>41471</v>
      </c>
      <c r="B2401">
        <v>13.78</v>
      </c>
      <c r="C2401">
        <v>14.56</v>
      </c>
      <c r="D2401">
        <v>13.78</v>
      </c>
      <c r="E2401">
        <v>14.42</v>
      </c>
      <c r="F2401">
        <v>14.42</v>
      </c>
      <c r="G2401">
        <v>0</v>
      </c>
    </row>
    <row r="2402" spans="1:7" x14ac:dyDescent="0.25">
      <c r="A2402" s="1">
        <v>41472</v>
      </c>
      <c r="B2402">
        <v>14.2</v>
      </c>
      <c r="C2402">
        <v>14.44</v>
      </c>
      <c r="D2402">
        <v>13.76</v>
      </c>
      <c r="E2402">
        <v>13.78</v>
      </c>
      <c r="F2402">
        <v>13.78</v>
      </c>
      <c r="G2402">
        <v>0</v>
      </c>
    </row>
    <row r="2403" spans="1:7" x14ac:dyDescent="0.25">
      <c r="A2403" s="1">
        <v>41473</v>
      </c>
      <c r="B2403">
        <v>13.63</v>
      </c>
      <c r="C2403">
        <v>13.8</v>
      </c>
      <c r="D2403">
        <v>13.2</v>
      </c>
      <c r="E2403">
        <v>13.77</v>
      </c>
      <c r="F2403">
        <v>13.77</v>
      </c>
      <c r="G2403">
        <v>0</v>
      </c>
    </row>
    <row r="2404" spans="1:7" x14ac:dyDescent="0.25">
      <c r="A2404" s="1">
        <v>41474</v>
      </c>
      <c r="B2404">
        <v>13.89</v>
      </c>
      <c r="C2404">
        <v>13.97</v>
      </c>
      <c r="D2404">
        <v>12.54</v>
      </c>
      <c r="E2404">
        <v>12.54</v>
      </c>
      <c r="F2404">
        <v>12.54</v>
      </c>
      <c r="G2404">
        <v>0</v>
      </c>
    </row>
    <row r="2405" spans="1:7" x14ac:dyDescent="0.25">
      <c r="A2405" s="1">
        <v>41477</v>
      </c>
      <c r="B2405">
        <v>13.23</v>
      </c>
      <c r="C2405">
        <v>13.37</v>
      </c>
      <c r="D2405">
        <v>12.29</v>
      </c>
      <c r="E2405">
        <v>12.29</v>
      </c>
      <c r="F2405">
        <v>12.29</v>
      </c>
      <c r="G2405">
        <v>0</v>
      </c>
    </row>
    <row r="2406" spans="1:7" x14ac:dyDescent="0.25">
      <c r="A2406" s="1">
        <v>41478</v>
      </c>
      <c r="B2406">
        <v>12.15</v>
      </c>
      <c r="C2406">
        <v>13.06</v>
      </c>
      <c r="D2406">
        <v>12.07</v>
      </c>
      <c r="E2406">
        <v>12.66</v>
      </c>
      <c r="F2406">
        <v>12.66</v>
      </c>
      <c r="G2406">
        <v>0</v>
      </c>
    </row>
    <row r="2407" spans="1:7" x14ac:dyDescent="0.25">
      <c r="A2407" s="1">
        <v>41479</v>
      </c>
      <c r="B2407">
        <v>12.69</v>
      </c>
      <c r="C2407">
        <v>13.49</v>
      </c>
      <c r="D2407">
        <v>12.69</v>
      </c>
      <c r="E2407">
        <v>13.18</v>
      </c>
      <c r="F2407">
        <v>13.18</v>
      </c>
      <c r="G2407">
        <v>0</v>
      </c>
    </row>
    <row r="2408" spans="1:7" x14ac:dyDescent="0.25">
      <c r="A2408" s="1">
        <v>41480</v>
      </c>
      <c r="B2408">
        <v>13.47</v>
      </c>
      <c r="C2408">
        <v>13.54</v>
      </c>
      <c r="D2408">
        <v>12.91</v>
      </c>
      <c r="E2408">
        <v>12.97</v>
      </c>
      <c r="F2408">
        <v>12.97</v>
      </c>
      <c r="G2408">
        <v>0</v>
      </c>
    </row>
    <row r="2409" spans="1:7" x14ac:dyDescent="0.25">
      <c r="A2409" s="1">
        <v>41481</v>
      </c>
      <c r="B2409">
        <v>13.41</v>
      </c>
      <c r="C2409">
        <v>13.73</v>
      </c>
      <c r="D2409">
        <v>12.71</v>
      </c>
      <c r="E2409">
        <v>12.72</v>
      </c>
      <c r="F2409">
        <v>12.72</v>
      </c>
      <c r="G2409">
        <v>0</v>
      </c>
    </row>
    <row r="2410" spans="1:7" x14ac:dyDescent="0.25">
      <c r="A2410" s="1">
        <v>41484</v>
      </c>
      <c r="B2410">
        <v>13.54</v>
      </c>
      <c r="C2410">
        <v>13.86</v>
      </c>
      <c r="D2410">
        <v>13.38</v>
      </c>
      <c r="E2410">
        <v>13.39</v>
      </c>
      <c r="F2410">
        <v>13.39</v>
      </c>
      <c r="G2410">
        <v>0</v>
      </c>
    </row>
    <row r="2411" spans="1:7" x14ac:dyDescent="0.25">
      <c r="A2411" s="1">
        <v>41485</v>
      </c>
      <c r="B2411">
        <v>13.45</v>
      </c>
      <c r="C2411">
        <v>14.14</v>
      </c>
      <c r="D2411">
        <v>13.35</v>
      </c>
      <c r="E2411">
        <v>13.39</v>
      </c>
      <c r="F2411">
        <v>13.39</v>
      </c>
      <c r="G2411">
        <v>0</v>
      </c>
    </row>
    <row r="2412" spans="1:7" x14ac:dyDescent="0.25">
      <c r="A2412" s="1">
        <v>41486</v>
      </c>
      <c r="B2412">
        <v>13.55</v>
      </c>
      <c r="C2412">
        <v>13.83</v>
      </c>
      <c r="D2412">
        <v>12.94</v>
      </c>
      <c r="E2412">
        <v>13.45</v>
      </c>
      <c r="F2412">
        <v>13.45</v>
      </c>
      <c r="G2412">
        <v>0</v>
      </c>
    </row>
    <row r="2413" spans="1:7" x14ac:dyDescent="0.25">
      <c r="A2413" s="1">
        <v>41487</v>
      </c>
      <c r="B2413">
        <v>12.89</v>
      </c>
      <c r="C2413">
        <v>13.25</v>
      </c>
      <c r="D2413">
        <v>12.82</v>
      </c>
      <c r="E2413">
        <v>12.94</v>
      </c>
      <c r="F2413">
        <v>12.94</v>
      </c>
      <c r="G2413">
        <v>0</v>
      </c>
    </row>
    <row r="2414" spans="1:7" x14ac:dyDescent="0.25">
      <c r="A2414" s="1">
        <v>41488</v>
      </c>
      <c r="B2414">
        <v>12.66</v>
      </c>
      <c r="C2414">
        <v>12.74</v>
      </c>
      <c r="D2414">
        <v>11.98</v>
      </c>
      <c r="E2414">
        <v>11.98</v>
      </c>
      <c r="F2414">
        <v>11.98</v>
      </c>
      <c r="G2414">
        <v>0</v>
      </c>
    </row>
    <row r="2415" spans="1:7" x14ac:dyDescent="0.25">
      <c r="A2415" s="1">
        <v>41491</v>
      </c>
      <c r="B2415">
        <v>12.29</v>
      </c>
      <c r="C2415">
        <v>12.42</v>
      </c>
      <c r="D2415">
        <v>11.83</v>
      </c>
      <c r="E2415">
        <v>11.84</v>
      </c>
      <c r="F2415">
        <v>11.84</v>
      </c>
      <c r="G2415">
        <v>0</v>
      </c>
    </row>
    <row r="2416" spans="1:7" x14ac:dyDescent="0.25">
      <c r="A2416" s="1">
        <v>41492</v>
      </c>
      <c r="B2416">
        <v>12.19</v>
      </c>
      <c r="C2416">
        <v>12.93</v>
      </c>
      <c r="D2416">
        <v>12.06</v>
      </c>
      <c r="E2416">
        <v>12.72</v>
      </c>
      <c r="F2416">
        <v>12.72</v>
      </c>
      <c r="G2416">
        <v>0</v>
      </c>
    </row>
    <row r="2417" spans="1:7" x14ac:dyDescent="0.25">
      <c r="A2417" s="1">
        <v>41493</v>
      </c>
      <c r="B2417">
        <v>13.17</v>
      </c>
      <c r="C2417">
        <v>13.91</v>
      </c>
      <c r="D2417">
        <v>12.96</v>
      </c>
      <c r="E2417">
        <v>12.98</v>
      </c>
      <c r="F2417">
        <v>12.98</v>
      </c>
      <c r="G2417">
        <v>0</v>
      </c>
    </row>
    <row r="2418" spans="1:7" x14ac:dyDescent="0.25">
      <c r="A2418" s="1">
        <v>41494</v>
      </c>
      <c r="B2418">
        <v>12.5</v>
      </c>
      <c r="C2418">
        <v>13.13</v>
      </c>
      <c r="D2418">
        <v>12.37</v>
      </c>
      <c r="E2418">
        <v>12.73</v>
      </c>
      <c r="F2418">
        <v>12.73</v>
      </c>
      <c r="G2418">
        <v>0</v>
      </c>
    </row>
    <row r="2419" spans="1:7" x14ac:dyDescent="0.25">
      <c r="A2419" s="1">
        <v>41495</v>
      </c>
      <c r="B2419">
        <v>12.88</v>
      </c>
      <c r="C2419">
        <v>13.66</v>
      </c>
      <c r="D2419">
        <v>12.71</v>
      </c>
      <c r="E2419">
        <v>13.41</v>
      </c>
      <c r="F2419">
        <v>13.41</v>
      </c>
      <c r="G2419">
        <v>0</v>
      </c>
    </row>
    <row r="2420" spans="1:7" x14ac:dyDescent="0.25">
      <c r="A2420" s="1">
        <v>41498</v>
      </c>
      <c r="B2420">
        <v>13.52</v>
      </c>
      <c r="C2420">
        <v>13.57</v>
      </c>
      <c r="D2420">
        <v>12.8</v>
      </c>
      <c r="E2420">
        <v>12.81</v>
      </c>
      <c r="F2420">
        <v>12.81</v>
      </c>
      <c r="G2420">
        <v>0</v>
      </c>
    </row>
    <row r="2421" spans="1:7" x14ac:dyDescent="0.25">
      <c r="A2421" s="1">
        <v>41499</v>
      </c>
      <c r="B2421">
        <v>12.86</v>
      </c>
      <c r="C2421">
        <v>13.37</v>
      </c>
      <c r="D2421">
        <v>12.29</v>
      </c>
      <c r="E2421">
        <v>12.31</v>
      </c>
      <c r="F2421">
        <v>12.31</v>
      </c>
      <c r="G2421">
        <v>0</v>
      </c>
    </row>
    <row r="2422" spans="1:7" x14ac:dyDescent="0.25">
      <c r="A2422" s="1">
        <v>41500</v>
      </c>
      <c r="B2422">
        <v>12.48</v>
      </c>
      <c r="C2422">
        <v>13.09</v>
      </c>
      <c r="D2422">
        <v>12.35</v>
      </c>
      <c r="E2422">
        <v>13.04</v>
      </c>
      <c r="F2422">
        <v>13.04</v>
      </c>
      <c r="G2422">
        <v>0</v>
      </c>
    </row>
    <row r="2423" spans="1:7" x14ac:dyDescent="0.25">
      <c r="A2423" s="1">
        <v>41501</v>
      </c>
      <c r="B2423">
        <v>14.14</v>
      </c>
      <c r="C2423">
        <v>14.85</v>
      </c>
      <c r="D2423">
        <v>13.91</v>
      </c>
      <c r="E2423">
        <v>14.73</v>
      </c>
      <c r="F2423">
        <v>14.73</v>
      </c>
      <c r="G2423">
        <v>0</v>
      </c>
    </row>
    <row r="2424" spans="1:7" x14ac:dyDescent="0.25">
      <c r="A2424" s="1">
        <v>41502</v>
      </c>
      <c r="B2424">
        <v>14.56</v>
      </c>
      <c r="C2424">
        <v>14.88</v>
      </c>
      <c r="D2424">
        <v>13.62</v>
      </c>
      <c r="E2424">
        <v>14.37</v>
      </c>
      <c r="F2424">
        <v>14.37</v>
      </c>
      <c r="G2424">
        <v>0</v>
      </c>
    </row>
    <row r="2425" spans="1:7" x14ac:dyDescent="0.25">
      <c r="A2425" s="1">
        <v>41505</v>
      </c>
      <c r="B2425">
        <v>14.94</v>
      </c>
      <c r="C2425">
        <v>15.2</v>
      </c>
      <c r="D2425">
        <v>14.35</v>
      </c>
      <c r="E2425">
        <v>15.1</v>
      </c>
      <c r="F2425">
        <v>15.1</v>
      </c>
      <c r="G2425">
        <v>0</v>
      </c>
    </row>
    <row r="2426" spans="1:7" x14ac:dyDescent="0.25">
      <c r="A2426" s="1">
        <v>41506</v>
      </c>
      <c r="B2426">
        <v>15.22</v>
      </c>
      <c r="C2426">
        <v>15.25</v>
      </c>
      <c r="D2426">
        <v>14.29</v>
      </c>
      <c r="E2426">
        <v>14.91</v>
      </c>
      <c r="F2426">
        <v>14.91</v>
      </c>
      <c r="G2426">
        <v>0</v>
      </c>
    </row>
    <row r="2427" spans="1:7" x14ac:dyDescent="0.25">
      <c r="A2427" s="1">
        <v>41507</v>
      </c>
      <c r="B2427">
        <v>16</v>
      </c>
      <c r="C2427">
        <v>16.559999000000001</v>
      </c>
      <c r="D2427">
        <v>14.67</v>
      </c>
      <c r="E2427">
        <v>15.94</v>
      </c>
      <c r="F2427">
        <v>15.94</v>
      </c>
      <c r="G2427">
        <v>0</v>
      </c>
    </row>
    <row r="2428" spans="1:7" x14ac:dyDescent="0.25">
      <c r="A2428" s="1">
        <v>41508</v>
      </c>
      <c r="B2428">
        <v>15.26</v>
      </c>
      <c r="C2428">
        <v>15.26</v>
      </c>
      <c r="D2428">
        <v>14.66</v>
      </c>
      <c r="E2428">
        <v>14.76</v>
      </c>
      <c r="F2428">
        <v>14.76</v>
      </c>
      <c r="G2428">
        <v>0</v>
      </c>
    </row>
    <row r="2429" spans="1:7" x14ac:dyDescent="0.25">
      <c r="A2429" s="1">
        <v>41509</v>
      </c>
      <c r="B2429">
        <v>14.29</v>
      </c>
      <c r="C2429">
        <v>14.82</v>
      </c>
      <c r="D2429">
        <v>13.98</v>
      </c>
      <c r="E2429">
        <v>13.98</v>
      </c>
      <c r="F2429">
        <v>13.98</v>
      </c>
      <c r="G2429">
        <v>0</v>
      </c>
    </row>
    <row r="2430" spans="1:7" x14ac:dyDescent="0.25">
      <c r="A2430" s="1">
        <v>41512</v>
      </c>
      <c r="B2430">
        <v>14.37</v>
      </c>
      <c r="C2430">
        <v>15.01</v>
      </c>
      <c r="D2430">
        <v>13.9</v>
      </c>
      <c r="E2430">
        <v>14.99</v>
      </c>
      <c r="F2430">
        <v>14.99</v>
      </c>
      <c r="G2430">
        <v>0</v>
      </c>
    </row>
    <row r="2431" spans="1:7" x14ac:dyDescent="0.25">
      <c r="A2431" s="1">
        <v>41513</v>
      </c>
      <c r="B2431">
        <v>16.559999000000001</v>
      </c>
      <c r="C2431">
        <v>17.129999000000002</v>
      </c>
      <c r="D2431">
        <v>15.82</v>
      </c>
      <c r="E2431">
        <v>16.77</v>
      </c>
      <c r="F2431">
        <v>16.77</v>
      </c>
      <c r="G2431">
        <v>0</v>
      </c>
    </row>
    <row r="2432" spans="1:7" x14ac:dyDescent="0.25">
      <c r="A2432" s="1">
        <v>41514</v>
      </c>
      <c r="B2432">
        <v>16.959999</v>
      </c>
      <c r="C2432">
        <v>17.110001</v>
      </c>
      <c r="D2432">
        <v>16.100000000000001</v>
      </c>
      <c r="E2432">
        <v>16.489999999999998</v>
      </c>
      <c r="F2432">
        <v>16.489999999999998</v>
      </c>
      <c r="G2432">
        <v>0</v>
      </c>
    </row>
    <row r="2433" spans="1:7" x14ac:dyDescent="0.25">
      <c r="A2433" s="1">
        <v>41515</v>
      </c>
      <c r="B2433">
        <v>16.790001</v>
      </c>
      <c r="C2433">
        <v>16.98</v>
      </c>
      <c r="D2433">
        <v>15.99</v>
      </c>
      <c r="E2433">
        <v>16.809999000000001</v>
      </c>
      <c r="F2433">
        <v>16.809999000000001</v>
      </c>
      <c r="G2433">
        <v>0</v>
      </c>
    </row>
    <row r="2434" spans="1:7" x14ac:dyDescent="0.25">
      <c r="A2434" s="1">
        <v>41516</v>
      </c>
      <c r="B2434">
        <v>16.75</v>
      </c>
      <c r="C2434">
        <v>17.809999000000001</v>
      </c>
      <c r="D2434">
        <v>16.700001</v>
      </c>
      <c r="E2434">
        <v>17.010000000000002</v>
      </c>
      <c r="F2434">
        <v>17.010000000000002</v>
      </c>
      <c r="G2434">
        <v>0</v>
      </c>
    </row>
    <row r="2435" spans="1:7" x14ac:dyDescent="0.25">
      <c r="A2435" s="1">
        <v>41520</v>
      </c>
      <c r="B2435">
        <v>16.469999000000001</v>
      </c>
      <c r="C2435">
        <v>17.370000999999998</v>
      </c>
      <c r="D2435">
        <v>16.110001</v>
      </c>
      <c r="E2435">
        <v>16.610001</v>
      </c>
      <c r="F2435">
        <v>16.610001</v>
      </c>
      <c r="G2435">
        <v>0</v>
      </c>
    </row>
    <row r="2436" spans="1:7" x14ac:dyDescent="0.25">
      <c r="A2436" s="1">
        <v>41521</v>
      </c>
      <c r="B2436">
        <v>16.879999000000002</v>
      </c>
      <c r="C2436">
        <v>17.010000000000002</v>
      </c>
      <c r="D2436">
        <v>15.77</v>
      </c>
      <c r="E2436">
        <v>15.88</v>
      </c>
      <c r="F2436">
        <v>15.88</v>
      </c>
      <c r="G2436">
        <v>0</v>
      </c>
    </row>
    <row r="2437" spans="1:7" x14ac:dyDescent="0.25">
      <c r="A2437" s="1">
        <v>41522</v>
      </c>
      <c r="B2437">
        <v>16.120000999999998</v>
      </c>
      <c r="C2437">
        <v>16.120000999999998</v>
      </c>
      <c r="D2437">
        <v>15.63</v>
      </c>
      <c r="E2437">
        <v>15.77</v>
      </c>
      <c r="F2437">
        <v>15.77</v>
      </c>
      <c r="G2437">
        <v>0</v>
      </c>
    </row>
    <row r="2438" spans="1:7" x14ac:dyDescent="0.25">
      <c r="A2438" s="1">
        <v>41523</v>
      </c>
      <c r="B2438">
        <v>15.35</v>
      </c>
      <c r="C2438">
        <v>16.809999000000001</v>
      </c>
      <c r="D2438">
        <v>15.17</v>
      </c>
      <c r="E2438">
        <v>15.85</v>
      </c>
      <c r="F2438">
        <v>15.85</v>
      </c>
      <c r="G2438">
        <v>0</v>
      </c>
    </row>
    <row r="2439" spans="1:7" x14ac:dyDescent="0.25">
      <c r="A2439" s="1">
        <v>41526</v>
      </c>
      <c r="B2439">
        <v>15.86</v>
      </c>
      <c r="C2439">
        <v>16.02</v>
      </c>
      <c r="D2439">
        <v>15.22</v>
      </c>
      <c r="E2439">
        <v>15.63</v>
      </c>
      <c r="F2439">
        <v>15.63</v>
      </c>
      <c r="G2439">
        <v>0</v>
      </c>
    </row>
    <row r="2440" spans="1:7" x14ac:dyDescent="0.25">
      <c r="A2440" s="1">
        <v>41527</v>
      </c>
      <c r="B2440">
        <v>14.89</v>
      </c>
      <c r="C2440">
        <v>15.09</v>
      </c>
      <c r="D2440">
        <v>14.5</v>
      </c>
      <c r="E2440">
        <v>14.53</v>
      </c>
      <c r="F2440">
        <v>14.53</v>
      </c>
      <c r="G2440">
        <v>0</v>
      </c>
    </row>
    <row r="2441" spans="1:7" x14ac:dyDescent="0.25">
      <c r="A2441" s="1">
        <v>41528</v>
      </c>
      <c r="B2441">
        <v>14.74</v>
      </c>
      <c r="C2441">
        <v>14.74</v>
      </c>
      <c r="D2441">
        <v>13.82</v>
      </c>
      <c r="E2441">
        <v>13.82</v>
      </c>
      <c r="F2441">
        <v>13.82</v>
      </c>
      <c r="G2441">
        <v>0</v>
      </c>
    </row>
    <row r="2442" spans="1:7" x14ac:dyDescent="0.25">
      <c r="A2442" s="1">
        <v>41529</v>
      </c>
      <c r="B2442">
        <v>13.93</v>
      </c>
      <c r="C2442">
        <v>14.39</v>
      </c>
      <c r="D2442">
        <v>13.73</v>
      </c>
      <c r="E2442">
        <v>14.29</v>
      </c>
      <c r="F2442">
        <v>14.29</v>
      </c>
      <c r="G2442">
        <v>0</v>
      </c>
    </row>
    <row r="2443" spans="1:7" x14ac:dyDescent="0.25">
      <c r="A2443" s="1">
        <v>41530</v>
      </c>
      <c r="B2443">
        <v>14.27</v>
      </c>
      <c r="C2443">
        <v>14.55</v>
      </c>
      <c r="D2443">
        <v>14.11</v>
      </c>
      <c r="E2443">
        <v>14.16</v>
      </c>
      <c r="F2443">
        <v>14.16</v>
      </c>
      <c r="G2443">
        <v>0</v>
      </c>
    </row>
    <row r="2444" spans="1:7" x14ac:dyDescent="0.25">
      <c r="A2444" s="1">
        <v>41533</v>
      </c>
      <c r="B2444">
        <v>14.1</v>
      </c>
      <c r="C2444">
        <v>14.49</v>
      </c>
      <c r="D2444">
        <v>13.87</v>
      </c>
      <c r="E2444">
        <v>14.38</v>
      </c>
      <c r="F2444">
        <v>14.38</v>
      </c>
      <c r="G2444">
        <v>0</v>
      </c>
    </row>
    <row r="2445" spans="1:7" x14ac:dyDescent="0.25">
      <c r="A2445" s="1">
        <v>41534</v>
      </c>
      <c r="B2445">
        <v>14.44</v>
      </c>
      <c r="C2445">
        <v>14.61</v>
      </c>
      <c r="D2445">
        <v>14.28</v>
      </c>
      <c r="E2445">
        <v>14.53</v>
      </c>
      <c r="F2445">
        <v>14.53</v>
      </c>
      <c r="G2445">
        <v>0</v>
      </c>
    </row>
    <row r="2446" spans="1:7" x14ac:dyDescent="0.25">
      <c r="A2446" s="1">
        <v>41535</v>
      </c>
      <c r="B2446">
        <v>14.68</v>
      </c>
      <c r="C2446">
        <v>14.68</v>
      </c>
      <c r="D2446">
        <v>13.23</v>
      </c>
      <c r="E2446">
        <v>13.59</v>
      </c>
      <c r="F2446">
        <v>13.59</v>
      </c>
      <c r="G2446">
        <v>0</v>
      </c>
    </row>
    <row r="2447" spans="1:7" x14ac:dyDescent="0.25">
      <c r="A2447" s="1">
        <v>41536</v>
      </c>
      <c r="B2447">
        <v>13.02</v>
      </c>
      <c r="C2447">
        <v>13.39</v>
      </c>
      <c r="D2447">
        <v>13.02</v>
      </c>
      <c r="E2447">
        <v>13.16</v>
      </c>
      <c r="F2447">
        <v>13.16</v>
      </c>
      <c r="G2447">
        <v>0</v>
      </c>
    </row>
    <row r="2448" spans="1:7" x14ac:dyDescent="0.25">
      <c r="A2448" s="1">
        <v>41537</v>
      </c>
      <c r="B2448">
        <v>13.3</v>
      </c>
      <c r="C2448">
        <v>13.47</v>
      </c>
      <c r="D2448">
        <v>12.52</v>
      </c>
      <c r="E2448">
        <v>13.12</v>
      </c>
      <c r="F2448">
        <v>13.12</v>
      </c>
      <c r="G2448">
        <v>0</v>
      </c>
    </row>
    <row r="2449" spans="1:7" x14ac:dyDescent="0.25">
      <c r="A2449" s="1">
        <v>41540</v>
      </c>
      <c r="B2449">
        <v>14.04</v>
      </c>
      <c r="C2449">
        <v>14.71</v>
      </c>
      <c r="D2449">
        <v>14.02</v>
      </c>
      <c r="E2449">
        <v>14.31</v>
      </c>
      <c r="F2449">
        <v>14.31</v>
      </c>
      <c r="G2449">
        <v>0</v>
      </c>
    </row>
    <row r="2450" spans="1:7" x14ac:dyDescent="0.25">
      <c r="A2450" s="1">
        <v>41541</v>
      </c>
      <c r="B2450">
        <v>14.17</v>
      </c>
      <c r="C2450">
        <v>14.37</v>
      </c>
      <c r="D2450">
        <v>13.75</v>
      </c>
      <c r="E2450">
        <v>14.08</v>
      </c>
      <c r="F2450">
        <v>14.08</v>
      </c>
      <c r="G2450">
        <v>0</v>
      </c>
    </row>
    <row r="2451" spans="1:7" x14ac:dyDescent="0.25">
      <c r="A2451" s="1">
        <v>41542</v>
      </c>
      <c r="B2451">
        <v>14.24</v>
      </c>
      <c r="C2451">
        <v>14.62</v>
      </c>
      <c r="D2451">
        <v>13.89</v>
      </c>
      <c r="E2451">
        <v>14.01</v>
      </c>
      <c r="F2451">
        <v>14.01</v>
      </c>
      <c r="G2451">
        <v>0</v>
      </c>
    </row>
    <row r="2452" spans="1:7" x14ac:dyDescent="0.25">
      <c r="A2452" s="1">
        <v>41543</v>
      </c>
      <c r="B2452">
        <v>13.8</v>
      </c>
      <c r="C2452">
        <v>14.4</v>
      </c>
      <c r="D2452">
        <v>13.58</v>
      </c>
      <c r="E2452">
        <v>14.06</v>
      </c>
      <c r="F2452">
        <v>14.06</v>
      </c>
      <c r="G2452">
        <v>0</v>
      </c>
    </row>
    <row r="2453" spans="1:7" x14ac:dyDescent="0.25">
      <c r="A2453" s="1">
        <v>41544</v>
      </c>
      <c r="B2453">
        <v>14.62</v>
      </c>
      <c r="C2453">
        <v>15.79</v>
      </c>
      <c r="D2453">
        <v>14.62</v>
      </c>
      <c r="E2453">
        <v>15.46</v>
      </c>
      <c r="F2453">
        <v>15.46</v>
      </c>
      <c r="G2453">
        <v>0</v>
      </c>
    </row>
    <row r="2454" spans="1:7" x14ac:dyDescent="0.25">
      <c r="A2454" s="1">
        <v>41547</v>
      </c>
      <c r="B2454">
        <v>17.489999999999998</v>
      </c>
      <c r="C2454">
        <v>17.489999999999998</v>
      </c>
      <c r="D2454">
        <v>16.16</v>
      </c>
      <c r="E2454">
        <v>16.600000000000001</v>
      </c>
      <c r="F2454">
        <v>16.600000000000001</v>
      </c>
      <c r="G2454">
        <v>0</v>
      </c>
    </row>
    <row r="2455" spans="1:7" x14ac:dyDescent="0.25">
      <c r="A2455" s="1">
        <v>41548</v>
      </c>
      <c r="B2455">
        <v>16.309999000000001</v>
      </c>
      <c r="C2455">
        <v>16.459999</v>
      </c>
      <c r="D2455">
        <v>15.47</v>
      </c>
      <c r="E2455">
        <v>15.54</v>
      </c>
      <c r="F2455">
        <v>15.54</v>
      </c>
      <c r="G2455">
        <v>0</v>
      </c>
    </row>
    <row r="2456" spans="1:7" x14ac:dyDescent="0.25">
      <c r="A2456" s="1">
        <v>41549</v>
      </c>
      <c r="B2456">
        <v>16.399999999999999</v>
      </c>
      <c r="C2456">
        <v>16.809999000000001</v>
      </c>
      <c r="D2456">
        <v>16.129999000000002</v>
      </c>
      <c r="E2456">
        <v>16.600000000000001</v>
      </c>
      <c r="F2456">
        <v>16.600000000000001</v>
      </c>
      <c r="G2456">
        <v>0</v>
      </c>
    </row>
    <row r="2457" spans="1:7" x14ac:dyDescent="0.25">
      <c r="A2457" s="1">
        <v>41550</v>
      </c>
      <c r="B2457">
        <v>16.629999000000002</v>
      </c>
      <c r="C2457">
        <v>18.709999</v>
      </c>
      <c r="D2457">
        <v>16.629999000000002</v>
      </c>
      <c r="E2457">
        <v>17.670000000000002</v>
      </c>
      <c r="F2457">
        <v>17.670000000000002</v>
      </c>
      <c r="G2457">
        <v>0</v>
      </c>
    </row>
    <row r="2458" spans="1:7" x14ac:dyDescent="0.25">
      <c r="A2458" s="1">
        <v>41551</v>
      </c>
      <c r="B2458">
        <v>17.719999000000001</v>
      </c>
      <c r="C2458">
        <v>17.870000999999998</v>
      </c>
      <c r="D2458">
        <v>16.66</v>
      </c>
      <c r="E2458">
        <v>16.739999999999998</v>
      </c>
      <c r="F2458">
        <v>16.739999999999998</v>
      </c>
      <c r="G2458">
        <v>0</v>
      </c>
    </row>
    <row r="2459" spans="1:7" x14ac:dyDescent="0.25">
      <c r="A2459" s="1">
        <v>41554</v>
      </c>
      <c r="B2459">
        <v>18.760000000000002</v>
      </c>
      <c r="C2459">
        <v>19.41</v>
      </c>
      <c r="D2459">
        <v>18.079999999999998</v>
      </c>
      <c r="E2459">
        <v>19.41</v>
      </c>
      <c r="F2459">
        <v>19.41</v>
      </c>
      <c r="G2459">
        <v>0</v>
      </c>
    </row>
    <row r="2460" spans="1:7" x14ac:dyDescent="0.25">
      <c r="A2460" s="1">
        <v>41555</v>
      </c>
      <c r="B2460">
        <v>19.010000000000002</v>
      </c>
      <c r="C2460">
        <v>21.01</v>
      </c>
      <c r="D2460">
        <v>18.98</v>
      </c>
      <c r="E2460">
        <v>20.34</v>
      </c>
      <c r="F2460">
        <v>20.34</v>
      </c>
      <c r="G2460">
        <v>0</v>
      </c>
    </row>
    <row r="2461" spans="1:7" x14ac:dyDescent="0.25">
      <c r="A2461" s="1">
        <v>41556</v>
      </c>
      <c r="B2461">
        <v>20.190000999999999</v>
      </c>
      <c r="C2461">
        <v>21.34</v>
      </c>
      <c r="D2461">
        <v>19.040001</v>
      </c>
      <c r="E2461">
        <v>19.600000000000001</v>
      </c>
      <c r="F2461">
        <v>19.600000000000001</v>
      </c>
      <c r="G2461">
        <v>0</v>
      </c>
    </row>
    <row r="2462" spans="1:7" x14ac:dyDescent="0.25">
      <c r="A2462" s="1">
        <v>41557</v>
      </c>
      <c r="B2462">
        <v>17.66</v>
      </c>
      <c r="C2462">
        <v>17.920000000000002</v>
      </c>
      <c r="D2462">
        <v>16.290001</v>
      </c>
      <c r="E2462">
        <v>16.48</v>
      </c>
      <c r="F2462">
        <v>16.48</v>
      </c>
      <c r="G2462">
        <v>0</v>
      </c>
    </row>
    <row r="2463" spans="1:7" x14ac:dyDescent="0.25">
      <c r="A2463" s="1">
        <v>41558</v>
      </c>
      <c r="B2463">
        <v>16.309999000000001</v>
      </c>
      <c r="C2463">
        <v>16.379999000000002</v>
      </c>
      <c r="D2463">
        <v>15.46</v>
      </c>
      <c r="E2463">
        <v>15.72</v>
      </c>
      <c r="F2463">
        <v>15.72</v>
      </c>
      <c r="G2463">
        <v>0</v>
      </c>
    </row>
    <row r="2464" spans="1:7" x14ac:dyDescent="0.25">
      <c r="A2464" s="1">
        <v>41561</v>
      </c>
      <c r="B2464">
        <v>17.079999999999998</v>
      </c>
      <c r="C2464">
        <v>17.739999999999998</v>
      </c>
      <c r="D2464">
        <v>15.8</v>
      </c>
      <c r="E2464">
        <v>16.07</v>
      </c>
      <c r="F2464">
        <v>16.07</v>
      </c>
      <c r="G2464">
        <v>0</v>
      </c>
    </row>
    <row r="2465" spans="1:7" x14ac:dyDescent="0.25">
      <c r="A2465" s="1">
        <v>41562</v>
      </c>
      <c r="B2465">
        <v>16.41</v>
      </c>
      <c r="C2465">
        <v>18.670000000000002</v>
      </c>
      <c r="D2465">
        <v>16.16</v>
      </c>
      <c r="E2465">
        <v>18.66</v>
      </c>
      <c r="F2465">
        <v>18.66</v>
      </c>
      <c r="G2465">
        <v>0</v>
      </c>
    </row>
    <row r="2466" spans="1:7" x14ac:dyDescent="0.25">
      <c r="A2466" s="1">
        <v>41563</v>
      </c>
      <c r="B2466">
        <v>17.139999</v>
      </c>
      <c r="C2466">
        <v>17.149999999999999</v>
      </c>
      <c r="D2466">
        <v>14.67</v>
      </c>
      <c r="E2466">
        <v>14.71</v>
      </c>
      <c r="F2466">
        <v>14.71</v>
      </c>
      <c r="G2466">
        <v>0</v>
      </c>
    </row>
    <row r="2467" spans="1:7" x14ac:dyDescent="0.25">
      <c r="A2467" s="1">
        <v>41564</v>
      </c>
      <c r="B2467">
        <v>14.52</v>
      </c>
      <c r="C2467">
        <v>14.59</v>
      </c>
      <c r="D2467">
        <v>12.89</v>
      </c>
      <c r="E2467">
        <v>13.48</v>
      </c>
      <c r="F2467">
        <v>13.48</v>
      </c>
      <c r="G2467">
        <v>0</v>
      </c>
    </row>
    <row r="2468" spans="1:7" x14ac:dyDescent="0.25">
      <c r="A2468" s="1">
        <v>41565</v>
      </c>
      <c r="B2468">
        <v>12.86</v>
      </c>
      <c r="C2468">
        <v>13.53</v>
      </c>
      <c r="D2468">
        <v>12.34</v>
      </c>
      <c r="E2468">
        <v>13.04</v>
      </c>
      <c r="F2468">
        <v>13.04</v>
      </c>
      <c r="G2468">
        <v>0</v>
      </c>
    </row>
    <row r="2469" spans="1:7" x14ac:dyDescent="0.25">
      <c r="A2469" s="1">
        <v>41568</v>
      </c>
      <c r="B2469">
        <v>13.34</v>
      </c>
      <c r="C2469">
        <v>13.63</v>
      </c>
      <c r="D2469">
        <v>13.07</v>
      </c>
      <c r="E2469">
        <v>13.16</v>
      </c>
      <c r="F2469">
        <v>13.16</v>
      </c>
      <c r="G2469">
        <v>0</v>
      </c>
    </row>
    <row r="2470" spans="1:7" x14ac:dyDescent="0.25">
      <c r="A2470" s="1">
        <v>41569</v>
      </c>
      <c r="B2470">
        <v>12.99</v>
      </c>
      <c r="C2470">
        <v>13.92</v>
      </c>
      <c r="D2470">
        <v>12.93</v>
      </c>
      <c r="E2470">
        <v>13.33</v>
      </c>
      <c r="F2470">
        <v>13.33</v>
      </c>
      <c r="G2470">
        <v>0</v>
      </c>
    </row>
    <row r="2471" spans="1:7" x14ac:dyDescent="0.25">
      <c r="A2471" s="1">
        <v>41570</v>
      </c>
      <c r="B2471">
        <v>13.71</v>
      </c>
      <c r="C2471">
        <v>14.21</v>
      </c>
      <c r="D2471">
        <v>13.42</v>
      </c>
      <c r="E2471">
        <v>13.42</v>
      </c>
      <c r="F2471">
        <v>13.42</v>
      </c>
      <c r="G2471">
        <v>0</v>
      </c>
    </row>
    <row r="2472" spans="1:7" x14ac:dyDescent="0.25">
      <c r="A2472" s="1">
        <v>41571</v>
      </c>
      <c r="B2472">
        <v>13.5</v>
      </c>
      <c r="C2472">
        <v>13.62</v>
      </c>
      <c r="D2472">
        <v>13.15</v>
      </c>
      <c r="E2472">
        <v>13.2</v>
      </c>
      <c r="F2472">
        <v>13.2</v>
      </c>
      <c r="G2472">
        <v>0</v>
      </c>
    </row>
    <row r="2473" spans="1:7" x14ac:dyDescent="0.25">
      <c r="A2473" s="1">
        <v>41572</v>
      </c>
      <c r="B2473">
        <v>13.16</v>
      </c>
      <c r="C2473">
        <v>13.44</v>
      </c>
      <c r="D2473">
        <v>13.08</v>
      </c>
      <c r="E2473">
        <v>13.09</v>
      </c>
      <c r="F2473">
        <v>13.09</v>
      </c>
      <c r="G2473">
        <v>0</v>
      </c>
    </row>
    <row r="2474" spans="1:7" x14ac:dyDescent="0.25">
      <c r="A2474" s="1">
        <v>41575</v>
      </c>
      <c r="B2474">
        <v>13.62</v>
      </c>
      <c r="C2474">
        <v>13.72</v>
      </c>
      <c r="D2474">
        <v>13.22</v>
      </c>
      <c r="E2474">
        <v>13.31</v>
      </c>
      <c r="F2474">
        <v>13.31</v>
      </c>
      <c r="G2474">
        <v>0</v>
      </c>
    </row>
    <row r="2475" spans="1:7" x14ac:dyDescent="0.25">
      <c r="A2475" s="1">
        <v>41576</v>
      </c>
      <c r="B2475">
        <v>13.25</v>
      </c>
      <c r="C2475">
        <v>13.63</v>
      </c>
      <c r="D2475">
        <v>13.06</v>
      </c>
      <c r="E2475">
        <v>13.41</v>
      </c>
      <c r="F2475">
        <v>13.41</v>
      </c>
      <c r="G2475">
        <v>0</v>
      </c>
    </row>
    <row r="2476" spans="1:7" x14ac:dyDescent="0.25">
      <c r="A2476" s="1">
        <v>41577</v>
      </c>
      <c r="B2476">
        <v>13.72</v>
      </c>
      <c r="C2476">
        <v>14.35</v>
      </c>
      <c r="D2476">
        <v>13.64</v>
      </c>
      <c r="E2476">
        <v>13.65</v>
      </c>
      <c r="F2476">
        <v>13.65</v>
      </c>
      <c r="G2476">
        <v>0</v>
      </c>
    </row>
    <row r="2477" spans="1:7" x14ac:dyDescent="0.25">
      <c r="A2477" s="1">
        <v>41578</v>
      </c>
      <c r="B2477">
        <v>13.83</v>
      </c>
      <c r="C2477">
        <v>14.02</v>
      </c>
      <c r="D2477">
        <v>13.28</v>
      </c>
      <c r="E2477">
        <v>13.75</v>
      </c>
      <c r="F2477">
        <v>13.75</v>
      </c>
      <c r="G2477">
        <v>0</v>
      </c>
    </row>
    <row r="2478" spans="1:7" x14ac:dyDescent="0.25">
      <c r="A2478" s="1">
        <v>41579</v>
      </c>
      <c r="B2478">
        <v>13.46</v>
      </c>
      <c r="C2478">
        <v>13.92</v>
      </c>
      <c r="D2478">
        <v>13.22</v>
      </c>
      <c r="E2478">
        <v>13.28</v>
      </c>
      <c r="F2478">
        <v>13.28</v>
      </c>
      <c r="G2478">
        <v>0</v>
      </c>
    </row>
    <row r="2479" spans="1:7" x14ac:dyDescent="0.25">
      <c r="A2479" s="1">
        <v>41582</v>
      </c>
      <c r="B2479">
        <v>13.35</v>
      </c>
      <c r="C2479">
        <v>13.67</v>
      </c>
      <c r="D2479">
        <v>12.91</v>
      </c>
      <c r="E2479">
        <v>12.93</v>
      </c>
      <c r="F2479">
        <v>12.93</v>
      </c>
      <c r="G2479">
        <v>0</v>
      </c>
    </row>
    <row r="2480" spans="1:7" x14ac:dyDescent="0.25">
      <c r="A2480" s="1">
        <v>41583</v>
      </c>
      <c r="B2480">
        <v>13.22</v>
      </c>
      <c r="C2480">
        <v>13.64</v>
      </c>
      <c r="D2480">
        <v>12.86</v>
      </c>
      <c r="E2480">
        <v>13.27</v>
      </c>
      <c r="F2480">
        <v>13.27</v>
      </c>
      <c r="G2480">
        <v>0</v>
      </c>
    </row>
    <row r="2481" spans="1:7" x14ac:dyDescent="0.25">
      <c r="A2481" s="1">
        <v>41584</v>
      </c>
      <c r="B2481">
        <v>13.01</v>
      </c>
      <c r="C2481">
        <v>13.33</v>
      </c>
      <c r="D2481">
        <v>12.67</v>
      </c>
      <c r="E2481">
        <v>12.67</v>
      </c>
      <c r="F2481">
        <v>12.67</v>
      </c>
      <c r="G2481">
        <v>0</v>
      </c>
    </row>
    <row r="2482" spans="1:7" x14ac:dyDescent="0.25">
      <c r="A2482" s="1">
        <v>41585</v>
      </c>
      <c r="B2482">
        <v>12.99</v>
      </c>
      <c r="C2482">
        <v>14.14</v>
      </c>
      <c r="D2482">
        <v>12.93</v>
      </c>
      <c r="E2482">
        <v>13.91</v>
      </c>
      <c r="F2482">
        <v>13.91</v>
      </c>
      <c r="G2482">
        <v>0</v>
      </c>
    </row>
    <row r="2483" spans="1:7" x14ac:dyDescent="0.25">
      <c r="A2483" s="1">
        <v>41586</v>
      </c>
      <c r="B2483">
        <v>13.76</v>
      </c>
      <c r="C2483">
        <v>13.8</v>
      </c>
      <c r="D2483">
        <v>12.84</v>
      </c>
      <c r="E2483">
        <v>12.9</v>
      </c>
      <c r="F2483">
        <v>12.9</v>
      </c>
      <c r="G2483">
        <v>0</v>
      </c>
    </row>
    <row r="2484" spans="1:7" x14ac:dyDescent="0.25">
      <c r="A2484" s="1">
        <v>41589</v>
      </c>
      <c r="B2484">
        <v>12.85</v>
      </c>
      <c r="C2484">
        <v>12.93</v>
      </c>
      <c r="D2484">
        <v>12.4</v>
      </c>
      <c r="E2484">
        <v>12.53</v>
      </c>
      <c r="F2484">
        <v>12.53</v>
      </c>
      <c r="G2484">
        <v>0</v>
      </c>
    </row>
    <row r="2485" spans="1:7" x14ac:dyDescent="0.25">
      <c r="A2485" s="1">
        <v>41590</v>
      </c>
      <c r="B2485">
        <v>12.8</v>
      </c>
      <c r="C2485">
        <v>13.06</v>
      </c>
      <c r="D2485">
        <v>12.63</v>
      </c>
      <c r="E2485">
        <v>12.82</v>
      </c>
      <c r="F2485">
        <v>12.82</v>
      </c>
      <c r="G2485">
        <v>0</v>
      </c>
    </row>
    <row r="2486" spans="1:7" x14ac:dyDescent="0.25">
      <c r="A2486" s="1">
        <v>41591</v>
      </c>
      <c r="B2486">
        <v>13.35</v>
      </c>
      <c r="C2486">
        <v>13.35</v>
      </c>
      <c r="D2486">
        <v>12.46</v>
      </c>
      <c r="E2486">
        <v>12.52</v>
      </c>
      <c r="F2486">
        <v>12.52</v>
      </c>
      <c r="G2486">
        <v>0</v>
      </c>
    </row>
    <row r="2487" spans="1:7" x14ac:dyDescent="0.25">
      <c r="A2487" s="1">
        <v>41592</v>
      </c>
      <c r="B2487">
        <v>12.8</v>
      </c>
      <c r="C2487">
        <v>12.94</v>
      </c>
      <c r="D2487">
        <v>12.28</v>
      </c>
      <c r="E2487">
        <v>12.37</v>
      </c>
      <c r="F2487">
        <v>12.37</v>
      </c>
      <c r="G2487">
        <v>0</v>
      </c>
    </row>
    <row r="2488" spans="1:7" x14ac:dyDescent="0.25">
      <c r="A2488" s="1">
        <v>41593</v>
      </c>
      <c r="B2488">
        <v>12.12</v>
      </c>
      <c r="C2488">
        <v>12.45</v>
      </c>
      <c r="D2488">
        <v>11.99</v>
      </c>
      <c r="E2488">
        <v>12.19</v>
      </c>
      <c r="F2488">
        <v>12.19</v>
      </c>
      <c r="G2488">
        <v>0</v>
      </c>
    </row>
    <row r="2489" spans="1:7" x14ac:dyDescent="0.25">
      <c r="A2489" s="1">
        <v>41596</v>
      </c>
      <c r="B2489">
        <v>12.41</v>
      </c>
      <c r="C2489">
        <v>13.22</v>
      </c>
      <c r="D2489">
        <v>12.41</v>
      </c>
      <c r="E2489">
        <v>13.1</v>
      </c>
      <c r="F2489">
        <v>13.1</v>
      </c>
      <c r="G2489">
        <v>0</v>
      </c>
    </row>
    <row r="2490" spans="1:7" x14ac:dyDescent="0.25">
      <c r="A2490" s="1">
        <v>41597</v>
      </c>
      <c r="B2490">
        <v>13.03</v>
      </c>
      <c r="C2490">
        <v>13.68</v>
      </c>
      <c r="D2490">
        <v>12.88</v>
      </c>
      <c r="E2490">
        <v>13.39</v>
      </c>
      <c r="F2490">
        <v>13.39</v>
      </c>
      <c r="G2490">
        <v>0</v>
      </c>
    </row>
    <row r="2491" spans="1:7" x14ac:dyDescent="0.25">
      <c r="A2491" s="1">
        <v>41598</v>
      </c>
      <c r="B2491">
        <v>13.56</v>
      </c>
      <c r="C2491">
        <v>13.94</v>
      </c>
      <c r="D2491">
        <v>12.97</v>
      </c>
      <c r="E2491">
        <v>13.4</v>
      </c>
      <c r="F2491">
        <v>13.4</v>
      </c>
      <c r="G2491">
        <v>0</v>
      </c>
    </row>
    <row r="2492" spans="1:7" x14ac:dyDescent="0.25">
      <c r="A2492" s="1">
        <v>41599</v>
      </c>
      <c r="B2492">
        <v>13.09</v>
      </c>
      <c r="C2492">
        <v>13.09</v>
      </c>
      <c r="D2492">
        <v>12.44</v>
      </c>
      <c r="E2492">
        <v>12.66</v>
      </c>
      <c r="F2492">
        <v>12.66</v>
      </c>
      <c r="G2492">
        <v>0</v>
      </c>
    </row>
    <row r="2493" spans="1:7" x14ac:dyDescent="0.25">
      <c r="A2493" s="1">
        <v>41600</v>
      </c>
      <c r="B2493">
        <v>12.69</v>
      </c>
      <c r="C2493">
        <v>12.91</v>
      </c>
      <c r="D2493">
        <v>12.24</v>
      </c>
      <c r="E2493">
        <v>12.26</v>
      </c>
      <c r="F2493">
        <v>12.26</v>
      </c>
      <c r="G2493">
        <v>0</v>
      </c>
    </row>
    <row r="2494" spans="1:7" x14ac:dyDescent="0.25">
      <c r="A2494" s="1">
        <v>41603</v>
      </c>
      <c r="B2494">
        <v>12.55</v>
      </c>
      <c r="C2494">
        <v>12.92</v>
      </c>
      <c r="D2494">
        <v>12.49</v>
      </c>
      <c r="E2494">
        <v>12.79</v>
      </c>
      <c r="F2494">
        <v>12.79</v>
      </c>
      <c r="G2494">
        <v>0</v>
      </c>
    </row>
    <row r="2495" spans="1:7" x14ac:dyDescent="0.25">
      <c r="A2495" s="1">
        <v>41604</v>
      </c>
      <c r="B2495">
        <v>12.84</v>
      </c>
      <c r="C2495">
        <v>12.99</v>
      </c>
      <c r="D2495">
        <v>12.49</v>
      </c>
      <c r="E2495">
        <v>12.81</v>
      </c>
      <c r="F2495">
        <v>12.81</v>
      </c>
      <c r="G2495">
        <v>0</v>
      </c>
    </row>
    <row r="2496" spans="1:7" x14ac:dyDescent="0.25">
      <c r="A2496" s="1">
        <v>41605</v>
      </c>
      <c r="B2496">
        <v>12.81</v>
      </c>
      <c r="C2496">
        <v>12.98</v>
      </c>
      <c r="D2496">
        <v>12.44</v>
      </c>
      <c r="E2496">
        <v>12.98</v>
      </c>
      <c r="F2496">
        <v>12.98</v>
      </c>
      <c r="G2496">
        <v>0</v>
      </c>
    </row>
    <row r="2497" spans="1:7" x14ac:dyDescent="0.25">
      <c r="A2497" s="1">
        <v>41607</v>
      </c>
      <c r="B2497">
        <v>13.06</v>
      </c>
      <c r="C2497">
        <v>13.78</v>
      </c>
      <c r="D2497">
        <v>12.93</v>
      </c>
      <c r="E2497">
        <v>13.7</v>
      </c>
      <c r="F2497">
        <v>13.7</v>
      </c>
      <c r="G2497">
        <v>0</v>
      </c>
    </row>
    <row r="2498" spans="1:7" x14ac:dyDescent="0.25">
      <c r="A2498" s="1">
        <v>41610</v>
      </c>
      <c r="B2498">
        <v>13.91</v>
      </c>
      <c r="C2498">
        <v>14.31</v>
      </c>
      <c r="D2498">
        <v>13.78</v>
      </c>
      <c r="E2498">
        <v>14.23</v>
      </c>
      <c r="F2498">
        <v>14.23</v>
      </c>
      <c r="G2498">
        <v>0</v>
      </c>
    </row>
    <row r="2499" spans="1:7" x14ac:dyDescent="0.25">
      <c r="A2499" s="1">
        <v>41611</v>
      </c>
      <c r="B2499">
        <v>14.74</v>
      </c>
      <c r="C2499">
        <v>15.04</v>
      </c>
      <c r="D2499">
        <v>14.43</v>
      </c>
      <c r="E2499">
        <v>14.55</v>
      </c>
      <c r="F2499">
        <v>14.55</v>
      </c>
      <c r="G2499">
        <v>0</v>
      </c>
    </row>
    <row r="2500" spans="1:7" x14ac:dyDescent="0.25">
      <c r="A2500" s="1">
        <v>41612</v>
      </c>
      <c r="B2500">
        <v>15.03</v>
      </c>
      <c r="C2500">
        <v>15.71</v>
      </c>
      <c r="D2500">
        <v>14.22</v>
      </c>
      <c r="E2500">
        <v>14.7</v>
      </c>
      <c r="F2500">
        <v>14.7</v>
      </c>
      <c r="G2500">
        <v>0</v>
      </c>
    </row>
    <row r="2501" spans="1:7" x14ac:dyDescent="0.25">
      <c r="A2501" s="1">
        <v>41613</v>
      </c>
      <c r="B2501">
        <v>14.82</v>
      </c>
      <c r="C2501">
        <v>15.38</v>
      </c>
      <c r="D2501">
        <v>14.7</v>
      </c>
      <c r="E2501">
        <v>15.08</v>
      </c>
      <c r="F2501">
        <v>15.08</v>
      </c>
      <c r="G2501">
        <v>0</v>
      </c>
    </row>
    <row r="2502" spans="1:7" x14ac:dyDescent="0.25">
      <c r="A2502" s="1">
        <v>41614</v>
      </c>
      <c r="B2502">
        <v>13.97</v>
      </c>
      <c r="C2502">
        <v>14.09</v>
      </c>
      <c r="D2502">
        <v>13.62</v>
      </c>
      <c r="E2502">
        <v>13.79</v>
      </c>
      <c r="F2502">
        <v>13.79</v>
      </c>
      <c r="G2502">
        <v>0</v>
      </c>
    </row>
    <row r="2503" spans="1:7" x14ac:dyDescent="0.25">
      <c r="A2503" s="1">
        <v>41617</v>
      </c>
      <c r="B2503">
        <v>13.97</v>
      </c>
      <c r="C2503">
        <v>14.07</v>
      </c>
      <c r="D2503">
        <v>13.49</v>
      </c>
      <c r="E2503">
        <v>13.49</v>
      </c>
      <c r="F2503">
        <v>13.49</v>
      </c>
      <c r="G2503">
        <v>0</v>
      </c>
    </row>
    <row r="2504" spans="1:7" x14ac:dyDescent="0.25">
      <c r="A2504" s="1">
        <v>41618</v>
      </c>
      <c r="B2504">
        <v>14.14</v>
      </c>
      <c r="C2504">
        <v>14.22</v>
      </c>
      <c r="D2504">
        <v>13.69</v>
      </c>
      <c r="E2504">
        <v>13.91</v>
      </c>
      <c r="F2504">
        <v>13.91</v>
      </c>
      <c r="G2504">
        <v>0</v>
      </c>
    </row>
    <row r="2505" spans="1:7" x14ac:dyDescent="0.25">
      <c r="A2505" s="1">
        <v>41619</v>
      </c>
      <c r="B2505">
        <v>13.98</v>
      </c>
      <c r="C2505">
        <v>15.43</v>
      </c>
      <c r="D2505">
        <v>13.98</v>
      </c>
      <c r="E2505">
        <v>15.42</v>
      </c>
      <c r="F2505">
        <v>15.42</v>
      </c>
      <c r="G2505">
        <v>0</v>
      </c>
    </row>
    <row r="2506" spans="1:7" x14ac:dyDescent="0.25">
      <c r="A2506" s="1">
        <v>41620</v>
      </c>
      <c r="B2506">
        <v>15.44</v>
      </c>
      <c r="C2506">
        <v>16.09</v>
      </c>
      <c r="D2506">
        <v>15.21</v>
      </c>
      <c r="E2506">
        <v>15.54</v>
      </c>
      <c r="F2506">
        <v>15.54</v>
      </c>
      <c r="G2506">
        <v>0</v>
      </c>
    </row>
    <row r="2507" spans="1:7" x14ac:dyDescent="0.25">
      <c r="A2507" s="1">
        <v>41621</v>
      </c>
      <c r="B2507">
        <v>15.17</v>
      </c>
      <c r="C2507">
        <v>15.8</v>
      </c>
      <c r="D2507">
        <v>15.06</v>
      </c>
      <c r="E2507">
        <v>15.76</v>
      </c>
      <c r="F2507">
        <v>15.76</v>
      </c>
      <c r="G2507">
        <v>0</v>
      </c>
    </row>
    <row r="2508" spans="1:7" x14ac:dyDescent="0.25">
      <c r="A2508" s="1">
        <v>41624</v>
      </c>
      <c r="B2508">
        <v>15.64</v>
      </c>
      <c r="C2508">
        <v>16.079999999999998</v>
      </c>
      <c r="D2508">
        <v>15.3</v>
      </c>
      <c r="E2508">
        <v>16.030000999999999</v>
      </c>
      <c r="F2508">
        <v>16.030000999999999</v>
      </c>
      <c r="G2508">
        <v>0</v>
      </c>
    </row>
    <row r="2509" spans="1:7" x14ac:dyDescent="0.25">
      <c r="A2509" s="1">
        <v>41625</v>
      </c>
      <c r="B2509">
        <v>16.040001</v>
      </c>
      <c r="C2509">
        <v>16.670000000000002</v>
      </c>
      <c r="D2509">
        <v>15.81</v>
      </c>
      <c r="E2509">
        <v>16.209999</v>
      </c>
      <c r="F2509">
        <v>16.209999</v>
      </c>
      <c r="G2509">
        <v>0</v>
      </c>
    </row>
    <row r="2510" spans="1:7" x14ac:dyDescent="0.25">
      <c r="A2510" s="1">
        <v>41626</v>
      </c>
      <c r="B2510">
        <v>15.95</v>
      </c>
      <c r="C2510">
        <v>16.75</v>
      </c>
      <c r="D2510">
        <v>13.74</v>
      </c>
      <c r="E2510">
        <v>13.8</v>
      </c>
      <c r="F2510">
        <v>13.8</v>
      </c>
      <c r="G2510">
        <v>0</v>
      </c>
    </row>
    <row r="2511" spans="1:7" x14ac:dyDescent="0.25">
      <c r="A2511" s="1">
        <v>41627</v>
      </c>
      <c r="B2511">
        <v>13.59</v>
      </c>
      <c r="C2511">
        <v>14.21</v>
      </c>
      <c r="D2511">
        <v>12.89</v>
      </c>
      <c r="E2511">
        <v>14.15</v>
      </c>
      <c r="F2511">
        <v>14.15</v>
      </c>
      <c r="G2511">
        <v>0</v>
      </c>
    </row>
    <row r="2512" spans="1:7" x14ac:dyDescent="0.25">
      <c r="A2512" s="1">
        <v>41628</v>
      </c>
      <c r="B2512">
        <v>13.61</v>
      </c>
      <c r="C2512">
        <v>13.87</v>
      </c>
      <c r="D2512">
        <v>13.12</v>
      </c>
      <c r="E2512">
        <v>13.79</v>
      </c>
      <c r="F2512">
        <v>13.79</v>
      </c>
      <c r="G2512">
        <v>0</v>
      </c>
    </row>
    <row r="2513" spans="1:7" x14ac:dyDescent="0.25">
      <c r="A2513" s="1">
        <v>41631</v>
      </c>
      <c r="B2513">
        <v>13.37</v>
      </c>
      <c r="C2513">
        <v>13.53</v>
      </c>
      <c r="D2513">
        <v>13.02</v>
      </c>
      <c r="E2513">
        <v>13.04</v>
      </c>
      <c r="F2513">
        <v>13.04</v>
      </c>
      <c r="G2513">
        <v>0</v>
      </c>
    </row>
    <row r="2514" spans="1:7" x14ac:dyDescent="0.25">
      <c r="A2514" s="1">
        <v>41632</v>
      </c>
      <c r="B2514">
        <v>12.85</v>
      </c>
      <c r="C2514">
        <v>12.89</v>
      </c>
      <c r="D2514">
        <v>12.48</v>
      </c>
      <c r="E2514">
        <v>12.48</v>
      </c>
      <c r="F2514">
        <v>12.48</v>
      </c>
      <c r="G2514">
        <v>0</v>
      </c>
    </row>
    <row r="2515" spans="1:7" x14ac:dyDescent="0.25">
      <c r="A2515" s="1">
        <v>41634</v>
      </c>
      <c r="B2515">
        <v>12.48</v>
      </c>
      <c r="C2515">
        <v>12.5</v>
      </c>
      <c r="D2515">
        <v>11.69</v>
      </c>
      <c r="E2515">
        <v>12.33</v>
      </c>
      <c r="F2515">
        <v>12.33</v>
      </c>
      <c r="G2515">
        <v>0</v>
      </c>
    </row>
    <row r="2516" spans="1:7" x14ac:dyDescent="0.25">
      <c r="A2516" s="1">
        <v>41635</v>
      </c>
      <c r="B2516">
        <v>12.21</v>
      </c>
      <c r="C2516">
        <v>12.59</v>
      </c>
      <c r="D2516">
        <v>12.2</v>
      </c>
      <c r="E2516">
        <v>12.46</v>
      </c>
      <c r="F2516">
        <v>12.46</v>
      </c>
      <c r="G2516">
        <v>0</v>
      </c>
    </row>
    <row r="2517" spans="1:7" x14ac:dyDescent="0.25">
      <c r="A2517" s="1">
        <v>41638</v>
      </c>
      <c r="B2517">
        <v>12.87</v>
      </c>
      <c r="C2517">
        <v>13.58</v>
      </c>
      <c r="D2517">
        <v>12.83</v>
      </c>
      <c r="E2517">
        <v>13.56</v>
      </c>
      <c r="F2517">
        <v>13.56</v>
      </c>
      <c r="G2517">
        <v>0</v>
      </c>
    </row>
    <row r="2518" spans="1:7" x14ac:dyDescent="0.25">
      <c r="A2518" s="1">
        <v>41639</v>
      </c>
      <c r="B2518">
        <v>13.43</v>
      </c>
      <c r="C2518">
        <v>14.35</v>
      </c>
      <c r="D2518">
        <v>13.38</v>
      </c>
      <c r="E2518">
        <v>13.72</v>
      </c>
      <c r="F2518">
        <v>13.72</v>
      </c>
      <c r="G2518">
        <v>0</v>
      </c>
    </row>
    <row r="2519" spans="1:7" x14ac:dyDescent="0.25">
      <c r="A2519" s="1">
        <v>41641</v>
      </c>
      <c r="B2519">
        <v>14.32</v>
      </c>
      <c r="C2519">
        <v>14.59</v>
      </c>
      <c r="D2519">
        <v>14</v>
      </c>
      <c r="E2519">
        <v>14.23</v>
      </c>
      <c r="F2519">
        <v>14.23</v>
      </c>
      <c r="G2519">
        <v>0</v>
      </c>
    </row>
    <row r="2520" spans="1:7" x14ac:dyDescent="0.25">
      <c r="A2520" s="1">
        <v>41642</v>
      </c>
      <c r="B2520">
        <v>14.06</v>
      </c>
      <c r="C2520">
        <v>14.22</v>
      </c>
      <c r="D2520">
        <v>13.57</v>
      </c>
      <c r="E2520">
        <v>13.76</v>
      </c>
      <c r="F2520">
        <v>13.76</v>
      </c>
      <c r="G2520">
        <v>0</v>
      </c>
    </row>
    <row r="2521" spans="1:7" x14ac:dyDescent="0.25">
      <c r="A2521" s="1">
        <v>41645</v>
      </c>
      <c r="B2521">
        <v>13.41</v>
      </c>
      <c r="C2521">
        <v>14</v>
      </c>
      <c r="D2521">
        <v>13.22</v>
      </c>
      <c r="E2521">
        <v>13.55</v>
      </c>
      <c r="F2521">
        <v>13.55</v>
      </c>
      <c r="G2521">
        <v>0</v>
      </c>
    </row>
    <row r="2522" spans="1:7" x14ac:dyDescent="0.25">
      <c r="A2522" s="1">
        <v>41646</v>
      </c>
      <c r="B2522">
        <v>12.38</v>
      </c>
      <c r="C2522">
        <v>13.28</v>
      </c>
      <c r="D2522">
        <v>12.16</v>
      </c>
      <c r="E2522">
        <v>12.92</v>
      </c>
      <c r="F2522">
        <v>12.92</v>
      </c>
      <c r="G2522">
        <v>0</v>
      </c>
    </row>
    <row r="2523" spans="1:7" x14ac:dyDescent="0.25">
      <c r="A2523" s="1">
        <v>41647</v>
      </c>
      <c r="B2523">
        <v>13.04</v>
      </c>
      <c r="C2523">
        <v>13.24</v>
      </c>
      <c r="D2523">
        <v>12.86</v>
      </c>
      <c r="E2523">
        <v>12.87</v>
      </c>
      <c r="F2523">
        <v>12.87</v>
      </c>
      <c r="G2523">
        <v>0</v>
      </c>
    </row>
    <row r="2524" spans="1:7" x14ac:dyDescent="0.25">
      <c r="A2524" s="1">
        <v>41648</v>
      </c>
      <c r="B2524">
        <v>12.83</v>
      </c>
      <c r="C2524">
        <v>13.26</v>
      </c>
      <c r="D2524">
        <v>12.83</v>
      </c>
      <c r="E2524">
        <v>12.89</v>
      </c>
      <c r="F2524">
        <v>12.89</v>
      </c>
      <c r="G2524">
        <v>0</v>
      </c>
    </row>
    <row r="2525" spans="1:7" x14ac:dyDescent="0.25">
      <c r="A2525" s="1">
        <v>41649</v>
      </c>
      <c r="B2525">
        <v>12.6</v>
      </c>
      <c r="C2525">
        <v>12.9</v>
      </c>
      <c r="D2525">
        <v>12.14</v>
      </c>
      <c r="E2525">
        <v>12.14</v>
      </c>
      <c r="F2525">
        <v>12.14</v>
      </c>
      <c r="G2525">
        <v>0</v>
      </c>
    </row>
    <row r="2526" spans="1:7" x14ac:dyDescent="0.25">
      <c r="A2526" s="1">
        <v>41652</v>
      </c>
      <c r="B2526">
        <v>12.18</v>
      </c>
      <c r="C2526">
        <v>13.65</v>
      </c>
      <c r="D2526">
        <v>11.82</v>
      </c>
      <c r="E2526">
        <v>13.28</v>
      </c>
      <c r="F2526">
        <v>13.28</v>
      </c>
      <c r="G2526">
        <v>0</v>
      </c>
    </row>
    <row r="2527" spans="1:7" x14ac:dyDescent="0.25">
      <c r="A2527" s="1">
        <v>41653</v>
      </c>
      <c r="B2527">
        <v>12.89</v>
      </c>
      <c r="C2527">
        <v>12.9</v>
      </c>
      <c r="D2527">
        <v>11.96</v>
      </c>
      <c r="E2527">
        <v>12.28</v>
      </c>
      <c r="F2527">
        <v>12.28</v>
      </c>
      <c r="G2527">
        <v>0</v>
      </c>
    </row>
    <row r="2528" spans="1:7" x14ac:dyDescent="0.25">
      <c r="A2528" s="1">
        <v>41654</v>
      </c>
      <c r="B2528">
        <v>12.15</v>
      </c>
      <c r="C2528">
        <v>12.4</v>
      </c>
      <c r="D2528">
        <v>11.81</v>
      </c>
      <c r="E2528">
        <v>12.28</v>
      </c>
      <c r="F2528">
        <v>12.28</v>
      </c>
      <c r="G2528">
        <v>0</v>
      </c>
    </row>
    <row r="2529" spans="1:7" x14ac:dyDescent="0.25">
      <c r="A2529" s="1">
        <v>41655</v>
      </c>
      <c r="B2529">
        <v>12.32</v>
      </c>
      <c r="C2529">
        <v>12.66</v>
      </c>
      <c r="D2529">
        <v>12.28</v>
      </c>
      <c r="E2529">
        <v>12.53</v>
      </c>
      <c r="F2529">
        <v>12.53</v>
      </c>
      <c r="G2529">
        <v>0</v>
      </c>
    </row>
    <row r="2530" spans="1:7" x14ac:dyDescent="0.25">
      <c r="A2530" s="1">
        <v>41656</v>
      </c>
      <c r="B2530">
        <v>12.34</v>
      </c>
      <c r="C2530">
        <v>12.93</v>
      </c>
      <c r="D2530">
        <v>12.04</v>
      </c>
      <c r="E2530">
        <v>12.44</v>
      </c>
      <c r="F2530">
        <v>12.44</v>
      </c>
      <c r="G2530">
        <v>0</v>
      </c>
    </row>
    <row r="2531" spans="1:7" x14ac:dyDescent="0.25">
      <c r="A2531" s="1">
        <v>41660</v>
      </c>
      <c r="B2531">
        <v>12.63</v>
      </c>
      <c r="C2531">
        <v>13.42</v>
      </c>
      <c r="D2531">
        <v>12.61</v>
      </c>
      <c r="E2531">
        <v>12.87</v>
      </c>
      <c r="F2531">
        <v>12.87</v>
      </c>
      <c r="G2531">
        <v>0</v>
      </c>
    </row>
    <row r="2532" spans="1:7" x14ac:dyDescent="0.25">
      <c r="A2532" s="1">
        <v>41661</v>
      </c>
      <c r="B2532">
        <v>12.57</v>
      </c>
      <c r="C2532">
        <v>13.12</v>
      </c>
      <c r="D2532">
        <v>12.55</v>
      </c>
      <c r="E2532">
        <v>12.84</v>
      </c>
      <c r="F2532">
        <v>12.84</v>
      </c>
      <c r="G2532">
        <v>0</v>
      </c>
    </row>
    <row r="2533" spans="1:7" x14ac:dyDescent="0.25">
      <c r="A2533" s="1">
        <v>41662</v>
      </c>
      <c r="B2533">
        <v>13.67</v>
      </c>
      <c r="C2533">
        <v>14.66</v>
      </c>
      <c r="D2533">
        <v>13.67</v>
      </c>
      <c r="E2533">
        <v>13.77</v>
      </c>
      <c r="F2533">
        <v>13.77</v>
      </c>
      <c r="G2533">
        <v>0</v>
      </c>
    </row>
    <row r="2534" spans="1:7" x14ac:dyDescent="0.25">
      <c r="A2534" s="1">
        <v>41663</v>
      </c>
      <c r="B2534">
        <v>14.95</v>
      </c>
      <c r="C2534">
        <v>18.139999</v>
      </c>
      <c r="D2534">
        <v>14.92</v>
      </c>
      <c r="E2534">
        <v>18.139999</v>
      </c>
      <c r="F2534">
        <v>18.139999</v>
      </c>
      <c r="G2534">
        <v>0</v>
      </c>
    </row>
    <row r="2535" spans="1:7" x14ac:dyDescent="0.25">
      <c r="A2535" s="1">
        <v>41666</v>
      </c>
      <c r="B2535">
        <v>17.290001</v>
      </c>
      <c r="C2535">
        <v>18.989999999999998</v>
      </c>
      <c r="D2535">
        <v>16.850000000000001</v>
      </c>
      <c r="E2535">
        <v>17.420000000000002</v>
      </c>
      <c r="F2535">
        <v>17.420000000000002</v>
      </c>
      <c r="G2535">
        <v>0</v>
      </c>
    </row>
    <row r="2536" spans="1:7" x14ac:dyDescent="0.25">
      <c r="A2536" s="1">
        <v>41667</v>
      </c>
      <c r="B2536">
        <v>17.27</v>
      </c>
      <c r="C2536">
        <v>17.280000999999999</v>
      </c>
      <c r="D2536">
        <v>15.8</v>
      </c>
      <c r="E2536">
        <v>15.8</v>
      </c>
      <c r="F2536">
        <v>15.8</v>
      </c>
      <c r="G2536">
        <v>0</v>
      </c>
    </row>
    <row r="2537" spans="1:7" x14ac:dyDescent="0.25">
      <c r="A2537" s="1">
        <v>41668</v>
      </c>
      <c r="B2537">
        <v>17.950001</v>
      </c>
      <c r="C2537">
        <v>18.040001</v>
      </c>
      <c r="D2537">
        <v>16.709999</v>
      </c>
      <c r="E2537">
        <v>17.350000000000001</v>
      </c>
      <c r="F2537">
        <v>17.350000000000001</v>
      </c>
      <c r="G2537">
        <v>0</v>
      </c>
    </row>
    <row r="2538" spans="1:7" x14ac:dyDescent="0.25">
      <c r="A2538" s="1">
        <v>41669</v>
      </c>
      <c r="B2538">
        <v>16.370000999999998</v>
      </c>
      <c r="C2538">
        <v>17.389999</v>
      </c>
      <c r="D2538">
        <v>15.96</v>
      </c>
      <c r="E2538">
        <v>17.290001</v>
      </c>
      <c r="F2538">
        <v>17.290001</v>
      </c>
      <c r="G2538">
        <v>0</v>
      </c>
    </row>
    <row r="2539" spans="1:7" x14ac:dyDescent="0.25">
      <c r="A2539" s="1">
        <v>41670</v>
      </c>
      <c r="B2539">
        <v>18.709999</v>
      </c>
      <c r="C2539">
        <v>18.989999999999998</v>
      </c>
      <c r="D2539">
        <v>17.27</v>
      </c>
      <c r="E2539">
        <v>18.41</v>
      </c>
      <c r="F2539">
        <v>18.41</v>
      </c>
      <c r="G2539">
        <v>0</v>
      </c>
    </row>
    <row r="2540" spans="1:7" x14ac:dyDescent="0.25">
      <c r="A2540" s="1">
        <v>41673</v>
      </c>
      <c r="B2540">
        <v>18.57</v>
      </c>
      <c r="C2540">
        <v>21.48</v>
      </c>
      <c r="D2540">
        <v>18.34</v>
      </c>
      <c r="E2540">
        <v>21.440000999999999</v>
      </c>
      <c r="F2540">
        <v>21.440000999999999</v>
      </c>
      <c r="G2540">
        <v>0</v>
      </c>
    </row>
    <row r="2541" spans="1:7" x14ac:dyDescent="0.25">
      <c r="A2541" s="1">
        <v>41674</v>
      </c>
      <c r="B2541">
        <v>19.989999999999998</v>
      </c>
      <c r="C2541">
        <v>20.07</v>
      </c>
      <c r="D2541">
        <v>18.440000999999999</v>
      </c>
      <c r="E2541">
        <v>19.110001</v>
      </c>
      <c r="F2541">
        <v>19.110001</v>
      </c>
      <c r="G2541">
        <v>0</v>
      </c>
    </row>
    <row r="2542" spans="1:7" x14ac:dyDescent="0.25">
      <c r="A2542" s="1">
        <v>41675</v>
      </c>
      <c r="B2542">
        <v>19.59</v>
      </c>
      <c r="C2542">
        <v>20.719999000000001</v>
      </c>
      <c r="D2542">
        <v>19.129999000000002</v>
      </c>
      <c r="E2542">
        <v>19.950001</v>
      </c>
      <c r="F2542">
        <v>19.950001</v>
      </c>
      <c r="G2542">
        <v>0</v>
      </c>
    </row>
    <row r="2543" spans="1:7" x14ac:dyDescent="0.25">
      <c r="A2543" s="1">
        <v>41676</v>
      </c>
      <c r="B2543">
        <v>19.09</v>
      </c>
      <c r="C2543">
        <v>19.09</v>
      </c>
      <c r="D2543">
        <v>17.09</v>
      </c>
      <c r="E2543">
        <v>17.23</v>
      </c>
      <c r="F2543">
        <v>17.23</v>
      </c>
      <c r="G2543">
        <v>0</v>
      </c>
    </row>
    <row r="2544" spans="1:7" x14ac:dyDescent="0.25">
      <c r="A2544" s="1">
        <v>41677</v>
      </c>
      <c r="B2544">
        <v>16.149999999999999</v>
      </c>
      <c r="C2544">
        <v>16.309999000000001</v>
      </c>
      <c r="D2544">
        <v>15.09</v>
      </c>
      <c r="E2544">
        <v>15.29</v>
      </c>
      <c r="F2544">
        <v>15.29</v>
      </c>
      <c r="G2544">
        <v>0</v>
      </c>
    </row>
    <row r="2545" spans="1:7" x14ac:dyDescent="0.25">
      <c r="A2545" s="1">
        <v>41680</v>
      </c>
      <c r="B2545">
        <v>15.63</v>
      </c>
      <c r="C2545">
        <v>15.76</v>
      </c>
      <c r="D2545">
        <v>15.1</v>
      </c>
      <c r="E2545">
        <v>15.26</v>
      </c>
      <c r="F2545">
        <v>15.26</v>
      </c>
      <c r="G2545">
        <v>0</v>
      </c>
    </row>
    <row r="2546" spans="1:7" x14ac:dyDescent="0.25">
      <c r="A2546" s="1">
        <v>41681</v>
      </c>
      <c r="B2546">
        <v>15.29</v>
      </c>
      <c r="C2546">
        <v>15.29</v>
      </c>
      <c r="D2546">
        <v>14.08</v>
      </c>
      <c r="E2546">
        <v>14.51</v>
      </c>
      <c r="F2546">
        <v>14.51</v>
      </c>
      <c r="G2546">
        <v>0</v>
      </c>
    </row>
    <row r="2547" spans="1:7" x14ac:dyDescent="0.25">
      <c r="A2547" s="1">
        <v>41682</v>
      </c>
      <c r="B2547">
        <v>14.31</v>
      </c>
      <c r="C2547">
        <v>14.64</v>
      </c>
      <c r="D2547">
        <v>14.02</v>
      </c>
      <c r="E2547">
        <v>14.3</v>
      </c>
      <c r="F2547">
        <v>14.3</v>
      </c>
      <c r="G2547">
        <v>0</v>
      </c>
    </row>
    <row r="2548" spans="1:7" x14ac:dyDescent="0.25">
      <c r="A2548" s="1">
        <v>41683</v>
      </c>
      <c r="B2548">
        <v>15.24</v>
      </c>
      <c r="C2548">
        <v>15.24</v>
      </c>
      <c r="D2548">
        <v>13.98</v>
      </c>
      <c r="E2548">
        <v>14.14</v>
      </c>
      <c r="F2548">
        <v>14.14</v>
      </c>
      <c r="G2548">
        <v>0</v>
      </c>
    </row>
    <row r="2549" spans="1:7" x14ac:dyDescent="0.25">
      <c r="A2549" s="1">
        <v>41684</v>
      </c>
      <c r="B2549">
        <v>14.21</v>
      </c>
      <c r="C2549">
        <v>14.22</v>
      </c>
      <c r="D2549">
        <v>13.44</v>
      </c>
      <c r="E2549">
        <v>13.57</v>
      </c>
      <c r="F2549">
        <v>13.57</v>
      </c>
      <c r="G2549">
        <v>0</v>
      </c>
    </row>
    <row r="2550" spans="1:7" x14ac:dyDescent="0.25">
      <c r="A2550" s="1">
        <v>41688</v>
      </c>
      <c r="B2550">
        <v>13.95</v>
      </c>
      <c r="C2550">
        <v>14.51</v>
      </c>
      <c r="D2550">
        <v>13.77</v>
      </c>
      <c r="E2550">
        <v>13.87</v>
      </c>
      <c r="F2550">
        <v>13.87</v>
      </c>
      <c r="G2550">
        <v>0</v>
      </c>
    </row>
    <row r="2551" spans="1:7" x14ac:dyDescent="0.25">
      <c r="A2551" s="1">
        <v>41689</v>
      </c>
      <c r="B2551">
        <v>14.85</v>
      </c>
      <c r="C2551">
        <v>15.73</v>
      </c>
      <c r="D2551">
        <v>14.12</v>
      </c>
      <c r="E2551">
        <v>15.5</v>
      </c>
      <c r="F2551">
        <v>15.5</v>
      </c>
      <c r="G2551">
        <v>0</v>
      </c>
    </row>
    <row r="2552" spans="1:7" x14ac:dyDescent="0.25">
      <c r="A2552" s="1">
        <v>41690</v>
      </c>
      <c r="B2552">
        <v>15.28</v>
      </c>
      <c r="C2552">
        <v>15.8</v>
      </c>
      <c r="D2552">
        <v>14.59</v>
      </c>
      <c r="E2552">
        <v>14.79</v>
      </c>
      <c r="F2552">
        <v>14.79</v>
      </c>
      <c r="G2552">
        <v>0</v>
      </c>
    </row>
    <row r="2553" spans="1:7" x14ac:dyDescent="0.25">
      <c r="A2553" s="1">
        <v>41691</v>
      </c>
      <c r="B2553">
        <v>14.74</v>
      </c>
      <c r="C2553">
        <v>14.79</v>
      </c>
      <c r="D2553">
        <v>14.19</v>
      </c>
      <c r="E2553">
        <v>14.68</v>
      </c>
      <c r="F2553">
        <v>14.68</v>
      </c>
      <c r="G2553">
        <v>0</v>
      </c>
    </row>
    <row r="2554" spans="1:7" x14ac:dyDescent="0.25">
      <c r="A2554" s="1">
        <v>41694</v>
      </c>
      <c r="B2554">
        <v>14.83</v>
      </c>
      <c r="C2554">
        <v>14.83</v>
      </c>
      <c r="D2554">
        <v>13.97</v>
      </c>
      <c r="E2554">
        <v>14.23</v>
      </c>
      <c r="F2554">
        <v>14.23</v>
      </c>
      <c r="G2554">
        <v>0</v>
      </c>
    </row>
    <row r="2555" spans="1:7" x14ac:dyDescent="0.25">
      <c r="A2555" s="1">
        <v>41695</v>
      </c>
      <c r="B2555">
        <v>14.17</v>
      </c>
      <c r="C2555">
        <v>14.83</v>
      </c>
      <c r="D2555">
        <v>13.66</v>
      </c>
      <c r="E2555">
        <v>13.67</v>
      </c>
      <c r="F2555">
        <v>13.67</v>
      </c>
      <c r="G2555">
        <v>0</v>
      </c>
    </row>
    <row r="2556" spans="1:7" x14ac:dyDescent="0.25">
      <c r="A2556" s="1">
        <v>41696</v>
      </c>
      <c r="B2556">
        <v>13.83</v>
      </c>
      <c r="C2556">
        <v>14.54</v>
      </c>
      <c r="D2556">
        <v>13.73</v>
      </c>
      <c r="E2556">
        <v>14.35</v>
      </c>
      <c r="F2556">
        <v>14.35</v>
      </c>
      <c r="G2556">
        <v>0</v>
      </c>
    </row>
    <row r="2557" spans="1:7" x14ac:dyDescent="0.25">
      <c r="A2557" s="1">
        <v>41697</v>
      </c>
      <c r="B2557">
        <v>14.56</v>
      </c>
      <c r="C2557">
        <v>14.69</v>
      </c>
      <c r="D2557">
        <v>13.92</v>
      </c>
      <c r="E2557">
        <v>14.04</v>
      </c>
      <c r="F2557">
        <v>14.04</v>
      </c>
      <c r="G2557">
        <v>0</v>
      </c>
    </row>
    <row r="2558" spans="1:7" x14ac:dyDescent="0.25">
      <c r="A2558" s="1">
        <v>41698</v>
      </c>
      <c r="B2558">
        <v>14.22</v>
      </c>
      <c r="C2558">
        <v>14.79</v>
      </c>
      <c r="D2558">
        <v>13.49</v>
      </c>
      <c r="E2558">
        <v>14</v>
      </c>
      <c r="F2558">
        <v>14</v>
      </c>
      <c r="G2558">
        <v>0</v>
      </c>
    </row>
    <row r="2559" spans="1:7" x14ac:dyDescent="0.25">
      <c r="A2559" s="1">
        <v>41701</v>
      </c>
      <c r="B2559">
        <v>16.469999000000001</v>
      </c>
      <c r="C2559">
        <v>16.780000999999999</v>
      </c>
      <c r="D2559">
        <v>15.38</v>
      </c>
      <c r="E2559">
        <v>16</v>
      </c>
      <c r="F2559">
        <v>16</v>
      </c>
      <c r="G2559">
        <v>0</v>
      </c>
    </row>
    <row r="2560" spans="1:7" x14ac:dyDescent="0.25">
      <c r="A2560" s="1">
        <v>41702</v>
      </c>
      <c r="B2560">
        <v>14.53</v>
      </c>
      <c r="C2560">
        <v>14.54</v>
      </c>
      <c r="D2560">
        <v>14</v>
      </c>
      <c r="E2560">
        <v>14.1</v>
      </c>
      <c r="F2560">
        <v>14.1</v>
      </c>
      <c r="G2560">
        <v>0</v>
      </c>
    </row>
    <row r="2561" spans="1:7" x14ac:dyDescent="0.25">
      <c r="A2561" s="1">
        <v>41703</v>
      </c>
      <c r="B2561">
        <v>14.13</v>
      </c>
      <c r="C2561">
        <v>14.32</v>
      </c>
      <c r="D2561">
        <v>13.81</v>
      </c>
      <c r="E2561">
        <v>13.89</v>
      </c>
      <c r="F2561">
        <v>13.89</v>
      </c>
      <c r="G2561">
        <v>0</v>
      </c>
    </row>
    <row r="2562" spans="1:7" x14ac:dyDescent="0.25">
      <c r="A2562" s="1">
        <v>41704</v>
      </c>
      <c r="B2562">
        <v>13.82</v>
      </c>
      <c r="C2562">
        <v>14.42</v>
      </c>
      <c r="D2562">
        <v>13.73</v>
      </c>
      <c r="E2562">
        <v>14.21</v>
      </c>
      <c r="F2562">
        <v>14.21</v>
      </c>
      <c r="G2562">
        <v>0</v>
      </c>
    </row>
    <row r="2563" spans="1:7" x14ac:dyDescent="0.25">
      <c r="A2563" s="1">
        <v>41705</v>
      </c>
      <c r="B2563">
        <v>13.51</v>
      </c>
      <c r="C2563">
        <v>14.43</v>
      </c>
      <c r="D2563">
        <v>13.51</v>
      </c>
      <c r="E2563">
        <v>14.11</v>
      </c>
      <c r="F2563">
        <v>14.11</v>
      </c>
      <c r="G2563">
        <v>0</v>
      </c>
    </row>
    <row r="2564" spans="1:7" x14ac:dyDescent="0.25">
      <c r="A2564" s="1">
        <v>41708</v>
      </c>
      <c r="B2564">
        <v>14.76</v>
      </c>
      <c r="C2564">
        <v>15.28</v>
      </c>
      <c r="D2564">
        <v>14.2</v>
      </c>
      <c r="E2564">
        <v>14.2</v>
      </c>
      <c r="F2564">
        <v>14.2</v>
      </c>
      <c r="G2564">
        <v>0</v>
      </c>
    </row>
    <row r="2565" spans="1:7" x14ac:dyDescent="0.25">
      <c r="A2565" s="1">
        <v>41709</v>
      </c>
      <c r="B2565">
        <v>14.22</v>
      </c>
      <c r="C2565">
        <v>14.93</v>
      </c>
      <c r="D2565">
        <v>13.84</v>
      </c>
      <c r="E2565">
        <v>14.8</v>
      </c>
      <c r="F2565">
        <v>14.8</v>
      </c>
      <c r="G2565">
        <v>0</v>
      </c>
    </row>
    <row r="2566" spans="1:7" x14ac:dyDescent="0.25">
      <c r="A2566" s="1">
        <v>41710</v>
      </c>
      <c r="B2566">
        <v>15.37</v>
      </c>
      <c r="C2566">
        <v>15.64</v>
      </c>
      <c r="D2566">
        <v>14.43</v>
      </c>
      <c r="E2566">
        <v>14.47</v>
      </c>
      <c r="F2566">
        <v>14.47</v>
      </c>
      <c r="G2566">
        <v>0</v>
      </c>
    </row>
    <row r="2567" spans="1:7" x14ac:dyDescent="0.25">
      <c r="A2567" s="1">
        <v>41711</v>
      </c>
      <c r="B2567">
        <v>14.28</v>
      </c>
      <c r="C2567">
        <v>16.66</v>
      </c>
      <c r="D2567">
        <v>14.24</v>
      </c>
      <c r="E2567">
        <v>16.219999000000001</v>
      </c>
      <c r="F2567">
        <v>16.219999000000001</v>
      </c>
      <c r="G2567">
        <v>0</v>
      </c>
    </row>
    <row r="2568" spans="1:7" x14ac:dyDescent="0.25">
      <c r="A2568" s="1">
        <v>41712</v>
      </c>
      <c r="B2568">
        <v>16.739999999999998</v>
      </c>
      <c r="C2568">
        <v>18.219999000000001</v>
      </c>
      <c r="D2568">
        <v>16.09</v>
      </c>
      <c r="E2568">
        <v>17.82</v>
      </c>
      <c r="F2568">
        <v>17.82</v>
      </c>
      <c r="G2568">
        <v>0</v>
      </c>
    </row>
    <row r="2569" spans="1:7" x14ac:dyDescent="0.25">
      <c r="A2569" s="1">
        <v>41715</v>
      </c>
      <c r="B2569">
        <v>16.389999</v>
      </c>
      <c r="C2569">
        <v>16.399999999999999</v>
      </c>
      <c r="D2569">
        <v>15.37</v>
      </c>
      <c r="E2569">
        <v>15.64</v>
      </c>
      <c r="F2569">
        <v>15.64</v>
      </c>
      <c r="G2569">
        <v>0</v>
      </c>
    </row>
    <row r="2570" spans="1:7" x14ac:dyDescent="0.25">
      <c r="A2570" s="1">
        <v>41716</v>
      </c>
      <c r="B2570">
        <v>15.42</v>
      </c>
      <c r="C2570">
        <v>15.47</v>
      </c>
      <c r="D2570">
        <v>14.16</v>
      </c>
      <c r="E2570">
        <v>14.52</v>
      </c>
      <c r="F2570">
        <v>14.52</v>
      </c>
      <c r="G2570">
        <v>0</v>
      </c>
    </row>
    <row r="2571" spans="1:7" x14ac:dyDescent="0.25">
      <c r="A2571" s="1">
        <v>41717</v>
      </c>
      <c r="B2571">
        <v>14.56</v>
      </c>
      <c r="C2571">
        <v>15.95</v>
      </c>
      <c r="D2571">
        <v>13.89</v>
      </c>
      <c r="E2571">
        <v>15.12</v>
      </c>
      <c r="F2571">
        <v>15.12</v>
      </c>
      <c r="G2571">
        <v>0</v>
      </c>
    </row>
    <row r="2572" spans="1:7" x14ac:dyDescent="0.25">
      <c r="A2572" s="1">
        <v>41718</v>
      </c>
      <c r="B2572">
        <v>15.58</v>
      </c>
      <c r="C2572">
        <v>15.62</v>
      </c>
      <c r="D2572">
        <v>14.5</v>
      </c>
      <c r="E2572">
        <v>14.52</v>
      </c>
      <c r="F2572">
        <v>14.52</v>
      </c>
      <c r="G2572">
        <v>0</v>
      </c>
    </row>
    <row r="2573" spans="1:7" x14ac:dyDescent="0.25">
      <c r="A2573" s="1">
        <v>41719</v>
      </c>
      <c r="B2573">
        <v>13.96</v>
      </c>
      <c r="C2573">
        <v>15.17</v>
      </c>
      <c r="D2573">
        <v>13.77</v>
      </c>
      <c r="E2573">
        <v>15</v>
      </c>
      <c r="F2573">
        <v>15</v>
      </c>
      <c r="G2573">
        <v>0</v>
      </c>
    </row>
    <row r="2574" spans="1:7" x14ac:dyDescent="0.25">
      <c r="A2574" s="1">
        <v>41722</v>
      </c>
      <c r="B2574">
        <v>14.7</v>
      </c>
      <c r="C2574">
        <v>16.07</v>
      </c>
      <c r="D2574">
        <v>14.56</v>
      </c>
      <c r="E2574">
        <v>15.09</v>
      </c>
      <c r="F2574">
        <v>15.09</v>
      </c>
      <c r="G2574">
        <v>0</v>
      </c>
    </row>
    <row r="2575" spans="1:7" x14ac:dyDescent="0.25">
      <c r="A2575" s="1">
        <v>41723</v>
      </c>
      <c r="B2575">
        <v>14.16</v>
      </c>
      <c r="C2575">
        <v>15.05</v>
      </c>
      <c r="D2575">
        <v>13.96</v>
      </c>
      <c r="E2575">
        <v>14.02</v>
      </c>
      <c r="F2575">
        <v>14.02</v>
      </c>
      <c r="G2575">
        <v>0</v>
      </c>
    </row>
    <row r="2576" spans="1:7" x14ac:dyDescent="0.25">
      <c r="A2576" s="1">
        <v>41724</v>
      </c>
      <c r="B2576">
        <v>13.64</v>
      </c>
      <c r="C2576">
        <v>15.28</v>
      </c>
      <c r="D2576">
        <v>13.46</v>
      </c>
      <c r="E2576">
        <v>14.93</v>
      </c>
      <c r="F2576">
        <v>14.93</v>
      </c>
      <c r="G2576">
        <v>0</v>
      </c>
    </row>
    <row r="2577" spans="1:7" x14ac:dyDescent="0.25">
      <c r="A2577" s="1">
        <v>41725</v>
      </c>
      <c r="B2577">
        <v>15</v>
      </c>
      <c r="C2577">
        <v>15.63</v>
      </c>
      <c r="D2577">
        <v>14.49</v>
      </c>
      <c r="E2577">
        <v>14.62</v>
      </c>
      <c r="F2577">
        <v>14.62</v>
      </c>
      <c r="G2577">
        <v>0</v>
      </c>
    </row>
    <row r="2578" spans="1:7" x14ac:dyDescent="0.25">
      <c r="A2578" s="1">
        <v>41726</v>
      </c>
      <c r="B2578">
        <v>14.15</v>
      </c>
      <c r="C2578">
        <v>14.86</v>
      </c>
      <c r="D2578">
        <v>13.73</v>
      </c>
      <c r="E2578">
        <v>14.41</v>
      </c>
      <c r="F2578">
        <v>14.41</v>
      </c>
      <c r="G2578">
        <v>0</v>
      </c>
    </row>
    <row r="2579" spans="1:7" x14ac:dyDescent="0.25">
      <c r="A2579" s="1">
        <v>41729</v>
      </c>
      <c r="B2579">
        <v>13.88</v>
      </c>
      <c r="C2579">
        <v>14.16</v>
      </c>
      <c r="D2579">
        <v>13.57</v>
      </c>
      <c r="E2579">
        <v>13.88</v>
      </c>
      <c r="F2579">
        <v>13.88</v>
      </c>
      <c r="G2579">
        <v>0</v>
      </c>
    </row>
    <row r="2580" spans="1:7" x14ac:dyDescent="0.25">
      <c r="A2580" s="1">
        <v>41730</v>
      </c>
      <c r="B2580">
        <v>13.43</v>
      </c>
      <c r="C2580">
        <v>13.56</v>
      </c>
      <c r="D2580">
        <v>13.06</v>
      </c>
      <c r="E2580">
        <v>13.1</v>
      </c>
      <c r="F2580">
        <v>13.1</v>
      </c>
      <c r="G2580">
        <v>0</v>
      </c>
    </row>
    <row r="2581" spans="1:7" x14ac:dyDescent="0.25">
      <c r="A2581" s="1">
        <v>41731</v>
      </c>
      <c r="B2581">
        <v>13.17</v>
      </c>
      <c r="C2581">
        <v>13.35</v>
      </c>
      <c r="D2581">
        <v>12.92</v>
      </c>
      <c r="E2581">
        <v>13.09</v>
      </c>
      <c r="F2581">
        <v>13.09</v>
      </c>
      <c r="G2581">
        <v>0</v>
      </c>
    </row>
    <row r="2582" spans="1:7" x14ac:dyDescent="0.25">
      <c r="A2582" s="1">
        <v>41732</v>
      </c>
      <c r="B2582">
        <v>13.02</v>
      </c>
      <c r="C2582">
        <v>13.7</v>
      </c>
      <c r="D2582">
        <v>13.02</v>
      </c>
      <c r="E2582">
        <v>13.37</v>
      </c>
      <c r="F2582">
        <v>13.37</v>
      </c>
      <c r="G2582">
        <v>0</v>
      </c>
    </row>
    <row r="2583" spans="1:7" x14ac:dyDescent="0.25">
      <c r="A2583" s="1">
        <v>41733</v>
      </c>
      <c r="B2583">
        <v>12.88</v>
      </c>
      <c r="C2583">
        <v>14.55</v>
      </c>
      <c r="D2583">
        <v>12.6</v>
      </c>
      <c r="E2583">
        <v>13.96</v>
      </c>
      <c r="F2583">
        <v>13.96</v>
      </c>
      <c r="G2583">
        <v>0</v>
      </c>
    </row>
    <row r="2584" spans="1:7" x14ac:dyDescent="0.25">
      <c r="A2584" s="1">
        <v>41736</v>
      </c>
      <c r="B2584">
        <v>14.96</v>
      </c>
      <c r="C2584">
        <v>16.010000000000002</v>
      </c>
      <c r="D2584">
        <v>14.57</v>
      </c>
      <c r="E2584">
        <v>15.57</v>
      </c>
      <c r="F2584">
        <v>15.57</v>
      </c>
      <c r="G2584">
        <v>0</v>
      </c>
    </row>
    <row r="2585" spans="1:7" x14ac:dyDescent="0.25">
      <c r="A2585" s="1">
        <v>41737</v>
      </c>
      <c r="B2585">
        <v>15.59</v>
      </c>
      <c r="C2585">
        <v>16.200001</v>
      </c>
      <c r="D2585">
        <v>14.81</v>
      </c>
      <c r="E2585">
        <v>14.89</v>
      </c>
      <c r="F2585">
        <v>14.89</v>
      </c>
      <c r="G2585">
        <v>0</v>
      </c>
    </row>
    <row r="2586" spans="1:7" x14ac:dyDescent="0.25">
      <c r="A2586" s="1">
        <v>41738</v>
      </c>
      <c r="B2586">
        <v>14.58</v>
      </c>
      <c r="C2586">
        <v>14.94</v>
      </c>
      <c r="D2586">
        <v>13.7</v>
      </c>
      <c r="E2586">
        <v>13.82</v>
      </c>
      <c r="F2586">
        <v>13.82</v>
      </c>
      <c r="G2586">
        <v>0</v>
      </c>
    </row>
    <row r="2587" spans="1:7" x14ac:dyDescent="0.25">
      <c r="A2587" s="1">
        <v>41739</v>
      </c>
      <c r="B2587">
        <v>13.98</v>
      </c>
      <c r="C2587">
        <v>16.379999000000002</v>
      </c>
      <c r="D2587">
        <v>13.81</v>
      </c>
      <c r="E2587">
        <v>15.89</v>
      </c>
      <c r="F2587">
        <v>15.89</v>
      </c>
      <c r="G2587">
        <v>0</v>
      </c>
    </row>
    <row r="2588" spans="1:7" x14ac:dyDescent="0.25">
      <c r="A2588" s="1">
        <v>41740</v>
      </c>
      <c r="B2588">
        <v>16.66</v>
      </c>
      <c r="C2588">
        <v>17.850000000000001</v>
      </c>
      <c r="D2588">
        <v>15.89</v>
      </c>
      <c r="E2588">
        <v>17.030000999999999</v>
      </c>
      <c r="F2588">
        <v>17.030000999999999</v>
      </c>
      <c r="G2588">
        <v>0</v>
      </c>
    </row>
    <row r="2589" spans="1:7" x14ac:dyDescent="0.25">
      <c r="A2589" s="1">
        <v>41743</v>
      </c>
      <c r="B2589">
        <v>16.139999</v>
      </c>
      <c r="C2589">
        <v>17.399999999999999</v>
      </c>
      <c r="D2589">
        <v>16.100000000000001</v>
      </c>
      <c r="E2589">
        <v>16.110001</v>
      </c>
      <c r="F2589">
        <v>16.110001</v>
      </c>
      <c r="G2589">
        <v>0</v>
      </c>
    </row>
    <row r="2590" spans="1:7" x14ac:dyDescent="0.25">
      <c r="A2590" s="1">
        <v>41744</v>
      </c>
      <c r="B2590">
        <v>16.139999</v>
      </c>
      <c r="C2590">
        <v>17.5</v>
      </c>
      <c r="D2590">
        <v>15.47</v>
      </c>
      <c r="E2590">
        <v>15.61</v>
      </c>
      <c r="F2590">
        <v>15.61</v>
      </c>
      <c r="G2590">
        <v>0</v>
      </c>
    </row>
    <row r="2591" spans="1:7" x14ac:dyDescent="0.25">
      <c r="A2591" s="1">
        <v>41745</v>
      </c>
      <c r="B2591">
        <v>14.89</v>
      </c>
      <c r="C2591">
        <v>15.27</v>
      </c>
      <c r="D2591">
        <v>14.05</v>
      </c>
      <c r="E2591">
        <v>14.18</v>
      </c>
      <c r="F2591">
        <v>14.18</v>
      </c>
      <c r="G2591">
        <v>0</v>
      </c>
    </row>
    <row r="2592" spans="1:7" x14ac:dyDescent="0.25">
      <c r="A2592" s="1">
        <v>41746</v>
      </c>
      <c r="B2592">
        <v>14.09</v>
      </c>
      <c r="C2592">
        <v>14.17</v>
      </c>
      <c r="D2592">
        <v>13.07</v>
      </c>
      <c r="E2592">
        <v>13.36</v>
      </c>
      <c r="F2592">
        <v>13.36</v>
      </c>
      <c r="G2592">
        <v>0</v>
      </c>
    </row>
    <row r="2593" spans="1:7" x14ac:dyDescent="0.25">
      <c r="A2593" s="1">
        <v>41750</v>
      </c>
      <c r="B2593">
        <v>14.1</v>
      </c>
      <c r="C2593">
        <v>14.11</v>
      </c>
      <c r="D2593">
        <v>13.17</v>
      </c>
      <c r="E2593">
        <v>13.25</v>
      </c>
      <c r="F2593">
        <v>13.25</v>
      </c>
      <c r="G2593">
        <v>0</v>
      </c>
    </row>
    <row r="2594" spans="1:7" x14ac:dyDescent="0.25">
      <c r="A2594" s="1">
        <v>41751</v>
      </c>
      <c r="B2594">
        <v>13.13</v>
      </c>
      <c r="C2594">
        <v>13.26</v>
      </c>
      <c r="D2594">
        <v>12.9</v>
      </c>
      <c r="E2594">
        <v>13.19</v>
      </c>
      <c r="F2594">
        <v>13.19</v>
      </c>
      <c r="G2594">
        <v>0</v>
      </c>
    </row>
    <row r="2595" spans="1:7" x14ac:dyDescent="0.25">
      <c r="A2595" s="1">
        <v>41752</v>
      </c>
      <c r="B2595">
        <v>13.35</v>
      </c>
      <c r="C2595">
        <v>13.75</v>
      </c>
      <c r="D2595">
        <v>13.27</v>
      </c>
      <c r="E2595">
        <v>13.27</v>
      </c>
      <c r="F2595">
        <v>13.27</v>
      </c>
      <c r="G2595">
        <v>0</v>
      </c>
    </row>
    <row r="2596" spans="1:7" x14ac:dyDescent="0.25">
      <c r="A2596" s="1">
        <v>41753</v>
      </c>
      <c r="B2596">
        <v>13.36</v>
      </c>
      <c r="C2596">
        <v>14.08</v>
      </c>
      <c r="D2596">
        <v>13.09</v>
      </c>
      <c r="E2596">
        <v>13.32</v>
      </c>
      <c r="F2596">
        <v>13.32</v>
      </c>
      <c r="G2596">
        <v>0</v>
      </c>
    </row>
    <row r="2597" spans="1:7" x14ac:dyDescent="0.25">
      <c r="A2597" s="1">
        <v>41754</v>
      </c>
      <c r="B2597">
        <v>13.93</v>
      </c>
      <c r="C2597">
        <v>14.67</v>
      </c>
      <c r="D2597">
        <v>13.91</v>
      </c>
      <c r="E2597">
        <v>14.06</v>
      </c>
      <c r="F2597">
        <v>14.06</v>
      </c>
      <c r="G2597">
        <v>0</v>
      </c>
    </row>
    <row r="2598" spans="1:7" x14ac:dyDescent="0.25">
      <c r="A2598" s="1">
        <v>41757</v>
      </c>
      <c r="B2598">
        <v>14.27</v>
      </c>
      <c r="C2598">
        <v>15.28</v>
      </c>
      <c r="D2598">
        <v>13.82</v>
      </c>
      <c r="E2598">
        <v>13.97</v>
      </c>
      <c r="F2598">
        <v>13.97</v>
      </c>
      <c r="G2598">
        <v>0</v>
      </c>
    </row>
    <row r="2599" spans="1:7" x14ac:dyDescent="0.25">
      <c r="A2599" s="1">
        <v>41758</v>
      </c>
      <c r="B2599">
        <v>13.88</v>
      </c>
      <c r="C2599">
        <v>14.24</v>
      </c>
      <c r="D2599">
        <v>13.61</v>
      </c>
      <c r="E2599">
        <v>13.71</v>
      </c>
      <c r="F2599">
        <v>13.71</v>
      </c>
      <c r="G2599">
        <v>0</v>
      </c>
    </row>
    <row r="2600" spans="1:7" x14ac:dyDescent="0.25">
      <c r="A2600" s="1">
        <v>41759</v>
      </c>
      <c r="B2600">
        <v>14.05</v>
      </c>
      <c r="C2600">
        <v>14.18</v>
      </c>
      <c r="D2600">
        <v>13.34</v>
      </c>
      <c r="E2600">
        <v>13.41</v>
      </c>
      <c r="F2600">
        <v>13.41</v>
      </c>
      <c r="G2600">
        <v>0</v>
      </c>
    </row>
    <row r="2601" spans="1:7" x14ac:dyDescent="0.25">
      <c r="A2601" s="1">
        <v>41760</v>
      </c>
      <c r="B2601">
        <v>13.64</v>
      </c>
      <c r="C2601">
        <v>13.75</v>
      </c>
      <c r="D2601">
        <v>13.1</v>
      </c>
      <c r="E2601">
        <v>13.25</v>
      </c>
      <c r="F2601">
        <v>13.25</v>
      </c>
      <c r="G2601">
        <v>0</v>
      </c>
    </row>
    <row r="2602" spans="1:7" x14ac:dyDescent="0.25">
      <c r="A2602" s="1">
        <v>41761</v>
      </c>
      <c r="B2602">
        <v>13.15</v>
      </c>
      <c r="C2602">
        <v>13.5</v>
      </c>
      <c r="D2602">
        <v>12.83</v>
      </c>
      <c r="E2602">
        <v>12.91</v>
      </c>
      <c r="F2602">
        <v>12.91</v>
      </c>
      <c r="G2602">
        <v>0</v>
      </c>
    </row>
    <row r="2603" spans="1:7" x14ac:dyDescent="0.25">
      <c r="A2603" s="1">
        <v>41764</v>
      </c>
      <c r="B2603">
        <v>13.95</v>
      </c>
      <c r="C2603">
        <v>14.2</v>
      </c>
      <c r="D2603">
        <v>13.08</v>
      </c>
      <c r="E2603">
        <v>13.29</v>
      </c>
      <c r="F2603">
        <v>13.29</v>
      </c>
      <c r="G2603">
        <v>0</v>
      </c>
    </row>
    <row r="2604" spans="1:7" x14ac:dyDescent="0.25">
      <c r="A2604" s="1">
        <v>41765</v>
      </c>
      <c r="B2604">
        <v>13.65</v>
      </c>
      <c r="C2604">
        <v>13.9</v>
      </c>
      <c r="D2604">
        <v>13.28</v>
      </c>
      <c r="E2604">
        <v>13.8</v>
      </c>
      <c r="F2604">
        <v>13.8</v>
      </c>
      <c r="G2604">
        <v>0</v>
      </c>
    </row>
    <row r="2605" spans="1:7" x14ac:dyDescent="0.25">
      <c r="A2605" s="1">
        <v>41766</v>
      </c>
      <c r="B2605">
        <v>13.64</v>
      </c>
      <c r="C2605">
        <v>14.49</v>
      </c>
      <c r="D2605">
        <v>13.39</v>
      </c>
      <c r="E2605">
        <v>13.4</v>
      </c>
      <c r="F2605">
        <v>13.4</v>
      </c>
      <c r="G2605">
        <v>0</v>
      </c>
    </row>
    <row r="2606" spans="1:7" x14ac:dyDescent="0.25">
      <c r="A2606" s="1">
        <v>41767</v>
      </c>
      <c r="B2606">
        <v>13.69</v>
      </c>
      <c r="C2606">
        <v>13.88</v>
      </c>
      <c r="D2606">
        <v>12.92</v>
      </c>
      <c r="E2606">
        <v>13.43</v>
      </c>
      <c r="F2606">
        <v>13.43</v>
      </c>
      <c r="G2606">
        <v>0</v>
      </c>
    </row>
    <row r="2607" spans="1:7" x14ac:dyDescent="0.25">
      <c r="A2607" s="1">
        <v>41768</v>
      </c>
      <c r="B2607">
        <v>13.55</v>
      </c>
      <c r="C2607">
        <v>14.03</v>
      </c>
      <c r="D2607">
        <v>12.87</v>
      </c>
      <c r="E2607">
        <v>12.92</v>
      </c>
      <c r="F2607">
        <v>12.92</v>
      </c>
      <c r="G2607">
        <v>0</v>
      </c>
    </row>
    <row r="2608" spans="1:7" x14ac:dyDescent="0.25">
      <c r="A2608" s="1">
        <v>41771</v>
      </c>
      <c r="B2608">
        <v>12.46</v>
      </c>
      <c r="C2608">
        <v>12.58</v>
      </c>
      <c r="D2608">
        <v>11.88</v>
      </c>
      <c r="E2608">
        <v>12.23</v>
      </c>
      <c r="F2608">
        <v>12.23</v>
      </c>
      <c r="G2608">
        <v>0</v>
      </c>
    </row>
    <row r="2609" spans="1:7" x14ac:dyDescent="0.25">
      <c r="A2609" s="1">
        <v>41772</v>
      </c>
      <c r="B2609">
        <v>12.36</v>
      </c>
      <c r="C2609">
        <v>12.74</v>
      </c>
      <c r="D2609">
        <v>12.05</v>
      </c>
      <c r="E2609">
        <v>12.13</v>
      </c>
      <c r="F2609">
        <v>12.13</v>
      </c>
      <c r="G2609">
        <v>0</v>
      </c>
    </row>
    <row r="2610" spans="1:7" x14ac:dyDescent="0.25">
      <c r="A2610" s="1">
        <v>41773</v>
      </c>
      <c r="B2610">
        <v>12.42</v>
      </c>
      <c r="C2610">
        <v>12.51</v>
      </c>
      <c r="D2610">
        <v>12.03</v>
      </c>
      <c r="E2610">
        <v>12.17</v>
      </c>
      <c r="F2610">
        <v>12.17</v>
      </c>
      <c r="G2610">
        <v>0</v>
      </c>
    </row>
    <row r="2611" spans="1:7" x14ac:dyDescent="0.25">
      <c r="A2611" s="1">
        <v>41774</v>
      </c>
      <c r="B2611">
        <v>12.73</v>
      </c>
      <c r="C2611">
        <v>13.77</v>
      </c>
      <c r="D2611">
        <v>12.72</v>
      </c>
      <c r="E2611">
        <v>13.17</v>
      </c>
      <c r="F2611">
        <v>13.17</v>
      </c>
      <c r="G2611">
        <v>0</v>
      </c>
    </row>
    <row r="2612" spans="1:7" x14ac:dyDescent="0.25">
      <c r="A2612" s="1">
        <v>41775</v>
      </c>
      <c r="B2612">
        <v>13.31</v>
      </c>
      <c r="C2612">
        <v>13.66</v>
      </c>
      <c r="D2612">
        <v>12.26</v>
      </c>
      <c r="E2612">
        <v>12.44</v>
      </c>
      <c r="F2612">
        <v>12.44</v>
      </c>
      <c r="G2612">
        <v>0</v>
      </c>
    </row>
    <row r="2613" spans="1:7" x14ac:dyDescent="0.25">
      <c r="A2613" s="1">
        <v>41778</v>
      </c>
      <c r="B2613">
        <v>13.17</v>
      </c>
      <c r="C2613">
        <v>13.21</v>
      </c>
      <c r="D2613">
        <v>12.28</v>
      </c>
      <c r="E2613">
        <v>12.42</v>
      </c>
      <c r="F2613">
        <v>12.42</v>
      </c>
      <c r="G2613">
        <v>0</v>
      </c>
    </row>
    <row r="2614" spans="1:7" x14ac:dyDescent="0.25">
      <c r="A2614" s="1">
        <v>41779</v>
      </c>
      <c r="B2614">
        <v>12.69</v>
      </c>
      <c r="C2614">
        <v>13.3</v>
      </c>
      <c r="D2614">
        <v>12.32</v>
      </c>
      <c r="E2614">
        <v>12.96</v>
      </c>
      <c r="F2614">
        <v>12.96</v>
      </c>
      <c r="G2614">
        <v>0</v>
      </c>
    </row>
    <row r="2615" spans="1:7" x14ac:dyDescent="0.25">
      <c r="A2615" s="1">
        <v>41780</v>
      </c>
      <c r="B2615">
        <v>12.38</v>
      </c>
      <c r="C2615">
        <v>12.46</v>
      </c>
      <c r="D2615">
        <v>11.8</v>
      </c>
      <c r="E2615">
        <v>11.91</v>
      </c>
      <c r="F2615">
        <v>11.91</v>
      </c>
      <c r="G2615">
        <v>0</v>
      </c>
    </row>
    <row r="2616" spans="1:7" x14ac:dyDescent="0.25">
      <c r="A2616" s="1">
        <v>41781</v>
      </c>
      <c r="B2616">
        <v>11.93</v>
      </c>
      <c r="C2616">
        <v>12.09</v>
      </c>
      <c r="D2616">
        <v>11.68</v>
      </c>
      <c r="E2616">
        <v>12.03</v>
      </c>
      <c r="F2616">
        <v>12.03</v>
      </c>
      <c r="G2616">
        <v>0</v>
      </c>
    </row>
    <row r="2617" spans="1:7" x14ac:dyDescent="0.25">
      <c r="A2617" s="1">
        <v>41782</v>
      </c>
      <c r="B2617">
        <v>11.96</v>
      </c>
      <c r="C2617">
        <v>11.97</v>
      </c>
      <c r="D2617">
        <v>11.36</v>
      </c>
      <c r="E2617">
        <v>11.36</v>
      </c>
      <c r="F2617">
        <v>11.36</v>
      </c>
      <c r="G2617">
        <v>0</v>
      </c>
    </row>
    <row r="2618" spans="1:7" x14ac:dyDescent="0.25">
      <c r="A2618" s="1">
        <v>41786</v>
      </c>
      <c r="B2618">
        <v>11.69</v>
      </c>
      <c r="C2618">
        <v>11.84</v>
      </c>
      <c r="D2618">
        <v>11.5</v>
      </c>
      <c r="E2618">
        <v>11.51</v>
      </c>
      <c r="F2618">
        <v>11.51</v>
      </c>
      <c r="G2618">
        <v>0</v>
      </c>
    </row>
    <row r="2619" spans="1:7" x14ac:dyDescent="0.25">
      <c r="A2619" s="1">
        <v>41787</v>
      </c>
      <c r="B2619">
        <v>11.6</v>
      </c>
      <c r="C2619">
        <v>11.86</v>
      </c>
      <c r="D2619">
        <v>11.5</v>
      </c>
      <c r="E2619">
        <v>11.68</v>
      </c>
      <c r="F2619">
        <v>11.68</v>
      </c>
      <c r="G2619">
        <v>0</v>
      </c>
    </row>
    <row r="2620" spans="1:7" x14ac:dyDescent="0.25">
      <c r="A2620" s="1">
        <v>41788</v>
      </c>
      <c r="B2620">
        <v>11.58</v>
      </c>
      <c r="C2620">
        <v>11.82</v>
      </c>
      <c r="D2620">
        <v>11.41</v>
      </c>
      <c r="E2620">
        <v>11.57</v>
      </c>
      <c r="F2620">
        <v>11.57</v>
      </c>
      <c r="G2620">
        <v>0</v>
      </c>
    </row>
    <row r="2621" spans="1:7" x14ac:dyDescent="0.25">
      <c r="A2621" s="1">
        <v>41789</v>
      </c>
      <c r="B2621">
        <v>11.66</v>
      </c>
      <c r="C2621">
        <v>11.7</v>
      </c>
      <c r="D2621">
        <v>11.32</v>
      </c>
      <c r="E2621">
        <v>11.4</v>
      </c>
      <c r="F2621">
        <v>11.4</v>
      </c>
      <c r="G2621">
        <v>0</v>
      </c>
    </row>
    <row r="2622" spans="1:7" x14ac:dyDescent="0.25">
      <c r="A2622" s="1">
        <v>41792</v>
      </c>
      <c r="B2622">
        <v>11.69</v>
      </c>
      <c r="C2622">
        <v>12.17</v>
      </c>
      <c r="D2622">
        <v>11.29</v>
      </c>
      <c r="E2622">
        <v>11.58</v>
      </c>
      <c r="F2622">
        <v>11.58</v>
      </c>
      <c r="G2622">
        <v>0</v>
      </c>
    </row>
    <row r="2623" spans="1:7" x14ac:dyDescent="0.25">
      <c r="A2623" s="1">
        <v>41793</v>
      </c>
      <c r="B2623">
        <v>12.03</v>
      </c>
      <c r="C2623">
        <v>12.13</v>
      </c>
      <c r="D2623">
        <v>11.72</v>
      </c>
      <c r="E2623">
        <v>11.87</v>
      </c>
      <c r="F2623">
        <v>11.87</v>
      </c>
      <c r="G2623">
        <v>0</v>
      </c>
    </row>
    <row r="2624" spans="1:7" x14ac:dyDescent="0.25">
      <c r="A2624" s="1">
        <v>41794</v>
      </c>
      <c r="B2624">
        <v>12.15</v>
      </c>
      <c r="C2624">
        <v>12.33</v>
      </c>
      <c r="D2624">
        <v>11.91</v>
      </c>
      <c r="E2624">
        <v>12.08</v>
      </c>
      <c r="F2624">
        <v>12.08</v>
      </c>
      <c r="G2624">
        <v>0</v>
      </c>
    </row>
    <row r="2625" spans="1:7" x14ac:dyDescent="0.25">
      <c r="A2625" s="1">
        <v>41795</v>
      </c>
      <c r="B2625">
        <v>12.09</v>
      </c>
      <c r="C2625">
        <v>12.34</v>
      </c>
      <c r="D2625">
        <v>11.44</v>
      </c>
      <c r="E2625">
        <v>11.68</v>
      </c>
      <c r="F2625">
        <v>11.68</v>
      </c>
      <c r="G2625">
        <v>0</v>
      </c>
    </row>
    <row r="2626" spans="1:7" x14ac:dyDescent="0.25">
      <c r="A2626" s="1">
        <v>41796</v>
      </c>
      <c r="B2626">
        <v>11.32</v>
      </c>
      <c r="C2626">
        <v>11.39</v>
      </c>
      <c r="D2626">
        <v>10.73</v>
      </c>
      <c r="E2626">
        <v>10.73</v>
      </c>
      <c r="F2626">
        <v>10.73</v>
      </c>
      <c r="G2626">
        <v>0</v>
      </c>
    </row>
    <row r="2627" spans="1:7" x14ac:dyDescent="0.25">
      <c r="A2627" s="1">
        <v>41799</v>
      </c>
      <c r="B2627">
        <v>11.23</v>
      </c>
      <c r="C2627">
        <v>11.51</v>
      </c>
      <c r="D2627">
        <v>10.99</v>
      </c>
      <c r="E2627">
        <v>11.15</v>
      </c>
      <c r="F2627">
        <v>11.15</v>
      </c>
      <c r="G2627">
        <v>0</v>
      </c>
    </row>
    <row r="2628" spans="1:7" x14ac:dyDescent="0.25">
      <c r="A2628" s="1">
        <v>41800</v>
      </c>
      <c r="B2628">
        <v>11.3</v>
      </c>
      <c r="C2628">
        <v>11.66</v>
      </c>
      <c r="D2628">
        <v>10.93</v>
      </c>
      <c r="E2628">
        <v>10.99</v>
      </c>
      <c r="F2628">
        <v>10.99</v>
      </c>
      <c r="G2628">
        <v>0</v>
      </c>
    </row>
    <row r="2629" spans="1:7" x14ac:dyDescent="0.25">
      <c r="A2629" s="1">
        <v>41801</v>
      </c>
      <c r="B2629">
        <v>11.42</v>
      </c>
      <c r="C2629">
        <v>11.87</v>
      </c>
      <c r="D2629">
        <v>11.19</v>
      </c>
      <c r="E2629">
        <v>11.6</v>
      </c>
      <c r="F2629">
        <v>11.6</v>
      </c>
      <c r="G2629">
        <v>0</v>
      </c>
    </row>
    <row r="2630" spans="1:7" x14ac:dyDescent="0.25">
      <c r="A2630" s="1">
        <v>41802</v>
      </c>
      <c r="B2630">
        <v>11.81</v>
      </c>
      <c r="C2630">
        <v>12.81</v>
      </c>
      <c r="D2630">
        <v>11.71</v>
      </c>
      <c r="E2630">
        <v>12.56</v>
      </c>
      <c r="F2630">
        <v>12.56</v>
      </c>
      <c r="G2630">
        <v>0</v>
      </c>
    </row>
    <row r="2631" spans="1:7" x14ac:dyDescent="0.25">
      <c r="A2631" s="1">
        <v>41803</v>
      </c>
      <c r="B2631">
        <v>12.45</v>
      </c>
      <c r="C2631">
        <v>12.69</v>
      </c>
      <c r="D2631">
        <v>11.89</v>
      </c>
      <c r="E2631">
        <v>12.18</v>
      </c>
      <c r="F2631">
        <v>12.18</v>
      </c>
      <c r="G2631">
        <v>0</v>
      </c>
    </row>
    <row r="2632" spans="1:7" x14ac:dyDescent="0.25">
      <c r="A2632" s="1">
        <v>41806</v>
      </c>
      <c r="B2632">
        <v>12.65</v>
      </c>
      <c r="C2632">
        <v>12.87</v>
      </c>
      <c r="D2632">
        <v>12.28</v>
      </c>
      <c r="E2632">
        <v>12.65</v>
      </c>
      <c r="F2632">
        <v>12.65</v>
      </c>
      <c r="G2632">
        <v>0</v>
      </c>
    </row>
    <row r="2633" spans="1:7" x14ac:dyDescent="0.25">
      <c r="A2633" s="1">
        <v>41807</v>
      </c>
      <c r="B2633">
        <v>12.81</v>
      </c>
      <c r="C2633">
        <v>12.89</v>
      </c>
      <c r="D2633">
        <v>12.06</v>
      </c>
      <c r="E2633">
        <v>12.06</v>
      </c>
      <c r="F2633">
        <v>12.06</v>
      </c>
      <c r="G2633">
        <v>0</v>
      </c>
    </row>
    <row r="2634" spans="1:7" x14ac:dyDescent="0.25">
      <c r="A2634" s="1">
        <v>41808</v>
      </c>
      <c r="B2634">
        <v>11.8</v>
      </c>
      <c r="C2634">
        <v>11.91</v>
      </c>
      <c r="D2634">
        <v>10.57</v>
      </c>
      <c r="E2634">
        <v>10.61</v>
      </c>
      <c r="F2634">
        <v>10.61</v>
      </c>
      <c r="G2634">
        <v>0</v>
      </c>
    </row>
    <row r="2635" spans="1:7" x14ac:dyDescent="0.25">
      <c r="A2635" s="1">
        <v>41809</v>
      </c>
      <c r="B2635">
        <v>10.53</v>
      </c>
      <c r="C2635">
        <v>10.82</v>
      </c>
      <c r="D2635">
        <v>10.42</v>
      </c>
      <c r="E2635">
        <v>10.62</v>
      </c>
      <c r="F2635">
        <v>10.62</v>
      </c>
      <c r="G2635">
        <v>0</v>
      </c>
    </row>
    <row r="2636" spans="1:7" x14ac:dyDescent="0.25">
      <c r="A2636" s="1">
        <v>41810</v>
      </c>
      <c r="B2636">
        <v>10.4</v>
      </c>
      <c r="C2636">
        <v>11.02</v>
      </c>
      <c r="D2636">
        <v>10.34</v>
      </c>
      <c r="E2636">
        <v>10.85</v>
      </c>
      <c r="F2636">
        <v>10.85</v>
      </c>
      <c r="G2636">
        <v>0</v>
      </c>
    </row>
    <row r="2637" spans="1:7" x14ac:dyDescent="0.25">
      <c r="A2637" s="1">
        <v>41813</v>
      </c>
      <c r="B2637">
        <v>11.26</v>
      </c>
      <c r="C2637">
        <v>11.35</v>
      </c>
      <c r="D2637">
        <v>10.92</v>
      </c>
      <c r="E2637">
        <v>10.98</v>
      </c>
      <c r="F2637">
        <v>10.98</v>
      </c>
      <c r="G2637">
        <v>0</v>
      </c>
    </row>
    <row r="2638" spans="1:7" x14ac:dyDescent="0.25">
      <c r="A2638" s="1">
        <v>41814</v>
      </c>
      <c r="B2638">
        <v>11.02</v>
      </c>
      <c r="C2638">
        <v>12.27</v>
      </c>
      <c r="D2638">
        <v>10.87</v>
      </c>
      <c r="E2638">
        <v>12.13</v>
      </c>
      <c r="F2638">
        <v>12.13</v>
      </c>
      <c r="G2638">
        <v>0</v>
      </c>
    </row>
    <row r="2639" spans="1:7" x14ac:dyDescent="0.25">
      <c r="A2639" s="1">
        <v>41815</v>
      </c>
      <c r="B2639">
        <v>12.31</v>
      </c>
      <c r="C2639">
        <v>12.33</v>
      </c>
      <c r="D2639">
        <v>11.37</v>
      </c>
      <c r="E2639">
        <v>11.59</v>
      </c>
      <c r="F2639">
        <v>11.59</v>
      </c>
      <c r="G2639">
        <v>0</v>
      </c>
    </row>
    <row r="2640" spans="1:7" x14ac:dyDescent="0.25">
      <c r="A2640" s="1">
        <v>41816</v>
      </c>
      <c r="B2640">
        <v>11.51</v>
      </c>
      <c r="C2640">
        <v>12.51</v>
      </c>
      <c r="D2640">
        <v>11.5</v>
      </c>
      <c r="E2640">
        <v>11.63</v>
      </c>
      <c r="F2640">
        <v>11.63</v>
      </c>
      <c r="G2640">
        <v>0</v>
      </c>
    </row>
    <row r="2641" spans="1:7" x14ac:dyDescent="0.25">
      <c r="A2641" s="1">
        <v>41817</v>
      </c>
      <c r="B2641">
        <v>11.72</v>
      </c>
      <c r="C2641">
        <v>12.04</v>
      </c>
      <c r="D2641">
        <v>11.19</v>
      </c>
      <c r="E2641">
        <v>11.26</v>
      </c>
      <c r="F2641">
        <v>11.26</v>
      </c>
      <c r="G2641">
        <v>0</v>
      </c>
    </row>
    <row r="2642" spans="1:7" x14ac:dyDescent="0.25">
      <c r="A2642" s="1">
        <v>41820</v>
      </c>
      <c r="B2642">
        <v>11.75</v>
      </c>
      <c r="C2642">
        <v>11.81</v>
      </c>
      <c r="D2642">
        <v>11.3</v>
      </c>
      <c r="E2642">
        <v>11.57</v>
      </c>
      <c r="F2642">
        <v>11.57</v>
      </c>
      <c r="G2642">
        <v>0</v>
      </c>
    </row>
    <row r="2643" spans="1:7" x14ac:dyDescent="0.25">
      <c r="A2643" s="1">
        <v>41821</v>
      </c>
      <c r="B2643">
        <v>11.28</v>
      </c>
      <c r="C2643">
        <v>11.42</v>
      </c>
      <c r="D2643">
        <v>10.92</v>
      </c>
      <c r="E2643">
        <v>11.15</v>
      </c>
      <c r="F2643">
        <v>11.15</v>
      </c>
      <c r="G2643">
        <v>0</v>
      </c>
    </row>
    <row r="2644" spans="1:7" x14ac:dyDescent="0.25">
      <c r="A2644" s="1">
        <v>41822</v>
      </c>
      <c r="B2644">
        <v>11.18</v>
      </c>
      <c r="C2644">
        <v>11.18</v>
      </c>
      <c r="D2644">
        <v>10.56</v>
      </c>
      <c r="E2644">
        <v>10.82</v>
      </c>
      <c r="F2644">
        <v>10.82</v>
      </c>
      <c r="G2644">
        <v>0</v>
      </c>
    </row>
    <row r="2645" spans="1:7" x14ac:dyDescent="0.25">
      <c r="A2645" s="1">
        <v>41823</v>
      </c>
      <c r="B2645">
        <v>10.47</v>
      </c>
      <c r="C2645">
        <v>10.76</v>
      </c>
      <c r="D2645">
        <v>10.28</v>
      </c>
      <c r="E2645">
        <v>10.32</v>
      </c>
      <c r="F2645">
        <v>10.32</v>
      </c>
      <c r="G2645">
        <v>0</v>
      </c>
    </row>
    <row r="2646" spans="1:7" x14ac:dyDescent="0.25">
      <c r="A2646" s="1">
        <v>41827</v>
      </c>
      <c r="B2646">
        <v>11.15</v>
      </c>
      <c r="C2646">
        <v>11.54</v>
      </c>
      <c r="D2646">
        <v>11.01</v>
      </c>
      <c r="E2646">
        <v>11.33</v>
      </c>
      <c r="F2646">
        <v>11.33</v>
      </c>
      <c r="G2646">
        <v>0</v>
      </c>
    </row>
    <row r="2647" spans="1:7" x14ac:dyDescent="0.25">
      <c r="A2647" s="1">
        <v>41828</v>
      </c>
      <c r="B2647">
        <v>11.72</v>
      </c>
      <c r="C2647">
        <v>12.51</v>
      </c>
      <c r="D2647">
        <v>11.72</v>
      </c>
      <c r="E2647">
        <v>11.98</v>
      </c>
      <c r="F2647">
        <v>11.98</v>
      </c>
      <c r="G2647">
        <v>0</v>
      </c>
    </row>
    <row r="2648" spans="1:7" x14ac:dyDescent="0.25">
      <c r="A2648" s="1">
        <v>41829</v>
      </c>
      <c r="B2648">
        <v>11.74</v>
      </c>
      <c r="C2648">
        <v>12.05</v>
      </c>
      <c r="D2648">
        <v>11.5</v>
      </c>
      <c r="E2648">
        <v>11.65</v>
      </c>
      <c r="F2648">
        <v>11.65</v>
      </c>
      <c r="G2648">
        <v>0</v>
      </c>
    </row>
    <row r="2649" spans="1:7" x14ac:dyDescent="0.25">
      <c r="A2649" s="1">
        <v>41830</v>
      </c>
      <c r="B2649">
        <v>13.22</v>
      </c>
      <c r="C2649">
        <v>13.23</v>
      </c>
      <c r="D2649">
        <v>12.05</v>
      </c>
      <c r="E2649">
        <v>12.59</v>
      </c>
      <c r="F2649">
        <v>12.59</v>
      </c>
      <c r="G2649">
        <v>0</v>
      </c>
    </row>
    <row r="2650" spans="1:7" x14ac:dyDescent="0.25">
      <c r="A2650" s="1">
        <v>41831</v>
      </c>
      <c r="B2650">
        <v>12.5</v>
      </c>
      <c r="C2650">
        <v>12.68</v>
      </c>
      <c r="D2650">
        <v>12.07</v>
      </c>
      <c r="E2650">
        <v>12.08</v>
      </c>
      <c r="F2650">
        <v>12.08</v>
      </c>
      <c r="G2650">
        <v>0</v>
      </c>
    </row>
    <row r="2651" spans="1:7" x14ac:dyDescent="0.25">
      <c r="A2651" s="1">
        <v>41834</v>
      </c>
      <c r="B2651">
        <v>11.6</v>
      </c>
      <c r="C2651">
        <v>11.83</v>
      </c>
      <c r="D2651">
        <v>11.4</v>
      </c>
      <c r="E2651">
        <v>11.82</v>
      </c>
      <c r="F2651">
        <v>11.82</v>
      </c>
      <c r="G2651">
        <v>0</v>
      </c>
    </row>
    <row r="2652" spans="1:7" x14ac:dyDescent="0.25">
      <c r="A2652" s="1">
        <v>41835</v>
      </c>
      <c r="B2652">
        <v>11.53</v>
      </c>
      <c r="C2652">
        <v>12.47</v>
      </c>
      <c r="D2652">
        <v>11.46</v>
      </c>
      <c r="E2652">
        <v>11.96</v>
      </c>
      <c r="F2652">
        <v>11.96</v>
      </c>
      <c r="G2652">
        <v>0</v>
      </c>
    </row>
    <row r="2653" spans="1:7" x14ac:dyDescent="0.25">
      <c r="A2653" s="1">
        <v>41836</v>
      </c>
      <c r="B2653">
        <v>10.81</v>
      </c>
      <c r="C2653">
        <v>11.45</v>
      </c>
      <c r="D2653">
        <v>10.59</v>
      </c>
      <c r="E2653">
        <v>11</v>
      </c>
      <c r="F2653">
        <v>11</v>
      </c>
      <c r="G2653">
        <v>0</v>
      </c>
    </row>
    <row r="2654" spans="1:7" x14ac:dyDescent="0.25">
      <c r="A2654" s="1">
        <v>41837</v>
      </c>
      <c r="B2654">
        <v>11.35</v>
      </c>
      <c r="C2654">
        <v>15.38</v>
      </c>
      <c r="D2654">
        <v>10.85</v>
      </c>
      <c r="E2654">
        <v>14.54</v>
      </c>
      <c r="F2654">
        <v>14.54</v>
      </c>
      <c r="G2654">
        <v>0</v>
      </c>
    </row>
    <row r="2655" spans="1:7" x14ac:dyDescent="0.25">
      <c r="A2655" s="1">
        <v>41838</v>
      </c>
      <c r="B2655">
        <v>13.34</v>
      </c>
      <c r="C2655">
        <v>13.55</v>
      </c>
      <c r="D2655">
        <v>12.04</v>
      </c>
      <c r="E2655">
        <v>12.06</v>
      </c>
      <c r="F2655">
        <v>12.06</v>
      </c>
      <c r="G2655">
        <v>0</v>
      </c>
    </row>
    <row r="2656" spans="1:7" x14ac:dyDescent="0.25">
      <c r="A2656" s="1">
        <v>41841</v>
      </c>
      <c r="B2656">
        <v>12.85</v>
      </c>
      <c r="C2656">
        <v>13.62</v>
      </c>
      <c r="D2656">
        <v>12.46</v>
      </c>
      <c r="E2656">
        <v>12.81</v>
      </c>
      <c r="F2656">
        <v>12.81</v>
      </c>
      <c r="G2656">
        <v>0</v>
      </c>
    </row>
    <row r="2657" spans="1:7" x14ac:dyDescent="0.25">
      <c r="A2657" s="1">
        <v>41842</v>
      </c>
      <c r="B2657">
        <v>11.97</v>
      </c>
      <c r="C2657">
        <v>12.24</v>
      </c>
      <c r="D2657">
        <v>11.69</v>
      </c>
      <c r="E2657">
        <v>12.24</v>
      </c>
      <c r="F2657">
        <v>12.24</v>
      </c>
      <c r="G2657">
        <v>0</v>
      </c>
    </row>
    <row r="2658" spans="1:7" x14ac:dyDescent="0.25">
      <c r="A2658" s="1">
        <v>41843</v>
      </c>
      <c r="B2658">
        <v>11.54</v>
      </c>
      <c r="C2658">
        <v>12.16</v>
      </c>
      <c r="D2658">
        <v>11.41</v>
      </c>
      <c r="E2658">
        <v>11.52</v>
      </c>
      <c r="F2658">
        <v>11.52</v>
      </c>
      <c r="G2658">
        <v>0</v>
      </c>
    </row>
    <row r="2659" spans="1:7" x14ac:dyDescent="0.25">
      <c r="A2659" s="1">
        <v>41844</v>
      </c>
      <c r="B2659">
        <v>11.43</v>
      </c>
      <c r="C2659">
        <v>12.06</v>
      </c>
      <c r="D2659">
        <v>11.43</v>
      </c>
      <c r="E2659">
        <v>11.84</v>
      </c>
      <c r="F2659">
        <v>11.84</v>
      </c>
      <c r="G2659">
        <v>0</v>
      </c>
    </row>
    <row r="2660" spans="1:7" x14ac:dyDescent="0.25">
      <c r="A2660" s="1">
        <v>41845</v>
      </c>
      <c r="B2660">
        <v>12.03</v>
      </c>
      <c r="C2660">
        <v>12.75</v>
      </c>
      <c r="D2660">
        <v>12.03</v>
      </c>
      <c r="E2660">
        <v>12.69</v>
      </c>
      <c r="F2660">
        <v>12.69</v>
      </c>
      <c r="G2660">
        <v>0</v>
      </c>
    </row>
    <row r="2661" spans="1:7" x14ac:dyDescent="0.25">
      <c r="A2661" s="1">
        <v>41848</v>
      </c>
      <c r="B2661">
        <v>12.93</v>
      </c>
      <c r="C2661">
        <v>13.64</v>
      </c>
      <c r="D2661">
        <v>12.54</v>
      </c>
      <c r="E2661">
        <v>12.56</v>
      </c>
      <c r="F2661">
        <v>12.56</v>
      </c>
      <c r="G2661">
        <v>0</v>
      </c>
    </row>
    <row r="2662" spans="1:7" x14ac:dyDescent="0.25">
      <c r="A2662" s="1">
        <v>41849</v>
      </c>
      <c r="B2662">
        <v>12.35</v>
      </c>
      <c r="C2662">
        <v>13.35</v>
      </c>
      <c r="D2662">
        <v>12.12</v>
      </c>
      <c r="E2662">
        <v>13.28</v>
      </c>
      <c r="F2662">
        <v>13.28</v>
      </c>
      <c r="G2662">
        <v>0</v>
      </c>
    </row>
    <row r="2663" spans="1:7" x14ac:dyDescent="0.25">
      <c r="A2663" s="1">
        <v>41850</v>
      </c>
      <c r="B2663">
        <v>12.63</v>
      </c>
      <c r="C2663">
        <v>14.07</v>
      </c>
      <c r="D2663">
        <v>12.53</v>
      </c>
      <c r="E2663">
        <v>13.33</v>
      </c>
      <c r="F2663">
        <v>13.33</v>
      </c>
      <c r="G2663">
        <v>0</v>
      </c>
    </row>
    <row r="2664" spans="1:7" x14ac:dyDescent="0.25">
      <c r="A2664" s="1">
        <v>41851</v>
      </c>
      <c r="B2664">
        <v>14.35</v>
      </c>
      <c r="C2664">
        <v>17.110001</v>
      </c>
      <c r="D2664">
        <v>14.26</v>
      </c>
      <c r="E2664">
        <v>16.950001</v>
      </c>
      <c r="F2664">
        <v>16.950001</v>
      </c>
      <c r="G2664">
        <v>0</v>
      </c>
    </row>
    <row r="2665" spans="1:7" x14ac:dyDescent="0.25">
      <c r="A2665" s="1">
        <v>41852</v>
      </c>
      <c r="B2665">
        <v>16.670000000000002</v>
      </c>
      <c r="C2665">
        <v>17.57</v>
      </c>
      <c r="D2665">
        <v>15.52</v>
      </c>
      <c r="E2665">
        <v>17.030000999999999</v>
      </c>
      <c r="F2665">
        <v>17.030000999999999</v>
      </c>
      <c r="G2665">
        <v>0</v>
      </c>
    </row>
    <row r="2666" spans="1:7" x14ac:dyDescent="0.25">
      <c r="A2666" s="1">
        <v>41855</v>
      </c>
      <c r="B2666">
        <v>16.639999</v>
      </c>
      <c r="C2666">
        <v>16.799999</v>
      </c>
      <c r="D2666">
        <v>14.69</v>
      </c>
      <c r="E2666">
        <v>15.12</v>
      </c>
      <c r="F2666">
        <v>15.12</v>
      </c>
      <c r="G2666">
        <v>0</v>
      </c>
    </row>
    <row r="2667" spans="1:7" x14ac:dyDescent="0.25">
      <c r="A2667" s="1">
        <v>41856</v>
      </c>
      <c r="B2667">
        <v>15.54</v>
      </c>
      <c r="C2667">
        <v>17.139999</v>
      </c>
      <c r="D2667">
        <v>15.1</v>
      </c>
      <c r="E2667">
        <v>16.870000999999998</v>
      </c>
      <c r="F2667">
        <v>16.870000999999998</v>
      </c>
      <c r="G2667">
        <v>0</v>
      </c>
    </row>
    <row r="2668" spans="1:7" x14ac:dyDescent="0.25">
      <c r="A2668" s="1">
        <v>41857</v>
      </c>
      <c r="B2668">
        <v>17.219999000000001</v>
      </c>
      <c r="C2668">
        <v>17.299999</v>
      </c>
      <c r="D2668">
        <v>15.7</v>
      </c>
      <c r="E2668">
        <v>16.370000999999998</v>
      </c>
      <c r="F2668">
        <v>16.370000999999998</v>
      </c>
      <c r="G2668">
        <v>0</v>
      </c>
    </row>
    <row r="2669" spans="1:7" x14ac:dyDescent="0.25">
      <c r="A2669" s="1">
        <v>41858</v>
      </c>
      <c r="B2669">
        <v>15.5</v>
      </c>
      <c r="C2669">
        <v>17.25</v>
      </c>
      <c r="D2669">
        <v>15.44</v>
      </c>
      <c r="E2669">
        <v>16.66</v>
      </c>
      <c r="F2669">
        <v>16.66</v>
      </c>
      <c r="G2669">
        <v>0</v>
      </c>
    </row>
    <row r="2670" spans="1:7" x14ac:dyDescent="0.25">
      <c r="A2670" s="1">
        <v>41859</v>
      </c>
      <c r="B2670">
        <v>16.43</v>
      </c>
      <c r="C2670">
        <v>17.09</v>
      </c>
      <c r="D2670">
        <v>15.53</v>
      </c>
      <c r="E2670">
        <v>15.77</v>
      </c>
      <c r="F2670">
        <v>15.77</v>
      </c>
      <c r="G2670">
        <v>0</v>
      </c>
    </row>
    <row r="2671" spans="1:7" x14ac:dyDescent="0.25">
      <c r="A2671" s="1">
        <v>41862</v>
      </c>
      <c r="B2671">
        <v>15.16</v>
      </c>
      <c r="C2671">
        <v>15.16</v>
      </c>
      <c r="D2671">
        <v>13.72</v>
      </c>
      <c r="E2671">
        <v>14.23</v>
      </c>
      <c r="F2671">
        <v>14.23</v>
      </c>
      <c r="G2671">
        <v>0</v>
      </c>
    </row>
    <row r="2672" spans="1:7" x14ac:dyDescent="0.25">
      <c r="A2672" s="1">
        <v>41863</v>
      </c>
      <c r="B2672">
        <v>14.42</v>
      </c>
      <c r="C2672">
        <v>14.74</v>
      </c>
      <c r="D2672">
        <v>13.76</v>
      </c>
      <c r="E2672">
        <v>14.13</v>
      </c>
      <c r="F2672">
        <v>14.13</v>
      </c>
      <c r="G2672">
        <v>0</v>
      </c>
    </row>
    <row r="2673" spans="1:7" x14ac:dyDescent="0.25">
      <c r="A2673" s="1">
        <v>41864</v>
      </c>
      <c r="B2673">
        <v>13.57</v>
      </c>
      <c r="C2673">
        <v>13.93</v>
      </c>
      <c r="D2673">
        <v>12.84</v>
      </c>
      <c r="E2673">
        <v>12.9</v>
      </c>
      <c r="F2673">
        <v>12.9</v>
      </c>
      <c r="G2673">
        <v>0</v>
      </c>
    </row>
    <row r="2674" spans="1:7" x14ac:dyDescent="0.25">
      <c r="A2674" s="1">
        <v>41865</v>
      </c>
      <c r="B2674">
        <v>13.05</v>
      </c>
      <c r="C2674">
        <v>13.13</v>
      </c>
      <c r="D2674">
        <v>12.42</v>
      </c>
      <c r="E2674">
        <v>12.42</v>
      </c>
      <c r="F2674">
        <v>12.42</v>
      </c>
      <c r="G2674">
        <v>0</v>
      </c>
    </row>
    <row r="2675" spans="1:7" x14ac:dyDescent="0.25">
      <c r="A2675" s="1">
        <v>41866</v>
      </c>
      <c r="B2675">
        <v>11.91</v>
      </c>
      <c r="C2675">
        <v>14.94</v>
      </c>
      <c r="D2675">
        <v>11.89</v>
      </c>
      <c r="E2675">
        <v>13.15</v>
      </c>
      <c r="F2675">
        <v>13.15</v>
      </c>
      <c r="G2675">
        <v>0</v>
      </c>
    </row>
    <row r="2676" spans="1:7" x14ac:dyDescent="0.25">
      <c r="A2676" s="1">
        <v>41869</v>
      </c>
      <c r="B2676">
        <v>12.85</v>
      </c>
      <c r="C2676">
        <v>12.85</v>
      </c>
      <c r="D2676">
        <v>12.26</v>
      </c>
      <c r="E2676">
        <v>12.32</v>
      </c>
      <c r="F2676">
        <v>12.32</v>
      </c>
      <c r="G2676">
        <v>0</v>
      </c>
    </row>
    <row r="2677" spans="1:7" x14ac:dyDescent="0.25">
      <c r="A2677" s="1">
        <v>41870</v>
      </c>
      <c r="B2677">
        <v>12.14</v>
      </c>
      <c r="C2677">
        <v>12.46</v>
      </c>
      <c r="D2677">
        <v>11.91</v>
      </c>
      <c r="E2677">
        <v>12.21</v>
      </c>
      <c r="F2677">
        <v>12.21</v>
      </c>
      <c r="G2677">
        <v>0</v>
      </c>
    </row>
    <row r="2678" spans="1:7" x14ac:dyDescent="0.25">
      <c r="A2678" s="1">
        <v>41871</v>
      </c>
      <c r="B2678">
        <v>12.23</v>
      </c>
      <c r="C2678">
        <v>12.24</v>
      </c>
      <c r="D2678">
        <v>11.6</v>
      </c>
      <c r="E2678">
        <v>11.78</v>
      </c>
      <c r="F2678">
        <v>11.78</v>
      </c>
      <c r="G2678">
        <v>0</v>
      </c>
    </row>
    <row r="2679" spans="1:7" x14ac:dyDescent="0.25">
      <c r="A2679" s="1">
        <v>41872</v>
      </c>
      <c r="B2679">
        <v>11.93</v>
      </c>
      <c r="C2679">
        <v>13.51</v>
      </c>
      <c r="D2679">
        <v>11.52</v>
      </c>
      <c r="E2679">
        <v>11.76</v>
      </c>
      <c r="F2679">
        <v>11.76</v>
      </c>
      <c r="G2679">
        <v>0</v>
      </c>
    </row>
    <row r="2680" spans="1:7" x14ac:dyDescent="0.25">
      <c r="A2680" s="1">
        <v>41873</v>
      </c>
      <c r="B2680">
        <v>11.88</v>
      </c>
      <c r="C2680">
        <v>12.48</v>
      </c>
      <c r="D2680">
        <v>11.47</v>
      </c>
      <c r="E2680">
        <v>11.47</v>
      </c>
      <c r="F2680">
        <v>11.47</v>
      </c>
      <c r="G2680">
        <v>0</v>
      </c>
    </row>
    <row r="2681" spans="1:7" x14ac:dyDescent="0.25">
      <c r="A2681" s="1">
        <v>41876</v>
      </c>
      <c r="B2681">
        <v>11.58</v>
      </c>
      <c r="C2681">
        <v>11.77</v>
      </c>
      <c r="D2681">
        <v>11.24</v>
      </c>
      <c r="E2681">
        <v>11.7</v>
      </c>
      <c r="F2681">
        <v>11.7</v>
      </c>
      <c r="G2681">
        <v>0</v>
      </c>
    </row>
    <row r="2682" spans="1:7" x14ac:dyDescent="0.25">
      <c r="A2682" s="1">
        <v>41877</v>
      </c>
      <c r="B2682">
        <v>11.33</v>
      </c>
      <c r="C2682">
        <v>11.93</v>
      </c>
      <c r="D2682">
        <v>11.33</v>
      </c>
      <c r="E2682">
        <v>11.63</v>
      </c>
      <c r="F2682">
        <v>11.63</v>
      </c>
      <c r="G2682">
        <v>0</v>
      </c>
    </row>
    <row r="2683" spans="1:7" x14ac:dyDescent="0.25">
      <c r="A2683" s="1">
        <v>41878</v>
      </c>
      <c r="B2683">
        <v>11.69</v>
      </c>
      <c r="C2683">
        <v>11.93</v>
      </c>
      <c r="D2683">
        <v>11.54</v>
      </c>
      <c r="E2683">
        <v>11.78</v>
      </c>
      <c r="F2683">
        <v>11.78</v>
      </c>
      <c r="G2683">
        <v>0</v>
      </c>
    </row>
    <row r="2684" spans="1:7" x14ac:dyDescent="0.25">
      <c r="A2684" s="1">
        <v>41879</v>
      </c>
      <c r="B2684">
        <v>12.38</v>
      </c>
      <c r="C2684">
        <v>12.73</v>
      </c>
      <c r="D2684">
        <v>12.05</v>
      </c>
      <c r="E2684">
        <v>12.05</v>
      </c>
      <c r="F2684">
        <v>12.05</v>
      </c>
      <c r="G2684">
        <v>0</v>
      </c>
    </row>
    <row r="2685" spans="1:7" x14ac:dyDescent="0.25">
      <c r="A2685" s="1">
        <v>41880</v>
      </c>
      <c r="B2685">
        <v>11.86</v>
      </c>
      <c r="C2685">
        <v>12.44</v>
      </c>
      <c r="D2685">
        <v>11.78</v>
      </c>
      <c r="E2685">
        <v>12.09</v>
      </c>
      <c r="F2685">
        <v>12.09</v>
      </c>
      <c r="G2685">
        <v>0</v>
      </c>
    </row>
    <row r="2686" spans="1:7" x14ac:dyDescent="0.25">
      <c r="A2686" s="1">
        <v>41884</v>
      </c>
      <c r="B2686">
        <v>12.32</v>
      </c>
      <c r="C2686">
        <v>13.41</v>
      </c>
      <c r="D2686">
        <v>12.23</v>
      </c>
      <c r="E2686">
        <v>12.25</v>
      </c>
      <c r="F2686">
        <v>12.25</v>
      </c>
      <c r="G2686">
        <v>0</v>
      </c>
    </row>
    <row r="2687" spans="1:7" x14ac:dyDescent="0.25">
      <c r="A2687" s="1">
        <v>41885</v>
      </c>
      <c r="B2687">
        <v>12.03</v>
      </c>
      <c r="C2687">
        <v>12.55</v>
      </c>
      <c r="D2687">
        <v>11.91</v>
      </c>
      <c r="E2687">
        <v>12.36</v>
      </c>
      <c r="F2687">
        <v>12.36</v>
      </c>
      <c r="G2687">
        <v>0</v>
      </c>
    </row>
    <row r="2688" spans="1:7" x14ac:dyDescent="0.25">
      <c r="A2688" s="1">
        <v>41886</v>
      </c>
      <c r="B2688">
        <v>12.4</v>
      </c>
      <c r="C2688">
        <v>12.99</v>
      </c>
      <c r="D2688">
        <v>11.7</v>
      </c>
      <c r="E2688">
        <v>12.64</v>
      </c>
      <c r="F2688">
        <v>12.64</v>
      </c>
      <c r="G2688">
        <v>0</v>
      </c>
    </row>
    <row r="2689" spans="1:7" x14ac:dyDescent="0.25">
      <c r="A2689" s="1">
        <v>41887</v>
      </c>
      <c r="B2689">
        <v>12.37</v>
      </c>
      <c r="C2689">
        <v>13.18</v>
      </c>
      <c r="D2689">
        <v>11.96</v>
      </c>
      <c r="E2689">
        <v>12.09</v>
      </c>
      <c r="F2689">
        <v>12.09</v>
      </c>
      <c r="G2689">
        <v>0</v>
      </c>
    </row>
    <row r="2690" spans="1:7" x14ac:dyDescent="0.25">
      <c r="A2690" s="1">
        <v>41890</v>
      </c>
      <c r="B2690">
        <v>12.64</v>
      </c>
      <c r="C2690">
        <v>13.09</v>
      </c>
      <c r="D2690">
        <v>12.4</v>
      </c>
      <c r="E2690">
        <v>12.66</v>
      </c>
      <c r="F2690">
        <v>12.66</v>
      </c>
      <c r="G2690">
        <v>0</v>
      </c>
    </row>
    <row r="2691" spans="1:7" x14ac:dyDescent="0.25">
      <c r="A2691" s="1">
        <v>41891</v>
      </c>
      <c r="B2691">
        <v>12.7</v>
      </c>
      <c r="C2691">
        <v>13.91</v>
      </c>
      <c r="D2691">
        <v>12.7</v>
      </c>
      <c r="E2691">
        <v>13.5</v>
      </c>
      <c r="F2691">
        <v>13.5</v>
      </c>
      <c r="G2691">
        <v>0</v>
      </c>
    </row>
    <row r="2692" spans="1:7" x14ac:dyDescent="0.25">
      <c r="A2692" s="1">
        <v>41892</v>
      </c>
      <c r="B2692">
        <v>13.36</v>
      </c>
      <c r="C2692">
        <v>14.06</v>
      </c>
      <c r="D2692">
        <v>12.86</v>
      </c>
      <c r="E2692">
        <v>12.88</v>
      </c>
      <c r="F2692">
        <v>12.88</v>
      </c>
      <c r="G2692">
        <v>0</v>
      </c>
    </row>
    <row r="2693" spans="1:7" x14ac:dyDescent="0.25">
      <c r="A2693" s="1">
        <v>41893</v>
      </c>
      <c r="B2693">
        <v>13.53</v>
      </c>
      <c r="C2693">
        <v>13.67</v>
      </c>
      <c r="D2693">
        <v>12.66</v>
      </c>
      <c r="E2693">
        <v>12.8</v>
      </c>
      <c r="F2693">
        <v>12.8</v>
      </c>
      <c r="G2693">
        <v>0</v>
      </c>
    </row>
    <row r="2694" spans="1:7" x14ac:dyDescent="0.25">
      <c r="A2694" s="1">
        <v>41894</v>
      </c>
      <c r="B2694">
        <v>12.85</v>
      </c>
      <c r="C2694">
        <v>14.27</v>
      </c>
      <c r="D2694">
        <v>12.85</v>
      </c>
      <c r="E2694">
        <v>13.31</v>
      </c>
      <c r="F2694">
        <v>13.31</v>
      </c>
      <c r="G2694">
        <v>0</v>
      </c>
    </row>
    <row r="2695" spans="1:7" x14ac:dyDescent="0.25">
      <c r="A2695" s="1">
        <v>41897</v>
      </c>
      <c r="B2695">
        <v>13.54</v>
      </c>
      <c r="C2695">
        <v>14.19</v>
      </c>
      <c r="D2695">
        <v>13.54</v>
      </c>
      <c r="E2695">
        <v>14.12</v>
      </c>
      <c r="F2695">
        <v>14.12</v>
      </c>
      <c r="G2695">
        <v>0</v>
      </c>
    </row>
    <row r="2696" spans="1:7" x14ac:dyDescent="0.25">
      <c r="A2696" s="1">
        <v>41898</v>
      </c>
      <c r="B2696">
        <v>14.48</v>
      </c>
      <c r="C2696">
        <v>14.53</v>
      </c>
      <c r="D2696">
        <v>12.72</v>
      </c>
      <c r="E2696">
        <v>12.73</v>
      </c>
      <c r="F2696">
        <v>12.73</v>
      </c>
      <c r="G2696">
        <v>0</v>
      </c>
    </row>
    <row r="2697" spans="1:7" x14ac:dyDescent="0.25">
      <c r="A2697" s="1">
        <v>41899</v>
      </c>
      <c r="B2697">
        <v>13.06</v>
      </c>
      <c r="C2697">
        <v>14.53</v>
      </c>
      <c r="D2697">
        <v>11.73</v>
      </c>
      <c r="E2697">
        <v>12.65</v>
      </c>
      <c r="F2697">
        <v>12.65</v>
      </c>
      <c r="G2697">
        <v>0</v>
      </c>
    </row>
    <row r="2698" spans="1:7" x14ac:dyDescent="0.25">
      <c r="A2698" s="1">
        <v>41900</v>
      </c>
      <c r="B2698">
        <v>12.55</v>
      </c>
      <c r="C2698">
        <v>12.58</v>
      </c>
      <c r="D2698">
        <v>11.98</v>
      </c>
      <c r="E2698">
        <v>12.03</v>
      </c>
      <c r="F2698">
        <v>12.03</v>
      </c>
      <c r="G2698">
        <v>0</v>
      </c>
    </row>
    <row r="2699" spans="1:7" x14ac:dyDescent="0.25">
      <c r="A2699" s="1">
        <v>41901</v>
      </c>
      <c r="B2699">
        <v>11.73</v>
      </c>
      <c r="C2699">
        <v>12.61</v>
      </c>
      <c r="D2699">
        <v>11.52</v>
      </c>
      <c r="E2699">
        <v>12.11</v>
      </c>
      <c r="F2699">
        <v>12.11</v>
      </c>
      <c r="G2699">
        <v>0</v>
      </c>
    </row>
    <row r="2700" spans="1:7" x14ac:dyDescent="0.25">
      <c r="A2700" s="1">
        <v>41904</v>
      </c>
      <c r="B2700">
        <v>13.14</v>
      </c>
      <c r="C2700">
        <v>13.98</v>
      </c>
      <c r="D2700">
        <v>13.13</v>
      </c>
      <c r="E2700">
        <v>13.69</v>
      </c>
      <c r="F2700">
        <v>13.69</v>
      </c>
      <c r="G2700">
        <v>0</v>
      </c>
    </row>
    <row r="2701" spans="1:7" x14ac:dyDescent="0.25">
      <c r="A2701" s="1">
        <v>41905</v>
      </c>
      <c r="B2701">
        <v>14.82</v>
      </c>
      <c r="C2701">
        <v>14.94</v>
      </c>
      <c r="D2701">
        <v>13.83</v>
      </c>
      <c r="E2701">
        <v>14.93</v>
      </c>
      <c r="F2701">
        <v>14.93</v>
      </c>
      <c r="G2701">
        <v>0</v>
      </c>
    </row>
    <row r="2702" spans="1:7" x14ac:dyDescent="0.25">
      <c r="A2702" s="1">
        <v>41906</v>
      </c>
      <c r="B2702">
        <v>14.62</v>
      </c>
      <c r="C2702">
        <v>14.93</v>
      </c>
      <c r="D2702">
        <v>13.24</v>
      </c>
      <c r="E2702">
        <v>13.27</v>
      </c>
      <c r="F2702">
        <v>13.27</v>
      </c>
      <c r="G2702">
        <v>0</v>
      </c>
    </row>
    <row r="2703" spans="1:7" x14ac:dyDescent="0.25">
      <c r="A2703" s="1">
        <v>41907</v>
      </c>
      <c r="B2703">
        <v>14.11</v>
      </c>
      <c r="C2703">
        <v>16.690000999999999</v>
      </c>
      <c r="D2703">
        <v>14.03</v>
      </c>
      <c r="E2703">
        <v>15.64</v>
      </c>
      <c r="F2703">
        <v>15.64</v>
      </c>
      <c r="G2703">
        <v>0</v>
      </c>
    </row>
    <row r="2704" spans="1:7" x14ac:dyDescent="0.25">
      <c r="A2704" s="1">
        <v>41908</v>
      </c>
      <c r="B2704">
        <v>15.77</v>
      </c>
      <c r="C2704">
        <v>15.98</v>
      </c>
      <c r="D2704">
        <v>14.31</v>
      </c>
      <c r="E2704">
        <v>14.85</v>
      </c>
      <c r="F2704">
        <v>14.85</v>
      </c>
      <c r="G2704">
        <v>0</v>
      </c>
    </row>
    <row r="2705" spans="1:7" x14ac:dyDescent="0.25">
      <c r="A2705" s="1">
        <v>41911</v>
      </c>
      <c r="B2705">
        <v>16.959999</v>
      </c>
      <c r="C2705">
        <v>17.079999999999998</v>
      </c>
      <c r="D2705">
        <v>15.45</v>
      </c>
      <c r="E2705">
        <v>15.98</v>
      </c>
      <c r="F2705">
        <v>15.98</v>
      </c>
      <c r="G2705">
        <v>0</v>
      </c>
    </row>
    <row r="2706" spans="1:7" x14ac:dyDescent="0.25">
      <c r="A2706" s="1">
        <v>41912</v>
      </c>
      <c r="B2706">
        <v>15.49</v>
      </c>
      <c r="C2706">
        <v>16.43</v>
      </c>
      <c r="D2706">
        <v>15.18</v>
      </c>
      <c r="E2706">
        <v>16.309999000000001</v>
      </c>
      <c r="F2706">
        <v>16.309999000000001</v>
      </c>
      <c r="G2706">
        <v>0</v>
      </c>
    </row>
    <row r="2707" spans="1:7" x14ac:dyDescent="0.25">
      <c r="A2707" s="1">
        <v>41913</v>
      </c>
      <c r="B2707">
        <v>16.440000999999999</v>
      </c>
      <c r="C2707">
        <v>17.559999000000001</v>
      </c>
      <c r="D2707">
        <v>16.079999999999998</v>
      </c>
      <c r="E2707">
        <v>16.709999</v>
      </c>
      <c r="F2707">
        <v>16.709999</v>
      </c>
      <c r="G2707">
        <v>0</v>
      </c>
    </row>
    <row r="2708" spans="1:7" x14ac:dyDescent="0.25">
      <c r="A2708" s="1">
        <v>41914</v>
      </c>
      <c r="B2708">
        <v>16.700001</v>
      </c>
      <c r="C2708">
        <v>17.98</v>
      </c>
      <c r="D2708">
        <v>15.9</v>
      </c>
      <c r="E2708">
        <v>16.16</v>
      </c>
      <c r="F2708">
        <v>16.16</v>
      </c>
      <c r="G2708">
        <v>0</v>
      </c>
    </row>
    <row r="2709" spans="1:7" x14ac:dyDescent="0.25">
      <c r="A2709" s="1">
        <v>41915</v>
      </c>
      <c r="B2709">
        <v>15.16</v>
      </c>
      <c r="C2709">
        <v>15.43</v>
      </c>
      <c r="D2709">
        <v>14.44</v>
      </c>
      <c r="E2709">
        <v>14.55</v>
      </c>
      <c r="F2709">
        <v>14.55</v>
      </c>
      <c r="G2709">
        <v>0</v>
      </c>
    </row>
    <row r="2710" spans="1:7" x14ac:dyDescent="0.25">
      <c r="A2710" s="1">
        <v>41918</v>
      </c>
      <c r="B2710">
        <v>14.46</v>
      </c>
      <c r="C2710">
        <v>15.77</v>
      </c>
      <c r="D2710">
        <v>14.05</v>
      </c>
      <c r="E2710">
        <v>15.46</v>
      </c>
      <c r="F2710">
        <v>15.46</v>
      </c>
      <c r="G2710">
        <v>0</v>
      </c>
    </row>
    <row r="2711" spans="1:7" x14ac:dyDescent="0.25">
      <c r="A2711" s="1">
        <v>41919</v>
      </c>
      <c r="B2711">
        <v>16.18</v>
      </c>
      <c r="C2711">
        <v>17.459999</v>
      </c>
      <c r="D2711">
        <v>15.97</v>
      </c>
      <c r="E2711">
        <v>17.200001</v>
      </c>
      <c r="F2711">
        <v>17.200001</v>
      </c>
      <c r="G2711">
        <v>0</v>
      </c>
    </row>
    <row r="2712" spans="1:7" x14ac:dyDescent="0.25">
      <c r="A2712" s="1">
        <v>41920</v>
      </c>
      <c r="B2712">
        <v>17.350000000000001</v>
      </c>
      <c r="C2712">
        <v>18.030000999999999</v>
      </c>
      <c r="D2712">
        <v>14.97</v>
      </c>
      <c r="E2712">
        <v>15.11</v>
      </c>
      <c r="F2712">
        <v>15.11</v>
      </c>
      <c r="G2712">
        <v>0</v>
      </c>
    </row>
    <row r="2713" spans="1:7" x14ac:dyDescent="0.25">
      <c r="A2713" s="1">
        <v>41921</v>
      </c>
      <c r="B2713">
        <v>15.64</v>
      </c>
      <c r="C2713">
        <v>19.379999000000002</v>
      </c>
      <c r="D2713">
        <v>15.34</v>
      </c>
      <c r="E2713">
        <v>18.760000000000002</v>
      </c>
      <c r="F2713">
        <v>18.760000000000002</v>
      </c>
      <c r="G2713">
        <v>0</v>
      </c>
    </row>
    <row r="2714" spans="1:7" x14ac:dyDescent="0.25">
      <c r="A2714" s="1">
        <v>41922</v>
      </c>
      <c r="B2714">
        <v>19.110001</v>
      </c>
      <c r="C2714">
        <v>22.059999000000001</v>
      </c>
      <c r="D2714">
        <v>18.139999</v>
      </c>
      <c r="E2714">
        <v>21.24</v>
      </c>
      <c r="F2714">
        <v>21.24</v>
      </c>
      <c r="G2714">
        <v>0</v>
      </c>
    </row>
    <row r="2715" spans="1:7" x14ac:dyDescent="0.25">
      <c r="A2715" s="1">
        <v>41925</v>
      </c>
      <c r="B2715">
        <v>21.16</v>
      </c>
      <c r="C2715">
        <v>24.639999</v>
      </c>
      <c r="D2715">
        <v>20.52</v>
      </c>
      <c r="E2715">
        <v>24.639999</v>
      </c>
      <c r="F2715">
        <v>24.639999</v>
      </c>
      <c r="G2715">
        <v>0</v>
      </c>
    </row>
    <row r="2716" spans="1:7" x14ac:dyDescent="0.25">
      <c r="A2716" s="1">
        <v>41926</v>
      </c>
      <c r="B2716">
        <v>23.77</v>
      </c>
      <c r="C2716">
        <v>24.549999</v>
      </c>
      <c r="D2716">
        <v>21.48</v>
      </c>
      <c r="E2716">
        <v>22.790001</v>
      </c>
      <c r="F2716">
        <v>22.790001</v>
      </c>
      <c r="G2716">
        <v>0</v>
      </c>
    </row>
    <row r="2717" spans="1:7" x14ac:dyDescent="0.25">
      <c r="A2717" s="1">
        <v>41927</v>
      </c>
      <c r="B2717">
        <v>26.360001</v>
      </c>
      <c r="C2717">
        <v>31.059999000000001</v>
      </c>
      <c r="D2717">
        <v>24.639999</v>
      </c>
      <c r="E2717">
        <v>25.27</v>
      </c>
      <c r="F2717">
        <v>25.27</v>
      </c>
      <c r="G2717">
        <v>0</v>
      </c>
    </row>
    <row r="2718" spans="1:7" x14ac:dyDescent="0.25">
      <c r="A2718" s="1">
        <v>41928</v>
      </c>
      <c r="B2718">
        <v>29.26</v>
      </c>
      <c r="C2718">
        <v>29.41</v>
      </c>
      <c r="D2718">
        <v>24.610001</v>
      </c>
      <c r="E2718">
        <v>25.200001</v>
      </c>
      <c r="F2718">
        <v>25.200001</v>
      </c>
      <c r="G2718">
        <v>0</v>
      </c>
    </row>
    <row r="2719" spans="1:7" x14ac:dyDescent="0.25">
      <c r="A2719" s="1">
        <v>41929</v>
      </c>
      <c r="B2719">
        <v>21.68</v>
      </c>
      <c r="C2719">
        <v>23.08</v>
      </c>
      <c r="D2719">
        <v>20.23</v>
      </c>
      <c r="E2719">
        <v>21.99</v>
      </c>
      <c r="F2719">
        <v>21.99</v>
      </c>
      <c r="G2719">
        <v>0</v>
      </c>
    </row>
    <row r="2720" spans="1:7" x14ac:dyDescent="0.25">
      <c r="A2720" s="1">
        <v>41932</v>
      </c>
      <c r="B2720">
        <v>22.110001</v>
      </c>
      <c r="C2720">
        <v>22.16</v>
      </c>
      <c r="D2720">
        <v>18.510000000000002</v>
      </c>
      <c r="E2720">
        <v>18.57</v>
      </c>
      <c r="F2720">
        <v>18.57</v>
      </c>
      <c r="G2720">
        <v>0</v>
      </c>
    </row>
    <row r="2721" spans="1:7" x14ac:dyDescent="0.25">
      <c r="A2721" s="1">
        <v>41933</v>
      </c>
      <c r="B2721">
        <v>17.719999000000001</v>
      </c>
      <c r="C2721">
        <v>17.75</v>
      </c>
      <c r="D2721">
        <v>16.030000999999999</v>
      </c>
      <c r="E2721">
        <v>16.079999999999998</v>
      </c>
      <c r="F2721">
        <v>16.079999999999998</v>
      </c>
      <c r="G2721">
        <v>0</v>
      </c>
    </row>
    <row r="2722" spans="1:7" x14ac:dyDescent="0.25">
      <c r="A2722" s="1">
        <v>41934</v>
      </c>
      <c r="B2722">
        <v>16.059999000000001</v>
      </c>
      <c r="C2722">
        <v>18.43</v>
      </c>
      <c r="D2722">
        <v>15.56</v>
      </c>
      <c r="E2722">
        <v>17.870000999999998</v>
      </c>
      <c r="F2722">
        <v>17.870000999999998</v>
      </c>
      <c r="G2722">
        <v>0</v>
      </c>
    </row>
    <row r="2723" spans="1:7" x14ac:dyDescent="0.25">
      <c r="A2723" s="1">
        <v>41935</v>
      </c>
      <c r="B2723">
        <v>16.07</v>
      </c>
      <c r="C2723">
        <v>17.059999000000001</v>
      </c>
      <c r="D2723">
        <v>15.68</v>
      </c>
      <c r="E2723">
        <v>16.530000999999999</v>
      </c>
      <c r="F2723">
        <v>16.530000999999999</v>
      </c>
      <c r="G2723">
        <v>0</v>
      </c>
    </row>
    <row r="2724" spans="1:7" x14ac:dyDescent="0.25">
      <c r="A2724" s="1">
        <v>41936</v>
      </c>
      <c r="B2724">
        <v>16.43</v>
      </c>
      <c r="C2724">
        <v>18.059999000000001</v>
      </c>
      <c r="D2724">
        <v>16.09</v>
      </c>
      <c r="E2724">
        <v>16.110001</v>
      </c>
      <c r="F2724">
        <v>16.110001</v>
      </c>
      <c r="G2724">
        <v>0</v>
      </c>
    </row>
    <row r="2725" spans="1:7" x14ac:dyDescent="0.25">
      <c r="A2725" s="1">
        <v>41939</v>
      </c>
      <c r="B2725">
        <v>17.239999999999998</v>
      </c>
      <c r="C2725">
        <v>17.870000999999998</v>
      </c>
      <c r="D2725">
        <v>16</v>
      </c>
      <c r="E2725">
        <v>16.040001</v>
      </c>
      <c r="F2725">
        <v>16.040001</v>
      </c>
      <c r="G2725">
        <v>0</v>
      </c>
    </row>
    <row r="2726" spans="1:7" x14ac:dyDescent="0.25">
      <c r="A2726" s="1">
        <v>41940</v>
      </c>
      <c r="B2726">
        <v>15.69</v>
      </c>
      <c r="C2726">
        <v>15.78</v>
      </c>
      <c r="D2726">
        <v>14.39</v>
      </c>
      <c r="E2726">
        <v>14.39</v>
      </c>
      <c r="F2726">
        <v>14.39</v>
      </c>
      <c r="G2726">
        <v>0</v>
      </c>
    </row>
    <row r="2727" spans="1:7" x14ac:dyDescent="0.25">
      <c r="A2727" s="1">
        <v>41941</v>
      </c>
      <c r="B2727">
        <v>14.61</v>
      </c>
      <c r="C2727">
        <v>16.280000999999999</v>
      </c>
      <c r="D2727">
        <v>14.19</v>
      </c>
      <c r="E2727">
        <v>15.15</v>
      </c>
      <c r="F2727">
        <v>15.15</v>
      </c>
      <c r="G2727">
        <v>0</v>
      </c>
    </row>
    <row r="2728" spans="1:7" x14ac:dyDescent="0.25">
      <c r="A2728" s="1">
        <v>41942</v>
      </c>
      <c r="B2728">
        <v>15.31</v>
      </c>
      <c r="C2728">
        <v>15.75</v>
      </c>
      <c r="D2728">
        <v>14.07</v>
      </c>
      <c r="E2728">
        <v>14.52</v>
      </c>
      <c r="F2728">
        <v>14.52</v>
      </c>
      <c r="G2728">
        <v>0</v>
      </c>
    </row>
    <row r="2729" spans="1:7" x14ac:dyDescent="0.25">
      <c r="A2729" s="1">
        <v>41943</v>
      </c>
      <c r="B2729">
        <v>13.84</v>
      </c>
      <c r="C2729">
        <v>14.83</v>
      </c>
      <c r="D2729">
        <v>13.72</v>
      </c>
      <c r="E2729">
        <v>14.03</v>
      </c>
      <c r="F2729">
        <v>14.03</v>
      </c>
      <c r="G2729">
        <v>0</v>
      </c>
    </row>
    <row r="2730" spans="1:7" x14ac:dyDescent="0.25">
      <c r="A2730" s="1">
        <v>41946</v>
      </c>
      <c r="B2730">
        <v>14.41</v>
      </c>
      <c r="C2730">
        <v>14.99</v>
      </c>
      <c r="D2730">
        <v>14.23</v>
      </c>
      <c r="E2730">
        <v>14.73</v>
      </c>
      <c r="F2730">
        <v>14.73</v>
      </c>
      <c r="G2730">
        <v>0</v>
      </c>
    </row>
    <row r="2731" spans="1:7" x14ac:dyDescent="0.25">
      <c r="A2731" s="1">
        <v>41947</v>
      </c>
      <c r="B2731">
        <v>15.05</v>
      </c>
      <c r="C2731">
        <v>15.93</v>
      </c>
      <c r="D2731">
        <v>14.83</v>
      </c>
      <c r="E2731">
        <v>14.89</v>
      </c>
      <c r="F2731">
        <v>14.89</v>
      </c>
      <c r="G2731">
        <v>0</v>
      </c>
    </row>
    <row r="2732" spans="1:7" x14ac:dyDescent="0.25">
      <c r="A2732" s="1">
        <v>41948</v>
      </c>
      <c r="B2732">
        <v>14.15</v>
      </c>
      <c r="C2732">
        <v>14.99</v>
      </c>
      <c r="D2732">
        <v>14.15</v>
      </c>
      <c r="E2732">
        <v>14.17</v>
      </c>
      <c r="F2732">
        <v>14.17</v>
      </c>
      <c r="G2732">
        <v>0</v>
      </c>
    </row>
    <row r="2733" spans="1:7" x14ac:dyDescent="0.25">
      <c r="A2733" s="1">
        <v>41949</v>
      </c>
      <c r="B2733">
        <v>14.46</v>
      </c>
      <c r="C2733">
        <v>15.08</v>
      </c>
      <c r="D2733">
        <v>13.67</v>
      </c>
      <c r="E2733">
        <v>13.67</v>
      </c>
      <c r="F2733">
        <v>13.67</v>
      </c>
      <c r="G2733">
        <v>0</v>
      </c>
    </row>
    <row r="2734" spans="1:7" x14ac:dyDescent="0.25">
      <c r="A2734" s="1">
        <v>41950</v>
      </c>
      <c r="B2734">
        <v>13.71</v>
      </c>
      <c r="C2734">
        <v>14.16</v>
      </c>
      <c r="D2734">
        <v>13.01</v>
      </c>
      <c r="E2734">
        <v>13.12</v>
      </c>
      <c r="F2734">
        <v>13.12</v>
      </c>
      <c r="G2734">
        <v>0</v>
      </c>
    </row>
    <row r="2735" spans="1:7" x14ac:dyDescent="0.25">
      <c r="A2735" s="1">
        <v>41953</v>
      </c>
      <c r="B2735">
        <v>13.16</v>
      </c>
      <c r="C2735">
        <v>13.25</v>
      </c>
      <c r="D2735">
        <v>12.38</v>
      </c>
      <c r="E2735">
        <v>12.67</v>
      </c>
      <c r="F2735">
        <v>12.67</v>
      </c>
      <c r="G2735">
        <v>0</v>
      </c>
    </row>
    <row r="2736" spans="1:7" x14ac:dyDescent="0.25">
      <c r="A2736" s="1">
        <v>41954</v>
      </c>
      <c r="B2736">
        <v>12.71</v>
      </c>
      <c r="C2736">
        <v>13.18</v>
      </c>
      <c r="D2736">
        <v>12.6</v>
      </c>
      <c r="E2736">
        <v>12.92</v>
      </c>
      <c r="F2736">
        <v>12.92</v>
      </c>
      <c r="G2736">
        <v>0</v>
      </c>
    </row>
    <row r="2737" spans="1:7" x14ac:dyDescent="0.25">
      <c r="A2737" s="1">
        <v>41955</v>
      </c>
      <c r="B2737">
        <v>13.76</v>
      </c>
      <c r="C2737">
        <v>13.76</v>
      </c>
      <c r="D2737">
        <v>12.99</v>
      </c>
      <c r="E2737">
        <v>13.02</v>
      </c>
      <c r="F2737">
        <v>13.02</v>
      </c>
      <c r="G2737">
        <v>0</v>
      </c>
    </row>
    <row r="2738" spans="1:7" x14ac:dyDescent="0.25">
      <c r="A2738" s="1">
        <v>41956</v>
      </c>
      <c r="B2738">
        <v>13.33</v>
      </c>
      <c r="C2738">
        <v>14.31</v>
      </c>
      <c r="D2738">
        <v>12.87</v>
      </c>
      <c r="E2738">
        <v>13.79</v>
      </c>
      <c r="F2738">
        <v>13.79</v>
      </c>
      <c r="G2738">
        <v>0</v>
      </c>
    </row>
    <row r="2739" spans="1:7" x14ac:dyDescent="0.25">
      <c r="A2739" s="1">
        <v>41957</v>
      </c>
      <c r="B2739">
        <v>13.79</v>
      </c>
      <c r="C2739">
        <v>14.15</v>
      </c>
      <c r="D2739">
        <v>13.31</v>
      </c>
      <c r="E2739">
        <v>13.31</v>
      </c>
      <c r="F2739">
        <v>13.31</v>
      </c>
      <c r="G2739">
        <v>0</v>
      </c>
    </row>
    <row r="2740" spans="1:7" x14ac:dyDescent="0.25">
      <c r="A2740" s="1">
        <v>41960</v>
      </c>
      <c r="B2740">
        <v>14.7</v>
      </c>
      <c r="C2740">
        <v>14.73</v>
      </c>
      <c r="D2740">
        <v>13.84</v>
      </c>
      <c r="E2740">
        <v>13.99</v>
      </c>
      <c r="F2740">
        <v>13.99</v>
      </c>
      <c r="G2740">
        <v>0</v>
      </c>
    </row>
    <row r="2741" spans="1:7" x14ac:dyDescent="0.25">
      <c r="A2741" s="1">
        <v>41961</v>
      </c>
      <c r="B2741">
        <v>13.86</v>
      </c>
      <c r="C2741">
        <v>13.99</v>
      </c>
      <c r="D2741">
        <v>13.13</v>
      </c>
      <c r="E2741">
        <v>13.86</v>
      </c>
      <c r="F2741">
        <v>13.86</v>
      </c>
      <c r="G2741">
        <v>0</v>
      </c>
    </row>
    <row r="2742" spans="1:7" x14ac:dyDescent="0.25">
      <c r="A2742" s="1">
        <v>41962</v>
      </c>
      <c r="B2742">
        <v>14.01</v>
      </c>
      <c r="C2742">
        <v>14.78</v>
      </c>
      <c r="D2742">
        <v>13.83</v>
      </c>
      <c r="E2742">
        <v>13.96</v>
      </c>
      <c r="F2742">
        <v>13.96</v>
      </c>
      <c r="G2742">
        <v>0</v>
      </c>
    </row>
    <row r="2743" spans="1:7" x14ac:dyDescent="0.25">
      <c r="A2743" s="1">
        <v>41963</v>
      </c>
      <c r="B2743">
        <v>14.66</v>
      </c>
      <c r="C2743">
        <v>15.74</v>
      </c>
      <c r="D2743">
        <v>13.58</v>
      </c>
      <c r="E2743">
        <v>13.58</v>
      </c>
      <c r="F2743">
        <v>13.58</v>
      </c>
      <c r="G2743">
        <v>0</v>
      </c>
    </row>
    <row r="2744" spans="1:7" x14ac:dyDescent="0.25">
      <c r="A2744" s="1">
        <v>41964</v>
      </c>
      <c r="B2744">
        <v>13.16</v>
      </c>
      <c r="C2744">
        <v>13.8</v>
      </c>
      <c r="D2744">
        <v>12.9</v>
      </c>
      <c r="E2744">
        <v>12.9</v>
      </c>
      <c r="F2744">
        <v>12.9</v>
      </c>
      <c r="G2744">
        <v>0</v>
      </c>
    </row>
    <row r="2745" spans="1:7" x14ac:dyDescent="0.25">
      <c r="A2745" s="1">
        <v>41967</v>
      </c>
      <c r="B2745">
        <v>12.92</v>
      </c>
      <c r="C2745">
        <v>13.02</v>
      </c>
      <c r="D2745">
        <v>12.43</v>
      </c>
      <c r="E2745">
        <v>12.62</v>
      </c>
      <c r="F2745">
        <v>12.62</v>
      </c>
      <c r="G2745">
        <v>0</v>
      </c>
    </row>
    <row r="2746" spans="1:7" x14ac:dyDescent="0.25">
      <c r="A2746" s="1">
        <v>41968</v>
      </c>
      <c r="B2746">
        <v>12.55</v>
      </c>
      <c r="C2746">
        <v>13.02</v>
      </c>
      <c r="D2746">
        <v>12.23</v>
      </c>
      <c r="E2746">
        <v>12.25</v>
      </c>
      <c r="F2746">
        <v>12.25</v>
      </c>
      <c r="G2746">
        <v>0</v>
      </c>
    </row>
    <row r="2747" spans="1:7" x14ac:dyDescent="0.25">
      <c r="A2747" s="1">
        <v>41969</v>
      </c>
      <c r="B2747">
        <v>12.27</v>
      </c>
      <c r="C2747">
        <v>12.4</v>
      </c>
      <c r="D2747">
        <v>11.91</v>
      </c>
      <c r="E2747">
        <v>12.07</v>
      </c>
      <c r="F2747">
        <v>12.07</v>
      </c>
      <c r="G2747">
        <v>0</v>
      </c>
    </row>
    <row r="2748" spans="1:7" x14ac:dyDescent="0.25">
      <c r="A2748" s="1">
        <v>41971</v>
      </c>
      <c r="B2748">
        <v>12.64</v>
      </c>
      <c r="C2748">
        <v>13.49</v>
      </c>
      <c r="D2748">
        <v>12.36</v>
      </c>
      <c r="E2748">
        <v>13.33</v>
      </c>
      <c r="F2748">
        <v>13.33</v>
      </c>
      <c r="G2748">
        <v>0</v>
      </c>
    </row>
    <row r="2749" spans="1:7" x14ac:dyDescent="0.25">
      <c r="A2749" s="1">
        <v>41974</v>
      </c>
      <c r="B2749">
        <v>14.16</v>
      </c>
      <c r="C2749">
        <v>14.75</v>
      </c>
      <c r="D2749">
        <v>13.94</v>
      </c>
      <c r="E2749">
        <v>14.16</v>
      </c>
      <c r="F2749">
        <v>14.16</v>
      </c>
      <c r="G2749">
        <v>0</v>
      </c>
    </row>
    <row r="2750" spans="1:7" x14ac:dyDescent="0.25">
      <c r="A2750" s="1">
        <v>41975</v>
      </c>
      <c r="B2750">
        <v>14.1</v>
      </c>
      <c r="C2750">
        <v>14.17</v>
      </c>
      <c r="D2750">
        <v>12.85</v>
      </c>
      <c r="E2750">
        <v>12.85</v>
      </c>
      <c r="F2750">
        <v>12.85</v>
      </c>
      <c r="G2750">
        <v>0</v>
      </c>
    </row>
    <row r="2751" spans="1:7" x14ac:dyDescent="0.25">
      <c r="A2751" s="1">
        <v>41976</v>
      </c>
      <c r="B2751">
        <v>12.75</v>
      </c>
      <c r="C2751">
        <v>12.88</v>
      </c>
      <c r="D2751">
        <v>12.21</v>
      </c>
      <c r="E2751">
        <v>12.5</v>
      </c>
      <c r="F2751">
        <v>12.5</v>
      </c>
      <c r="G2751">
        <v>0</v>
      </c>
    </row>
    <row r="2752" spans="1:7" x14ac:dyDescent="0.25">
      <c r="A2752" s="1">
        <v>41977</v>
      </c>
      <c r="B2752">
        <v>12.7</v>
      </c>
      <c r="C2752">
        <v>13.23</v>
      </c>
      <c r="D2752">
        <v>12.09</v>
      </c>
      <c r="E2752">
        <v>12.38</v>
      </c>
      <c r="F2752">
        <v>12.38</v>
      </c>
      <c r="G2752">
        <v>0</v>
      </c>
    </row>
    <row r="2753" spans="1:7" x14ac:dyDescent="0.25">
      <c r="A2753" s="1">
        <v>41978</v>
      </c>
      <c r="B2753">
        <v>12.08</v>
      </c>
      <c r="C2753">
        <v>12.28</v>
      </c>
      <c r="D2753">
        <v>11.53</v>
      </c>
      <c r="E2753">
        <v>11.89</v>
      </c>
      <c r="F2753">
        <v>11.89</v>
      </c>
      <c r="G2753">
        <v>0</v>
      </c>
    </row>
    <row r="2754" spans="1:7" x14ac:dyDescent="0.25">
      <c r="A2754" s="1">
        <v>41981</v>
      </c>
      <c r="B2754">
        <v>13.05</v>
      </c>
      <c r="C2754">
        <v>14.67</v>
      </c>
      <c r="D2754">
        <v>12.55</v>
      </c>
      <c r="E2754">
        <v>14.21</v>
      </c>
      <c r="F2754">
        <v>14.21</v>
      </c>
      <c r="G2754">
        <v>0</v>
      </c>
    </row>
    <row r="2755" spans="1:7" x14ac:dyDescent="0.25">
      <c r="A2755" s="1">
        <v>41982</v>
      </c>
      <c r="B2755">
        <v>16.23</v>
      </c>
      <c r="C2755">
        <v>16.68</v>
      </c>
      <c r="D2755">
        <v>15.12</v>
      </c>
      <c r="E2755">
        <v>15.35</v>
      </c>
      <c r="F2755">
        <v>15.35</v>
      </c>
      <c r="G2755">
        <v>0</v>
      </c>
    </row>
    <row r="2756" spans="1:7" x14ac:dyDescent="0.25">
      <c r="A2756" s="1">
        <v>41983</v>
      </c>
      <c r="B2756">
        <v>15.56</v>
      </c>
      <c r="C2756">
        <v>18.920000000000002</v>
      </c>
      <c r="D2756">
        <v>15.4</v>
      </c>
      <c r="E2756">
        <v>18.530000999999999</v>
      </c>
      <c r="F2756">
        <v>18.530000999999999</v>
      </c>
      <c r="G2756">
        <v>0</v>
      </c>
    </row>
    <row r="2757" spans="1:7" x14ac:dyDescent="0.25">
      <c r="A2757" s="1">
        <v>41984</v>
      </c>
      <c r="B2757">
        <v>17.68</v>
      </c>
      <c r="C2757">
        <v>20.129999000000002</v>
      </c>
      <c r="D2757">
        <v>15.94</v>
      </c>
      <c r="E2757">
        <v>20.079999999999998</v>
      </c>
      <c r="F2757">
        <v>20.079999999999998</v>
      </c>
      <c r="G2757">
        <v>0</v>
      </c>
    </row>
    <row r="2758" spans="1:7" x14ac:dyDescent="0.25">
      <c r="A2758" s="1">
        <v>41985</v>
      </c>
      <c r="B2758">
        <v>20.51</v>
      </c>
      <c r="C2758">
        <v>23.059999000000001</v>
      </c>
      <c r="D2758">
        <v>18.34</v>
      </c>
      <c r="E2758">
        <v>21.08</v>
      </c>
      <c r="F2758">
        <v>21.08</v>
      </c>
      <c r="G2758">
        <v>0</v>
      </c>
    </row>
    <row r="2759" spans="1:7" x14ac:dyDescent="0.25">
      <c r="A2759" s="1">
        <v>41988</v>
      </c>
      <c r="B2759">
        <v>19.59</v>
      </c>
      <c r="C2759">
        <v>24.83</v>
      </c>
      <c r="D2759">
        <v>17.77</v>
      </c>
      <c r="E2759">
        <v>20.420000000000002</v>
      </c>
      <c r="F2759">
        <v>20.420000000000002</v>
      </c>
      <c r="G2759">
        <v>0</v>
      </c>
    </row>
    <row r="2760" spans="1:7" x14ac:dyDescent="0.25">
      <c r="A2760" s="1">
        <v>41989</v>
      </c>
      <c r="B2760">
        <v>23.549999</v>
      </c>
      <c r="C2760">
        <v>25.200001</v>
      </c>
      <c r="D2760">
        <v>19.600000000000001</v>
      </c>
      <c r="E2760">
        <v>23.57</v>
      </c>
      <c r="F2760">
        <v>23.57</v>
      </c>
      <c r="G2760">
        <v>0</v>
      </c>
    </row>
    <row r="2761" spans="1:7" x14ac:dyDescent="0.25">
      <c r="A2761" s="1">
        <v>41990</v>
      </c>
      <c r="B2761">
        <v>23.9</v>
      </c>
      <c r="C2761">
        <v>24.610001</v>
      </c>
      <c r="D2761">
        <v>19.260000000000002</v>
      </c>
      <c r="E2761">
        <v>19.440000999999999</v>
      </c>
      <c r="F2761">
        <v>19.440000999999999</v>
      </c>
      <c r="G2761">
        <v>0</v>
      </c>
    </row>
    <row r="2762" spans="1:7" x14ac:dyDescent="0.25">
      <c r="A2762" s="1">
        <v>41991</v>
      </c>
      <c r="B2762">
        <v>17.139999</v>
      </c>
      <c r="C2762">
        <v>18.510000000000002</v>
      </c>
      <c r="D2762">
        <v>16.07</v>
      </c>
      <c r="E2762">
        <v>16.809999000000001</v>
      </c>
      <c r="F2762">
        <v>16.809999000000001</v>
      </c>
      <c r="G2762">
        <v>0</v>
      </c>
    </row>
    <row r="2763" spans="1:7" x14ac:dyDescent="0.25">
      <c r="A2763" s="1">
        <v>41992</v>
      </c>
      <c r="B2763">
        <v>16.57</v>
      </c>
      <c r="C2763">
        <v>17.200001</v>
      </c>
      <c r="D2763">
        <v>16.110001</v>
      </c>
      <c r="E2763">
        <v>16.489999999999998</v>
      </c>
      <c r="F2763">
        <v>16.489999999999998</v>
      </c>
      <c r="G2763">
        <v>0</v>
      </c>
    </row>
    <row r="2764" spans="1:7" x14ac:dyDescent="0.25">
      <c r="A2764" s="1">
        <v>41995</v>
      </c>
      <c r="B2764">
        <v>16.32</v>
      </c>
      <c r="C2764">
        <v>16.879999000000002</v>
      </c>
      <c r="D2764">
        <v>15.03</v>
      </c>
      <c r="E2764">
        <v>15.25</v>
      </c>
      <c r="F2764">
        <v>15.25</v>
      </c>
      <c r="G2764">
        <v>0</v>
      </c>
    </row>
    <row r="2765" spans="1:7" x14ac:dyDescent="0.25">
      <c r="A2765" s="1">
        <v>41996</v>
      </c>
      <c r="B2765">
        <v>14.47</v>
      </c>
      <c r="C2765">
        <v>15.21</v>
      </c>
      <c r="D2765">
        <v>14.32</v>
      </c>
      <c r="E2765">
        <v>14.8</v>
      </c>
      <c r="F2765">
        <v>14.8</v>
      </c>
      <c r="G2765">
        <v>0</v>
      </c>
    </row>
    <row r="2766" spans="1:7" x14ac:dyDescent="0.25">
      <c r="A2766" s="1">
        <v>41997</v>
      </c>
      <c r="B2766">
        <v>14.52</v>
      </c>
      <c r="C2766">
        <v>14.54</v>
      </c>
      <c r="D2766">
        <v>14.01</v>
      </c>
      <c r="E2766">
        <v>14.37</v>
      </c>
      <c r="F2766">
        <v>14.37</v>
      </c>
      <c r="G2766">
        <v>0</v>
      </c>
    </row>
    <row r="2767" spans="1:7" x14ac:dyDescent="0.25">
      <c r="A2767" s="1">
        <v>41999</v>
      </c>
      <c r="B2767">
        <v>14.6</v>
      </c>
      <c r="C2767">
        <v>14.84</v>
      </c>
      <c r="D2767">
        <v>14.13</v>
      </c>
      <c r="E2767">
        <v>14.5</v>
      </c>
      <c r="F2767">
        <v>14.5</v>
      </c>
      <c r="G2767">
        <v>0</v>
      </c>
    </row>
    <row r="2768" spans="1:7" x14ac:dyDescent="0.25">
      <c r="A2768" s="1">
        <v>42002</v>
      </c>
      <c r="B2768">
        <v>16.040001</v>
      </c>
      <c r="C2768">
        <v>16.139999</v>
      </c>
      <c r="D2768">
        <v>15.06</v>
      </c>
      <c r="E2768">
        <v>15.06</v>
      </c>
      <c r="F2768">
        <v>15.06</v>
      </c>
      <c r="G2768">
        <v>0</v>
      </c>
    </row>
    <row r="2769" spans="1:7" x14ac:dyDescent="0.25">
      <c r="A2769" s="1">
        <v>42003</v>
      </c>
      <c r="B2769">
        <v>15.9</v>
      </c>
      <c r="C2769">
        <v>16.200001</v>
      </c>
      <c r="D2769">
        <v>15.48</v>
      </c>
      <c r="E2769">
        <v>15.92</v>
      </c>
      <c r="F2769">
        <v>15.92</v>
      </c>
      <c r="G2769">
        <v>0</v>
      </c>
    </row>
    <row r="2770" spans="1:7" x14ac:dyDescent="0.25">
      <c r="A2770" s="1">
        <v>42004</v>
      </c>
      <c r="B2770">
        <v>15.91</v>
      </c>
      <c r="C2770">
        <v>19.91</v>
      </c>
      <c r="D2770">
        <v>15.86</v>
      </c>
      <c r="E2770">
        <v>19.200001</v>
      </c>
      <c r="F2770">
        <v>19.200001</v>
      </c>
      <c r="G2770">
        <v>0</v>
      </c>
    </row>
    <row r="2771" spans="1:7" x14ac:dyDescent="0.25">
      <c r="A2771" s="1">
        <v>42006</v>
      </c>
      <c r="B2771">
        <v>17.760000000000002</v>
      </c>
      <c r="C2771">
        <v>20.139999</v>
      </c>
      <c r="D2771">
        <v>17.049999</v>
      </c>
      <c r="E2771">
        <v>17.790001</v>
      </c>
      <c r="F2771">
        <v>17.790001</v>
      </c>
      <c r="G2771">
        <v>0</v>
      </c>
    </row>
    <row r="2772" spans="1:7" x14ac:dyDescent="0.25">
      <c r="A2772" s="1">
        <v>42009</v>
      </c>
      <c r="B2772">
        <v>19.190000999999999</v>
      </c>
      <c r="C2772">
        <v>21.290001</v>
      </c>
      <c r="D2772">
        <v>19.190000999999999</v>
      </c>
      <c r="E2772">
        <v>19.920000000000002</v>
      </c>
      <c r="F2772">
        <v>19.920000000000002</v>
      </c>
      <c r="G2772">
        <v>0</v>
      </c>
    </row>
    <row r="2773" spans="1:7" x14ac:dyDescent="0.25">
      <c r="A2773" s="1">
        <v>42010</v>
      </c>
      <c r="B2773">
        <v>20.329999999999998</v>
      </c>
      <c r="C2773">
        <v>22.9</v>
      </c>
      <c r="D2773">
        <v>19.52</v>
      </c>
      <c r="E2773">
        <v>21.120000999999998</v>
      </c>
      <c r="F2773">
        <v>21.120000999999998</v>
      </c>
      <c r="G2773">
        <v>0</v>
      </c>
    </row>
    <row r="2774" spans="1:7" x14ac:dyDescent="0.25">
      <c r="A2774" s="1">
        <v>42011</v>
      </c>
      <c r="B2774">
        <v>20.149999999999999</v>
      </c>
      <c r="C2774">
        <v>20.719999000000001</v>
      </c>
      <c r="D2774">
        <v>19.040001</v>
      </c>
      <c r="E2774">
        <v>19.309999000000001</v>
      </c>
      <c r="F2774">
        <v>19.309999000000001</v>
      </c>
      <c r="G2774">
        <v>0</v>
      </c>
    </row>
    <row r="2775" spans="1:7" x14ac:dyDescent="0.25">
      <c r="A2775" s="1">
        <v>42012</v>
      </c>
      <c r="B2775">
        <v>17.93</v>
      </c>
      <c r="C2775">
        <v>18.09</v>
      </c>
      <c r="D2775">
        <v>16.989999999999998</v>
      </c>
      <c r="E2775">
        <v>17.010000000000002</v>
      </c>
      <c r="F2775">
        <v>17.010000000000002</v>
      </c>
      <c r="G2775">
        <v>0</v>
      </c>
    </row>
    <row r="2776" spans="1:7" x14ac:dyDescent="0.25">
      <c r="A2776" s="1">
        <v>42013</v>
      </c>
      <c r="B2776">
        <v>16.440000999999999</v>
      </c>
      <c r="C2776">
        <v>18.420000000000002</v>
      </c>
      <c r="D2776">
        <v>16.440000999999999</v>
      </c>
      <c r="E2776">
        <v>17.549999</v>
      </c>
      <c r="F2776">
        <v>17.549999</v>
      </c>
      <c r="G2776">
        <v>0</v>
      </c>
    </row>
    <row r="2777" spans="1:7" x14ac:dyDescent="0.25">
      <c r="A2777" s="1">
        <v>42016</v>
      </c>
      <c r="B2777">
        <v>18.02</v>
      </c>
      <c r="C2777">
        <v>20.440000999999999</v>
      </c>
      <c r="D2777">
        <v>18.02</v>
      </c>
      <c r="E2777">
        <v>19.600000000000001</v>
      </c>
      <c r="F2777">
        <v>19.600000000000001</v>
      </c>
      <c r="G2777">
        <v>0</v>
      </c>
    </row>
    <row r="2778" spans="1:7" x14ac:dyDescent="0.25">
      <c r="A2778" s="1">
        <v>42017</v>
      </c>
      <c r="B2778">
        <v>18.209999</v>
      </c>
      <c r="C2778">
        <v>21.58</v>
      </c>
      <c r="D2778">
        <v>17.649999999999999</v>
      </c>
      <c r="E2778">
        <v>20.559999000000001</v>
      </c>
      <c r="F2778">
        <v>20.559999000000001</v>
      </c>
      <c r="G2778">
        <v>0</v>
      </c>
    </row>
    <row r="2779" spans="1:7" x14ac:dyDescent="0.25">
      <c r="A2779" s="1">
        <v>42018</v>
      </c>
      <c r="B2779">
        <v>22.870000999999998</v>
      </c>
      <c r="C2779">
        <v>23.34</v>
      </c>
      <c r="D2779">
        <v>21.32</v>
      </c>
      <c r="E2779">
        <v>21.48</v>
      </c>
      <c r="F2779">
        <v>21.48</v>
      </c>
      <c r="G2779">
        <v>0</v>
      </c>
    </row>
    <row r="2780" spans="1:7" x14ac:dyDescent="0.25">
      <c r="A2780" s="1">
        <v>42019</v>
      </c>
      <c r="B2780">
        <v>21.23</v>
      </c>
      <c r="C2780">
        <v>23.309999000000001</v>
      </c>
      <c r="D2780">
        <v>20.860001</v>
      </c>
      <c r="E2780">
        <v>22.389999</v>
      </c>
      <c r="F2780">
        <v>22.389999</v>
      </c>
      <c r="G2780">
        <v>0</v>
      </c>
    </row>
    <row r="2781" spans="1:7" x14ac:dyDescent="0.25">
      <c r="A2781" s="1">
        <v>42020</v>
      </c>
      <c r="B2781">
        <v>22.799999</v>
      </c>
      <c r="C2781">
        <v>23.43</v>
      </c>
      <c r="D2781">
        <v>20.950001</v>
      </c>
      <c r="E2781">
        <v>20.950001</v>
      </c>
      <c r="F2781">
        <v>20.950001</v>
      </c>
      <c r="G2781">
        <v>0</v>
      </c>
    </row>
    <row r="2782" spans="1:7" x14ac:dyDescent="0.25">
      <c r="A2782" s="1">
        <v>42024</v>
      </c>
      <c r="B2782">
        <v>20.07</v>
      </c>
      <c r="C2782">
        <v>21.370000999999998</v>
      </c>
      <c r="D2782">
        <v>19.579999999999998</v>
      </c>
      <c r="E2782">
        <v>19.889999</v>
      </c>
      <c r="F2782">
        <v>19.889999</v>
      </c>
      <c r="G2782">
        <v>0</v>
      </c>
    </row>
    <row r="2783" spans="1:7" x14ac:dyDescent="0.25">
      <c r="A2783" s="1">
        <v>42025</v>
      </c>
      <c r="B2783">
        <v>20.92</v>
      </c>
      <c r="C2783">
        <v>21.280000999999999</v>
      </c>
      <c r="D2783">
        <v>18.639999</v>
      </c>
      <c r="E2783">
        <v>18.850000000000001</v>
      </c>
      <c r="F2783">
        <v>18.850000000000001</v>
      </c>
      <c r="G2783">
        <v>0</v>
      </c>
    </row>
    <row r="2784" spans="1:7" x14ac:dyDescent="0.25">
      <c r="A2784" s="1">
        <v>42026</v>
      </c>
      <c r="B2784">
        <v>17.98</v>
      </c>
      <c r="C2784">
        <v>19.23</v>
      </c>
      <c r="D2784">
        <v>16.07</v>
      </c>
      <c r="E2784">
        <v>16.399999999999999</v>
      </c>
      <c r="F2784">
        <v>16.399999999999999</v>
      </c>
      <c r="G2784">
        <v>0</v>
      </c>
    </row>
    <row r="2785" spans="1:7" x14ac:dyDescent="0.25">
      <c r="A2785" s="1">
        <v>42027</v>
      </c>
      <c r="B2785">
        <v>16.790001</v>
      </c>
      <c r="C2785">
        <v>17.09</v>
      </c>
      <c r="D2785">
        <v>15.81</v>
      </c>
      <c r="E2785">
        <v>16.66</v>
      </c>
      <c r="F2785">
        <v>16.66</v>
      </c>
      <c r="G2785">
        <v>0</v>
      </c>
    </row>
    <row r="2786" spans="1:7" x14ac:dyDescent="0.25">
      <c r="A2786" s="1">
        <v>42030</v>
      </c>
      <c r="B2786">
        <v>16.959999</v>
      </c>
      <c r="C2786">
        <v>17.43</v>
      </c>
      <c r="D2786">
        <v>15.52</v>
      </c>
      <c r="E2786">
        <v>15.52</v>
      </c>
      <c r="F2786">
        <v>15.52</v>
      </c>
      <c r="G2786">
        <v>0</v>
      </c>
    </row>
    <row r="2787" spans="1:7" x14ac:dyDescent="0.25">
      <c r="A2787" s="1">
        <v>42031</v>
      </c>
      <c r="B2787">
        <v>17.600000000000001</v>
      </c>
      <c r="C2787">
        <v>18.41</v>
      </c>
      <c r="D2787">
        <v>16.670000000000002</v>
      </c>
      <c r="E2787">
        <v>17.219999000000001</v>
      </c>
      <c r="F2787">
        <v>17.219999000000001</v>
      </c>
      <c r="G2787">
        <v>0</v>
      </c>
    </row>
    <row r="2788" spans="1:7" x14ac:dyDescent="0.25">
      <c r="A2788" s="1">
        <v>42032</v>
      </c>
      <c r="B2788">
        <v>16.969999000000001</v>
      </c>
      <c r="C2788">
        <v>20.440000999999999</v>
      </c>
      <c r="D2788">
        <v>16.920000000000002</v>
      </c>
      <c r="E2788">
        <v>20.440000999999999</v>
      </c>
      <c r="F2788">
        <v>20.440000999999999</v>
      </c>
      <c r="G2788">
        <v>0</v>
      </c>
    </row>
    <row r="2789" spans="1:7" x14ac:dyDescent="0.25">
      <c r="A2789" s="1">
        <v>42033</v>
      </c>
      <c r="B2789">
        <v>20.459999</v>
      </c>
      <c r="C2789">
        <v>21.559999000000001</v>
      </c>
      <c r="D2789">
        <v>18.66</v>
      </c>
      <c r="E2789">
        <v>18.760000000000002</v>
      </c>
      <c r="F2789">
        <v>18.760000000000002</v>
      </c>
      <c r="G2789">
        <v>0</v>
      </c>
    </row>
    <row r="2790" spans="1:7" x14ac:dyDescent="0.25">
      <c r="A2790" s="1">
        <v>42034</v>
      </c>
      <c r="B2790">
        <v>20.23</v>
      </c>
      <c r="C2790">
        <v>22.18</v>
      </c>
      <c r="D2790">
        <v>19.239999999999998</v>
      </c>
      <c r="E2790">
        <v>20.969999000000001</v>
      </c>
      <c r="F2790">
        <v>20.969999000000001</v>
      </c>
      <c r="G2790">
        <v>0</v>
      </c>
    </row>
    <row r="2791" spans="1:7" x14ac:dyDescent="0.25">
      <c r="A2791" s="1">
        <v>42037</v>
      </c>
      <c r="B2791">
        <v>20.889999</v>
      </c>
      <c r="C2791">
        <v>22.809999000000001</v>
      </c>
      <c r="D2791">
        <v>19.350000000000001</v>
      </c>
      <c r="E2791">
        <v>19.43</v>
      </c>
      <c r="F2791">
        <v>19.43</v>
      </c>
      <c r="G2791">
        <v>0</v>
      </c>
    </row>
    <row r="2792" spans="1:7" x14ac:dyDescent="0.25">
      <c r="A2792" s="1">
        <v>42038</v>
      </c>
      <c r="B2792">
        <v>18.41</v>
      </c>
      <c r="C2792">
        <v>18.889999</v>
      </c>
      <c r="D2792">
        <v>17.200001</v>
      </c>
      <c r="E2792">
        <v>17.329999999999998</v>
      </c>
      <c r="F2792">
        <v>17.329999999999998</v>
      </c>
      <c r="G2792">
        <v>0</v>
      </c>
    </row>
    <row r="2793" spans="1:7" x14ac:dyDescent="0.25">
      <c r="A2793" s="1">
        <v>42039</v>
      </c>
      <c r="B2793">
        <v>17.82</v>
      </c>
      <c r="C2793">
        <v>18.379999000000002</v>
      </c>
      <c r="D2793">
        <v>16.82</v>
      </c>
      <c r="E2793">
        <v>18.329999999999998</v>
      </c>
      <c r="F2793">
        <v>18.329999999999998</v>
      </c>
      <c r="G2793">
        <v>0</v>
      </c>
    </row>
    <row r="2794" spans="1:7" x14ac:dyDescent="0.25">
      <c r="A2794" s="1">
        <v>42040</v>
      </c>
      <c r="B2794">
        <v>17.290001</v>
      </c>
      <c r="C2794">
        <v>17.43</v>
      </c>
      <c r="D2794">
        <v>16.670000000000002</v>
      </c>
      <c r="E2794">
        <v>16.850000000000001</v>
      </c>
      <c r="F2794">
        <v>16.850000000000001</v>
      </c>
      <c r="G2794">
        <v>0</v>
      </c>
    </row>
    <row r="2795" spans="1:7" x14ac:dyDescent="0.25">
      <c r="A2795" s="1">
        <v>42041</v>
      </c>
      <c r="B2795">
        <v>16.290001</v>
      </c>
      <c r="C2795">
        <v>18.739999999999998</v>
      </c>
      <c r="D2795">
        <v>16.059999000000001</v>
      </c>
      <c r="E2795">
        <v>17.290001</v>
      </c>
      <c r="F2795">
        <v>17.290001</v>
      </c>
      <c r="G2795">
        <v>0</v>
      </c>
    </row>
    <row r="2796" spans="1:7" x14ac:dyDescent="0.25">
      <c r="A2796" s="1">
        <v>42044</v>
      </c>
      <c r="B2796">
        <v>19.16</v>
      </c>
      <c r="C2796">
        <v>19.280000999999999</v>
      </c>
      <c r="D2796">
        <v>18.209999</v>
      </c>
      <c r="E2796">
        <v>18.549999</v>
      </c>
      <c r="F2796">
        <v>18.549999</v>
      </c>
      <c r="G2796">
        <v>0</v>
      </c>
    </row>
    <row r="2797" spans="1:7" x14ac:dyDescent="0.25">
      <c r="A2797" s="1">
        <v>42045</v>
      </c>
      <c r="B2797">
        <v>17.719999000000001</v>
      </c>
      <c r="C2797">
        <v>18.360001</v>
      </c>
      <c r="D2797">
        <v>16.969999000000001</v>
      </c>
      <c r="E2797">
        <v>17.23</v>
      </c>
      <c r="F2797">
        <v>17.23</v>
      </c>
      <c r="G2797">
        <v>0</v>
      </c>
    </row>
    <row r="2798" spans="1:7" x14ac:dyDescent="0.25">
      <c r="A2798" s="1">
        <v>42046</v>
      </c>
      <c r="B2798">
        <v>17.43</v>
      </c>
      <c r="C2798">
        <v>17.809999000000001</v>
      </c>
      <c r="D2798">
        <v>16.82</v>
      </c>
      <c r="E2798">
        <v>16.959999</v>
      </c>
      <c r="F2798">
        <v>16.959999</v>
      </c>
      <c r="G2798">
        <v>0</v>
      </c>
    </row>
    <row r="2799" spans="1:7" x14ac:dyDescent="0.25">
      <c r="A2799" s="1">
        <v>42047</v>
      </c>
      <c r="B2799">
        <v>16.389999</v>
      </c>
      <c r="C2799">
        <v>16.469999000000001</v>
      </c>
      <c r="D2799">
        <v>15.28</v>
      </c>
      <c r="E2799">
        <v>15.34</v>
      </c>
      <c r="F2799">
        <v>15.34</v>
      </c>
      <c r="G2799">
        <v>0</v>
      </c>
    </row>
    <row r="2800" spans="1:7" x14ac:dyDescent="0.25">
      <c r="A2800" s="1">
        <v>42048</v>
      </c>
      <c r="B2800">
        <v>15.11</v>
      </c>
      <c r="C2800">
        <v>15.64</v>
      </c>
      <c r="D2800">
        <v>14.69</v>
      </c>
      <c r="E2800">
        <v>14.69</v>
      </c>
      <c r="F2800">
        <v>14.69</v>
      </c>
      <c r="G2800">
        <v>0</v>
      </c>
    </row>
    <row r="2801" spans="1:7" x14ac:dyDescent="0.25">
      <c r="A2801" s="1">
        <v>42052</v>
      </c>
      <c r="B2801">
        <v>15.85</v>
      </c>
      <c r="C2801">
        <v>16.329999999999998</v>
      </c>
      <c r="D2801">
        <v>15.53</v>
      </c>
      <c r="E2801">
        <v>15.8</v>
      </c>
      <c r="F2801">
        <v>15.8</v>
      </c>
      <c r="G2801">
        <v>0</v>
      </c>
    </row>
    <row r="2802" spans="1:7" x14ac:dyDescent="0.25">
      <c r="A2802" s="1">
        <v>42053</v>
      </c>
      <c r="B2802">
        <v>16.739999999999998</v>
      </c>
      <c r="C2802">
        <v>16.739999999999998</v>
      </c>
      <c r="D2802">
        <v>15.44</v>
      </c>
      <c r="E2802">
        <v>15.45</v>
      </c>
      <c r="F2802">
        <v>15.45</v>
      </c>
      <c r="G2802">
        <v>0</v>
      </c>
    </row>
    <row r="2803" spans="1:7" x14ac:dyDescent="0.25">
      <c r="A2803" s="1">
        <v>42054</v>
      </c>
      <c r="B2803">
        <v>16.110001</v>
      </c>
      <c r="C2803">
        <v>16.219999000000001</v>
      </c>
      <c r="D2803">
        <v>15.1</v>
      </c>
      <c r="E2803">
        <v>15.29</v>
      </c>
      <c r="F2803">
        <v>15.29</v>
      </c>
      <c r="G2803">
        <v>0</v>
      </c>
    </row>
    <row r="2804" spans="1:7" x14ac:dyDescent="0.25">
      <c r="A2804" s="1">
        <v>42055</v>
      </c>
      <c r="B2804">
        <v>15.73</v>
      </c>
      <c r="C2804">
        <v>16.290001</v>
      </c>
      <c r="D2804">
        <v>14.27</v>
      </c>
      <c r="E2804">
        <v>14.3</v>
      </c>
      <c r="F2804">
        <v>14.3</v>
      </c>
      <c r="G2804">
        <v>0</v>
      </c>
    </row>
    <row r="2805" spans="1:7" x14ac:dyDescent="0.25">
      <c r="A2805" s="1">
        <v>42058</v>
      </c>
      <c r="B2805">
        <v>15.05</v>
      </c>
      <c r="C2805">
        <v>15.48</v>
      </c>
      <c r="D2805">
        <v>14.49</v>
      </c>
      <c r="E2805">
        <v>14.56</v>
      </c>
      <c r="F2805">
        <v>14.56</v>
      </c>
      <c r="G2805">
        <v>0</v>
      </c>
    </row>
    <row r="2806" spans="1:7" x14ac:dyDescent="0.25">
      <c r="A2806" s="1">
        <v>42059</v>
      </c>
      <c r="B2806">
        <v>14.5</v>
      </c>
      <c r="C2806">
        <v>14.63</v>
      </c>
      <c r="D2806">
        <v>13.53</v>
      </c>
      <c r="E2806">
        <v>13.69</v>
      </c>
      <c r="F2806">
        <v>13.69</v>
      </c>
      <c r="G2806">
        <v>0</v>
      </c>
    </row>
    <row r="2807" spans="1:7" x14ac:dyDescent="0.25">
      <c r="A2807" s="1">
        <v>42060</v>
      </c>
      <c r="B2807">
        <v>13.64</v>
      </c>
      <c r="C2807">
        <v>14.06</v>
      </c>
      <c r="D2807">
        <v>12.86</v>
      </c>
      <c r="E2807">
        <v>13.84</v>
      </c>
      <c r="F2807">
        <v>13.84</v>
      </c>
      <c r="G2807">
        <v>0</v>
      </c>
    </row>
    <row r="2808" spans="1:7" x14ac:dyDescent="0.25">
      <c r="A2808" s="1">
        <v>42061</v>
      </c>
      <c r="B2808">
        <v>13.55</v>
      </c>
      <c r="C2808">
        <v>14.57</v>
      </c>
      <c r="D2808">
        <v>13.55</v>
      </c>
      <c r="E2808">
        <v>13.91</v>
      </c>
      <c r="F2808">
        <v>13.91</v>
      </c>
      <c r="G2808">
        <v>0</v>
      </c>
    </row>
    <row r="2809" spans="1:7" x14ac:dyDescent="0.25">
      <c r="A2809" s="1">
        <v>42062</v>
      </c>
      <c r="B2809">
        <v>14.07</v>
      </c>
      <c r="C2809">
        <v>14.17</v>
      </c>
      <c r="D2809">
        <v>13.29</v>
      </c>
      <c r="E2809">
        <v>13.34</v>
      </c>
      <c r="F2809">
        <v>13.34</v>
      </c>
      <c r="G2809">
        <v>0</v>
      </c>
    </row>
    <row r="2810" spans="1:7" x14ac:dyDescent="0.25">
      <c r="A2810" s="1">
        <v>42065</v>
      </c>
      <c r="B2810">
        <v>13.9</v>
      </c>
      <c r="C2810">
        <v>13.9</v>
      </c>
      <c r="D2810">
        <v>12.87</v>
      </c>
      <c r="E2810">
        <v>13.04</v>
      </c>
      <c r="F2810">
        <v>13.04</v>
      </c>
      <c r="G2810">
        <v>0</v>
      </c>
    </row>
    <row r="2811" spans="1:7" x14ac:dyDescent="0.25">
      <c r="A2811" s="1">
        <v>42066</v>
      </c>
      <c r="B2811">
        <v>13.35</v>
      </c>
      <c r="C2811">
        <v>14.69</v>
      </c>
      <c r="D2811">
        <v>13.25</v>
      </c>
      <c r="E2811">
        <v>13.86</v>
      </c>
      <c r="F2811">
        <v>13.86</v>
      </c>
      <c r="G2811">
        <v>0</v>
      </c>
    </row>
    <row r="2812" spans="1:7" x14ac:dyDescent="0.25">
      <c r="A2812" s="1">
        <v>42067</v>
      </c>
      <c r="B2812">
        <v>14.28</v>
      </c>
      <c r="C2812">
        <v>14.71</v>
      </c>
      <c r="D2812">
        <v>14.13</v>
      </c>
      <c r="E2812">
        <v>14.23</v>
      </c>
      <c r="F2812">
        <v>14.23</v>
      </c>
      <c r="G2812">
        <v>0</v>
      </c>
    </row>
    <row r="2813" spans="1:7" x14ac:dyDescent="0.25">
      <c r="A2813" s="1">
        <v>42068</v>
      </c>
      <c r="B2813">
        <v>14.01</v>
      </c>
      <c r="C2813">
        <v>14.58</v>
      </c>
      <c r="D2813">
        <v>13.88</v>
      </c>
      <c r="E2813">
        <v>14.04</v>
      </c>
      <c r="F2813">
        <v>14.04</v>
      </c>
      <c r="G2813">
        <v>0</v>
      </c>
    </row>
    <row r="2814" spans="1:7" x14ac:dyDescent="0.25">
      <c r="A2814" s="1">
        <v>42069</v>
      </c>
      <c r="B2814">
        <v>14.61</v>
      </c>
      <c r="C2814">
        <v>15.83</v>
      </c>
      <c r="D2814">
        <v>14.18</v>
      </c>
      <c r="E2814">
        <v>15.2</v>
      </c>
      <c r="F2814">
        <v>15.2</v>
      </c>
      <c r="G2814">
        <v>0</v>
      </c>
    </row>
    <row r="2815" spans="1:7" x14ac:dyDescent="0.25">
      <c r="A2815" s="1">
        <v>42072</v>
      </c>
      <c r="B2815">
        <v>15.72</v>
      </c>
      <c r="C2815">
        <v>15.76</v>
      </c>
      <c r="D2815">
        <v>14.71</v>
      </c>
      <c r="E2815">
        <v>15.06</v>
      </c>
      <c r="F2815">
        <v>15.06</v>
      </c>
      <c r="G2815">
        <v>0</v>
      </c>
    </row>
    <row r="2816" spans="1:7" x14ac:dyDescent="0.25">
      <c r="A2816" s="1">
        <v>42073</v>
      </c>
      <c r="B2816">
        <v>16.469999000000001</v>
      </c>
      <c r="C2816">
        <v>16.91</v>
      </c>
      <c r="D2816">
        <v>16.030000999999999</v>
      </c>
      <c r="E2816">
        <v>16.690000999999999</v>
      </c>
      <c r="F2816">
        <v>16.690000999999999</v>
      </c>
      <c r="G2816">
        <v>0</v>
      </c>
    </row>
    <row r="2817" spans="1:7" x14ac:dyDescent="0.25">
      <c r="A2817" s="1">
        <v>42074</v>
      </c>
      <c r="B2817">
        <v>16.440000999999999</v>
      </c>
      <c r="C2817">
        <v>17.190000999999999</v>
      </c>
      <c r="D2817">
        <v>16.290001</v>
      </c>
      <c r="E2817">
        <v>16.870000999999998</v>
      </c>
      <c r="F2817">
        <v>16.870000999999998</v>
      </c>
      <c r="G2817">
        <v>0</v>
      </c>
    </row>
    <row r="2818" spans="1:7" x14ac:dyDescent="0.25">
      <c r="A2818" s="1">
        <v>42075</v>
      </c>
      <c r="B2818">
        <v>16.450001</v>
      </c>
      <c r="C2818">
        <v>16.450001</v>
      </c>
      <c r="D2818">
        <v>15.3</v>
      </c>
      <c r="E2818">
        <v>15.42</v>
      </c>
      <c r="F2818">
        <v>15.42</v>
      </c>
      <c r="G2818">
        <v>0</v>
      </c>
    </row>
    <row r="2819" spans="1:7" x14ac:dyDescent="0.25">
      <c r="A2819" s="1">
        <v>42076</v>
      </c>
      <c r="B2819">
        <v>15.47</v>
      </c>
      <c r="C2819">
        <v>16.739999999999998</v>
      </c>
      <c r="D2819">
        <v>15.32</v>
      </c>
      <c r="E2819">
        <v>16</v>
      </c>
      <c r="F2819">
        <v>16</v>
      </c>
      <c r="G2819">
        <v>0</v>
      </c>
    </row>
    <row r="2820" spans="1:7" x14ac:dyDescent="0.25">
      <c r="A2820" s="1">
        <v>42079</v>
      </c>
      <c r="B2820">
        <v>15.78</v>
      </c>
      <c r="C2820">
        <v>15.89</v>
      </c>
      <c r="D2820">
        <v>15.36</v>
      </c>
      <c r="E2820">
        <v>15.61</v>
      </c>
      <c r="F2820">
        <v>15.61</v>
      </c>
      <c r="G2820">
        <v>0</v>
      </c>
    </row>
    <row r="2821" spans="1:7" x14ac:dyDescent="0.25">
      <c r="A2821" s="1">
        <v>42080</v>
      </c>
      <c r="B2821">
        <v>16.309999000000001</v>
      </c>
      <c r="C2821">
        <v>16.370000999999998</v>
      </c>
      <c r="D2821">
        <v>15.66</v>
      </c>
      <c r="E2821">
        <v>15.66</v>
      </c>
      <c r="F2821">
        <v>15.66</v>
      </c>
      <c r="G2821">
        <v>0</v>
      </c>
    </row>
    <row r="2822" spans="1:7" x14ac:dyDescent="0.25">
      <c r="A2822" s="1">
        <v>42081</v>
      </c>
      <c r="B2822">
        <v>14.6</v>
      </c>
      <c r="C2822">
        <v>16.290001</v>
      </c>
      <c r="D2822">
        <v>13.38</v>
      </c>
      <c r="E2822">
        <v>13.97</v>
      </c>
      <c r="F2822">
        <v>13.97</v>
      </c>
      <c r="G2822">
        <v>0</v>
      </c>
    </row>
    <row r="2823" spans="1:7" x14ac:dyDescent="0.25">
      <c r="A2823" s="1">
        <v>42082</v>
      </c>
      <c r="B2823">
        <v>14.68</v>
      </c>
      <c r="C2823">
        <v>14.97</v>
      </c>
      <c r="D2823">
        <v>13.84</v>
      </c>
      <c r="E2823">
        <v>14.07</v>
      </c>
      <c r="F2823">
        <v>14.07</v>
      </c>
      <c r="G2823">
        <v>0</v>
      </c>
    </row>
    <row r="2824" spans="1:7" x14ac:dyDescent="0.25">
      <c r="A2824" s="1">
        <v>42083</v>
      </c>
      <c r="B2824">
        <v>13.52</v>
      </c>
      <c r="C2824">
        <v>13.53</v>
      </c>
      <c r="D2824">
        <v>12.54</v>
      </c>
      <c r="E2824">
        <v>13.02</v>
      </c>
      <c r="F2824">
        <v>13.02</v>
      </c>
      <c r="G2824">
        <v>0</v>
      </c>
    </row>
    <row r="2825" spans="1:7" x14ac:dyDescent="0.25">
      <c r="A2825" s="1">
        <v>42086</v>
      </c>
      <c r="B2825">
        <v>13.52</v>
      </c>
      <c r="C2825">
        <v>13.53</v>
      </c>
      <c r="D2825">
        <v>12.89</v>
      </c>
      <c r="E2825">
        <v>13.41</v>
      </c>
      <c r="F2825">
        <v>13.41</v>
      </c>
      <c r="G2825">
        <v>0</v>
      </c>
    </row>
    <row r="2826" spans="1:7" x14ac:dyDescent="0.25">
      <c r="A2826" s="1">
        <v>42087</v>
      </c>
      <c r="B2826">
        <v>13.36</v>
      </c>
      <c r="C2826">
        <v>13.68</v>
      </c>
      <c r="D2826">
        <v>12.59</v>
      </c>
      <c r="E2826">
        <v>13.62</v>
      </c>
      <c r="F2826">
        <v>13.62</v>
      </c>
      <c r="G2826">
        <v>0</v>
      </c>
    </row>
    <row r="2827" spans="1:7" x14ac:dyDescent="0.25">
      <c r="A2827" s="1">
        <v>42088</v>
      </c>
      <c r="B2827">
        <v>13.26</v>
      </c>
      <c r="C2827">
        <v>15.55</v>
      </c>
      <c r="D2827">
        <v>13.2</v>
      </c>
      <c r="E2827">
        <v>15.44</v>
      </c>
      <c r="F2827">
        <v>15.44</v>
      </c>
      <c r="G2827">
        <v>0</v>
      </c>
    </row>
    <row r="2828" spans="1:7" x14ac:dyDescent="0.25">
      <c r="A2828" s="1">
        <v>42089</v>
      </c>
      <c r="B2828">
        <v>16.639999</v>
      </c>
      <c r="C2828">
        <v>17.190000999999999</v>
      </c>
      <c r="D2828">
        <v>15.23</v>
      </c>
      <c r="E2828">
        <v>15.8</v>
      </c>
      <c r="F2828">
        <v>15.8</v>
      </c>
      <c r="G2828">
        <v>0</v>
      </c>
    </row>
    <row r="2829" spans="1:7" x14ac:dyDescent="0.25">
      <c r="A2829" s="1">
        <v>42090</v>
      </c>
      <c r="B2829">
        <v>15.73</v>
      </c>
      <c r="C2829">
        <v>15.83</v>
      </c>
      <c r="D2829">
        <v>14.19</v>
      </c>
      <c r="E2829">
        <v>15.07</v>
      </c>
      <c r="F2829">
        <v>15.07</v>
      </c>
      <c r="G2829">
        <v>0</v>
      </c>
    </row>
    <row r="2830" spans="1:7" x14ac:dyDescent="0.25">
      <c r="A2830" s="1">
        <v>42093</v>
      </c>
      <c r="B2830">
        <v>14.76</v>
      </c>
      <c r="C2830">
        <v>14.76</v>
      </c>
      <c r="D2830">
        <v>14.08</v>
      </c>
      <c r="E2830">
        <v>14.51</v>
      </c>
      <c r="F2830">
        <v>14.51</v>
      </c>
      <c r="G2830">
        <v>0</v>
      </c>
    </row>
    <row r="2831" spans="1:7" x14ac:dyDescent="0.25">
      <c r="A2831" s="1">
        <v>42094</v>
      </c>
      <c r="B2831">
        <v>14.97</v>
      </c>
      <c r="C2831">
        <v>15.74</v>
      </c>
      <c r="D2831">
        <v>14.33</v>
      </c>
      <c r="E2831">
        <v>15.29</v>
      </c>
      <c r="F2831">
        <v>15.29</v>
      </c>
      <c r="G2831">
        <v>0</v>
      </c>
    </row>
    <row r="2832" spans="1:7" x14ac:dyDescent="0.25">
      <c r="A2832" s="1">
        <v>42095</v>
      </c>
      <c r="B2832">
        <v>15.32</v>
      </c>
      <c r="C2832">
        <v>16.66</v>
      </c>
      <c r="D2832">
        <v>15.08</v>
      </c>
      <c r="E2832">
        <v>15.11</v>
      </c>
      <c r="F2832">
        <v>15.11</v>
      </c>
      <c r="G2832">
        <v>0</v>
      </c>
    </row>
    <row r="2833" spans="1:7" x14ac:dyDescent="0.25">
      <c r="A2833" s="1">
        <v>42096</v>
      </c>
      <c r="B2833">
        <v>15.3</v>
      </c>
      <c r="C2833">
        <v>15.51</v>
      </c>
      <c r="D2833">
        <v>14.27</v>
      </c>
      <c r="E2833">
        <v>14.67</v>
      </c>
      <c r="F2833">
        <v>14.67</v>
      </c>
      <c r="G2833">
        <v>0</v>
      </c>
    </row>
    <row r="2834" spans="1:7" x14ac:dyDescent="0.25">
      <c r="A2834" s="1">
        <v>42100</v>
      </c>
      <c r="B2834">
        <v>15.75</v>
      </c>
      <c r="C2834">
        <v>15.76</v>
      </c>
      <c r="D2834">
        <v>14.04</v>
      </c>
      <c r="E2834">
        <v>14.74</v>
      </c>
      <c r="F2834">
        <v>14.74</v>
      </c>
      <c r="G2834">
        <v>0</v>
      </c>
    </row>
    <row r="2835" spans="1:7" x14ac:dyDescent="0.25">
      <c r="A2835" s="1">
        <v>42101</v>
      </c>
      <c r="B2835">
        <v>14.57</v>
      </c>
      <c r="C2835">
        <v>14.81</v>
      </c>
      <c r="D2835">
        <v>14.01</v>
      </c>
      <c r="E2835">
        <v>14.78</v>
      </c>
      <c r="F2835">
        <v>14.78</v>
      </c>
      <c r="G2835">
        <v>0</v>
      </c>
    </row>
    <row r="2836" spans="1:7" x14ac:dyDescent="0.25">
      <c r="A2836" s="1">
        <v>42102</v>
      </c>
      <c r="B2836">
        <v>14.59</v>
      </c>
      <c r="C2836">
        <v>14.77</v>
      </c>
      <c r="D2836">
        <v>13.75</v>
      </c>
      <c r="E2836">
        <v>13.98</v>
      </c>
      <c r="F2836">
        <v>13.98</v>
      </c>
      <c r="G2836">
        <v>0</v>
      </c>
    </row>
    <row r="2837" spans="1:7" x14ac:dyDescent="0.25">
      <c r="A2837" s="1">
        <v>42103</v>
      </c>
      <c r="B2837">
        <v>14.14</v>
      </c>
      <c r="C2837">
        <v>14.59</v>
      </c>
      <c r="D2837">
        <v>13.09</v>
      </c>
      <c r="E2837">
        <v>13.09</v>
      </c>
      <c r="F2837">
        <v>13.09</v>
      </c>
      <c r="G2837">
        <v>0</v>
      </c>
    </row>
    <row r="2838" spans="1:7" x14ac:dyDescent="0.25">
      <c r="A2838" s="1">
        <v>42104</v>
      </c>
      <c r="B2838">
        <v>13.2</v>
      </c>
      <c r="C2838">
        <v>13.26</v>
      </c>
      <c r="D2838">
        <v>12.51</v>
      </c>
      <c r="E2838">
        <v>12.58</v>
      </c>
      <c r="F2838">
        <v>12.58</v>
      </c>
      <c r="G2838">
        <v>0</v>
      </c>
    </row>
    <row r="2839" spans="1:7" x14ac:dyDescent="0.25">
      <c r="A2839" s="1">
        <v>42107</v>
      </c>
      <c r="B2839">
        <v>13.17</v>
      </c>
      <c r="C2839">
        <v>14.31</v>
      </c>
      <c r="D2839">
        <v>12.71</v>
      </c>
      <c r="E2839">
        <v>13.94</v>
      </c>
      <c r="F2839">
        <v>13.94</v>
      </c>
      <c r="G2839">
        <v>0</v>
      </c>
    </row>
    <row r="2840" spans="1:7" x14ac:dyDescent="0.25">
      <c r="A2840" s="1">
        <v>42108</v>
      </c>
      <c r="B2840">
        <v>14.34</v>
      </c>
      <c r="C2840">
        <v>14.74</v>
      </c>
      <c r="D2840">
        <v>13.64</v>
      </c>
      <c r="E2840">
        <v>13.67</v>
      </c>
      <c r="F2840">
        <v>13.67</v>
      </c>
      <c r="G2840">
        <v>0</v>
      </c>
    </row>
    <row r="2841" spans="1:7" x14ac:dyDescent="0.25">
      <c r="A2841" s="1">
        <v>42109</v>
      </c>
      <c r="B2841">
        <v>13.58</v>
      </c>
      <c r="C2841">
        <v>13.58</v>
      </c>
      <c r="D2841">
        <v>12.83</v>
      </c>
      <c r="E2841">
        <v>12.84</v>
      </c>
      <c r="F2841">
        <v>12.84</v>
      </c>
      <c r="G2841">
        <v>0</v>
      </c>
    </row>
    <row r="2842" spans="1:7" x14ac:dyDescent="0.25">
      <c r="A2842" s="1">
        <v>42110</v>
      </c>
      <c r="B2842">
        <v>13.27</v>
      </c>
      <c r="C2842">
        <v>13.35</v>
      </c>
      <c r="D2842">
        <v>12.5</v>
      </c>
      <c r="E2842">
        <v>12.6</v>
      </c>
      <c r="F2842">
        <v>12.6</v>
      </c>
      <c r="G2842">
        <v>0</v>
      </c>
    </row>
    <row r="2843" spans="1:7" x14ac:dyDescent="0.25">
      <c r="A2843" s="1">
        <v>42111</v>
      </c>
      <c r="B2843">
        <v>13.97</v>
      </c>
      <c r="C2843">
        <v>15.02</v>
      </c>
      <c r="D2843">
        <v>13.73</v>
      </c>
      <c r="E2843">
        <v>13.89</v>
      </c>
      <c r="F2843">
        <v>13.89</v>
      </c>
      <c r="G2843">
        <v>0</v>
      </c>
    </row>
    <row r="2844" spans="1:7" x14ac:dyDescent="0.25">
      <c r="A2844" s="1">
        <v>42114</v>
      </c>
      <c r="B2844">
        <v>13.67</v>
      </c>
      <c r="C2844">
        <v>13.67</v>
      </c>
      <c r="D2844">
        <v>12.83</v>
      </c>
      <c r="E2844">
        <v>13.3</v>
      </c>
      <c r="F2844">
        <v>13.3</v>
      </c>
      <c r="G2844">
        <v>0</v>
      </c>
    </row>
    <row r="2845" spans="1:7" x14ac:dyDescent="0.25">
      <c r="A2845" s="1">
        <v>42115</v>
      </c>
      <c r="B2845">
        <v>12.75</v>
      </c>
      <c r="C2845">
        <v>13.51</v>
      </c>
      <c r="D2845">
        <v>12.66</v>
      </c>
      <c r="E2845">
        <v>13.25</v>
      </c>
      <c r="F2845">
        <v>13.25</v>
      </c>
      <c r="G2845">
        <v>0</v>
      </c>
    </row>
    <row r="2846" spans="1:7" x14ac:dyDescent="0.25">
      <c r="A2846" s="1">
        <v>42116</v>
      </c>
      <c r="B2846">
        <v>12.97</v>
      </c>
      <c r="C2846">
        <v>13.8</v>
      </c>
      <c r="D2846">
        <v>12.57</v>
      </c>
      <c r="E2846">
        <v>12.71</v>
      </c>
      <c r="F2846">
        <v>12.71</v>
      </c>
      <c r="G2846">
        <v>0</v>
      </c>
    </row>
    <row r="2847" spans="1:7" x14ac:dyDescent="0.25">
      <c r="A2847" s="1">
        <v>42117</v>
      </c>
      <c r="B2847">
        <v>12.96</v>
      </c>
      <c r="C2847">
        <v>12.96</v>
      </c>
      <c r="D2847">
        <v>12.12</v>
      </c>
      <c r="E2847">
        <v>12.48</v>
      </c>
      <c r="F2847">
        <v>12.48</v>
      </c>
      <c r="G2847">
        <v>0</v>
      </c>
    </row>
    <row r="2848" spans="1:7" x14ac:dyDescent="0.25">
      <c r="A2848" s="1">
        <v>42118</v>
      </c>
      <c r="B2848">
        <v>12.21</v>
      </c>
      <c r="C2848">
        <v>13.02</v>
      </c>
      <c r="D2848">
        <v>12.16</v>
      </c>
      <c r="E2848">
        <v>12.29</v>
      </c>
      <c r="F2848">
        <v>12.29</v>
      </c>
      <c r="G2848">
        <v>0</v>
      </c>
    </row>
    <row r="2849" spans="1:7" x14ac:dyDescent="0.25">
      <c r="A2849" s="1">
        <v>42121</v>
      </c>
      <c r="B2849">
        <v>12.34</v>
      </c>
      <c r="C2849">
        <v>13.4</v>
      </c>
      <c r="D2849">
        <v>12.33</v>
      </c>
      <c r="E2849">
        <v>13.12</v>
      </c>
      <c r="F2849">
        <v>13.12</v>
      </c>
      <c r="G2849">
        <v>0</v>
      </c>
    </row>
    <row r="2850" spans="1:7" x14ac:dyDescent="0.25">
      <c r="A2850" s="1">
        <v>42122</v>
      </c>
      <c r="B2850">
        <v>13.26</v>
      </c>
      <c r="C2850">
        <v>14.23</v>
      </c>
      <c r="D2850">
        <v>12.41</v>
      </c>
      <c r="E2850">
        <v>12.41</v>
      </c>
      <c r="F2850">
        <v>12.41</v>
      </c>
      <c r="G2850">
        <v>0</v>
      </c>
    </row>
    <row r="2851" spans="1:7" x14ac:dyDescent="0.25">
      <c r="A2851" s="1">
        <v>42123</v>
      </c>
      <c r="B2851">
        <v>13.44</v>
      </c>
      <c r="C2851">
        <v>14.34</v>
      </c>
      <c r="D2851">
        <v>12.61</v>
      </c>
      <c r="E2851">
        <v>13.39</v>
      </c>
      <c r="F2851">
        <v>13.39</v>
      </c>
      <c r="G2851">
        <v>0</v>
      </c>
    </row>
    <row r="2852" spans="1:7" x14ac:dyDescent="0.25">
      <c r="A2852" s="1">
        <v>42124</v>
      </c>
      <c r="B2852">
        <v>13.89</v>
      </c>
      <c r="C2852">
        <v>15.29</v>
      </c>
      <c r="D2852">
        <v>12.49</v>
      </c>
      <c r="E2852">
        <v>14.55</v>
      </c>
      <c r="F2852">
        <v>14.55</v>
      </c>
      <c r="G2852">
        <v>0</v>
      </c>
    </row>
    <row r="2853" spans="1:7" x14ac:dyDescent="0.25">
      <c r="A2853" s="1">
        <v>42125</v>
      </c>
      <c r="B2853">
        <v>13.98</v>
      </c>
      <c r="C2853">
        <v>13.98</v>
      </c>
      <c r="D2853">
        <v>12.68</v>
      </c>
      <c r="E2853">
        <v>12.7</v>
      </c>
      <c r="F2853">
        <v>12.7</v>
      </c>
      <c r="G2853">
        <v>0</v>
      </c>
    </row>
    <row r="2854" spans="1:7" x14ac:dyDescent="0.25">
      <c r="A2854" s="1">
        <v>42128</v>
      </c>
      <c r="B2854">
        <v>13.12</v>
      </c>
      <c r="C2854">
        <v>13.18</v>
      </c>
      <c r="D2854">
        <v>12.1</v>
      </c>
      <c r="E2854">
        <v>12.85</v>
      </c>
      <c r="F2854">
        <v>12.85</v>
      </c>
      <c r="G2854">
        <v>0</v>
      </c>
    </row>
    <row r="2855" spans="1:7" x14ac:dyDescent="0.25">
      <c r="A2855" s="1">
        <v>42129</v>
      </c>
      <c r="B2855">
        <v>13.21</v>
      </c>
      <c r="C2855">
        <v>14.41</v>
      </c>
      <c r="D2855">
        <v>12.97</v>
      </c>
      <c r="E2855">
        <v>14.31</v>
      </c>
      <c r="F2855">
        <v>14.31</v>
      </c>
      <c r="G2855">
        <v>0</v>
      </c>
    </row>
    <row r="2856" spans="1:7" x14ac:dyDescent="0.25">
      <c r="A2856" s="1">
        <v>42130</v>
      </c>
      <c r="B2856">
        <v>13.93</v>
      </c>
      <c r="C2856">
        <v>16.360001</v>
      </c>
      <c r="D2856">
        <v>13.89</v>
      </c>
      <c r="E2856">
        <v>15.15</v>
      </c>
      <c r="F2856">
        <v>15.15</v>
      </c>
      <c r="G2856">
        <v>0</v>
      </c>
    </row>
    <row r="2857" spans="1:7" x14ac:dyDescent="0.25">
      <c r="A2857" s="1">
        <v>42131</v>
      </c>
      <c r="B2857">
        <v>15.48</v>
      </c>
      <c r="C2857">
        <v>15.97</v>
      </c>
      <c r="D2857">
        <v>14.81</v>
      </c>
      <c r="E2857">
        <v>15.13</v>
      </c>
      <c r="F2857">
        <v>15.13</v>
      </c>
      <c r="G2857">
        <v>0</v>
      </c>
    </row>
    <row r="2858" spans="1:7" x14ac:dyDescent="0.25">
      <c r="A2858" s="1">
        <v>42132</v>
      </c>
      <c r="B2858">
        <v>13.36</v>
      </c>
      <c r="C2858">
        <v>13.42</v>
      </c>
      <c r="D2858">
        <v>12.7</v>
      </c>
      <c r="E2858">
        <v>12.86</v>
      </c>
      <c r="F2858">
        <v>12.86</v>
      </c>
      <c r="G2858">
        <v>0</v>
      </c>
    </row>
    <row r="2859" spans="1:7" x14ac:dyDescent="0.25">
      <c r="A2859" s="1">
        <v>42135</v>
      </c>
      <c r="B2859">
        <v>13.35</v>
      </c>
      <c r="C2859">
        <v>13.85</v>
      </c>
      <c r="D2859">
        <v>13</v>
      </c>
      <c r="E2859">
        <v>13.85</v>
      </c>
      <c r="F2859">
        <v>13.85</v>
      </c>
      <c r="G2859">
        <v>0</v>
      </c>
    </row>
    <row r="2860" spans="1:7" x14ac:dyDescent="0.25">
      <c r="A2860" s="1">
        <v>42136</v>
      </c>
      <c r="B2860">
        <v>14.73</v>
      </c>
      <c r="C2860">
        <v>15.13</v>
      </c>
      <c r="D2860">
        <v>13.73</v>
      </c>
      <c r="E2860">
        <v>13.86</v>
      </c>
      <c r="F2860">
        <v>13.86</v>
      </c>
      <c r="G2860">
        <v>0</v>
      </c>
    </row>
    <row r="2861" spans="1:7" x14ac:dyDescent="0.25">
      <c r="A2861" s="1">
        <v>42137</v>
      </c>
      <c r="B2861">
        <v>13.63</v>
      </c>
      <c r="C2861">
        <v>14.04</v>
      </c>
      <c r="D2861">
        <v>13.06</v>
      </c>
      <c r="E2861">
        <v>13.76</v>
      </c>
      <c r="F2861">
        <v>13.76</v>
      </c>
      <c r="G2861">
        <v>0</v>
      </c>
    </row>
    <row r="2862" spans="1:7" x14ac:dyDescent="0.25">
      <c r="A2862" s="1">
        <v>42138</v>
      </c>
      <c r="B2862">
        <v>13.14</v>
      </c>
      <c r="C2862">
        <v>13.29</v>
      </c>
      <c r="D2862">
        <v>12.72</v>
      </c>
      <c r="E2862">
        <v>12.74</v>
      </c>
      <c r="F2862">
        <v>12.74</v>
      </c>
      <c r="G2862">
        <v>0</v>
      </c>
    </row>
    <row r="2863" spans="1:7" x14ac:dyDescent="0.25">
      <c r="A2863" s="1">
        <v>42139</v>
      </c>
      <c r="B2863">
        <v>12.46</v>
      </c>
      <c r="C2863">
        <v>13.09</v>
      </c>
      <c r="D2863">
        <v>12.35</v>
      </c>
      <c r="E2863">
        <v>12.38</v>
      </c>
      <c r="F2863">
        <v>12.38</v>
      </c>
      <c r="G2863">
        <v>0</v>
      </c>
    </row>
    <row r="2864" spans="1:7" x14ac:dyDescent="0.25">
      <c r="A2864" s="1">
        <v>42142</v>
      </c>
      <c r="B2864">
        <v>13.08</v>
      </c>
      <c r="C2864">
        <v>13.22</v>
      </c>
      <c r="D2864">
        <v>12.55</v>
      </c>
      <c r="E2864">
        <v>12.73</v>
      </c>
      <c r="F2864">
        <v>12.73</v>
      </c>
      <c r="G2864">
        <v>0</v>
      </c>
    </row>
    <row r="2865" spans="1:7" x14ac:dyDescent="0.25">
      <c r="A2865" s="1">
        <v>42143</v>
      </c>
      <c r="B2865">
        <v>12.95</v>
      </c>
      <c r="C2865">
        <v>13.13</v>
      </c>
      <c r="D2865">
        <v>12.55</v>
      </c>
      <c r="E2865">
        <v>12.85</v>
      </c>
      <c r="F2865">
        <v>12.85</v>
      </c>
      <c r="G2865">
        <v>0</v>
      </c>
    </row>
    <row r="2866" spans="1:7" x14ac:dyDescent="0.25">
      <c r="A2866" s="1">
        <v>42144</v>
      </c>
      <c r="B2866">
        <v>12.9</v>
      </c>
      <c r="C2866">
        <v>13.27</v>
      </c>
      <c r="D2866">
        <v>12.62</v>
      </c>
      <c r="E2866">
        <v>12.88</v>
      </c>
      <c r="F2866">
        <v>12.88</v>
      </c>
      <c r="G2866">
        <v>0</v>
      </c>
    </row>
    <row r="2867" spans="1:7" x14ac:dyDescent="0.25">
      <c r="A2867" s="1">
        <v>42145</v>
      </c>
      <c r="B2867">
        <v>13.03</v>
      </c>
      <c r="C2867">
        <v>13.09</v>
      </c>
      <c r="D2867">
        <v>12.09</v>
      </c>
      <c r="E2867">
        <v>12.11</v>
      </c>
      <c r="F2867">
        <v>12.11</v>
      </c>
      <c r="G2867">
        <v>0</v>
      </c>
    </row>
    <row r="2868" spans="1:7" x14ac:dyDescent="0.25">
      <c r="A2868" s="1">
        <v>42146</v>
      </c>
      <c r="B2868">
        <v>12.37</v>
      </c>
      <c r="C2868">
        <v>12.37</v>
      </c>
      <c r="D2868">
        <v>11.82</v>
      </c>
      <c r="E2868">
        <v>12.13</v>
      </c>
      <c r="F2868">
        <v>12.13</v>
      </c>
      <c r="G2868">
        <v>0</v>
      </c>
    </row>
    <row r="2869" spans="1:7" x14ac:dyDescent="0.25">
      <c r="A2869" s="1">
        <v>42150</v>
      </c>
      <c r="B2869">
        <v>13.45</v>
      </c>
      <c r="C2869">
        <v>14.63</v>
      </c>
      <c r="D2869">
        <v>13.34</v>
      </c>
      <c r="E2869">
        <v>14.06</v>
      </c>
      <c r="F2869">
        <v>14.06</v>
      </c>
      <c r="G2869">
        <v>0</v>
      </c>
    </row>
    <row r="2870" spans="1:7" x14ac:dyDescent="0.25">
      <c r="A2870" s="1">
        <v>42151</v>
      </c>
      <c r="B2870">
        <v>14.16</v>
      </c>
      <c r="C2870">
        <v>14.41</v>
      </c>
      <c r="D2870">
        <v>13.05</v>
      </c>
      <c r="E2870">
        <v>13.27</v>
      </c>
      <c r="F2870">
        <v>13.27</v>
      </c>
      <c r="G2870">
        <v>0</v>
      </c>
    </row>
    <row r="2871" spans="1:7" x14ac:dyDescent="0.25">
      <c r="A2871" s="1">
        <v>42152</v>
      </c>
      <c r="B2871">
        <v>13.49</v>
      </c>
      <c r="C2871">
        <v>13.99</v>
      </c>
      <c r="D2871">
        <v>13.31</v>
      </c>
      <c r="E2871">
        <v>13.31</v>
      </c>
      <c r="F2871">
        <v>13.31</v>
      </c>
      <c r="G2871">
        <v>0</v>
      </c>
    </row>
    <row r="2872" spans="1:7" x14ac:dyDescent="0.25">
      <c r="A2872" s="1">
        <v>42153</v>
      </c>
      <c r="B2872">
        <v>13.59</v>
      </c>
      <c r="C2872">
        <v>14.43</v>
      </c>
      <c r="D2872">
        <v>13.4</v>
      </c>
      <c r="E2872">
        <v>13.84</v>
      </c>
      <c r="F2872">
        <v>13.84</v>
      </c>
      <c r="G2872">
        <v>0</v>
      </c>
    </row>
    <row r="2873" spans="1:7" x14ac:dyDescent="0.25">
      <c r="A2873" s="1">
        <v>42156</v>
      </c>
      <c r="B2873">
        <v>13.92</v>
      </c>
      <c r="C2873">
        <v>14.86</v>
      </c>
      <c r="D2873">
        <v>13.47</v>
      </c>
      <c r="E2873">
        <v>13.97</v>
      </c>
      <c r="F2873">
        <v>13.97</v>
      </c>
      <c r="G2873">
        <v>0</v>
      </c>
    </row>
    <row r="2874" spans="1:7" x14ac:dyDescent="0.25">
      <c r="A2874" s="1">
        <v>42157</v>
      </c>
      <c r="B2874">
        <v>14.72</v>
      </c>
      <c r="C2874">
        <v>15.05</v>
      </c>
      <c r="D2874">
        <v>13.59</v>
      </c>
      <c r="E2874">
        <v>14.24</v>
      </c>
      <c r="F2874">
        <v>14.24</v>
      </c>
      <c r="G2874">
        <v>0</v>
      </c>
    </row>
    <row r="2875" spans="1:7" x14ac:dyDescent="0.25">
      <c r="A2875" s="1">
        <v>42158</v>
      </c>
      <c r="B2875">
        <v>13.73</v>
      </c>
      <c r="C2875">
        <v>14.2</v>
      </c>
      <c r="D2875">
        <v>13.4</v>
      </c>
      <c r="E2875">
        <v>13.66</v>
      </c>
      <c r="F2875">
        <v>13.66</v>
      </c>
      <c r="G2875">
        <v>0</v>
      </c>
    </row>
    <row r="2876" spans="1:7" x14ac:dyDescent="0.25">
      <c r="A2876" s="1">
        <v>42159</v>
      </c>
      <c r="B2876">
        <v>14.57</v>
      </c>
      <c r="C2876">
        <v>15.49</v>
      </c>
      <c r="D2876">
        <v>13.99</v>
      </c>
      <c r="E2876">
        <v>14.71</v>
      </c>
      <c r="F2876">
        <v>14.71</v>
      </c>
      <c r="G2876">
        <v>0</v>
      </c>
    </row>
    <row r="2877" spans="1:7" x14ac:dyDescent="0.25">
      <c r="A2877" s="1">
        <v>42160</v>
      </c>
      <c r="B2877">
        <v>15.01</v>
      </c>
      <c r="C2877">
        <v>15.65</v>
      </c>
      <c r="D2877">
        <v>14.21</v>
      </c>
      <c r="E2877">
        <v>14.21</v>
      </c>
      <c r="F2877">
        <v>14.21</v>
      </c>
      <c r="G2877">
        <v>0</v>
      </c>
    </row>
    <row r="2878" spans="1:7" x14ac:dyDescent="0.25">
      <c r="A2878" s="1">
        <v>42163</v>
      </c>
      <c r="B2878">
        <v>14.84</v>
      </c>
      <c r="C2878">
        <v>15.5</v>
      </c>
      <c r="D2878">
        <v>14.67</v>
      </c>
      <c r="E2878">
        <v>15.29</v>
      </c>
      <c r="F2878">
        <v>15.29</v>
      </c>
      <c r="G2878">
        <v>0</v>
      </c>
    </row>
    <row r="2879" spans="1:7" x14ac:dyDescent="0.25">
      <c r="A2879" s="1">
        <v>42164</v>
      </c>
      <c r="B2879">
        <v>15.18</v>
      </c>
      <c r="C2879">
        <v>15.74</v>
      </c>
      <c r="D2879">
        <v>14.47</v>
      </c>
      <c r="E2879">
        <v>14.47</v>
      </c>
      <c r="F2879">
        <v>14.47</v>
      </c>
      <c r="G2879">
        <v>0</v>
      </c>
    </row>
    <row r="2880" spans="1:7" x14ac:dyDescent="0.25">
      <c r="A2880" s="1">
        <v>42165</v>
      </c>
      <c r="B2880">
        <v>14.24</v>
      </c>
      <c r="C2880">
        <v>14.37</v>
      </c>
      <c r="D2880">
        <v>12.96</v>
      </c>
      <c r="E2880">
        <v>13.22</v>
      </c>
      <c r="F2880">
        <v>13.22</v>
      </c>
      <c r="G2880">
        <v>0</v>
      </c>
    </row>
    <row r="2881" spans="1:7" x14ac:dyDescent="0.25">
      <c r="A2881" s="1">
        <v>42166</v>
      </c>
      <c r="B2881">
        <v>13.04</v>
      </c>
      <c r="C2881">
        <v>13.22</v>
      </c>
      <c r="D2881">
        <v>12.56</v>
      </c>
      <c r="E2881">
        <v>12.85</v>
      </c>
      <c r="F2881">
        <v>12.85</v>
      </c>
      <c r="G2881">
        <v>0</v>
      </c>
    </row>
    <row r="2882" spans="1:7" x14ac:dyDescent="0.25">
      <c r="A2882" s="1">
        <v>42167</v>
      </c>
      <c r="B2882">
        <v>13.31</v>
      </c>
      <c r="C2882">
        <v>14.02</v>
      </c>
      <c r="D2882">
        <v>13.3</v>
      </c>
      <c r="E2882">
        <v>13.78</v>
      </c>
      <c r="F2882">
        <v>13.78</v>
      </c>
      <c r="G2882">
        <v>0</v>
      </c>
    </row>
    <row r="2883" spans="1:7" x14ac:dyDescent="0.25">
      <c r="A2883" s="1">
        <v>42170</v>
      </c>
      <c r="B2883">
        <v>15.48</v>
      </c>
      <c r="C2883">
        <v>15.57</v>
      </c>
      <c r="D2883">
        <v>14.91</v>
      </c>
      <c r="E2883">
        <v>15.39</v>
      </c>
      <c r="F2883">
        <v>15.39</v>
      </c>
      <c r="G2883">
        <v>0</v>
      </c>
    </row>
    <row r="2884" spans="1:7" x14ac:dyDescent="0.25">
      <c r="A2884" s="1">
        <v>42171</v>
      </c>
      <c r="B2884">
        <v>15.62</v>
      </c>
      <c r="C2884">
        <v>15.62</v>
      </c>
      <c r="D2884">
        <v>14.81</v>
      </c>
      <c r="E2884">
        <v>14.81</v>
      </c>
      <c r="F2884">
        <v>14.81</v>
      </c>
      <c r="G2884">
        <v>0</v>
      </c>
    </row>
    <row r="2885" spans="1:7" x14ac:dyDescent="0.25">
      <c r="A2885" s="1">
        <v>42172</v>
      </c>
      <c r="B2885">
        <v>14.66</v>
      </c>
      <c r="C2885">
        <v>15.49</v>
      </c>
      <c r="D2885">
        <v>14.07</v>
      </c>
      <c r="E2885">
        <v>14.5</v>
      </c>
      <c r="F2885">
        <v>14.5</v>
      </c>
      <c r="G2885">
        <v>0</v>
      </c>
    </row>
    <row r="2886" spans="1:7" x14ac:dyDescent="0.25">
      <c r="A2886" s="1">
        <v>42173</v>
      </c>
      <c r="B2886">
        <v>14.03</v>
      </c>
      <c r="C2886">
        <v>14.03</v>
      </c>
      <c r="D2886">
        <v>12.54</v>
      </c>
      <c r="E2886">
        <v>13.19</v>
      </c>
      <c r="F2886">
        <v>13.19</v>
      </c>
      <c r="G2886">
        <v>0</v>
      </c>
    </row>
    <row r="2887" spans="1:7" x14ac:dyDescent="0.25">
      <c r="A2887" s="1">
        <v>42174</v>
      </c>
      <c r="B2887">
        <v>13.35</v>
      </c>
      <c r="C2887">
        <v>14</v>
      </c>
      <c r="D2887">
        <v>12.96</v>
      </c>
      <c r="E2887">
        <v>13.96</v>
      </c>
      <c r="F2887">
        <v>13.96</v>
      </c>
      <c r="G2887">
        <v>0</v>
      </c>
    </row>
    <row r="2888" spans="1:7" x14ac:dyDescent="0.25">
      <c r="A2888" s="1">
        <v>42177</v>
      </c>
      <c r="B2888">
        <v>13.42</v>
      </c>
      <c r="C2888">
        <v>13.46</v>
      </c>
      <c r="D2888">
        <v>12.43</v>
      </c>
      <c r="E2888">
        <v>12.74</v>
      </c>
      <c r="F2888">
        <v>12.74</v>
      </c>
      <c r="G2888">
        <v>0</v>
      </c>
    </row>
    <row r="2889" spans="1:7" x14ac:dyDescent="0.25">
      <c r="A2889" s="1">
        <v>42178</v>
      </c>
      <c r="B2889">
        <v>12.5</v>
      </c>
      <c r="C2889">
        <v>12.68</v>
      </c>
      <c r="D2889">
        <v>11.93</v>
      </c>
      <c r="E2889">
        <v>12.11</v>
      </c>
      <c r="F2889">
        <v>12.11</v>
      </c>
      <c r="G2889">
        <v>0</v>
      </c>
    </row>
    <row r="2890" spans="1:7" x14ac:dyDescent="0.25">
      <c r="A2890" s="1">
        <v>42179</v>
      </c>
      <c r="B2890">
        <v>12.57</v>
      </c>
      <c r="C2890">
        <v>13.33</v>
      </c>
      <c r="D2890">
        <v>12.01</v>
      </c>
      <c r="E2890">
        <v>13.26</v>
      </c>
      <c r="F2890">
        <v>13.26</v>
      </c>
      <c r="G2890">
        <v>0</v>
      </c>
    </row>
    <row r="2891" spans="1:7" x14ac:dyDescent="0.25">
      <c r="A2891" s="1">
        <v>42180</v>
      </c>
      <c r="B2891">
        <v>12.96</v>
      </c>
      <c r="C2891">
        <v>14.16</v>
      </c>
      <c r="D2891">
        <v>12.92</v>
      </c>
      <c r="E2891">
        <v>14.01</v>
      </c>
      <c r="F2891">
        <v>14.01</v>
      </c>
      <c r="G2891">
        <v>0</v>
      </c>
    </row>
    <row r="2892" spans="1:7" x14ac:dyDescent="0.25">
      <c r="A2892" s="1">
        <v>42181</v>
      </c>
      <c r="B2892">
        <v>14.13</v>
      </c>
      <c r="C2892">
        <v>14.91</v>
      </c>
      <c r="D2892">
        <v>13.64</v>
      </c>
      <c r="E2892">
        <v>14.02</v>
      </c>
      <c r="F2892">
        <v>14.02</v>
      </c>
      <c r="G2892">
        <v>0</v>
      </c>
    </row>
    <row r="2893" spans="1:7" x14ac:dyDescent="0.25">
      <c r="A2893" s="1">
        <v>42184</v>
      </c>
      <c r="B2893">
        <v>16.700001</v>
      </c>
      <c r="C2893">
        <v>19.5</v>
      </c>
      <c r="D2893">
        <v>15.82</v>
      </c>
      <c r="E2893">
        <v>18.850000000000001</v>
      </c>
      <c r="F2893">
        <v>18.850000000000001</v>
      </c>
      <c r="G2893">
        <v>0</v>
      </c>
    </row>
    <row r="2894" spans="1:7" x14ac:dyDescent="0.25">
      <c r="A2894" s="1">
        <v>42185</v>
      </c>
      <c r="B2894">
        <v>17.600000000000001</v>
      </c>
      <c r="C2894">
        <v>19.799999</v>
      </c>
      <c r="D2894">
        <v>17.489999999999998</v>
      </c>
      <c r="E2894">
        <v>18.23</v>
      </c>
      <c r="F2894">
        <v>18.23</v>
      </c>
      <c r="G2894">
        <v>0</v>
      </c>
    </row>
    <row r="2895" spans="1:7" x14ac:dyDescent="0.25">
      <c r="A2895" s="1">
        <v>42186</v>
      </c>
      <c r="B2895">
        <v>16.629999000000002</v>
      </c>
      <c r="C2895">
        <v>17.260000000000002</v>
      </c>
      <c r="D2895">
        <v>15.65</v>
      </c>
      <c r="E2895">
        <v>16.09</v>
      </c>
      <c r="F2895">
        <v>16.09</v>
      </c>
      <c r="G2895">
        <v>0</v>
      </c>
    </row>
    <row r="2896" spans="1:7" x14ac:dyDescent="0.25">
      <c r="A2896" s="1">
        <v>42187</v>
      </c>
      <c r="B2896">
        <v>15.43</v>
      </c>
      <c r="C2896">
        <v>17.48</v>
      </c>
      <c r="D2896">
        <v>15.39</v>
      </c>
      <c r="E2896">
        <v>16.790001</v>
      </c>
      <c r="F2896">
        <v>16.790001</v>
      </c>
      <c r="G2896">
        <v>0</v>
      </c>
    </row>
    <row r="2897" spans="1:7" x14ac:dyDescent="0.25">
      <c r="A2897" s="1">
        <v>42191</v>
      </c>
      <c r="B2897">
        <v>18.649999999999999</v>
      </c>
      <c r="C2897">
        <v>18.950001</v>
      </c>
      <c r="D2897">
        <v>16.57</v>
      </c>
      <c r="E2897">
        <v>17.010000000000002</v>
      </c>
      <c r="F2897">
        <v>17.010000000000002</v>
      </c>
      <c r="G2897">
        <v>0</v>
      </c>
    </row>
    <row r="2898" spans="1:7" x14ac:dyDescent="0.25">
      <c r="A2898" s="1">
        <v>42192</v>
      </c>
      <c r="B2898">
        <v>17.219999000000001</v>
      </c>
      <c r="C2898">
        <v>19.200001</v>
      </c>
      <c r="D2898">
        <v>15.93</v>
      </c>
      <c r="E2898">
        <v>16.09</v>
      </c>
      <c r="F2898">
        <v>16.09</v>
      </c>
      <c r="G2898">
        <v>0</v>
      </c>
    </row>
    <row r="2899" spans="1:7" x14ac:dyDescent="0.25">
      <c r="A2899" s="1">
        <v>42193</v>
      </c>
      <c r="B2899">
        <v>17.379999000000002</v>
      </c>
      <c r="C2899">
        <v>19.760000000000002</v>
      </c>
      <c r="D2899">
        <v>16.940000999999999</v>
      </c>
      <c r="E2899">
        <v>19.66</v>
      </c>
      <c r="F2899">
        <v>19.66</v>
      </c>
      <c r="G2899">
        <v>0</v>
      </c>
    </row>
    <row r="2900" spans="1:7" x14ac:dyDescent="0.25">
      <c r="A2900" s="1">
        <v>42194</v>
      </c>
      <c r="B2900">
        <v>17.459999</v>
      </c>
      <c r="C2900">
        <v>20.049999</v>
      </c>
      <c r="D2900">
        <v>17.200001</v>
      </c>
      <c r="E2900">
        <v>19.969999000000001</v>
      </c>
      <c r="F2900">
        <v>19.969999000000001</v>
      </c>
      <c r="G2900">
        <v>0</v>
      </c>
    </row>
    <row r="2901" spans="1:7" x14ac:dyDescent="0.25">
      <c r="A2901" s="1">
        <v>42195</v>
      </c>
      <c r="B2901">
        <v>17.450001</v>
      </c>
      <c r="C2901">
        <v>18.170000000000002</v>
      </c>
      <c r="D2901">
        <v>16.600000000000001</v>
      </c>
      <c r="E2901">
        <v>16.829999999999998</v>
      </c>
      <c r="F2901">
        <v>16.829999999999998</v>
      </c>
      <c r="G2901">
        <v>0</v>
      </c>
    </row>
    <row r="2902" spans="1:7" x14ac:dyDescent="0.25">
      <c r="A2902" s="1">
        <v>42198</v>
      </c>
      <c r="B2902">
        <v>15.29</v>
      </c>
      <c r="C2902">
        <v>15.36</v>
      </c>
      <c r="D2902">
        <v>13.82</v>
      </c>
      <c r="E2902">
        <v>13.9</v>
      </c>
      <c r="F2902">
        <v>13.9</v>
      </c>
      <c r="G2902">
        <v>0</v>
      </c>
    </row>
    <row r="2903" spans="1:7" x14ac:dyDescent="0.25">
      <c r="A2903" s="1">
        <v>42199</v>
      </c>
      <c r="B2903">
        <v>13.91</v>
      </c>
      <c r="C2903">
        <v>13.95</v>
      </c>
      <c r="D2903">
        <v>12.9</v>
      </c>
      <c r="E2903">
        <v>13.37</v>
      </c>
      <c r="F2903">
        <v>13.37</v>
      </c>
      <c r="G2903">
        <v>0</v>
      </c>
    </row>
    <row r="2904" spans="1:7" x14ac:dyDescent="0.25">
      <c r="A2904" s="1">
        <v>42200</v>
      </c>
      <c r="B2904">
        <v>13.35</v>
      </c>
      <c r="C2904">
        <v>13.97</v>
      </c>
      <c r="D2904">
        <v>12.81</v>
      </c>
      <c r="E2904">
        <v>13.23</v>
      </c>
      <c r="F2904">
        <v>13.23</v>
      </c>
      <c r="G2904">
        <v>0</v>
      </c>
    </row>
    <row r="2905" spans="1:7" x14ac:dyDescent="0.25">
      <c r="A2905" s="1">
        <v>42201</v>
      </c>
      <c r="B2905">
        <v>12.59</v>
      </c>
      <c r="C2905">
        <v>12.61</v>
      </c>
      <c r="D2905">
        <v>11.87</v>
      </c>
      <c r="E2905">
        <v>12.11</v>
      </c>
      <c r="F2905">
        <v>12.11</v>
      </c>
      <c r="G2905">
        <v>0</v>
      </c>
    </row>
    <row r="2906" spans="1:7" x14ac:dyDescent="0.25">
      <c r="A2906" s="1">
        <v>42202</v>
      </c>
      <c r="B2906">
        <v>11.77</v>
      </c>
      <c r="C2906">
        <v>12.22</v>
      </c>
      <c r="D2906">
        <v>11.77</v>
      </c>
      <c r="E2906">
        <v>11.95</v>
      </c>
      <c r="F2906">
        <v>11.95</v>
      </c>
      <c r="G2906">
        <v>0</v>
      </c>
    </row>
    <row r="2907" spans="1:7" x14ac:dyDescent="0.25">
      <c r="A2907" s="1">
        <v>42205</v>
      </c>
      <c r="B2907">
        <v>12.25</v>
      </c>
      <c r="C2907">
        <v>12.37</v>
      </c>
      <c r="D2907">
        <v>11.71</v>
      </c>
      <c r="E2907">
        <v>12.25</v>
      </c>
      <c r="F2907">
        <v>12.25</v>
      </c>
      <c r="G2907">
        <v>0</v>
      </c>
    </row>
    <row r="2908" spans="1:7" x14ac:dyDescent="0.25">
      <c r="A2908" s="1">
        <v>42206</v>
      </c>
      <c r="B2908">
        <v>12.42</v>
      </c>
      <c r="C2908">
        <v>12.79</v>
      </c>
      <c r="D2908">
        <v>12.21</v>
      </c>
      <c r="E2908">
        <v>12.22</v>
      </c>
      <c r="F2908">
        <v>12.22</v>
      </c>
      <c r="G2908">
        <v>0</v>
      </c>
    </row>
    <row r="2909" spans="1:7" x14ac:dyDescent="0.25">
      <c r="A2909" s="1">
        <v>42207</v>
      </c>
      <c r="B2909">
        <v>12.77</v>
      </c>
      <c r="C2909">
        <v>12.83</v>
      </c>
      <c r="D2909">
        <v>12.05</v>
      </c>
      <c r="E2909">
        <v>12.12</v>
      </c>
      <c r="F2909">
        <v>12.12</v>
      </c>
      <c r="G2909">
        <v>0</v>
      </c>
    </row>
    <row r="2910" spans="1:7" x14ac:dyDescent="0.25">
      <c r="A2910" s="1">
        <v>42208</v>
      </c>
      <c r="B2910">
        <v>12.06</v>
      </c>
      <c r="C2910">
        <v>13.08</v>
      </c>
      <c r="D2910">
        <v>11.73</v>
      </c>
      <c r="E2910">
        <v>12.64</v>
      </c>
      <c r="F2910">
        <v>12.64</v>
      </c>
      <c r="G2910">
        <v>0</v>
      </c>
    </row>
    <row r="2911" spans="1:7" x14ac:dyDescent="0.25">
      <c r="A2911" s="1">
        <v>42209</v>
      </c>
      <c r="B2911">
        <v>12.87</v>
      </c>
      <c r="C2911">
        <v>14.73</v>
      </c>
      <c r="D2911">
        <v>12.86</v>
      </c>
      <c r="E2911">
        <v>13.74</v>
      </c>
      <c r="F2911">
        <v>13.74</v>
      </c>
      <c r="G2911">
        <v>0</v>
      </c>
    </row>
    <row r="2912" spans="1:7" x14ac:dyDescent="0.25">
      <c r="A2912" s="1">
        <v>42212</v>
      </c>
      <c r="B2912">
        <v>15.6</v>
      </c>
      <c r="C2912">
        <v>16.27</v>
      </c>
      <c r="D2912">
        <v>15.03</v>
      </c>
      <c r="E2912">
        <v>15.6</v>
      </c>
      <c r="F2912">
        <v>15.6</v>
      </c>
      <c r="G2912">
        <v>0</v>
      </c>
    </row>
    <row r="2913" spans="1:7" x14ac:dyDescent="0.25">
      <c r="A2913" s="1">
        <v>42213</v>
      </c>
      <c r="B2913">
        <v>14.87</v>
      </c>
      <c r="C2913">
        <v>15.62</v>
      </c>
      <c r="D2913">
        <v>13.32</v>
      </c>
      <c r="E2913">
        <v>13.44</v>
      </c>
      <c r="F2913">
        <v>13.44</v>
      </c>
      <c r="G2913">
        <v>0</v>
      </c>
    </row>
    <row r="2914" spans="1:7" x14ac:dyDescent="0.25">
      <c r="A2914" s="1">
        <v>42214</v>
      </c>
      <c r="B2914">
        <v>13.57</v>
      </c>
      <c r="C2914">
        <v>13.59</v>
      </c>
      <c r="D2914">
        <v>11.85</v>
      </c>
      <c r="E2914">
        <v>12.5</v>
      </c>
      <c r="F2914">
        <v>12.5</v>
      </c>
      <c r="G2914">
        <v>0</v>
      </c>
    </row>
    <row r="2915" spans="1:7" x14ac:dyDescent="0.25">
      <c r="A2915" s="1">
        <v>42215</v>
      </c>
      <c r="B2915">
        <v>12.72</v>
      </c>
      <c r="C2915">
        <v>13.42</v>
      </c>
      <c r="D2915">
        <v>12.09</v>
      </c>
      <c r="E2915">
        <v>12.13</v>
      </c>
      <c r="F2915">
        <v>12.13</v>
      </c>
      <c r="G2915">
        <v>0</v>
      </c>
    </row>
    <row r="2916" spans="1:7" x14ac:dyDescent="0.25">
      <c r="A2916" s="1">
        <v>42216</v>
      </c>
      <c r="B2916">
        <v>12.03</v>
      </c>
      <c r="C2916">
        <v>12.63</v>
      </c>
      <c r="D2916">
        <v>11.82</v>
      </c>
      <c r="E2916">
        <v>12.12</v>
      </c>
      <c r="F2916">
        <v>12.12</v>
      </c>
      <c r="G2916">
        <v>0</v>
      </c>
    </row>
    <row r="2917" spans="1:7" x14ac:dyDescent="0.25">
      <c r="A2917" s="1">
        <v>42219</v>
      </c>
      <c r="B2917">
        <v>12.85</v>
      </c>
      <c r="C2917">
        <v>13.55</v>
      </c>
      <c r="D2917">
        <v>12.32</v>
      </c>
      <c r="E2917">
        <v>12.56</v>
      </c>
      <c r="F2917">
        <v>12.56</v>
      </c>
      <c r="G2917">
        <v>0</v>
      </c>
    </row>
    <row r="2918" spans="1:7" x14ac:dyDescent="0.25">
      <c r="A2918" s="1">
        <v>42220</v>
      </c>
      <c r="B2918">
        <v>12.66</v>
      </c>
      <c r="C2918">
        <v>13.22</v>
      </c>
      <c r="D2918">
        <v>12.29</v>
      </c>
      <c r="E2918">
        <v>13</v>
      </c>
      <c r="F2918">
        <v>13</v>
      </c>
      <c r="G2918">
        <v>0</v>
      </c>
    </row>
    <row r="2919" spans="1:7" x14ac:dyDescent="0.25">
      <c r="A2919" s="1">
        <v>42221</v>
      </c>
      <c r="B2919">
        <v>12.02</v>
      </c>
      <c r="C2919">
        <v>12.72</v>
      </c>
      <c r="D2919">
        <v>10.88</v>
      </c>
      <c r="E2919">
        <v>12.51</v>
      </c>
      <c r="F2919">
        <v>12.51</v>
      </c>
      <c r="G2919">
        <v>0</v>
      </c>
    </row>
    <row r="2920" spans="1:7" x14ac:dyDescent="0.25">
      <c r="A2920" s="1">
        <v>42222</v>
      </c>
      <c r="B2920">
        <v>12.2</v>
      </c>
      <c r="C2920">
        <v>14.25</v>
      </c>
      <c r="D2920">
        <v>12.16</v>
      </c>
      <c r="E2920">
        <v>13.77</v>
      </c>
      <c r="F2920">
        <v>13.77</v>
      </c>
      <c r="G2920">
        <v>0</v>
      </c>
    </row>
    <row r="2921" spans="1:7" x14ac:dyDescent="0.25">
      <c r="A2921" s="1">
        <v>42223</v>
      </c>
      <c r="B2921">
        <v>13.57</v>
      </c>
      <c r="C2921">
        <v>14.58</v>
      </c>
      <c r="D2921">
        <v>13.29</v>
      </c>
      <c r="E2921">
        <v>13.39</v>
      </c>
      <c r="F2921">
        <v>13.39</v>
      </c>
      <c r="G2921">
        <v>0</v>
      </c>
    </row>
    <row r="2922" spans="1:7" x14ac:dyDescent="0.25">
      <c r="A2922" s="1">
        <v>42226</v>
      </c>
      <c r="B2922">
        <v>12.73</v>
      </c>
      <c r="C2922">
        <v>12.78</v>
      </c>
      <c r="D2922">
        <v>12.18</v>
      </c>
      <c r="E2922">
        <v>12.23</v>
      </c>
      <c r="F2922">
        <v>12.23</v>
      </c>
      <c r="G2922">
        <v>0</v>
      </c>
    </row>
    <row r="2923" spans="1:7" x14ac:dyDescent="0.25">
      <c r="A2923" s="1">
        <v>42227</v>
      </c>
      <c r="B2923">
        <v>13.24</v>
      </c>
      <c r="C2923">
        <v>14.33</v>
      </c>
      <c r="D2923">
        <v>13.02</v>
      </c>
      <c r="E2923">
        <v>13.71</v>
      </c>
      <c r="F2923">
        <v>13.71</v>
      </c>
      <c r="G2923">
        <v>0</v>
      </c>
    </row>
    <row r="2924" spans="1:7" x14ac:dyDescent="0.25">
      <c r="A2924" s="1">
        <v>42228</v>
      </c>
      <c r="B2924">
        <v>15.19</v>
      </c>
      <c r="C2924">
        <v>16.280000999999999</v>
      </c>
      <c r="D2924">
        <v>13.45</v>
      </c>
      <c r="E2924">
        <v>13.61</v>
      </c>
      <c r="F2924">
        <v>13.61</v>
      </c>
      <c r="G2924">
        <v>0</v>
      </c>
    </row>
    <row r="2925" spans="1:7" x14ac:dyDescent="0.25">
      <c r="A2925" s="1">
        <v>42229</v>
      </c>
      <c r="B2925">
        <v>13.87</v>
      </c>
      <c r="C2925">
        <v>14.33</v>
      </c>
      <c r="D2925">
        <v>13.06</v>
      </c>
      <c r="E2925">
        <v>13.49</v>
      </c>
      <c r="F2925">
        <v>13.49</v>
      </c>
      <c r="G2925">
        <v>0</v>
      </c>
    </row>
    <row r="2926" spans="1:7" x14ac:dyDescent="0.25">
      <c r="A2926" s="1">
        <v>42230</v>
      </c>
      <c r="B2926">
        <v>13.69</v>
      </c>
      <c r="C2926">
        <v>13.87</v>
      </c>
      <c r="D2926">
        <v>12.8</v>
      </c>
      <c r="E2926">
        <v>12.83</v>
      </c>
      <c r="F2926">
        <v>12.83</v>
      </c>
      <c r="G2926">
        <v>0</v>
      </c>
    </row>
    <row r="2927" spans="1:7" x14ac:dyDescent="0.25">
      <c r="A2927" s="1">
        <v>42233</v>
      </c>
      <c r="B2927">
        <v>14.32</v>
      </c>
      <c r="C2927">
        <v>14.52</v>
      </c>
      <c r="D2927">
        <v>13.01</v>
      </c>
      <c r="E2927">
        <v>13.02</v>
      </c>
      <c r="F2927">
        <v>13.02</v>
      </c>
      <c r="G2927">
        <v>0</v>
      </c>
    </row>
    <row r="2928" spans="1:7" x14ac:dyDescent="0.25">
      <c r="A2928" s="1">
        <v>42234</v>
      </c>
      <c r="B2928">
        <v>13.41</v>
      </c>
      <c r="C2928">
        <v>13.94</v>
      </c>
      <c r="D2928">
        <v>13.17</v>
      </c>
      <c r="E2928">
        <v>13.79</v>
      </c>
      <c r="F2928">
        <v>13.79</v>
      </c>
      <c r="G2928">
        <v>0</v>
      </c>
    </row>
    <row r="2929" spans="1:7" x14ac:dyDescent="0.25">
      <c r="A2929" s="1">
        <v>42235</v>
      </c>
      <c r="B2929">
        <v>14.84</v>
      </c>
      <c r="C2929">
        <v>15.96</v>
      </c>
      <c r="D2929">
        <v>13.73</v>
      </c>
      <c r="E2929">
        <v>15.25</v>
      </c>
      <c r="F2929">
        <v>15.25</v>
      </c>
      <c r="G2929">
        <v>0</v>
      </c>
    </row>
    <row r="2930" spans="1:7" x14ac:dyDescent="0.25">
      <c r="A2930" s="1">
        <v>42236</v>
      </c>
      <c r="B2930">
        <v>16.549999</v>
      </c>
      <c r="C2930">
        <v>19.239999999999998</v>
      </c>
      <c r="D2930">
        <v>16.129999000000002</v>
      </c>
      <c r="E2930">
        <v>19.139999</v>
      </c>
      <c r="F2930">
        <v>19.139999</v>
      </c>
      <c r="G2930">
        <v>0</v>
      </c>
    </row>
    <row r="2931" spans="1:7" x14ac:dyDescent="0.25">
      <c r="A2931" s="1">
        <v>42237</v>
      </c>
      <c r="B2931">
        <v>22.549999</v>
      </c>
      <c r="C2931">
        <v>28.379999000000002</v>
      </c>
      <c r="D2931">
        <v>20.799999</v>
      </c>
      <c r="E2931">
        <v>28.030000999999999</v>
      </c>
      <c r="F2931">
        <v>28.030000999999999</v>
      </c>
      <c r="G2931">
        <v>0</v>
      </c>
    </row>
    <row r="2932" spans="1:7" x14ac:dyDescent="0.25">
      <c r="A2932" s="1">
        <v>42240</v>
      </c>
      <c r="B2932">
        <v>28.030000999999999</v>
      </c>
      <c r="C2932">
        <v>53.290000999999997</v>
      </c>
      <c r="D2932">
        <v>28.030000999999999</v>
      </c>
      <c r="E2932">
        <v>40.740001999999997</v>
      </c>
      <c r="F2932">
        <v>40.740001999999997</v>
      </c>
      <c r="G2932">
        <v>0</v>
      </c>
    </row>
    <row r="2933" spans="1:7" x14ac:dyDescent="0.25">
      <c r="A2933" s="1">
        <v>42241</v>
      </c>
      <c r="B2933">
        <v>31.129999000000002</v>
      </c>
      <c r="C2933">
        <v>38.060001</v>
      </c>
      <c r="D2933">
        <v>28.08</v>
      </c>
      <c r="E2933">
        <v>36.020000000000003</v>
      </c>
      <c r="F2933">
        <v>36.020000000000003</v>
      </c>
      <c r="G2933">
        <v>0</v>
      </c>
    </row>
    <row r="2934" spans="1:7" x14ac:dyDescent="0.25">
      <c r="A2934" s="1">
        <v>42242</v>
      </c>
      <c r="B2934">
        <v>31.129999000000002</v>
      </c>
      <c r="C2934">
        <v>35.619999</v>
      </c>
      <c r="D2934">
        <v>28.67</v>
      </c>
      <c r="E2934">
        <v>30.32</v>
      </c>
      <c r="F2934">
        <v>30.32</v>
      </c>
      <c r="G2934">
        <v>0</v>
      </c>
    </row>
    <row r="2935" spans="1:7" x14ac:dyDescent="0.25">
      <c r="A2935" s="1">
        <v>42243</v>
      </c>
      <c r="B2935">
        <v>27.110001</v>
      </c>
      <c r="C2935">
        <v>29.9</v>
      </c>
      <c r="D2935">
        <v>24.49</v>
      </c>
      <c r="E2935">
        <v>26.1</v>
      </c>
      <c r="F2935">
        <v>26.1</v>
      </c>
      <c r="G2935">
        <v>0</v>
      </c>
    </row>
    <row r="2936" spans="1:7" x14ac:dyDescent="0.25">
      <c r="A2936" s="1">
        <v>42244</v>
      </c>
      <c r="B2936">
        <v>26.690000999999999</v>
      </c>
      <c r="C2936">
        <v>29.200001</v>
      </c>
      <c r="D2936">
        <v>25.77</v>
      </c>
      <c r="E2936">
        <v>26.049999</v>
      </c>
      <c r="F2936">
        <v>26.049999</v>
      </c>
      <c r="G2936">
        <v>0</v>
      </c>
    </row>
    <row r="2937" spans="1:7" x14ac:dyDescent="0.25">
      <c r="A2937" s="1">
        <v>42247</v>
      </c>
      <c r="B2937">
        <v>27.030000999999999</v>
      </c>
      <c r="C2937">
        <v>29.370000999999998</v>
      </c>
      <c r="D2937">
        <v>26.629999000000002</v>
      </c>
      <c r="E2937">
        <v>28.43</v>
      </c>
      <c r="F2937">
        <v>28.43</v>
      </c>
      <c r="G2937">
        <v>0</v>
      </c>
    </row>
    <row r="2938" spans="1:7" x14ac:dyDescent="0.25">
      <c r="A2938" s="1">
        <v>42248</v>
      </c>
      <c r="B2938">
        <v>31.91</v>
      </c>
      <c r="C2938">
        <v>33.82</v>
      </c>
      <c r="D2938">
        <v>29.91</v>
      </c>
      <c r="E2938">
        <v>31.4</v>
      </c>
      <c r="F2938">
        <v>31.4</v>
      </c>
      <c r="G2938">
        <v>0</v>
      </c>
    </row>
    <row r="2939" spans="1:7" x14ac:dyDescent="0.25">
      <c r="A2939" s="1">
        <v>42249</v>
      </c>
      <c r="B2939">
        <v>29.139999</v>
      </c>
      <c r="C2939">
        <v>30.450001</v>
      </c>
      <c r="D2939">
        <v>24.77</v>
      </c>
      <c r="E2939">
        <v>26.09</v>
      </c>
      <c r="F2939">
        <v>26.09</v>
      </c>
      <c r="G2939">
        <v>0</v>
      </c>
    </row>
    <row r="2940" spans="1:7" x14ac:dyDescent="0.25">
      <c r="A2940" s="1">
        <v>42250</v>
      </c>
      <c r="B2940">
        <v>25.209999</v>
      </c>
      <c r="C2940">
        <v>26.309999000000001</v>
      </c>
      <c r="D2940">
        <v>23.450001</v>
      </c>
      <c r="E2940">
        <v>25.610001</v>
      </c>
      <c r="F2940">
        <v>25.610001</v>
      </c>
      <c r="G2940">
        <v>0</v>
      </c>
    </row>
    <row r="2941" spans="1:7" x14ac:dyDescent="0.25">
      <c r="A2941" s="1">
        <v>42251</v>
      </c>
      <c r="B2941">
        <v>27.43</v>
      </c>
      <c r="C2941">
        <v>29.469999000000001</v>
      </c>
      <c r="D2941">
        <v>25.68</v>
      </c>
      <c r="E2941">
        <v>27.799999</v>
      </c>
      <c r="F2941">
        <v>27.799999</v>
      </c>
      <c r="G2941">
        <v>0</v>
      </c>
    </row>
    <row r="2942" spans="1:7" x14ac:dyDescent="0.25">
      <c r="A2942" s="1">
        <v>42255</v>
      </c>
      <c r="B2942">
        <v>25.049999</v>
      </c>
      <c r="C2942">
        <v>26.25</v>
      </c>
      <c r="D2942">
        <v>24.129999000000002</v>
      </c>
      <c r="E2942">
        <v>24.9</v>
      </c>
      <c r="F2942">
        <v>24.9</v>
      </c>
      <c r="G2942">
        <v>0</v>
      </c>
    </row>
    <row r="2943" spans="1:7" x14ac:dyDescent="0.25">
      <c r="A2943" s="1">
        <v>42256</v>
      </c>
      <c r="B2943">
        <v>22.389999</v>
      </c>
      <c r="C2943">
        <v>26.82</v>
      </c>
      <c r="D2943">
        <v>21.51</v>
      </c>
      <c r="E2943">
        <v>26.23</v>
      </c>
      <c r="F2943">
        <v>26.23</v>
      </c>
      <c r="G2943">
        <v>0</v>
      </c>
    </row>
    <row r="2944" spans="1:7" x14ac:dyDescent="0.25">
      <c r="A2944" s="1">
        <v>42257</v>
      </c>
      <c r="B2944">
        <v>26.870000999999998</v>
      </c>
      <c r="C2944">
        <v>27.219999000000001</v>
      </c>
      <c r="D2944">
        <v>23.530000999999999</v>
      </c>
      <c r="E2944">
        <v>24.370000999999998</v>
      </c>
      <c r="F2944">
        <v>24.370000999999998</v>
      </c>
      <c r="G2944">
        <v>0</v>
      </c>
    </row>
    <row r="2945" spans="1:7" x14ac:dyDescent="0.25">
      <c r="A2945" s="1">
        <v>42258</v>
      </c>
      <c r="B2945">
        <v>25.379999000000002</v>
      </c>
      <c r="C2945">
        <v>25.809999000000001</v>
      </c>
      <c r="D2945">
        <v>23.15</v>
      </c>
      <c r="E2945">
        <v>23.200001</v>
      </c>
      <c r="F2945">
        <v>23.200001</v>
      </c>
      <c r="G2945">
        <v>0</v>
      </c>
    </row>
    <row r="2946" spans="1:7" x14ac:dyDescent="0.25">
      <c r="A2946" s="1">
        <v>42261</v>
      </c>
      <c r="B2946">
        <v>24.030000999999999</v>
      </c>
      <c r="C2946">
        <v>25.32</v>
      </c>
      <c r="D2946">
        <v>23.639999</v>
      </c>
      <c r="E2946">
        <v>24.25</v>
      </c>
      <c r="F2946">
        <v>24.25</v>
      </c>
      <c r="G2946">
        <v>0</v>
      </c>
    </row>
    <row r="2947" spans="1:7" x14ac:dyDescent="0.25">
      <c r="A2947" s="1">
        <v>42262</v>
      </c>
      <c r="B2947">
        <v>23.280000999999999</v>
      </c>
      <c r="C2947">
        <v>23.77</v>
      </c>
      <c r="D2947">
        <v>22.129999000000002</v>
      </c>
      <c r="E2947">
        <v>22.540001</v>
      </c>
      <c r="F2947">
        <v>22.540001</v>
      </c>
      <c r="G2947">
        <v>0</v>
      </c>
    </row>
    <row r="2948" spans="1:7" x14ac:dyDescent="0.25">
      <c r="A2948" s="1">
        <v>42263</v>
      </c>
      <c r="B2948">
        <v>22.57</v>
      </c>
      <c r="C2948">
        <v>22.940000999999999</v>
      </c>
      <c r="D2948">
        <v>21.09</v>
      </c>
      <c r="E2948">
        <v>21.35</v>
      </c>
      <c r="F2948">
        <v>21.35</v>
      </c>
      <c r="G2948">
        <v>0</v>
      </c>
    </row>
    <row r="2949" spans="1:7" x14ac:dyDescent="0.25">
      <c r="A2949" s="1">
        <v>42264</v>
      </c>
      <c r="B2949">
        <v>21.540001</v>
      </c>
      <c r="C2949">
        <v>23.33</v>
      </c>
      <c r="D2949">
        <v>17.870000999999998</v>
      </c>
      <c r="E2949">
        <v>21.139999</v>
      </c>
      <c r="F2949">
        <v>21.139999</v>
      </c>
      <c r="G2949">
        <v>0</v>
      </c>
    </row>
    <row r="2950" spans="1:7" x14ac:dyDescent="0.25">
      <c r="A2950" s="1">
        <v>42265</v>
      </c>
      <c r="B2950">
        <v>23.07</v>
      </c>
      <c r="C2950">
        <v>23.99</v>
      </c>
      <c r="D2950">
        <v>20.98</v>
      </c>
      <c r="E2950">
        <v>22.280000999999999</v>
      </c>
      <c r="F2950">
        <v>22.280000999999999</v>
      </c>
      <c r="G2950">
        <v>0</v>
      </c>
    </row>
    <row r="2951" spans="1:7" x14ac:dyDescent="0.25">
      <c r="A2951" s="1">
        <v>42268</v>
      </c>
      <c r="B2951">
        <v>21.969999000000001</v>
      </c>
      <c r="C2951">
        <v>22.48</v>
      </c>
      <c r="D2951">
        <v>20.049999</v>
      </c>
      <c r="E2951">
        <v>20.139999</v>
      </c>
      <c r="F2951">
        <v>20.139999</v>
      </c>
      <c r="G2951">
        <v>0</v>
      </c>
    </row>
    <row r="2952" spans="1:7" x14ac:dyDescent="0.25">
      <c r="A2952" s="1">
        <v>42269</v>
      </c>
      <c r="B2952">
        <v>22.969999000000001</v>
      </c>
      <c r="C2952">
        <v>26.290001</v>
      </c>
      <c r="D2952">
        <v>22.25</v>
      </c>
      <c r="E2952">
        <v>22.440000999999999</v>
      </c>
      <c r="F2952">
        <v>22.440000999999999</v>
      </c>
      <c r="G2952">
        <v>0</v>
      </c>
    </row>
    <row r="2953" spans="1:7" x14ac:dyDescent="0.25">
      <c r="A2953" s="1">
        <v>42270</v>
      </c>
      <c r="B2953">
        <v>22.09</v>
      </c>
      <c r="C2953">
        <v>23.200001</v>
      </c>
      <c r="D2953">
        <v>21.139999</v>
      </c>
      <c r="E2953">
        <v>22.129999000000002</v>
      </c>
      <c r="F2953">
        <v>22.129999000000002</v>
      </c>
      <c r="G2953">
        <v>0</v>
      </c>
    </row>
    <row r="2954" spans="1:7" x14ac:dyDescent="0.25">
      <c r="A2954" s="1">
        <v>42271</v>
      </c>
      <c r="B2954">
        <v>23.530000999999999</v>
      </c>
      <c r="C2954">
        <v>25.299999</v>
      </c>
      <c r="D2954">
        <v>21.809999000000001</v>
      </c>
      <c r="E2954">
        <v>23.469999000000001</v>
      </c>
      <c r="F2954">
        <v>23.469999000000001</v>
      </c>
      <c r="G2954">
        <v>0</v>
      </c>
    </row>
    <row r="2955" spans="1:7" x14ac:dyDescent="0.25">
      <c r="A2955" s="1">
        <v>42272</v>
      </c>
      <c r="B2955">
        <v>21.120000999999998</v>
      </c>
      <c r="C2955">
        <v>24.290001</v>
      </c>
      <c r="D2955">
        <v>20.809999000000001</v>
      </c>
      <c r="E2955">
        <v>23.620000999999998</v>
      </c>
      <c r="F2955">
        <v>23.620000999999998</v>
      </c>
      <c r="G2955">
        <v>0</v>
      </c>
    </row>
    <row r="2956" spans="1:7" x14ac:dyDescent="0.25">
      <c r="A2956" s="1">
        <v>42275</v>
      </c>
      <c r="B2956">
        <v>25.02</v>
      </c>
      <c r="C2956">
        <v>28.33</v>
      </c>
      <c r="D2956">
        <v>24.940000999999999</v>
      </c>
      <c r="E2956">
        <v>27.629999000000002</v>
      </c>
      <c r="F2956">
        <v>27.629999000000002</v>
      </c>
      <c r="G2956">
        <v>0</v>
      </c>
    </row>
    <row r="2957" spans="1:7" x14ac:dyDescent="0.25">
      <c r="A2957" s="1">
        <v>42276</v>
      </c>
      <c r="B2957">
        <v>26.57</v>
      </c>
      <c r="C2957">
        <v>28.200001</v>
      </c>
      <c r="D2957">
        <v>25.76</v>
      </c>
      <c r="E2957">
        <v>26.83</v>
      </c>
      <c r="F2957">
        <v>26.83</v>
      </c>
      <c r="G2957">
        <v>0</v>
      </c>
    </row>
    <row r="2958" spans="1:7" x14ac:dyDescent="0.25">
      <c r="A2958" s="1">
        <v>42277</v>
      </c>
      <c r="B2958">
        <v>24.639999</v>
      </c>
      <c r="C2958">
        <v>25.879999000000002</v>
      </c>
      <c r="D2958">
        <v>23.25</v>
      </c>
      <c r="E2958">
        <v>24.5</v>
      </c>
      <c r="F2958">
        <v>24.5</v>
      </c>
      <c r="G2958">
        <v>0</v>
      </c>
    </row>
    <row r="2959" spans="1:7" x14ac:dyDescent="0.25">
      <c r="A2959" s="1">
        <v>42278</v>
      </c>
      <c r="B2959">
        <v>23.139999</v>
      </c>
      <c r="C2959">
        <v>25.23</v>
      </c>
      <c r="D2959">
        <v>22.549999</v>
      </c>
      <c r="E2959">
        <v>22.549999</v>
      </c>
      <c r="F2959">
        <v>22.549999</v>
      </c>
      <c r="G2959">
        <v>0</v>
      </c>
    </row>
    <row r="2960" spans="1:7" x14ac:dyDescent="0.25">
      <c r="A2960" s="1">
        <v>42279</v>
      </c>
      <c r="B2960">
        <v>23.99</v>
      </c>
      <c r="C2960">
        <v>24.469999000000001</v>
      </c>
      <c r="D2960">
        <v>20.350000000000001</v>
      </c>
      <c r="E2960">
        <v>20.940000999999999</v>
      </c>
      <c r="F2960">
        <v>20.940000999999999</v>
      </c>
      <c r="G2960">
        <v>0</v>
      </c>
    </row>
    <row r="2961" spans="1:7" x14ac:dyDescent="0.25">
      <c r="A2961" s="1">
        <v>42282</v>
      </c>
      <c r="B2961">
        <v>20.309999000000001</v>
      </c>
      <c r="C2961">
        <v>20.420000000000002</v>
      </c>
      <c r="D2961">
        <v>19.139999</v>
      </c>
      <c r="E2961">
        <v>19.540001</v>
      </c>
      <c r="F2961">
        <v>19.540001</v>
      </c>
      <c r="G2961">
        <v>0</v>
      </c>
    </row>
    <row r="2962" spans="1:7" x14ac:dyDescent="0.25">
      <c r="A2962" s="1">
        <v>42283</v>
      </c>
      <c r="B2962">
        <v>19.540001</v>
      </c>
      <c r="C2962">
        <v>20.32</v>
      </c>
      <c r="D2962">
        <v>18.82</v>
      </c>
      <c r="E2962">
        <v>19.399999999999999</v>
      </c>
      <c r="F2962">
        <v>19.399999999999999</v>
      </c>
      <c r="G2962">
        <v>0</v>
      </c>
    </row>
    <row r="2963" spans="1:7" x14ac:dyDescent="0.25">
      <c r="A2963" s="1">
        <v>42284</v>
      </c>
      <c r="B2963">
        <v>18.959999</v>
      </c>
      <c r="C2963">
        <v>19.73</v>
      </c>
      <c r="D2963">
        <v>18.329999999999998</v>
      </c>
      <c r="E2963">
        <v>18.399999999999999</v>
      </c>
      <c r="F2963">
        <v>18.399999999999999</v>
      </c>
      <c r="G2963">
        <v>0</v>
      </c>
    </row>
    <row r="2964" spans="1:7" x14ac:dyDescent="0.25">
      <c r="A2964" s="1">
        <v>42285</v>
      </c>
      <c r="B2964">
        <v>18.620000999999998</v>
      </c>
      <c r="C2964">
        <v>19.02</v>
      </c>
      <c r="D2964">
        <v>16.34</v>
      </c>
      <c r="E2964">
        <v>17.420000000000002</v>
      </c>
      <c r="F2964">
        <v>17.420000000000002</v>
      </c>
      <c r="G2964">
        <v>0</v>
      </c>
    </row>
    <row r="2965" spans="1:7" x14ac:dyDescent="0.25">
      <c r="A2965" s="1">
        <v>42286</v>
      </c>
      <c r="B2965">
        <v>17.149999999999999</v>
      </c>
      <c r="C2965">
        <v>18.200001</v>
      </c>
      <c r="D2965">
        <v>16.889999</v>
      </c>
      <c r="E2965">
        <v>17.079999999999998</v>
      </c>
      <c r="F2965">
        <v>17.079999999999998</v>
      </c>
      <c r="G2965">
        <v>0</v>
      </c>
    </row>
    <row r="2966" spans="1:7" x14ac:dyDescent="0.25">
      <c r="A2966" s="1">
        <v>42289</v>
      </c>
      <c r="B2966">
        <v>17.68</v>
      </c>
      <c r="C2966">
        <v>17.809999000000001</v>
      </c>
      <c r="D2966">
        <v>16.149999999999999</v>
      </c>
      <c r="E2966">
        <v>16.170000000000002</v>
      </c>
      <c r="F2966">
        <v>16.170000000000002</v>
      </c>
      <c r="G2966">
        <v>0</v>
      </c>
    </row>
    <row r="2967" spans="1:7" x14ac:dyDescent="0.25">
      <c r="A2967" s="1">
        <v>42290</v>
      </c>
      <c r="B2967">
        <v>17.079999999999998</v>
      </c>
      <c r="C2967">
        <v>17.700001</v>
      </c>
      <c r="D2967">
        <v>16.139999</v>
      </c>
      <c r="E2967">
        <v>17.670000000000002</v>
      </c>
      <c r="F2967">
        <v>17.670000000000002</v>
      </c>
      <c r="G2967">
        <v>0</v>
      </c>
    </row>
    <row r="2968" spans="1:7" x14ac:dyDescent="0.25">
      <c r="A2968" s="1">
        <v>42291</v>
      </c>
      <c r="B2968">
        <v>17.670000000000002</v>
      </c>
      <c r="C2968">
        <v>18.780000999999999</v>
      </c>
      <c r="D2968">
        <v>17.299999</v>
      </c>
      <c r="E2968">
        <v>18.030000999999999</v>
      </c>
      <c r="F2968">
        <v>18.030000999999999</v>
      </c>
      <c r="G2968">
        <v>0</v>
      </c>
    </row>
    <row r="2969" spans="1:7" x14ac:dyDescent="0.25">
      <c r="A2969" s="1">
        <v>42292</v>
      </c>
      <c r="B2969">
        <v>17.620000999999998</v>
      </c>
      <c r="C2969">
        <v>17.850000000000001</v>
      </c>
      <c r="D2969">
        <v>16.040001</v>
      </c>
      <c r="E2969">
        <v>16.049999</v>
      </c>
      <c r="F2969">
        <v>16.049999</v>
      </c>
      <c r="G2969">
        <v>0</v>
      </c>
    </row>
    <row r="2970" spans="1:7" x14ac:dyDescent="0.25">
      <c r="A2970" s="1">
        <v>42293</v>
      </c>
      <c r="B2970">
        <v>15.64</v>
      </c>
      <c r="C2970">
        <v>16.860001</v>
      </c>
      <c r="D2970">
        <v>15.05</v>
      </c>
      <c r="E2970">
        <v>15.05</v>
      </c>
      <c r="F2970">
        <v>15.05</v>
      </c>
      <c r="G2970">
        <v>0</v>
      </c>
    </row>
    <row r="2971" spans="1:7" x14ac:dyDescent="0.25">
      <c r="A2971" s="1">
        <v>42296</v>
      </c>
      <c r="B2971">
        <v>15.68</v>
      </c>
      <c r="C2971">
        <v>16.23</v>
      </c>
      <c r="D2971">
        <v>14.82</v>
      </c>
      <c r="E2971">
        <v>14.98</v>
      </c>
      <c r="F2971">
        <v>14.98</v>
      </c>
      <c r="G2971">
        <v>0</v>
      </c>
    </row>
    <row r="2972" spans="1:7" x14ac:dyDescent="0.25">
      <c r="A2972" s="1">
        <v>42297</v>
      </c>
      <c r="B2972">
        <v>15.17</v>
      </c>
      <c r="C2972">
        <v>16.34</v>
      </c>
      <c r="D2972">
        <v>14.72</v>
      </c>
      <c r="E2972">
        <v>15.75</v>
      </c>
      <c r="F2972">
        <v>15.75</v>
      </c>
      <c r="G2972">
        <v>0</v>
      </c>
    </row>
    <row r="2973" spans="1:7" x14ac:dyDescent="0.25">
      <c r="A2973" s="1">
        <v>42298</v>
      </c>
      <c r="B2973">
        <v>14.98</v>
      </c>
      <c r="C2973">
        <v>16.700001</v>
      </c>
      <c r="D2973">
        <v>14.41</v>
      </c>
      <c r="E2973">
        <v>16.700001</v>
      </c>
      <c r="F2973">
        <v>16.700001</v>
      </c>
      <c r="G2973">
        <v>0</v>
      </c>
    </row>
    <row r="2974" spans="1:7" x14ac:dyDescent="0.25">
      <c r="A2974" s="1">
        <v>42299</v>
      </c>
      <c r="B2974">
        <v>15.02</v>
      </c>
      <c r="C2974">
        <v>15.92</v>
      </c>
      <c r="D2974">
        <v>14.45</v>
      </c>
      <c r="E2974">
        <v>14.45</v>
      </c>
      <c r="F2974">
        <v>14.45</v>
      </c>
      <c r="G2974">
        <v>0</v>
      </c>
    </row>
    <row r="2975" spans="1:7" x14ac:dyDescent="0.25">
      <c r="A2975" s="1">
        <v>42300</v>
      </c>
      <c r="B2975">
        <v>13.46</v>
      </c>
      <c r="C2975">
        <v>15.12</v>
      </c>
      <c r="D2975">
        <v>13.24</v>
      </c>
      <c r="E2975">
        <v>14.46</v>
      </c>
      <c r="F2975">
        <v>14.46</v>
      </c>
      <c r="G2975">
        <v>0</v>
      </c>
    </row>
    <row r="2976" spans="1:7" x14ac:dyDescent="0.25">
      <c r="A2976" s="1">
        <v>42303</v>
      </c>
      <c r="B2976">
        <v>14.76</v>
      </c>
      <c r="C2976">
        <v>15.43</v>
      </c>
      <c r="D2976">
        <v>14.68</v>
      </c>
      <c r="E2976">
        <v>15.29</v>
      </c>
      <c r="F2976">
        <v>15.29</v>
      </c>
      <c r="G2976">
        <v>0</v>
      </c>
    </row>
    <row r="2977" spans="1:7" x14ac:dyDescent="0.25">
      <c r="A2977" s="1">
        <v>42304</v>
      </c>
      <c r="B2977">
        <v>15.75</v>
      </c>
      <c r="C2977">
        <v>15.99</v>
      </c>
      <c r="D2977">
        <v>14.78</v>
      </c>
      <c r="E2977">
        <v>15.43</v>
      </c>
      <c r="F2977">
        <v>15.43</v>
      </c>
      <c r="G2977">
        <v>0</v>
      </c>
    </row>
    <row r="2978" spans="1:7" x14ac:dyDescent="0.25">
      <c r="A2978" s="1">
        <v>42305</v>
      </c>
      <c r="B2978">
        <v>15.14</v>
      </c>
      <c r="C2978">
        <v>15.73</v>
      </c>
      <c r="D2978">
        <v>12.8</v>
      </c>
      <c r="E2978">
        <v>14.33</v>
      </c>
      <c r="F2978">
        <v>14.33</v>
      </c>
      <c r="G2978">
        <v>0</v>
      </c>
    </row>
    <row r="2979" spans="1:7" x14ac:dyDescent="0.25">
      <c r="A2979" s="1">
        <v>42306</v>
      </c>
      <c r="B2979">
        <v>14.8</v>
      </c>
      <c r="C2979">
        <v>15.46</v>
      </c>
      <c r="D2979">
        <v>14.33</v>
      </c>
      <c r="E2979">
        <v>14.61</v>
      </c>
      <c r="F2979">
        <v>14.61</v>
      </c>
      <c r="G2979">
        <v>0</v>
      </c>
    </row>
    <row r="2980" spans="1:7" x14ac:dyDescent="0.25">
      <c r="A2980" s="1">
        <v>42307</v>
      </c>
      <c r="B2980">
        <v>14.6</v>
      </c>
      <c r="C2980">
        <v>15.39</v>
      </c>
      <c r="D2980">
        <v>14</v>
      </c>
      <c r="E2980">
        <v>15.07</v>
      </c>
      <c r="F2980">
        <v>15.07</v>
      </c>
      <c r="G2980">
        <v>0</v>
      </c>
    </row>
    <row r="2981" spans="1:7" x14ac:dyDescent="0.25">
      <c r="A2981" s="1">
        <v>42310</v>
      </c>
      <c r="B2981">
        <v>15.41</v>
      </c>
      <c r="C2981">
        <v>15.51</v>
      </c>
      <c r="D2981">
        <v>13.67</v>
      </c>
      <c r="E2981">
        <v>14.15</v>
      </c>
      <c r="F2981">
        <v>14.15</v>
      </c>
      <c r="G2981">
        <v>0</v>
      </c>
    </row>
    <row r="2982" spans="1:7" x14ac:dyDescent="0.25">
      <c r="A2982" s="1">
        <v>42311</v>
      </c>
      <c r="B2982">
        <v>14.33</v>
      </c>
      <c r="C2982">
        <v>14.73</v>
      </c>
      <c r="D2982">
        <v>13.81</v>
      </c>
      <c r="E2982">
        <v>14.54</v>
      </c>
      <c r="F2982">
        <v>14.54</v>
      </c>
      <c r="G2982">
        <v>0</v>
      </c>
    </row>
    <row r="2983" spans="1:7" x14ac:dyDescent="0.25">
      <c r="A2983" s="1">
        <v>42312</v>
      </c>
      <c r="B2983">
        <v>14.04</v>
      </c>
      <c r="C2983">
        <v>15.88</v>
      </c>
      <c r="D2983">
        <v>13.96</v>
      </c>
      <c r="E2983">
        <v>15.51</v>
      </c>
      <c r="F2983">
        <v>15.51</v>
      </c>
      <c r="G2983">
        <v>0</v>
      </c>
    </row>
    <row r="2984" spans="1:7" x14ac:dyDescent="0.25">
      <c r="A2984" s="1">
        <v>42313</v>
      </c>
      <c r="B2984">
        <v>15.39</v>
      </c>
      <c r="C2984">
        <v>16.389999</v>
      </c>
      <c r="D2984">
        <v>15</v>
      </c>
      <c r="E2984">
        <v>15.05</v>
      </c>
      <c r="F2984">
        <v>15.05</v>
      </c>
      <c r="G2984">
        <v>0</v>
      </c>
    </row>
    <row r="2985" spans="1:7" x14ac:dyDescent="0.25">
      <c r="A2985" s="1">
        <v>42314</v>
      </c>
      <c r="B2985">
        <v>14.91</v>
      </c>
      <c r="C2985">
        <v>16</v>
      </c>
      <c r="D2985">
        <v>14.32</v>
      </c>
      <c r="E2985">
        <v>14.33</v>
      </c>
      <c r="F2985">
        <v>14.33</v>
      </c>
      <c r="G2985">
        <v>0</v>
      </c>
    </row>
    <row r="2986" spans="1:7" x14ac:dyDescent="0.25">
      <c r="A2986" s="1">
        <v>42317</v>
      </c>
      <c r="B2986">
        <v>15.34</v>
      </c>
      <c r="C2986">
        <v>17.09</v>
      </c>
      <c r="D2986">
        <v>15.14</v>
      </c>
      <c r="E2986">
        <v>16.52</v>
      </c>
      <c r="F2986">
        <v>16.52</v>
      </c>
      <c r="G2986">
        <v>0</v>
      </c>
    </row>
    <row r="2987" spans="1:7" x14ac:dyDescent="0.25">
      <c r="A2987" s="1">
        <v>42318</v>
      </c>
      <c r="B2987">
        <v>16.690000999999999</v>
      </c>
      <c r="C2987">
        <v>16.959999</v>
      </c>
      <c r="D2987">
        <v>15.24</v>
      </c>
      <c r="E2987">
        <v>15.29</v>
      </c>
      <c r="F2987">
        <v>15.29</v>
      </c>
      <c r="G2987">
        <v>0</v>
      </c>
    </row>
    <row r="2988" spans="1:7" x14ac:dyDescent="0.25">
      <c r="A2988" s="1">
        <v>42319</v>
      </c>
      <c r="B2988">
        <v>15.07</v>
      </c>
      <c r="C2988">
        <v>16.149999999999999</v>
      </c>
      <c r="D2988">
        <v>15.02</v>
      </c>
      <c r="E2988">
        <v>16.059999000000001</v>
      </c>
      <c r="F2988">
        <v>16.059999000000001</v>
      </c>
      <c r="G2988">
        <v>0</v>
      </c>
    </row>
    <row r="2989" spans="1:7" x14ac:dyDescent="0.25">
      <c r="A2989" s="1">
        <v>42320</v>
      </c>
      <c r="B2989">
        <v>17.059999000000001</v>
      </c>
      <c r="C2989">
        <v>18.5</v>
      </c>
      <c r="D2989">
        <v>16.649999999999999</v>
      </c>
      <c r="E2989">
        <v>18.370000999999998</v>
      </c>
      <c r="F2989">
        <v>18.370000999999998</v>
      </c>
      <c r="G2989">
        <v>0</v>
      </c>
    </row>
    <row r="2990" spans="1:7" x14ac:dyDescent="0.25">
      <c r="A2990" s="1">
        <v>42321</v>
      </c>
      <c r="B2990">
        <v>18.68</v>
      </c>
      <c r="C2990">
        <v>20.67</v>
      </c>
      <c r="D2990">
        <v>18.200001</v>
      </c>
      <c r="E2990">
        <v>20.079999999999998</v>
      </c>
      <c r="F2990">
        <v>20.079999999999998</v>
      </c>
      <c r="G2990">
        <v>0</v>
      </c>
    </row>
    <row r="2991" spans="1:7" x14ac:dyDescent="0.25">
      <c r="A2991" s="1">
        <v>42324</v>
      </c>
      <c r="B2991">
        <v>20.51</v>
      </c>
      <c r="C2991">
        <v>20.549999</v>
      </c>
      <c r="D2991">
        <v>17.25</v>
      </c>
      <c r="E2991">
        <v>18.16</v>
      </c>
      <c r="F2991">
        <v>18.16</v>
      </c>
      <c r="G2991">
        <v>0</v>
      </c>
    </row>
    <row r="2992" spans="1:7" x14ac:dyDescent="0.25">
      <c r="A2992" s="1">
        <v>42325</v>
      </c>
      <c r="B2992">
        <v>17.82</v>
      </c>
      <c r="C2992">
        <v>19.59</v>
      </c>
      <c r="D2992">
        <v>16.860001</v>
      </c>
      <c r="E2992">
        <v>18.84</v>
      </c>
      <c r="F2992">
        <v>18.84</v>
      </c>
      <c r="G2992">
        <v>0</v>
      </c>
    </row>
    <row r="2993" spans="1:7" x14ac:dyDescent="0.25">
      <c r="A2993" s="1">
        <v>42326</v>
      </c>
      <c r="B2993">
        <v>19.010000000000002</v>
      </c>
      <c r="C2993">
        <v>19.450001</v>
      </c>
      <c r="D2993">
        <v>16.799999</v>
      </c>
      <c r="E2993">
        <v>16.850000000000001</v>
      </c>
      <c r="F2993">
        <v>16.850000000000001</v>
      </c>
      <c r="G2993">
        <v>0</v>
      </c>
    </row>
    <row r="2994" spans="1:7" x14ac:dyDescent="0.25">
      <c r="A2994" s="1">
        <v>42327</v>
      </c>
      <c r="B2994">
        <v>16.25</v>
      </c>
      <c r="C2994">
        <v>18.260000000000002</v>
      </c>
      <c r="D2994">
        <v>16</v>
      </c>
      <c r="E2994">
        <v>16.989999999999998</v>
      </c>
      <c r="F2994">
        <v>16.989999999999998</v>
      </c>
      <c r="G2994">
        <v>0</v>
      </c>
    </row>
    <row r="2995" spans="1:7" x14ac:dyDescent="0.25">
      <c r="A2995" s="1">
        <v>42328</v>
      </c>
      <c r="B2995">
        <v>16.129999000000002</v>
      </c>
      <c r="C2995">
        <v>16.379999000000002</v>
      </c>
      <c r="D2995">
        <v>15.47</v>
      </c>
      <c r="E2995">
        <v>15.47</v>
      </c>
      <c r="F2995">
        <v>15.47</v>
      </c>
      <c r="G2995">
        <v>0</v>
      </c>
    </row>
    <row r="2996" spans="1:7" x14ac:dyDescent="0.25">
      <c r="A2996" s="1">
        <v>42331</v>
      </c>
      <c r="B2996">
        <v>16.149999999999999</v>
      </c>
      <c r="C2996">
        <v>16.739999999999998</v>
      </c>
      <c r="D2996">
        <v>15.38</v>
      </c>
      <c r="E2996">
        <v>15.62</v>
      </c>
      <c r="F2996">
        <v>15.62</v>
      </c>
      <c r="G2996">
        <v>0</v>
      </c>
    </row>
    <row r="2997" spans="1:7" x14ac:dyDescent="0.25">
      <c r="A2997" s="1">
        <v>42332</v>
      </c>
      <c r="B2997">
        <v>16.530000999999999</v>
      </c>
      <c r="C2997">
        <v>17.209999</v>
      </c>
      <c r="D2997">
        <v>15.48</v>
      </c>
      <c r="E2997">
        <v>15.93</v>
      </c>
      <c r="F2997">
        <v>15.93</v>
      </c>
      <c r="G2997">
        <v>0</v>
      </c>
    </row>
    <row r="2998" spans="1:7" x14ac:dyDescent="0.25">
      <c r="A2998" s="1">
        <v>42333</v>
      </c>
      <c r="B2998">
        <v>15.55</v>
      </c>
      <c r="C2998">
        <v>15.89</v>
      </c>
      <c r="D2998">
        <v>15.05</v>
      </c>
      <c r="E2998">
        <v>15.19</v>
      </c>
      <c r="F2998">
        <v>15.19</v>
      </c>
      <c r="G2998">
        <v>0</v>
      </c>
    </row>
    <row r="2999" spans="1:7" x14ac:dyDescent="0.25">
      <c r="A2999" s="1">
        <v>42335</v>
      </c>
      <c r="B2999">
        <v>15.31</v>
      </c>
      <c r="C2999">
        <v>16.09</v>
      </c>
      <c r="D2999">
        <v>15.12</v>
      </c>
      <c r="E2999">
        <v>15.12</v>
      </c>
      <c r="F2999">
        <v>15.12</v>
      </c>
      <c r="G2999">
        <v>0</v>
      </c>
    </row>
    <row r="3000" spans="1:7" x14ac:dyDescent="0.25">
      <c r="A3000" s="1">
        <v>42338</v>
      </c>
      <c r="B3000">
        <v>15.55</v>
      </c>
      <c r="C3000">
        <v>16.57</v>
      </c>
      <c r="D3000">
        <v>15.52</v>
      </c>
      <c r="E3000">
        <v>16.129999000000002</v>
      </c>
      <c r="F3000">
        <v>16.129999000000002</v>
      </c>
      <c r="G3000">
        <v>0</v>
      </c>
    </row>
    <row r="3001" spans="1:7" x14ac:dyDescent="0.25">
      <c r="A3001" s="1">
        <v>42339</v>
      </c>
      <c r="B3001">
        <v>15.61</v>
      </c>
      <c r="C3001">
        <v>16.34</v>
      </c>
      <c r="D3001">
        <v>14.63</v>
      </c>
      <c r="E3001">
        <v>14.67</v>
      </c>
      <c r="F3001">
        <v>14.67</v>
      </c>
      <c r="G3001">
        <v>0</v>
      </c>
    </row>
    <row r="3002" spans="1:7" x14ac:dyDescent="0.25">
      <c r="A3002" s="1">
        <v>42340</v>
      </c>
      <c r="B3002">
        <v>15.04</v>
      </c>
      <c r="C3002">
        <v>16.489999999999998</v>
      </c>
      <c r="D3002">
        <v>14.71</v>
      </c>
      <c r="E3002">
        <v>15.91</v>
      </c>
      <c r="F3002">
        <v>15.91</v>
      </c>
      <c r="G3002">
        <v>0</v>
      </c>
    </row>
    <row r="3003" spans="1:7" x14ac:dyDescent="0.25">
      <c r="A3003" s="1">
        <v>42341</v>
      </c>
      <c r="B3003">
        <v>15.87</v>
      </c>
      <c r="C3003">
        <v>19.350000000000001</v>
      </c>
      <c r="D3003">
        <v>15.86</v>
      </c>
      <c r="E3003">
        <v>18.110001</v>
      </c>
      <c r="F3003">
        <v>18.110001</v>
      </c>
      <c r="G3003">
        <v>0</v>
      </c>
    </row>
    <row r="3004" spans="1:7" x14ac:dyDescent="0.25">
      <c r="A3004" s="1">
        <v>42342</v>
      </c>
      <c r="B3004">
        <v>17.43</v>
      </c>
      <c r="C3004">
        <v>17.649999999999999</v>
      </c>
      <c r="D3004">
        <v>14.69</v>
      </c>
      <c r="E3004">
        <v>14.81</v>
      </c>
      <c r="F3004">
        <v>14.81</v>
      </c>
      <c r="G3004">
        <v>0</v>
      </c>
    </row>
    <row r="3005" spans="1:7" x14ac:dyDescent="0.25">
      <c r="A3005" s="1">
        <v>42345</v>
      </c>
      <c r="B3005">
        <v>15.65</v>
      </c>
      <c r="C3005">
        <v>17.18</v>
      </c>
      <c r="D3005">
        <v>15.58</v>
      </c>
      <c r="E3005">
        <v>15.84</v>
      </c>
      <c r="F3005">
        <v>15.84</v>
      </c>
      <c r="G3005">
        <v>0</v>
      </c>
    </row>
    <row r="3006" spans="1:7" x14ac:dyDescent="0.25">
      <c r="A3006" s="1">
        <v>42346</v>
      </c>
      <c r="B3006">
        <v>17.690000999999999</v>
      </c>
      <c r="C3006">
        <v>18.329999999999998</v>
      </c>
      <c r="D3006">
        <v>16.52</v>
      </c>
      <c r="E3006">
        <v>17.600000000000001</v>
      </c>
      <c r="F3006">
        <v>17.600000000000001</v>
      </c>
      <c r="G3006">
        <v>0</v>
      </c>
    </row>
    <row r="3007" spans="1:7" x14ac:dyDescent="0.25">
      <c r="A3007" s="1">
        <v>42347</v>
      </c>
      <c r="B3007">
        <v>18.049999</v>
      </c>
      <c r="C3007">
        <v>20.129999000000002</v>
      </c>
      <c r="D3007">
        <v>15.72</v>
      </c>
      <c r="E3007">
        <v>19.610001</v>
      </c>
      <c r="F3007">
        <v>19.610001</v>
      </c>
      <c r="G3007">
        <v>0</v>
      </c>
    </row>
    <row r="3008" spans="1:7" x14ac:dyDescent="0.25">
      <c r="A3008" s="1">
        <v>42348</v>
      </c>
      <c r="B3008">
        <v>19.25</v>
      </c>
      <c r="C3008">
        <v>19.719999000000001</v>
      </c>
      <c r="D3008">
        <v>18.129999000000002</v>
      </c>
      <c r="E3008">
        <v>19.34</v>
      </c>
      <c r="F3008">
        <v>19.34</v>
      </c>
      <c r="G3008">
        <v>0</v>
      </c>
    </row>
    <row r="3009" spans="1:7" x14ac:dyDescent="0.25">
      <c r="A3009" s="1">
        <v>42349</v>
      </c>
      <c r="B3009">
        <v>21.360001</v>
      </c>
      <c r="C3009">
        <v>25.27</v>
      </c>
      <c r="D3009">
        <v>20.879999000000002</v>
      </c>
      <c r="E3009">
        <v>24.389999</v>
      </c>
      <c r="F3009">
        <v>24.389999</v>
      </c>
      <c r="G3009">
        <v>0</v>
      </c>
    </row>
    <row r="3010" spans="1:7" x14ac:dyDescent="0.25">
      <c r="A3010" s="1">
        <v>42352</v>
      </c>
      <c r="B3010">
        <v>24.700001</v>
      </c>
      <c r="C3010">
        <v>26.809999000000001</v>
      </c>
      <c r="D3010">
        <v>21.469999000000001</v>
      </c>
      <c r="E3010">
        <v>22.73</v>
      </c>
      <c r="F3010">
        <v>22.73</v>
      </c>
      <c r="G3010">
        <v>0</v>
      </c>
    </row>
    <row r="3011" spans="1:7" x14ac:dyDescent="0.25">
      <c r="A3011" s="1">
        <v>42353</v>
      </c>
      <c r="B3011">
        <v>20.76</v>
      </c>
      <c r="C3011">
        <v>21.620000999999998</v>
      </c>
      <c r="D3011">
        <v>20.02</v>
      </c>
      <c r="E3011">
        <v>20.950001</v>
      </c>
      <c r="F3011">
        <v>20.950001</v>
      </c>
      <c r="G3011">
        <v>0</v>
      </c>
    </row>
    <row r="3012" spans="1:7" x14ac:dyDescent="0.25">
      <c r="A3012" s="1">
        <v>42354</v>
      </c>
      <c r="B3012">
        <v>19.25</v>
      </c>
      <c r="C3012">
        <v>20.239999999999998</v>
      </c>
      <c r="D3012">
        <v>17.120000999999998</v>
      </c>
      <c r="E3012">
        <v>17.860001</v>
      </c>
      <c r="F3012">
        <v>17.860001</v>
      </c>
      <c r="G3012">
        <v>0</v>
      </c>
    </row>
    <row r="3013" spans="1:7" x14ac:dyDescent="0.25">
      <c r="A3013" s="1">
        <v>42355</v>
      </c>
      <c r="B3013">
        <v>16.18</v>
      </c>
      <c r="C3013">
        <v>19.049999</v>
      </c>
      <c r="D3013">
        <v>16.129999000000002</v>
      </c>
      <c r="E3013">
        <v>18.940000999999999</v>
      </c>
      <c r="F3013">
        <v>18.940000999999999</v>
      </c>
      <c r="G3013">
        <v>0</v>
      </c>
    </row>
    <row r="3014" spans="1:7" x14ac:dyDescent="0.25">
      <c r="A3014" s="1">
        <v>42356</v>
      </c>
      <c r="B3014">
        <v>19.34</v>
      </c>
      <c r="C3014">
        <v>23.299999</v>
      </c>
      <c r="D3014">
        <v>18.75</v>
      </c>
      <c r="E3014">
        <v>20.700001</v>
      </c>
      <c r="F3014">
        <v>20.700001</v>
      </c>
      <c r="G3014">
        <v>0</v>
      </c>
    </row>
    <row r="3015" spans="1:7" x14ac:dyDescent="0.25">
      <c r="A3015" s="1">
        <v>42359</v>
      </c>
      <c r="B3015">
        <v>19.639999</v>
      </c>
      <c r="C3015">
        <v>20.209999</v>
      </c>
      <c r="D3015">
        <v>18.700001</v>
      </c>
      <c r="E3015">
        <v>18.700001</v>
      </c>
      <c r="F3015">
        <v>18.700001</v>
      </c>
      <c r="G3015">
        <v>0</v>
      </c>
    </row>
    <row r="3016" spans="1:7" x14ac:dyDescent="0.25">
      <c r="A3016" s="1">
        <v>42360</v>
      </c>
      <c r="B3016">
        <v>17.610001</v>
      </c>
      <c r="C3016">
        <v>18.219999000000001</v>
      </c>
      <c r="D3016">
        <v>16.600000000000001</v>
      </c>
      <c r="E3016">
        <v>16.600000000000001</v>
      </c>
      <c r="F3016">
        <v>16.600000000000001</v>
      </c>
      <c r="G3016">
        <v>0</v>
      </c>
    </row>
    <row r="3017" spans="1:7" x14ac:dyDescent="0.25">
      <c r="A3017" s="1">
        <v>42361</v>
      </c>
      <c r="B3017">
        <v>15.86</v>
      </c>
      <c r="C3017">
        <v>16.25</v>
      </c>
      <c r="D3017">
        <v>15.33</v>
      </c>
      <c r="E3017">
        <v>15.57</v>
      </c>
      <c r="F3017">
        <v>15.57</v>
      </c>
      <c r="G3017">
        <v>0</v>
      </c>
    </row>
    <row r="3018" spans="1:7" x14ac:dyDescent="0.25">
      <c r="A3018" s="1">
        <v>42362</v>
      </c>
      <c r="B3018">
        <v>15.44</v>
      </c>
      <c r="C3018">
        <v>15.88</v>
      </c>
      <c r="D3018">
        <v>14.45</v>
      </c>
      <c r="E3018">
        <v>15.74</v>
      </c>
      <c r="F3018">
        <v>15.74</v>
      </c>
      <c r="G3018">
        <v>0</v>
      </c>
    </row>
    <row r="3019" spans="1:7" x14ac:dyDescent="0.25">
      <c r="A3019" s="1">
        <v>42366</v>
      </c>
      <c r="B3019">
        <v>17.649999999999999</v>
      </c>
      <c r="C3019">
        <v>18.129999000000002</v>
      </c>
      <c r="D3019">
        <v>16.879999000000002</v>
      </c>
      <c r="E3019">
        <v>16.91</v>
      </c>
      <c r="F3019">
        <v>16.91</v>
      </c>
      <c r="G3019">
        <v>0</v>
      </c>
    </row>
    <row r="3020" spans="1:7" x14ac:dyDescent="0.25">
      <c r="A3020" s="1">
        <v>42367</v>
      </c>
      <c r="B3020">
        <v>15.91</v>
      </c>
      <c r="C3020">
        <v>16.48</v>
      </c>
      <c r="D3020">
        <v>15.63</v>
      </c>
      <c r="E3020">
        <v>16.079999999999998</v>
      </c>
      <c r="F3020">
        <v>16.079999999999998</v>
      </c>
      <c r="G3020">
        <v>0</v>
      </c>
    </row>
    <row r="3021" spans="1:7" x14ac:dyDescent="0.25">
      <c r="A3021" s="1">
        <v>42368</v>
      </c>
      <c r="B3021">
        <v>16.5</v>
      </c>
      <c r="C3021">
        <v>17.420000000000002</v>
      </c>
      <c r="D3021">
        <v>16.5</v>
      </c>
      <c r="E3021">
        <v>17.290001</v>
      </c>
      <c r="F3021">
        <v>17.290001</v>
      </c>
      <c r="G3021">
        <v>0</v>
      </c>
    </row>
    <row r="3022" spans="1:7" x14ac:dyDescent="0.25">
      <c r="A3022" s="1">
        <v>42369</v>
      </c>
      <c r="B3022">
        <v>17.969999000000001</v>
      </c>
      <c r="C3022">
        <v>20.389999</v>
      </c>
      <c r="D3022">
        <v>17.510000000000002</v>
      </c>
      <c r="E3022">
        <v>18.209999</v>
      </c>
      <c r="F3022">
        <v>18.209999</v>
      </c>
      <c r="G3022">
        <v>0</v>
      </c>
    </row>
    <row r="3023" spans="1:7" x14ac:dyDescent="0.25">
      <c r="A3023" s="1">
        <v>42373</v>
      </c>
      <c r="B3023">
        <v>22.48</v>
      </c>
      <c r="C3023">
        <v>23.360001</v>
      </c>
      <c r="D3023">
        <v>20.67</v>
      </c>
      <c r="E3023">
        <v>20.700001</v>
      </c>
      <c r="F3023">
        <v>20.700001</v>
      </c>
      <c r="G3023">
        <v>0</v>
      </c>
    </row>
    <row r="3024" spans="1:7" x14ac:dyDescent="0.25">
      <c r="A3024" s="1">
        <v>42374</v>
      </c>
      <c r="B3024">
        <v>20.75</v>
      </c>
      <c r="C3024">
        <v>21.059999000000001</v>
      </c>
      <c r="D3024">
        <v>19.25</v>
      </c>
      <c r="E3024">
        <v>19.34</v>
      </c>
      <c r="F3024">
        <v>19.34</v>
      </c>
      <c r="G3024">
        <v>0</v>
      </c>
    </row>
    <row r="3025" spans="1:7" x14ac:dyDescent="0.25">
      <c r="A3025" s="1">
        <v>42375</v>
      </c>
      <c r="B3025">
        <v>21.67</v>
      </c>
      <c r="C3025">
        <v>21.860001</v>
      </c>
      <c r="D3025">
        <v>19.799999</v>
      </c>
      <c r="E3025">
        <v>20.59</v>
      </c>
      <c r="F3025">
        <v>20.59</v>
      </c>
      <c r="G3025">
        <v>0</v>
      </c>
    </row>
    <row r="3026" spans="1:7" x14ac:dyDescent="0.25">
      <c r="A3026" s="1">
        <v>42376</v>
      </c>
      <c r="B3026">
        <v>23.219999000000001</v>
      </c>
      <c r="C3026">
        <v>25.860001</v>
      </c>
      <c r="D3026">
        <v>22.4</v>
      </c>
      <c r="E3026">
        <v>24.99</v>
      </c>
      <c r="F3026">
        <v>24.99</v>
      </c>
      <c r="G3026">
        <v>0</v>
      </c>
    </row>
    <row r="3027" spans="1:7" x14ac:dyDescent="0.25">
      <c r="A3027" s="1">
        <v>42377</v>
      </c>
      <c r="B3027">
        <v>22.959999</v>
      </c>
      <c r="C3027">
        <v>27.08</v>
      </c>
      <c r="D3027">
        <v>22.48</v>
      </c>
      <c r="E3027">
        <v>27.01</v>
      </c>
      <c r="F3027">
        <v>27.01</v>
      </c>
      <c r="G3027">
        <v>0</v>
      </c>
    </row>
    <row r="3028" spans="1:7" x14ac:dyDescent="0.25">
      <c r="A3028" s="1">
        <v>42380</v>
      </c>
      <c r="B3028">
        <v>25.58</v>
      </c>
      <c r="C3028">
        <v>27.389999</v>
      </c>
      <c r="D3028">
        <v>23.83</v>
      </c>
      <c r="E3028">
        <v>24.299999</v>
      </c>
      <c r="F3028">
        <v>24.299999</v>
      </c>
      <c r="G3028">
        <v>0</v>
      </c>
    </row>
    <row r="3029" spans="1:7" x14ac:dyDescent="0.25">
      <c r="A3029" s="1">
        <v>42381</v>
      </c>
      <c r="B3029">
        <v>22.969999000000001</v>
      </c>
      <c r="C3029">
        <v>23.93</v>
      </c>
      <c r="D3029">
        <v>21.91</v>
      </c>
      <c r="E3029">
        <v>22.469999000000001</v>
      </c>
      <c r="F3029">
        <v>22.469999000000001</v>
      </c>
      <c r="G3029">
        <v>0</v>
      </c>
    </row>
    <row r="3030" spans="1:7" x14ac:dyDescent="0.25">
      <c r="A3030" s="1">
        <v>42382</v>
      </c>
      <c r="B3030">
        <v>21.719999000000001</v>
      </c>
      <c r="C3030">
        <v>26.110001</v>
      </c>
      <c r="D3030">
        <v>21.440000999999999</v>
      </c>
      <c r="E3030">
        <v>25.219999000000001</v>
      </c>
      <c r="F3030">
        <v>25.219999000000001</v>
      </c>
      <c r="G3030">
        <v>0</v>
      </c>
    </row>
    <row r="3031" spans="1:7" x14ac:dyDescent="0.25">
      <c r="A3031" s="1">
        <v>42383</v>
      </c>
      <c r="B3031">
        <v>24.75</v>
      </c>
      <c r="C3031">
        <v>26.280000999999999</v>
      </c>
      <c r="D3031">
        <v>23.07</v>
      </c>
      <c r="E3031">
        <v>23.950001</v>
      </c>
      <c r="F3031">
        <v>23.950001</v>
      </c>
      <c r="G3031">
        <v>0</v>
      </c>
    </row>
    <row r="3032" spans="1:7" x14ac:dyDescent="0.25">
      <c r="A3032" s="1">
        <v>42384</v>
      </c>
      <c r="B3032">
        <v>28.959999</v>
      </c>
      <c r="C3032">
        <v>30.950001</v>
      </c>
      <c r="D3032">
        <v>26.67</v>
      </c>
      <c r="E3032">
        <v>27.02</v>
      </c>
      <c r="F3032">
        <v>27.02</v>
      </c>
      <c r="G3032">
        <v>0</v>
      </c>
    </row>
    <row r="3033" spans="1:7" x14ac:dyDescent="0.25">
      <c r="A3033" s="1">
        <v>42388</v>
      </c>
      <c r="B3033">
        <v>25.4</v>
      </c>
      <c r="C3033">
        <v>27.59</v>
      </c>
      <c r="D3033">
        <v>25.209999</v>
      </c>
      <c r="E3033">
        <v>26.049999</v>
      </c>
      <c r="F3033">
        <v>26.049999</v>
      </c>
      <c r="G3033">
        <v>0</v>
      </c>
    </row>
    <row r="3034" spans="1:7" x14ac:dyDescent="0.25">
      <c r="A3034" s="1">
        <v>42389</v>
      </c>
      <c r="B3034">
        <v>27.780000999999999</v>
      </c>
      <c r="C3034">
        <v>32.090000000000003</v>
      </c>
      <c r="D3034">
        <v>26.59</v>
      </c>
      <c r="E3034">
        <v>27.59</v>
      </c>
      <c r="F3034">
        <v>27.59</v>
      </c>
      <c r="G3034">
        <v>0</v>
      </c>
    </row>
    <row r="3035" spans="1:7" x14ac:dyDescent="0.25">
      <c r="A3035" s="1">
        <v>42390</v>
      </c>
      <c r="B3035">
        <v>27.790001</v>
      </c>
      <c r="C3035">
        <v>28.43</v>
      </c>
      <c r="D3035">
        <v>25.01</v>
      </c>
      <c r="E3035">
        <v>26.690000999999999</v>
      </c>
      <c r="F3035">
        <v>26.690000999999999</v>
      </c>
      <c r="G3035">
        <v>0</v>
      </c>
    </row>
    <row r="3036" spans="1:7" x14ac:dyDescent="0.25">
      <c r="A3036" s="1">
        <v>42391</v>
      </c>
      <c r="B3036">
        <v>24.209999</v>
      </c>
      <c r="C3036">
        <v>24.549999</v>
      </c>
      <c r="D3036">
        <v>22.219999000000001</v>
      </c>
      <c r="E3036">
        <v>22.34</v>
      </c>
      <c r="F3036">
        <v>22.34</v>
      </c>
      <c r="G3036">
        <v>0</v>
      </c>
    </row>
    <row r="3037" spans="1:7" x14ac:dyDescent="0.25">
      <c r="A3037" s="1">
        <v>42394</v>
      </c>
      <c r="B3037">
        <v>23.299999</v>
      </c>
      <c r="C3037">
        <v>24.309999000000001</v>
      </c>
      <c r="D3037">
        <v>22.379999000000002</v>
      </c>
      <c r="E3037">
        <v>24.15</v>
      </c>
      <c r="F3037">
        <v>24.15</v>
      </c>
      <c r="G3037">
        <v>0</v>
      </c>
    </row>
    <row r="3038" spans="1:7" x14ac:dyDescent="0.25">
      <c r="A3038" s="1">
        <v>42395</v>
      </c>
      <c r="B3038">
        <v>23.75</v>
      </c>
      <c r="C3038">
        <v>24.02</v>
      </c>
      <c r="D3038">
        <v>22.33</v>
      </c>
      <c r="E3038">
        <v>22.5</v>
      </c>
      <c r="F3038">
        <v>22.5</v>
      </c>
      <c r="G3038">
        <v>0</v>
      </c>
    </row>
    <row r="3039" spans="1:7" x14ac:dyDescent="0.25">
      <c r="A3039" s="1">
        <v>42396</v>
      </c>
      <c r="B3039">
        <v>22.879999000000002</v>
      </c>
      <c r="C3039">
        <v>27.219999000000001</v>
      </c>
      <c r="D3039">
        <v>20.420000000000002</v>
      </c>
      <c r="E3039">
        <v>23.110001</v>
      </c>
      <c r="F3039">
        <v>23.110001</v>
      </c>
      <c r="G3039">
        <v>0</v>
      </c>
    </row>
    <row r="3040" spans="1:7" x14ac:dyDescent="0.25">
      <c r="A3040" s="1">
        <v>42397</v>
      </c>
      <c r="B3040">
        <v>22.15</v>
      </c>
      <c r="C3040">
        <v>23.809999000000001</v>
      </c>
      <c r="D3040">
        <v>21.9</v>
      </c>
      <c r="E3040">
        <v>22.42</v>
      </c>
      <c r="F3040">
        <v>22.42</v>
      </c>
      <c r="G3040">
        <v>0</v>
      </c>
    </row>
    <row r="3041" spans="1:7" x14ac:dyDescent="0.25">
      <c r="A3041" s="1">
        <v>42398</v>
      </c>
      <c r="B3041">
        <v>21.59</v>
      </c>
      <c r="C3041">
        <v>21.74</v>
      </c>
      <c r="D3041">
        <v>19.5</v>
      </c>
      <c r="E3041">
        <v>20.200001</v>
      </c>
      <c r="F3041">
        <v>20.200001</v>
      </c>
      <c r="G3041">
        <v>0</v>
      </c>
    </row>
    <row r="3042" spans="1:7" x14ac:dyDescent="0.25">
      <c r="A3042" s="1">
        <v>42401</v>
      </c>
      <c r="B3042">
        <v>21.32</v>
      </c>
      <c r="C3042">
        <v>23.66</v>
      </c>
      <c r="D3042">
        <v>19.610001</v>
      </c>
      <c r="E3042">
        <v>19.98</v>
      </c>
      <c r="F3042">
        <v>19.98</v>
      </c>
      <c r="G3042">
        <v>0</v>
      </c>
    </row>
    <row r="3043" spans="1:7" x14ac:dyDescent="0.25">
      <c r="A3043" s="1">
        <v>42402</v>
      </c>
      <c r="B3043">
        <v>21.34</v>
      </c>
      <c r="C3043">
        <v>22.42</v>
      </c>
      <c r="D3043">
        <v>21.059999000000001</v>
      </c>
      <c r="E3043">
        <v>21.98</v>
      </c>
      <c r="F3043">
        <v>21.98</v>
      </c>
      <c r="G3043">
        <v>0</v>
      </c>
    </row>
    <row r="3044" spans="1:7" x14ac:dyDescent="0.25">
      <c r="A3044" s="1">
        <v>42403</v>
      </c>
      <c r="B3044">
        <v>21.49</v>
      </c>
      <c r="C3044">
        <v>27.700001</v>
      </c>
      <c r="D3044">
        <v>21.42</v>
      </c>
      <c r="E3044">
        <v>21.65</v>
      </c>
      <c r="F3044">
        <v>21.65</v>
      </c>
      <c r="G3044">
        <v>0</v>
      </c>
    </row>
    <row r="3045" spans="1:7" x14ac:dyDescent="0.25">
      <c r="A3045" s="1">
        <v>42404</v>
      </c>
      <c r="B3045">
        <v>22.290001</v>
      </c>
      <c r="C3045">
        <v>23.139999</v>
      </c>
      <c r="D3045">
        <v>21.24</v>
      </c>
      <c r="E3045">
        <v>21.84</v>
      </c>
      <c r="F3045">
        <v>21.84</v>
      </c>
      <c r="G3045">
        <v>0</v>
      </c>
    </row>
    <row r="3046" spans="1:7" x14ac:dyDescent="0.25">
      <c r="A3046" s="1">
        <v>42405</v>
      </c>
      <c r="B3046">
        <v>22.09</v>
      </c>
      <c r="C3046">
        <v>24.110001</v>
      </c>
      <c r="D3046">
        <v>21.91</v>
      </c>
      <c r="E3046">
        <v>23.379999000000002</v>
      </c>
      <c r="F3046">
        <v>23.379999000000002</v>
      </c>
      <c r="G3046">
        <v>0</v>
      </c>
    </row>
    <row r="3047" spans="1:7" x14ac:dyDescent="0.25">
      <c r="A3047" s="1">
        <v>42408</v>
      </c>
      <c r="B3047">
        <v>25.889999</v>
      </c>
      <c r="C3047">
        <v>27.719999000000001</v>
      </c>
      <c r="D3047">
        <v>25.559999000000001</v>
      </c>
      <c r="E3047">
        <v>26</v>
      </c>
      <c r="F3047">
        <v>26</v>
      </c>
      <c r="G3047">
        <v>0</v>
      </c>
    </row>
    <row r="3048" spans="1:7" x14ac:dyDescent="0.25">
      <c r="A3048" s="1">
        <v>42409</v>
      </c>
      <c r="B3048">
        <v>28.299999</v>
      </c>
      <c r="C3048">
        <v>28.309999000000001</v>
      </c>
      <c r="D3048">
        <v>25.99</v>
      </c>
      <c r="E3048">
        <v>26.540001</v>
      </c>
      <c r="F3048">
        <v>26.540001</v>
      </c>
      <c r="G3048">
        <v>0</v>
      </c>
    </row>
    <row r="3049" spans="1:7" x14ac:dyDescent="0.25">
      <c r="A3049" s="1">
        <v>42410</v>
      </c>
      <c r="B3049">
        <v>25.75</v>
      </c>
      <c r="C3049">
        <v>26.6</v>
      </c>
      <c r="D3049">
        <v>24.469999000000001</v>
      </c>
      <c r="E3049">
        <v>26.290001</v>
      </c>
      <c r="F3049">
        <v>26.290001</v>
      </c>
      <c r="G3049">
        <v>0</v>
      </c>
    </row>
    <row r="3050" spans="1:7" x14ac:dyDescent="0.25">
      <c r="A3050" s="1">
        <v>42411</v>
      </c>
      <c r="B3050">
        <v>29.01</v>
      </c>
      <c r="C3050">
        <v>30.9</v>
      </c>
      <c r="D3050">
        <v>26.67</v>
      </c>
      <c r="E3050">
        <v>28.139999</v>
      </c>
      <c r="F3050">
        <v>28.139999</v>
      </c>
      <c r="G3050">
        <v>0</v>
      </c>
    </row>
    <row r="3051" spans="1:7" x14ac:dyDescent="0.25">
      <c r="A3051" s="1">
        <v>42412</v>
      </c>
      <c r="B3051">
        <v>27.16</v>
      </c>
      <c r="C3051">
        <v>27.57</v>
      </c>
      <c r="D3051">
        <v>24.92</v>
      </c>
      <c r="E3051">
        <v>25.4</v>
      </c>
      <c r="F3051">
        <v>25.4</v>
      </c>
      <c r="G3051">
        <v>0</v>
      </c>
    </row>
    <row r="3052" spans="1:7" x14ac:dyDescent="0.25">
      <c r="A3052" s="1">
        <v>42416</v>
      </c>
      <c r="B3052">
        <v>24.959999</v>
      </c>
      <c r="C3052">
        <v>25.52</v>
      </c>
      <c r="D3052">
        <v>23.32</v>
      </c>
      <c r="E3052">
        <v>24.110001</v>
      </c>
      <c r="F3052">
        <v>24.110001</v>
      </c>
      <c r="G3052">
        <v>0</v>
      </c>
    </row>
    <row r="3053" spans="1:7" x14ac:dyDescent="0.25">
      <c r="A3053" s="1">
        <v>42417</v>
      </c>
      <c r="B3053">
        <v>23.4</v>
      </c>
      <c r="C3053">
        <v>24.16</v>
      </c>
      <c r="D3053">
        <v>21.83</v>
      </c>
      <c r="E3053">
        <v>22.309999000000001</v>
      </c>
      <c r="F3053">
        <v>22.309999000000001</v>
      </c>
      <c r="G3053">
        <v>0</v>
      </c>
    </row>
    <row r="3054" spans="1:7" x14ac:dyDescent="0.25">
      <c r="A3054" s="1">
        <v>42418</v>
      </c>
      <c r="B3054">
        <v>22.16</v>
      </c>
      <c r="C3054">
        <v>22.530000999999999</v>
      </c>
      <c r="D3054">
        <v>21.290001</v>
      </c>
      <c r="E3054">
        <v>21.639999</v>
      </c>
      <c r="F3054">
        <v>21.639999</v>
      </c>
      <c r="G3054">
        <v>0</v>
      </c>
    </row>
    <row r="3055" spans="1:7" x14ac:dyDescent="0.25">
      <c r="A3055" s="1">
        <v>42419</v>
      </c>
      <c r="B3055">
        <v>22.389999</v>
      </c>
      <c r="C3055">
        <v>23.440000999999999</v>
      </c>
      <c r="D3055">
        <v>20.52</v>
      </c>
      <c r="E3055">
        <v>20.530000999999999</v>
      </c>
      <c r="F3055">
        <v>20.530000999999999</v>
      </c>
      <c r="G3055">
        <v>0</v>
      </c>
    </row>
    <row r="3056" spans="1:7" x14ac:dyDescent="0.25">
      <c r="A3056" s="1">
        <v>42422</v>
      </c>
      <c r="B3056">
        <v>20.139999</v>
      </c>
      <c r="C3056">
        <v>20.350000000000001</v>
      </c>
      <c r="D3056">
        <v>19.02</v>
      </c>
      <c r="E3056">
        <v>19.379999000000002</v>
      </c>
      <c r="F3056">
        <v>19.379999000000002</v>
      </c>
      <c r="G3056">
        <v>0</v>
      </c>
    </row>
    <row r="3057" spans="1:7" x14ac:dyDescent="0.25">
      <c r="A3057" s="1">
        <v>42423</v>
      </c>
      <c r="B3057">
        <v>19.75</v>
      </c>
      <c r="C3057">
        <v>21.16</v>
      </c>
      <c r="D3057">
        <v>19.540001</v>
      </c>
      <c r="E3057">
        <v>20.98</v>
      </c>
      <c r="F3057">
        <v>20.98</v>
      </c>
      <c r="G3057">
        <v>0</v>
      </c>
    </row>
    <row r="3058" spans="1:7" x14ac:dyDescent="0.25">
      <c r="A3058" s="1">
        <v>42424</v>
      </c>
      <c r="B3058">
        <v>22.280000999999999</v>
      </c>
      <c r="C3058">
        <v>22.870000999999998</v>
      </c>
      <c r="D3058">
        <v>20.260000000000002</v>
      </c>
      <c r="E3058">
        <v>20.719999000000001</v>
      </c>
      <c r="F3058">
        <v>20.719999000000001</v>
      </c>
      <c r="G3058">
        <v>0</v>
      </c>
    </row>
    <row r="3059" spans="1:7" x14ac:dyDescent="0.25">
      <c r="A3059" s="1">
        <v>42425</v>
      </c>
      <c r="B3059">
        <v>20.540001</v>
      </c>
      <c r="C3059">
        <v>21.26</v>
      </c>
      <c r="D3059">
        <v>19.100000000000001</v>
      </c>
      <c r="E3059">
        <v>19.110001</v>
      </c>
      <c r="F3059">
        <v>19.110001</v>
      </c>
      <c r="G3059">
        <v>0</v>
      </c>
    </row>
    <row r="3060" spans="1:7" x14ac:dyDescent="0.25">
      <c r="A3060" s="1">
        <v>42426</v>
      </c>
      <c r="B3060">
        <v>18.889999</v>
      </c>
      <c r="C3060">
        <v>20.129999000000002</v>
      </c>
      <c r="D3060">
        <v>18.459999</v>
      </c>
      <c r="E3060">
        <v>19.809999000000001</v>
      </c>
      <c r="F3060">
        <v>19.809999000000001</v>
      </c>
      <c r="G3060">
        <v>0</v>
      </c>
    </row>
    <row r="3061" spans="1:7" x14ac:dyDescent="0.25">
      <c r="A3061" s="1">
        <v>42429</v>
      </c>
      <c r="B3061">
        <v>20.49</v>
      </c>
      <c r="C3061">
        <v>20.809999000000001</v>
      </c>
      <c r="D3061">
        <v>18.379999000000002</v>
      </c>
      <c r="E3061">
        <v>20.549999</v>
      </c>
      <c r="F3061">
        <v>20.549999</v>
      </c>
      <c r="G3061">
        <v>0</v>
      </c>
    </row>
    <row r="3062" spans="1:7" x14ac:dyDescent="0.25">
      <c r="A3062" s="1">
        <v>42430</v>
      </c>
      <c r="B3062">
        <v>19.84</v>
      </c>
      <c r="C3062">
        <v>20.170000000000002</v>
      </c>
      <c r="D3062">
        <v>17.66</v>
      </c>
      <c r="E3062">
        <v>17.700001</v>
      </c>
      <c r="F3062">
        <v>17.700001</v>
      </c>
      <c r="G3062">
        <v>0</v>
      </c>
    </row>
    <row r="3063" spans="1:7" x14ac:dyDescent="0.25">
      <c r="A3063" s="1">
        <v>42431</v>
      </c>
      <c r="B3063">
        <v>17.98</v>
      </c>
      <c r="C3063">
        <v>18.41</v>
      </c>
      <c r="D3063">
        <v>16.780000999999999</v>
      </c>
      <c r="E3063">
        <v>17.09</v>
      </c>
      <c r="F3063">
        <v>17.09</v>
      </c>
      <c r="G3063">
        <v>0</v>
      </c>
    </row>
    <row r="3064" spans="1:7" x14ac:dyDescent="0.25">
      <c r="A3064" s="1">
        <v>42432</v>
      </c>
      <c r="B3064">
        <v>17.25</v>
      </c>
      <c r="C3064">
        <v>17.559999000000001</v>
      </c>
      <c r="D3064">
        <v>16.32</v>
      </c>
      <c r="E3064">
        <v>16.700001</v>
      </c>
      <c r="F3064">
        <v>16.700001</v>
      </c>
      <c r="G3064">
        <v>0</v>
      </c>
    </row>
    <row r="3065" spans="1:7" x14ac:dyDescent="0.25">
      <c r="A3065" s="1">
        <v>42433</v>
      </c>
      <c r="B3065">
        <v>16.48</v>
      </c>
      <c r="C3065">
        <v>17.350000000000001</v>
      </c>
      <c r="D3065">
        <v>16.049999</v>
      </c>
      <c r="E3065">
        <v>16.860001</v>
      </c>
      <c r="F3065">
        <v>16.860001</v>
      </c>
      <c r="G3065">
        <v>0</v>
      </c>
    </row>
    <row r="3066" spans="1:7" x14ac:dyDescent="0.25">
      <c r="A3066" s="1">
        <v>42436</v>
      </c>
      <c r="B3066">
        <v>17.98</v>
      </c>
      <c r="C3066">
        <v>18.040001</v>
      </c>
      <c r="D3066">
        <v>16.870000999999998</v>
      </c>
      <c r="E3066">
        <v>17.350000000000001</v>
      </c>
      <c r="F3066">
        <v>17.350000000000001</v>
      </c>
      <c r="G3066">
        <v>0</v>
      </c>
    </row>
    <row r="3067" spans="1:7" x14ac:dyDescent="0.25">
      <c r="A3067" s="1">
        <v>42437</v>
      </c>
      <c r="B3067">
        <v>18.379999000000002</v>
      </c>
      <c r="C3067">
        <v>18.889999</v>
      </c>
      <c r="D3067">
        <v>17.82</v>
      </c>
      <c r="E3067">
        <v>18.670000000000002</v>
      </c>
      <c r="F3067">
        <v>18.670000000000002</v>
      </c>
      <c r="G3067">
        <v>0</v>
      </c>
    </row>
    <row r="3068" spans="1:7" x14ac:dyDescent="0.25">
      <c r="A3068" s="1">
        <v>42438</v>
      </c>
      <c r="B3068">
        <v>18.559999000000001</v>
      </c>
      <c r="C3068">
        <v>19.110001</v>
      </c>
      <c r="D3068">
        <v>18.309999000000001</v>
      </c>
      <c r="E3068">
        <v>18.34</v>
      </c>
      <c r="F3068">
        <v>18.34</v>
      </c>
      <c r="G3068">
        <v>0</v>
      </c>
    </row>
    <row r="3069" spans="1:7" x14ac:dyDescent="0.25">
      <c r="A3069" s="1">
        <v>42439</v>
      </c>
      <c r="B3069">
        <v>18.170000000000002</v>
      </c>
      <c r="C3069">
        <v>19.59</v>
      </c>
      <c r="D3069">
        <v>17.059999000000001</v>
      </c>
      <c r="E3069">
        <v>18.049999</v>
      </c>
      <c r="F3069">
        <v>18.049999</v>
      </c>
      <c r="G3069">
        <v>0</v>
      </c>
    </row>
    <row r="3070" spans="1:7" x14ac:dyDescent="0.25">
      <c r="A3070" s="1">
        <v>42440</v>
      </c>
      <c r="B3070">
        <v>17.09</v>
      </c>
      <c r="C3070">
        <v>17.27</v>
      </c>
      <c r="D3070">
        <v>16.280000999999999</v>
      </c>
      <c r="E3070">
        <v>16.5</v>
      </c>
      <c r="F3070">
        <v>16.5</v>
      </c>
      <c r="G3070">
        <v>0</v>
      </c>
    </row>
    <row r="3071" spans="1:7" x14ac:dyDescent="0.25">
      <c r="A3071" s="1">
        <v>42443</v>
      </c>
      <c r="B3071">
        <v>17.010000000000002</v>
      </c>
      <c r="C3071">
        <v>17.670000000000002</v>
      </c>
      <c r="D3071">
        <v>16.690000999999999</v>
      </c>
      <c r="E3071">
        <v>16.920000000000002</v>
      </c>
      <c r="F3071">
        <v>16.920000000000002</v>
      </c>
      <c r="G3071">
        <v>0</v>
      </c>
    </row>
    <row r="3072" spans="1:7" x14ac:dyDescent="0.25">
      <c r="A3072" s="1">
        <v>42444</v>
      </c>
      <c r="B3072">
        <v>17.600000000000001</v>
      </c>
      <c r="C3072">
        <v>17.850000000000001</v>
      </c>
      <c r="D3072">
        <v>16.84</v>
      </c>
      <c r="E3072">
        <v>16.84</v>
      </c>
      <c r="F3072">
        <v>16.84</v>
      </c>
      <c r="G3072">
        <v>0</v>
      </c>
    </row>
    <row r="3073" spans="1:7" x14ac:dyDescent="0.25">
      <c r="A3073" s="1">
        <v>42445</v>
      </c>
      <c r="B3073">
        <v>15.96</v>
      </c>
      <c r="C3073">
        <v>16.329999999999998</v>
      </c>
      <c r="D3073">
        <v>14.89</v>
      </c>
      <c r="E3073">
        <v>14.99</v>
      </c>
      <c r="F3073">
        <v>14.99</v>
      </c>
      <c r="G3073">
        <v>0</v>
      </c>
    </row>
    <row r="3074" spans="1:7" x14ac:dyDescent="0.25">
      <c r="A3074" s="1">
        <v>42446</v>
      </c>
      <c r="B3074">
        <v>15.34</v>
      </c>
      <c r="C3074">
        <v>15.38</v>
      </c>
      <c r="D3074">
        <v>13.82</v>
      </c>
      <c r="E3074">
        <v>14.44</v>
      </c>
      <c r="F3074">
        <v>14.44</v>
      </c>
      <c r="G3074">
        <v>0</v>
      </c>
    </row>
    <row r="3075" spans="1:7" x14ac:dyDescent="0.25">
      <c r="A3075" s="1">
        <v>42447</v>
      </c>
      <c r="B3075">
        <v>14.05</v>
      </c>
      <c r="C3075">
        <v>14.36</v>
      </c>
      <c r="D3075">
        <v>13.75</v>
      </c>
      <c r="E3075">
        <v>14.02</v>
      </c>
      <c r="F3075">
        <v>14.02</v>
      </c>
      <c r="G3075">
        <v>0</v>
      </c>
    </row>
    <row r="3076" spans="1:7" x14ac:dyDescent="0.25">
      <c r="A3076" s="1">
        <v>42450</v>
      </c>
      <c r="B3076">
        <v>14.57</v>
      </c>
      <c r="C3076">
        <v>14.73</v>
      </c>
      <c r="D3076">
        <v>13.79</v>
      </c>
      <c r="E3076">
        <v>13.79</v>
      </c>
      <c r="F3076">
        <v>13.79</v>
      </c>
      <c r="G3076">
        <v>0</v>
      </c>
    </row>
    <row r="3077" spans="1:7" x14ac:dyDescent="0.25">
      <c r="A3077" s="1">
        <v>42451</v>
      </c>
      <c r="B3077">
        <v>14.57</v>
      </c>
      <c r="C3077">
        <v>14.76</v>
      </c>
      <c r="D3077">
        <v>13.75</v>
      </c>
      <c r="E3077">
        <v>14.17</v>
      </c>
      <c r="F3077">
        <v>14.17</v>
      </c>
      <c r="G3077">
        <v>0</v>
      </c>
    </row>
    <row r="3078" spans="1:7" x14ac:dyDescent="0.25">
      <c r="A3078" s="1">
        <v>42452</v>
      </c>
      <c r="B3078">
        <v>14.57</v>
      </c>
      <c r="C3078">
        <v>15.03</v>
      </c>
      <c r="D3078">
        <v>14.33</v>
      </c>
      <c r="E3078">
        <v>14.94</v>
      </c>
      <c r="F3078">
        <v>14.94</v>
      </c>
      <c r="G3078">
        <v>0</v>
      </c>
    </row>
    <row r="3079" spans="1:7" x14ac:dyDescent="0.25">
      <c r="A3079" s="1">
        <v>42453</v>
      </c>
      <c r="B3079">
        <v>16.299999</v>
      </c>
      <c r="C3079">
        <v>16.440000999999999</v>
      </c>
      <c r="D3079">
        <v>14.71</v>
      </c>
      <c r="E3079">
        <v>14.74</v>
      </c>
      <c r="F3079">
        <v>14.74</v>
      </c>
      <c r="G3079">
        <v>0</v>
      </c>
    </row>
    <row r="3080" spans="1:7" x14ac:dyDescent="0.25">
      <c r="A3080" s="1">
        <v>42457</v>
      </c>
      <c r="B3080">
        <v>15.65</v>
      </c>
      <c r="C3080">
        <v>16.040001</v>
      </c>
      <c r="D3080">
        <v>14.89</v>
      </c>
      <c r="E3080">
        <v>15.24</v>
      </c>
      <c r="F3080">
        <v>15.24</v>
      </c>
      <c r="G3080">
        <v>0</v>
      </c>
    </row>
    <row r="3081" spans="1:7" x14ac:dyDescent="0.25">
      <c r="A3081" s="1">
        <v>42458</v>
      </c>
      <c r="B3081">
        <v>15.74</v>
      </c>
      <c r="C3081">
        <v>15.89</v>
      </c>
      <c r="D3081">
        <v>13.79</v>
      </c>
      <c r="E3081">
        <v>13.82</v>
      </c>
      <c r="F3081">
        <v>13.82</v>
      </c>
      <c r="G3081">
        <v>0</v>
      </c>
    </row>
    <row r="3082" spans="1:7" x14ac:dyDescent="0.25">
      <c r="A3082" s="1">
        <v>42459</v>
      </c>
      <c r="B3082">
        <v>13.69</v>
      </c>
      <c r="C3082">
        <v>13.89</v>
      </c>
      <c r="D3082">
        <v>13.06</v>
      </c>
      <c r="E3082">
        <v>13.56</v>
      </c>
      <c r="F3082">
        <v>13.56</v>
      </c>
      <c r="G3082">
        <v>0</v>
      </c>
    </row>
    <row r="3083" spans="1:7" x14ac:dyDescent="0.25">
      <c r="A3083" s="1">
        <v>42460</v>
      </c>
      <c r="B3083">
        <v>13.73</v>
      </c>
      <c r="C3083">
        <v>14.28</v>
      </c>
      <c r="D3083">
        <v>13.49</v>
      </c>
      <c r="E3083">
        <v>13.95</v>
      </c>
      <c r="F3083">
        <v>13.95</v>
      </c>
      <c r="G3083">
        <v>0</v>
      </c>
    </row>
    <row r="3084" spans="1:7" x14ac:dyDescent="0.25">
      <c r="A3084" s="1">
        <v>42461</v>
      </c>
      <c r="B3084">
        <v>15.23</v>
      </c>
      <c r="C3084">
        <v>15.28</v>
      </c>
      <c r="D3084">
        <v>13</v>
      </c>
      <c r="E3084">
        <v>13.1</v>
      </c>
      <c r="F3084">
        <v>13.1</v>
      </c>
      <c r="G3084">
        <v>0</v>
      </c>
    </row>
    <row r="3085" spans="1:7" x14ac:dyDescent="0.25">
      <c r="A3085" s="1">
        <v>42464</v>
      </c>
      <c r="B3085">
        <v>13.88</v>
      </c>
      <c r="C3085">
        <v>14.24</v>
      </c>
      <c r="D3085">
        <v>13.66</v>
      </c>
      <c r="E3085">
        <v>14.12</v>
      </c>
      <c r="F3085">
        <v>14.12</v>
      </c>
      <c r="G3085">
        <v>0</v>
      </c>
    </row>
    <row r="3086" spans="1:7" x14ac:dyDescent="0.25">
      <c r="A3086" s="1">
        <v>42465</v>
      </c>
      <c r="B3086">
        <v>15.39</v>
      </c>
      <c r="C3086">
        <v>15.72</v>
      </c>
      <c r="D3086">
        <v>14.93</v>
      </c>
      <c r="E3086">
        <v>15.42</v>
      </c>
      <c r="F3086">
        <v>15.42</v>
      </c>
      <c r="G3086">
        <v>0</v>
      </c>
    </row>
    <row r="3087" spans="1:7" x14ac:dyDescent="0.25">
      <c r="A3087" s="1">
        <v>42466</v>
      </c>
      <c r="B3087">
        <v>15.61</v>
      </c>
      <c r="C3087">
        <v>15.98</v>
      </c>
      <c r="D3087">
        <v>14</v>
      </c>
      <c r="E3087">
        <v>14.09</v>
      </c>
      <c r="F3087">
        <v>14.09</v>
      </c>
      <c r="G3087">
        <v>0</v>
      </c>
    </row>
    <row r="3088" spans="1:7" x14ac:dyDescent="0.25">
      <c r="A3088" s="1">
        <v>42467</v>
      </c>
      <c r="B3088">
        <v>15.14</v>
      </c>
      <c r="C3088">
        <v>16.77</v>
      </c>
      <c r="D3088">
        <v>14.68</v>
      </c>
      <c r="E3088">
        <v>16.16</v>
      </c>
      <c r="F3088">
        <v>16.16</v>
      </c>
      <c r="G3088">
        <v>0</v>
      </c>
    </row>
    <row r="3089" spans="1:7" x14ac:dyDescent="0.25">
      <c r="A3089" s="1">
        <v>42468</v>
      </c>
      <c r="B3089">
        <v>15.34</v>
      </c>
      <c r="C3089">
        <v>15.93</v>
      </c>
      <c r="D3089">
        <v>14.84</v>
      </c>
      <c r="E3089">
        <v>15.36</v>
      </c>
      <c r="F3089">
        <v>15.36</v>
      </c>
      <c r="G3089">
        <v>0</v>
      </c>
    </row>
    <row r="3090" spans="1:7" x14ac:dyDescent="0.25">
      <c r="A3090" s="1">
        <v>42471</v>
      </c>
      <c r="B3090">
        <v>15.34</v>
      </c>
      <c r="C3090">
        <v>16.260000000000002</v>
      </c>
      <c r="D3090">
        <v>14.83</v>
      </c>
      <c r="E3090">
        <v>16.260000000000002</v>
      </c>
      <c r="F3090">
        <v>16.260000000000002</v>
      </c>
      <c r="G3090">
        <v>0</v>
      </c>
    </row>
    <row r="3091" spans="1:7" x14ac:dyDescent="0.25">
      <c r="A3091" s="1">
        <v>42472</v>
      </c>
      <c r="B3091">
        <v>15.98</v>
      </c>
      <c r="C3091">
        <v>16.57</v>
      </c>
      <c r="D3091">
        <v>14.84</v>
      </c>
      <c r="E3091">
        <v>14.85</v>
      </c>
      <c r="F3091">
        <v>14.85</v>
      </c>
      <c r="G3091">
        <v>0</v>
      </c>
    </row>
    <row r="3092" spans="1:7" x14ac:dyDescent="0.25">
      <c r="A3092" s="1">
        <v>42473</v>
      </c>
      <c r="B3092">
        <v>14.49</v>
      </c>
      <c r="C3092">
        <v>14.53</v>
      </c>
      <c r="D3092">
        <v>13.6</v>
      </c>
      <c r="E3092">
        <v>13.84</v>
      </c>
      <c r="F3092">
        <v>13.84</v>
      </c>
      <c r="G3092">
        <v>0</v>
      </c>
    </row>
    <row r="3093" spans="1:7" x14ac:dyDescent="0.25">
      <c r="A3093" s="1">
        <v>42474</v>
      </c>
      <c r="B3093">
        <v>13.9</v>
      </c>
      <c r="C3093">
        <v>14.12</v>
      </c>
      <c r="D3093">
        <v>13.38</v>
      </c>
      <c r="E3093">
        <v>13.72</v>
      </c>
      <c r="F3093">
        <v>13.72</v>
      </c>
      <c r="G3093">
        <v>0</v>
      </c>
    </row>
    <row r="3094" spans="1:7" x14ac:dyDescent="0.25">
      <c r="A3094" s="1">
        <v>42475</v>
      </c>
      <c r="B3094">
        <v>13.77</v>
      </c>
      <c r="C3094">
        <v>14.19</v>
      </c>
      <c r="D3094">
        <v>13.58</v>
      </c>
      <c r="E3094">
        <v>13.62</v>
      </c>
      <c r="F3094">
        <v>13.62</v>
      </c>
      <c r="G3094">
        <v>0</v>
      </c>
    </row>
    <row r="3095" spans="1:7" x14ac:dyDescent="0.25">
      <c r="A3095" s="1">
        <v>42478</v>
      </c>
      <c r="B3095">
        <v>14.87</v>
      </c>
      <c r="C3095">
        <v>14.94</v>
      </c>
      <c r="D3095">
        <v>13.23</v>
      </c>
      <c r="E3095">
        <v>13.35</v>
      </c>
      <c r="F3095">
        <v>13.35</v>
      </c>
      <c r="G3095">
        <v>0</v>
      </c>
    </row>
    <row r="3096" spans="1:7" x14ac:dyDescent="0.25">
      <c r="A3096" s="1">
        <v>42479</v>
      </c>
      <c r="B3096">
        <v>13.18</v>
      </c>
      <c r="C3096">
        <v>13.88</v>
      </c>
      <c r="D3096">
        <v>12.98</v>
      </c>
      <c r="E3096">
        <v>13.24</v>
      </c>
      <c r="F3096">
        <v>13.24</v>
      </c>
      <c r="G3096">
        <v>0</v>
      </c>
    </row>
    <row r="3097" spans="1:7" x14ac:dyDescent="0.25">
      <c r="A3097" s="1">
        <v>42480</v>
      </c>
      <c r="B3097">
        <v>13.39</v>
      </c>
      <c r="C3097">
        <v>13.5</v>
      </c>
      <c r="D3097">
        <v>12.5</v>
      </c>
      <c r="E3097">
        <v>13.28</v>
      </c>
      <c r="F3097">
        <v>13.28</v>
      </c>
      <c r="G3097">
        <v>0</v>
      </c>
    </row>
    <row r="3098" spans="1:7" x14ac:dyDescent="0.25">
      <c r="A3098" s="1">
        <v>42481</v>
      </c>
      <c r="B3098">
        <v>13.2</v>
      </c>
      <c r="C3098">
        <v>14.14</v>
      </c>
      <c r="D3098">
        <v>13.16</v>
      </c>
      <c r="E3098">
        <v>13.95</v>
      </c>
      <c r="F3098">
        <v>13.95</v>
      </c>
      <c r="G3098">
        <v>0</v>
      </c>
    </row>
    <row r="3099" spans="1:7" x14ac:dyDescent="0.25">
      <c r="A3099" s="1">
        <v>42482</v>
      </c>
      <c r="B3099">
        <v>13.7</v>
      </c>
      <c r="C3099">
        <v>14.19</v>
      </c>
      <c r="D3099">
        <v>13.15</v>
      </c>
      <c r="E3099">
        <v>13.22</v>
      </c>
      <c r="F3099">
        <v>13.22</v>
      </c>
      <c r="G3099">
        <v>0</v>
      </c>
    </row>
    <row r="3100" spans="1:7" x14ac:dyDescent="0.25">
      <c r="A3100" s="1">
        <v>42485</v>
      </c>
      <c r="B3100">
        <v>14.07</v>
      </c>
      <c r="C3100">
        <v>14.76</v>
      </c>
      <c r="D3100">
        <v>13.86</v>
      </c>
      <c r="E3100">
        <v>14.08</v>
      </c>
      <c r="F3100">
        <v>14.08</v>
      </c>
      <c r="G3100">
        <v>0</v>
      </c>
    </row>
    <row r="3101" spans="1:7" x14ac:dyDescent="0.25">
      <c r="A3101" s="1">
        <v>42486</v>
      </c>
      <c r="B3101">
        <v>14.01</v>
      </c>
      <c r="C3101">
        <v>14.43</v>
      </c>
      <c r="D3101">
        <v>13.66</v>
      </c>
      <c r="E3101">
        <v>13.96</v>
      </c>
      <c r="F3101">
        <v>13.96</v>
      </c>
      <c r="G3101">
        <v>0</v>
      </c>
    </row>
    <row r="3102" spans="1:7" x14ac:dyDescent="0.25">
      <c r="A3102" s="1">
        <v>42487</v>
      </c>
      <c r="B3102">
        <v>14.15</v>
      </c>
      <c r="C3102">
        <v>14.95</v>
      </c>
      <c r="D3102">
        <v>13.5</v>
      </c>
      <c r="E3102">
        <v>13.77</v>
      </c>
      <c r="F3102">
        <v>13.77</v>
      </c>
      <c r="G3102">
        <v>0</v>
      </c>
    </row>
    <row r="3103" spans="1:7" x14ac:dyDescent="0.25">
      <c r="A3103" s="1">
        <v>42488</v>
      </c>
      <c r="B3103">
        <v>14.53</v>
      </c>
      <c r="C3103">
        <v>15.61</v>
      </c>
      <c r="D3103">
        <v>13.3</v>
      </c>
      <c r="E3103">
        <v>15.22</v>
      </c>
      <c r="F3103">
        <v>15.22</v>
      </c>
      <c r="G3103">
        <v>0</v>
      </c>
    </row>
    <row r="3104" spans="1:7" x14ac:dyDescent="0.25">
      <c r="A3104" s="1">
        <v>42489</v>
      </c>
      <c r="B3104">
        <v>15.21</v>
      </c>
      <c r="C3104">
        <v>17.09</v>
      </c>
      <c r="D3104">
        <v>14.91</v>
      </c>
      <c r="E3104">
        <v>15.7</v>
      </c>
      <c r="F3104">
        <v>15.7</v>
      </c>
      <c r="G3104">
        <v>0</v>
      </c>
    </row>
    <row r="3105" spans="1:7" x14ac:dyDescent="0.25">
      <c r="A3105" s="1">
        <v>42492</v>
      </c>
      <c r="B3105">
        <v>16.329999999999998</v>
      </c>
      <c r="C3105">
        <v>16.5</v>
      </c>
      <c r="D3105">
        <v>14.48</v>
      </c>
      <c r="E3105">
        <v>14.68</v>
      </c>
      <c r="F3105">
        <v>14.68</v>
      </c>
      <c r="G3105">
        <v>0</v>
      </c>
    </row>
    <row r="3106" spans="1:7" x14ac:dyDescent="0.25">
      <c r="A3106" s="1">
        <v>42493</v>
      </c>
      <c r="B3106">
        <v>14.92</v>
      </c>
      <c r="C3106">
        <v>16.420000000000002</v>
      </c>
      <c r="D3106">
        <v>14.91</v>
      </c>
      <c r="E3106">
        <v>15.6</v>
      </c>
      <c r="F3106">
        <v>15.6</v>
      </c>
      <c r="G3106">
        <v>0</v>
      </c>
    </row>
    <row r="3107" spans="1:7" x14ac:dyDescent="0.25">
      <c r="A3107" s="1">
        <v>42494</v>
      </c>
      <c r="B3107">
        <v>15.47</v>
      </c>
      <c r="C3107">
        <v>16.850000000000001</v>
      </c>
      <c r="D3107">
        <v>15.39</v>
      </c>
      <c r="E3107">
        <v>16.049999</v>
      </c>
      <c r="F3107">
        <v>16.049999</v>
      </c>
      <c r="G3107">
        <v>0</v>
      </c>
    </row>
    <row r="3108" spans="1:7" x14ac:dyDescent="0.25">
      <c r="A3108" s="1">
        <v>42495</v>
      </c>
      <c r="B3108">
        <v>15.54</v>
      </c>
      <c r="C3108">
        <v>16.450001</v>
      </c>
      <c r="D3108">
        <v>15.22</v>
      </c>
      <c r="E3108">
        <v>15.91</v>
      </c>
      <c r="F3108">
        <v>15.91</v>
      </c>
      <c r="G3108">
        <v>0</v>
      </c>
    </row>
    <row r="3109" spans="1:7" x14ac:dyDescent="0.25">
      <c r="A3109" s="1">
        <v>42496</v>
      </c>
      <c r="B3109">
        <v>16.200001</v>
      </c>
      <c r="C3109">
        <v>16.579999999999998</v>
      </c>
      <c r="D3109">
        <v>14.71</v>
      </c>
      <c r="E3109">
        <v>14.72</v>
      </c>
      <c r="F3109">
        <v>14.72</v>
      </c>
      <c r="G3109">
        <v>0</v>
      </c>
    </row>
    <row r="3110" spans="1:7" x14ac:dyDescent="0.25">
      <c r="A3110" s="1">
        <v>42499</v>
      </c>
      <c r="B3110">
        <v>15.2</v>
      </c>
      <c r="C3110">
        <v>15.39</v>
      </c>
      <c r="D3110">
        <v>14.17</v>
      </c>
      <c r="E3110">
        <v>14.57</v>
      </c>
      <c r="F3110">
        <v>14.57</v>
      </c>
      <c r="G3110">
        <v>0</v>
      </c>
    </row>
    <row r="3111" spans="1:7" x14ac:dyDescent="0.25">
      <c r="A3111" s="1">
        <v>42500</v>
      </c>
      <c r="B3111">
        <v>13.98</v>
      </c>
      <c r="C3111">
        <v>14.35</v>
      </c>
      <c r="D3111">
        <v>13.55</v>
      </c>
      <c r="E3111">
        <v>13.63</v>
      </c>
      <c r="F3111">
        <v>13.63</v>
      </c>
      <c r="G3111">
        <v>0</v>
      </c>
    </row>
    <row r="3112" spans="1:7" x14ac:dyDescent="0.25">
      <c r="A3112" s="1">
        <v>42501</v>
      </c>
      <c r="B3112">
        <v>13.92</v>
      </c>
      <c r="C3112">
        <v>14.69</v>
      </c>
      <c r="D3112">
        <v>13.29</v>
      </c>
      <c r="E3112">
        <v>14.69</v>
      </c>
      <c r="F3112">
        <v>14.69</v>
      </c>
      <c r="G3112">
        <v>0</v>
      </c>
    </row>
    <row r="3113" spans="1:7" x14ac:dyDescent="0.25">
      <c r="A3113" s="1">
        <v>42502</v>
      </c>
      <c r="B3113">
        <v>14.55</v>
      </c>
      <c r="C3113">
        <v>15.42</v>
      </c>
      <c r="D3113">
        <v>13.95</v>
      </c>
      <c r="E3113">
        <v>14.41</v>
      </c>
      <c r="F3113">
        <v>14.41</v>
      </c>
      <c r="G3113">
        <v>0</v>
      </c>
    </row>
    <row r="3114" spans="1:7" x14ac:dyDescent="0.25">
      <c r="A3114" s="1">
        <v>42503</v>
      </c>
      <c r="B3114">
        <v>15.15</v>
      </c>
      <c r="C3114">
        <v>15.47</v>
      </c>
      <c r="D3114">
        <v>13.97</v>
      </c>
      <c r="E3114">
        <v>15.04</v>
      </c>
      <c r="F3114">
        <v>15.04</v>
      </c>
      <c r="G3114">
        <v>0</v>
      </c>
    </row>
    <row r="3115" spans="1:7" x14ac:dyDescent="0.25">
      <c r="A3115" s="1">
        <v>42506</v>
      </c>
      <c r="B3115">
        <v>15.72</v>
      </c>
      <c r="C3115">
        <v>15.98</v>
      </c>
      <c r="D3115">
        <v>14.28</v>
      </c>
      <c r="E3115">
        <v>14.68</v>
      </c>
      <c r="F3115">
        <v>14.68</v>
      </c>
      <c r="G3115">
        <v>0</v>
      </c>
    </row>
    <row r="3116" spans="1:7" x14ac:dyDescent="0.25">
      <c r="A3116" s="1">
        <v>42507</v>
      </c>
      <c r="B3116">
        <v>14.57</v>
      </c>
      <c r="C3116">
        <v>16.120000999999998</v>
      </c>
      <c r="D3116">
        <v>14.48</v>
      </c>
      <c r="E3116">
        <v>15.57</v>
      </c>
      <c r="F3116">
        <v>15.57</v>
      </c>
      <c r="G3116">
        <v>0</v>
      </c>
    </row>
    <row r="3117" spans="1:7" x14ac:dyDescent="0.25">
      <c r="A3117" s="1">
        <v>42508</v>
      </c>
      <c r="B3117">
        <v>15.72</v>
      </c>
      <c r="C3117">
        <v>16.469999000000001</v>
      </c>
      <c r="D3117">
        <v>14.86</v>
      </c>
      <c r="E3117">
        <v>15.95</v>
      </c>
      <c r="F3117">
        <v>15.95</v>
      </c>
      <c r="G3117">
        <v>0</v>
      </c>
    </row>
    <row r="3118" spans="1:7" x14ac:dyDescent="0.25">
      <c r="A3118" s="1">
        <v>42509</v>
      </c>
      <c r="B3118">
        <v>16.370000999999998</v>
      </c>
      <c r="C3118">
        <v>17.649999999999999</v>
      </c>
      <c r="D3118">
        <v>16.280000999999999</v>
      </c>
      <c r="E3118">
        <v>16.329999999999998</v>
      </c>
      <c r="F3118">
        <v>16.329999999999998</v>
      </c>
      <c r="G3118">
        <v>0</v>
      </c>
    </row>
    <row r="3119" spans="1:7" x14ac:dyDescent="0.25">
      <c r="A3119" s="1">
        <v>42510</v>
      </c>
      <c r="B3119">
        <v>16.129999000000002</v>
      </c>
      <c r="C3119">
        <v>16.299999</v>
      </c>
      <c r="D3119">
        <v>15.11</v>
      </c>
      <c r="E3119">
        <v>15.2</v>
      </c>
      <c r="F3119">
        <v>15.2</v>
      </c>
      <c r="G3119">
        <v>0</v>
      </c>
    </row>
    <row r="3120" spans="1:7" x14ac:dyDescent="0.25">
      <c r="A3120" s="1">
        <v>42513</v>
      </c>
      <c r="B3120">
        <v>16.329999999999998</v>
      </c>
      <c r="C3120">
        <v>16.469999000000001</v>
      </c>
      <c r="D3120">
        <v>15.4</v>
      </c>
      <c r="E3120">
        <v>15.82</v>
      </c>
      <c r="F3120">
        <v>15.82</v>
      </c>
      <c r="G3120">
        <v>0</v>
      </c>
    </row>
    <row r="3121" spans="1:7" x14ac:dyDescent="0.25">
      <c r="A3121" s="1">
        <v>42514</v>
      </c>
      <c r="B3121">
        <v>16.030000999999999</v>
      </c>
      <c r="C3121">
        <v>16.059999000000001</v>
      </c>
      <c r="D3121">
        <v>14.36</v>
      </c>
      <c r="E3121">
        <v>14.42</v>
      </c>
      <c r="F3121">
        <v>14.42</v>
      </c>
      <c r="G3121">
        <v>0</v>
      </c>
    </row>
    <row r="3122" spans="1:7" x14ac:dyDescent="0.25">
      <c r="A3122" s="1">
        <v>42515</v>
      </c>
      <c r="B3122">
        <v>14.19</v>
      </c>
      <c r="C3122">
        <v>14.33</v>
      </c>
      <c r="D3122">
        <v>13.64</v>
      </c>
      <c r="E3122">
        <v>13.9</v>
      </c>
      <c r="F3122">
        <v>13.9</v>
      </c>
      <c r="G3122">
        <v>0</v>
      </c>
    </row>
    <row r="3123" spans="1:7" x14ac:dyDescent="0.25">
      <c r="A3123" s="1">
        <v>42516</v>
      </c>
      <c r="B3123">
        <v>13.8</v>
      </c>
      <c r="C3123">
        <v>14.11</v>
      </c>
      <c r="D3123">
        <v>13.43</v>
      </c>
      <c r="E3123">
        <v>13.43</v>
      </c>
      <c r="F3123">
        <v>13.43</v>
      </c>
      <c r="G3123">
        <v>0</v>
      </c>
    </row>
    <row r="3124" spans="1:7" x14ac:dyDescent="0.25">
      <c r="A3124" s="1">
        <v>42517</v>
      </c>
      <c r="B3124">
        <v>13.49</v>
      </c>
      <c r="C3124">
        <v>13.76</v>
      </c>
      <c r="D3124">
        <v>13.04</v>
      </c>
      <c r="E3124">
        <v>13.12</v>
      </c>
      <c r="F3124">
        <v>13.12</v>
      </c>
      <c r="G3124">
        <v>0</v>
      </c>
    </row>
    <row r="3125" spans="1:7" x14ac:dyDescent="0.25">
      <c r="A3125" s="1">
        <v>42521</v>
      </c>
      <c r="B3125">
        <v>13.94</v>
      </c>
      <c r="C3125">
        <v>15</v>
      </c>
      <c r="D3125">
        <v>13.45</v>
      </c>
      <c r="E3125">
        <v>14.19</v>
      </c>
      <c r="F3125">
        <v>14.19</v>
      </c>
      <c r="G3125">
        <v>0</v>
      </c>
    </row>
    <row r="3126" spans="1:7" x14ac:dyDescent="0.25">
      <c r="A3126" s="1">
        <v>42522</v>
      </c>
      <c r="B3126">
        <v>14.45</v>
      </c>
      <c r="C3126">
        <v>15.25</v>
      </c>
      <c r="D3126">
        <v>14.18</v>
      </c>
      <c r="E3126">
        <v>14.2</v>
      </c>
      <c r="F3126">
        <v>14.2</v>
      </c>
      <c r="G3126">
        <v>0</v>
      </c>
    </row>
    <row r="3127" spans="1:7" x14ac:dyDescent="0.25">
      <c r="A3127" s="1">
        <v>42523</v>
      </c>
      <c r="B3127">
        <v>14.42</v>
      </c>
      <c r="C3127">
        <v>14.92</v>
      </c>
      <c r="D3127">
        <v>13.62</v>
      </c>
      <c r="E3127">
        <v>13.63</v>
      </c>
      <c r="F3127">
        <v>13.63</v>
      </c>
      <c r="G3127">
        <v>0</v>
      </c>
    </row>
    <row r="3128" spans="1:7" x14ac:dyDescent="0.25">
      <c r="A3128" s="1">
        <v>42524</v>
      </c>
      <c r="B3128">
        <v>13.78</v>
      </c>
      <c r="C3128">
        <v>14.66</v>
      </c>
      <c r="D3128">
        <v>12.9</v>
      </c>
      <c r="E3128">
        <v>13.47</v>
      </c>
      <c r="F3128">
        <v>13.47</v>
      </c>
      <c r="G3128">
        <v>0</v>
      </c>
    </row>
    <row r="3129" spans="1:7" x14ac:dyDescent="0.25">
      <c r="A3129" s="1">
        <v>42527</v>
      </c>
      <c r="B3129">
        <v>13.84</v>
      </c>
      <c r="C3129">
        <v>14.27</v>
      </c>
      <c r="D3129">
        <v>13.42</v>
      </c>
      <c r="E3129">
        <v>13.65</v>
      </c>
      <c r="F3129">
        <v>13.65</v>
      </c>
      <c r="G3129">
        <v>0</v>
      </c>
    </row>
    <row r="3130" spans="1:7" x14ac:dyDescent="0.25">
      <c r="A3130" s="1">
        <v>42528</v>
      </c>
      <c r="B3130">
        <v>12.77</v>
      </c>
      <c r="C3130">
        <v>14.05</v>
      </c>
      <c r="D3130">
        <v>12.72</v>
      </c>
      <c r="E3130">
        <v>14.05</v>
      </c>
      <c r="F3130">
        <v>14.05</v>
      </c>
      <c r="G3130">
        <v>0</v>
      </c>
    </row>
    <row r="3131" spans="1:7" x14ac:dyDescent="0.25">
      <c r="A3131" s="1">
        <v>42529</v>
      </c>
      <c r="B3131">
        <v>13.84</v>
      </c>
      <c r="C3131">
        <v>14.27</v>
      </c>
      <c r="D3131">
        <v>13.7</v>
      </c>
      <c r="E3131">
        <v>14.08</v>
      </c>
      <c r="F3131">
        <v>14.08</v>
      </c>
      <c r="G3131">
        <v>0</v>
      </c>
    </row>
    <row r="3132" spans="1:7" x14ac:dyDescent="0.25">
      <c r="A3132" s="1">
        <v>42530</v>
      </c>
      <c r="B3132">
        <v>14.01</v>
      </c>
      <c r="C3132">
        <v>14.85</v>
      </c>
      <c r="D3132">
        <v>13.99</v>
      </c>
      <c r="E3132">
        <v>14.64</v>
      </c>
      <c r="F3132">
        <v>14.64</v>
      </c>
      <c r="G3132">
        <v>0</v>
      </c>
    </row>
    <row r="3133" spans="1:7" x14ac:dyDescent="0.25">
      <c r="A3133" s="1">
        <v>42531</v>
      </c>
      <c r="B3133">
        <v>14.89</v>
      </c>
      <c r="C3133">
        <v>17.329999999999998</v>
      </c>
      <c r="D3133">
        <v>14.85</v>
      </c>
      <c r="E3133">
        <v>17.030000999999999</v>
      </c>
      <c r="F3133">
        <v>17.030000999999999</v>
      </c>
      <c r="G3133">
        <v>0</v>
      </c>
    </row>
    <row r="3134" spans="1:7" x14ac:dyDescent="0.25">
      <c r="A3134" s="1">
        <v>42534</v>
      </c>
      <c r="B3134">
        <v>18.239999999999998</v>
      </c>
      <c r="C3134">
        <v>21.01</v>
      </c>
      <c r="D3134">
        <v>17.889999</v>
      </c>
      <c r="E3134">
        <v>20.969999000000001</v>
      </c>
      <c r="F3134">
        <v>20.969999000000001</v>
      </c>
      <c r="G3134">
        <v>0</v>
      </c>
    </row>
    <row r="3135" spans="1:7" x14ac:dyDescent="0.25">
      <c r="A3135" s="1">
        <v>42535</v>
      </c>
      <c r="B3135">
        <v>21.280000999999999</v>
      </c>
      <c r="C3135">
        <v>22.16</v>
      </c>
      <c r="D3135">
        <v>20.27</v>
      </c>
      <c r="E3135">
        <v>20.5</v>
      </c>
      <c r="F3135">
        <v>20.5</v>
      </c>
      <c r="G3135">
        <v>0</v>
      </c>
    </row>
    <row r="3136" spans="1:7" x14ac:dyDescent="0.25">
      <c r="A3136" s="1">
        <v>42536</v>
      </c>
      <c r="B3136">
        <v>20.25</v>
      </c>
      <c r="C3136">
        <v>20.450001</v>
      </c>
      <c r="D3136">
        <v>18.629999000000002</v>
      </c>
      <c r="E3136">
        <v>20.139999</v>
      </c>
      <c r="F3136">
        <v>20.139999</v>
      </c>
      <c r="G3136">
        <v>0</v>
      </c>
    </row>
    <row r="3137" spans="1:7" x14ac:dyDescent="0.25">
      <c r="A3137" s="1">
        <v>42537</v>
      </c>
      <c r="B3137">
        <v>20.799999</v>
      </c>
      <c r="C3137">
        <v>22.889999</v>
      </c>
      <c r="D3137">
        <v>19.239999999999998</v>
      </c>
      <c r="E3137">
        <v>19.370000999999998</v>
      </c>
      <c r="F3137">
        <v>19.370000999999998</v>
      </c>
      <c r="G3137">
        <v>0</v>
      </c>
    </row>
    <row r="3138" spans="1:7" x14ac:dyDescent="0.25">
      <c r="A3138" s="1">
        <v>42538</v>
      </c>
      <c r="B3138">
        <v>19.420000000000002</v>
      </c>
      <c r="C3138">
        <v>20.030000999999999</v>
      </c>
      <c r="D3138">
        <v>18.709999</v>
      </c>
      <c r="E3138">
        <v>19.41</v>
      </c>
      <c r="F3138">
        <v>19.41</v>
      </c>
      <c r="G3138">
        <v>0</v>
      </c>
    </row>
    <row r="3139" spans="1:7" x14ac:dyDescent="0.25">
      <c r="A3139" s="1">
        <v>42541</v>
      </c>
      <c r="B3139">
        <v>17.420000000000002</v>
      </c>
      <c r="C3139">
        <v>18.549999</v>
      </c>
      <c r="D3139">
        <v>16.59</v>
      </c>
      <c r="E3139">
        <v>18.370000999999998</v>
      </c>
      <c r="F3139">
        <v>18.370000999999998</v>
      </c>
      <c r="G3139">
        <v>0</v>
      </c>
    </row>
    <row r="3140" spans="1:7" x14ac:dyDescent="0.25">
      <c r="A3140" s="1">
        <v>42542</v>
      </c>
      <c r="B3140">
        <v>17.670000000000002</v>
      </c>
      <c r="C3140">
        <v>18.959999</v>
      </c>
      <c r="D3140">
        <v>16.91</v>
      </c>
      <c r="E3140">
        <v>18.48</v>
      </c>
      <c r="F3140">
        <v>18.48</v>
      </c>
      <c r="G3140">
        <v>0</v>
      </c>
    </row>
    <row r="3141" spans="1:7" x14ac:dyDescent="0.25">
      <c r="A3141" s="1">
        <v>42543</v>
      </c>
      <c r="B3141">
        <v>18.260000000000002</v>
      </c>
      <c r="C3141">
        <v>21.219999000000001</v>
      </c>
      <c r="D3141">
        <v>17.829999999999998</v>
      </c>
      <c r="E3141">
        <v>21.17</v>
      </c>
      <c r="F3141">
        <v>21.17</v>
      </c>
      <c r="G3141">
        <v>0</v>
      </c>
    </row>
    <row r="3142" spans="1:7" x14ac:dyDescent="0.25">
      <c r="A3142" s="1">
        <v>42544</v>
      </c>
      <c r="B3142">
        <v>19.540001</v>
      </c>
      <c r="C3142">
        <v>19.790001</v>
      </c>
      <c r="D3142">
        <v>17.25</v>
      </c>
      <c r="E3142">
        <v>17.25</v>
      </c>
      <c r="F3142">
        <v>17.25</v>
      </c>
      <c r="G3142">
        <v>0</v>
      </c>
    </row>
    <row r="3143" spans="1:7" x14ac:dyDescent="0.25">
      <c r="A3143" s="1">
        <v>42545</v>
      </c>
      <c r="B3143">
        <v>26.059999000000001</v>
      </c>
      <c r="C3143">
        <v>26.24</v>
      </c>
      <c r="D3143">
        <v>19.48</v>
      </c>
      <c r="E3143">
        <v>25.76</v>
      </c>
      <c r="F3143">
        <v>25.76</v>
      </c>
      <c r="G3143">
        <v>0</v>
      </c>
    </row>
    <row r="3144" spans="1:7" x14ac:dyDescent="0.25">
      <c r="A3144" s="1">
        <v>42548</v>
      </c>
      <c r="B3144">
        <v>24.379999000000002</v>
      </c>
      <c r="C3144">
        <v>26.719999000000001</v>
      </c>
      <c r="D3144">
        <v>22.93</v>
      </c>
      <c r="E3144">
        <v>23.85</v>
      </c>
      <c r="F3144">
        <v>23.85</v>
      </c>
      <c r="G3144">
        <v>0</v>
      </c>
    </row>
    <row r="3145" spans="1:7" x14ac:dyDescent="0.25">
      <c r="A3145" s="1">
        <v>42549</v>
      </c>
      <c r="B3145">
        <v>21.76</v>
      </c>
      <c r="C3145">
        <v>22.07</v>
      </c>
      <c r="D3145">
        <v>18.75</v>
      </c>
      <c r="E3145">
        <v>18.75</v>
      </c>
      <c r="F3145">
        <v>18.75</v>
      </c>
      <c r="G3145">
        <v>0</v>
      </c>
    </row>
    <row r="3146" spans="1:7" x14ac:dyDescent="0.25">
      <c r="A3146" s="1">
        <v>42550</v>
      </c>
      <c r="B3146">
        <v>18.120000999999998</v>
      </c>
      <c r="C3146">
        <v>18.27</v>
      </c>
      <c r="D3146">
        <v>16.48</v>
      </c>
      <c r="E3146">
        <v>16.639999</v>
      </c>
      <c r="F3146">
        <v>16.639999</v>
      </c>
      <c r="G3146">
        <v>0</v>
      </c>
    </row>
    <row r="3147" spans="1:7" x14ac:dyDescent="0.25">
      <c r="A3147" s="1">
        <v>42551</v>
      </c>
      <c r="B3147">
        <v>16.91</v>
      </c>
      <c r="C3147">
        <v>16.989999999999998</v>
      </c>
      <c r="D3147">
        <v>15.29</v>
      </c>
      <c r="E3147">
        <v>15.63</v>
      </c>
      <c r="F3147">
        <v>15.63</v>
      </c>
      <c r="G3147">
        <v>0</v>
      </c>
    </row>
    <row r="3148" spans="1:7" x14ac:dyDescent="0.25">
      <c r="A3148" s="1">
        <v>42552</v>
      </c>
      <c r="B3148">
        <v>15.59</v>
      </c>
      <c r="C3148">
        <v>15.86</v>
      </c>
      <c r="D3148">
        <v>14.61</v>
      </c>
      <c r="E3148">
        <v>14.77</v>
      </c>
      <c r="F3148">
        <v>14.77</v>
      </c>
      <c r="G3148">
        <v>0</v>
      </c>
    </row>
    <row r="3149" spans="1:7" x14ac:dyDescent="0.25">
      <c r="A3149" s="1">
        <v>42556</v>
      </c>
      <c r="B3149">
        <v>16.049999</v>
      </c>
      <c r="C3149">
        <v>16.620000999999998</v>
      </c>
      <c r="D3149">
        <v>15.49</v>
      </c>
      <c r="E3149">
        <v>15.58</v>
      </c>
      <c r="F3149">
        <v>15.58</v>
      </c>
      <c r="G3149">
        <v>0</v>
      </c>
    </row>
    <row r="3150" spans="1:7" x14ac:dyDescent="0.25">
      <c r="A3150" s="1">
        <v>42557</v>
      </c>
      <c r="B3150">
        <v>15.87</v>
      </c>
      <c r="C3150">
        <v>17.040001</v>
      </c>
      <c r="D3150">
        <v>14.96</v>
      </c>
      <c r="E3150">
        <v>14.96</v>
      </c>
      <c r="F3150">
        <v>14.96</v>
      </c>
      <c r="G3150">
        <v>0</v>
      </c>
    </row>
    <row r="3151" spans="1:7" x14ac:dyDescent="0.25">
      <c r="A3151" s="1">
        <v>42558</v>
      </c>
      <c r="B3151">
        <v>14.8</v>
      </c>
      <c r="C3151">
        <v>15.98</v>
      </c>
      <c r="D3151">
        <v>14.33</v>
      </c>
      <c r="E3151">
        <v>14.76</v>
      </c>
      <c r="F3151">
        <v>14.76</v>
      </c>
      <c r="G3151">
        <v>0</v>
      </c>
    </row>
    <row r="3152" spans="1:7" x14ac:dyDescent="0.25">
      <c r="A3152" s="1">
        <v>42559</v>
      </c>
      <c r="B3152">
        <v>14.64</v>
      </c>
      <c r="C3152">
        <v>14.75</v>
      </c>
      <c r="D3152">
        <v>13.19</v>
      </c>
      <c r="E3152">
        <v>13.2</v>
      </c>
      <c r="F3152">
        <v>13.2</v>
      </c>
      <c r="G3152">
        <v>0</v>
      </c>
    </row>
    <row r="3153" spans="1:7" x14ac:dyDescent="0.25">
      <c r="A3153" s="1">
        <v>42562</v>
      </c>
      <c r="B3153">
        <v>13.25</v>
      </c>
      <c r="C3153">
        <v>13.67</v>
      </c>
      <c r="D3153">
        <v>13</v>
      </c>
      <c r="E3153">
        <v>13.54</v>
      </c>
      <c r="F3153">
        <v>13.54</v>
      </c>
      <c r="G3153">
        <v>0</v>
      </c>
    </row>
    <row r="3154" spans="1:7" x14ac:dyDescent="0.25">
      <c r="A3154" s="1">
        <v>42563</v>
      </c>
      <c r="B3154">
        <v>12.93</v>
      </c>
      <c r="C3154">
        <v>13.93</v>
      </c>
      <c r="D3154">
        <v>12.75</v>
      </c>
      <c r="E3154">
        <v>13.55</v>
      </c>
      <c r="F3154">
        <v>13.55</v>
      </c>
      <c r="G3154">
        <v>0</v>
      </c>
    </row>
    <row r="3155" spans="1:7" x14ac:dyDescent="0.25">
      <c r="A3155" s="1">
        <v>42564</v>
      </c>
      <c r="B3155">
        <v>13.32</v>
      </c>
      <c r="C3155">
        <v>13.79</v>
      </c>
      <c r="D3155">
        <v>12.92</v>
      </c>
      <c r="E3155">
        <v>13.04</v>
      </c>
      <c r="F3155">
        <v>13.04</v>
      </c>
      <c r="G3155">
        <v>0</v>
      </c>
    </row>
    <row r="3156" spans="1:7" x14ac:dyDescent="0.25">
      <c r="A3156" s="1">
        <v>42565</v>
      </c>
      <c r="B3156">
        <v>12.5</v>
      </c>
      <c r="C3156">
        <v>13.37</v>
      </c>
      <c r="D3156">
        <v>12.14</v>
      </c>
      <c r="E3156">
        <v>12.82</v>
      </c>
      <c r="F3156">
        <v>12.82</v>
      </c>
      <c r="G3156">
        <v>0</v>
      </c>
    </row>
    <row r="3157" spans="1:7" x14ac:dyDescent="0.25">
      <c r="A3157" s="1">
        <v>42566</v>
      </c>
      <c r="B3157">
        <v>13.12</v>
      </c>
      <c r="C3157">
        <v>13.22</v>
      </c>
      <c r="D3157">
        <v>12.27</v>
      </c>
      <c r="E3157">
        <v>12.67</v>
      </c>
      <c r="F3157">
        <v>12.67</v>
      </c>
      <c r="G3157">
        <v>0</v>
      </c>
    </row>
    <row r="3158" spans="1:7" x14ac:dyDescent="0.25">
      <c r="A3158" s="1">
        <v>42569</v>
      </c>
      <c r="B3158">
        <v>12.75</v>
      </c>
      <c r="C3158">
        <v>13.12</v>
      </c>
      <c r="D3158">
        <v>12.33</v>
      </c>
      <c r="E3158">
        <v>12.44</v>
      </c>
      <c r="F3158">
        <v>12.44</v>
      </c>
      <c r="G3158">
        <v>0</v>
      </c>
    </row>
    <row r="3159" spans="1:7" x14ac:dyDescent="0.25">
      <c r="A3159" s="1">
        <v>42570</v>
      </c>
      <c r="B3159">
        <v>12.53</v>
      </c>
      <c r="C3159">
        <v>12.83</v>
      </c>
      <c r="D3159">
        <v>11.94</v>
      </c>
      <c r="E3159">
        <v>11.97</v>
      </c>
      <c r="F3159">
        <v>11.97</v>
      </c>
      <c r="G3159">
        <v>0</v>
      </c>
    </row>
    <row r="3160" spans="1:7" x14ac:dyDescent="0.25">
      <c r="A3160" s="1">
        <v>42571</v>
      </c>
      <c r="B3160">
        <v>11.94</v>
      </c>
      <c r="C3160">
        <v>11.97</v>
      </c>
      <c r="D3160">
        <v>11.4</v>
      </c>
      <c r="E3160">
        <v>11.77</v>
      </c>
      <c r="F3160">
        <v>11.77</v>
      </c>
      <c r="G3160">
        <v>0</v>
      </c>
    </row>
    <row r="3161" spans="1:7" x14ac:dyDescent="0.25">
      <c r="A3161" s="1">
        <v>42572</v>
      </c>
      <c r="B3161">
        <v>11.8</v>
      </c>
      <c r="C3161">
        <v>13.06</v>
      </c>
      <c r="D3161">
        <v>11.69</v>
      </c>
      <c r="E3161">
        <v>12.74</v>
      </c>
      <c r="F3161">
        <v>12.74</v>
      </c>
      <c r="G3161">
        <v>0</v>
      </c>
    </row>
    <row r="3162" spans="1:7" x14ac:dyDescent="0.25">
      <c r="A3162" s="1">
        <v>42573</v>
      </c>
      <c r="B3162">
        <v>12.8</v>
      </c>
      <c r="C3162">
        <v>12.88</v>
      </c>
      <c r="D3162">
        <v>11.97</v>
      </c>
      <c r="E3162">
        <v>12.02</v>
      </c>
      <c r="F3162">
        <v>12.02</v>
      </c>
      <c r="G3162">
        <v>0</v>
      </c>
    </row>
    <row r="3163" spans="1:7" x14ac:dyDescent="0.25">
      <c r="A3163" s="1">
        <v>42576</v>
      </c>
      <c r="B3163">
        <v>12.64</v>
      </c>
      <c r="C3163">
        <v>13.72</v>
      </c>
      <c r="D3163">
        <v>12.39</v>
      </c>
      <c r="E3163">
        <v>12.87</v>
      </c>
      <c r="F3163">
        <v>12.87</v>
      </c>
      <c r="G3163">
        <v>0</v>
      </c>
    </row>
    <row r="3164" spans="1:7" x14ac:dyDescent="0.25">
      <c r="A3164" s="1">
        <v>42577</v>
      </c>
      <c r="B3164">
        <v>12.88</v>
      </c>
      <c r="C3164">
        <v>13.5</v>
      </c>
      <c r="D3164">
        <v>12.8</v>
      </c>
      <c r="E3164">
        <v>13.05</v>
      </c>
      <c r="F3164">
        <v>13.05</v>
      </c>
      <c r="G3164">
        <v>0</v>
      </c>
    </row>
    <row r="3165" spans="1:7" x14ac:dyDescent="0.25">
      <c r="A3165" s="1">
        <v>42578</v>
      </c>
      <c r="B3165">
        <v>12.61</v>
      </c>
      <c r="C3165">
        <v>13.74</v>
      </c>
      <c r="D3165">
        <v>12.5</v>
      </c>
      <c r="E3165">
        <v>12.83</v>
      </c>
      <c r="F3165">
        <v>12.83</v>
      </c>
      <c r="G3165">
        <v>0</v>
      </c>
    </row>
    <row r="3166" spans="1:7" x14ac:dyDescent="0.25">
      <c r="A3166" s="1">
        <v>42579</v>
      </c>
      <c r="B3166">
        <v>12.51</v>
      </c>
      <c r="C3166">
        <v>13.52</v>
      </c>
      <c r="D3166">
        <v>12.36</v>
      </c>
      <c r="E3166">
        <v>12.72</v>
      </c>
      <c r="F3166">
        <v>12.72</v>
      </c>
      <c r="G3166">
        <v>0</v>
      </c>
    </row>
    <row r="3167" spans="1:7" x14ac:dyDescent="0.25">
      <c r="A3167" s="1">
        <v>42580</v>
      </c>
      <c r="B3167">
        <v>12.85</v>
      </c>
      <c r="C3167">
        <v>12.9</v>
      </c>
      <c r="D3167">
        <v>11.77</v>
      </c>
      <c r="E3167">
        <v>11.87</v>
      </c>
      <c r="F3167">
        <v>11.87</v>
      </c>
      <c r="G3167">
        <v>0</v>
      </c>
    </row>
    <row r="3168" spans="1:7" x14ac:dyDescent="0.25">
      <c r="A3168" s="1">
        <v>42583</v>
      </c>
      <c r="B3168">
        <v>11.89</v>
      </c>
      <c r="C3168">
        <v>12.98</v>
      </c>
      <c r="D3168">
        <v>11.86</v>
      </c>
      <c r="E3168">
        <v>12.44</v>
      </c>
      <c r="F3168">
        <v>12.44</v>
      </c>
      <c r="G3168">
        <v>0</v>
      </c>
    </row>
    <row r="3169" spans="1:7" x14ac:dyDescent="0.25">
      <c r="A3169" s="1">
        <v>42584</v>
      </c>
      <c r="B3169">
        <v>12.39</v>
      </c>
      <c r="C3169">
        <v>14.24</v>
      </c>
      <c r="D3169">
        <v>12.35</v>
      </c>
      <c r="E3169">
        <v>13.37</v>
      </c>
      <c r="F3169">
        <v>13.37</v>
      </c>
      <c r="G3169">
        <v>0</v>
      </c>
    </row>
    <row r="3170" spans="1:7" x14ac:dyDescent="0.25">
      <c r="A3170" s="1">
        <v>42585</v>
      </c>
      <c r="B3170">
        <v>13.53</v>
      </c>
      <c r="C3170">
        <v>13.91</v>
      </c>
      <c r="D3170">
        <v>12.73</v>
      </c>
      <c r="E3170">
        <v>12.86</v>
      </c>
      <c r="F3170">
        <v>12.86</v>
      </c>
      <c r="G3170">
        <v>0</v>
      </c>
    </row>
    <row r="3171" spans="1:7" x14ac:dyDescent="0.25">
      <c r="A3171" s="1">
        <v>42586</v>
      </c>
      <c r="B3171">
        <v>12.73</v>
      </c>
      <c r="C3171">
        <v>12.98</v>
      </c>
      <c r="D3171">
        <v>11.79</v>
      </c>
      <c r="E3171">
        <v>12.42</v>
      </c>
      <c r="F3171">
        <v>12.42</v>
      </c>
      <c r="G3171">
        <v>0</v>
      </c>
    </row>
    <row r="3172" spans="1:7" x14ac:dyDescent="0.25">
      <c r="A3172" s="1">
        <v>42587</v>
      </c>
      <c r="B3172">
        <v>12.08</v>
      </c>
      <c r="C3172">
        <v>12.26</v>
      </c>
      <c r="D3172">
        <v>11.18</v>
      </c>
      <c r="E3172">
        <v>11.39</v>
      </c>
      <c r="F3172">
        <v>11.39</v>
      </c>
      <c r="G3172">
        <v>0</v>
      </c>
    </row>
    <row r="3173" spans="1:7" x14ac:dyDescent="0.25">
      <c r="A3173" s="1">
        <v>42590</v>
      </c>
      <c r="B3173">
        <v>11.66</v>
      </c>
      <c r="C3173">
        <v>11.78</v>
      </c>
      <c r="D3173">
        <v>11.41</v>
      </c>
      <c r="E3173">
        <v>11.5</v>
      </c>
      <c r="F3173">
        <v>11.5</v>
      </c>
      <c r="G3173">
        <v>0</v>
      </c>
    </row>
    <row r="3174" spans="1:7" x14ac:dyDescent="0.25">
      <c r="A3174" s="1">
        <v>42591</v>
      </c>
      <c r="B3174">
        <v>11.4</v>
      </c>
      <c r="C3174">
        <v>11.92</v>
      </c>
      <c r="D3174">
        <v>11.02</v>
      </c>
      <c r="E3174">
        <v>11.66</v>
      </c>
      <c r="F3174">
        <v>11.66</v>
      </c>
      <c r="G3174">
        <v>0</v>
      </c>
    </row>
    <row r="3175" spans="1:7" x14ac:dyDescent="0.25">
      <c r="A3175" s="1">
        <v>42592</v>
      </c>
      <c r="B3175">
        <v>11.55</v>
      </c>
      <c r="C3175">
        <v>12.5</v>
      </c>
      <c r="D3175">
        <v>11.37</v>
      </c>
      <c r="E3175">
        <v>12.05</v>
      </c>
      <c r="F3175">
        <v>12.05</v>
      </c>
      <c r="G3175">
        <v>0</v>
      </c>
    </row>
    <row r="3176" spans="1:7" x14ac:dyDescent="0.25">
      <c r="A3176" s="1">
        <v>42593</v>
      </c>
      <c r="B3176">
        <v>11.93</v>
      </c>
      <c r="C3176">
        <v>12.11</v>
      </c>
      <c r="D3176">
        <v>11.38</v>
      </c>
      <c r="E3176">
        <v>11.68</v>
      </c>
      <c r="F3176">
        <v>11.68</v>
      </c>
      <c r="G3176">
        <v>0</v>
      </c>
    </row>
    <row r="3177" spans="1:7" x14ac:dyDescent="0.25">
      <c r="A3177" s="1">
        <v>42594</v>
      </c>
      <c r="B3177">
        <v>11.61</v>
      </c>
      <c r="C3177">
        <v>12</v>
      </c>
      <c r="D3177">
        <v>11.28</v>
      </c>
      <c r="E3177">
        <v>11.55</v>
      </c>
      <c r="F3177">
        <v>11.55</v>
      </c>
      <c r="G3177">
        <v>0</v>
      </c>
    </row>
    <row r="3178" spans="1:7" x14ac:dyDescent="0.25">
      <c r="A3178" s="1">
        <v>42597</v>
      </c>
      <c r="B3178">
        <v>11.81</v>
      </c>
      <c r="C3178">
        <v>12.17</v>
      </c>
      <c r="D3178">
        <v>11.58</v>
      </c>
      <c r="E3178">
        <v>11.81</v>
      </c>
      <c r="F3178">
        <v>11.81</v>
      </c>
      <c r="G3178">
        <v>0</v>
      </c>
    </row>
    <row r="3179" spans="1:7" x14ac:dyDescent="0.25">
      <c r="A3179" s="1">
        <v>42598</v>
      </c>
      <c r="B3179">
        <v>12.04</v>
      </c>
      <c r="C3179">
        <v>12.78</v>
      </c>
      <c r="D3179">
        <v>11.87</v>
      </c>
      <c r="E3179">
        <v>12.64</v>
      </c>
      <c r="F3179">
        <v>12.64</v>
      </c>
      <c r="G3179">
        <v>0</v>
      </c>
    </row>
    <row r="3180" spans="1:7" x14ac:dyDescent="0.25">
      <c r="A3180" s="1">
        <v>42599</v>
      </c>
      <c r="B3180">
        <v>12.57</v>
      </c>
      <c r="C3180">
        <v>13.71</v>
      </c>
      <c r="D3180">
        <v>12.14</v>
      </c>
      <c r="E3180">
        <v>12.19</v>
      </c>
      <c r="F3180">
        <v>12.19</v>
      </c>
      <c r="G3180">
        <v>0</v>
      </c>
    </row>
    <row r="3181" spans="1:7" x14ac:dyDescent="0.25">
      <c r="A3181" s="1">
        <v>42600</v>
      </c>
      <c r="B3181">
        <v>12.2</v>
      </c>
      <c r="C3181">
        <v>12.53</v>
      </c>
      <c r="D3181">
        <v>11.42</v>
      </c>
      <c r="E3181">
        <v>11.43</v>
      </c>
      <c r="F3181">
        <v>11.43</v>
      </c>
      <c r="G3181">
        <v>0</v>
      </c>
    </row>
    <row r="3182" spans="1:7" x14ac:dyDescent="0.25">
      <c r="A3182" s="1">
        <v>42601</v>
      </c>
      <c r="B3182">
        <v>11.67</v>
      </c>
      <c r="C3182">
        <v>12.28</v>
      </c>
      <c r="D3182">
        <v>11.33</v>
      </c>
      <c r="E3182">
        <v>11.34</v>
      </c>
      <c r="F3182">
        <v>11.34</v>
      </c>
      <c r="G3182">
        <v>0</v>
      </c>
    </row>
    <row r="3183" spans="1:7" x14ac:dyDescent="0.25">
      <c r="A3183" s="1">
        <v>42604</v>
      </c>
      <c r="B3183">
        <v>12.53</v>
      </c>
      <c r="C3183">
        <v>13.02</v>
      </c>
      <c r="D3183">
        <v>11.94</v>
      </c>
      <c r="E3183">
        <v>12.27</v>
      </c>
      <c r="F3183">
        <v>12.27</v>
      </c>
      <c r="G3183">
        <v>0</v>
      </c>
    </row>
    <row r="3184" spans="1:7" x14ac:dyDescent="0.25">
      <c r="A3184" s="1">
        <v>42605</v>
      </c>
      <c r="B3184">
        <v>12.15</v>
      </c>
      <c r="C3184">
        <v>12.44</v>
      </c>
      <c r="D3184">
        <v>11.72</v>
      </c>
      <c r="E3184">
        <v>12.38</v>
      </c>
      <c r="F3184">
        <v>12.38</v>
      </c>
      <c r="G3184">
        <v>0</v>
      </c>
    </row>
    <row r="3185" spans="1:7" x14ac:dyDescent="0.25">
      <c r="A3185" s="1">
        <v>42606</v>
      </c>
      <c r="B3185">
        <v>12.7</v>
      </c>
      <c r="C3185">
        <v>14.01</v>
      </c>
      <c r="D3185">
        <v>12.3</v>
      </c>
      <c r="E3185">
        <v>13.45</v>
      </c>
      <c r="F3185">
        <v>13.45</v>
      </c>
      <c r="G3185">
        <v>0</v>
      </c>
    </row>
    <row r="3186" spans="1:7" x14ac:dyDescent="0.25">
      <c r="A3186" s="1">
        <v>42607</v>
      </c>
      <c r="B3186">
        <v>13.62</v>
      </c>
      <c r="C3186">
        <v>14.09</v>
      </c>
      <c r="D3186">
        <v>13.29</v>
      </c>
      <c r="E3186">
        <v>13.63</v>
      </c>
      <c r="F3186">
        <v>13.63</v>
      </c>
      <c r="G3186">
        <v>0</v>
      </c>
    </row>
    <row r="3187" spans="1:7" x14ac:dyDescent="0.25">
      <c r="A3187" s="1">
        <v>42608</v>
      </c>
      <c r="B3187">
        <v>13.54</v>
      </c>
      <c r="C3187">
        <v>14.93</v>
      </c>
      <c r="D3187">
        <v>12.13</v>
      </c>
      <c r="E3187">
        <v>13.65</v>
      </c>
      <c r="F3187">
        <v>13.65</v>
      </c>
      <c r="G3187">
        <v>0</v>
      </c>
    </row>
    <row r="3188" spans="1:7" x14ac:dyDescent="0.25">
      <c r="A3188" s="1">
        <v>42611</v>
      </c>
      <c r="B3188">
        <v>14.09</v>
      </c>
      <c r="C3188">
        <v>14.43</v>
      </c>
      <c r="D3188">
        <v>12.9</v>
      </c>
      <c r="E3188">
        <v>12.94</v>
      </c>
      <c r="F3188">
        <v>12.94</v>
      </c>
      <c r="G3188">
        <v>0</v>
      </c>
    </row>
    <row r="3189" spans="1:7" x14ac:dyDescent="0.25">
      <c r="A3189" s="1">
        <v>42612</v>
      </c>
      <c r="B3189">
        <v>12.94</v>
      </c>
      <c r="C3189">
        <v>13.6</v>
      </c>
      <c r="D3189">
        <v>12.7</v>
      </c>
      <c r="E3189">
        <v>13.12</v>
      </c>
      <c r="F3189">
        <v>13.12</v>
      </c>
      <c r="G3189">
        <v>0</v>
      </c>
    </row>
    <row r="3190" spans="1:7" x14ac:dyDescent="0.25">
      <c r="A3190" s="1">
        <v>42613</v>
      </c>
      <c r="B3190">
        <v>13.14</v>
      </c>
      <c r="C3190">
        <v>14.34</v>
      </c>
      <c r="D3190">
        <v>12.97</v>
      </c>
      <c r="E3190">
        <v>13.42</v>
      </c>
      <c r="F3190">
        <v>13.42</v>
      </c>
      <c r="G3190">
        <v>0</v>
      </c>
    </row>
    <row r="3191" spans="1:7" x14ac:dyDescent="0.25">
      <c r="A3191" s="1">
        <v>42614</v>
      </c>
      <c r="B3191">
        <v>13.07</v>
      </c>
      <c r="C3191">
        <v>14.61</v>
      </c>
      <c r="D3191">
        <v>12.99</v>
      </c>
      <c r="E3191">
        <v>13.48</v>
      </c>
      <c r="F3191">
        <v>13.48</v>
      </c>
      <c r="G3191">
        <v>0</v>
      </c>
    </row>
    <row r="3192" spans="1:7" x14ac:dyDescent="0.25">
      <c r="A3192" s="1">
        <v>42615</v>
      </c>
      <c r="B3192">
        <v>13.47</v>
      </c>
      <c r="C3192">
        <v>13.9</v>
      </c>
      <c r="D3192">
        <v>11.9</v>
      </c>
      <c r="E3192">
        <v>11.98</v>
      </c>
      <c r="F3192">
        <v>11.98</v>
      </c>
      <c r="G3192">
        <v>0</v>
      </c>
    </row>
    <row r="3193" spans="1:7" x14ac:dyDescent="0.25">
      <c r="A3193" s="1">
        <v>42619</v>
      </c>
      <c r="B3193">
        <v>12.42</v>
      </c>
      <c r="C3193">
        <v>12.93</v>
      </c>
      <c r="D3193">
        <v>11.85</v>
      </c>
      <c r="E3193">
        <v>12.02</v>
      </c>
      <c r="F3193">
        <v>12.02</v>
      </c>
      <c r="G3193">
        <v>0</v>
      </c>
    </row>
    <row r="3194" spans="1:7" x14ac:dyDescent="0.25">
      <c r="A3194" s="1">
        <v>42620</v>
      </c>
      <c r="B3194">
        <v>11.89</v>
      </c>
      <c r="C3194">
        <v>12.45</v>
      </c>
      <c r="D3194">
        <v>11.77</v>
      </c>
      <c r="E3194">
        <v>11.94</v>
      </c>
      <c r="F3194">
        <v>11.94</v>
      </c>
      <c r="G3194">
        <v>0</v>
      </c>
    </row>
    <row r="3195" spans="1:7" x14ac:dyDescent="0.25">
      <c r="A3195" s="1">
        <v>42621</v>
      </c>
      <c r="B3195">
        <v>11.74</v>
      </c>
      <c r="C3195">
        <v>12.6</v>
      </c>
      <c r="D3195">
        <v>11.65</v>
      </c>
      <c r="E3195">
        <v>12.51</v>
      </c>
      <c r="F3195">
        <v>12.51</v>
      </c>
      <c r="G3195">
        <v>0</v>
      </c>
    </row>
    <row r="3196" spans="1:7" x14ac:dyDescent="0.25">
      <c r="A3196" s="1">
        <v>42622</v>
      </c>
      <c r="B3196">
        <v>12.52</v>
      </c>
      <c r="C3196">
        <v>17.540001</v>
      </c>
      <c r="D3196">
        <v>12.52</v>
      </c>
      <c r="E3196">
        <v>17.5</v>
      </c>
      <c r="F3196">
        <v>17.5</v>
      </c>
      <c r="G3196">
        <v>0</v>
      </c>
    </row>
    <row r="3197" spans="1:7" x14ac:dyDescent="0.25">
      <c r="A3197" s="1">
        <v>42625</v>
      </c>
      <c r="B3197">
        <v>20.129999000000002</v>
      </c>
      <c r="C3197">
        <v>20.51</v>
      </c>
      <c r="D3197">
        <v>14.76</v>
      </c>
      <c r="E3197">
        <v>15.16</v>
      </c>
      <c r="F3197">
        <v>15.16</v>
      </c>
      <c r="G3197">
        <v>0</v>
      </c>
    </row>
    <row r="3198" spans="1:7" x14ac:dyDescent="0.25">
      <c r="A3198" s="1">
        <v>42626</v>
      </c>
      <c r="B3198">
        <v>15.98</v>
      </c>
      <c r="C3198">
        <v>18.969999000000001</v>
      </c>
      <c r="D3198">
        <v>15.83</v>
      </c>
      <c r="E3198">
        <v>17.850000000000001</v>
      </c>
      <c r="F3198">
        <v>17.850000000000001</v>
      </c>
      <c r="G3198">
        <v>0</v>
      </c>
    </row>
    <row r="3199" spans="1:7" x14ac:dyDescent="0.25">
      <c r="A3199" s="1">
        <v>42627</v>
      </c>
      <c r="B3199">
        <v>17.629999000000002</v>
      </c>
      <c r="C3199">
        <v>18.139999</v>
      </c>
      <c r="D3199">
        <v>16.34</v>
      </c>
      <c r="E3199">
        <v>18.139999</v>
      </c>
      <c r="F3199">
        <v>18.139999</v>
      </c>
      <c r="G3199">
        <v>0</v>
      </c>
    </row>
    <row r="3200" spans="1:7" x14ac:dyDescent="0.25">
      <c r="A3200" s="1">
        <v>42628</v>
      </c>
      <c r="B3200">
        <v>17.969999000000001</v>
      </c>
      <c r="C3200">
        <v>18.07</v>
      </c>
      <c r="D3200">
        <v>15.74</v>
      </c>
      <c r="E3200">
        <v>16.299999</v>
      </c>
      <c r="F3200">
        <v>16.299999</v>
      </c>
      <c r="G3200">
        <v>0</v>
      </c>
    </row>
    <row r="3201" spans="1:7" x14ac:dyDescent="0.25">
      <c r="A3201" s="1">
        <v>42629</v>
      </c>
      <c r="B3201">
        <v>16.41</v>
      </c>
      <c r="C3201">
        <v>17.100000000000001</v>
      </c>
      <c r="D3201">
        <v>15.28</v>
      </c>
      <c r="E3201">
        <v>15.37</v>
      </c>
      <c r="F3201">
        <v>15.37</v>
      </c>
      <c r="G3201">
        <v>0</v>
      </c>
    </row>
    <row r="3202" spans="1:7" x14ac:dyDescent="0.25">
      <c r="A3202" s="1">
        <v>42632</v>
      </c>
      <c r="B3202">
        <v>15.14</v>
      </c>
      <c r="C3202">
        <v>15.96</v>
      </c>
      <c r="D3202">
        <v>14.6</v>
      </c>
      <c r="E3202">
        <v>15.53</v>
      </c>
      <c r="F3202">
        <v>15.53</v>
      </c>
      <c r="G3202">
        <v>0</v>
      </c>
    </row>
    <row r="3203" spans="1:7" x14ac:dyDescent="0.25">
      <c r="A3203" s="1">
        <v>42633</v>
      </c>
      <c r="B3203">
        <v>14.98</v>
      </c>
      <c r="C3203">
        <v>16.09</v>
      </c>
      <c r="D3203">
        <v>14.69</v>
      </c>
      <c r="E3203">
        <v>15.92</v>
      </c>
      <c r="F3203">
        <v>15.92</v>
      </c>
      <c r="G3203">
        <v>0</v>
      </c>
    </row>
    <row r="3204" spans="1:7" x14ac:dyDescent="0.25">
      <c r="A3204" s="1">
        <v>42634</v>
      </c>
      <c r="B3204">
        <v>15.07</v>
      </c>
      <c r="C3204">
        <v>15.65</v>
      </c>
      <c r="D3204">
        <v>12.98</v>
      </c>
      <c r="E3204">
        <v>13.3</v>
      </c>
      <c r="F3204">
        <v>13.3</v>
      </c>
      <c r="G3204">
        <v>0</v>
      </c>
    </row>
    <row r="3205" spans="1:7" x14ac:dyDescent="0.25">
      <c r="A3205" s="1">
        <v>42635</v>
      </c>
      <c r="B3205">
        <v>13.39</v>
      </c>
      <c r="C3205">
        <v>13.39</v>
      </c>
      <c r="D3205">
        <v>11.76</v>
      </c>
      <c r="E3205">
        <v>12.02</v>
      </c>
      <c r="F3205">
        <v>12.02</v>
      </c>
      <c r="G3205">
        <v>0</v>
      </c>
    </row>
    <row r="3206" spans="1:7" x14ac:dyDescent="0.25">
      <c r="A3206" s="1">
        <v>42636</v>
      </c>
      <c r="B3206">
        <v>12</v>
      </c>
      <c r="C3206">
        <v>12.58</v>
      </c>
      <c r="D3206">
        <v>11.93</v>
      </c>
      <c r="E3206">
        <v>12.29</v>
      </c>
      <c r="F3206">
        <v>12.29</v>
      </c>
      <c r="G3206">
        <v>0</v>
      </c>
    </row>
    <row r="3207" spans="1:7" x14ac:dyDescent="0.25">
      <c r="A3207" s="1">
        <v>42639</v>
      </c>
      <c r="B3207">
        <v>13.26</v>
      </c>
      <c r="C3207">
        <v>14.63</v>
      </c>
      <c r="D3207">
        <v>13.26</v>
      </c>
      <c r="E3207">
        <v>14.5</v>
      </c>
      <c r="F3207">
        <v>14.5</v>
      </c>
      <c r="G3207">
        <v>0</v>
      </c>
    </row>
    <row r="3208" spans="1:7" x14ac:dyDescent="0.25">
      <c r="A3208" s="1">
        <v>42640</v>
      </c>
      <c r="B3208">
        <v>13.36</v>
      </c>
      <c r="C3208">
        <v>14.76</v>
      </c>
      <c r="D3208">
        <v>12.97</v>
      </c>
      <c r="E3208">
        <v>13.1</v>
      </c>
      <c r="F3208">
        <v>13.1</v>
      </c>
      <c r="G3208">
        <v>0</v>
      </c>
    </row>
    <row r="3209" spans="1:7" x14ac:dyDescent="0.25">
      <c r="A3209" s="1">
        <v>42641</v>
      </c>
      <c r="B3209">
        <v>12.9</v>
      </c>
      <c r="C3209">
        <v>13.57</v>
      </c>
      <c r="D3209">
        <v>12.24</v>
      </c>
      <c r="E3209">
        <v>12.39</v>
      </c>
      <c r="F3209">
        <v>12.39</v>
      </c>
      <c r="G3209">
        <v>0</v>
      </c>
    </row>
    <row r="3210" spans="1:7" x14ac:dyDescent="0.25">
      <c r="A3210" s="1">
        <v>42642</v>
      </c>
      <c r="B3210">
        <v>12.53</v>
      </c>
      <c r="C3210">
        <v>15.69</v>
      </c>
      <c r="D3210">
        <v>12.14</v>
      </c>
      <c r="E3210">
        <v>14.02</v>
      </c>
      <c r="F3210">
        <v>14.02</v>
      </c>
      <c r="G3210">
        <v>0</v>
      </c>
    </row>
    <row r="3211" spans="1:7" x14ac:dyDescent="0.25">
      <c r="A3211" s="1">
        <v>42643</v>
      </c>
      <c r="B3211">
        <v>14.91</v>
      </c>
      <c r="C3211">
        <v>15.2</v>
      </c>
      <c r="D3211">
        <v>12.53</v>
      </c>
      <c r="E3211">
        <v>13.29</v>
      </c>
      <c r="F3211">
        <v>13.29</v>
      </c>
      <c r="G3211">
        <v>0</v>
      </c>
    </row>
    <row r="3212" spans="1:7" x14ac:dyDescent="0.25">
      <c r="A3212" s="1">
        <v>42646</v>
      </c>
      <c r="B3212">
        <v>13.75</v>
      </c>
      <c r="C3212">
        <v>14.42</v>
      </c>
      <c r="D3212">
        <v>13.42</v>
      </c>
      <c r="E3212">
        <v>13.57</v>
      </c>
      <c r="F3212">
        <v>13.57</v>
      </c>
      <c r="G3212">
        <v>0</v>
      </c>
    </row>
    <row r="3213" spans="1:7" x14ac:dyDescent="0.25">
      <c r="A3213" s="1">
        <v>42647</v>
      </c>
      <c r="B3213">
        <v>13.4</v>
      </c>
      <c r="C3213">
        <v>14.57</v>
      </c>
      <c r="D3213">
        <v>12.92</v>
      </c>
      <c r="E3213">
        <v>13.63</v>
      </c>
      <c r="F3213">
        <v>13.63</v>
      </c>
      <c r="G3213">
        <v>0</v>
      </c>
    </row>
    <row r="3214" spans="1:7" x14ac:dyDescent="0.25">
      <c r="A3214" s="1">
        <v>42648</v>
      </c>
      <c r="B3214">
        <v>13.56</v>
      </c>
      <c r="C3214">
        <v>13.68</v>
      </c>
      <c r="D3214">
        <v>12.7</v>
      </c>
      <c r="E3214">
        <v>12.99</v>
      </c>
      <c r="F3214">
        <v>12.99</v>
      </c>
      <c r="G3214">
        <v>0</v>
      </c>
    </row>
    <row r="3215" spans="1:7" x14ac:dyDescent="0.25">
      <c r="A3215" s="1">
        <v>42649</v>
      </c>
      <c r="B3215">
        <v>13.11</v>
      </c>
      <c r="C3215">
        <v>13.84</v>
      </c>
      <c r="D3215">
        <v>12.8</v>
      </c>
      <c r="E3215">
        <v>12.84</v>
      </c>
      <c r="F3215">
        <v>12.84</v>
      </c>
      <c r="G3215">
        <v>0</v>
      </c>
    </row>
    <row r="3216" spans="1:7" x14ac:dyDescent="0.25">
      <c r="A3216" s="1">
        <v>42650</v>
      </c>
      <c r="B3216">
        <v>13.52</v>
      </c>
      <c r="C3216">
        <v>14.15</v>
      </c>
      <c r="D3216">
        <v>12.21</v>
      </c>
      <c r="E3216">
        <v>13.48</v>
      </c>
      <c r="F3216">
        <v>13.48</v>
      </c>
      <c r="G3216">
        <v>0</v>
      </c>
    </row>
    <row r="3217" spans="1:7" x14ac:dyDescent="0.25">
      <c r="A3217" s="1">
        <v>42653</v>
      </c>
      <c r="B3217">
        <v>14.19</v>
      </c>
      <c r="C3217">
        <v>14.36</v>
      </c>
      <c r="D3217">
        <v>13.29</v>
      </c>
      <c r="E3217">
        <v>13.38</v>
      </c>
      <c r="F3217">
        <v>13.38</v>
      </c>
      <c r="G3217">
        <v>0</v>
      </c>
    </row>
    <row r="3218" spans="1:7" x14ac:dyDescent="0.25">
      <c r="A3218" s="1">
        <v>42654</v>
      </c>
      <c r="B3218">
        <v>13.71</v>
      </c>
      <c r="C3218">
        <v>16.469999000000001</v>
      </c>
      <c r="D3218">
        <v>13.69</v>
      </c>
      <c r="E3218">
        <v>15.36</v>
      </c>
      <c r="F3218">
        <v>15.36</v>
      </c>
      <c r="G3218">
        <v>0</v>
      </c>
    </row>
    <row r="3219" spans="1:7" x14ac:dyDescent="0.25">
      <c r="A3219" s="1">
        <v>42655</v>
      </c>
      <c r="B3219">
        <v>15.53</v>
      </c>
      <c r="C3219">
        <v>16.34</v>
      </c>
      <c r="D3219">
        <v>15.26</v>
      </c>
      <c r="E3219">
        <v>15.91</v>
      </c>
      <c r="F3219">
        <v>15.91</v>
      </c>
      <c r="G3219">
        <v>0</v>
      </c>
    </row>
    <row r="3220" spans="1:7" x14ac:dyDescent="0.25">
      <c r="A3220" s="1">
        <v>42656</v>
      </c>
      <c r="B3220">
        <v>16.879999000000002</v>
      </c>
      <c r="C3220">
        <v>17.950001</v>
      </c>
      <c r="D3220">
        <v>16.139999</v>
      </c>
      <c r="E3220">
        <v>16.690000999999999</v>
      </c>
      <c r="F3220">
        <v>16.690000999999999</v>
      </c>
      <c r="G3220">
        <v>0</v>
      </c>
    </row>
    <row r="3221" spans="1:7" x14ac:dyDescent="0.25">
      <c r="A3221" s="1">
        <v>42657</v>
      </c>
      <c r="B3221">
        <v>16.489999999999998</v>
      </c>
      <c r="C3221">
        <v>16.5</v>
      </c>
      <c r="D3221">
        <v>15.25</v>
      </c>
      <c r="E3221">
        <v>16.120000999999998</v>
      </c>
      <c r="F3221">
        <v>16.120000999999998</v>
      </c>
      <c r="G3221">
        <v>0</v>
      </c>
    </row>
    <row r="3222" spans="1:7" x14ac:dyDescent="0.25">
      <c r="A3222" s="1">
        <v>42660</v>
      </c>
      <c r="B3222">
        <v>17.010000000000002</v>
      </c>
      <c r="C3222">
        <v>17.110001</v>
      </c>
      <c r="D3222">
        <v>16.129999000000002</v>
      </c>
      <c r="E3222">
        <v>16.209999</v>
      </c>
      <c r="F3222">
        <v>16.209999</v>
      </c>
      <c r="G3222">
        <v>0</v>
      </c>
    </row>
    <row r="3223" spans="1:7" x14ac:dyDescent="0.25">
      <c r="A3223" s="1">
        <v>42661</v>
      </c>
      <c r="B3223">
        <v>15.82</v>
      </c>
      <c r="C3223">
        <v>15.85</v>
      </c>
      <c r="D3223">
        <v>15.03</v>
      </c>
      <c r="E3223">
        <v>15.28</v>
      </c>
      <c r="F3223">
        <v>15.28</v>
      </c>
      <c r="G3223">
        <v>0</v>
      </c>
    </row>
    <row r="3224" spans="1:7" x14ac:dyDescent="0.25">
      <c r="A3224" s="1">
        <v>42662</v>
      </c>
      <c r="B3224">
        <v>15.45</v>
      </c>
      <c r="C3224">
        <v>15.68</v>
      </c>
      <c r="D3224">
        <v>13.87</v>
      </c>
      <c r="E3224">
        <v>14.41</v>
      </c>
      <c r="F3224">
        <v>14.41</v>
      </c>
      <c r="G3224">
        <v>0</v>
      </c>
    </row>
    <row r="3225" spans="1:7" x14ac:dyDescent="0.25">
      <c r="A3225" s="1">
        <v>42663</v>
      </c>
      <c r="B3225">
        <v>14.43</v>
      </c>
      <c r="C3225">
        <v>14.72</v>
      </c>
      <c r="D3225">
        <v>13.74</v>
      </c>
      <c r="E3225">
        <v>13.75</v>
      </c>
      <c r="F3225">
        <v>13.75</v>
      </c>
      <c r="G3225">
        <v>0</v>
      </c>
    </row>
    <row r="3226" spans="1:7" x14ac:dyDescent="0.25">
      <c r="A3226" s="1">
        <v>42664</v>
      </c>
      <c r="B3226">
        <v>14.04</v>
      </c>
      <c r="C3226">
        <v>14.53</v>
      </c>
      <c r="D3226">
        <v>13.27</v>
      </c>
      <c r="E3226">
        <v>13.34</v>
      </c>
      <c r="F3226">
        <v>13.34</v>
      </c>
      <c r="G3226">
        <v>0</v>
      </c>
    </row>
    <row r="3227" spans="1:7" x14ac:dyDescent="0.25">
      <c r="A3227" s="1">
        <v>42667</v>
      </c>
      <c r="B3227">
        <v>13.19</v>
      </c>
      <c r="C3227">
        <v>13.26</v>
      </c>
      <c r="D3227">
        <v>12.83</v>
      </c>
      <c r="E3227">
        <v>13.02</v>
      </c>
      <c r="F3227">
        <v>13.02</v>
      </c>
      <c r="G3227">
        <v>0</v>
      </c>
    </row>
    <row r="3228" spans="1:7" x14ac:dyDescent="0.25">
      <c r="A3228" s="1">
        <v>42668</v>
      </c>
      <c r="B3228">
        <v>12.91</v>
      </c>
      <c r="C3228">
        <v>13.86</v>
      </c>
      <c r="D3228">
        <v>12.73</v>
      </c>
      <c r="E3228">
        <v>13.46</v>
      </c>
      <c r="F3228">
        <v>13.46</v>
      </c>
      <c r="G3228">
        <v>0</v>
      </c>
    </row>
    <row r="3229" spans="1:7" x14ac:dyDescent="0.25">
      <c r="A3229" s="1">
        <v>42669</v>
      </c>
      <c r="B3229">
        <v>13.66</v>
      </c>
      <c r="C3229">
        <v>14.8</v>
      </c>
      <c r="D3229">
        <v>13.66</v>
      </c>
      <c r="E3229">
        <v>14.24</v>
      </c>
      <c r="F3229">
        <v>14.24</v>
      </c>
      <c r="G3229">
        <v>0</v>
      </c>
    </row>
    <row r="3230" spans="1:7" x14ac:dyDescent="0.25">
      <c r="A3230" s="1">
        <v>42670</v>
      </c>
      <c r="B3230">
        <v>14.37</v>
      </c>
      <c r="C3230">
        <v>15.43</v>
      </c>
      <c r="D3230">
        <v>13.6</v>
      </c>
      <c r="E3230">
        <v>15.36</v>
      </c>
      <c r="F3230">
        <v>15.36</v>
      </c>
      <c r="G3230">
        <v>0</v>
      </c>
    </row>
    <row r="3231" spans="1:7" x14ac:dyDescent="0.25">
      <c r="A3231" s="1">
        <v>42671</v>
      </c>
      <c r="B3231">
        <v>15.67</v>
      </c>
      <c r="C3231">
        <v>17.350000000000001</v>
      </c>
      <c r="D3231">
        <v>14.65</v>
      </c>
      <c r="E3231">
        <v>16.190000999999999</v>
      </c>
      <c r="F3231">
        <v>16.190000999999999</v>
      </c>
      <c r="G3231">
        <v>0</v>
      </c>
    </row>
    <row r="3232" spans="1:7" x14ac:dyDescent="0.25">
      <c r="A3232" s="1">
        <v>42674</v>
      </c>
      <c r="B3232">
        <v>16.309999000000001</v>
      </c>
      <c r="C3232">
        <v>17.629999000000002</v>
      </c>
      <c r="D3232">
        <v>16.25</v>
      </c>
      <c r="E3232">
        <v>17.059999000000001</v>
      </c>
      <c r="F3232">
        <v>17.059999000000001</v>
      </c>
      <c r="G3232">
        <v>0</v>
      </c>
    </row>
    <row r="3233" spans="1:7" x14ac:dyDescent="0.25">
      <c r="A3233" s="1">
        <v>42675</v>
      </c>
      <c r="B3233">
        <v>16.540001</v>
      </c>
      <c r="C3233">
        <v>20.43</v>
      </c>
      <c r="D3233">
        <v>16.510000000000002</v>
      </c>
      <c r="E3233">
        <v>18.559999000000001</v>
      </c>
      <c r="F3233">
        <v>18.559999000000001</v>
      </c>
      <c r="G3233">
        <v>0</v>
      </c>
    </row>
    <row r="3234" spans="1:7" x14ac:dyDescent="0.25">
      <c r="A3234" s="1">
        <v>42676</v>
      </c>
      <c r="B3234">
        <v>19.09</v>
      </c>
      <c r="C3234">
        <v>19.82</v>
      </c>
      <c r="D3234">
        <v>18.559999000000001</v>
      </c>
      <c r="E3234">
        <v>19.32</v>
      </c>
      <c r="F3234">
        <v>19.32</v>
      </c>
      <c r="G3234">
        <v>0</v>
      </c>
    </row>
    <row r="3235" spans="1:7" x14ac:dyDescent="0.25">
      <c r="A3235" s="1">
        <v>42677</v>
      </c>
      <c r="B3235">
        <v>19.850000000000001</v>
      </c>
      <c r="C3235">
        <v>22.57</v>
      </c>
      <c r="D3235">
        <v>18.84</v>
      </c>
      <c r="E3235">
        <v>22.08</v>
      </c>
      <c r="F3235">
        <v>22.08</v>
      </c>
      <c r="G3235">
        <v>0</v>
      </c>
    </row>
    <row r="3236" spans="1:7" x14ac:dyDescent="0.25">
      <c r="A3236" s="1">
        <v>42678</v>
      </c>
      <c r="B3236">
        <v>21.860001</v>
      </c>
      <c r="C3236">
        <v>23.01</v>
      </c>
      <c r="D3236">
        <v>19.200001</v>
      </c>
      <c r="E3236">
        <v>22.51</v>
      </c>
      <c r="F3236">
        <v>22.51</v>
      </c>
      <c r="G3236">
        <v>0</v>
      </c>
    </row>
    <row r="3237" spans="1:7" x14ac:dyDescent="0.25">
      <c r="A3237" s="1">
        <v>42681</v>
      </c>
      <c r="B3237">
        <v>19.780000999999999</v>
      </c>
      <c r="C3237">
        <v>19.860001</v>
      </c>
      <c r="D3237">
        <v>18.389999</v>
      </c>
      <c r="E3237">
        <v>18.709999</v>
      </c>
      <c r="F3237">
        <v>18.709999</v>
      </c>
      <c r="G3237">
        <v>0</v>
      </c>
    </row>
    <row r="3238" spans="1:7" x14ac:dyDescent="0.25">
      <c r="A3238" s="1">
        <v>42682</v>
      </c>
      <c r="B3238">
        <v>18.920000000000002</v>
      </c>
      <c r="C3238">
        <v>19.91</v>
      </c>
      <c r="D3238">
        <v>17.700001</v>
      </c>
      <c r="E3238">
        <v>18.739999999999998</v>
      </c>
      <c r="F3238">
        <v>18.739999999999998</v>
      </c>
      <c r="G3238">
        <v>0</v>
      </c>
    </row>
    <row r="3239" spans="1:7" x14ac:dyDescent="0.25">
      <c r="A3239" s="1">
        <v>42683</v>
      </c>
      <c r="B3239">
        <v>20.700001</v>
      </c>
      <c r="C3239">
        <v>21.48</v>
      </c>
      <c r="D3239">
        <v>14.33</v>
      </c>
      <c r="E3239">
        <v>14.38</v>
      </c>
      <c r="F3239">
        <v>14.38</v>
      </c>
      <c r="G3239">
        <v>0</v>
      </c>
    </row>
    <row r="3240" spans="1:7" x14ac:dyDescent="0.25">
      <c r="A3240" s="1">
        <v>42684</v>
      </c>
      <c r="B3240">
        <v>14.01</v>
      </c>
      <c r="C3240">
        <v>16.299999</v>
      </c>
      <c r="D3240">
        <v>13.26</v>
      </c>
      <c r="E3240">
        <v>14.74</v>
      </c>
      <c r="F3240">
        <v>14.74</v>
      </c>
      <c r="G3240">
        <v>0</v>
      </c>
    </row>
    <row r="3241" spans="1:7" x14ac:dyDescent="0.25">
      <c r="A3241" s="1">
        <v>42685</v>
      </c>
      <c r="B3241">
        <v>14.83</v>
      </c>
      <c r="C3241">
        <v>16</v>
      </c>
      <c r="D3241">
        <v>14.15</v>
      </c>
      <c r="E3241">
        <v>14.17</v>
      </c>
      <c r="F3241">
        <v>14.17</v>
      </c>
      <c r="G3241">
        <v>0</v>
      </c>
    </row>
    <row r="3242" spans="1:7" x14ac:dyDescent="0.25">
      <c r="A3242" s="1">
        <v>42688</v>
      </c>
      <c r="B3242">
        <v>14.69</v>
      </c>
      <c r="C3242">
        <v>15.56</v>
      </c>
      <c r="D3242">
        <v>14.39</v>
      </c>
      <c r="E3242">
        <v>14.48</v>
      </c>
      <c r="F3242">
        <v>14.48</v>
      </c>
      <c r="G3242">
        <v>0</v>
      </c>
    </row>
    <row r="3243" spans="1:7" x14ac:dyDescent="0.25">
      <c r="A3243" s="1">
        <v>42689</v>
      </c>
      <c r="B3243">
        <v>14.16</v>
      </c>
      <c r="C3243">
        <v>14.65</v>
      </c>
      <c r="D3243">
        <v>13.3</v>
      </c>
      <c r="E3243">
        <v>13.37</v>
      </c>
      <c r="F3243">
        <v>13.37</v>
      </c>
      <c r="G3243">
        <v>0</v>
      </c>
    </row>
    <row r="3244" spans="1:7" x14ac:dyDescent="0.25">
      <c r="A3244" s="1">
        <v>42690</v>
      </c>
      <c r="B3244">
        <v>13.51</v>
      </c>
      <c r="C3244">
        <v>14.49</v>
      </c>
      <c r="D3244">
        <v>13.51</v>
      </c>
      <c r="E3244">
        <v>13.72</v>
      </c>
      <c r="F3244">
        <v>13.72</v>
      </c>
      <c r="G3244">
        <v>0</v>
      </c>
    </row>
    <row r="3245" spans="1:7" x14ac:dyDescent="0.25">
      <c r="A3245" s="1">
        <v>42691</v>
      </c>
      <c r="B3245">
        <v>13.37</v>
      </c>
      <c r="C3245">
        <v>13.55</v>
      </c>
      <c r="D3245">
        <v>12.97</v>
      </c>
      <c r="E3245">
        <v>13.35</v>
      </c>
      <c r="F3245">
        <v>13.35</v>
      </c>
      <c r="G3245">
        <v>0</v>
      </c>
    </row>
    <row r="3246" spans="1:7" x14ac:dyDescent="0.25">
      <c r="A3246" s="1">
        <v>42692</v>
      </c>
      <c r="B3246">
        <v>13.56</v>
      </c>
      <c r="C3246">
        <v>13.74</v>
      </c>
      <c r="D3246">
        <v>12.85</v>
      </c>
      <c r="E3246">
        <v>12.85</v>
      </c>
      <c r="F3246">
        <v>12.85</v>
      </c>
      <c r="G3246">
        <v>0</v>
      </c>
    </row>
    <row r="3247" spans="1:7" x14ac:dyDescent="0.25">
      <c r="A3247" s="1">
        <v>42695</v>
      </c>
      <c r="B3247">
        <v>13.27</v>
      </c>
      <c r="C3247">
        <v>13.44</v>
      </c>
      <c r="D3247">
        <v>12.16</v>
      </c>
      <c r="E3247">
        <v>12.42</v>
      </c>
      <c r="F3247">
        <v>12.42</v>
      </c>
      <c r="G3247">
        <v>0</v>
      </c>
    </row>
    <row r="3248" spans="1:7" x14ac:dyDescent="0.25">
      <c r="A3248" s="1">
        <v>42696</v>
      </c>
      <c r="B3248">
        <v>12.26</v>
      </c>
      <c r="C3248">
        <v>12.83</v>
      </c>
      <c r="D3248">
        <v>12.2</v>
      </c>
      <c r="E3248">
        <v>12.41</v>
      </c>
      <c r="F3248">
        <v>12.41</v>
      </c>
      <c r="G3248">
        <v>0</v>
      </c>
    </row>
    <row r="3249" spans="1:7" x14ac:dyDescent="0.25">
      <c r="A3249" s="1">
        <v>42697</v>
      </c>
      <c r="B3249">
        <v>12.34</v>
      </c>
      <c r="C3249">
        <v>13.01</v>
      </c>
      <c r="D3249">
        <v>12.19</v>
      </c>
      <c r="E3249">
        <v>12.43</v>
      </c>
      <c r="F3249">
        <v>12.43</v>
      </c>
      <c r="G3249">
        <v>0</v>
      </c>
    </row>
    <row r="3250" spans="1:7" x14ac:dyDescent="0.25">
      <c r="A3250" s="1">
        <v>42699</v>
      </c>
      <c r="B3250">
        <v>12.52</v>
      </c>
      <c r="C3250">
        <v>12.74</v>
      </c>
      <c r="D3250">
        <v>12.31</v>
      </c>
      <c r="E3250">
        <v>12.34</v>
      </c>
      <c r="F3250">
        <v>12.34</v>
      </c>
      <c r="G3250">
        <v>0</v>
      </c>
    </row>
    <row r="3251" spans="1:7" x14ac:dyDescent="0.25">
      <c r="A3251" s="1">
        <v>42702</v>
      </c>
      <c r="B3251">
        <v>13.4</v>
      </c>
      <c r="C3251">
        <v>13.5</v>
      </c>
      <c r="D3251">
        <v>12.74</v>
      </c>
      <c r="E3251">
        <v>13.15</v>
      </c>
      <c r="F3251">
        <v>13.15</v>
      </c>
      <c r="G3251">
        <v>0</v>
      </c>
    </row>
    <row r="3252" spans="1:7" x14ac:dyDescent="0.25">
      <c r="A3252" s="1">
        <v>42703</v>
      </c>
      <c r="B3252">
        <v>13.07</v>
      </c>
      <c r="C3252">
        <v>13.55</v>
      </c>
      <c r="D3252">
        <v>12.62</v>
      </c>
      <c r="E3252">
        <v>12.9</v>
      </c>
      <c r="F3252">
        <v>12.9</v>
      </c>
      <c r="G3252">
        <v>0</v>
      </c>
    </row>
    <row r="3253" spans="1:7" x14ac:dyDescent="0.25">
      <c r="A3253" s="1">
        <v>42704</v>
      </c>
      <c r="B3253">
        <v>12.6</v>
      </c>
      <c r="C3253">
        <v>13.42</v>
      </c>
      <c r="D3253">
        <v>12.23</v>
      </c>
      <c r="E3253">
        <v>13.33</v>
      </c>
      <c r="F3253">
        <v>13.33</v>
      </c>
      <c r="G3253">
        <v>0</v>
      </c>
    </row>
    <row r="3254" spans="1:7" x14ac:dyDescent="0.25">
      <c r="A3254" s="1">
        <v>42705</v>
      </c>
      <c r="B3254">
        <v>13.4</v>
      </c>
      <c r="C3254">
        <v>14.72</v>
      </c>
      <c r="D3254">
        <v>13.05</v>
      </c>
      <c r="E3254">
        <v>14.07</v>
      </c>
      <c r="F3254">
        <v>14.07</v>
      </c>
      <c r="G3254">
        <v>0</v>
      </c>
    </row>
    <row r="3255" spans="1:7" x14ac:dyDescent="0.25">
      <c r="A3255" s="1">
        <v>42706</v>
      </c>
      <c r="B3255">
        <v>14.16</v>
      </c>
      <c r="C3255">
        <v>14.48</v>
      </c>
      <c r="D3255">
        <v>12.39</v>
      </c>
      <c r="E3255">
        <v>14.12</v>
      </c>
      <c r="F3255">
        <v>14.12</v>
      </c>
      <c r="G3255">
        <v>0</v>
      </c>
    </row>
    <row r="3256" spans="1:7" x14ac:dyDescent="0.25">
      <c r="A3256" s="1">
        <v>42709</v>
      </c>
      <c r="B3256">
        <v>13.75</v>
      </c>
      <c r="C3256">
        <v>13.77</v>
      </c>
      <c r="D3256">
        <v>12.14</v>
      </c>
      <c r="E3256">
        <v>12.14</v>
      </c>
      <c r="F3256">
        <v>12.14</v>
      </c>
      <c r="G3256">
        <v>0</v>
      </c>
    </row>
    <row r="3257" spans="1:7" x14ac:dyDescent="0.25">
      <c r="A3257" s="1">
        <v>42710</v>
      </c>
      <c r="B3257">
        <v>12.19</v>
      </c>
      <c r="C3257">
        <v>12.3</v>
      </c>
      <c r="D3257">
        <v>11.54</v>
      </c>
      <c r="E3257">
        <v>11.79</v>
      </c>
      <c r="F3257">
        <v>11.79</v>
      </c>
      <c r="G3257">
        <v>0</v>
      </c>
    </row>
    <row r="3258" spans="1:7" x14ac:dyDescent="0.25">
      <c r="A3258" s="1">
        <v>42711</v>
      </c>
      <c r="B3258">
        <v>11.59</v>
      </c>
      <c r="C3258">
        <v>12.24</v>
      </c>
      <c r="D3258">
        <v>11.33</v>
      </c>
      <c r="E3258">
        <v>12.22</v>
      </c>
      <c r="F3258">
        <v>12.22</v>
      </c>
      <c r="G3258">
        <v>0</v>
      </c>
    </row>
    <row r="3259" spans="1:7" x14ac:dyDescent="0.25">
      <c r="A3259" s="1">
        <v>42712</v>
      </c>
      <c r="B3259">
        <v>12.1</v>
      </c>
      <c r="C3259">
        <v>13.4</v>
      </c>
      <c r="D3259">
        <v>11.3</v>
      </c>
      <c r="E3259">
        <v>12.64</v>
      </c>
      <c r="F3259">
        <v>12.64</v>
      </c>
      <c r="G3259">
        <v>0</v>
      </c>
    </row>
    <row r="3260" spans="1:7" x14ac:dyDescent="0.25">
      <c r="A3260" s="1">
        <v>42713</v>
      </c>
      <c r="B3260">
        <v>12.59</v>
      </c>
      <c r="C3260">
        <v>12.72</v>
      </c>
      <c r="D3260">
        <v>11.67</v>
      </c>
      <c r="E3260">
        <v>11.75</v>
      </c>
      <c r="F3260">
        <v>11.75</v>
      </c>
      <c r="G3260">
        <v>0</v>
      </c>
    </row>
    <row r="3261" spans="1:7" x14ac:dyDescent="0.25">
      <c r="A3261" s="1">
        <v>42716</v>
      </c>
      <c r="B3261">
        <v>12.23</v>
      </c>
      <c r="C3261">
        <v>12.78</v>
      </c>
      <c r="D3261">
        <v>12.07</v>
      </c>
      <c r="E3261">
        <v>12.64</v>
      </c>
      <c r="F3261">
        <v>12.64</v>
      </c>
      <c r="G3261">
        <v>0</v>
      </c>
    </row>
    <row r="3262" spans="1:7" x14ac:dyDescent="0.25">
      <c r="A3262" s="1">
        <v>42717</v>
      </c>
      <c r="B3262">
        <v>12.46</v>
      </c>
      <c r="C3262">
        <v>13.42</v>
      </c>
      <c r="D3262">
        <v>12.34</v>
      </c>
      <c r="E3262">
        <v>12.72</v>
      </c>
      <c r="F3262">
        <v>12.72</v>
      </c>
      <c r="G3262">
        <v>0</v>
      </c>
    </row>
    <row r="3263" spans="1:7" x14ac:dyDescent="0.25">
      <c r="A3263" s="1">
        <v>42718</v>
      </c>
      <c r="B3263">
        <v>12.88</v>
      </c>
      <c r="C3263">
        <v>13.39</v>
      </c>
      <c r="D3263">
        <v>12.48</v>
      </c>
      <c r="E3263">
        <v>13.19</v>
      </c>
      <c r="F3263">
        <v>13.19</v>
      </c>
      <c r="G3263">
        <v>0</v>
      </c>
    </row>
    <row r="3264" spans="1:7" x14ac:dyDescent="0.25">
      <c r="A3264" s="1">
        <v>42719</v>
      </c>
      <c r="B3264">
        <v>13.07</v>
      </c>
      <c r="C3264">
        <v>13.24</v>
      </c>
      <c r="D3264">
        <v>12.46</v>
      </c>
      <c r="E3264">
        <v>12.79</v>
      </c>
      <c r="F3264">
        <v>12.79</v>
      </c>
      <c r="G3264">
        <v>0</v>
      </c>
    </row>
    <row r="3265" spans="1:7" x14ac:dyDescent="0.25">
      <c r="A3265" s="1">
        <v>42720</v>
      </c>
      <c r="B3265">
        <v>12.88</v>
      </c>
      <c r="C3265">
        <v>12.95</v>
      </c>
      <c r="D3265">
        <v>12.15</v>
      </c>
      <c r="E3265">
        <v>12.2</v>
      </c>
      <c r="F3265">
        <v>12.2</v>
      </c>
      <c r="G3265">
        <v>0</v>
      </c>
    </row>
    <row r="3266" spans="1:7" x14ac:dyDescent="0.25">
      <c r="A3266" s="1">
        <v>42723</v>
      </c>
      <c r="B3266">
        <v>12.5</v>
      </c>
      <c r="C3266">
        <v>12.52</v>
      </c>
      <c r="D3266">
        <v>11.67</v>
      </c>
      <c r="E3266">
        <v>11.71</v>
      </c>
      <c r="F3266">
        <v>11.71</v>
      </c>
      <c r="G3266">
        <v>0</v>
      </c>
    </row>
    <row r="3267" spans="1:7" x14ac:dyDescent="0.25">
      <c r="A3267" s="1">
        <v>42724</v>
      </c>
      <c r="B3267">
        <v>11.65</v>
      </c>
      <c r="C3267">
        <v>11.75</v>
      </c>
      <c r="D3267">
        <v>11.38</v>
      </c>
      <c r="E3267">
        <v>11.45</v>
      </c>
      <c r="F3267">
        <v>11.45</v>
      </c>
      <c r="G3267">
        <v>0</v>
      </c>
    </row>
    <row r="3268" spans="1:7" x14ac:dyDescent="0.25">
      <c r="A3268" s="1">
        <v>42725</v>
      </c>
      <c r="B3268">
        <v>11.44</v>
      </c>
      <c r="C3268">
        <v>11.49</v>
      </c>
      <c r="D3268">
        <v>10.93</v>
      </c>
      <c r="E3268">
        <v>11.27</v>
      </c>
      <c r="F3268">
        <v>11.27</v>
      </c>
      <c r="G3268">
        <v>0</v>
      </c>
    </row>
    <row r="3269" spans="1:7" x14ac:dyDescent="0.25">
      <c r="A3269" s="1">
        <v>42726</v>
      </c>
      <c r="B3269">
        <v>11.32</v>
      </c>
      <c r="C3269">
        <v>11.67</v>
      </c>
      <c r="D3269">
        <v>11.14</v>
      </c>
      <c r="E3269">
        <v>11.43</v>
      </c>
      <c r="F3269">
        <v>11.43</v>
      </c>
      <c r="G3269">
        <v>0</v>
      </c>
    </row>
    <row r="3270" spans="1:7" x14ac:dyDescent="0.25">
      <c r="A3270" s="1">
        <v>42727</v>
      </c>
      <c r="B3270">
        <v>11.38</v>
      </c>
      <c r="C3270">
        <v>11.81</v>
      </c>
      <c r="D3270">
        <v>11.35</v>
      </c>
      <c r="E3270">
        <v>11.44</v>
      </c>
      <c r="F3270">
        <v>11.44</v>
      </c>
      <c r="G3270">
        <v>0</v>
      </c>
    </row>
    <row r="3271" spans="1:7" x14ac:dyDescent="0.25">
      <c r="A3271" s="1">
        <v>42731</v>
      </c>
      <c r="B3271">
        <v>12.26</v>
      </c>
      <c r="C3271">
        <v>12.33</v>
      </c>
      <c r="D3271">
        <v>11.84</v>
      </c>
      <c r="E3271">
        <v>11.99</v>
      </c>
      <c r="F3271">
        <v>11.99</v>
      </c>
      <c r="G3271">
        <v>0</v>
      </c>
    </row>
    <row r="3272" spans="1:7" x14ac:dyDescent="0.25">
      <c r="A3272" s="1">
        <v>42732</v>
      </c>
      <c r="B3272">
        <v>11.89</v>
      </c>
      <c r="C3272">
        <v>13.04</v>
      </c>
      <c r="D3272">
        <v>11.85</v>
      </c>
      <c r="E3272">
        <v>12.95</v>
      </c>
      <c r="F3272">
        <v>12.95</v>
      </c>
      <c r="G3272">
        <v>0</v>
      </c>
    </row>
    <row r="3273" spans="1:7" x14ac:dyDescent="0.25">
      <c r="A3273" s="1">
        <v>42733</v>
      </c>
      <c r="B3273">
        <v>13.15</v>
      </c>
      <c r="C3273">
        <v>13.71</v>
      </c>
      <c r="D3273">
        <v>12.95</v>
      </c>
      <c r="E3273">
        <v>13.37</v>
      </c>
      <c r="F3273">
        <v>13.37</v>
      </c>
      <c r="G3273">
        <v>0</v>
      </c>
    </row>
    <row r="3274" spans="1:7" x14ac:dyDescent="0.25">
      <c r="A3274" s="1">
        <v>42734</v>
      </c>
      <c r="B3274">
        <v>13.2</v>
      </c>
      <c r="C3274">
        <v>14.68</v>
      </c>
      <c r="D3274">
        <v>13.05</v>
      </c>
      <c r="E3274">
        <v>14.04</v>
      </c>
      <c r="F3274">
        <v>14.04</v>
      </c>
      <c r="G3274">
        <v>0</v>
      </c>
    </row>
    <row r="3275" spans="1:7" x14ac:dyDescent="0.25">
      <c r="A3275" s="1">
        <v>42738</v>
      </c>
      <c r="B3275">
        <v>14.07</v>
      </c>
      <c r="C3275">
        <v>14.07</v>
      </c>
      <c r="D3275">
        <v>12.85</v>
      </c>
      <c r="E3275">
        <v>12.85</v>
      </c>
      <c r="F3275">
        <v>12.85</v>
      </c>
      <c r="G3275">
        <v>0</v>
      </c>
    </row>
    <row r="3276" spans="1:7" x14ac:dyDescent="0.25">
      <c r="A3276" s="1">
        <v>42739</v>
      </c>
      <c r="B3276">
        <v>12.78</v>
      </c>
      <c r="C3276">
        <v>12.8</v>
      </c>
      <c r="D3276">
        <v>11.63</v>
      </c>
      <c r="E3276">
        <v>11.85</v>
      </c>
      <c r="F3276">
        <v>11.85</v>
      </c>
      <c r="G3276">
        <v>0</v>
      </c>
    </row>
    <row r="3277" spans="1:7" x14ac:dyDescent="0.25">
      <c r="A3277" s="1">
        <v>42740</v>
      </c>
      <c r="B3277">
        <v>11.96</v>
      </c>
      <c r="C3277">
        <v>12.09</v>
      </c>
      <c r="D3277">
        <v>11.4</v>
      </c>
      <c r="E3277">
        <v>11.67</v>
      </c>
      <c r="F3277">
        <v>11.67</v>
      </c>
      <c r="G3277">
        <v>0</v>
      </c>
    </row>
    <row r="3278" spans="1:7" x14ac:dyDescent="0.25">
      <c r="A3278" s="1">
        <v>42741</v>
      </c>
      <c r="B3278">
        <v>11.7</v>
      </c>
      <c r="C3278">
        <v>11.74</v>
      </c>
      <c r="D3278">
        <v>10.98</v>
      </c>
      <c r="E3278">
        <v>11.32</v>
      </c>
      <c r="F3278">
        <v>11.32</v>
      </c>
      <c r="G3278">
        <v>0</v>
      </c>
    </row>
    <row r="3279" spans="1:7" x14ac:dyDescent="0.25">
      <c r="A3279" s="1">
        <v>42744</v>
      </c>
      <c r="B3279">
        <v>11.71</v>
      </c>
      <c r="C3279">
        <v>12.08</v>
      </c>
      <c r="D3279">
        <v>11.46</v>
      </c>
      <c r="E3279">
        <v>11.56</v>
      </c>
      <c r="F3279">
        <v>11.56</v>
      </c>
      <c r="G3279">
        <v>0</v>
      </c>
    </row>
    <row r="3280" spans="1:7" x14ac:dyDescent="0.25">
      <c r="A3280" s="1">
        <v>42745</v>
      </c>
      <c r="B3280">
        <v>11.59</v>
      </c>
      <c r="C3280">
        <v>11.79</v>
      </c>
      <c r="D3280">
        <v>11.31</v>
      </c>
      <c r="E3280">
        <v>11.49</v>
      </c>
      <c r="F3280">
        <v>11.49</v>
      </c>
      <c r="G3280">
        <v>0</v>
      </c>
    </row>
    <row r="3281" spans="1:7" x14ac:dyDescent="0.25">
      <c r="A3281" s="1">
        <v>42746</v>
      </c>
      <c r="B3281">
        <v>11.56</v>
      </c>
      <c r="C3281">
        <v>12.23</v>
      </c>
      <c r="D3281">
        <v>11.21</v>
      </c>
      <c r="E3281">
        <v>11.26</v>
      </c>
      <c r="F3281">
        <v>11.26</v>
      </c>
      <c r="G3281">
        <v>0</v>
      </c>
    </row>
    <row r="3282" spans="1:7" x14ac:dyDescent="0.25">
      <c r="A3282" s="1">
        <v>42747</v>
      </c>
      <c r="B3282">
        <v>11.48</v>
      </c>
      <c r="C3282">
        <v>12.6</v>
      </c>
      <c r="D3282">
        <v>11.32</v>
      </c>
      <c r="E3282">
        <v>11.54</v>
      </c>
      <c r="F3282">
        <v>11.54</v>
      </c>
      <c r="G3282">
        <v>0</v>
      </c>
    </row>
    <row r="3283" spans="1:7" x14ac:dyDescent="0.25">
      <c r="A3283" s="1">
        <v>42748</v>
      </c>
      <c r="B3283">
        <v>11.45</v>
      </c>
      <c r="C3283">
        <v>11.62</v>
      </c>
      <c r="D3283">
        <v>10.94</v>
      </c>
      <c r="E3283">
        <v>11.23</v>
      </c>
      <c r="F3283">
        <v>11.23</v>
      </c>
      <c r="G3283">
        <v>0</v>
      </c>
    </row>
    <row r="3284" spans="1:7" x14ac:dyDescent="0.25">
      <c r="A3284" s="1">
        <v>42752</v>
      </c>
      <c r="B3284">
        <v>12.2</v>
      </c>
      <c r="C3284">
        <v>12.75</v>
      </c>
      <c r="D3284">
        <v>11.79</v>
      </c>
      <c r="E3284">
        <v>11.87</v>
      </c>
      <c r="F3284">
        <v>11.87</v>
      </c>
      <c r="G3284">
        <v>0</v>
      </c>
    </row>
    <row r="3285" spans="1:7" x14ac:dyDescent="0.25">
      <c r="A3285" s="1">
        <v>42753</v>
      </c>
      <c r="B3285">
        <v>11.79</v>
      </c>
      <c r="C3285">
        <v>12.81</v>
      </c>
      <c r="D3285">
        <v>11.69</v>
      </c>
      <c r="E3285">
        <v>12.48</v>
      </c>
      <c r="F3285">
        <v>12.48</v>
      </c>
      <c r="G3285">
        <v>0</v>
      </c>
    </row>
    <row r="3286" spans="1:7" x14ac:dyDescent="0.25">
      <c r="A3286" s="1">
        <v>42754</v>
      </c>
      <c r="B3286">
        <v>12.58</v>
      </c>
      <c r="C3286">
        <v>13.28</v>
      </c>
      <c r="D3286">
        <v>12.17</v>
      </c>
      <c r="E3286">
        <v>12.78</v>
      </c>
      <c r="F3286">
        <v>12.78</v>
      </c>
      <c r="G3286">
        <v>0</v>
      </c>
    </row>
    <row r="3287" spans="1:7" x14ac:dyDescent="0.25">
      <c r="A3287" s="1">
        <v>42755</v>
      </c>
      <c r="B3287">
        <v>12.58</v>
      </c>
      <c r="C3287">
        <v>12.59</v>
      </c>
      <c r="D3287">
        <v>11.53</v>
      </c>
      <c r="E3287">
        <v>11.54</v>
      </c>
      <c r="F3287">
        <v>11.54</v>
      </c>
      <c r="G3287">
        <v>0</v>
      </c>
    </row>
    <row r="3288" spans="1:7" x14ac:dyDescent="0.25">
      <c r="A3288" s="1">
        <v>42758</v>
      </c>
      <c r="B3288">
        <v>12.3</v>
      </c>
      <c r="C3288">
        <v>12.62</v>
      </c>
      <c r="D3288">
        <v>11.59</v>
      </c>
      <c r="E3288">
        <v>11.77</v>
      </c>
      <c r="F3288">
        <v>11.77</v>
      </c>
      <c r="G3288">
        <v>0</v>
      </c>
    </row>
    <row r="3289" spans="1:7" x14ac:dyDescent="0.25">
      <c r="A3289" s="1">
        <v>42759</v>
      </c>
      <c r="B3289">
        <v>11.82</v>
      </c>
      <c r="C3289">
        <v>11.89</v>
      </c>
      <c r="D3289">
        <v>11.04</v>
      </c>
      <c r="E3289">
        <v>11.07</v>
      </c>
      <c r="F3289">
        <v>11.07</v>
      </c>
      <c r="G3289">
        <v>0</v>
      </c>
    </row>
    <row r="3290" spans="1:7" x14ac:dyDescent="0.25">
      <c r="A3290" s="1">
        <v>42760</v>
      </c>
      <c r="B3290">
        <v>10.79</v>
      </c>
      <c r="C3290">
        <v>11.05</v>
      </c>
      <c r="D3290">
        <v>10.51</v>
      </c>
      <c r="E3290">
        <v>10.81</v>
      </c>
      <c r="F3290">
        <v>10.81</v>
      </c>
      <c r="G3290">
        <v>0</v>
      </c>
    </row>
    <row r="3291" spans="1:7" x14ac:dyDescent="0.25">
      <c r="A3291" s="1">
        <v>42761</v>
      </c>
      <c r="B3291">
        <v>10.61</v>
      </c>
      <c r="C3291">
        <v>11.01</v>
      </c>
      <c r="D3291">
        <v>10.6</v>
      </c>
      <c r="E3291">
        <v>10.63</v>
      </c>
      <c r="F3291">
        <v>10.63</v>
      </c>
      <c r="G3291">
        <v>0</v>
      </c>
    </row>
    <row r="3292" spans="1:7" x14ac:dyDescent="0.25">
      <c r="A3292" s="1">
        <v>42762</v>
      </c>
      <c r="B3292">
        <v>10.57</v>
      </c>
      <c r="C3292">
        <v>10.82</v>
      </c>
      <c r="D3292">
        <v>10.3</v>
      </c>
      <c r="E3292">
        <v>10.58</v>
      </c>
      <c r="F3292">
        <v>10.58</v>
      </c>
      <c r="G3292">
        <v>0</v>
      </c>
    </row>
    <row r="3293" spans="1:7" x14ac:dyDescent="0.25">
      <c r="A3293" s="1">
        <v>42765</v>
      </c>
      <c r="B3293">
        <v>11.1</v>
      </c>
      <c r="C3293">
        <v>12.9</v>
      </c>
      <c r="D3293">
        <v>11.1</v>
      </c>
      <c r="E3293">
        <v>11.88</v>
      </c>
      <c r="F3293">
        <v>11.88</v>
      </c>
      <c r="G3293">
        <v>0</v>
      </c>
    </row>
    <row r="3294" spans="1:7" x14ac:dyDescent="0.25">
      <c r="A3294" s="1">
        <v>42766</v>
      </c>
      <c r="B3294">
        <v>12.29</v>
      </c>
      <c r="C3294">
        <v>12.99</v>
      </c>
      <c r="D3294">
        <v>11.79</v>
      </c>
      <c r="E3294">
        <v>11.99</v>
      </c>
      <c r="F3294">
        <v>11.99</v>
      </c>
      <c r="G3294">
        <v>0</v>
      </c>
    </row>
    <row r="3295" spans="1:7" x14ac:dyDescent="0.25">
      <c r="A3295" s="1">
        <v>42767</v>
      </c>
      <c r="B3295">
        <v>11.79</v>
      </c>
      <c r="C3295">
        <v>12.05</v>
      </c>
      <c r="D3295">
        <v>9.9700000000000006</v>
      </c>
      <c r="E3295">
        <v>11.81</v>
      </c>
      <c r="F3295">
        <v>11.81</v>
      </c>
      <c r="G3295">
        <v>0</v>
      </c>
    </row>
    <row r="3296" spans="1:7" x14ac:dyDescent="0.25">
      <c r="A3296" s="1">
        <v>42768</v>
      </c>
      <c r="B3296">
        <v>12.37</v>
      </c>
      <c r="C3296">
        <v>12.47</v>
      </c>
      <c r="D3296">
        <v>11.62</v>
      </c>
      <c r="E3296">
        <v>11.93</v>
      </c>
      <c r="F3296">
        <v>11.93</v>
      </c>
      <c r="G3296">
        <v>0</v>
      </c>
    </row>
    <row r="3297" spans="1:7" x14ac:dyDescent="0.25">
      <c r="A3297" s="1">
        <v>42769</v>
      </c>
      <c r="B3297">
        <v>11.84</v>
      </c>
      <c r="C3297">
        <v>11.84</v>
      </c>
      <c r="D3297">
        <v>10.72</v>
      </c>
      <c r="E3297">
        <v>10.97</v>
      </c>
      <c r="F3297">
        <v>10.97</v>
      </c>
      <c r="G3297">
        <v>0</v>
      </c>
    </row>
    <row r="3298" spans="1:7" x14ac:dyDescent="0.25">
      <c r="A3298" s="1">
        <v>42772</v>
      </c>
      <c r="B3298">
        <v>11.37</v>
      </c>
      <c r="C3298">
        <v>11.84</v>
      </c>
      <c r="D3298">
        <v>11.09</v>
      </c>
      <c r="E3298">
        <v>11.37</v>
      </c>
      <c r="F3298">
        <v>11.37</v>
      </c>
      <c r="G3298">
        <v>0</v>
      </c>
    </row>
    <row r="3299" spans="1:7" x14ac:dyDescent="0.25">
      <c r="A3299" s="1">
        <v>42773</v>
      </c>
      <c r="B3299">
        <v>11.39</v>
      </c>
      <c r="C3299">
        <v>11.67</v>
      </c>
      <c r="D3299">
        <v>11.06</v>
      </c>
      <c r="E3299">
        <v>11.29</v>
      </c>
      <c r="F3299">
        <v>11.29</v>
      </c>
      <c r="G3299">
        <v>0</v>
      </c>
    </row>
    <row r="3300" spans="1:7" x14ac:dyDescent="0.25">
      <c r="A3300" s="1">
        <v>42774</v>
      </c>
      <c r="B3300">
        <v>11.19</v>
      </c>
      <c r="C3300">
        <v>11.82</v>
      </c>
      <c r="D3300">
        <v>11.15</v>
      </c>
      <c r="E3300">
        <v>11.45</v>
      </c>
      <c r="F3300">
        <v>11.45</v>
      </c>
      <c r="G3300">
        <v>0</v>
      </c>
    </row>
    <row r="3301" spans="1:7" x14ac:dyDescent="0.25">
      <c r="A3301" s="1">
        <v>42775</v>
      </c>
      <c r="B3301">
        <v>11.44</v>
      </c>
      <c r="C3301">
        <v>11.53</v>
      </c>
      <c r="D3301">
        <v>10.74</v>
      </c>
      <c r="E3301">
        <v>10.88</v>
      </c>
      <c r="F3301">
        <v>10.88</v>
      </c>
      <c r="G3301">
        <v>0</v>
      </c>
    </row>
    <row r="3302" spans="1:7" x14ac:dyDescent="0.25">
      <c r="A3302" s="1">
        <v>42776</v>
      </c>
      <c r="B3302">
        <v>10.85</v>
      </c>
      <c r="C3302">
        <v>10.95</v>
      </c>
      <c r="D3302">
        <v>10.55</v>
      </c>
      <c r="E3302">
        <v>10.85</v>
      </c>
      <c r="F3302">
        <v>10.85</v>
      </c>
      <c r="G3302">
        <v>0</v>
      </c>
    </row>
    <row r="3303" spans="1:7" x14ac:dyDescent="0.25">
      <c r="A3303" s="1">
        <v>42779</v>
      </c>
      <c r="B3303">
        <v>11.36</v>
      </c>
      <c r="C3303">
        <v>11.4</v>
      </c>
      <c r="D3303">
        <v>11.07</v>
      </c>
      <c r="E3303">
        <v>11.07</v>
      </c>
      <c r="F3303">
        <v>11.07</v>
      </c>
      <c r="G3303">
        <v>0</v>
      </c>
    </row>
    <row r="3304" spans="1:7" x14ac:dyDescent="0.25">
      <c r="A3304" s="1">
        <v>42780</v>
      </c>
      <c r="B3304">
        <v>11.17</v>
      </c>
      <c r="C3304">
        <v>11.34</v>
      </c>
      <c r="D3304">
        <v>10.73</v>
      </c>
      <c r="E3304">
        <v>10.74</v>
      </c>
      <c r="F3304">
        <v>10.74</v>
      </c>
      <c r="G3304">
        <v>0</v>
      </c>
    </row>
    <row r="3305" spans="1:7" x14ac:dyDescent="0.25">
      <c r="A3305" s="1">
        <v>42781</v>
      </c>
      <c r="B3305">
        <v>10.84</v>
      </c>
      <c r="C3305">
        <v>12.01</v>
      </c>
      <c r="D3305">
        <v>10.8</v>
      </c>
      <c r="E3305">
        <v>11.97</v>
      </c>
      <c r="F3305">
        <v>11.97</v>
      </c>
      <c r="G3305">
        <v>0</v>
      </c>
    </row>
    <row r="3306" spans="1:7" x14ac:dyDescent="0.25">
      <c r="A3306" s="1">
        <v>42782</v>
      </c>
      <c r="B3306">
        <v>12.02</v>
      </c>
      <c r="C3306">
        <v>12.86</v>
      </c>
      <c r="D3306">
        <v>11.69</v>
      </c>
      <c r="E3306">
        <v>11.76</v>
      </c>
      <c r="F3306">
        <v>11.76</v>
      </c>
      <c r="G3306">
        <v>0</v>
      </c>
    </row>
    <row r="3307" spans="1:7" x14ac:dyDescent="0.25">
      <c r="A3307" s="1">
        <v>42783</v>
      </c>
      <c r="B3307">
        <v>11.84</v>
      </c>
      <c r="C3307">
        <v>12.26</v>
      </c>
      <c r="D3307">
        <v>11.37</v>
      </c>
      <c r="E3307">
        <v>11.49</v>
      </c>
      <c r="F3307">
        <v>11.49</v>
      </c>
      <c r="G3307">
        <v>0</v>
      </c>
    </row>
    <row r="3308" spans="1:7" x14ac:dyDescent="0.25">
      <c r="A3308" s="1">
        <v>42787</v>
      </c>
      <c r="B3308">
        <v>12.05</v>
      </c>
      <c r="C3308">
        <v>12.09</v>
      </c>
      <c r="D3308">
        <v>11.5</v>
      </c>
      <c r="E3308">
        <v>11.57</v>
      </c>
      <c r="F3308">
        <v>11.57</v>
      </c>
      <c r="G3308">
        <v>0</v>
      </c>
    </row>
    <row r="3309" spans="1:7" x14ac:dyDescent="0.25">
      <c r="A3309" s="1">
        <v>42788</v>
      </c>
      <c r="B3309">
        <v>11.48</v>
      </c>
      <c r="C3309">
        <v>12.07</v>
      </c>
      <c r="D3309">
        <v>11.44</v>
      </c>
      <c r="E3309">
        <v>11.74</v>
      </c>
      <c r="F3309">
        <v>11.74</v>
      </c>
      <c r="G3309">
        <v>0</v>
      </c>
    </row>
    <row r="3310" spans="1:7" x14ac:dyDescent="0.25">
      <c r="A3310" s="1">
        <v>42789</v>
      </c>
      <c r="B3310">
        <v>11.66</v>
      </c>
      <c r="C3310">
        <v>12.46</v>
      </c>
      <c r="D3310">
        <v>11.54</v>
      </c>
      <c r="E3310">
        <v>11.71</v>
      </c>
      <c r="F3310">
        <v>11.71</v>
      </c>
      <c r="G3310">
        <v>0</v>
      </c>
    </row>
    <row r="3311" spans="1:7" x14ac:dyDescent="0.25">
      <c r="A3311" s="1">
        <v>42790</v>
      </c>
      <c r="B3311">
        <v>11.81</v>
      </c>
      <c r="C3311">
        <v>12.59</v>
      </c>
      <c r="D3311">
        <v>11.34</v>
      </c>
      <c r="E3311">
        <v>11.47</v>
      </c>
      <c r="F3311">
        <v>11.47</v>
      </c>
      <c r="G3311">
        <v>0</v>
      </c>
    </row>
    <row r="3312" spans="1:7" x14ac:dyDescent="0.25">
      <c r="A3312" s="1">
        <v>42793</v>
      </c>
      <c r="B3312">
        <v>11.78</v>
      </c>
      <c r="C3312">
        <v>12.14</v>
      </c>
      <c r="D3312">
        <v>11.53</v>
      </c>
      <c r="E3312">
        <v>12.09</v>
      </c>
      <c r="F3312">
        <v>12.09</v>
      </c>
      <c r="G3312">
        <v>0</v>
      </c>
    </row>
    <row r="3313" spans="1:7" x14ac:dyDescent="0.25">
      <c r="A3313" s="1">
        <v>42794</v>
      </c>
      <c r="B3313">
        <v>12.19</v>
      </c>
      <c r="C3313">
        <v>12.96</v>
      </c>
      <c r="D3313">
        <v>12.13</v>
      </c>
      <c r="E3313">
        <v>12.92</v>
      </c>
      <c r="F3313">
        <v>12.92</v>
      </c>
      <c r="G3313">
        <v>0</v>
      </c>
    </row>
    <row r="3314" spans="1:7" x14ac:dyDescent="0.25">
      <c r="A3314" s="1">
        <v>42795</v>
      </c>
      <c r="B3314">
        <v>12.31</v>
      </c>
      <c r="C3314">
        <v>12.58</v>
      </c>
      <c r="D3314">
        <v>11.78</v>
      </c>
      <c r="E3314">
        <v>12.54</v>
      </c>
      <c r="F3314">
        <v>12.54</v>
      </c>
      <c r="G3314">
        <v>0</v>
      </c>
    </row>
    <row r="3315" spans="1:7" x14ac:dyDescent="0.25">
      <c r="A3315" s="1">
        <v>42796</v>
      </c>
      <c r="B3315">
        <v>12.43</v>
      </c>
      <c r="C3315">
        <v>12.71</v>
      </c>
      <c r="D3315">
        <v>11.32</v>
      </c>
      <c r="E3315">
        <v>11.81</v>
      </c>
      <c r="F3315">
        <v>11.81</v>
      </c>
      <c r="G3315">
        <v>0</v>
      </c>
    </row>
    <row r="3316" spans="1:7" x14ac:dyDescent="0.25">
      <c r="A3316" s="1">
        <v>42797</v>
      </c>
      <c r="B3316">
        <v>11.96</v>
      </c>
      <c r="C3316">
        <v>11.97</v>
      </c>
      <c r="D3316">
        <v>10.94</v>
      </c>
      <c r="E3316">
        <v>10.96</v>
      </c>
      <c r="F3316">
        <v>10.96</v>
      </c>
      <c r="G3316">
        <v>0</v>
      </c>
    </row>
    <row r="3317" spans="1:7" x14ac:dyDescent="0.25">
      <c r="A3317" s="1">
        <v>42800</v>
      </c>
      <c r="B3317">
        <v>11.59</v>
      </c>
      <c r="C3317">
        <v>11.72</v>
      </c>
      <c r="D3317">
        <v>11.06</v>
      </c>
      <c r="E3317">
        <v>11.24</v>
      </c>
      <c r="F3317">
        <v>11.24</v>
      </c>
      <c r="G3317">
        <v>0</v>
      </c>
    </row>
    <row r="3318" spans="1:7" x14ac:dyDescent="0.25">
      <c r="A3318" s="1">
        <v>42801</v>
      </c>
      <c r="B3318">
        <v>11.27</v>
      </c>
      <c r="C3318">
        <v>11.58</v>
      </c>
      <c r="D3318">
        <v>11.04</v>
      </c>
      <c r="E3318">
        <v>11.45</v>
      </c>
      <c r="F3318">
        <v>11.45</v>
      </c>
      <c r="G3318">
        <v>0</v>
      </c>
    </row>
    <row r="3319" spans="1:7" x14ac:dyDescent="0.25">
      <c r="A3319" s="1">
        <v>42802</v>
      </c>
      <c r="B3319">
        <v>11.49</v>
      </c>
      <c r="C3319">
        <v>11.86</v>
      </c>
      <c r="D3319">
        <v>11.09</v>
      </c>
      <c r="E3319">
        <v>11.86</v>
      </c>
      <c r="F3319">
        <v>11.86</v>
      </c>
      <c r="G3319">
        <v>0</v>
      </c>
    </row>
    <row r="3320" spans="1:7" x14ac:dyDescent="0.25">
      <c r="A3320" s="1">
        <v>42803</v>
      </c>
      <c r="B3320">
        <v>11.75</v>
      </c>
      <c r="C3320">
        <v>12.43</v>
      </c>
      <c r="D3320">
        <v>11.62</v>
      </c>
      <c r="E3320">
        <v>12.3</v>
      </c>
      <c r="F3320">
        <v>12.3</v>
      </c>
      <c r="G3320">
        <v>0</v>
      </c>
    </row>
    <row r="3321" spans="1:7" x14ac:dyDescent="0.25">
      <c r="A3321" s="1">
        <v>42804</v>
      </c>
      <c r="B3321">
        <v>11.97</v>
      </c>
      <c r="C3321">
        <v>12.09</v>
      </c>
      <c r="D3321">
        <v>11.46</v>
      </c>
      <c r="E3321">
        <v>11.66</v>
      </c>
      <c r="F3321">
        <v>11.66</v>
      </c>
      <c r="G3321">
        <v>0</v>
      </c>
    </row>
    <row r="3322" spans="1:7" x14ac:dyDescent="0.25">
      <c r="A3322" s="1">
        <v>42807</v>
      </c>
      <c r="B3322">
        <v>12.16</v>
      </c>
      <c r="C3322">
        <v>12.23</v>
      </c>
      <c r="D3322">
        <v>11.29</v>
      </c>
      <c r="E3322">
        <v>11.35</v>
      </c>
      <c r="F3322">
        <v>11.35</v>
      </c>
      <c r="G3322">
        <v>0</v>
      </c>
    </row>
    <row r="3323" spans="1:7" x14ac:dyDescent="0.25">
      <c r="A3323" s="1">
        <v>42808</v>
      </c>
      <c r="B3323">
        <v>11.39</v>
      </c>
      <c r="C3323">
        <v>12.54</v>
      </c>
      <c r="D3323">
        <v>11.28</v>
      </c>
      <c r="E3323">
        <v>12.3</v>
      </c>
      <c r="F3323">
        <v>12.3</v>
      </c>
      <c r="G3323">
        <v>0</v>
      </c>
    </row>
    <row r="3324" spans="1:7" x14ac:dyDescent="0.25">
      <c r="A3324" s="1">
        <v>42809</v>
      </c>
      <c r="B3324">
        <v>12.12</v>
      </c>
      <c r="C3324">
        <v>12.25</v>
      </c>
      <c r="D3324">
        <v>10.6</v>
      </c>
      <c r="E3324">
        <v>11.63</v>
      </c>
      <c r="F3324">
        <v>11.63</v>
      </c>
      <c r="G3324">
        <v>0</v>
      </c>
    </row>
    <row r="3325" spans="1:7" x14ac:dyDescent="0.25">
      <c r="A3325" s="1">
        <v>42810</v>
      </c>
      <c r="B3325">
        <v>11.29</v>
      </c>
      <c r="C3325">
        <v>11.55</v>
      </c>
      <c r="D3325">
        <v>11.16</v>
      </c>
      <c r="E3325">
        <v>11.21</v>
      </c>
      <c r="F3325">
        <v>11.21</v>
      </c>
      <c r="G3325">
        <v>0</v>
      </c>
    </row>
    <row r="3326" spans="1:7" x14ac:dyDescent="0.25">
      <c r="A3326" s="1">
        <v>42811</v>
      </c>
      <c r="B3326">
        <v>11.38</v>
      </c>
      <c r="C3326">
        <v>11.38</v>
      </c>
      <c r="D3326">
        <v>10.78</v>
      </c>
      <c r="E3326">
        <v>11.28</v>
      </c>
      <c r="F3326">
        <v>11.28</v>
      </c>
      <c r="G3326">
        <v>0</v>
      </c>
    </row>
    <row r="3327" spans="1:7" x14ac:dyDescent="0.25">
      <c r="A3327" s="1">
        <v>42814</v>
      </c>
      <c r="B3327">
        <v>11.71</v>
      </c>
      <c r="C3327">
        <v>11.72</v>
      </c>
      <c r="D3327">
        <v>11.03</v>
      </c>
      <c r="E3327">
        <v>11.34</v>
      </c>
      <c r="F3327">
        <v>11.34</v>
      </c>
      <c r="G3327">
        <v>0</v>
      </c>
    </row>
    <row r="3328" spans="1:7" x14ac:dyDescent="0.25">
      <c r="A3328" s="1">
        <v>42815</v>
      </c>
      <c r="B3328">
        <v>11.15</v>
      </c>
      <c r="C3328">
        <v>12.85</v>
      </c>
      <c r="D3328">
        <v>10.92</v>
      </c>
      <c r="E3328">
        <v>12.47</v>
      </c>
      <c r="F3328">
        <v>12.47</v>
      </c>
      <c r="G3328">
        <v>0</v>
      </c>
    </row>
    <row r="3329" spans="1:7" x14ac:dyDescent="0.25">
      <c r="A3329" s="1">
        <v>42816</v>
      </c>
      <c r="B3329">
        <v>12.95</v>
      </c>
      <c r="C3329">
        <v>13.16</v>
      </c>
      <c r="D3329">
        <v>11.99</v>
      </c>
      <c r="E3329">
        <v>12.81</v>
      </c>
      <c r="F3329">
        <v>12.81</v>
      </c>
      <c r="G3329">
        <v>0</v>
      </c>
    </row>
    <row r="3330" spans="1:7" x14ac:dyDescent="0.25">
      <c r="A3330" s="1">
        <v>42817</v>
      </c>
      <c r="B3330">
        <v>12.65</v>
      </c>
      <c r="C3330">
        <v>13.17</v>
      </c>
      <c r="D3330">
        <v>12.18</v>
      </c>
      <c r="E3330">
        <v>13.12</v>
      </c>
      <c r="F3330">
        <v>13.12</v>
      </c>
      <c r="G3330">
        <v>0</v>
      </c>
    </row>
    <row r="3331" spans="1:7" x14ac:dyDescent="0.25">
      <c r="A3331" s="1">
        <v>42818</v>
      </c>
      <c r="B3331">
        <v>12.86</v>
      </c>
      <c r="C3331">
        <v>14.16</v>
      </c>
      <c r="D3331">
        <v>12.27</v>
      </c>
      <c r="E3331">
        <v>12.96</v>
      </c>
      <c r="F3331">
        <v>12.96</v>
      </c>
      <c r="G3331">
        <v>0</v>
      </c>
    </row>
    <row r="3332" spans="1:7" x14ac:dyDescent="0.25">
      <c r="A3332" s="1">
        <v>42821</v>
      </c>
      <c r="B3332">
        <v>14.78</v>
      </c>
      <c r="C3332">
        <v>15.11</v>
      </c>
      <c r="D3332">
        <v>12.48</v>
      </c>
      <c r="E3332">
        <v>12.5</v>
      </c>
      <c r="F3332">
        <v>12.5</v>
      </c>
      <c r="G3332">
        <v>0</v>
      </c>
    </row>
    <row r="3333" spans="1:7" x14ac:dyDescent="0.25">
      <c r="A3333" s="1">
        <v>42822</v>
      </c>
      <c r="B3333">
        <v>12.44</v>
      </c>
      <c r="C3333">
        <v>12.67</v>
      </c>
      <c r="D3333">
        <v>11.34</v>
      </c>
      <c r="E3333">
        <v>11.53</v>
      </c>
      <c r="F3333">
        <v>11.53</v>
      </c>
      <c r="G3333">
        <v>0</v>
      </c>
    </row>
    <row r="3334" spans="1:7" x14ac:dyDescent="0.25">
      <c r="A3334" s="1">
        <v>42823</v>
      </c>
      <c r="B3334">
        <v>11.54</v>
      </c>
      <c r="C3334">
        <v>11.7</v>
      </c>
      <c r="D3334">
        <v>11.03</v>
      </c>
      <c r="E3334">
        <v>11.42</v>
      </c>
      <c r="F3334">
        <v>11.42</v>
      </c>
      <c r="G3334">
        <v>0</v>
      </c>
    </row>
    <row r="3335" spans="1:7" x14ac:dyDescent="0.25">
      <c r="A3335" s="1">
        <v>42824</v>
      </c>
      <c r="B3335">
        <v>11.37</v>
      </c>
      <c r="C3335">
        <v>11.64</v>
      </c>
      <c r="D3335">
        <v>11.12</v>
      </c>
      <c r="E3335">
        <v>11.54</v>
      </c>
      <c r="F3335">
        <v>11.54</v>
      </c>
      <c r="G3335">
        <v>0</v>
      </c>
    </row>
    <row r="3336" spans="1:7" x14ac:dyDescent="0.25">
      <c r="A3336" s="1">
        <v>42825</v>
      </c>
      <c r="B3336">
        <v>11.61</v>
      </c>
      <c r="C3336">
        <v>12.54</v>
      </c>
      <c r="D3336">
        <v>11.5</v>
      </c>
      <c r="E3336">
        <v>12.37</v>
      </c>
      <c r="F3336">
        <v>12.37</v>
      </c>
      <c r="G3336">
        <v>0</v>
      </c>
    </row>
    <row r="3337" spans="1:7" x14ac:dyDescent="0.25">
      <c r="A3337" s="1">
        <v>42828</v>
      </c>
      <c r="B3337">
        <v>12.59</v>
      </c>
      <c r="C3337">
        <v>13.59</v>
      </c>
      <c r="D3337">
        <v>12.27</v>
      </c>
      <c r="E3337">
        <v>12.38</v>
      </c>
      <c r="F3337">
        <v>12.38</v>
      </c>
      <c r="G3337">
        <v>0</v>
      </c>
    </row>
    <row r="3338" spans="1:7" x14ac:dyDescent="0.25">
      <c r="A3338" s="1">
        <v>42829</v>
      </c>
      <c r="B3338">
        <v>12.71</v>
      </c>
      <c r="C3338">
        <v>13.07</v>
      </c>
      <c r="D3338">
        <v>11.7</v>
      </c>
      <c r="E3338">
        <v>11.79</v>
      </c>
      <c r="F3338">
        <v>11.79</v>
      </c>
      <c r="G3338">
        <v>0</v>
      </c>
    </row>
    <row r="3339" spans="1:7" x14ac:dyDescent="0.25">
      <c r="A3339" s="1">
        <v>42830</v>
      </c>
      <c r="B3339">
        <v>11.89</v>
      </c>
      <c r="C3339">
        <v>12.89</v>
      </c>
      <c r="D3339">
        <v>10.9</v>
      </c>
      <c r="E3339">
        <v>12.89</v>
      </c>
      <c r="F3339">
        <v>12.89</v>
      </c>
      <c r="G3339">
        <v>0</v>
      </c>
    </row>
    <row r="3340" spans="1:7" x14ac:dyDescent="0.25">
      <c r="A3340" s="1">
        <v>42831</v>
      </c>
      <c r="B3340">
        <v>13.11</v>
      </c>
      <c r="C3340">
        <v>13.22</v>
      </c>
      <c r="D3340">
        <v>11.7</v>
      </c>
      <c r="E3340">
        <v>12.39</v>
      </c>
      <c r="F3340">
        <v>12.39</v>
      </c>
      <c r="G3340">
        <v>0</v>
      </c>
    </row>
    <row r="3341" spans="1:7" x14ac:dyDescent="0.25">
      <c r="A3341" s="1">
        <v>42832</v>
      </c>
      <c r="B3341">
        <v>13.17</v>
      </c>
      <c r="C3341">
        <v>13.43</v>
      </c>
      <c r="D3341">
        <v>12.23</v>
      </c>
      <c r="E3341">
        <v>12.87</v>
      </c>
      <c r="F3341">
        <v>12.87</v>
      </c>
      <c r="G3341">
        <v>0</v>
      </c>
    </row>
    <row r="3342" spans="1:7" x14ac:dyDescent="0.25">
      <c r="A3342" s="1">
        <v>42835</v>
      </c>
      <c r="B3342">
        <v>13.24</v>
      </c>
      <c r="C3342">
        <v>14.11</v>
      </c>
      <c r="D3342">
        <v>12.94</v>
      </c>
      <c r="E3342">
        <v>14.05</v>
      </c>
      <c r="F3342">
        <v>14.05</v>
      </c>
      <c r="G3342">
        <v>0</v>
      </c>
    </row>
    <row r="3343" spans="1:7" x14ac:dyDescent="0.25">
      <c r="A3343" s="1">
        <v>42836</v>
      </c>
      <c r="B3343">
        <v>14.32</v>
      </c>
      <c r="C3343">
        <v>15.88</v>
      </c>
      <c r="D3343">
        <v>14.17</v>
      </c>
      <c r="E3343">
        <v>15.07</v>
      </c>
      <c r="F3343">
        <v>15.07</v>
      </c>
      <c r="G3343">
        <v>0</v>
      </c>
    </row>
    <row r="3344" spans="1:7" x14ac:dyDescent="0.25">
      <c r="A3344" s="1">
        <v>42837</v>
      </c>
      <c r="B3344">
        <v>15.16</v>
      </c>
      <c r="C3344">
        <v>16.16</v>
      </c>
      <c r="D3344">
        <v>14.84</v>
      </c>
      <c r="E3344">
        <v>15.77</v>
      </c>
      <c r="F3344">
        <v>15.77</v>
      </c>
      <c r="G3344">
        <v>0</v>
      </c>
    </row>
    <row r="3345" spans="1:7" x14ac:dyDescent="0.25">
      <c r="A3345" s="1">
        <v>42838</v>
      </c>
      <c r="B3345">
        <v>15.89</v>
      </c>
      <c r="C3345">
        <v>16.219999000000001</v>
      </c>
      <c r="D3345">
        <v>14.97</v>
      </c>
      <c r="E3345">
        <v>15.96</v>
      </c>
      <c r="F3345">
        <v>15.96</v>
      </c>
      <c r="G3345">
        <v>0</v>
      </c>
    </row>
    <row r="3346" spans="1:7" x14ac:dyDescent="0.25">
      <c r="A3346" s="1">
        <v>42842</v>
      </c>
      <c r="B3346">
        <v>16.190000999999999</v>
      </c>
      <c r="C3346">
        <v>16.280000999999999</v>
      </c>
      <c r="D3346">
        <v>14.6</v>
      </c>
      <c r="E3346">
        <v>14.66</v>
      </c>
      <c r="F3346">
        <v>14.66</v>
      </c>
      <c r="G3346">
        <v>0</v>
      </c>
    </row>
    <row r="3347" spans="1:7" x14ac:dyDescent="0.25">
      <c r="A3347" s="1">
        <v>42843</v>
      </c>
      <c r="B3347">
        <v>14.5</v>
      </c>
      <c r="C3347">
        <v>15.5</v>
      </c>
      <c r="D3347">
        <v>14.29</v>
      </c>
      <c r="E3347">
        <v>14.42</v>
      </c>
      <c r="F3347">
        <v>14.42</v>
      </c>
      <c r="G3347">
        <v>0</v>
      </c>
    </row>
    <row r="3348" spans="1:7" x14ac:dyDescent="0.25">
      <c r="A3348" s="1">
        <v>42844</v>
      </c>
      <c r="B3348">
        <v>14</v>
      </c>
      <c r="C3348">
        <v>15.15</v>
      </c>
      <c r="D3348">
        <v>13.46</v>
      </c>
      <c r="E3348">
        <v>14.93</v>
      </c>
      <c r="F3348">
        <v>14.93</v>
      </c>
      <c r="G3348">
        <v>0</v>
      </c>
    </row>
    <row r="3349" spans="1:7" x14ac:dyDescent="0.25">
      <c r="A3349" s="1">
        <v>42845</v>
      </c>
      <c r="B3349">
        <v>14.59</v>
      </c>
      <c r="C3349">
        <v>14.81</v>
      </c>
      <c r="D3349">
        <v>13.83</v>
      </c>
      <c r="E3349">
        <v>14.15</v>
      </c>
      <c r="F3349">
        <v>14.15</v>
      </c>
      <c r="G3349">
        <v>0</v>
      </c>
    </row>
    <row r="3350" spans="1:7" x14ac:dyDescent="0.25">
      <c r="A3350" s="1">
        <v>42846</v>
      </c>
      <c r="B3350">
        <v>13.85</v>
      </c>
      <c r="C3350">
        <v>15.33</v>
      </c>
      <c r="D3350">
        <v>13.85</v>
      </c>
      <c r="E3350">
        <v>14.63</v>
      </c>
      <c r="F3350">
        <v>14.63</v>
      </c>
      <c r="G3350">
        <v>0</v>
      </c>
    </row>
    <row r="3351" spans="1:7" x14ac:dyDescent="0.25">
      <c r="A3351" s="1">
        <v>42849</v>
      </c>
      <c r="B3351">
        <v>11.56</v>
      </c>
      <c r="C3351">
        <v>12.01</v>
      </c>
      <c r="D3351">
        <v>10.82</v>
      </c>
      <c r="E3351">
        <v>10.84</v>
      </c>
      <c r="F3351">
        <v>10.84</v>
      </c>
      <c r="G3351">
        <v>0</v>
      </c>
    </row>
    <row r="3352" spans="1:7" x14ac:dyDescent="0.25">
      <c r="A3352" s="1">
        <v>42850</v>
      </c>
      <c r="B3352">
        <v>10.81</v>
      </c>
      <c r="C3352">
        <v>11.15</v>
      </c>
      <c r="D3352">
        <v>10.220000000000001</v>
      </c>
      <c r="E3352">
        <v>10.76</v>
      </c>
      <c r="F3352">
        <v>10.76</v>
      </c>
      <c r="G3352">
        <v>0</v>
      </c>
    </row>
    <row r="3353" spans="1:7" x14ac:dyDescent="0.25">
      <c r="A3353" s="1">
        <v>42851</v>
      </c>
      <c r="B3353">
        <v>10.61</v>
      </c>
      <c r="C3353">
        <v>10.89</v>
      </c>
      <c r="D3353">
        <v>10.39</v>
      </c>
      <c r="E3353">
        <v>10.85</v>
      </c>
      <c r="F3353">
        <v>10.85</v>
      </c>
      <c r="G3353">
        <v>0</v>
      </c>
    </row>
    <row r="3354" spans="1:7" x14ac:dyDescent="0.25">
      <c r="A3354" s="1">
        <v>42852</v>
      </c>
      <c r="B3354">
        <v>10.72</v>
      </c>
      <c r="C3354">
        <v>11.08</v>
      </c>
      <c r="D3354">
        <v>10.33</v>
      </c>
      <c r="E3354">
        <v>10.36</v>
      </c>
      <c r="F3354">
        <v>10.36</v>
      </c>
      <c r="G3354">
        <v>0</v>
      </c>
    </row>
    <row r="3355" spans="1:7" x14ac:dyDescent="0.25">
      <c r="A3355" s="1">
        <v>42853</v>
      </c>
      <c r="B3355">
        <v>10.39</v>
      </c>
      <c r="C3355">
        <v>11.16</v>
      </c>
      <c r="D3355">
        <v>10.29</v>
      </c>
      <c r="E3355">
        <v>10.82</v>
      </c>
      <c r="F3355">
        <v>10.82</v>
      </c>
      <c r="G3355">
        <v>0</v>
      </c>
    </row>
    <row r="3356" spans="1:7" x14ac:dyDescent="0.25">
      <c r="A3356" s="1">
        <v>42856</v>
      </c>
      <c r="B3356">
        <v>10.92</v>
      </c>
      <c r="C3356">
        <v>11.04</v>
      </c>
      <c r="D3356">
        <v>9.9</v>
      </c>
      <c r="E3356">
        <v>10.11</v>
      </c>
      <c r="F3356">
        <v>10.11</v>
      </c>
      <c r="G3356">
        <v>0</v>
      </c>
    </row>
    <row r="3357" spans="1:7" x14ac:dyDescent="0.25">
      <c r="A3357" s="1">
        <v>42857</v>
      </c>
      <c r="B3357">
        <v>10.15</v>
      </c>
      <c r="C3357">
        <v>10.59</v>
      </c>
      <c r="D3357">
        <v>10.039999999999999</v>
      </c>
      <c r="E3357">
        <v>10.59</v>
      </c>
      <c r="F3357">
        <v>10.59</v>
      </c>
      <c r="G3357">
        <v>0</v>
      </c>
    </row>
    <row r="3358" spans="1:7" x14ac:dyDescent="0.25">
      <c r="A3358" s="1">
        <v>42858</v>
      </c>
      <c r="B3358">
        <v>10.56</v>
      </c>
      <c r="C3358">
        <v>11.15</v>
      </c>
      <c r="D3358">
        <v>10.4</v>
      </c>
      <c r="E3358">
        <v>10.68</v>
      </c>
      <c r="F3358">
        <v>10.68</v>
      </c>
      <c r="G3358">
        <v>0</v>
      </c>
    </row>
    <row r="3359" spans="1:7" x14ac:dyDescent="0.25">
      <c r="A3359" s="1">
        <v>42859</v>
      </c>
      <c r="B3359">
        <v>10.71</v>
      </c>
      <c r="C3359">
        <v>11.24</v>
      </c>
      <c r="D3359">
        <v>10.27</v>
      </c>
      <c r="E3359">
        <v>10.46</v>
      </c>
      <c r="F3359">
        <v>10.46</v>
      </c>
      <c r="G3359">
        <v>0</v>
      </c>
    </row>
    <row r="3360" spans="1:7" x14ac:dyDescent="0.25">
      <c r="A3360" s="1">
        <v>42860</v>
      </c>
      <c r="B3360">
        <v>10.51</v>
      </c>
      <c r="C3360">
        <v>10.98</v>
      </c>
      <c r="D3360">
        <v>9.99</v>
      </c>
      <c r="E3360">
        <v>10.57</v>
      </c>
      <c r="F3360">
        <v>10.57</v>
      </c>
      <c r="G3360">
        <v>0</v>
      </c>
    </row>
    <row r="3361" spans="1:7" x14ac:dyDescent="0.25">
      <c r="A3361" s="1">
        <v>42863</v>
      </c>
      <c r="B3361">
        <v>10.53</v>
      </c>
      <c r="C3361">
        <v>10.55</v>
      </c>
      <c r="D3361">
        <v>9.67</v>
      </c>
      <c r="E3361">
        <v>9.77</v>
      </c>
      <c r="F3361">
        <v>9.77</v>
      </c>
      <c r="G3361">
        <v>0</v>
      </c>
    </row>
    <row r="3362" spans="1:7" x14ac:dyDescent="0.25">
      <c r="A3362" s="1">
        <v>42864</v>
      </c>
      <c r="B3362">
        <v>9.8699999999999992</v>
      </c>
      <c r="C3362">
        <v>10.14</v>
      </c>
      <c r="D3362">
        <v>9.56</v>
      </c>
      <c r="E3362">
        <v>9.9600000000000009</v>
      </c>
      <c r="F3362">
        <v>9.9600000000000009</v>
      </c>
      <c r="G3362">
        <v>0</v>
      </c>
    </row>
    <row r="3363" spans="1:7" x14ac:dyDescent="0.25">
      <c r="A3363" s="1">
        <v>42865</v>
      </c>
      <c r="B3363">
        <v>9.75</v>
      </c>
      <c r="C3363">
        <v>10.24</v>
      </c>
      <c r="D3363">
        <v>9.6199999999999992</v>
      </c>
      <c r="E3363">
        <v>10.210000000000001</v>
      </c>
      <c r="F3363">
        <v>10.210000000000001</v>
      </c>
      <c r="G3363">
        <v>0</v>
      </c>
    </row>
    <row r="3364" spans="1:7" x14ac:dyDescent="0.25">
      <c r="A3364" s="1">
        <v>42866</v>
      </c>
      <c r="B3364">
        <v>10.34</v>
      </c>
      <c r="C3364">
        <v>11.23</v>
      </c>
      <c r="D3364">
        <v>10.32</v>
      </c>
      <c r="E3364">
        <v>10.6</v>
      </c>
      <c r="F3364">
        <v>10.6</v>
      </c>
      <c r="G3364">
        <v>0</v>
      </c>
    </row>
    <row r="3365" spans="1:7" x14ac:dyDescent="0.25">
      <c r="A3365" s="1">
        <v>42867</v>
      </c>
      <c r="B3365">
        <v>10.72</v>
      </c>
      <c r="C3365">
        <v>10.87</v>
      </c>
      <c r="D3365">
        <v>10.28</v>
      </c>
      <c r="E3365">
        <v>10.4</v>
      </c>
      <c r="F3365">
        <v>10.4</v>
      </c>
      <c r="G3365">
        <v>0</v>
      </c>
    </row>
    <row r="3366" spans="1:7" x14ac:dyDescent="0.25">
      <c r="A3366" s="1">
        <v>42870</v>
      </c>
      <c r="B3366">
        <v>10.54</v>
      </c>
      <c r="C3366">
        <v>10.88</v>
      </c>
      <c r="D3366">
        <v>10.25</v>
      </c>
      <c r="E3366">
        <v>10.42</v>
      </c>
      <c r="F3366">
        <v>10.42</v>
      </c>
      <c r="G3366">
        <v>0</v>
      </c>
    </row>
    <row r="3367" spans="1:7" x14ac:dyDescent="0.25">
      <c r="A3367" s="1">
        <v>42871</v>
      </c>
      <c r="B3367">
        <v>10.46</v>
      </c>
      <c r="C3367">
        <v>10.67</v>
      </c>
      <c r="D3367">
        <v>10.18</v>
      </c>
      <c r="E3367">
        <v>10.65</v>
      </c>
      <c r="F3367">
        <v>10.65</v>
      </c>
      <c r="G3367">
        <v>0</v>
      </c>
    </row>
    <row r="3368" spans="1:7" x14ac:dyDescent="0.25">
      <c r="A3368" s="1">
        <v>42872</v>
      </c>
      <c r="B3368">
        <v>11.89</v>
      </c>
      <c r="C3368">
        <v>15.59</v>
      </c>
      <c r="D3368">
        <v>11.53</v>
      </c>
      <c r="E3368">
        <v>15.59</v>
      </c>
      <c r="F3368">
        <v>15.59</v>
      </c>
      <c r="G3368">
        <v>0</v>
      </c>
    </row>
    <row r="3369" spans="1:7" x14ac:dyDescent="0.25">
      <c r="A3369" s="1">
        <v>42873</v>
      </c>
      <c r="B3369">
        <v>14.06</v>
      </c>
      <c r="C3369">
        <v>16.299999</v>
      </c>
      <c r="D3369">
        <v>14.03</v>
      </c>
      <c r="E3369">
        <v>14.66</v>
      </c>
      <c r="F3369">
        <v>14.66</v>
      </c>
      <c r="G3369">
        <v>0</v>
      </c>
    </row>
    <row r="3370" spans="1:7" x14ac:dyDescent="0.25">
      <c r="A3370" s="1">
        <v>42874</v>
      </c>
      <c r="B3370">
        <v>14.23</v>
      </c>
      <c r="C3370">
        <v>14.23</v>
      </c>
      <c r="D3370">
        <v>11.72</v>
      </c>
      <c r="E3370">
        <v>12.04</v>
      </c>
      <c r="F3370">
        <v>12.04</v>
      </c>
      <c r="G3370">
        <v>0</v>
      </c>
    </row>
    <row r="3371" spans="1:7" x14ac:dyDescent="0.25">
      <c r="A3371" s="1">
        <v>42877</v>
      </c>
      <c r="B3371">
        <v>12.29</v>
      </c>
      <c r="C3371">
        <v>12.52</v>
      </c>
      <c r="D3371">
        <v>10.89</v>
      </c>
      <c r="E3371">
        <v>10.93</v>
      </c>
      <c r="F3371">
        <v>10.93</v>
      </c>
      <c r="G3371">
        <v>0</v>
      </c>
    </row>
    <row r="3372" spans="1:7" x14ac:dyDescent="0.25">
      <c r="A3372" s="1">
        <v>42878</v>
      </c>
      <c r="B3372">
        <v>11</v>
      </c>
      <c r="C3372">
        <v>11</v>
      </c>
      <c r="D3372">
        <v>10.56</v>
      </c>
      <c r="E3372">
        <v>10.72</v>
      </c>
      <c r="F3372">
        <v>10.72</v>
      </c>
      <c r="G3372">
        <v>0</v>
      </c>
    </row>
    <row r="3373" spans="1:7" x14ac:dyDescent="0.25">
      <c r="A3373" s="1">
        <v>42879</v>
      </c>
      <c r="B3373">
        <v>10.61</v>
      </c>
      <c r="C3373">
        <v>10.9</v>
      </c>
      <c r="D3373">
        <v>9.8800000000000008</v>
      </c>
      <c r="E3373">
        <v>10.02</v>
      </c>
      <c r="F3373">
        <v>10.02</v>
      </c>
      <c r="G3373">
        <v>0</v>
      </c>
    </row>
    <row r="3374" spans="1:7" x14ac:dyDescent="0.25">
      <c r="A3374" s="1">
        <v>42880</v>
      </c>
      <c r="B3374">
        <v>9.82</v>
      </c>
      <c r="C3374">
        <v>10.29</v>
      </c>
      <c r="D3374">
        <v>9.7200000000000006</v>
      </c>
      <c r="E3374">
        <v>9.99</v>
      </c>
      <c r="F3374">
        <v>9.99</v>
      </c>
      <c r="G3374">
        <v>0</v>
      </c>
    </row>
    <row r="3375" spans="1:7" x14ac:dyDescent="0.25">
      <c r="A3375" s="1">
        <v>42881</v>
      </c>
      <c r="B3375">
        <v>9.93</v>
      </c>
      <c r="C3375">
        <v>10.48</v>
      </c>
      <c r="D3375">
        <v>9.65</v>
      </c>
      <c r="E3375">
        <v>9.81</v>
      </c>
      <c r="F3375">
        <v>9.81</v>
      </c>
      <c r="G3375">
        <v>0</v>
      </c>
    </row>
    <row r="3376" spans="1:7" x14ac:dyDescent="0.25">
      <c r="A3376" s="1">
        <v>42885</v>
      </c>
      <c r="B3376">
        <v>10.61</v>
      </c>
      <c r="C3376">
        <v>10.84</v>
      </c>
      <c r="D3376">
        <v>10.14</v>
      </c>
      <c r="E3376">
        <v>10.38</v>
      </c>
      <c r="F3376">
        <v>10.38</v>
      </c>
      <c r="G3376">
        <v>0</v>
      </c>
    </row>
    <row r="3377" spans="1:7" x14ac:dyDescent="0.25">
      <c r="A3377" s="1">
        <v>42886</v>
      </c>
      <c r="B3377">
        <v>10.1</v>
      </c>
      <c r="C3377">
        <v>11.3</v>
      </c>
      <c r="D3377">
        <v>9.93</v>
      </c>
      <c r="E3377">
        <v>10.41</v>
      </c>
      <c r="F3377">
        <v>10.41</v>
      </c>
      <c r="G3377">
        <v>0</v>
      </c>
    </row>
    <row r="3378" spans="1:7" x14ac:dyDescent="0.25">
      <c r="A3378" s="1">
        <v>42887</v>
      </c>
      <c r="B3378">
        <v>10.42</v>
      </c>
      <c r="C3378">
        <v>10.54</v>
      </c>
      <c r="D3378">
        <v>9.69</v>
      </c>
      <c r="E3378">
        <v>9.89</v>
      </c>
      <c r="F3378">
        <v>9.89</v>
      </c>
      <c r="G3378">
        <v>0</v>
      </c>
    </row>
    <row r="3379" spans="1:7" x14ac:dyDescent="0.25">
      <c r="A3379" s="1">
        <v>42888</v>
      </c>
      <c r="B3379">
        <v>10.08</v>
      </c>
      <c r="C3379">
        <v>10.3</v>
      </c>
      <c r="D3379">
        <v>9.58</v>
      </c>
      <c r="E3379">
        <v>9.75</v>
      </c>
      <c r="F3379">
        <v>9.75</v>
      </c>
      <c r="G3379">
        <v>0</v>
      </c>
    </row>
    <row r="3380" spans="1:7" x14ac:dyDescent="0.25">
      <c r="A3380" s="1">
        <v>42891</v>
      </c>
      <c r="B3380">
        <v>10.08</v>
      </c>
      <c r="C3380">
        <v>10.28</v>
      </c>
      <c r="D3380">
        <v>9.6</v>
      </c>
      <c r="E3380">
        <v>10.07</v>
      </c>
      <c r="F3380">
        <v>10.07</v>
      </c>
      <c r="G3380">
        <v>0</v>
      </c>
    </row>
    <row r="3381" spans="1:7" x14ac:dyDescent="0.25">
      <c r="A3381" s="1">
        <v>42892</v>
      </c>
      <c r="B3381">
        <v>10.19</v>
      </c>
      <c r="C3381">
        <v>10.77</v>
      </c>
      <c r="D3381">
        <v>9.86</v>
      </c>
      <c r="E3381">
        <v>10.45</v>
      </c>
      <c r="F3381">
        <v>10.45</v>
      </c>
      <c r="G3381">
        <v>0</v>
      </c>
    </row>
    <row r="3382" spans="1:7" x14ac:dyDescent="0.25">
      <c r="A3382" s="1">
        <v>42893</v>
      </c>
      <c r="B3382">
        <v>10.48</v>
      </c>
      <c r="C3382">
        <v>10.93</v>
      </c>
      <c r="D3382">
        <v>10.119999999999999</v>
      </c>
      <c r="E3382">
        <v>10.39</v>
      </c>
      <c r="F3382">
        <v>10.39</v>
      </c>
      <c r="G3382">
        <v>0</v>
      </c>
    </row>
    <row r="3383" spans="1:7" x14ac:dyDescent="0.25">
      <c r="A3383" s="1">
        <v>42894</v>
      </c>
      <c r="B3383">
        <v>10.27</v>
      </c>
      <c r="C3383">
        <v>10.53</v>
      </c>
      <c r="D3383">
        <v>9.73</v>
      </c>
      <c r="E3383">
        <v>10.16</v>
      </c>
      <c r="F3383">
        <v>10.16</v>
      </c>
      <c r="G3383">
        <v>0</v>
      </c>
    </row>
    <row r="3384" spans="1:7" x14ac:dyDescent="0.25">
      <c r="A3384" s="1">
        <v>42895</v>
      </c>
      <c r="B3384">
        <v>9.93</v>
      </c>
      <c r="C3384">
        <v>12.11</v>
      </c>
      <c r="D3384">
        <v>9.3699999999999992</v>
      </c>
      <c r="E3384">
        <v>10.7</v>
      </c>
      <c r="F3384">
        <v>10.7</v>
      </c>
      <c r="G3384">
        <v>0</v>
      </c>
    </row>
    <row r="3385" spans="1:7" x14ac:dyDescent="0.25">
      <c r="A3385" s="1">
        <v>42898</v>
      </c>
      <c r="B3385">
        <v>11.19</v>
      </c>
      <c r="C3385">
        <v>12.37</v>
      </c>
      <c r="D3385">
        <v>11.19</v>
      </c>
      <c r="E3385">
        <v>11.46</v>
      </c>
      <c r="F3385">
        <v>11.46</v>
      </c>
      <c r="G3385">
        <v>0</v>
      </c>
    </row>
    <row r="3386" spans="1:7" x14ac:dyDescent="0.25">
      <c r="A3386" s="1">
        <v>42899</v>
      </c>
      <c r="B3386">
        <v>11.12</v>
      </c>
      <c r="C3386">
        <v>11.14</v>
      </c>
      <c r="D3386">
        <v>10.26</v>
      </c>
      <c r="E3386">
        <v>10.42</v>
      </c>
      <c r="F3386">
        <v>10.42</v>
      </c>
      <c r="G3386">
        <v>0</v>
      </c>
    </row>
    <row r="3387" spans="1:7" x14ac:dyDescent="0.25">
      <c r="A3387" s="1">
        <v>42900</v>
      </c>
      <c r="B3387">
        <v>10.33</v>
      </c>
      <c r="C3387">
        <v>11.26</v>
      </c>
      <c r="D3387">
        <v>10.01</v>
      </c>
      <c r="E3387">
        <v>10.64</v>
      </c>
      <c r="F3387">
        <v>10.64</v>
      </c>
      <c r="G3387">
        <v>0</v>
      </c>
    </row>
    <row r="3388" spans="1:7" x14ac:dyDescent="0.25">
      <c r="A3388" s="1">
        <v>42901</v>
      </c>
      <c r="B3388">
        <v>11.06</v>
      </c>
      <c r="C3388">
        <v>12.01</v>
      </c>
      <c r="D3388">
        <v>10.74</v>
      </c>
      <c r="E3388">
        <v>10.9</v>
      </c>
      <c r="F3388">
        <v>10.9</v>
      </c>
      <c r="G3388">
        <v>0</v>
      </c>
    </row>
    <row r="3389" spans="1:7" x14ac:dyDescent="0.25">
      <c r="A3389" s="1">
        <v>42902</v>
      </c>
      <c r="B3389">
        <v>10.63</v>
      </c>
      <c r="C3389">
        <v>11.35</v>
      </c>
      <c r="D3389">
        <v>10.26</v>
      </c>
      <c r="E3389">
        <v>10.38</v>
      </c>
      <c r="F3389">
        <v>10.38</v>
      </c>
      <c r="G3389">
        <v>0</v>
      </c>
    </row>
    <row r="3390" spans="1:7" x14ac:dyDescent="0.25">
      <c r="A3390" s="1">
        <v>42905</v>
      </c>
      <c r="B3390">
        <v>10.57</v>
      </c>
      <c r="C3390">
        <v>10.6</v>
      </c>
      <c r="D3390">
        <v>10.01</v>
      </c>
      <c r="E3390">
        <v>10.37</v>
      </c>
      <c r="F3390">
        <v>10.37</v>
      </c>
      <c r="G3390">
        <v>0</v>
      </c>
    </row>
    <row r="3391" spans="1:7" x14ac:dyDescent="0.25">
      <c r="A3391" s="1">
        <v>42906</v>
      </c>
      <c r="B3391">
        <v>10.28</v>
      </c>
      <c r="C3391">
        <v>11.15</v>
      </c>
      <c r="D3391">
        <v>10.24</v>
      </c>
      <c r="E3391">
        <v>10.86</v>
      </c>
      <c r="F3391">
        <v>10.86</v>
      </c>
      <c r="G3391">
        <v>0</v>
      </c>
    </row>
    <row r="3392" spans="1:7" x14ac:dyDescent="0.25">
      <c r="A3392" s="1">
        <v>42907</v>
      </c>
      <c r="B3392">
        <v>11.03</v>
      </c>
      <c r="C3392">
        <v>11.4</v>
      </c>
      <c r="D3392">
        <v>10.4</v>
      </c>
      <c r="E3392">
        <v>10.75</v>
      </c>
      <c r="F3392">
        <v>10.75</v>
      </c>
      <c r="G3392">
        <v>0</v>
      </c>
    </row>
    <row r="3393" spans="1:7" x14ac:dyDescent="0.25">
      <c r="A3393" s="1">
        <v>42908</v>
      </c>
      <c r="B3393">
        <v>10.81</v>
      </c>
      <c r="C3393">
        <v>11.01</v>
      </c>
      <c r="D3393">
        <v>10.24</v>
      </c>
      <c r="E3393">
        <v>10.48</v>
      </c>
      <c r="F3393">
        <v>10.48</v>
      </c>
      <c r="G3393">
        <v>0</v>
      </c>
    </row>
    <row r="3394" spans="1:7" x14ac:dyDescent="0.25">
      <c r="A3394" s="1">
        <v>42909</v>
      </c>
      <c r="B3394">
        <v>10.25</v>
      </c>
      <c r="C3394">
        <v>10.69</v>
      </c>
      <c r="D3394">
        <v>9.85</v>
      </c>
      <c r="E3394">
        <v>10.02</v>
      </c>
      <c r="F3394">
        <v>10.02</v>
      </c>
      <c r="G3394">
        <v>0</v>
      </c>
    </row>
    <row r="3395" spans="1:7" x14ac:dyDescent="0.25">
      <c r="A3395" s="1">
        <v>42912</v>
      </c>
      <c r="B3395">
        <v>10.130000000000001</v>
      </c>
      <c r="C3395">
        <v>10.44</v>
      </c>
      <c r="D3395">
        <v>9.68</v>
      </c>
      <c r="E3395">
        <v>9.9</v>
      </c>
      <c r="F3395">
        <v>9.9</v>
      </c>
      <c r="G3395">
        <v>0</v>
      </c>
    </row>
    <row r="3396" spans="1:7" x14ac:dyDescent="0.25">
      <c r="A3396" s="1">
        <v>42913</v>
      </c>
      <c r="B3396">
        <v>10.039999999999999</v>
      </c>
      <c r="C3396">
        <v>11.31</v>
      </c>
      <c r="D3396">
        <v>9.8000000000000007</v>
      </c>
      <c r="E3396">
        <v>11.06</v>
      </c>
      <c r="F3396">
        <v>11.06</v>
      </c>
      <c r="G3396">
        <v>0</v>
      </c>
    </row>
    <row r="3397" spans="1:7" x14ac:dyDescent="0.25">
      <c r="A3397" s="1">
        <v>42914</v>
      </c>
      <c r="B3397">
        <v>11.17</v>
      </c>
      <c r="C3397">
        <v>11.49</v>
      </c>
      <c r="D3397">
        <v>9.76</v>
      </c>
      <c r="E3397">
        <v>10.029999999999999</v>
      </c>
      <c r="F3397">
        <v>10.029999999999999</v>
      </c>
      <c r="G3397">
        <v>0</v>
      </c>
    </row>
    <row r="3398" spans="1:7" x14ac:dyDescent="0.25">
      <c r="A3398" s="1">
        <v>42915</v>
      </c>
      <c r="B3398">
        <v>9.7899999999999991</v>
      </c>
      <c r="C3398">
        <v>15.16</v>
      </c>
      <c r="D3398">
        <v>9.73</v>
      </c>
      <c r="E3398">
        <v>11.44</v>
      </c>
      <c r="F3398">
        <v>11.44</v>
      </c>
      <c r="G3398">
        <v>0</v>
      </c>
    </row>
    <row r="3399" spans="1:7" x14ac:dyDescent="0.25">
      <c r="A3399" s="1">
        <v>42916</v>
      </c>
      <c r="B3399">
        <v>11.74</v>
      </c>
      <c r="C3399">
        <v>11.85</v>
      </c>
      <c r="D3399">
        <v>10.4</v>
      </c>
      <c r="E3399">
        <v>11.18</v>
      </c>
      <c r="F3399">
        <v>11.18</v>
      </c>
      <c r="G3399">
        <v>0</v>
      </c>
    </row>
    <row r="3400" spans="1:7" x14ac:dyDescent="0.25">
      <c r="A3400" s="1">
        <v>42919</v>
      </c>
      <c r="B3400">
        <v>11.07</v>
      </c>
      <c r="C3400">
        <v>11.45</v>
      </c>
      <c r="D3400">
        <v>10.28</v>
      </c>
      <c r="E3400">
        <v>11.22</v>
      </c>
      <c r="F3400">
        <v>11.22</v>
      </c>
      <c r="G3400">
        <v>0</v>
      </c>
    </row>
    <row r="3401" spans="1:7" x14ac:dyDescent="0.25">
      <c r="A3401" s="1">
        <v>42921</v>
      </c>
      <c r="B3401">
        <v>11.2</v>
      </c>
      <c r="C3401">
        <v>12.03</v>
      </c>
      <c r="D3401">
        <v>10.79</v>
      </c>
      <c r="E3401">
        <v>11.07</v>
      </c>
      <c r="F3401">
        <v>11.07</v>
      </c>
      <c r="G3401">
        <v>0</v>
      </c>
    </row>
    <row r="3402" spans="1:7" x14ac:dyDescent="0.25">
      <c r="A3402" s="1">
        <v>42922</v>
      </c>
      <c r="B3402">
        <v>11.2</v>
      </c>
      <c r="C3402">
        <v>13.05</v>
      </c>
      <c r="D3402">
        <v>11.18</v>
      </c>
      <c r="E3402">
        <v>12.54</v>
      </c>
      <c r="F3402">
        <v>12.54</v>
      </c>
      <c r="G3402">
        <v>0</v>
      </c>
    </row>
    <row r="3403" spans="1:7" x14ac:dyDescent="0.25">
      <c r="A3403" s="1">
        <v>42923</v>
      </c>
      <c r="B3403">
        <v>12.48</v>
      </c>
      <c r="C3403">
        <v>12.57</v>
      </c>
      <c r="D3403">
        <v>10.98</v>
      </c>
      <c r="E3403">
        <v>11.19</v>
      </c>
      <c r="F3403">
        <v>11.19</v>
      </c>
      <c r="G3403">
        <v>0</v>
      </c>
    </row>
    <row r="3404" spans="1:7" x14ac:dyDescent="0.25">
      <c r="A3404" s="1">
        <v>42926</v>
      </c>
      <c r="B3404">
        <v>11.26</v>
      </c>
      <c r="C3404">
        <v>11.73</v>
      </c>
      <c r="D3404">
        <v>10.61</v>
      </c>
      <c r="E3404">
        <v>11.11</v>
      </c>
      <c r="F3404">
        <v>11.11</v>
      </c>
      <c r="G3404">
        <v>0</v>
      </c>
    </row>
    <row r="3405" spans="1:7" x14ac:dyDescent="0.25">
      <c r="A3405" s="1">
        <v>42927</v>
      </c>
      <c r="B3405">
        <v>10.79</v>
      </c>
      <c r="C3405">
        <v>12.14</v>
      </c>
      <c r="D3405">
        <v>10.68</v>
      </c>
      <c r="E3405">
        <v>10.89</v>
      </c>
      <c r="F3405">
        <v>10.89</v>
      </c>
      <c r="G3405">
        <v>0</v>
      </c>
    </row>
    <row r="3406" spans="1:7" x14ac:dyDescent="0.25">
      <c r="A3406" s="1">
        <v>42928</v>
      </c>
      <c r="B3406">
        <v>10.85</v>
      </c>
      <c r="C3406">
        <v>10.85</v>
      </c>
      <c r="D3406">
        <v>10.08</v>
      </c>
      <c r="E3406">
        <v>10.3</v>
      </c>
      <c r="F3406">
        <v>10.3</v>
      </c>
      <c r="G3406">
        <v>0</v>
      </c>
    </row>
    <row r="3407" spans="1:7" x14ac:dyDescent="0.25">
      <c r="A3407" s="1">
        <v>42929</v>
      </c>
      <c r="B3407">
        <v>10.07</v>
      </c>
      <c r="C3407">
        <v>10.4</v>
      </c>
      <c r="D3407">
        <v>9.9</v>
      </c>
      <c r="E3407">
        <v>9.9</v>
      </c>
      <c r="F3407">
        <v>9.9</v>
      </c>
      <c r="G3407">
        <v>0</v>
      </c>
    </row>
    <row r="3408" spans="1:7" x14ac:dyDescent="0.25">
      <c r="A3408" s="1">
        <v>42930</v>
      </c>
      <c r="B3408">
        <v>10.09</v>
      </c>
      <c r="C3408">
        <v>10.14</v>
      </c>
      <c r="D3408">
        <v>9.5</v>
      </c>
      <c r="E3408">
        <v>9.51</v>
      </c>
      <c r="F3408">
        <v>9.51</v>
      </c>
      <c r="G3408">
        <v>0</v>
      </c>
    </row>
    <row r="3409" spans="1:7" x14ac:dyDescent="0.25">
      <c r="A3409" s="1">
        <v>42933</v>
      </c>
      <c r="B3409">
        <v>9.77</v>
      </c>
      <c r="C3409">
        <v>10.029999999999999</v>
      </c>
      <c r="D3409">
        <v>9.7100000000000009</v>
      </c>
      <c r="E3409">
        <v>9.82</v>
      </c>
      <c r="F3409">
        <v>9.82</v>
      </c>
      <c r="G3409">
        <v>0</v>
      </c>
    </row>
    <row r="3410" spans="1:7" x14ac:dyDescent="0.25">
      <c r="A3410" s="1">
        <v>42934</v>
      </c>
      <c r="B3410">
        <v>9.86</v>
      </c>
      <c r="C3410">
        <v>10.35</v>
      </c>
      <c r="D3410">
        <v>9.66</v>
      </c>
      <c r="E3410">
        <v>9.89</v>
      </c>
      <c r="F3410">
        <v>9.89</v>
      </c>
      <c r="G3410">
        <v>0</v>
      </c>
    </row>
    <row r="3411" spans="1:7" x14ac:dyDescent="0.25">
      <c r="A3411" s="1">
        <v>42935</v>
      </c>
      <c r="B3411">
        <v>9.69</v>
      </c>
      <c r="C3411">
        <v>9.94</v>
      </c>
      <c r="D3411">
        <v>9.58</v>
      </c>
      <c r="E3411">
        <v>9.7899999999999991</v>
      </c>
      <c r="F3411">
        <v>9.7899999999999991</v>
      </c>
      <c r="G3411">
        <v>0</v>
      </c>
    </row>
    <row r="3412" spans="1:7" x14ac:dyDescent="0.25">
      <c r="A3412" s="1">
        <v>42936</v>
      </c>
      <c r="B3412">
        <v>9.66</v>
      </c>
      <c r="C3412">
        <v>10.28</v>
      </c>
      <c r="D3412">
        <v>9.5</v>
      </c>
      <c r="E3412">
        <v>9.58</v>
      </c>
      <c r="F3412">
        <v>9.58</v>
      </c>
      <c r="G3412">
        <v>0</v>
      </c>
    </row>
    <row r="3413" spans="1:7" x14ac:dyDescent="0.25">
      <c r="A3413" s="1">
        <v>42937</v>
      </c>
      <c r="B3413">
        <v>9.52</v>
      </c>
      <c r="C3413">
        <v>9.98</v>
      </c>
      <c r="D3413">
        <v>9.3000000000000007</v>
      </c>
      <c r="E3413">
        <v>9.36</v>
      </c>
      <c r="F3413">
        <v>9.36</v>
      </c>
      <c r="G3413">
        <v>0</v>
      </c>
    </row>
    <row r="3414" spans="1:7" x14ac:dyDescent="0.25">
      <c r="A3414" s="1">
        <v>42940</v>
      </c>
      <c r="B3414">
        <v>9.94</v>
      </c>
      <c r="C3414">
        <v>9.9700000000000006</v>
      </c>
      <c r="D3414">
        <v>9.26</v>
      </c>
      <c r="E3414">
        <v>9.43</v>
      </c>
      <c r="F3414">
        <v>9.43</v>
      </c>
      <c r="G3414">
        <v>0</v>
      </c>
    </row>
    <row r="3415" spans="1:7" x14ac:dyDescent="0.25">
      <c r="A3415" s="1">
        <v>42941</v>
      </c>
      <c r="B3415">
        <v>9.4</v>
      </c>
      <c r="C3415">
        <v>9.52</v>
      </c>
      <c r="D3415">
        <v>9.0399999999999991</v>
      </c>
      <c r="E3415">
        <v>9.43</v>
      </c>
      <c r="F3415">
        <v>9.43</v>
      </c>
      <c r="G3415">
        <v>0</v>
      </c>
    </row>
    <row r="3416" spans="1:7" x14ac:dyDescent="0.25">
      <c r="A3416" s="1">
        <v>42942</v>
      </c>
      <c r="B3416">
        <v>9.25</v>
      </c>
      <c r="C3416">
        <v>9.66</v>
      </c>
      <c r="D3416">
        <v>8.84</v>
      </c>
      <c r="E3416">
        <v>9.6</v>
      </c>
      <c r="F3416">
        <v>9.6</v>
      </c>
      <c r="G3416">
        <v>0</v>
      </c>
    </row>
    <row r="3417" spans="1:7" x14ac:dyDescent="0.25">
      <c r="A3417" s="1">
        <v>42943</v>
      </c>
      <c r="B3417">
        <v>9.33</v>
      </c>
      <c r="C3417">
        <v>11.5</v>
      </c>
      <c r="D3417">
        <v>9.16</v>
      </c>
      <c r="E3417">
        <v>10.11</v>
      </c>
      <c r="F3417">
        <v>10.11</v>
      </c>
      <c r="G3417">
        <v>0</v>
      </c>
    </row>
    <row r="3418" spans="1:7" x14ac:dyDescent="0.25">
      <c r="A3418" s="1">
        <v>42944</v>
      </c>
      <c r="B3418">
        <v>10.62</v>
      </c>
      <c r="C3418">
        <v>11.3</v>
      </c>
      <c r="D3418">
        <v>10.26</v>
      </c>
      <c r="E3418">
        <v>10.29</v>
      </c>
      <c r="F3418">
        <v>10.29</v>
      </c>
      <c r="G3418">
        <v>0</v>
      </c>
    </row>
    <row r="3419" spans="1:7" x14ac:dyDescent="0.25">
      <c r="A3419" s="1">
        <v>42947</v>
      </c>
      <c r="B3419">
        <v>10.53</v>
      </c>
      <c r="C3419">
        <v>10.84</v>
      </c>
      <c r="D3419">
        <v>10.23</v>
      </c>
      <c r="E3419">
        <v>10.26</v>
      </c>
      <c r="F3419">
        <v>10.26</v>
      </c>
      <c r="G3419">
        <v>0</v>
      </c>
    </row>
    <row r="3420" spans="1:7" x14ac:dyDescent="0.25">
      <c r="A3420" s="1">
        <v>42948</v>
      </c>
      <c r="B3420">
        <v>10.19</v>
      </c>
      <c r="C3420">
        <v>10.56</v>
      </c>
      <c r="D3420">
        <v>9.9499999999999993</v>
      </c>
      <c r="E3420">
        <v>10.09</v>
      </c>
      <c r="F3420">
        <v>10.09</v>
      </c>
      <c r="G3420">
        <v>0</v>
      </c>
    </row>
    <row r="3421" spans="1:7" x14ac:dyDescent="0.25">
      <c r="A3421" s="1">
        <v>42949</v>
      </c>
      <c r="B3421">
        <v>10.08</v>
      </c>
      <c r="C3421">
        <v>10.81</v>
      </c>
      <c r="D3421">
        <v>9.8000000000000007</v>
      </c>
      <c r="E3421">
        <v>10.28</v>
      </c>
      <c r="F3421">
        <v>10.28</v>
      </c>
      <c r="G3421">
        <v>0</v>
      </c>
    </row>
    <row r="3422" spans="1:7" x14ac:dyDescent="0.25">
      <c r="A3422" s="1">
        <v>42950</v>
      </c>
      <c r="B3422">
        <v>10.47</v>
      </c>
      <c r="C3422">
        <v>10.6</v>
      </c>
      <c r="D3422">
        <v>9.9</v>
      </c>
      <c r="E3422">
        <v>10.44</v>
      </c>
      <c r="F3422">
        <v>10.44</v>
      </c>
      <c r="G3422">
        <v>0</v>
      </c>
    </row>
    <row r="3423" spans="1:7" x14ac:dyDescent="0.25">
      <c r="A3423" s="1">
        <v>42951</v>
      </c>
      <c r="B3423">
        <v>10.48</v>
      </c>
      <c r="C3423">
        <v>10.5</v>
      </c>
      <c r="D3423">
        <v>9.68</v>
      </c>
      <c r="E3423">
        <v>10.029999999999999</v>
      </c>
      <c r="F3423">
        <v>10.029999999999999</v>
      </c>
      <c r="G3423">
        <v>0</v>
      </c>
    </row>
    <row r="3424" spans="1:7" x14ac:dyDescent="0.25">
      <c r="A3424" s="1">
        <v>42954</v>
      </c>
      <c r="B3424">
        <v>10.19</v>
      </c>
      <c r="C3424">
        <v>10.32</v>
      </c>
      <c r="D3424">
        <v>9.76</v>
      </c>
      <c r="E3424">
        <v>9.93</v>
      </c>
      <c r="F3424">
        <v>9.93</v>
      </c>
      <c r="G3424">
        <v>0</v>
      </c>
    </row>
    <row r="3425" spans="1:7" x14ac:dyDescent="0.25">
      <c r="A3425" s="1">
        <v>42955</v>
      </c>
      <c r="B3425">
        <v>10.039999999999999</v>
      </c>
      <c r="C3425">
        <v>11.52</v>
      </c>
      <c r="D3425">
        <v>9.52</v>
      </c>
      <c r="E3425">
        <v>10.96</v>
      </c>
      <c r="F3425">
        <v>10.96</v>
      </c>
      <c r="G3425">
        <v>0</v>
      </c>
    </row>
    <row r="3426" spans="1:7" x14ac:dyDescent="0.25">
      <c r="A3426" s="1">
        <v>42956</v>
      </c>
      <c r="B3426">
        <v>11.49</v>
      </c>
      <c r="C3426">
        <v>12.63</v>
      </c>
      <c r="D3426">
        <v>11.11</v>
      </c>
      <c r="E3426">
        <v>11.11</v>
      </c>
      <c r="F3426">
        <v>11.11</v>
      </c>
      <c r="G3426">
        <v>0</v>
      </c>
    </row>
    <row r="3427" spans="1:7" x14ac:dyDescent="0.25">
      <c r="A3427" s="1">
        <v>42957</v>
      </c>
      <c r="B3427">
        <v>11.57</v>
      </c>
      <c r="C3427">
        <v>16.170000000000002</v>
      </c>
      <c r="D3427">
        <v>11.56</v>
      </c>
      <c r="E3427">
        <v>16.040001</v>
      </c>
      <c r="F3427">
        <v>16.040001</v>
      </c>
      <c r="G3427">
        <v>0</v>
      </c>
    </row>
    <row r="3428" spans="1:7" x14ac:dyDescent="0.25">
      <c r="A3428" s="1">
        <v>42958</v>
      </c>
      <c r="B3428">
        <v>16.170000000000002</v>
      </c>
      <c r="C3428">
        <v>17.280000999999999</v>
      </c>
      <c r="D3428">
        <v>14.5</v>
      </c>
      <c r="E3428">
        <v>15.51</v>
      </c>
      <c r="F3428">
        <v>15.51</v>
      </c>
      <c r="G3428">
        <v>0</v>
      </c>
    </row>
    <row r="3429" spans="1:7" x14ac:dyDescent="0.25">
      <c r="A3429" s="1">
        <v>42961</v>
      </c>
      <c r="B3429">
        <v>14.05</v>
      </c>
      <c r="C3429">
        <v>14.05</v>
      </c>
      <c r="D3429">
        <v>12.06</v>
      </c>
      <c r="E3429">
        <v>12.33</v>
      </c>
      <c r="F3429">
        <v>12.33</v>
      </c>
      <c r="G3429">
        <v>0</v>
      </c>
    </row>
    <row r="3430" spans="1:7" x14ac:dyDescent="0.25">
      <c r="A3430" s="1">
        <v>42962</v>
      </c>
      <c r="B3430">
        <v>11.78</v>
      </c>
      <c r="C3430">
        <v>12.37</v>
      </c>
      <c r="D3430">
        <v>11.45</v>
      </c>
      <c r="E3430">
        <v>12.04</v>
      </c>
      <c r="F3430">
        <v>12.04</v>
      </c>
      <c r="G3430">
        <v>0</v>
      </c>
    </row>
    <row r="3431" spans="1:7" x14ac:dyDescent="0.25">
      <c r="A3431" s="1">
        <v>42963</v>
      </c>
      <c r="B3431">
        <v>11.59</v>
      </c>
      <c r="C3431">
        <v>12.54</v>
      </c>
      <c r="D3431">
        <v>11.25</v>
      </c>
      <c r="E3431">
        <v>11.74</v>
      </c>
      <c r="F3431">
        <v>11.74</v>
      </c>
      <c r="G3431">
        <v>0</v>
      </c>
    </row>
    <row r="3432" spans="1:7" x14ac:dyDescent="0.25">
      <c r="A3432" s="1">
        <v>42964</v>
      </c>
      <c r="B3432">
        <v>11.81</v>
      </c>
      <c r="C3432">
        <v>15.77</v>
      </c>
      <c r="D3432">
        <v>11.54</v>
      </c>
      <c r="E3432">
        <v>15.55</v>
      </c>
      <c r="F3432">
        <v>15.55</v>
      </c>
      <c r="G3432">
        <v>0</v>
      </c>
    </row>
    <row r="3433" spans="1:7" x14ac:dyDescent="0.25">
      <c r="A3433" s="1">
        <v>42965</v>
      </c>
      <c r="B3433">
        <v>15.38</v>
      </c>
      <c r="C3433">
        <v>16.040001</v>
      </c>
      <c r="D3433">
        <v>13.32</v>
      </c>
      <c r="E3433">
        <v>14.26</v>
      </c>
      <c r="F3433">
        <v>14.26</v>
      </c>
      <c r="G3433">
        <v>0</v>
      </c>
    </row>
    <row r="3434" spans="1:7" x14ac:dyDescent="0.25">
      <c r="A3434" s="1">
        <v>42968</v>
      </c>
      <c r="B3434">
        <v>14.59</v>
      </c>
      <c r="C3434">
        <v>14.74</v>
      </c>
      <c r="D3434">
        <v>13.07</v>
      </c>
      <c r="E3434">
        <v>13.19</v>
      </c>
      <c r="F3434">
        <v>13.19</v>
      </c>
      <c r="G3434">
        <v>0</v>
      </c>
    </row>
    <row r="3435" spans="1:7" x14ac:dyDescent="0.25">
      <c r="A3435" s="1">
        <v>42969</v>
      </c>
      <c r="B3435">
        <v>12.6</v>
      </c>
      <c r="C3435">
        <v>12.94</v>
      </c>
      <c r="D3435">
        <v>11.35</v>
      </c>
      <c r="E3435">
        <v>11.35</v>
      </c>
      <c r="F3435">
        <v>11.35</v>
      </c>
      <c r="G3435">
        <v>0</v>
      </c>
    </row>
    <row r="3436" spans="1:7" x14ac:dyDescent="0.25">
      <c r="A3436" s="1">
        <v>42970</v>
      </c>
      <c r="B3436">
        <v>11.51</v>
      </c>
      <c r="C3436">
        <v>12.59</v>
      </c>
      <c r="D3436">
        <v>11.39</v>
      </c>
      <c r="E3436">
        <v>12.25</v>
      </c>
      <c r="F3436">
        <v>12.25</v>
      </c>
      <c r="G3436">
        <v>0</v>
      </c>
    </row>
    <row r="3437" spans="1:7" x14ac:dyDescent="0.25">
      <c r="A3437" s="1">
        <v>42971</v>
      </c>
      <c r="B3437">
        <v>12.06</v>
      </c>
      <c r="C3437">
        <v>12.83</v>
      </c>
      <c r="D3437">
        <v>11.55</v>
      </c>
      <c r="E3437">
        <v>12.23</v>
      </c>
      <c r="F3437">
        <v>12.23</v>
      </c>
      <c r="G3437">
        <v>0</v>
      </c>
    </row>
    <row r="3438" spans="1:7" x14ac:dyDescent="0.25">
      <c r="A3438" s="1">
        <v>42972</v>
      </c>
      <c r="B3438">
        <v>12.2</v>
      </c>
      <c r="C3438">
        <v>12.45</v>
      </c>
      <c r="D3438">
        <v>11.1</v>
      </c>
      <c r="E3438">
        <v>11.28</v>
      </c>
      <c r="F3438">
        <v>11.28</v>
      </c>
      <c r="G3438">
        <v>0</v>
      </c>
    </row>
    <row r="3439" spans="1:7" x14ac:dyDescent="0.25">
      <c r="A3439" s="1">
        <v>42975</v>
      </c>
      <c r="B3439">
        <v>12.09</v>
      </c>
      <c r="C3439">
        <v>12.11</v>
      </c>
      <c r="D3439">
        <v>11.23</v>
      </c>
      <c r="E3439">
        <v>11.32</v>
      </c>
      <c r="F3439">
        <v>11.32</v>
      </c>
      <c r="G3439">
        <v>0</v>
      </c>
    </row>
    <row r="3440" spans="1:7" x14ac:dyDescent="0.25">
      <c r="A3440" s="1">
        <v>42976</v>
      </c>
      <c r="B3440">
        <v>13.33</v>
      </c>
      <c r="C3440">
        <v>14.34</v>
      </c>
      <c r="D3440">
        <v>11.48</v>
      </c>
      <c r="E3440">
        <v>11.7</v>
      </c>
      <c r="F3440">
        <v>11.7</v>
      </c>
      <c r="G3440">
        <v>0</v>
      </c>
    </row>
    <row r="3441" spans="1:7" x14ac:dyDescent="0.25">
      <c r="A3441" s="1">
        <v>42977</v>
      </c>
      <c r="B3441">
        <v>11.4</v>
      </c>
      <c r="C3441">
        <v>11.98</v>
      </c>
      <c r="D3441">
        <v>10.96</v>
      </c>
      <c r="E3441">
        <v>11.22</v>
      </c>
      <c r="F3441">
        <v>11.22</v>
      </c>
      <c r="G3441">
        <v>0</v>
      </c>
    </row>
    <row r="3442" spans="1:7" x14ac:dyDescent="0.25">
      <c r="A3442" s="1">
        <v>42978</v>
      </c>
      <c r="B3442">
        <v>11.07</v>
      </c>
      <c r="C3442">
        <v>11.22</v>
      </c>
      <c r="D3442">
        <v>10.34</v>
      </c>
      <c r="E3442">
        <v>10.59</v>
      </c>
      <c r="F3442">
        <v>10.59</v>
      </c>
      <c r="G3442">
        <v>0</v>
      </c>
    </row>
    <row r="3443" spans="1:7" x14ac:dyDescent="0.25">
      <c r="A3443" s="1">
        <v>42979</v>
      </c>
      <c r="B3443">
        <v>10.33</v>
      </c>
      <c r="C3443">
        <v>10.46</v>
      </c>
      <c r="D3443">
        <v>10.02</v>
      </c>
      <c r="E3443">
        <v>10.130000000000001</v>
      </c>
      <c r="F3443">
        <v>10.130000000000001</v>
      </c>
      <c r="G3443">
        <v>0</v>
      </c>
    </row>
    <row r="3444" spans="1:7" x14ac:dyDescent="0.25">
      <c r="A3444" s="1">
        <v>42983</v>
      </c>
      <c r="B3444">
        <v>11.75</v>
      </c>
      <c r="C3444">
        <v>14.06</v>
      </c>
      <c r="D3444">
        <v>11.41</v>
      </c>
      <c r="E3444">
        <v>12.23</v>
      </c>
      <c r="F3444">
        <v>12.23</v>
      </c>
      <c r="G3444">
        <v>0</v>
      </c>
    </row>
    <row r="3445" spans="1:7" x14ac:dyDescent="0.25">
      <c r="A3445" s="1">
        <v>42984</v>
      </c>
      <c r="B3445">
        <v>12.27</v>
      </c>
      <c r="C3445">
        <v>12.59</v>
      </c>
      <c r="D3445">
        <v>11.35</v>
      </c>
      <c r="E3445">
        <v>11.63</v>
      </c>
      <c r="F3445">
        <v>11.63</v>
      </c>
      <c r="G3445">
        <v>0</v>
      </c>
    </row>
    <row r="3446" spans="1:7" x14ac:dyDescent="0.25">
      <c r="A3446" s="1">
        <v>42985</v>
      </c>
      <c r="B3446">
        <v>11.93</v>
      </c>
      <c r="C3446">
        <v>12.07</v>
      </c>
      <c r="D3446">
        <v>11.32</v>
      </c>
      <c r="E3446">
        <v>11.55</v>
      </c>
      <c r="F3446">
        <v>11.55</v>
      </c>
      <c r="G3446">
        <v>0</v>
      </c>
    </row>
    <row r="3447" spans="1:7" x14ac:dyDescent="0.25">
      <c r="A3447" s="1">
        <v>42986</v>
      </c>
      <c r="B3447">
        <v>11.87</v>
      </c>
      <c r="C3447">
        <v>12.6</v>
      </c>
      <c r="D3447">
        <v>11.84</v>
      </c>
      <c r="E3447">
        <v>12.12</v>
      </c>
      <c r="F3447">
        <v>12.12</v>
      </c>
      <c r="G3447">
        <v>0</v>
      </c>
    </row>
    <row r="3448" spans="1:7" x14ac:dyDescent="0.25">
      <c r="A3448" s="1">
        <v>42989</v>
      </c>
      <c r="B3448">
        <v>11.38</v>
      </c>
      <c r="C3448">
        <v>11.39</v>
      </c>
      <c r="D3448">
        <v>10.51</v>
      </c>
      <c r="E3448">
        <v>10.73</v>
      </c>
      <c r="F3448">
        <v>10.73</v>
      </c>
      <c r="G3448">
        <v>0</v>
      </c>
    </row>
    <row r="3449" spans="1:7" x14ac:dyDescent="0.25">
      <c r="A3449" s="1">
        <v>42990</v>
      </c>
      <c r="B3449">
        <v>10.66</v>
      </c>
      <c r="C3449">
        <v>10.95</v>
      </c>
      <c r="D3449">
        <v>10.29</v>
      </c>
      <c r="E3449">
        <v>10.58</v>
      </c>
      <c r="F3449">
        <v>10.58</v>
      </c>
      <c r="G3449">
        <v>0</v>
      </c>
    </row>
    <row r="3450" spans="1:7" x14ac:dyDescent="0.25">
      <c r="A3450" s="1">
        <v>42991</v>
      </c>
      <c r="B3450">
        <v>10.72</v>
      </c>
      <c r="C3450">
        <v>10.86</v>
      </c>
      <c r="D3450">
        <v>10.33</v>
      </c>
      <c r="E3450">
        <v>10.5</v>
      </c>
      <c r="F3450">
        <v>10.5</v>
      </c>
      <c r="G3450">
        <v>0</v>
      </c>
    </row>
    <row r="3451" spans="1:7" x14ac:dyDescent="0.25">
      <c r="A3451" s="1">
        <v>42992</v>
      </c>
      <c r="B3451">
        <v>10.57</v>
      </c>
      <c r="C3451">
        <v>11.04</v>
      </c>
      <c r="D3451">
        <v>10.28</v>
      </c>
      <c r="E3451">
        <v>10.44</v>
      </c>
      <c r="F3451">
        <v>10.44</v>
      </c>
      <c r="G3451">
        <v>0</v>
      </c>
    </row>
    <row r="3452" spans="1:7" x14ac:dyDescent="0.25">
      <c r="A3452" s="1">
        <v>42993</v>
      </c>
      <c r="B3452">
        <v>10.51</v>
      </c>
      <c r="C3452">
        <v>10.74</v>
      </c>
      <c r="D3452">
        <v>10</v>
      </c>
      <c r="E3452">
        <v>10.17</v>
      </c>
      <c r="F3452">
        <v>10.17</v>
      </c>
      <c r="G3452">
        <v>0</v>
      </c>
    </row>
    <row r="3453" spans="1:7" x14ac:dyDescent="0.25">
      <c r="A3453" s="1">
        <v>42996</v>
      </c>
      <c r="B3453">
        <v>10.18</v>
      </c>
      <c r="C3453">
        <v>10.42</v>
      </c>
      <c r="D3453">
        <v>9.8800000000000008</v>
      </c>
      <c r="E3453">
        <v>10.15</v>
      </c>
      <c r="F3453">
        <v>10.15</v>
      </c>
      <c r="G3453">
        <v>0</v>
      </c>
    </row>
    <row r="3454" spans="1:7" x14ac:dyDescent="0.25">
      <c r="A3454" s="1">
        <v>42997</v>
      </c>
      <c r="B3454">
        <v>10.16</v>
      </c>
      <c r="C3454">
        <v>10.3</v>
      </c>
      <c r="D3454">
        <v>9.85</v>
      </c>
      <c r="E3454">
        <v>10.18</v>
      </c>
      <c r="F3454">
        <v>10.18</v>
      </c>
      <c r="G3454">
        <v>0</v>
      </c>
    </row>
    <row r="3455" spans="1:7" x14ac:dyDescent="0.25">
      <c r="A3455" s="1">
        <v>42998</v>
      </c>
      <c r="B3455">
        <v>10.039999999999999</v>
      </c>
      <c r="C3455">
        <v>10.67</v>
      </c>
      <c r="D3455">
        <v>9.67</v>
      </c>
      <c r="E3455">
        <v>9.7799999999999994</v>
      </c>
      <c r="F3455">
        <v>9.7799999999999994</v>
      </c>
      <c r="G3455">
        <v>0</v>
      </c>
    </row>
    <row r="3456" spans="1:7" x14ac:dyDescent="0.25">
      <c r="A3456" s="1">
        <v>42999</v>
      </c>
      <c r="B3456">
        <v>9.74</v>
      </c>
      <c r="C3456">
        <v>10.210000000000001</v>
      </c>
      <c r="D3456">
        <v>9.5399999999999991</v>
      </c>
      <c r="E3456">
        <v>9.67</v>
      </c>
      <c r="F3456">
        <v>9.67</v>
      </c>
      <c r="G3456">
        <v>0</v>
      </c>
    </row>
    <row r="3457" spans="1:7" x14ac:dyDescent="0.25">
      <c r="A3457" s="1">
        <v>43000</v>
      </c>
      <c r="B3457">
        <v>9.9</v>
      </c>
      <c r="C3457">
        <v>10.199999999999999</v>
      </c>
      <c r="D3457">
        <v>9.5</v>
      </c>
      <c r="E3457">
        <v>9.59</v>
      </c>
      <c r="F3457">
        <v>9.59</v>
      </c>
      <c r="G3457">
        <v>0</v>
      </c>
    </row>
    <row r="3458" spans="1:7" x14ac:dyDescent="0.25">
      <c r="A3458" s="1">
        <v>43003</v>
      </c>
      <c r="B3458">
        <v>10.08</v>
      </c>
      <c r="C3458">
        <v>11.21</v>
      </c>
      <c r="D3458">
        <v>9.7899999999999991</v>
      </c>
      <c r="E3458">
        <v>10.210000000000001</v>
      </c>
      <c r="F3458">
        <v>10.210000000000001</v>
      </c>
      <c r="G3458">
        <v>0</v>
      </c>
    </row>
    <row r="3459" spans="1:7" x14ac:dyDescent="0.25">
      <c r="A3459" s="1">
        <v>43004</v>
      </c>
      <c r="B3459">
        <v>10.42</v>
      </c>
      <c r="C3459">
        <v>10.68</v>
      </c>
      <c r="D3459">
        <v>9.94</v>
      </c>
      <c r="E3459">
        <v>10.17</v>
      </c>
      <c r="F3459">
        <v>10.17</v>
      </c>
      <c r="G3459">
        <v>0</v>
      </c>
    </row>
    <row r="3460" spans="1:7" x14ac:dyDescent="0.25">
      <c r="A3460" s="1">
        <v>43005</v>
      </c>
      <c r="B3460">
        <v>9.9</v>
      </c>
      <c r="C3460">
        <v>10.42</v>
      </c>
      <c r="D3460">
        <v>9.6300000000000008</v>
      </c>
      <c r="E3460">
        <v>9.8699999999999992</v>
      </c>
      <c r="F3460">
        <v>9.8699999999999992</v>
      </c>
      <c r="G3460">
        <v>0</v>
      </c>
    </row>
    <row r="3461" spans="1:7" x14ac:dyDescent="0.25">
      <c r="A3461" s="1">
        <v>43006</v>
      </c>
      <c r="B3461">
        <v>9.74</v>
      </c>
      <c r="C3461">
        <v>10.130000000000001</v>
      </c>
      <c r="D3461">
        <v>9.5500000000000007</v>
      </c>
      <c r="E3461">
        <v>9.5500000000000007</v>
      </c>
      <c r="F3461">
        <v>9.5500000000000007</v>
      </c>
      <c r="G3461">
        <v>0</v>
      </c>
    </row>
    <row r="3462" spans="1:7" x14ac:dyDescent="0.25">
      <c r="A3462" s="1">
        <v>43007</v>
      </c>
      <c r="B3462">
        <v>9.59</v>
      </c>
      <c r="C3462">
        <v>9.83</v>
      </c>
      <c r="D3462">
        <v>9.36</v>
      </c>
      <c r="E3462">
        <v>9.51</v>
      </c>
      <c r="F3462">
        <v>9.51</v>
      </c>
      <c r="G3462">
        <v>0</v>
      </c>
    </row>
    <row r="3463" spans="1:7" x14ac:dyDescent="0.25">
      <c r="A3463" s="1">
        <v>43010</v>
      </c>
      <c r="B3463">
        <v>9.59</v>
      </c>
      <c r="C3463">
        <v>10.039999999999999</v>
      </c>
      <c r="D3463">
        <v>9.3699999999999992</v>
      </c>
      <c r="E3463">
        <v>9.4499999999999993</v>
      </c>
      <c r="F3463">
        <v>9.4499999999999993</v>
      </c>
      <c r="G3463">
        <v>0</v>
      </c>
    </row>
    <row r="3464" spans="1:7" x14ac:dyDescent="0.25">
      <c r="A3464" s="1">
        <v>43011</v>
      </c>
      <c r="B3464">
        <v>9.3000000000000007</v>
      </c>
      <c r="C3464">
        <v>9.75</v>
      </c>
      <c r="D3464">
        <v>9.3000000000000007</v>
      </c>
      <c r="E3464">
        <v>9.51</v>
      </c>
      <c r="F3464">
        <v>9.51</v>
      </c>
      <c r="G3464">
        <v>0</v>
      </c>
    </row>
    <row r="3465" spans="1:7" x14ac:dyDescent="0.25">
      <c r="A3465" s="1">
        <v>43012</v>
      </c>
      <c r="B3465">
        <v>9.5299999999999994</v>
      </c>
      <c r="C3465">
        <v>9.8800000000000008</v>
      </c>
      <c r="D3465">
        <v>9.5299999999999994</v>
      </c>
      <c r="E3465">
        <v>9.6300000000000008</v>
      </c>
      <c r="F3465">
        <v>9.6300000000000008</v>
      </c>
      <c r="G3465">
        <v>0</v>
      </c>
    </row>
    <row r="3466" spans="1:7" x14ac:dyDescent="0.25">
      <c r="A3466" s="1">
        <v>43013</v>
      </c>
      <c r="B3466">
        <v>9.48</v>
      </c>
      <c r="C3466">
        <v>9.6199999999999992</v>
      </c>
      <c r="D3466">
        <v>9.1300000000000008</v>
      </c>
      <c r="E3466">
        <v>9.19</v>
      </c>
      <c r="F3466">
        <v>9.19</v>
      </c>
      <c r="G3466">
        <v>0</v>
      </c>
    </row>
    <row r="3467" spans="1:7" x14ac:dyDescent="0.25">
      <c r="A3467" s="1">
        <v>43014</v>
      </c>
      <c r="B3467">
        <v>9.23</v>
      </c>
      <c r="C3467">
        <v>10.27</v>
      </c>
      <c r="D3467">
        <v>9.11</v>
      </c>
      <c r="E3467">
        <v>9.65</v>
      </c>
      <c r="F3467">
        <v>9.65</v>
      </c>
      <c r="G3467">
        <v>0</v>
      </c>
    </row>
    <row r="3468" spans="1:7" x14ac:dyDescent="0.25">
      <c r="A3468" s="1">
        <v>43017</v>
      </c>
      <c r="B3468">
        <v>9.92</v>
      </c>
      <c r="C3468">
        <v>10.53</v>
      </c>
      <c r="D3468">
        <v>9.8800000000000008</v>
      </c>
      <c r="E3468">
        <v>10.33</v>
      </c>
      <c r="F3468">
        <v>10.33</v>
      </c>
      <c r="G3468">
        <v>0</v>
      </c>
    </row>
    <row r="3469" spans="1:7" x14ac:dyDescent="0.25">
      <c r="A3469" s="1">
        <v>43018</v>
      </c>
      <c r="B3469">
        <v>10.15</v>
      </c>
      <c r="C3469">
        <v>10.66</v>
      </c>
      <c r="D3469">
        <v>9.94</v>
      </c>
      <c r="E3469">
        <v>10.08</v>
      </c>
      <c r="F3469">
        <v>10.08</v>
      </c>
      <c r="G3469">
        <v>0</v>
      </c>
    </row>
    <row r="3470" spans="1:7" x14ac:dyDescent="0.25">
      <c r="A3470" s="1">
        <v>43019</v>
      </c>
      <c r="B3470">
        <v>9.9499999999999993</v>
      </c>
      <c r="C3470">
        <v>10.38</v>
      </c>
      <c r="D3470">
        <v>9.7200000000000006</v>
      </c>
      <c r="E3470">
        <v>9.85</v>
      </c>
      <c r="F3470">
        <v>9.85</v>
      </c>
      <c r="G3470">
        <v>0</v>
      </c>
    </row>
    <row r="3471" spans="1:7" x14ac:dyDescent="0.25">
      <c r="A3471" s="1">
        <v>43020</v>
      </c>
      <c r="B3471">
        <v>9.94</v>
      </c>
      <c r="C3471">
        <v>10.33</v>
      </c>
      <c r="D3471">
        <v>9.65</v>
      </c>
      <c r="E3471">
        <v>9.91</v>
      </c>
      <c r="F3471">
        <v>9.91</v>
      </c>
      <c r="G3471">
        <v>0</v>
      </c>
    </row>
    <row r="3472" spans="1:7" x14ac:dyDescent="0.25">
      <c r="A3472" s="1">
        <v>43021</v>
      </c>
      <c r="B3472">
        <v>9.9499999999999993</v>
      </c>
      <c r="C3472">
        <v>9.98</v>
      </c>
      <c r="D3472">
        <v>9.44</v>
      </c>
      <c r="E3472">
        <v>9.61</v>
      </c>
      <c r="F3472">
        <v>9.61</v>
      </c>
      <c r="G3472">
        <v>0</v>
      </c>
    </row>
    <row r="3473" spans="1:7" x14ac:dyDescent="0.25">
      <c r="A3473" s="1">
        <v>43024</v>
      </c>
      <c r="B3473">
        <v>9.9499999999999993</v>
      </c>
      <c r="C3473">
        <v>10.02</v>
      </c>
      <c r="D3473">
        <v>9.75</v>
      </c>
      <c r="E3473">
        <v>9.91</v>
      </c>
      <c r="F3473">
        <v>9.91</v>
      </c>
      <c r="G3473">
        <v>0</v>
      </c>
    </row>
    <row r="3474" spans="1:7" x14ac:dyDescent="0.25">
      <c r="A3474" s="1">
        <v>43025</v>
      </c>
      <c r="B3474">
        <v>9.85</v>
      </c>
      <c r="C3474">
        <v>10.46</v>
      </c>
      <c r="D3474">
        <v>9.7799999999999994</v>
      </c>
      <c r="E3474">
        <v>10.31</v>
      </c>
      <c r="F3474">
        <v>10.31</v>
      </c>
      <c r="G3474">
        <v>0</v>
      </c>
    </row>
    <row r="3475" spans="1:7" x14ac:dyDescent="0.25">
      <c r="A3475" s="1">
        <v>43026</v>
      </c>
      <c r="B3475">
        <v>10.34</v>
      </c>
      <c r="C3475">
        <v>10.41</v>
      </c>
      <c r="D3475">
        <v>9.8699999999999992</v>
      </c>
      <c r="E3475">
        <v>10.07</v>
      </c>
      <c r="F3475">
        <v>10.07</v>
      </c>
      <c r="G3475">
        <v>0</v>
      </c>
    </row>
    <row r="3476" spans="1:7" x14ac:dyDescent="0.25">
      <c r="A3476" s="1">
        <v>43027</v>
      </c>
      <c r="B3476">
        <v>10.220000000000001</v>
      </c>
      <c r="C3476">
        <v>11.77</v>
      </c>
      <c r="D3476">
        <v>9.99</v>
      </c>
      <c r="E3476">
        <v>10.050000000000001</v>
      </c>
      <c r="F3476">
        <v>10.050000000000001</v>
      </c>
      <c r="G3476">
        <v>0</v>
      </c>
    </row>
    <row r="3477" spans="1:7" x14ac:dyDescent="0.25">
      <c r="A3477" s="1">
        <v>43028</v>
      </c>
      <c r="B3477">
        <v>9.92</v>
      </c>
      <c r="C3477">
        <v>10.039999999999999</v>
      </c>
      <c r="D3477">
        <v>9.2899999999999991</v>
      </c>
      <c r="E3477">
        <v>9.9700000000000006</v>
      </c>
      <c r="F3477">
        <v>9.9700000000000006</v>
      </c>
      <c r="G3477">
        <v>0</v>
      </c>
    </row>
    <row r="3478" spans="1:7" x14ac:dyDescent="0.25">
      <c r="A3478" s="1">
        <v>43031</v>
      </c>
      <c r="B3478">
        <v>10.25</v>
      </c>
      <c r="C3478">
        <v>11.08</v>
      </c>
      <c r="D3478">
        <v>9.94</v>
      </c>
      <c r="E3478">
        <v>11.07</v>
      </c>
      <c r="F3478">
        <v>11.07</v>
      </c>
      <c r="G3478">
        <v>0</v>
      </c>
    </row>
    <row r="3479" spans="1:7" x14ac:dyDescent="0.25">
      <c r="A3479" s="1">
        <v>43032</v>
      </c>
      <c r="B3479">
        <v>10.89</v>
      </c>
      <c r="C3479">
        <v>11.16</v>
      </c>
      <c r="D3479">
        <v>10.39</v>
      </c>
      <c r="E3479">
        <v>11.16</v>
      </c>
      <c r="F3479">
        <v>11.16</v>
      </c>
      <c r="G3479">
        <v>0</v>
      </c>
    </row>
    <row r="3480" spans="1:7" x14ac:dyDescent="0.25">
      <c r="A3480" s="1">
        <v>43033</v>
      </c>
      <c r="B3480">
        <v>11.34</v>
      </c>
      <c r="C3480">
        <v>13.2</v>
      </c>
      <c r="D3480">
        <v>10.99</v>
      </c>
      <c r="E3480">
        <v>11.23</v>
      </c>
      <c r="F3480">
        <v>11.23</v>
      </c>
      <c r="G3480">
        <v>0</v>
      </c>
    </row>
    <row r="3481" spans="1:7" x14ac:dyDescent="0.25">
      <c r="A3481" s="1">
        <v>43034</v>
      </c>
      <c r="B3481">
        <v>11.17</v>
      </c>
      <c r="C3481">
        <v>11.81</v>
      </c>
      <c r="D3481">
        <v>10.6</v>
      </c>
      <c r="E3481">
        <v>11.3</v>
      </c>
      <c r="F3481">
        <v>11.3</v>
      </c>
      <c r="G3481">
        <v>0</v>
      </c>
    </row>
    <row r="3482" spans="1:7" x14ac:dyDescent="0.25">
      <c r="A3482" s="1">
        <v>43035</v>
      </c>
      <c r="B3482">
        <v>11.12</v>
      </c>
      <c r="C3482">
        <v>11.12</v>
      </c>
      <c r="D3482">
        <v>9.74</v>
      </c>
      <c r="E3482">
        <v>9.8000000000000007</v>
      </c>
      <c r="F3482">
        <v>9.8000000000000007</v>
      </c>
      <c r="G3482">
        <v>0</v>
      </c>
    </row>
    <row r="3483" spans="1:7" x14ac:dyDescent="0.25">
      <c r="A3483" s="1">
        <v>43038</v>
      </c>
      <c r="B3483">
        <v>10.28</v>
      </c>
      <c r="C3483">
        <v>10.89</v>
      </c>
      <c r="D3483">
        <v>10.1</v>
      </c>
      <c r="E3483">
        <v>10.5</v>
      </c>
      <c r="F3483">
        <v>10.5</v>
      </c>
      <c r="G3483">
        <v>0</v>
      </c>
    </row>
    <row r="3484" spans="1:7" x14ac:dyDescent="0.25">
      <c r="A3484" s="1">
        <v>43039</v>
      </c>
      <c r="B3484">
        <v>10.34</v>
      </c>
      <c r="C3484">
        <v>10.37</v>
      </c>
      <c r="D3484">
        <v>9.9</v>
      </c>
      <c r="E3484">
        <v>10.18</v>
      </c>
      <c r="F3484">
        <v>10.18</v>
      </c>
      <c r="G3484">
        <v>0</v>
      </c>
    </row>
    <row r="3485" spans="1:7" x14ac:dyDescent="0.25">
      <c r="A3485" s="1">
        <v>43040</v>
      </c>
      <c r="B3485">
        <v>9.7899999999999991</v>
      </c>
      <c r="C3485">
        <v>10.49</v>
      </c>
      <c r="D3485">
        <v>9.74</v>
      </c>
      <c r="E3485">
        <v>10.199999999999999</v>
      </c>
      <c r="F3485">
        <v>10.199999999999999</v>
      </c>
      <c r="G3485">
        <v>0</v>
      </c>
    </row>
    <row r="3486" spans="1:7" x14ac:dyDescent="0.25">
      <c r="A3486" s="1">
        <v>43041</v>
      </c>
      <c r="B3486">
        <v>10.44</v>
      </c>
      <c r="C3486">
        <v>10.89</v>
      </c>
      <c r="D3486">
        <v>9.67</v>
      </c>
      <c r="E3486">
        <v>9.93</v>
      </c>
      <c r="F3486">
        <v>9.93</v>
      </c>
      <c r="G3486">
        <v>0</v>
      </c>
    </row>
    <row r="3487" spans="1:7" x14ac:dyDescent="0.25">
      <c r="A3487" s="1">
        <v>43042</v>
      </c>
      <c r="B3487">
        <v>9.83</v>
      </c>
      <c r="C3487">
        <v>9.91</v>
      </c>
      <c r="D3487">
        <v>8.99</v>
      </c>
      <c r="E3487">
        <v>9.14</v>
      </c>
      <c r="F3487">
        <v>9.14</v>
      </c>
      <c r="G3487">
        <v>0</v>
      </c>
    </row>
    <row r="3488" spans="1:7" x14ac:dyDescent="0.25">
      <c r="A3488" s="1">
        <v>43045</v>
      </c>
      <c r="B3488">
        <v>9.6300000000000008</v>
      </c>
      <c r="C3488">
        <v>9.74</v>
      </c>
      <c r="D3488">
        <v>9.3800000000000008</v>
      </c>
      <c r="E3488">
        <v>9.4</v>
      </c>
      <c r="F3488">
        <v>9.4</v>
      </c>
      <c r="G3488">
        <v>0</v>
      </c>
    </row>
    <row r="3489" spans="1:7" x14ac:dyDescent="0.25">
      <c r="A3489" s="1">
        <v>43046</v>
      </c>
      <c r="B3489">
        <v>9.31</v>
      </c>
      <c r="C3489">
        <v>10.31</v>
      </c>
      <c r="D3489">
        <v>9.2899999999999991</v>
      </c>
      <c r="E3489">
        <v>9.89</v>
      </c>
      <c r="F3489">
        <v>9.89</v>
      </c>
      <c r="G3489">
        <v>0</v>
      </c>
    </row>
    <row r="3490" spans="1:7" x14ac:dyDescent="0.25">
      <c r="A3490" s="1">
        <v>43047</v>
      </c>
      <c r="B3490">
        <v>9.7899999999999991</v>
      </c>
      <c r="C3490">
        <v>10.27</v>
      </c>
      <c r="D3490">
        <v>9.5</v>
      </c>
      <c r="E3490">
        <v>9.7799999999999994</v>
      </c>
      <c r="F3490">
        <v>9.7799999999999994</v>
      </c>
      <c r="G3490">
        <v>0</v>
      </c>
    </row>
    <row r="3491" spans="1:7" x14ac:dyDescent="0.25">
      <c r="A3491" s="1">
        <v>43048</v>
      </c>
      <c r="B3491">
        <v>9.94</v>
      </c>
      <c r="C3491">
        <v>12.19</v>
      </c>
      <c r="D3491">
        <v>9.7899999999999991</v>
      </c>
      <c r="E3491">
        <v>10.5</v>
      </c>
      <c r="F3491">
        <v>10.5</v>
      </c>
      <c r="G3491">
        <v>0</v>
      </c>
    </row>
    <row r="3492" spans="1:7" x14ac:dyDescent="0.25">
      <c r="A3492" s="1">
        <v>43049</v>
      </c>
      <c r="B3492">
        <v>10.78</v>
      </c>
      <c r="C3492">
        <v>11.58</v>
      </c>
      <c r="D3492">
        <v>10.5</v>
      </c>
      <c r="E3492">
        <v>11.29</v>
      </c>
      <c r="F3492">
        <v>11.29</v>
      </c>
      <c r="G3492">
        <v>0</v>
      </c>
    </row>
    <row r="3493" spans="1:7" x14ac:dyDescent="0.25">
      <c r="A3493" s="1">
        <v>43052</v>
      </c>
      <c r="B3493">
        <v>11.43</v>
      </c>
      <c r="C3493">
        <v>12.18</v>
      </c>
      <c r="D3493">
        <v>11</v>
      </c>
      <c r="E3493">
        <v>11.5</v>
      </c>
      <c r="F3493">
        <v>11.5</v>
      </c>
      <c r="G3493">
        <v>0</v>
      </c>
    </row>
    <row r="3494" spans="1:7" x14ac:dyDescent="0.25">
      <c r="A3494" s="1">
        <v>43053</v>
      </c>
      <c r="B3494">
        <v>11.53</v>
      </c>
      <c r="C3494">
        <v>12.61</v>
      </c>
      <c r="D3494">
        <v>11.45</v>
      </c>
      <c r="E3494">
        <v>11.59</v>
      </c>
      <c r="F3494">
        <v>11.59</v>
      </c>
      <c r="G3494">
        <v>0</v>
      </c>
    </row>
    <row r="3495" spans="1:7" x14ac:dyDescent="0.25">
      <c r="A3495" s="1">
        <v>43054</v>
      </c>
      <c r="B3495">
        <v>12.52</v>
      </c>
      <c r="C3495">
        <v>14.51</v>
      </c>
      <c r="D3495">
        <v>12.33</v>
      </c>
      <c r="E3495">
        <v>13.13</v>
      </c>
      <c r="F3495">
        <v>13.13</v>
      </c>
      <c r="G3495">
        <v>0</v>
      </c>
    </row>
    <row r="3496" spans="1:7" x14ac:dyDescent="0.25">
      <c r="A3496" s="1">
        <v>43055</v>
      </c>
      <c r="B3496">
        <v>12.47</v>
      </c>
      <c r="C3496">
        <v>12.52</v>
      </c>
      <c r="D3496">
        <v>11.38</v>
      </c>
      <c r="E3496">
        <v>11.76</v>
      </c>
      <c r="F3496">
        <v>11.76</v>
      </c>
      <c r="G3496">
        <v>0</v>
      </c>
    </row>
    <row r="3497" spans="1:7" x14ac:dyDescent="0.25">
      <c r="A3497" s="1">
        <v>43056</v>
      </c>
      <c r="B3497">
        <v>11.75</v>
      </c>
      <c r="C3497">
        <v>12.01</v>
      </c>
      <c r="D3497">
        <v>11.16</v>
      </c>
      <c r="E3497">
        <v>11.43</v>
      </c>
      <c r="F3497">
        <v>11.43</v>
      </c>
      <c r="G3497">
        <v>0</v>
      </c>
    </row>
    <row r="3498" spans="1:7" x14ac:dyDescent="0.25">
      <c r="A3498" s="1">
        <v>43059</v>
      </c>
      <c r="B3498">
        <v>11.96</v>
      </c>
      <c r="C3498">
        <v>12.08</v>
      </c>
      <c r="D3498">
        <v>10.44</v>
      </c>
      <c r="E3498">
        <v>10.65</v>
      </c>
      <c r="F3498">
        <v>10.65</v>
      </c>
      <c r="G3498">
        <v>0</v>
      </c>
    </row>
    <row r="3499" spans="1:7" x14ac:dyDescent="0.25">
      <c r="A3499" s="1">
        <v>43060</v>
      </c>
      <c r="B3499">
        <v>10.74</v>
      </c>
      <c r="C3499">
        <v>10.78</v>
      </c>
      <c r="D3499">
        <v>9.67</v>
      </c>
      <c r="E3499">
        <v>9.73</v>
      </c>
      <c r="F3499">
        <v>9.73</v>
      </c>
      <c r="G3499">
        <v>0</v>
      </c>
    </row>
    <row r="3500" spans="1:7" x14ac:dyDescent="0.25">
      <c r="A3500" s="1">
        <v>43061</v>
      </c>
      <c r="B3500">
        <v>9.6</v>
      </c>
      <c r="C3500">
        <v>9.8800000000000008</v>
      </c>
      <c r="D3500">
        <v>9.32</v>
      </c>
      <c r="E3500">
        <v>9.8800000000000008</v>
      </c>
      <c r="F3500">
        <v>9.8800000000000008</v>
      </c>
      <c r="G3500">
        <v>0</v>
      </c>
    </row>
    <row r="3501" spans="1:7" x14ac:dyDescent="0.25">
      <c r="A3501" s="1">
        <v>43063</v>
      </c>
      <c r="B3501">
        <v>9.82</v>
      </c>
      <c r="C3501">
        <v>9.9600000000000009</v>
      </c>
      <c r="D3501">
        <v>8.56</v>
      </c>
      <c r="E3501">
        <v>9.67</v>
      </c>
      <c r="F3501">
        <v>9.67</v>
      </c>
      <c r="G3501">
        <v>0</v>
      </c>
    </row>
    <row r="3502" spans="1:7" x14ac:dyDescent="0.25">
      <c r="A3502" s="1">
        <v>43066</v>
      </c>
      <c r="B3502">
        <v>10.07</v>
      </c>
      <c r="C3502">
        <v>10.26</v>
      </c>
      <c r="D3502">
        <v>9.7899999999999991</v>
      </c>
      <c r="E3502">
        <v>9.8699999999999992</v>
      </c>
      <c r="F3502">
        <v>9.8699999999999992</v>
      </c>
      <c r="G3502">
        <v>0</v>
      </c>
    </row>
    <row r="3503" spans="1:7" x14ac:dyDescent="0.25">
      <c r="A3503" s="1">
        <v>43067</v>
      </c>
      <c r="B3503">
        <v>9.7200000000000006</v>
      </c>
      <c r="C3503">
        <v>10.31</v>
      </c>
      <c r="D3503">
        <v>9.5299999999999994</v>
      </c>
      <c r="E3503">
        <v>10.029999999999999</v>
      </c>
      <c r="F3503">
        <v>10.029999999999999</v>
      </c>
      <c r="G3503">
        <v>0</v>
      </c>
    </row>
    <row r="3504" spans="1:7" x14ac:dyDescent="0.25">
      <c r="A3504" s="1">
        <v>43068</v>
      </c>
      <c r="B3504">
        <v>9.91</v>
      </c>
      <c r="C3504">
        <v>10.93</v>
      </c>
      <c r="D3504">
        <v>9.81</v>
      </c>
      <c r="E3504">
        <v>10.7</v>
      </c>
      <c r="F3504">
        <v>10.7</v>
      </c>
      <c r="G3504">
        <v>0</v>
      </c>
    </row>
    <row r="3505" spans="1:7" x14ac:dyDescent="0.25">
      <c r="A3505" s="1">
        <v>43069</v>
      </c>
      <c r="B3505">
        <v>10.49</v>
      </c>
      <c r="C3505">
        <v>12.05</v>
      </c>
      <c r="D3505">
        <v>10.25</v>
      </c>
      <c r="E3505">
        <v>11.28</v>
      </c>
      <c r="F3505">
        <v>11.28</v>
      </c>
      <c r="G3505">
        <v>0</v>
      </c>
    </row>
    <row r="3506" spans="1:7" x14ac:dyDescent="0.25">
      <c r="A3506" s="1">
        <v>43070</v>
      </c>
      <c r="B3506">
        <v>11.19</v>
      </c>
      <c r="C3506">
        <v>14.58</v>
      </c>
      <c r="D3506">
        <v>10.54</v>
      </c>
      <c r="E3506">
        <v>11.43</v>
      </c>
      <c r="F3506">
        <v>11.43</v>
      </c>
      <c r="G3506">
        <v>0</v>
      </c>
    </row>
    <row r="3507" spans="1:7" x14ac:dyDescent="0.25">
      <c r="A3507" s="1">
        <v>43073</v>
      </c>
      <c r="B3507">
        <v>11.05</v>
      </c>
      <c r="C3507">
        <v>11.86</v>
      </c>
      <c r="D3507">
        <v>10.26</v>
      </c>
      <c r="E3507">
        <v>11.68</v>
      </c>
      <c r="F3507">
        <v>11.68</v>
      </c>
      <c r="G3507">
        <v>0</v>
      </c>
    </row>
    <row r="3508" spans="1:7" x14ac:dyDescent="0.25">
      <c r="A3508" s="1">
        <v>43074</v>
      </c>
      <c r="B3508">
        <v>11.38</v>
      </c>
      <c r="C3508">
        <v>11.67</v>
      </c>
      <c r="D3508">
        <v>10.65</v>
      </c>
      <c r="E3508">
        <v>11.33</v>
      </c>
      <c r="F3508">
        <v>11.33</v>
      </c>
      <c r="G3508">
        <v>0</v>
      </c>
    </row>
    <row r="3509" spans="1:7" x14ac:dyDescent="0.25">
      <c r="A3509" s="1">
        <v>43075</v>
      </c>
      <c r="B3509">
        <v>11.63</v>
      </c>
      <c r="C3509">
        <v>11.68</v>
      </c>
      <c r="D3509">
        <v>10.86</v>
      </c>
      <c r="E3509">
        <v>11.02</v>
      </c>
      <c r="F3509">
        <v>11.02</v>
      </c>
      <c r="G3509">
        <v>0</v>
      </c>
    </row>
    <row r="3510" spans="1:7" x14ac:dyDescent="0.25">
      <c r="A3510" s="1">
        <v>43076</v>
      </c>
      <c r="B3510">
        <v>10.9</v>
      </c>
      <c r="C3510">
        <v>11.32</v>
      </c>
      <c r="D3510">
        <v>10.119999999999999</v>
      </c>
      <c r="E3510">
        <v>10.16</v>
      </c>
      <c r="F3510">
        <v>10.16</v>
      </c>
      <c r="G3510">
        <v>0</v>
      </c>
    </row>
    <row r="3511" spans="1:7" x14ac:dyDescent="0.25">
      <c r="A3511" s="1">
        <v>43077</v>
      </c>
      <c r="B3511">
        <v>10</v>
      </c>
      <c r="C3511">
        <v>10.06</v>
      </c>
      <c r="D3511">
        <v>9.43</v>
      </c>
      <c r="E3511">
        <v>9.58</v>
      </c>
      <c r="F3511">
        <v>9.58</v>
      </c>
      <c r="G3511">
        <v>0</v>
      </c>
    </row>
    <row r="3512" spans="1:7" x14ac:dyDescent="0.25">
      <c r="A3512" s="1">
        <v>43080</v>
      </c>
      <c r="B3512">
        <v>9.74</v>
      </c>
      <c r="C3512">
        <v>10.08</v>
      </c>
      <c r="D3512">
        <v>9.2799999999999994</v>
      </c>
      <c r="E3512">
        <v>9.34</v>
      </c>
      <c r="F3512">
        <v>9.34</v>
      </c>
      <c r="G3512">
        <v>0</v>
      </c>
    </row>
    <row r="3513" spans="1:7" x14ac:dyDescent="0.25">
      <c r="A3513" s="1">
        <v>43081</v>
      </c>
      <c r="B3513">
        <v>9.36</v>
      </c>
      <c r="C3513">
        <v>9.92</v>
      </c>
      <c r="D3513">
        <v>9.2100000000000009</v>
      </c>
      <c r="E3513">
        <v>9.92</v>
      </c>
      <c r="F3513">
        <v>9.92</v>
      </c>
      <c r="G3513">
        <v>0</v>
      </c>
    </row>
    <row r="3514" spans="1:7" x14ac:dyDescent="0.25">
      <c r="A3514" s="1">
        <v>43082</v>
      </c>
      <c r="B3514">
        <v>9.7799999999999994</v>
      </c>
      <c r="C3514">
        <v>10.210000000000001</v>
      </c>
      <c r="D3514">
        <v>9.65</v>
      </c>
      <c r="E3514">
        <v>10.18</v>
      </c>
      <c r="F3514">
        <v>10.18</v>
      </c>
      <c r="G3514">
        <v>0</v>
      </c>
    </row>
    <row r="3515" spans="1:7" x14ac:dyDescent="0.25">
      <c r="A3515" s="1">
        <v>43083</v>
      </c>
      <c r="B3515">
        <v>9.98</v>
      </c>
      <c r="C3515">
        <v>10.54</v>
      </c>
      <c r="D3515">
        <v>9.7799999999999994</v>
      </c>
      <c r="E3515">
        <v>10.49</v>
      </c>
      <c r="F3515">
        <v>10.49</v>
      </c>
      <c r="G3515">
        <v>0</v>
      </c>
    </row>
    <row r="3516" spans="1:7" x14ac:dyDescent="0.25">
      <c r="A3516" s="1">
        <v>43084</v>
      </c>
      <c r="B3516">
        <v>10.119999999999999</v>
      </c>
      <c r="C3516">
        <v>10.199999999999999</v>
      </c>
      <c r="D3516">
        <v>9.2200000000000006</v>
      </c>
      <c r="E3516">
        <v>9.42</v>
      </c>
      <c r="F3516">
        <v>9.42</v>
      </c>
      <c r="G3516">
        <v>0</v>
      </c>
    </row>
    <row r="3517" spans="1:7" x14ac:dyDescent="0.25">
      <c r="A3517" s="1">
        <v>43087</v>
      </c>
      <c r="B3517">
        <v>9.4600000000000009</v>
      </c>
      <c r="C3517">
        <v>9.89</v>
      </c>
      <c r="D3517">
        <v>9.24</v>
      </c>
      <c r="E3517">
        <v>9.5299999999999994</v>
      </c>
      <c r="F3517">
        <v>9.5299999999999994</v>
      </c>
      <c r="G3517">
        <v>0</v>
      </c>
    </row>
    <row r="3518" spans="1:7" x14ac:dyDescent="0.25">
      <c r="A3518" s="1">
        <v>43088</v>
      </c>
      <c r="B3518">
        <v>9.4</v>
      </c>
      <c r="C3518">
        <v>10.15</v>
      </c>
      <c r="D3518">
        <v>9.18</v>
      </c>
      <c r="E3518">
        <v>10.029999999999999</v>
      </c>
      <c r="F3518">
        <v>10.029999999999999</v>
      </c>
      <c r="G3518">
        <v>0</v>
      </c>
    </row>
    <row r="3519" spans="1:7" x14ac:dyDescent="0.25">
      <c r="A3519" s="1">
        <v>43089</v>
      </c>
      <c r="B3519">
        <v>9.69</v>
      </c>
      <c r="C3519">
        <v>9.85</v>
      </c>
      <c r="D3519">
        <v>8.9</v>
      </c>
      <c r="E3519">
        <v>9.7200000000000006</v>
      </c>
      <c r="F3519">
        <v>9.7200000000000006</v>
      </c>
      <c r="G3519">
        <v>0</v>
      </c>
    </row>
    <row r="3520" spans="1:7" x14ac:dyDescent="0.25">
      <c r="A3520" s="1">
        <v>43090</v>
      </c>
      <c r="B3520">
        <v>9.59</v>
      </c>
      <c r="C3520">
        <v>9.86</v>
      </c>
      <c r="D3520">
        <v>9.1999999999999993</v>
      </c>
      <c r="E3520">
        <v>9.6199999999999992</v>
      </c>
      <c r="F3520">
        <v>9.6199999999999992</v>
      </c>
      <c r="G3520">
        <v>0</v>
      </c>
    </row>
    <row r="3521" spans="1:7" x14ac:dyDescent="0.25">
      <c r="A3521" s="1">
        <v>43091</v>
      </c>
      <c r="B3521">
        <v>9.3699999999999992</v>
      </c>
      <c r="C3521">
        <v>10.18</v>
      </c>
      <c r="D3521">
        <v>9.35</v>
      </c>
      <c r="E3521">
        <v>9.9</v>
      </c>
      <c r="F3521">
        <v>9.9</v>
      </c>
      <c r="G3521">
        <v>0</v>
      </c>
    </row>
    <row r="3522" spans="1:7" x14ac:dyDescent="0.25">
      <c r="A3522" s="1">
        <v>43095</v>
      </c>
      <c r="B3522">
        <v>10.19</v>
      </c>
      <c r="C3522">
        <v>10.46</v>
      </c>
      <c r="D3522">
        <v>10.130000000000001</v>
      </c>
      <c r="E3522">
        <v>10.25</v>
      </c>
      <c r="F3522">
        <v>10.25</v>
      </c>
      <c r="G3522">
        <v>0</v>
      </c>
    </row>
    <row r="3523" spans="1:7" x14ac:dyDescent="0.25">
      <c r="A3523" s="1">
        <v>43096</v>
      </c>
      <c r="B3523">
        <v>10.039999999999999</v>
      </c>
      <c r="C3523">
        <v>10.79</v>
      </c>
      <c r="D3523">
        <v>9.7100000000000009</v>
      </c>
      <c r="E3523">
        <v>10.47</v>
      </c>
      <c r="F3523">
        <v>10.47</v>
      </c>
      <c r="G3523">
        <v>0</v>
      </c>
    </row>
    <row r="3524" spans="1:7" x14ac:dyDescent="0.25">
      <c r="A3524" s="1">
        <v>43097</v>
      </c>
      <c r="B3524">
        <v>10.29</v>
      </c>
      <c r="C3524">
        <v>10.44</v>
      </c>
      <c r="D3524">
        <v>10.07</v>
      </c>
      <c r="E3524">
        <v>10.18</v>
      </c>
      <c r="F3524">
        <v>10.18</v>
      </c>
      <c r="G3524">
        <v>0</v>
      </c>
    </row>
    <row r="3525" spans="1:7" x14ac:dyDescent="0.25">
      <c r="A3525" s="1">
        <v>43098</v>
      </c>
      <c r="B3525">
        <v>10.029999999999999</v>
      </c>
      <c r="C3525">
        <v>11.06</v>
      </c>
      <c r="D3525">
        <v>9.9499999999999993</v>
      </c>
      <c r="E3525">
        <v>11.04</v>
      </c>
      <c r="F3525">
        <v>11.04</v>
      </c>
      <c r="G3525">
        <v>0</v>
      </c>
    </row>
    <row r="3526" spans="1:7" x14ac:dyDescent="0.25">
      <c r="A3526" s="1">
        <v>43102</v>
      </c>
      <c r="B3526">
        <v>10.95</v>
      </c>
      <c r="C3526">
        <v>11.07</v>
      </c>
      <c r="D3526">
        <v>9.52</v>
      </c>
      <c r="E3526">
        <v>9.77</v>
      </c>
      <c r="F3526">
        <v>9.77</v>
      </c>
      <c r="G3526">
        <v>0</v>
      </c>
    </row>
    <row r="3527" spans="1:7" x14ac:dyDescent="0.25">
      <c r="A3527" s="1">
        <v>43103</v>
      </c>
      <c r="B3527">
        <v>9.56</v>
      </c>
      <c r="C3527">
        <v>9.65</v>
      </c>
      <c r="D3527">
        <v>8.94</v>
      </c>
      <c r="E3527">
        <v>9.15</v>
      </c>
      <c r="F3527">
        <v>9.15</v>
      </c>
      <c r="G3527">
        <v>0</v>
      </c>
    </row>
    <row r="3528" spans="1:7" x14ac:dyDescent="0.25">
      <c r="A3528" s="1">
        <v>43104</v>
      </c>
      <c r="B3528">
        <v>9.01</v>
      </c>
      <c r="C3528">
        <v>9.31</v>
      </c>
      <c r="D3528">
        <v>8.92</v>
      </c>
      <c r="E3528">
        <v>9.2200000000000006</v>
      </c>
      <c r="F3528">
        <v>9.2200000000000006</v>
      </c>
      <c r="G3528">
        <v>0</v>
      </c>
    </row>
    <row r="3529" spans="1:7" x14ac:dyDescent="0.25">
      <c r="A3529" s="1">
        <v>43105</v>
      </c>
      <c r="B3529">
        <v>9.1</v>
      </c>
      <c r="C3529">
        <v>9.5399999999999991</v>
      </c>
      <c r="D3529">
        <v>9</v>
      </c>
      <c r="E3529">
        <v>9.2200000000000006</v>
      </c>
      <c r="F3529">
        <v>9.2200000000000006</v>
      </c>
      <c r="G3529">
        <v>0</v>
      </c>
    </row>
    <row r="3530" spans="1:7" x14ac:dyDescent="0.25">
      <c r="A3530" s="1">
        <v>43108</v>
      </c>
      <c r="B3530">
        <v>9.61</v>
      </c>
      <c r="C3530">
        <v>9.89</v>
      </c>
      <c r="D3530">
        <v>9.32</v>
      </c>
      <c r="E3530">
        <v>9.52</v>
      </c>
      <c r="F3530">
        <v>9.52</v>
      </c>
      <c r="G3530">
        <v>0</v>
      </c>
    </row>
    <row r="3531" spans="1:7" x14ac:dyDescent="0.25">
      <c r="A3531" s="1">
        <v>43109</v>
      </c>
      <c r="B3531">
        <v>9.41</v>
      </c>
      <c r="C3531">
        <v>10.09</v>
      </c>
      <c r="D3531">
        <v>9.3699999999999992</v>
      </c>
      <c r="E3531">
        <v>10.08</v>
      </c>
      <c r="F3531">
        <v>10.08</v>
      </c>
      <c r="G3531">
        <v>0</v>
      </c>
    </row>
    <row r="3532" spans="1:7" x14ac:dyDescent="0.25">
      <c r="A3532" s="1">
        <v>43110</v>
      </c>
      <c r="B3532">
        <v>10.11</v>
      </c>
      <c r="C3532">
        <v>10.85</v>
      </c>
      <c r="D3532">
        <v>9.82</v>
      </c>
      <c r="E3532">
        <v>9.82</v>
      </c>
      <c r="F3532">
        <v>9.82</v>
      </c>
      <c r="G3532">
        <v>0</v>
      </c>
    </row>
    <row r="3533" spans="1:7" x14ac:dyDescent="0.25">
      <c r="A3533" s="1">
        <v>43111</v>
      </c>
      <c r="B3533">
        <v>9.69</v>
      </c>
      <c r="C3533">
        <v>10.02</v>
      </c>
      <c r="D3533">
        <v>9.6199999999999992</v>
      </c>
      <c r="E3533">
        <v>9.8800000000000008</v>
      </c>
      <c r="F3533">
        <v>9.8800000000000008</v>
      </c>
      <c r="G3533">
        <v>0</v>
      </c>
    </row>
    <row r="3534" spans="1:7" x14ac:dyDescent="0.25">
      <c r="A3534" s="1">
        <v>43112</v>
      </c>
      <c r="B3534">
        <v>9.74</v>
      </c>
      <c r="C3534">
        <v>10.31</v>
      </c>
      <c r="D3534">
        <v>9.5399999999999991</v>
      </c>
      <c r="E3534">
        <v>10.16</v>
      </c>
      <c r="F3534">
        <v>10.16</v>
      </c>
      <c r="G3534">
        <v>0</v>
      </c>
    </row>
    <row r="3535" spans="1:7" x14ac:dyDescent="0.25">
      <c r="A3535" s="1">
        <v>43116</v>
      </c>
      <c r="B3535">
        <v>10.42</v>
      </c>
      <c r="C3535">
        <v>12.41</v>
      </c>
      <c r="D3535">
        <v>10.4</v>
      </c>
      <c r="E3535">
        <v>11.66</v>
      </c>
      <c r="F3535">
        <v>11.66</v>
      </c>
      <c r="G3535">
        <v>0</v>
      </c>
    </row>
    <row r="3536" spans="1:7" x14ac:dyDescent="0.25">
      <c r="A3536" s="1">
        <v>43117</v>
      </c>
      <c r="B3536">
        <v>11.35</v>
      </c>
      <c r="C3536">
        <v>12.81</v>
      </c>
      <c r="D3536">
        <v>11.18</v>
      </c>
      <c r="E3536">
        <v>11.91</v>
      </c>
      <c r="F3536">
        <v>11.91</v>
      </c>
      <c r="G3536">
        <v>0</v>
      </c>
    </row>
    <row r="3537" spans="1:7" x14ac:dyDescent="0.25">
      <c r="A3537" s="1">
        <v>43118</v>
      </c>
      <c r="B3537">
        <v>12.01</v>
      </c>
      <c r="C3537">
        <v>12.4</v>
      </c>
      <c r="D3537">
        <v>11.62</v>
      </c>
      <c r="E3537">
        <v>12.22</v>
      </c>
      <c r="F3537">
        <v>12.22</v>
      </c>
      <c r="G3537">
        <v>0</v>
      </c>
    </row>
    <row r="3538" spans="1:7" x14ac:dyDescent="0.25">
      <c r="A3538" s="1">
        <v>43119</v>
      </c>
      <c r="B3538">
        <v>12.3</v>
      </c>
      <c r="C3538">
        <v>12.33</v>
      </c>
      <c r="D3538">
        <v>11.18</v>
      </c>
      <c r="E3538">
        <v>11.27</v>
      </c>
      <c r="F3538">
        <v>11.27</v>
      </c>
      <c r="G3538">
        <v>0</v>
      </c>
    </row>
    <row r="3539" spans="1:7" x14ac:dyDescent="0.25">
      <c r="A3539" s="1">
        <v>43122</v>
      </c>
      <c r="B3539">
        <v>11.59</v>
      </c>
      <c r="C3539">
        <v>11.62</v>
      </c>
      <c r="D3539">
        <v>10.84</v>
      </c>
      <c r="E3539">
        <v>11.03</v>
      </c>
      <c r="F3539">
        <v>11.03</v>
      </c>
      <c r="G3539">
        <v>0</v>
      </c>
    </row>
    <row r="3540" spans="1:7" x14ac:dyDescent="0.25">
      <c r="A3540" s="1">
        <v>43123</v>
      </c>
      <c r="B3540">
        <v>10.77</v>
      </c>
      <c r="C3540">
        <v>11.57</v>
      </c>
      <c r="D3540">
        <v>10.76</v>
      </c>
      <c r="E3540">
        <v>11.1</v>
      </c>
      <c r="F3540">
        <v>11.1</v>
      </c>
      <c r="G3540">
        <v>0</v>
      </c>
    </row>
    <row r="3541" spans="1:7" x14ac:dyDescent="0.25">
      <c r="A3541" s="1">
        <v>43124</v>
      </c>
      <c r="B3541">
        <v>11</v>
      </c>
      <c r="C3541">
        <v>12.19</v>
      </c>
      <c r="D3541">
        <v>10.89</v>
      </c>
      <c r="E3541">
        <v>11.47</v>
      </c>
      <c r="F3541">
        <v>11.47</v>
      </c>
      <c r="G3541">
        <v>0</v>
      </c>
    </row>
    <row r="3542" spans="1:7" x14ac:dyDescent="0.25">
      <c r="A3542" s="1">
        <v>43125</v>
      </c>
      <c r="B3542">
        <v>11.27</v>
      </c>
      <c r="C3542">
        <v>12.01</v>
      </c>
      <c r="D3542">
        <v>11.2</v>
      </c>
      <c r="E3542">
        <v>11.58</v>
      </c>
      <c r="F3542">
        <v>11.58</v>
      </c>
      <c r="G3542">
        <v>0</v>
      </c>
    </row>
    <row r="3543" spans="1:7" x14ac:dyDescent="0.25">
      <c r="A3543" s="1">
        <v>43126</v>
      </c>
      <c r="B3543">
        <v>11.4</v>
      </c>
      <c r="C3543">
        <v>11.6</v>
      </c>
      <c r="D3543">
        <v>11.08</v>
      </c>
      <c r="E3543">
        <v>11.08</v>
      </c>
      <c r="F3543">
        <v>11.08</v>
      </c>
      <c r="G3543">
        <v>0</v>
      </c>
    </row>
    <row r="3544" spans="1:7" x14ac:dyDescent="0.25">
      <c r="A3544" s="1">
        <v>43129</v>
      </c>
      <c r="B3544">
        <v>11.71</v>
      </c>
      <c r="C3544">
        <v>13.84</v>
      </c>
      <c r="D3544">
        <v>11.68</v>
      </c>
      <c r="E3544">
        <v>13.84</v>
      </c>
      <c r="F3544">
        <v>13.84</v>
      </c>
      <c r="G3544">
        <v>0</v>
      </c>
    </row>
    <row r="3545" spans="1:7" x14ac:dyDescent="0.25">
      <c r="A3545" s="1">
        <v>43130</v>
      </c>
      <c r="B3545">
        <v>13.93</v>
      </c>
      <c r="C3545">
        <v>15.42</v>
      </c>
      <c r="D3545">
        <v>13.88</v>
      </c>
      <c r="E3545">
        <v>14.79</v>
      </c>
      <c r="F3545">
        <v>14.79</v>
      </c>
      <c r="G3545">
        <v>0</v>
      </c>
    </row>
    <row r="3546" spans="1:7" x14ac:dyDescent="0.25">
      <c r="A3546" s="1">
        <v>43131</v>
      </c>
      <c r="B3546">
        <v>14.23</v>
      </c>
      <c r="C3546">
        <v>14.44</v>
      </c>
      <c r="D3546">
        <v>13.41</v>
      </c>
      <c r="E3546">
        <v>13.54</v>
      </c>
      <c r="F3546">
        <v>13.54</v>
      </c>
      <c r="G3546">
        <v>0</v>
      </c>
    </row>
    <row r="3547" spans="1:7" x14ac:dyDescent="0.25">
      <c r="A3547" s="1">
        <v>43132</v>
      </c>
      <c r="B3547">
        <v>13.05</v>
      </c>
      <c r="C3547">
        <v>14.3</v>
      </c>
      <c r="D3547">
        <v>12.5</v>
      </c>
      <c r="E3547">
        <v>13.47</v>
      </c>
      <c r="F3547">
        <v>13.47</v>
      </c>
      <c r="G3547">
        <v>0</v>
      </c>
    </row>
    <row r="3548" spans="1:7" x14ac:dyDescent="0.25">
      <c r="A3548" s="1">
        <v>43133</v>
      </c>
      <c r="B3548">
        <v>13.64</v>
      </c>
      <c r="C3548">
        <v>17.860001</v>
      </c>
      <c r="D3548">
        <v>13.64</v>
      </c>
      <c r="E3548">
        <v>17.309999000000001</v>
      </c>
      <c r="F3548">
        <v>17.309999000000001</v>
      </c>
      <c r="G3548">
        <v>0</v>
      </c>
    </row>
    <row r="3549" spans="1:7" x14ac:dyDescent="0.25">
      <c r="A3549" s="1">
        <v>43136</v>
      </c>
      <c r="B3549">
        <v>18.440000999999999</v>
      </c>
      <c r="C3549">
        <v>38.799999</v>
      </c>
      <c r="D3549">
        <v>16.799999</v>
      </c>
      <c r="E3549">
        <v>37.32</v>
      </c>
      <c r="F3549">
        <v>37.32</v>
      </c>
      <c r="G3549">
        <v>0</v>
      </c>
    </row>
    <row r="3550" spans="1:7" x14ac:dyDescent="0.25">
      <c r="A3550" s="1">
        <v>43137</v>
      </c>
      <c r="B3550">
        <v>37.32</v>
      </c>
      <c r="C3550">
        <v>50.299999</v>
      </c>
      <c r="D3550">
        <v>22.42</v>
      </c>
      <c r="E3550">
        <v>29.98</v>
      </c>
      <c r="F3550">
        <v>29.98</v>
      </c>
      <c r="G3550">
        <v>0</v>
      </c>
    </row>
    <row r="3551" spans="1:7" x14ac:dyDescent="0.25">
      <c r="A3551" s="1">
        <v>43138</v>
      </c>
      <c r="B3551">
        <v>31.379999000000002</v>
      </c>
      <c r="C3551">
        <v>31.639999</v>
      </c>
      <c r="D3551">
        <v>21.17</v>
      </c>
      <c r="E3551">
        <v>27.73</v>
      </c>
      <c r="F3551">
        <v>27.73</v>
      </c>
      <c r="G3551">
        <v>0</v>
      </c>
    </row>
    <row r="3552" spans="1:7" x14ac:dyDescent="0.25">
      <c r="A3552" s="1">
        <v>43139</v>
      </c>
      <c r="B3552">
        <v>27.290001</v>
      </c>
      <c r="C3552">
        <v>36.169998</v>
      </c>
      <c r="D3552">
        <v>24.41</v>
      </c>
      <c r="E3552">
        <v>33.459999000000003</v>
      </c>
      <c r="F3552">
        <v>33.459999000000003</v>
      </c>
      <c r="G3552">
        <v>0</v>
      </c>
    </row>
    <row r="3553" spans="1:7" x14ac:dyDescent="0.25">
      <c r="A3553" s="1">
        <v>43140</v>
      </c>
      <c r="B3553">
        <v>32.18</v>
      </c>
      <c r="C3553">
        <v>41.060001</v>
      </c>
      <c r="D3553">
        <v>27.73</v>
      </c>
      <c r="E3553">
        <v>29.059999000000001</v>
      </c>
      <c r="F3553">
        <v>29.059999000000001</v>
      </c>
      <c r="G3553">
        <v>0</v>
      </c>
    </row>
    <row r="3554" spans="1:7" x14ac:dyDescent="0.25">
      <c r="A3554" s="1">
        <v>43143</v>
      </c>
      <c r="B3554">
        <v>27.25</v>
      </c>
      <c r="C3554">
        <v>29.700001</v>
      </c>
      <c r="D3554">
        <v>24.42</v>
      </c>
      <c r="E3554">
        <v>25.610001</v>
      </c>
      <c r="F3554">
        <v>25.610001</v>
      </c>
      <c r="G3554">
        <v>0</v>
      </c>
    </row>
    <row r="3555" spans="1:7" x14ac:dyDescent="0.25">
      <c r="A3555" s="1">
        <v>43144</v>
      </c>
      <c r="B3555">
        <v>26.940000999999999</v>
      </c>
      <c r="C3555">
        <v>27.82</v>
      </c>
      <c r="D3555">
        <v>24.469999000000001</v>
      </c>
      <c r="E3555">
        <v>24.969999000000001</v>
      </c>
      <c r="F3555">
        <v>24.969999000000001</v>
      </c>
      <c r="G3555">
        <v>0</v>
      </c>
    </row>
    <row r="3556" spans="1:7" x14ac:dyDescent="0.25">
      <c r="A3556" s="1">
        <v>43145</v>
      </c>
      <c r="B3556">
        <v>23.48</v>
      </c>
      <c r="C3556">
        <v>25.719999000000001</v>
      </c>
      <c r="D3556">
        <v>18.989999999999998</v>
      </c>
      <c r="E3556">
        <v>19.260000000000002</v>
      </c>
      <c r="F3556">
        <v>19.260000000000002</v>
      </c>
      <c r="G3556">
        <v>0</v>
      </c>
    </row>
    <row r="3557" spans="1:7" x14ac:dyDescent="0.25">
      <c r="A3557" s="1">
        <v>43146</v>
      </c>
      <c r="B3557">
        <v>18.389999</v>
      </c>
      <c r="C3557">
        <v>20.66</v>
      </c>
      <c r="D3557">
        <v>17.600000000000001</v>
      </c>
      <c r="E3557">
        <v>19.129999000000002</v>
      </c>
      <c r="F3557">
        <v>19.129999000000002</v>
      </c>
      <c r="G3557">
        <v>0</v>
      </c>
    </row>
    <row r="3558" spans="1:7" x14ac:dyDescent="0.25">
      <c r="A3558" s="1">
        <v>43147</v>
      </c>
      <c r="B3558">
        <v>18.739999999999998</v>
      </c>
      <c r="C3558">
        <v>20.99</v>
      </c>
      <c r="D3558">
        <v>17.440000999999999</v>
      </c>
      <c r="E3558">
        <v>19.459999</v>
      </c>
      <c r="F3558">
        <v>19.459999</v>
      </c>
      <c r="G3558">
        <v>0</v>
      </c>
    </row>
    <row r="3559" spans="1:7" x14ac:dyDescent="0.25">
      <c r="A3559" s="1">
        <v>43151</v>
      </c>
      <c r="B3559">
        <v>20.530000999999999</v>
      </c>
      <c r="C3559">
        <v>21.610001</v>
      </c>
      <c r="D3559">
        <v>19.75</v>
      </c>
      <c r="E3559">
        <v>20.6</v>
      </c>
      <c r="F3559">
        <v>20.6</v>
      </c>
      <c r="G3559">
        <v>0</v>
      </c>
    </row>
    <row r="3560" spans="1:7" x14ac:dyDescent="0.25">
      <c r="A3560" s="1">
        <v>43152</v>
      </c>
      <c r="B3560">
        <v>20.76</v>
      </c>
      <c r="C3560">
        <v>21.040001</v>
      </c>
      <c r="D3560">
        <v>16.969999000000001</v>
      </c>
      <c r="E3560">
        <v>20.02</v>
      </c>
      <c r="F3560">
        <v>20.02</v>
      </c>
      <c r="G3560">
        <v>0</v>
      </c>
    </row>
    <row r="3561" spans="1:7" x14ac:dyDescent="0.25">
      <c r="A3561" s="1">
        <v>43153</v>
      </c>
      <c r="B3561">
        <v>20.57</v>
      </c>
      <c r="C3561">
        <v>20.610001</v>
      </c>
      <c r="D3561">
        <v>18.07</v>
      </c>
      <c r="E3561">
        <v>18.719999000000001</v>
      </c>
      <c r="F3561">
        <v>18.719999000000001</v>
      </c>
      <c r="G3561">
        <v>0</v>
      </c>
    </row>
    <row r="3562" spans="1:7" x14ac:dyDescent="0.25">
      <c r="A3562" s="1">
        <v>43154</v>
      </c>
      <c r="B3562">
        <v>17.959999</v>
      </c>
      <c r="C3562">
        <v>18.799999</v>
      </c>
      <c r="D3562">
        <v>16.469999000000001</v>
      </c>
      <c r="E3562">
        <v>16.489999999999998</v>
      </c>
      <c r="F3562">
        <v>16.489999999999998</v>
      </c>
      <c r="G3562">
        <v>0</v>
      </c>
    </row>
    <row r="3563" spans="1:7" x14ac:dyDescent="0.25">
      <c r="A3563" s="1">
        <v>43157</v>
      </c>
      <c r="B3563">
        <v>16.530000999999999</v>
      </c>
      <c r="C3563">
        <v>16.940000999999999</v>
      </c>
      <c r="D3563">
        <v>15.8</v>
      </c>
      <c r="E3563">
        <v>15.8</v>
      </c>
      <c r="F3563">
        <v>15.8</v>
      </c>
      <c r="G3563">
        <v>0</v>
      </c>
    </row>
    <row r="3564" spans="1:7" x14ac:dyDescent="0.25">
      <c r="A3564" s="1">
        <v>43158</v>
      </c>
      <c r="B3564">
        <v>15.83</v>
      </c>
      <c r="C3564">
        <v>18.98</v>
      </c>
      <c r="D3564">
        <v>15.29</v>
      </c>
      <c r="E3564">
        <v>18.59</v>
      </c>
      <c r="F3564">
        <v>18.59</v>
      </c>
      <c r="G3564">
        <v>0</v>
      </c>
    </row>
    <row r="3565" spans="1:7" x14ac:dyDescent="0.25">
      <c r="A3565" s="1">
        <v>43159</v>
      </c>
      <c r="B3565">
        <v>18.079999999999998</v>
      </c>
      <c r="C3565">
        <v>20.440000999999999</v>
      </c>
      <c r="D3565">
        <v>15.65</v>
      </c>
      <c r="E3565">
        <v>19.850000000000001</v>
      </c>
      <c r="F3565">
        <v>19.850000000000001</v>
      </c>
      <c r="G3565">
        <v>0</v>
      </c>
    </row>
    <row r="3566" spans="1:7" x14ac:dyDescent="0.25">
      <c r="A3566" s="1">
        <v>43160</v>
      </c>
      <c r="B3566">
        <v>19.959999</v>
      </c>
      <c r="C3566">
        <v>25.299999</v>
      </c>
      <c r="D3566">
        <v>19.57</v>
      </c>
      <c r="E3566">
        <v>22.469999000000001</v>
      </c>
      <c r="F3566">
        <v>22.469999000000001</v>
      </c>
      <c r="G3566">
        <v>0</v>
      </c>
    </row>
    <row r="3567" spans="1:7" x14ac:dyDescent="0.25">
      <c r="A3567" s="1">
        <v>43161</v>
      </c>
      <c r="B3567">
        <v>22.469999000000001</v>
      </c>
      <c r="C3567">
        <v>26.219999000000001</v>
      </c>
      <c r="D3567">
        <v>19.360001</v>
      </c>
      <c r="E3567">
        <v>19.59</v>
      </c>
      <c r="F3567">
        <v>19.59</v>
      </c>
      <c r="G3567">
        <v>0</v>
      </c>
    </row>
    <row r="3568" spans="1:7" x14ac:dyDescent="0.25">
      <c r="A3568" s="1">
        <v>43164</v>
      </c>
      <c r="B3568">
        <v>21.549999</v>
      </c>
      <c r="C3568">
        <v>21.57</v>
      </c>
      <c r="D3568">
        <v>17.940000999999999</v>
      </c>
      <c r="E3568">
        <v>18.73</v>
      </c>
      <c r="F3568">
        <v>18.73</v>
      </c>
      <c r="G3568">
        <v>0</v>
      </c>
    </row>
    <row r="3569" spans="1:7" x14ac:dyDescent="0.25">
      <c r="A3569" s="1">
        <v>43165</v>
      </c>
      <c r="B3569">
        <v>18.25</v>
      </c>
      <c r="C3569">
        <v>19.639999</v>
      </c>
      <c r="D3569">
        <v>17.68</v>
      </c>
      <c r="E3569">
        <v>18.360001</v>
      </c>
      <c r="F3569">
        <v>18.360001</v>
      </c>
      <c r="G3569">
        <v>0</v>
      </c>
    </row>
    <row r="3570" spans="1:7" x14ac:dyDescent="0.25">
      <c r="A3570" s="1">
        <v>43166</v>
      </c>
      <c r="B3570">
        <v>20.110001</v>
      </c>
      <c r="C3570">
        <v>20.49</v>
      </c>
      <c r="D3570">
        <v>17.52</v>
      </c>
      <c r="E3570">
        <v>17.760000000000002</v>
      </c>
      <c r="F3570">
        <v>17.760000000000002</v>
      </c>
      <c r="G3570">
        <v>0</v>
      </c>
    </row>
    <row r="3571" spans="1:7" x14ac:dyDescent="0.25">
      <c r="A3571" s="1">
        <v>43167</v>
      </c>
      <c r="B3571">
        <v>17.559999000000001</v>
      </c>
      <c r="C3571">
        <v>17.68</v>
      </c>
      <c r="D3571">
        <v>14.91</v>
      </c>
      <c r="E3571">
        <v>16.540001</v>
      </c>
      <c r="F3571">
        <v>16.540001</v>
      </c>
      <c r="G3571">
        <v>0</v>
      </c>
    </row>
    <row r="3572" spans="1:7" x14ac:dyDescent="0.25">
      <c r="A3572" s="1">
        <v>43168</v>
      </c>
      <c r="B3572">
        <v>16.41</v>
      </c>
      <c r="C3572">
        <v>16.75</v>
      </c>
      <c r="D3572">
        <v>13.31</v>
      </c>
      <c r="E3572">
        <v>14.64</v>
      </c>
      <c r="F3572">
        <v>14.64</v>
      </c>
      <c r="G3572">
        <v>0</v>
      </c>
    </row>
    <row r="3573" spans="1:7" x14ac:dyDescent="0.25">
      <c r="A3573" s="1">
        <v>43171</v>
      </c>
      <c r="B3573">
        <v>15.28</v>
      </c>
      <c r="C3573">
        <v>16.350000000000001</v>
      </c>
      <c r="D3573">
        <v>15.18</v>
      </c>
      <c r="E3573">
        <v>15.78</v>
      </c>
      <c r="F3573">
        <v>15.78</v>
      </c>
      <c r="G3573">
        <v>0</v>
      </c>
    </row>
    <row r="3574" spans="1:7" x14ac:dyDescent="0.25">
      <c r="A3574" s="1">
        <v>43172</v>
      </c>
      <c r="B3574">
        <v>15.7</v>
      </c>
      <c r="C3574">
        <v>16.98</v>
      </c>
      <c r="D3574">
        <v>15.03</v>
      </c>
      <c r="E3574">
        <v>16.350000000000001</v>
      </c>
      <c r="F3574">
        <v>16.350000000000001</v>
      </c>
      <c r="G3574">
        <v>0</v>
      </c>
    </row>
    <row r="3575" spans="1:7" x14ac:dyDescent="0.25">
      <c r="A3575" s="1">
        <v>43173</v>
      </c>
      <c r="B3575">
        <v>16.59</v>
      </c>
      <c r="C3575">
        <v>17.59</v>
      </c>
      <c r="D3575">
        <v>14.94</v>
      </c>
      <c r="E3575">
        <v>17.23</v>
      </c>
      <c r="F3575">
        <v>17.23</v>
      </c>
      <c r="G3575">
        <v>0</v>
      </c>
    </row>
    <row r="3576" spans="1:7" x14ac:dyDescent="0.25">
      <c r="A3576" s="1">
        <v>43174</v>
      </c>
      <c r="B3576">
        <v>16.989999999999998</v>
      </c>
      <c r="C3576">
        <v>17.41</v>
      </c>
      <c r="D3576">
        <v>15.96</v>
      </c>
      <c r="E3576">
        <v>16.59</v>
      </c>
      <c r="F3576">
        <v>16.59</v>
      </c>
      <c r="G3576">
        <v>0</v>
      </c>
    </row>
    <row r="3577" spans="1:7" x14ac:dyDescent="0.25">
      <c r="A3577" s="1">
        <v>43175</v>
      </c>
      <c r="B3577">
        <v>16.600000000000001</v>
      </c>
      <c r="C3577">
        <v>16.719999000000001</v>
      </c>
      <c r="D3577">
        <v>15.23</v>
      </c>
      <c r="E3577">
        <v>15.8</v>
      </c>
      <c r="F3577">
        <v>15.8</v>
      </c>
      <c r="G3577">
        <v>0</v>
      </c>
    </row>
    <row r="3578" spans="1:7" x14ac:dyDescent="0.25">
      <c r="A3578" s="1">
        <v>43178</v>
      </c>
      <c r="B3578">
        <v>16.629999000000002</v>
      </c>
      <c r="C3578">
        <v>21.870000999999998</v>
      </c>
      <c r="D3578">
        <v>16.559999000000001</v>
      </c>
      <c r="E3578">
        <v>19.02</v>
      </c>
      <c r="F3578">
        <v>19.02</v>
      </c>
      <c r="G3578">
        <v>0</v>
      </c>
    </row>
    <row r="3579" spans="1:7" x14ac:dyDescent="0.25">
      <c r="A3579" s="1">
        <v>43179</v>
      </c>
      <c r="B3579">
        <v>18.379999000000002</v>
      </c>
      <c r="C3579">
        <v>19.309999000000001</v>
      </c>
      <c r="D3579">
        <v>18.09</v>
      </c>
      <c r="E3579">
        <v>18.200001</v>
      </c>
      <c r="F3579">
        <v>18.200001</v>
      </c>
      <c r="G3579">
        <v>0</v>
      </c>
    </row>
    <row r="3580" spans="1:7" x14ac:dyDescent="0.25">
      <c r="A3580" s="1">
        <v>43180</v>
      </c>
      <c r="B3580">
        <v>17.760000000000002</v>
      </c>
      <c r="C3580">
        <v>18.370000999999998</v>
      </c>
      <c r="D3580">
        <v>16.260000000000002</v>
      </c>
      <c r="E3580">
        <v>17.860001</v>
      </c>
      <c r="F3580">
        <v>17.860001</v>
      </c>
      <c r="G3580">
        <v>0</v>
      </c>
    </row>
    <row r="3581" spans="1:7" x14ac:dyDescent="0.25">
      <c r="A3581" s="1">
        <v>43181</v>
      </c>
      <c r="B3581">
        <v>18.129999000000002</v>
      </c>
      <c r="C3581">
        <v>23.809999000000001</v>
      </c>
      <c r="D3581">
        <v>18.120000999999998</v>
      </c>
      <c r="E3581">
        <v>23.34</v>
      </c>
      <c r="F3581">
        <v>23.34</v>
      </c>
      <c r="G3581">
        <v>0</v>
      </c>
    </row>
    <row r="3582" spans="1:7" x14ac:dyDescent="0.25">
      <c r="A3582" s="1">
        <v>43182</v>
      </c>
      <c r="B3582">
        <v>24.02</v>
      </c>
      <c r="C3582">
        <v>26.01</v>
      </c>
      <c r="D3582">
        <v>21.629999000000002</v>
      </c>
      <c r="E3582">
        <v>24.870000999999998</v>
      </c>
      <c r="F3582">
        <v>24.870000999999998</v>
      </c>
      <c r="G3582">
        <v>0</v>
      </c>
    </row>
    <row r="3583" spans="1:7" x14ac:dyDescent="0.25">
      <c r="A3583" s="1">
        <v>43185</v>
      </c>
      <c r="B3583">
        <v>23.41</v>
      </c>
      <c r="C3583">
        <v>24.540001</v>
      </c>
      <c r="D3583">
        <v>20.709999</v>
      </c>
      <c r="E3583">
        <v>21.030000999999999</v>
      </c>
      <c r="F3583">
        <v>21.030000999999999</v>
      </c>
      <c r="G3583">
        <v>0</v>
      </c>
    </row>
    <row r="3584" spans="1:7" x14ac:dyDescent="0.25">
      <c r="A3584" s="1">
        <v>43186</v>
      </c>
      <c r="B3584">
        <v>20.329999999999998</v>
      </c>
      <c r="C3584">
        <v>24.059999000000001</v>
      </c>
      <c r="D3584">
        <v>19.84</v>
      </c>
      <c r="E3584">
        <v>22.5</v>
      </c>
      <c r="F3584">
        <v>22.5</v>
      </c>
      <c r="G3584">
        <v>0</v>
      </c>
    </row>
    <row r="3585" spans="1:7" x14ac:dyDescent="0.25">
      <c r="A3585" s="1">
        <v>43187</v>
      </c>
      <c r="B3585">
        <v>22.52</v>
      </c>
      <c r="C3585">
        <v>24.940000999999999</v>
      </c>
      <c r="D3585">
        <v>21.709999</v>
      </c>
      <c r="E3585">
        <v>22.870000999999998</v>
      </c>
      <c r="F3585">
        <v>22.870000999999998</v>
      </c>
      <c r="G3585">
        <v>0</v>
      </c>
    </row>
    <row r="3586" spans="1:7" x14ac:dyDescent="0.25">
      <c r="A3586" s="1">
        <v>43188</v>
      </c>
      <c r="B3586">
        <v>22.870000999999998</v>
      </c>
      <c r="C3586">
        <v>23.049999</v>
      </c>
      <c r="D3586">
        <v>19.600000000000001</v>
      </c>
      <c r="E3586">
        <v>19.969999000000001</v>
      </c>
      <c r="F3586">
        <v>19.969999000000001</v>
      </c>
      <c r="G3586">
        <v>0</v>
      </c>
    </row>
    <row r="3587" spans="1:7" x14ac:dyDescent="0.25">
      <c r="A3587" s="1">
        <v>43192</v>
      </c>
      <c r="B3587">
        <v>21.07</v>
      </c>
      <c r="C3587">
        <v>25.719999000000001</v>
      </c>
      <c r="D3587">
        <v>20.440000999999999</v>
      </c>
      <c r="E3587">
        <v>23.620000999999998</v>
      </c>
      <c r="F3587">
        <v>23.620000999999998</v>
      </c>
      <c r="G3587">
        <v>0</v>
      </c>
    </row>
    <row r="3588" spans="1:7" x14ac:dyDescent="0.25">
      <c r="A3588" s="1">
        <v>43193</v>
      </c>
      <c r="B3588">
        <v>23.030000999999999</v>
      </c>
      <c r="C3588">
        <v>23.379999000000002</v>
      </c>
      <c r="D3588">
        <v>20.92</v>
      </c>
      <c r="E3588">
        <v>21.1</v>
      </c>
      <c r="F3588">
        <v>21.1</v>
      </c>
      <c r="G3588">
        <v>0</v>
      </c>
    </row>
    <row r="3589" spans="1:7" x14ac:dyDescent="0.25">
      <c r="A3589" s="1">
        <v>43194</v>
      </c>
      <c r="B3589">
        <v>21.68</v>
      </c>
      <c r="C3589">
        <v>24.51</v>
      </c>
      <c r="D3589">
        <v>19.860001</v>
      </c>
      <c r="E3589">
        <v>20.059999000000001</v>
      </c>
      <c r="F3589">
        <v>20.059999000000001</v>
      </c>
      <c r="G3589">
        <v>0</v>
      </c>
    </row>
    <row r="3590" spans="1:7" x14ac:dyDescent="0.25">
      <c r="A3590" s="1">
        <v>43195</v>
      </c>
      <c r="B3590">
        <v>19.760000000000002</v>
      </c>
      <c r="C3590">
        <v>20.209999</v>
      </c>
      <c r="D3590">
        <v>18.57</v>
      </c>
      <c r="E3590">
        <v>18.940000999999999</v>
      </c>
      <c r="F3590">
        <v>18.940000999999999</v>
      </c>
      <c r="G3590">
        <v>0</v>
      </c>
    </row>
    <row r="3591" spans="1:7" x14ac:dyDescent="0.25">
      <c r="A3591" s="1">
        <v>43196</v>
      </c>
      <c r="B3591">
        <v>20.329999999999998</v>
      </c>
      <c r="C3591">
        <v>23.120000999999998</v>
      </c>
      <c r="D3591">
        <v>18.600000000000001</v>
      </c>
      <c r="E3591">
        <v>21.49</v>
      </c>
      <c r="F3591">
        <v>21.49</v>
      </c>
      <c r="G3591">
        <v>0</v>
      </c>
    </row>
    <row r="3592" spans="1:7" x14ac:dyDescent="0.25">
      <c r="A3592" s="1">
        <v>43199</v>
      </c>
      <c r="B3592">
        <v>21.27</v>
      </c>
      <c r="C3592">
        <v>22.02</v>
      </c>
      <c r="D3592">
        <v>20.34</v>
      </c>
      <c r="E3592">
        <v>21.77</v>
      </c>
      <c r="F3592">
        <v>21.77</v>
      </c>
      <c r="G3592">
        <v>0</v>
      </c>
    </row>
    <row r="3593" spans="1:7" x14ac:dyDescent="0.25">
      <c r="A3593" s="1">
        <v>43200</v>
      </c>
      <c r="B3593">
        <v>20.51</v>
      </c>
      <c r="C3593">
        <v>21.68</v>
      </c>
      <c r="D3593">
        <v>20.239999999999998</v>
      </c>
      <c r="E3593">
        <v>20.469999000000001</v>
      </c>
      <c r="F3593">
        <v>20.469999000000001</v>
      </c>
      <c r="G3593">
        <v>0</v>
      </c>
    </row>
    <row r="3594" spans="1:7" x14ac:dyDescent="0.25">
      <c r="A3594" s="1">
        <v>43201</v>
      </c>
      <c r="B3594">
        <v>20.950001</v>
      </c>
      <c r="C3594">
        <v>21.66</v>
      </c>
      <c r="D3594">
        <v>19.639999</v>
      </c>
      <c r="E3594">
        <v>20.239999999999998</v>
      </c>
      <c r="F3594">
        <v>20.239999999999998</v>
      </c>
      <c r="G3594">
        <v>0</v>
      </c>
    </row>
    <row r="3595" spans="1:7" x14ac:dyDescent="0.25">
      <c r="A3595" s="1">
        <v>43202</v>
      </c>
      <c r="B3595">
        <v>19.829999999999998</v>
      </c>
      <c r="C3595">
        <v>19.920000000000002</v>
      </c>
      <c r="D3595">
        <v>18.16</v>
      </c>
      <c r="E3595">
        <v>18.489999999999998</v>
      </c>
      <c r="F3595">
        <v>18.489999999999998</v>
      </c>
      <c r="G3595">
        <v>0</v>
      </c>
    </row>
    <row r="3596" spans="1:7" x14ac:dyDescent="0.25">
      <c r="A3596" s="1">
        <v>43203</v>
      </c>
      <c r="B3596">
        <v>18.27</v>
      </c>
      <c r="C3596">
        <v>18.450001</v>
      </c>
      <c r="D3596">
        <v>17.260000000000002</v>
      </c>
      <c r="E3596">
        <v>17.41</v>
      </c>
      <c r="F3596">
        <v>17.41</v>
      </c>
      <c r="G3596">
        <v>0</v>
      </c>
    </row>
    <row r="3597" spans="1:7" x14ac:dyDescent="0.25">
      <c r="A3597" s="1">
        <v>43206</v>
      </c>
      <c r="B3597">
        <v>17.59</v>
      </c>
      <c r="C3597">
        <v>17.66</v>
      </c>
      <c r="D3597">
        <v>16.379999000000002</v>
      </c>
      <c r="E3597">
        <v>16.559999000000001</v>
      </c>
      <c r="F3597">
        <v>16.559999000000001</v>
      </c>
      <c r="G3597">
        <v>0</v>
      </c>
    </row>
    <row r="3598" spans="1:7" x14ac:dyDescent="0.25">
      <c r="A3598" s="1">
        <v>43207</v>
      </c>
      <c r="B3598">
        <v>16.16</v>
      </c>
      <c r="C3598">
        <v>16.27</v>
      </c>
      <c r="D3598">
        <v>14.57</v>
      </c>
      <c r="E3598">
        <v>15.25</v>
      </c>
      <c r="F3598">
        <v>15.25</v>
      </c>
      <c r="G3598">
        <v>0</v>
      </c>
    </row>
    <row r="3599" spans="1:7" x14ac:dyDescent="0.25">
      <c r="A3599" s="1">
        <v>43208</v>
      </c>
      <c r="B3599">
        <v>15.3</v>
      </c>
      <c r="C3599">
        <v>16.899999999999999</v>
      </c>
      <c r="D3599">
        <v>14.95</v>
      </c>
      <c r="E3599">
        <v>15.6</v>
      </c>
      <c r="F3599">
        <v>15.6</v>
      </c>
      <c r="G3599">
        <v>0</v>
      </c>
    </row>
    <row r="3600" spans="1:7" x14ac:dyDescent="0.25">
      <c r="A3600" s="1">
        <v>43209</v>
      </c>
      <c r="B3600">
        <v>15.55</v>
      </c>
      <c r="C3600">
        <v>16.920000000000002</v>
      </c>
      <c r="D3600">
        <v>15.16</v>
      </c>
      <c r="E3600">
        <v>15.96</v>
      </c>
      <c r="F3600">
        <v>15.96</v>
      </c>
      <c r="G3600">
        <v>0</v>
      </c>
    </row>
    <row r="3601" spans="1:7" x14ac:dyDescent="0.25">
      <c r="A3601" s="1">
        <v>43210</v>
      </c>
      <c r="B3601">
        <v>16.16</v>
      </c>
      <c r="C3601">
        <v>17.5</v>
      </c>
      <c r="D3601">
        <v>15.19</v>
      </c>
      <c r="E3601">
        <v>16.879999000000002</v>
      </c>
      <c r="F3601">
        <v>16.879999000000002</v>
      </c>
      <c r="G3601">
        <v>0</v>
      </c>
    </row>
    <row r="3602" spans="1:7" x14ac:dyDescent="0.25">
      <c r="A3602" s="1">
        <v>43213</v>
      </c>
      <c r="B3602">
        <v>17.290001</v>
      </c>
      <c r="C3602">
        <v>17.559999000000001</v>
      </c>
      <c r="D3602">
        <v>15.79</v>
      </c>
      <c r="E3602">
        <v>16.34</v>
      </c>
      <c r="F3602">
        <v>16.34</v>
      </c>
      <c r="G3602">
        <v>0</v>
      </c>
    </row>
    <row r="3603" spans="1:7" x14ac:dyDescent="0.25">
      <c r="A3603" s="1">
        <v>43214</v>
      </c>
      <c r="B3603">
        <v>16.16</v>
      </c>
      <c r="C3603">
        <v>19.66</v>
      </c>
      <c r="D3603">
        <v>15.37</v>
      </c>
      <c r="E3603">
        <v>18.02</v>
      </c>
      <c r="F3603">
        <v>18.02</v>
      </c>
      <c r="G3603">
        <v>0</v>
      </c>
    </row>
    <row r="3604" spans="1:7" x14ac:dyDescent="0.25">
      <c r="A3604" s="1">
        <v>43215</v>
      </c>
      <c r="B3604">
        <v>18.139999</v>
      </c>
      <c r="C3604">
        <v>19.84</v>
      </c>
      <c r="D3604">
        <v>17.75</v>
      </c>
      <c r="E3604">
        <v>17.84</v>
      </c>
      <c r="F3604">
        <v>17.84</v>
      </c>
      <c r="G3604">
        <v>0</v>
      </c>
    </row>
    <row r="3605" spans="1:7" x14ac:dyDescent="0.25">
      <c r="A3605" s="1">
        <v>43216</v>
      </c>
      <c r="B3605">
        <v>18.07</v>
      </c>
      <c r="C3605">
        <v>18.120000999999998</v>
      </c>
      <c r="D3605">
        <v>16.239999999999998</v>
      </c>
      <c r="E3605">
        <v>16.239999999999998</v>
      </c>
      <c r="F3605">
        <v>16.239999999999998</v>
      </c>
      <c r="G3605">
        <v>0</v>
      </c>
    </row>
    <row r="3606" spans="1:7" x14ac:dyDescent="0.25">
      <c r="A3606" s="1">
        <v>43217</v>
      </c>
      <c r="B3606">
        <v>16.219999000000001</v>
      </c>
      <c r="C3606">
        <v>16.77</v>
      </c>
      <c r="D3606">
        <v>15.25</v>
      </c>
      <c r="E3606">
        <v>15.41</v>
      </c>
      <c r="F3606">
        <v>15.41</v>
      </c>
      <c r="G3606">
        <v>0</v>
      </c>
    </row>
    <row r="3607" spans="1:7" x14ac:dyDescent="0.25">
      <c r="A3607" s="1">
        <v>43220</v>
      </c>
      <c r="B3607">
        <v>15.31</v>
      </c>
      <c r="C3607">
        <v>16.350000000000001</v>
      </c>
      <c r="D3607">
        <v>15.13</v>
      </c>
      <c r="E3607">
        <v>15.93</v>
      </c>
      <c r="F3607">
        <v>15.93</v>
      </c>
      <c r="G3607">
        <v>0</v>
      </c>
    </row>
    <row r="3608" spans="1:7" x14ac:dyDescent="0.25">
      <c r="A3608" s="1">
        <v>43221</v>
      </c>
      <c r="B3608">
        <v>16</v>
      </c>
      <c r="C3608">
        <v>16.82</v>
      </c>
      <c r="D3608">
        <v>15.42</v>
      </c>
      <c r="E3608">
        <v>15.49</v>
      </c>
      <c r="F3608">
        <v>15.49</v>
      </c>
      <c r="G3608">
        <v>0</v>
      </c>
    </row>
    <row r="3609" spans="1:7" x14ac:dyDescent="0.25">
      <c r="A3609" s="1">
        <v>43222</v>
      </c>
      <c r="B3609">
        <v>15.48</v>
      </c>
      <c r="C3609">
        <v>15.97</v>
      </c>
      <c r="D3609">
        <v>14.75</v>
      </c>
      <c r="E3609">
        <v>15.97</v>
      </c>
      <c r="F3609">
        <v>15.97</v>
      </c>
      <c r="G3609">
        <v>0</v>
      </c>
    </row>
    <row r="3610" spans="1:7" x14ac:dyDescent="0.25">
      <c r="A3610" s="1">
        <v>43223</v>
      </c>
      <c r="B3610">
        <v>15.78</v>
      </c>
      <c r="C3610">
        <v>18.66</v>
      </c>
      <c r="D3610">
        <v>15.43</v>
      </c>
      <c r="E3610">
        <v>15.9</v>
      </c>
      <c r="F3610">
        <v>15.9</v>
      </c>
      <c r="G3610">
        <v>0</v>
      </c>
    </row>
    <row r="3611" spans="1:7" x14ac:dyDescent="0.25">
      <c r="A3611" s="1">
        <v>43224</v>
      </c>
      <c r="B3611">
        <v>15.94</v>
      </c>
      <c r="C3611">
        <v>16.920000000000002</v>
      </c>
      <c r="D3611">
        <v>10.91</v>
      </c>
      <c r="E3611">
        <v>14.77</v>
      </c>
      <c r="F3611">
        <v>14.77</v>
      </c>
      <c r="G3611">
        <v>0</v>
      </c>
    </row>
    <row r="3612" spans="1:7" x14ac:dyDescent="0.25">
      <c r="A3612" s="1">
        <v>43227</v>
      </c>
      <c r="B3612">
        <v>15.05</v>
      </c>
      <c r="C3612">
        <v>15.27</v>
      </c>
      <c r="D3612">
        <v>14.51</v>
      </c>
      <c r="E3612">
        <v>14.75</v>
      </c>
      <c r="F3612">
        <v>14.75</v>
      </c>
      <c r="G3612">
        <v>0</v>
      </c>
    </row>
    <row r="3613" spans="1:7" x14ac:dyDescent="0.25">
      <c r="A3613" s="1">
        <v>43228</v>
      </c>
      <c r="B3613">
        <v>14.53</v>
      </c>
      <c r="C3613">
        <v>15.56</v>
      </c>
      <c r="D3613">
        <v>14.52</v>
      </c>
      <c r="E3613">
        <v>14.71</v>
      </c>
      <c r="F3613">
        <v>14.71</v>
      </c>
      <c r="G3613">
        <v>0</v>
      </c>
    </row>
    <row r="3614" spans="1:7" x14ac:dyDescent="0.25">
      <c r="A3614" s="1">
        <v>43229</v>
      </c>
      <c r="B3614">
        <v>14.54</v>
      </c>
      <c r="C3614">
        <v>14.63</v>
      </c>
      <c r="D3614">
        <v>13.38</v>
      </c>
      <c r="E3614">
        <v>13.42</v>
      </c>
      <c r="F3614">
        <v>13.42</v>
      </c>
      <c r="G3614">
        <v>0</v>
      </c>
    </row>
    <row r="3615" spans="1:7" x14ac:dyDescent="0.25">
      <c r="A3615" s="1">
        <v>43230</v>
      </c>
      <c r="B3615">
        <v>13.36</v>
      </c>
      <c r="C3615">
        <v>13.63</v>
      </c>
      <c r="D3615">
        <v>12.92</v>
      </c>
      <c r="E3615">
        <v>13.23</v>
      </c>
      <c r="F3615">
        <v>13.23</v>
      </c>
      <c r="G3615">
        <v>0</v>
      </c>
    </row>
    <row r="3616" spans="1:7" x14ac:dyDescent="0.25">
      <c r="A3616" s="1">
        <v>43231</v>
      </c>
      <c r="B3616">
        <v>13.22</v>
      </c>
      <c r="C3616">
        <v>13.44</v>
      </c>
      <c r="D3616">
        <v>12.65</v>
      </c>
      <c r="E3616">
        <v>12.65</v>
      </c>
      <c r="F3616">
        <v>12.65</v>
      </c>
      <c r="G3616">
        <v>0</v>
      </c>
    </row>
    <row r="3617" spans="1:7" x14ac:dyDescent="0.25">
      <c r="A3617" s="1">
        <v>43234</v>
      </c>
      <c r="B3617">
        <v>13.09</v>
      </c>
      <c r="C3617">
        <v>13.28</v>
      </c>
      <c r="D3617">
        <v>12.81</v>
      </c>
      <c r="E3617">
        <v>12.93</v>
      </c>
      <c r="F3617">
        <v>12.93</v>
      </c>
      <c r="G3617">
        <v>0</v>
      </c>
    </row>
    <row r="3618" spans="1:7" x14ac:dyDescent="0.25">
      <c r="A3618" s="1">
        <v>43235</v>
      </c>
      <c r="B3618">
        <v>13.13</v>
      </c>
      <c r="C3618">
        <v>15.01</v>
      </c>
      <c r="D3618">
        <v>12.5</v>
      </c>
      <c r="E3618">
        <v>14.63</v>
      </c>
      <c r="F3618">
        <v>14.63</v>
      </c>
      <c r="G3618">
        <v>0</v>
      </c>
    </row>
    <row r="3619" spans="1:7" x14ac:dyDescent="0.25">
      <c r="A3619" s="1">
        <v>43236</v>
      </c>
      <c r="B3619">
        <v>14.38</v>
      </c>
      <c r="C3619">
        <v>14.91</v>
      </c>
      <c r="D3619">
        <v>13.21</v>
      </c>
      <c r="E3619">
        <v>13.42</v>
      </c>
      <c r="F3619">
        <v>13.42</v>
      </c>
      <c r="G3619">
        <v>0</v>
      </c>
    </row>
    <row r="3620" spans="1:7" x14ac:dyDescent="0.25">
      <c r="A3620" s="1">
        <v>43237</v>
      </c>
      <c r="B3620">
        <v>13.54</v>
      </c>
      <c r="C3620">
        <v>13.86</v>
      </c>
      <c r="D3620">
        <v>12.65</v>
      </c>
      <c r="E3620">
        <v>13.43</v>
      </c>
      <c r="F3620">
        <v>13.43</v>
      </c>
      <c r="G3620">
        <v>0</v>
      </c>
    </row>
    <row r="3621" spans="1:7" x14ac:dyDescent="0.25">
      <c r="A3621" s="1">
        <v>43238</v>
      </c>
      <c r="B3621">
        <v>13.18</v>
      </c>
      <c r="C3621">
        <v>13.87</v>
      </c>
      <c r="D3621">
        <v>13.06</v>
      </c>
      <c r="E3621">
        <v>13.42</v>
      </c>
      <c r="F3621">
        <v>13.42</v>
      </c>
      <c r="G3621">
        <v>0</v>
      </c>
    </row>
    <row r="3622" spans="1:7" x14ac:dyDescent="0.25">
      <c r="A3622" s="1">
        <v>43241</v>
      </c>
      <c r="B3622">
        <v>12.99</v>
      </c>
      <c r="C3622">
        <v>13.59</v>
      </c>
      <c r="D3622">
        <v>12.78</v>
      </c>
      <c r="E3622">
        <v>13.08</v>
      </c>
      <c r="F3622">
        <v>13.08</v>
      </c>
      <c r="G3622">
        <v>0</v>
      </c>
    </row>
    <row r="3623" spans="1:7" x14ac:dyDescent="0.25">
      <c r="A3623" s="1">
        <v>43242</v>
      </c>
      <c r="B3623">
        <v>13.03</v>
      </c>
      <c r="C3623">
        <v>13.42</v>
      </c>
      <c r="D3623">
        <v>12.77</v>
      </c>
      <c r="E3623">
        <v>13.22</v>
      </c>
      <c r="F3623">
        <v>13.22</v>
      </c>
      <c r="G3623">
        <v>0</v>
      </c>
    </row>
    <row r="3624" spans="1:7" x14ac:dyDescent="0.25">
      <c r="A3624" s="1">
        <v>43243</v>
      </c>
      <c r="B3624">
        <v>13.5</v>
      </c>
      <c r="C3624">
        <v>14.6</v>
      </c>
      <c r="D3624">
        <v>12.49</v>
      </c>
      <c r="E3624">
        <v>12.58</v>
      </c>
      <c r="F3624">
        <v>12.58</v>
      </c>
      <c r="G3624">
        <v>0</v>
      </c>
    </row>
    <row r="3625" spans="1:7" x14ac:dyDescent="0.25">
      <c r="A3625" s="1">
        <v>43244</v>
      </c>
      <c r="B3625">
        <v>12.73</v>
      </c>
      <c r="C3625">
        <v>14.24</v>
      </c>
      <c r="D3625">
        <v>12.53</v>
      </c>
      <c r="E3625">
        <v>12.53</v>
      </c>
      <c r="F3625">
        <v>12.53</v>
      </c>
      <c r="G3625">
        <v>0</v>
      </c>
    </row>
    <row r="3626" spans="1:7" x14ac:dyDescent="0.25">
      <c r="A3626" s="1">
        <v>43245</v>
      </c>
      <c r="B3626">
        <v>12.44</v>
      </c>
      <c r="C3626">
        <v>13.52</v>
      </c>
      <c r="D3626">
        <v>12.29</v>
      </c>
      <c r="E3626">
        <v>13.22</v>
      </c>
      <c r="F3626">
        <v>13.22</v>
      </c>
      <c r="G3626">
        <v>0</v>
      </c>
    </row>
    <row r="3627" spans="1:7" x14ac:dyDescent="0.25">
      <c r="A3627" s="1">
        <v>43249</v>
      </c>
      <c r="B3627">
        <v>14.39</v>
      </c>
      <c r="C3627">
        <v>18.780000999999999</v>
      </c>
      <c r="D3627">
        <v>14.39</v>
      </c>
      <c r="E3627">
        <v>17.02</v>
      </c>
      <c r="F3627">
        <v>17.02</v>
      </c>
      <c r="G3627">
        <v>0</v>
      </c>
    </row>
    <row r="3628" spans="1:7" x14ac:dyDescent="0.25">
      <c r="A3628" s="1">
        <v>43250</v>
      </c>
      <c r="B3628">
        <v>16.600000000000001</v>
      </c>
      <c r="C3628">
        <v>16.639999</v>
      </c>
      <c r="D3628">
        <v>14.65</v>
      </c>
      <c r="E3628">
        <v>14.94</v>
      </c>
      <c r="F3628">
        <v>14.94</v>
      </c>
      <c r="G3628">
        <v>0</v>
      </c>
    </row>
    <row r="3629" spans="1:7" x14ac:dyDescent="0.25">
      <c r="A3629" s="1">
        <v>43251</v>
      </c>
      <c r="B3629">
        <v>14.93</v>
      </c>
      <c r="C3629">
        <v>16.290001</v>
      </c>
      <c r="D3629">
        <v>14.2</v>
      </c>
      <c r="E3629">
        <v>15.43</v>
      </c>
      <c r="F3629">
        <v>15.43</v>
      </c>
      <c r="G3629">
        <v>0</v>
      </c>
    </row>
    <row r="3630" spans="1:7" x14ac:dyDescent="0.25">
      <c r="A3630" s="1">
        <v>43252</v>
      </c>
      <c r="B3630">
        <v>14.92</v>
      </c>
      <c r="C3630">
        <v>14.93</v>
      </c>
      <c r="D3630">
        <v>13.37</v>
      </c>
      <c r="E3630">
        <v>13.46</v>
      </c>
      <c r="F3630">
        <v>13.46</v>
      </c>
      <c r="G3630">
        <v>0</v>
      </c>
    </row>
    <row r="3631" spans="1:7" x14ac:dyDescent="0.25">
      <c r="A3631" s="1">
        <v>43255</v>
      </c>
      <c r="B3631">
        <v>13.91</v>
      </c>
      <c r="C3631">
        <v>13.91</v>
      </c>
      <c r="D3631">
        <v>12.69</v>
      </c>
      <c r="E3631">
        <v>12.74</v>
      </c>
      <c r="F3631">
        <v>12.74</v>
      </c>
      <c r="G3631">
        <v>0</v>
      </c>
    </row>
    <row r="3632" spans="1:7" x14ac:dyDescent="0.25">
      <c r="A3632" s="1">
        <v>43256</v>
      </c>
      <c r="B3632">
        <v>12.91</v>
      </c>
      <c r="C3632">
        <v>13.34</v>
      </c>
      <c r="D3632">
        <v>12.3</v>
      </c>
      <c r="E3632">
        <v>12.4</v>
      </c>
      <c r="F3632">
        <v>12.4</v>
      </c>
      <c r="G3632">
        <v>0</v>
      </c>
    </row>
    <row r="3633" spans="1:7" x14ac:dyDescent="0.25">
      <c r="A3633" s="1">
        <v>43257</v>
      </c>
      <c r="B3633">
        <v>12.1</v>
      </c>
      <c r="C3633">
        <v>12.56</v>
      </c>
      <c r="D3633">
        <v>11.62</v>
      </c>
      <c r="E3633">
        <v>11.64</v>
      </c>
      <c r="F3633">
        <v>11.64</v>
      </c>
      <c r="G3633">
        <v>0</v>
      </c>
    </row>
    <row r="3634" spans="1:7" x14ac:dyDescent="0.25">
      <c r="A3634" s="1">
        <v>43258</v>
      </c>
      <c r="B3634">
        <v>11.66</v>
      </c>
      <c r="C3634">
        <v>13.28</v>
      </c>
      <c r="D3634">
        <v>11.22</v>
      </c>
      <c r="E3634">
        <v>12.13</v>
      </c>
      <c r="F3634">
        <v>12.13</v>
      </c>
      <c r="G3634">
        <v>0</v>
      </c>
    </row>
    <row r="3635" spans="1:7" x14ac:dyDescent="0.25">
      <c r="A3635" s="1">
        <v>43259</v>
      </c>
      <c r="B3635">
        <v>12.54</v>
      </c>
      <c r="C3635">
        <v>13.31</v>
      </c>
      <c r="D3635">
        <v>12.09</v>
      </c>
      <c r="E3635">
        <v>12.18</v>
      </c>
      <c r="F3635">
        <v>12.18</v>
      </c>
      <c r="G3635">
        <v>0</v>
      </c>
    </row>
    <row r="3636" spans="1:7" x14ac:dyDescent="0.25">
      <c r="A3636" s="1">
        <v>43262</v>
      </c>
      <c r="B3636">
        <v>12.52</v>
      </c>
      <c r="C3636">
        <v>12.69</v>
      </c>
      <c r="D3636">
        <v>12.14</v>
      </c>
      <c r="E3636">
        <v>12.35</v>
      </c>
      <c r="F3636">
        <v>12.35</v>
      </c>
      <c r="G3636">
        <v>0</v>
      </c>
    </row>
    <row r="3637" spans="1:7" x14ac:dyDescent="0.25">
      <c r="A3637" s="1">
        <v>43263</v>
      </c>
      <c r="B3637">
        <v>12.29</v>
      </c>
      <c r="C3637">
        <v>12.6</v>
      </c>
      <c r="D3637">
        <v>11.88</v>
      </c>
      <c r="E3637">
        <v>12.34</v>
      </c>
      <c r="F3637">
        <v>12.34</v>
      </c>
      <c r="G3637">
        <v>0</v>
      </c>
    </row>
    <row r="3638" spans="1:7" x14ac:dyDescent="0.25">
      <c r="A3638" s="1">
        <v>43264</v>
      </c>
      <c r="B3638">
        <v>12.13</v>
      </c>
      <c r="C3638">
        <v>12.95</v>
      </c>
      <c r="D3638">
        <v>11.98</v>
      </c>
      <c r="E3638">
        <v>12.94</v>
      </c>
      <c r="F3638">
        <v>12.94</v>
      </c>
      <c r="G3638">
        <v>0</v>
      </c>
    </row>
    <row r="3639" spans="1:7" x14ac:dyDescent="0.25">
      <c r="A3639" s="1">
        <v>43265</v>
      </c>
      <c r="B3639">
        <v>12.98</v>
      </c>
      <c r="C3639">
        <v>13.07</v>
      </c>
      <c r="D3639">
        <v>11.88</v>
      </c>
      <c r="E3639">
        <v>12.12</v>
      </c>
      <c r="F3639">
        <v>12.12</v>
      </c>
      <c r="G3639">
        <v>0</v>
      </c>
    </row>
    <row r="3640" spans="1:7" x14ac:dyDescent="0.25">
      <c r="A3640" s="1">
        <v>43266</v>
      </c>
      <c r="B3640">
        <v>12.19</v>
      </c>
      <c r="C3640">
        <v>13.16</v>
      </c>
      <c r="D3640">
        <v>11.93</v>
      </c>
      <c r="E3640">
        <v>11.98</v>
      </c>
      <c r="F3640">
        <v>11.98</v>
      </c>
      <c r="G3640">
        <v>0</v>
      </c>
    </row>
    <row r="3641" spans="1:7" x14ac:dyDescent="0.25">
      <c r="A3641" s="1">
        <v>43269</v>
      </c>
      <c r="B3641">
        <v>12.79</v>
      </c>
      <c r="C3641">
        <v>13.74</v>
      </c>
      <c r="D3641">
        <v>12.28</v>
      </c>
      <c r="E3641">
        <v>12.31</v>
      </c>
      <c r="F3641">
        <v>12.31</v>
      </c>
      <c r="G3641">
        <v>0</v>
      </c>
    </row>
    <row r="3642" spans="1:7" x14ac:dyDescent="0.25">
      <c r="A3642" s="1">
        <v>43270</v>
      </c>
      <c r="B3642">
        <v>14.61</v>
      </c>
      <c r="C3642">
        <v>14.68</v>
      </c>
      <c r="D3642">
        <v>13.21</v>
      </c>
      <c r="E3642">
        <v>13.35</v>
      </c>
      <c r="F3642">
        <v>13.35</v>
      </c>
      <c r="G3642">
        <v>0</v>
      </c>
    </row>
    <row r="3643" spans="1:7" x14ac:dyDescent="0.25">
      <c r="A3643" s="1">
        <v>43271</v>
      </c>
      <c r="B3643">
        <v>12.9</v>
      </c>
      <c r="C3643">
        <v>13.02</v>
      </c>
      <c r="D3643">
        <v>12.25</v>
      </c>
      <c r="E3643">
        <v>12.79</v>
      </c>
      <c r="F3643">
        <v>12.79</v>
      </c>
      <c r="G3643">
        <v>0</v>
      </c>
    </row>
    <row r="3644" spans="1:7" x14ac:dyDescent="0.25">
      <c r="A3644" s="1">
        <v>43272</v>
      </c>
      <c r="B3644">
        <v>12.54</v>
      </c>
      <c r="C3644">
        <v>15.18</v>
      </c>
      <c r="D3644">
        <v>12.18</v>
      </c>
      <c r="E3644">
        <v>14.64</v>
      </c>
      <c r="F3644">
        <v>14.64</v>
      </c>
      <c r="G3644">
        <v>0</v>
      </c>
    </row>
    <row r="3645" spans="1:7" x14ac:dyDescent="0.25">
      <c r="A3645" s="1">
        <v>43273</v>
      </c>
      <c r="B3645">
        <v>14.6</v>
      </c>
      <c r="C3645">
        <v>14.6</v>
      </c>
      <c r="D3645">
        <v>13.11</v>
      </c>
      <c r="E3645">
        <v>13.77</v>
      </c>
      <c r="F3645">
        <v>13.77</v>
      </c>
      <c r="G3645">
        <v>0</v>
      </c>
    </row>
    <row r="3646" spans="1:7" x14ac:dyDescent="0.25">
      <c r="A3646" s="1">
        <v>43276</v>
      </c>
      <c r="B3646">
        <v>15.07</v>
      </c>
      <c r="C3646">
        <v>19.610001</v>
      </c>
      <c r="D3646">
        <v>14.56</v>
      </c>
      <c r="E3646">
        <v>17.329999999999998</v>
      </c>
      <c r="F3646">
        <v>17.329999999999998</v>
      </c>
      <c r="G3646">
        <v>0</v>
      </c>
    </row>
    <row r="3647" spans="1:7" x14ac:dyDescent="0.25">
      <c r="A3647" s="1">
        <v>43277</v>
      </c>
      <c r="B3647">
        <v>16.709999</v>
      </c>
      <c r="C3647">
        <v>17.540001</v>
      </c>
      <c r="D3647">
        <v>15.1</v>
      </c>
      <c r="E3647">
        <v>15.92</v>
      </c>
      <c r="F3647">
        <v>15.92</v>
      </c>
      <c r="G3647">
        <v>0</v>
      </c>
    </row>
    <row r="3648" spans="1:7" x14ac:dyDescent="0.25">
      <c r="A3648" s="1">
        <v>43278</v>
      </c>
      <c r="B3648">
        <v>16.52</v>
      </c>
      <c r="C3648">
        <v>18.190000999999999</v>
      </c>
      <c r="D3648">
        <v>14.76</v>
      </c>
      <c r="E3648">
        <v>17.91</v>
      </c>
      <c r="F3648">
        <v>17.91</v>
      </c>
      <c r="G3648">
        <v>0</v>
      </c>
    </row>
    <row r="3649" spans="1:7" x14ac:dyDescent="0.25">
      <c r="A3649" s="1">
        <v>43279</v>
      </c>
      <c r="B3649">
        <v>17.540001</v>
      </c>
      <c r="C3649">
        <v>18.989999999999998</v>
      </c>
      <c r="D3649">
        <v>16.399999999999999</v>
      </c>
      <c r="E3649">
        <v>16.850000000000001</v>
      </c>
      <c r="F3649">
        <v>16.850000000000001</v>
      </c>
      <c r="G3649">
        <v>0</v>
      </c>
    </row>
    <row r="3650" spans="1:7" x14ac:dyDescent="0.25">
      <c r="A3650" s="1">
        <v>43280</v>
      </c>
      <c r="B3650">
        <v>15.73</v>
      </c>
      <c r="C3650">
        <v>16.510000000000002</v>
      </c>
      <c r="D3650">
        <v>14.66</v>
      </c>
      <c r="E3650">
        <v>16.09</v>
      </c>
      <c r="F3650">
        <v>16.09</v>
      </c>
      <c r="G3650">
        <v>0</v>
      </c>
    </row>
    <row r="3651" spans="1:7" x14ac:dyDescent="0.25">
      <c r="A3651" s="1">
        <v>43283</v>
      </c>
      <c r="B3651">
        <v>17.700001</v>
      </c>
      <c r="C3651">
        <v>18.079999999999998</v>
      </c>
      <c r="D3651">
        <v>15.54</v>
      </c>
      <c r="E3651">
        <v>15.6</v>
      </c>
      <c r="F3651">
        <v>15.6</v>
      </c>
      <c r="G3651">
        <v>0</v>
      </c>
    </row>
    <row r="3652" spans="1:7" x14ac:dyDescent="0.25">
      <c r="A3652" s="1">
        <v>43284</v>
      </c>
      <c r="B3652">
        <v>15.37</v>
      </c>
      <c r="C3652">
        <v>16.450001</v>
      </c>
      <c r="D3652">
        <v>14.68</v>
      </c>
      <c r="E3652">
        <v>16.139999</v>
      </c>
      <c r="F3652">
        <v>16.139999</v>
      </c>
      <c r="G3652">
        <v>0</v>
      </c>
    </row>
    <row r="3653" spans="1:7" x14ac:dyDescent="0.25">
      <c r="A3653" s="1">
        <v>43286</v>
      </c>
      <c r="B3653">
        <v>15.62</v>
      </c>
      <c r="C3653">
        <v>16.219999000000001</v>
      </c>
      <c r="D3653">
        <v>14.47</v>
      </c>
      <c r="E3653">
        <v>14.97</v>
      </c>
      <c r="F3653">
        <v>14.97</v>
      </c>
      <c r="G3653">
        <v>0</v>
      </c>
    </row>
    <row r="3654" spans="1:7" x14ac:dyDescent="0.25">
      <c r="A3654" s="1">
        <v>43287</v>
      </c>
      <c r="B3654">
        <v>14.99</v>
      </c>
      <c r="C3654">
        <v>15.45</v>
      </c>
      <c r="D3654">
        <v>13.34</v>
      </c>
      <c r="E3654">
        <v>13.37</v>
      </c>
      <c r="F3654">
        <v>13.37</v>
      </c>
      <c r="G3654">
        <v>0</v>
      </c>
    </row>
    <row r="3655" spans="1:7" x14ac:dyDescent="0.25">
      <c r="A3655" s="1">
        <v>43290</v>
      </c>
      <c r="B3655">
        <v>13.02</v>
      </c>
      <c r="C3655">
        <v>13.22</v>
      </c>
      <c r="D3655">
        <v>12.6</v>
      </c>
      <c r="E3655">
        <v>12.69</v>
      </c>
      <c r="F3655">
        <v>12.69</v>
      </c>
      <c r="G3655">
        <v>0</v>
      </c>
    </row>
    <row r="3656" spans="1:7" x14ac:dyDescent="0.25">
      <c r="A3656" s="1">
        <v>43291</v>
      </c>
      <c r="B3656">
        <v>12.52</v>
      </c>
      <c r="C3656">
        <v>13.21</v>
      </c>
      <c r="D3656">
        <v>11.93</v>
      </c>
      <c r="E3656">
        <v>12.64</v>
      </c>
      <c r="F3656">
        <v>12.64</v>
      </c>
      <c r="G3656">
        <v>0</v>
      </c>
    </row>
    <row r="3657" spans="1:7" x14ac:dyDescent="0.25">
      <c r="A3657" s="1">
        <v>43292</v>
      </c>
      <c r="B3657">
        <v>14.05</v>
      </c>
      <c r="C3657">
        <v>14.15</v>
      </c>
      <c r="D3657">
        <v>13.09</v>
      </c>
      <c r="E3657">
        <v>13.63</v>
      </c>
      <c r="F3657">
        <v>13.63</v>
      </c>
      <c r="G3657">
        <v>0</v>
      </c>
    </row>
    <row r="3658" spans="1:7" x14ac:dyDescent="0.25">
      <c r="A3658" s="1">
        <v>43293</v>
      </c>
      <c r="B3658">
        <v>13.07</v>
      </c>
      <c r="C3658">
        <v>13.33</v>
      </c>
      <c r="D3658">
        <v>12.42</v>
      </c>
      <c r="E3658">
        <v>12.58</v>
      </c>
      <c r="F3658">
        <v>12.58</v>
      </c>
      <c r="G3658">
        <v>0</v>
      </c>
    </row>
    <row r="3659" spans="1:7" x14ac:dyDescent="0.25">
      <c r="A3659" s="1">
        <v>43294</v>
      </c>
      <c r="B3659">
        <v>12.39</v>
      </c>
      <c r="C3659">
        <v>12.97</v>
      </c>
      <c r="D3659">
        <v>11.62</v>
      </c>
      <c r="E3659">
        <v>12.18</v>
      </c>
      <c r="F3659">
        <v>12.18</v>
      </c>
      <c r="G3659">
        <v>0</v>
      </c>
    </row>
    <row r="3660" spans="1:7" x14ac:dyDescent="0.25">
      <c r="A3660" s="1">
        <v>43297</v>
      </c>
      <c r="B3660">
        <v>12.77</v>
      </c>
      <c r="C3660">
        <v>12.97</v>
      </c>
      <c r="D3660">
        <v>12.46</v>
      </c>
      <c r="E3660">
        <v>12.83</v>
      </c>
      <c r="F3660">
        <v>12.83</v>
      </c>
      <c r="G3660">
        <v>0</v>
      </c>
    </row>
    <row r="3661" spans="1:7" x14ac:dyDescent="0.25">
      <c r="A3661" s="1">
        <v>43298</v>
      </c>
      <c r="B3661">
        <v>12.91</v>
      </c>
      <c r="C3661">
        <v>13.18</v>
      </c>
      <c r="D3661">
        <v>11.85</v>
      </c>
      <c r="E3661">
        <v>12.06</v>
      </c>
      <c r="F3661">
        <v>12.06</v>
      </c>
      <c r="G3661">
        <v>0</v>
      </c>
    </row>
    <row r="3662" spans="1:7" x14ac:dyDescent="0.25">
      <c r="A3662" s="1">
        <v>43299</v>
      </c>
      <c r="B3662">
        <v>11.87</v>
      </c>
      <c r="C3662">
        <v>12.47</v>
      </c>
      <c r="D3662">
        <v>11.44</v>
      </c>
      <c r="E3662">
        <v>12.1</v>
      </c>
      <c r="F3662">
        <v>12.1</v>
      </c>
      <c r="G3662">
        <v>0</v>
      </c>
    </row>
    <row r="3663" spans="1:7" x14ac:dyDescent="0.25">
      <c r="A3663" s="1">
        <v>43300</v>
      </c>
      <c r="B3663">
        <v>12.2</v>
      </c>
      <c r="C3663">
        <v>13.09</v>
      </c>
      <c r="D3663">
        <v>11.79</v>
      </c>
      <c r="E3663">
        <v>12.87</v>
      </c>
      <c r="F3663">
        <v>12.87</v>
      </c>
      <c r="G3663">
        <v>0</v>
      </c>
    </row>
    <row r="3664" spans="1:7" x14ac:dyDescent="0.25">
      <c r="A3664" s="1">
        <v>43301</v>
      </c>
      <c r="B3664">
        <v>13</v>
      </c>
      <c r="C3664">
        <v>13.58</v>
      </c>
      <c r="D3664">
        <v>12.49</v>
      </c>
      <c r="E3664">
        <v>12.86</v>
      </c>
      <c r="F3664">
        <v>12.86</v>
      </c>
      <c r="G3664">
        <v>0</v>
      </c>
    </row>
    <row r="3665" spans="1:7" x14ac:dyDescent="0.25">
      <c r="A3665" s="1">
        <v>43304</v>
      </c>
      <c r="B3665">
        <v>13.47</v>
      </c>
      <c r="C3665">
        <v>13.55</v>
      </c>
      <c r="D3665">
        <v>12.58</v>
      </c>
      <c r="E3665">
        <v>12.62</v>
      </c>
      <c r="F3665">
        <v>12.62</v>
      </c>
      <c r="G3665">
        <v>0</v>
      </c>
    </row>
    <row r="3666" spans="1:7" x14ac:dyDescent="0.25">
      <c r="A3666" s="1">
        <v>43305</v>
      </c>
      <c r="B3666">
        <v>12.61</v>
      </c>
      <c r="C3666">
        <v>13.21</v>
      </c>
      <c r="D3666">
        <v>11.66</v>
      </c>
      <c r="E3666">
        <v>12.41</v>
      </c>
      <c r="F3666">
        <v>12.41</v>
      </c>
      <c r="G3666">
        <v>0</v>
      </c>
    </row>
    <row r="3667" spans="1:7" x14ac:dyDescent="0.25">
      <c r="A3667" s="1">
        <v>43306</v>
      </c>
      <c r="B3667">
        <v>12.37</v>
      </c>
      <c r="C3667">
        <v>12.82</v>
      </c>
      <c r="D3667">
        <v>11.8</v>
      </c>
      <c r="E3667">
        <v>12.29</v>
      </c>
      <c r="F3667">
        <v>12.29</v>
      </c>
      <c r="G3667">
        <v>0</v>
      </c>
    </row>
    <row r="3668" spans="1:7" x14ac:dyDescent="0.25">
      <c r="A3668" s="1">
        <v>43307</v>
      </c>
      <c r="B3668">
        <v>12.45</v>
      </c>
      <c r="C3668">
        <v>12.53</v>
      </c>
      <c r="D3668">
        <v>11.78</v>
      </c>
      <c r="E3668">
        <v>12.14</v>
      </c>
      <c r="F3668">
        <v>12.14</v>
      </c>
      <c r="G3668">
        <v>0</v>
      </c>
    </row>
    <row r="3669" spans="1:7" x14ac:dyDescent="0.25">
      <c r="A3669" s="1">
        <v>43308</v>
      </c>
      <c r="B3669">
        <v>12.17</v>
      </c>
      <c r="C3669">
        <v>14.26</v>
      </c>
      <c r="D3669">
        <v>11.6</v>
      </c>
      <c r="E3669">
        <v>13.03</v>
      </c>
      <c r="F3669">
        <v>13.03</v>
      </c>
      <c r="G3669">
        <v>0</v>
      </c>
    </row>
    <row r="3670" spans="1:7" x14ac:dyDescent="0.25">
      <c r="A3670" s="1">
        <v>43311</v>
      </c>
      <c r="B3670">
        <v>13.63</v>
      </c>
      <c r="C3670">
        <v>14.46</v>
      </c>
      <c r="D3670">
        <v>12.98</v>
      </c>
      <c r="E3670">
        <v>14.26</v>
      </c>
      <c r="F3670">
        <v>14.26</v>
      </c>
      <c r="G3670">
        <v>0</v>
      </c>
    </row>
    <row r="3671" spans="1:7" x14ac:dyDescent="0.25">
      <c r="A3671" s="1">
        <v>43312</v>
      </c>
      <c r="B3671">
        <v>13.98</v>
      </c>
      <c r="C3671">
        <v>14.12</v>
      </c>
      <c r="D3671">
        <v>12.81</v>
      </c>
      <c r="E3671">
        <v>12.83</v>
      </c>
      <c r="F3671">
        <v>12.83</v>
      </c>
      <c r="G3671">
        <v>0</v>
      </c>
    </row>
    <row r="3672" spans="1:7" x14ac:dyDescent="0.25">
      <c r="A3672" s="1">
        <v>43313</v>
      </c>
      <c r="B3672">
        <v>13.09</v>
      </c>
      <c r="C3672">
        <v>13.63</v>
      </c>
      <c r="D3672">
        <v>12.45</v>
      </c>
      <c r="E3672">
        <v>13.15</v>
      </c>
      <c r="F3672">
        <v>13.15</v>
      </c>
      <c r="G3672">
        <v>0</v>
      </c>
    </row>
    <row r="3673" spans="1:7" x14ac:dyDescent="0.25">
      <c r="A3673" s="1">
        <v>43314</v>
      </c>
      <c r="B3673">
        <v>13.57</v>
      </c>
      <c r="C3673">
        <v>14.53</v>
      </c>
      <c r="D3673">
        <v>12.17</v>
      </c>
      <c r="E3673">
        <v>12.19</v>
      </c>
      <c r="F3673">
        <v>12.19</v>
      </c>
      <c r="G3673">
        <v>0</v>
      </c>
    </row>
    <row r="3674" spans="1:7" x14ac:dyDescent="0.25">
      <c r="A3674" s="1">
        <v>43315</v>
      </c>
      <c r="B3674">
        <v>12.43</v>
      </c>
      <c r="C3674">
        <v>12.46</v>
      </c>
      <c r="D3674">
        <v>11.07</v>
      </c>
      <c r="E3674">
        <v>11.64</v>
      </c>
      <c r="F3674">
        <v>11.64</v>
      </c>
      <c r="G3674">
        <v>0</v>
      </c>
    </row>
    <row r="3675" spans="1:7" x14ac:dyDescent="0.25">
      <c r="A3675" s="1">
        <v>43318</v>
      </c>
      <c r="B3675">
        <v>11.91</v>
      </c>
      <c r="C3675">
        <v>12.15</v>
      </c>
      <c r="D3675">
        <v>11.17</v>
      </c>
      <c r="E3675">
        <v>11.27</v>
      </c>
      <c r="F3675">
        <v>11.27</v>
      </c>
      <c r="G3675">
        <v>0</v>
      </c>
    </row>
    <row r="3676" spans="1:7" x14ac:dyDescent="0.25">
      <c r="A3676" s="1">
        <v>43319</v>
      </c>
      <c r="B3676">
        <v>11.12</v>
      </c>
      <c r="C3676">
        <v>11.24</v>
      </c>
      <c r="D3676">
        <v>10.52</v>
      </c>
      <c r="E3676">
        <v>10.93</v>
      </c>
      <c r="F3676">
        <v>10.93</v>
      </c>
      <c r="G3676">
        <v>0</v>
      </c>
    </row>
    <row r="3677" spans="1:7" x14ac:dyDescent="0.25">
      <c r="A3677" s="1">
        <v>43320</v>
      </c>
      <c r="B3677">
        <v>10.93</v>
      </c>
      <c r="C3677">
        <v>11.18</v>
      </c>
      <c r="D3677">
        <v>10.52</v>
      </c>
      <c r="E3677">
        <v>10.85</v>
      </c>
      <c r="F3677">
        <v>10.85</v>
      </c>
      <c r="G3677">
        <v>0</v>
      </c>
    </row>
    <row r="3678" spans="1:7" x14ac:dyDescent="0.25">
      <c r="A3678" s="1">
        <v>43321</v>
      </c>
      <c r="B3678">
        <v>10.94</v>
      </c>
      <c r="C3678">
        <v>11.31</v>
      </c>
      <c r="D3678">
        <v>10.17</v>
      </c>
      <c r="E3678">
        <v>11.27</v>
      </c>
      <c r="F3678">
        <v>11.27</v>
      </c>
      <c r="G3678">
        <v>0</v>
      </c>
    </row>
    <row r="3679" spans="1:7" x14ac:dyDescent="0.25">
      <c r="A3679" s="1">
        <v>43322</v>
      </c>
      <c r="B3679">
        <v>12.34</v>
      </c>
      <c r="C3679">
        <v>13.82</v>
      </c>
      <c r="D3679">
        <v>12.3</v>
      </c>
      <c r="E3679">
        <v>13.16</v>
      </c>
      <c r="F3679">
        <v>13.16</v>
      </c>
      <c r="G3679">
        <v>0</v>
      </c>
    </row>
    <row r="3680" spans="1:7" x14ac:dyDescent="0.25">
      <c r="A3680" s="1">
        <v>43325</v>
      </c>
      <c r="B3680">
        <v>14.5</v>
      </c>
      <c r="C3680">
        <v>15.02</v>
      </c>
      <c r="D3680">
        <v>12.95</v>
      </c>
      <c r="E3680">
        <v>14.78</v>
      </c>
      <c r="F3680">
        <v>14.78</v>
      </c>
      <c r="G3680">
        <v>0</v>
      </c>
    </row>
    <row r="3681" spans="1:7" x14ac:dyDescent="0.25">
      <c r="A3681" s="1">
        <v>43326</v>
      </c>
      <c r="B3681">
        <v>13.93</v>
      </c>
      <c r="C3681">
        <v>14.22</v>
      </c>
      <c r="D3681">
        <v>13.11</v>
      </c>
      <c r="E3681">
        <v>13.31</v>
      </c>
      <c r="F3681">
        <v>13.31</v>
      </c>
      <c r="G3681">
        <v>0</v>
      </c>
    </row>
    <row r="3682" spans="1:7" x14ac:dyDescent="0.25">
      <c r="A3682" s="1">
        <v>43327</v>
      </c>
      <c r="B3682">
        <v>13.52</v>
      </c>
      <c r="C3682">
        <v>16.860001</v>
      </c>
      <c r="D3682">
        <v>13.44</v>
      </c>
      <c r="E3682">
        <v>14.64</v>
      </c>
      <c r="F3682">
        <v>14.64</v>
      </c>
      <c r="G3682">
        <v>0</v>
      </c>
    </row>
    <row r="3683" spans="1:7" x14ac:dyDescent="0.25">
      <c r="A3683" s="1">
        <v>43328</v>
      </c>
      <c r="B3683">
        <v>14.18</v>
      </c>
      <c r="C3683">
        <v>14.36</v>
      </c>
      <c r="D3683">
        <v>12.82</v>
      </c>
      <c r="E3683">
        <v>13.45</v>
      </c>
      <c r="F3683">
        <v>13.45</v>
      </c>
      <c r="G3683">
        <v>0</v>
      </c>
    </row>
    <row r="3684" spans="1:7" x14ac:dyDescent="0.25">
      <c r="A3684" s="1">
        <v>43329</v>
      </c>
      <c r="B3684">
        <v>13.18</v>
      </c>
      <c r="C3684">
        <v>13.96</v>
      </c>
      <c r="D3684">
        <v>12.4</v>
      </c>
      <c r="E3684">
        <v>12.64</v>
      </c>
      <c r="F3684">
        <v>12.64</v>
      </c>
      <c r="G3684">
        <v>0</v>
      </c>
    </row>
    <row r="3685" spans="1:7" x14ac:dyDescent="0.25">
      <c r="A3685" s="1">
        <v>43332</v>
      </c>
      <c r="B3685">
        <v>12.57</v>
      </c>
      <c r="C3685">
        <v>12.79</v>
      </c>
      <c r="D3685">
        <v>12.26</v>
      </c>
      <c r="E3685">
        <v>12.49</v>
      </c>
      <c r="F3685">
        <v>12.49</v>
      </c>
      <c r="G3685">
        <v>0</v>
      </c>
    </row>
    <row r="3686" spans="1:7" x14ac:dyDescent="0.25">
      <c r="A3686" s="1">
        <v>43333</v>
      </c>
      <c r="B3686">
        <v>12.47</v>
      </c>
      <c r="C3686">
        <v>12.89</v>
      </c>
      <c r="D3686">
        <v>12.09</v>
      </c>
      <c r="E3686">
        <v>12.86</v>
      </c>
      <c r="F3686">
        <v>12.86</v>
      </c>
      <c r="G3686">
        <v>0</v>
      </c>
    </row>
    <row r="3687" spans="1:7" x14ac:dyDescent="0.25">
      <c r="A3687" s="1">
        <v>43334</v>
      </c>
      <c r="B3687">
        <v>13.09</v>
      </c>
      <c r="C3687">
        <v>13.29</v>
      </c>
      <c r="D3687">
        <v>11.97</v>
      </c>
      <c r="E3687">
        <v>12.25</v>
      </c>
      <c r="F3687">
        <v>12.25</v>
      </c>
      <c r="G3687">
        <v>0</v>
      </c>
    </row>
    <row r="3688" spans="1:7" x14ac:dyDescent="0.25">
      <c r="A3688" s="1">
        <v>43335</v>
      </c>
      <c r="B3688">
        <v>12.03</v>
      </c>
      <c r="C3688">
        <v>12.68</v>
      </c>
      <c r="D3688">
        <v>11.65</v>
      </c>
      <c r="E3688">
        <v>12.41</v>
      </c>
      <c r="F3688">
        <v>12.41</v>
      </c>
      <c r="G3688">
        <v>0</v>
      </c>
    </row>
    <row r="3689" spans="1:7" x14ac:dyDescent="0.25">
      <c r="A3689" s="1">
        <v>43336</v>
      </c>
      <c r="B3689">
        <v>12.13</v>
      </c>
      <c r="C3689">
        <v>12.17</v>
      </c>
      <c r="D3689">
        <v>11.83</v>
      </c>
      <c r="E3689">
        <v>11.99</v>
      </c>
      <c r="F3689">
        <v>11.99</v>
      </c>
      <c r="G3689">
        <v>0</v>
      </c>
    </row>
    <row r="3690" spans="1:7" x14ac:dyDescent="0.25">
      <c r="A3690" s="1">
        <v>43339</v>
      </c>
      <c r="B3690">
        <v>12.37</v>
      </c>
      <c r="C3690">
        <v>12.48</v>
      </c>
      <c r="D3690">
        <v>12.02</v>
      </c>
      <c r="E3690">
        <v>12.16</v>
      </c>
      <c r="F3690">
        <v>12.16</v>
      </c>
      <c r="G3690">
        <v>0</v>
      </c>
    </row>
    <row r="3691" spans="1:7" x14ac:dyDescent="0.25">
      <c r="A3691" s="1">
        <v>43340</v>
      </c>
      <c r="B3691">
        <v>12.01</v>
      </c>
      <c r="C3691">
        <v>12.5</v>
      </c>
      <c r="D3691">
        <v>11.87</v>
      </c>
      <c r="E3691">
        <v>12.5</v>
      </c>
      <c r="F3691">
        <v>12.5</v>
      </c>
      <c r="G3691">
        <v>0</v>
      </c>
    </row>
    <row r="3692" spans="1:7" x14ac:dyDescent="0.25">
      <c r="A3692" s="1">
        <v>43341</v>
      </c>
      <c r="B3692">
        <v>12.34</v>
      </c>
      <c r="C3692">
        <v>12.55</v>
      </c>
      <c r="D3692">
        <v>12.09</v>
      </c>
      <c r="E3692">
        <v>12.25</v>
      </c>
      <c r="F3692">
        <v>12.25</v>
      </c>
      <c r="G3692">
        <v>0</v>
      </c>
    </row>
    <row r="3693" spans="1:7" x14ac:dyDescent="0.25">
      <c r="A3693" s="1">
        <v>43342</v>
      </c>
      <c r="B3693">
        <v>12.25</v>
      </c>
      <c r="C3693">
        <v>13.95</v>
      </c>
      <c r="D3693">
        <v>12.24</v>
      </c>
      <c r="E3693">
        <v>13.53</v>
      </c>
      <c r="F3693">
        <v>13.53</v>
      </c>
      <c r="G3693">
        <v>0</v>
      </c>
    </row>
    <row r="3694" spans="1:7" x14ac:dyDescent="0.25">
      <c r="A3694" s="1">
        <v>43343</v>
      </c>
      <c r="B3694">
        <v>13.54</v>
      </c>
      <c r="C3694">
        <v>14.03</v>
      </c>
      <c r="D3694">
        <v>12.82</v>
      </c>
      <c r="E3694">
        <v>12.86</v>
      </c>
      <c r="F3694">
        <v>12.86</v>
      </c>
      <c r="G3694">
        <v>0</v>
      </c>
    </row>
    <row r="3695" spans="1:7" x14ac:dyDescent="0.25">
      <c r="A3695" s="1">
        <v>43347</v>
      </c>
      <c r="B3695">
        <v>13.13</v>
      </c>
      <c r="C3695">
        <v>14.35</v>
      </c>
      <c r="D3695">
        <v>13.12</v>
      </c>
      <c r="E3695">
        <v>13.16</v>
      </c>
      <c r="F3695">
        <v>13.16</v>
      </c>
      <c r="G3695">
        <v>0</v>
      </c>
    </row>
    <row r="3696" spans="1:7" x14ac:dyDescent="0.25">
      <c r="A3696" s="1">
        <v>43348</v>
      </c>
      <c r="B3696">
        <v>13.69</v>
      </c>
      <c r="C3696">
        <v>14.3</v>
      </c>
      <c r="D3696">
        <v>13.23</v>
      </c>
      <c r="E3696">
        <v>13.91</v>
      </c>
      <c r="F3696">
        <v>13.91</v>
      </c>
      <c r="G3696">
        <v>0</v>
      </c>
    </row>
    <row r="3697" spans="1:7" x14ac:dyDescent="0.25">
      <c r="A3697" s="1">
        <v>43349</v>
      </c>
      <c r="B3697">
        <v>14.21</v>
      </c>
      <c r="C3697">
        <v>15.41</v>
      </c>
      <c r="D3697">
        <v>13.72</v>
      </c>
      <c r="E3697">
        <v>14.65</v>
      </c>
      <c r="F3697">
        <v>14.65</v>
      </c>
      <c r="G3697">
        <v>0</v>
      </c>
    </row>
    <row r="3698" spans="1:7" x14ac:dyDescent="0.25">
      <c r="A3698" s="1">
        <v>43350</v>
      </c>
      <c r="B3698">
        <v>14.72</v>
      </c>
      <c r="C3698">
        <v>15.63</v>
      </c>
      <c r="D3698">
        <v>14.31</v>
      </c>
      <c r="E3698">
        <v>14.88</v>
      </c>
      <c r="F3698">
        <v>14.88</v>
      </c>
      <c r="G3698">
        <v>0</v>
      </c>
    </row>
    <row r="3699" spans="1:7" x14ac:dyDescent="0.25">
      <c r="A3699" s="1">
        <v>43353</v>
      </c>
      <c r="B3699">
        <v>15.09</v>
      </c>
      <c r="C3699">
        <v>15.2</v>
      </c>
      <c r="D3699">
        <v>13.93</v>
      </c>
      <c r="E3699">
        <v>14.16</v>
      </c>
      <c r="F3699">
        <v>14.16</v>
      </c>
      <c r="G3699">
        <v>0</v>
      </c>
    </row>
    <row r="3700" spans="1:7" x14ac:dyDescent="0.25">
      <c r="A3700" s="1">
        <v>43354</v>
      </c>
      <c r="B3700">
        <v>13.96</v>
      </c>
      <c r="C3700">
        <v>14.92</v>
      </c>
      <c r="D3700">
        <v>13.21</v>
      </c>
      <c r="E3700">
        <v>13.22</v>
      </c>
      <c r="F3700">
        <v>13.22</v>
      </c>
      <c r="G3700">
        <v>0</v>
      </c>
    </row>
    <row r="3701" spans="1:7" x14ac:dyDescent="0.25">
      <c r="A3701" s="1">
        <v>43355</v>
      </c>
      <c r="B3701">
        <v>13.07</v>
      </c>
      <c r="C3701">
        <v>13.86</v>
      </c>
      <c r="D3701">
        <v>12.91</v>
      </c>
      <c r="E3701">
        <v>13.14</v>
      </c>
      <c r="F3701">
        <v>13.14</v>
      </c>
      <c r="G3701">
        <v>0</v>
      </c>
    </row>
    <row r="3702" spans="1:7" x14ac:dyDescent="0.25">
      <c r="A3702" s="1">
        <v>43356</v>
      </c>
      <c r="B3702">
        <v>12.91</v>
      </c>
      <c r="C3702">
        <v>12.91</v>
      </c>
      <c r="D3702">
        <v>12.3</v>
      </c>
      <c r="E3702">
        <v>12.37</v>
      </c>
      <c r="F3702">
        <v>12.37</v>
      </c>
      <c r="G3702">
        <v>0</v>
      </c>
    </row>
    <row r="3703" spans="1:7" x14ac:dyDescent="0.25">
      <c r="A3703" s="1">
        <v>43357</v>
      </c>
      <c r="B3703">
        <v>12.13</v>
      </c>
      <c r="C3703">
        <v>13.15</v>
      </c>
      <c r="D3703">
        <v>11.93</v>
      </c>
      <c r="E3703">
        <v>12.07</v>
      </c>
      <c r="F3703">
        <v>12.07</v>
      </c>
      <c r="G3703">
        <v>0</v>
      </c>
    </row>
    <row r="3704" spans="1:7" x14ac:dyDescent="0.25">
      <c r="A3704" s="1">
        <v>43360</v>
      </c>
      <c r="B3704">
        <v>12.72</v>
      </c>
      <c r="C3704">
        <v>13.75</v>
      </c>
      <c r="D3704">
        <v>12.32</v>
      </c>
      <c r="E3704">
        <v>13.68</v>
      </c>
      <c r="F3704">
        <v>13.68</v>
      </c>
      <c r="G3704">
        <v>0</v>
      </c>
    </row>
    <row r="3705" spans="1:7" x14ac:dyDescent="0.25">
      <c r="A3705" s="1">
        <v>43361</v>
      </c>
      <c r="B3705">
        <v>13.48</v>
      </c>
      <c r="C3705">
        <v>13.48</v>
      </c>
      <c r="D3705">
        <v>12.56</v>
      </c>
      <c r="E3705">
        <v>12.79</v>
      </c>
      <c r="F3705">
        <v>12.79</v>
      </c>
      <c r="G3705">
        <v>0</v>
      </c>
    </row>
    <row r="3706" spans="1:7" x14ac:dyDescent="0.25">
      <c r="A3706" s="1">
        <v>43362</v>
      </c>
      <c r="B3706">
        <v>12.61</v>
      </c>
      <c r="C3706">
        <v>12.77</v>
      </c>
      <c r="D3706">
        <v>11.66</v>
      </c>
      <c r="E3706">
        <v>11.75</v>
      </c>
      <c r="F3706">
        <v>11.75</v>
      </c>
      <c r="G3706">
        <v>0</v>
      </c>
    </row>
    <row r="3707" spans="1:7" x14ac:dyDescent="0.25">
      <c r="A3707" s="1">
        <v>43363</v>
      </c>
      <c r="B3707">
        <v>11.82</v>
      </c>
      <c r="C3707">
        <v>11.96</v>
      </c>
      <c r="D3707">
        <v>11.31</v>
      </c>
      <c r="E3707">
        <v>11.8</v>
      </c>
      <c r="F3707">
        <v>11.8</v>
      </c>
      <c r="G3707">
        <v>0</v>
      </c>
    </row>
    <row r="3708" spans="1:7" x14ac:dyDescent="0.25">
      <c r="A3708" s="1">
        <v>43364</v>
      </c>
      <c r="B3708">
        <v>11.76</v>
      </c>
      <c r="C3708">
        <v>12.03</v>
      </c>
      <c r="D3708">
        <v>11.1</v>
      </c>
      <c r="E3708">
        <v>11.68</v>
      </c>
      <c r="F3708">
        <v>11.68</v>
      </c>
      <c r="G3708">
        <v>0</v>
      </c>
    </row>
    <row r="3709" spans="1:7" x14ac:dyDescent="0.25">
      <c r="A3709" s="1">
        <v>43367</v>
      </c>
      <c r="B3709">
        <v>12.46</v>
      </c>
      <c r="C3709">
        <v>12.92</v>
      </c>
      <c r="D3709">
        <v>12.18</v>
      </c>
      <c r="E3709">
        <v>12.2</v>
      </c>
      <c r="F3709">
        <v>12.2</v>
      </c>
      <c r="G3709">
        <v>0</v>
      </c>
    </row>
    <row r="3710" spans="1:7" x14ac:dyDescent="0.25">
      <c r="A3710" s="1">
        <v>43368</v>
      </c>
      <c r="B3710">
        <v>12.28</v>
      </c>
      <c r="C3710">
        <v>12.6</v>
      </c>
      <c r="D3710">
        <v>11.8</v>
      </c>
      <c r="E3710">
        <v>12.42</v>
      </c>
      <c r="F3710">
        <v>12.42</v>
      </c>
      <c r="G3710">
        <v>0</v>
      </c>
    </row>
    <row r="3711" spans="1:7" x14ac:dyDescent="0.25">
      <c r="A3711" s="1">
        <v>43369</v>
      </c>
      <c r="B3711">
        <v>12.21</v>
      </c>
      <c r="C3711">
        <v>13.13</v>
      </c>
      <c r="D3711">
        <v>11.55</v>
      </c>
      <c r="E3711">
        <v>12.89</v>
      </c>
      <c r="F3711">
        <v>12.89</v>
      </c>
      <c r="G3711">
        <v>0</v>
      </c>
    </row>
    <row r="3712" spans="1:7" x14ac:dyDescent="0.25">
      <c r="A3712" s="1">
        <v>43370</v>
      </c>
      <c r="B3712">
        <v>12.77</v>
      </c>
      <c r="C3712">
        <v>13</v>
      </c>
      <c r="D3712">
        <v>11.94</v>
      </c>
      <c r="E3712">
        <v>12.41</v>
      </c>
      <c r="F3712">
        <v>12.41</v>
      </c>
      <c r="G3712">
        <v>0</v>
      </c>
    </row>
    <row r="3713" spans="1:7" x14ac:dyDescent="0.25">
      <c r="A3713" s="1">
        <v>43371</v>
      </c>
      <c r="B3713">
        <v>12.59</v>
      </c>
      <c r="C3713">
        <v>13.22</v>
      </c>
      <c r="D3713">
        <v>12.09</v>
      </c>
      <c r="E3713">
        <v>12.12</v>
      </c>
      <c r="F3713">
        <v>12.12</v>
      </c>
      <c r="G3713">
        <v>0</v>
      </c>
    </row>
    <row r="3714" spans="1:7" x14ac:dyDescent="0.25">
      <c r="A3714" s="1">
        <v>43374</v>
      </c>
      <c r="B3714">
        <v>11.99</v>
      </c>
      <c r="C3714">
        <v>12.4</v>
      </c>
      <c r="D3714">
        <v>11.57</v>
      </c>
      <c r="E3714">
        <v>12</v>
      </c>
      <c r="F3714">
        <v>12</v>
      </c>
      <c r="G3714">
        <v>0</v>
      </c>
    </row>
    <row r="3715" spans="1:7" x14ac:dyDescent="0.25">
      <c r="A3715" s="1">
        <v>43375</v>
      </c>
      <c r="B3715">
        <v>12.47</v>
      </c>
      <c r="C3715">
        <v>12.69</v>
      </c>
      <c r="D3715">
        <v>11.61</v>
      </c>
      <c r="E3715">
        <v>12.05</v>
      </c>
      <c r="F3715">
        <v>12.05</v>
      </c>
      <c r="G3715">
        <v>0</v>
      </c>
    </row>
    <row r="3716" spans="1:7" x14ac:dyDescent="0.25">
      <c r="A3716" s="1">
        <v>43376</v>
      </c>
      <c r="B3716">
        <v>11.66</v>
      </c>
      <c r="C3716">
        <v>12.14</v>
      </c>
      <c r="D3716">
        <v>11.34</v>
      </c>
      <c r="E3716">
        <v>11.61</v>
      </c>
      <c r="F3716">
        <v>11.61</v>
      </c>
      <c r="G3716">
        <v>0</v>
      </c>
    </row>
    <row r="3717" spans="1:7" x14ac:dyDescent="0.25">
      <c r="A3717" s="1">
        <v>43377</v>
      </c>
      <c r="B3717">
        <v>12.84</v>
      </c>
      <c r="C3717">
        <v>15.84</v>
      </c>
      <c r="D3717">
        <v>12.42</v>
      </c>
      <c r="E3717">
        <v>14.22</v>
      </c>
      <c r="F3717">
        <v>14.22</v>
      </c>
      <c r="G3717">
        <v>0</v>
      </c>
    </row>
    <row r="3718" spans="1:7" x14ac:dyDescent="0.25">
      <c r="A3718" s="1">
        <v>43378</v>
      </c>
      <c r="B3718">
        <v>14.29</v>
      </c>
      <c r="C3718">
        <v>17.360001</v>
      </c>
      <c r="D3718">
        <v>11.72</v>
      </c>
      <c r="E3718">
        <v>14.82</v>
      </c>
      <c r="F3718">
        <v>14.82</v>
      </c>
      <c r="G3718">
        <v>0</v>
      </c>
    </row>
    <row r="3719" spans="1:7" x14ac:dyDescent="0.25">
      <c r="A3719" s="1">
        <v>43381</v>
      </c>
      <c r="B3719">
        <v>16.049999</v>
      </c>
      <c r="C3719">
        <v>18.379999000000002</v>
      </c>
      <c r="D3719">
        <v>15.69</v>
      </c>
      <c r="E3719">
        <v>15.69</v>
      </c>
      <c r="F3719">
        <v>15.69</v>
      </c>
      <c r="G3719">
        <v>0</v>
      </c>
    </row>
    <row r="3720" spans="1:7" x14ac:dyDescent="0.25">
      <c r="A3720" s="1">
        <v>43382</v>
      </c>
      <c r="B3720">
        <v>16.120000999999998</v>
      </c>
      <c r="C3720">
        <v>17.489999999999998</v>
      </c>
      <c r="D3720">
        <v>15.27</v>
      </c>
      <c r="E3720">
        <v>15.95</v>
      </c>
      <c r="F3720">
        <v>15.95</v>
      </c>
      <c r="G3720">
        <v>0</v>
      </c>
    </row>
    <row r="3721" spans="1:7" x14ac:dyDescent="0.25">
      <c r="A3721" s="1">
        <v>43383</v>
      </c>
      <c r="B3721">
        <v>16.030000999999999</v>
      </c>
      <c r="C3721">
        <v>22.959999</v>
      </c>
      <c r="D3721">
        <v>15.83</v>
      </c>
      <c r="E3721">
        <v>22.959999</v>
      </c>
      <c r="F3721">
        <v>22.959999</v>
      </c>
      <c r="G3721">
        <v>0</v>
      </c>
    </row>
    <row r="3722" spans="1:7" x14ac:dyDescent="0.25">
      <c r="A3722" s="1">
        <v>43384</v>
      </c>
      <c r="B3722">
        <v>23.07</v>
      </c>
      <c r="C3722">
        <v>28.84</v>
      </c>
      <c r="D3722">
        <v>20.65</v>
      </c>
      <c r="E3722">
        <v>24.98</v>
      </c>
      <c r="F3722">
        <v>24.98</v>
      </c>
      <c r="G3722">
        <v>0</v>
      </c>
    </row>
    <row r="3723" spans="1:7" x14ac:dyDescent="0.25">
      <c r="A3723" s="1">
        <v>43385</v>
      </c>
      <c r="B3723">
        <v>21.629999000000002</v>
      </c>
      <c r="C3723">
        <v>26.799999</v>
      </c>
      <c r="D3723">
        <v>20.879999000000002</v>
      </c>
      <c r="E3723">
        <v>21.309999000000001</v>
      </c>
      <c r="F3723">
        <v>21.309999000000001</v>
      </c>
      <c r="G3723">
        <v>0</v>
      </c>
    </row>
    <row r="3724" spans="1:7" x14ac:dyDescent="0.25">
      <c r="A3724" s="1">
        <v>43388</v>
      </c>
      <c r="B3724">
        <v>21.969999000000001</v>
      </c>
      <c r="C3724">
        <v>22.889999</v>
      </c>
      <c r="D3724">
        <v>19.469999000000001</v>
      </c>
      <c r="E3724">
        <v>21.299999</v>
      </c>
      <c r="F3724">
        <v>21.299999</v>
      </c>
      <c r="G3724">
        <v>0</v>
      </c>
    </row>
    <row r="3725" spans="1:7" x14ac:dyDescent="0.25">
      <c r="A3725" s="1">
        <v>43389</v>
      </c>
      <c r="B3725">
        <v>20.280000999999999</v>
      </c>
      <c r="C3725">
        <v>20.559999000000001</v>
      </c>
      <c r="D3725">
        <v>17.549999</v>
      </c>
      <c r="E3725">
        <v>17.620000999999998</v>
      </c>
      <c r="F3725">
        <v>17.620000999999998</v>
      </c>
      <c r="G3725">
        <v>0</v>
      </c>
    </row>
    <row r="3726" spans="1:7" x14ac:dyDescent="0.25">
      <c r="A3726" s="1">
        <v>43390</v>
      </c>
      <c r="B3726">
        <v>17.059999000000001</v>
      </c>
      <c r="C3726">
        <v>19.549999</v>
      </c>
      <c r="D3726">
        <v>17.059999000000001</v>
      </c>
      <c r="E3726">
        <v>17.399999999999999</v>
      </c>
      <c r="F3726">
        <v>17.399999999999999</v>
      </c>
      <c r="G3726">
        <v>0</v>
      </c>
    </row>
    <row r="3727" spans="1:7" x14ac:dyDescent="0.25">
      <c r="A3727" s="1">
        <v>43391</v>
      </c>
      <c r="B3727">
        <v>18.02</v>
      </c>
      <c r="C3727">
        <v>21.57</v>
      </c>
      <c r="D3727">
        <v>17.510000000000002</v>
      </c>
      <c r="E3727">
        <v>20.059999000000001</v>
      </c>
      <c r="F3727">
        <v>20.059999000000001</v>
      </c>
      <c r="G3727">
        <v>0</v>
      </c>
    </row>
    <row r="3728" spans="1:7" x14ac:dyDescent="0.25">
      <c r="A3728" s="1">
        <v>43392</v>
      </c>
      <c r="B3728">
        <v>19.239999999999998</v>
      </c>
      <c r="C3728">
        <v>21.08</v>
      </c>
      <c r="D3728">
        <v>18.389999</v>
      </c>
      <c r="E3728">
        <v>19.889999</v>
      </c>
      <c r="F3728">
        <v>19.889999</v>
      </c>
      <c r="G3728">
        <v>0</v>
      </c>
    </row>
    <row r="3729" spans="1:7" x14ac:dyDescent="0.25">
      <c r="A3729" s="1">
        <v>43395</v>
      </c>
      <c r="B3729">
        <v>19.379999000000002</v>
      </c>
      <c r="C3729">
        <v>20.889999</v>
      </c>
      <c r="D3729">
        <v>18.82</v>
      </c>
      <c r="E3729">
        <v>19.639999</v>
      </c>
      <c r="F3729">
        <v>19.639999</v>
      </c>
      <c r="G3729">
        <v>0</v>
      </c>
    </row>
    <row r="3730" spans="1:7" x14ac:dyDescent="0.25">
      <c r="A3730" s="1">
        <v>43396</v>
      </c>
      <c r="B3730">
        <v>22.18</v>
      </c>
      <c r="C3730">
        <v>24.66</v>
      </c>
      <c r="D3730">
        <v>20.18</v>
      </c>
      <c r="E3730">
        <v>20.709999</v>
      </c>
      <c r="F3730">
        <v>20.709999</v>
      </c>
      <c r="G3730">
        <v>0</v>
      </c>
    </row>
    <row r="3731" spans="1:7" x14ac:dyDescent="0.25">
      <c r="A3731" s="1">
        <v>43397</v>
      </c>
      <c r="B3731">
        <v>21.6</v>
      </c>
      <c r="C3731">
        <v>26.379999000000002</v>
      </c>
      <c r="D3731">
        <v>20.399999999999999</v>
      </c>
      <c r="E3731">
        <v>25.23</v>
      </c>
      <c r="F3731">
        <v>25.23</v>
      </c>
      <c r="G3731">
        <v>0</v>
      </c>
    </row>
    <row r="3732" spans="1:7" x14ac:dyDescent="0.25">
      <c r="A3732" s="1">
        <v>43398</v>
      </c>
      <c r="B3732">
        <v>24.780000999999999</v>
      </c>
      <c r="C3732">
        <v>24.780000999999999</v>
      </c>
      <c r="D3732">
        <v>22.059999000000001</v>
      </c>
      <c r="E3732">
        <v>24.219999000000001</v>
      </c>
      <c r="F3732">
        <v>24.219999000000001</v>
      </c>
      <c r="G3732">
        <v>0</v>
      </c>
    </row>
    <row r="3733" spans="1:7" x14ac:dyDescent="0.25">
      <c r="A3733" s="1">
        <v>43399</v>
      </c>
      <c r="B3733">
        <v>24.51</v>
      </c>
      <c r="C3733">
        <v>27.52</v>
      </c>
      <c r="D3733">
        <v>23.33</v>
      </c>
      <c r="E3733">
        <v>24.16</v>
      </c>
      <c r="F3733">
        <v>24.16</v>
      </c>
      <c r="G3733">
        <v>0</v>
      </c>
    </row>
    <row r="3734" spans="1:7" x14ac:dyDescent="0.25">
      <c r="A3734" s="1">
        <v>43402</v>
      </c>
      <c r="B3734">
        <v>24.48</v>
      </c>
      <c r="C3734">
        <v>27.860001</v>
      </c>
      <c r="D3734">
        <v>22.01</v>
      </c>
      <c r="E3734">
        <v>24.700001</v>
      </c>
      <c r="F3734">
        <v>24.700001</v>
      </c>
      <c r="G3734">
        <v>0</v>
      </c>
    </row>
    <row r="3735" spans="1:7" x14ac:dyDescent="0.25">
      <c r="A3735" s="1">
        <v>43403</v>
      </c>
      <c r="B3735">
        <v>23.940000999999999</v>
      </c>
      <c r="C3735">
        <v>25.549999</v>
      </c>
      <c r="D3735">
        <v>23.110001</v>
      </c>
      <c r="E3735">
        <v>23.35</v>
      </c>
      <c r="F3735">
        <v>23.35</v>
      </c>
      <c r="G3735">
        <v>0</v>
      </c>
    </row>
    <row r="3736" spans="1:7" x14ac:dyDescent="0.25">
      <c r="A3736" s="1">
        <v>43404</v>
      </c>
      <c r="B3736">
        <v>22.719999000000001</v>
      </c>
      <c r="C3736">
        <v>22.799999</v>
      </c>
      <c r="D3736">
        <v>20.389999</v>
      </c>
      <c r="E3736">
        <v>21.23</v>
      </c>
      <c r="F3736">
        <v>21.23</v>
      </c>
      <c r="G3736">
        <v>0</v>
      </c>
    </row>
    <row r="3737" spans="1:7" x14ac:dyDescent="0.25">
      <c r="A3737" s="1">
        <v>43405</v>
      </c>
      <c r="B3737">
        <v>20.959999</v>
      </c>
      <c r="C3737">
        <v>21.209999</v>
      </c>
      <c r="D3737">
        <v>19.030000999999999</v>
      </c>
      <c r="E3737">
        <v>19.34</v>
      </c>
      <c r="F3737">
        <v>19.34</v>
      </c>
      <c r="G3737">
        <v>0</v>
      </c>
    </row>
    <row r="3738" spans="1:7" x14ac:dyDescent="0.25">
      <c r="A3738" s="1">
        <v>43406</v>
      </c>
      <c r="B3738">
        <v>18.52</v>
      </c>
      <c r="C3738">
        <v>21.610001</v>
      </c>
      <c r="D3738">
        <v>18.049999</v>
      </c>
      <c r="E3738">
        <v>19.510000000000002</v>
      </c>
      <c r="F3738">
        <v>19.510000000000002</v>
      </c>
      <c r="G3738">
        <v>0</v>
      </c>
    </row>
    <row r="3739" spans="1:7" x14ac:dyDescent="0.25">
      <c r="A3739" s="1">
        <v>43409</v>
      </c>
      <c r="B3739">
        <v>20.58</v>
      </c>
      <c r="C3739">
        <v>20.870000999999998</v>
      </c>
      <c r="D3739">
        <v>19.639999</v>
      </c>
      <c r="E3739">
        <v>19.959999</v>
      </c>
      <c r="F3739">
        <v>19.959999</v>
      </c>
      <c r="G3739">
        <v>0</v>
      </c>
    </row>
    <row r="3740" spans="1:7" x14ac:dyDescent="0.25">
      <c r="A3740" s="1">
        <v>43410</v>
      </c>
      <c r="B3740">
        <v>19.84</v>
      </c>
      <c r="C3740">
        <v>20.6</v>
      </c>
      <c r="D3740">
        <v>19.690000999999999</v>
      </c>
      <c r="E3740">
        <v>19.91</v>
      </c>
      <c r="F3740">
        <v>19.91</v>
      </c>
      <c r="G3740">
        <v>0</v>
      </c>
    </row>
    <row r="3741" spans="1:7" x14ac:dyDescent="0.25">
      <c r="A3741" s="1">
        <v>43411</v>
      </c>
      <c r="B3741">
        <v>18.030000999999999</v>
      </c>
      <c r="C3741">
        <v>18.049999</v>
      </c>
      <c r="D3741">
        <v>16.329999999999998</v>
      </c>
      <c r="E3741">
        <v>16.360001</v>
      </c>
      <c r="F3741">
        <v>16.360001</v>
      </c>
      <c r="G3741">
        <v>0</v>
      </c>
    </row>
    <row r="3742" spans="1:7" x14ac:dyDescent="0.25">
      <c r="A3742" s="1">
        <v>43412</v>
      </c>
      <c r="B3742">
        <v>16.18</v>
      </c>
      <c r="C3742">
        <v>17.200001</v>
      </c>
      <c r="D3742">
        <v>16.09</v>
      </c>
      <c r="E3742">
        <v>16.719999000000001</v>
      </c>
      <c r="F3742">
        <v>16.719999000000001</v>
      </c>
      <c r="G3742">
        <v>0</v>
      </c>
    </row>
    <row r="3743" spans="1:7" x14ac:dyDescent="0.25">
      <c r="A3743" s="1">
        <v>43413</v>
      </c>
      <c r="B3743">
        <v>16.870000999999998</v>
      </c>
      <c r="C3743">
        <v>18.41</v>
      </c>
      <c r="D3743">
        <v>16.84</v>
      </c>
      <c r="E3743">
        <v>17.360001</v>
      </c>
      <c r="F3743">
        <v>17.360001</v>
      </c>
      <c r="G3743">
        <v>0</v>
      </c>
    </row>
    <row r="3744" spans="1:7" x14ac:dyDescent="0.25">
      <c r="A3744" s="1">
        <v>43416</v>
      </c>
      <c r="B3744">
        <v>17.260000000000002</v>
      </c>
      <c r="C3744">
        <v>20.709999</v>
      </c>
      <c r="D3744">
        <v>17.25</v>
      </c>
      <c r="E3744">
        <v>20.450001</v>
      </c>
      <c r="F3744">
        <v>20.450001</v>
      </c>
      <c r="G3744">
        <v>0</v>
      </c>
    </row>
    <row r="3745" spans="1:7" x14ac:dyDescent="0.25">
      <c r="A3745" s="1">
        <v>43417</v>
      </c>
      <c r="B3745">
        <v>19.450001</v>
      </c>
      <c r="C3745">
        <v>21.25</v>
      </c>
      <c r="D3745">
        <v>19.110001</v>
      </c>
      <c r="E3745">
        <v>20.02</v>
      </c>
      <c r="F3745">
        <v>20.02</v>
      </c>
      <c r="G3745">
        <v>0</v>
      </c>
    </row>
    <row r="3746" spans="1:7" x14ac:dyDescent="0.25">
      <c r="A3746" s="1">
        <v>43418</v>
      </c>
      <c r="B3746">
        <v>20.52</v>
      </c>
      <c r="C3746">
        <v>22.360001</v>
      </c>
      <c r="D3746">
        <v>19.299999</v>
      </c>
      <c r="E3746">
        <v>21.25</v>
      </c>
      <c r="F3746">
        <v>21.25</v>
      </c>
      <c r="G3746">
        <v>0</v>
      </c>
    </row>
    <row r="3747" spans="1:7" x14ac:dyDescent="0.25">
      <c r="A3747" s="1">
        <v>43419</v>
      </c>
      <c r="B3747">
        <v>20.41</v>
      </c>
      <c r="C3747">
        <v>22.969999000000001</v>
      </c>
      <c r="D3747">
        <v>19.940000999999999</v>
      </c>
      <c r="E3747">
        <v>19.98</v>
      </c>
      <c r="F3747">
        <v>19.98</v>
      </c>
      <c r="G3747">
        <v>0</v>
      </c>
    </row>
    <row r="3748" spans="1:7" x14ac:dyDescent="0.25">
      <c r="A3748" s="1">
        <v>43420</v>
      </c>
      <c r="B3748">
        <v>20.040001</v>
      </c>
      <c r="C3748">
        <v>21.360001</v>
      </c>
      <c r="D3748">
        <v>18.100000000000001</v>
      </c>
      <c r="E3748">
        <v>18.139999</v>
      </c>
      <c r="F3748">
        <v>18.139999</v>
      </c>
      <c r="G3748">
        <v>0</v>
      </c>
    </row>
    <row r="3749" spans="1:7" x14ac:dyDescent="0.25">
      <c r="A3749" s="1">
        <v>43423</v>
      </c>
      <c r="B3749">
        <v>18.780000999999999</v>
      </c>
      <c r="C3749">
        <v>20.99</v>
      </c>
      <c r="D3749">
        <v>18.52</v>
      </c>
      <c r="E3749">
        <v>20.100000000000001</v>
      </c>
      <c r="F3749">
        <v>20.100000000000001</v>
      </c>
      <c r="G3749">
        <v>0</v>
      </c>
    </row>
    <row r="3750" spans="1:7" x14ac:dyDescent="0.25">
      <c r="A3750" s="1">
        <v>43424</v>
      </c>
      <c r="B3750">
        <v>20.76</v>
      </c>
      <c r="C3750">
        <v>23.809999000000001</v>
      </c>
      <c r="D3750">
        <v>20.370000999999998</v>
      </c>
      <c r="E3750">
        <v>22.48</v>
      </c>
      <c r="F3750">
        <v>22.48</v>
      </c>
      <c r="G3750">
        <v>0</v>
      </c>
    </row>
    <row r="3751" spans="1:7" x14ac:dyDescent="0.25">
      <c r="A3751" s="1">
        <v>43425</v>
      </c>
      <c r="B3751">
        <v>21.66</v>
      </c>
      <c r="C3751">
        <v>22.309999000000001</v>
      </c>
      <c r="D3751">
        <v>20.110001</v>
      </c>
      <c r="E3751">
        <v>20.799999</v>
      </c>
      <c r="F3751">
        <v>20.799999</v>
      </c>
      <c r="G3751">
        <v>0</v>
      </c>
    </row>
    <row r="3752" spans="1:7" x14ac:dyDescent="0.25">
      <c r="A3752" s="1">
        <v>43427</v>
      </c>
      <c r="B3752">
        <v>21.23</v>
      </c>
      <c r="C3752">
        <v>22.65</v>
      </c>
      <c r="D3752">
        <v>20.65</v>
      </c>
      <c r="E3752">
        <v>21.52</v>
      </c>
      <c r="F3752">
        <v>21.52</v>
      </c>
      <c r="G3752">
        <v>0</v>
      </c>
    </row>
    <row r="3753" spans="1:7" x14ac:dyDescent="0.25">
      <c r="A3753" s="1">
        <v>43430</v>
      </c>
      <c r="B3753">
        <v>20.780000999999999</v>
      </c>
      <c r="C3753">
        <v>20.799999</v>
      </c>
      <c r="D3753">
        <v>18.670000000000002</v>
      </c>
      <c r="E3753">
        <v>18.899999999999999</v>
      </c>
      <c r="F3753">
        <v>18.899999999999999</v>
      </c>
      <c r="G3753">
        <v>0</v>
      </c>
    </row>
    <row r="3754" spans="1:7" x14ac:dyDescent="0.25">
      <c r="A3754" s="1">
        <v>43431</v>
      </c>
      <c r="B3754">
        <v>19.41</v>
      </c>
      <c r="C3754">
        <v>19.93</v>
      </c>
      <c r="D3754">
        <v>18.700001</v>
      </c>
      <c r="E3754">
        <v>19.02</v>
      </c>
      <c r="F3754">
        <v>19.02</v>
      </c>
      <c r="G3754">
        <v>0</v>
      </c>
    </row>
    <row r="3755" spans="1:7" x14ac:dyDescent="0.25">
      <c r="A3755" s="1">
        <v>43432</v>
      </c>
      <c r="B3755">
        <v>18.870000999999998</v>
      </c>
      <c r="C3755">
        <v>19.379999000000002</v>
      </c>
      <c r="D3755">
        <v>18.18</v>
      </c>
      <c r="E3755">
        <v>18.489999999999998</v>
      </c>
      <c r="F3755">
        <v>18.489999999999998</v>
      </c>
      <c r="G3755">
        <v>0</v>
      </c>
    </row>
    <row r="3756" spans="1:7" x14ac:dyDescent="0.25">
      <c r="A3756" s="1">
        <v>43433</v>
      </c>
      <c r="B3756">
        <v>18.649999999999999</v>
      </c>
      <c r="C3756">
        <v>20.48</v>
      </c>
      <c r="D3756">
        <v>18.59</v>
      </c>
      <c r="E3756">
        <v>18.790001</v>
      </c>
      <c r="F3756">
        <v>18.790001</v>
      </c>
      <c r="G3756">
        <v>0</v>
      </c>
    </row>
    <row r="3757" spans="1:7" x14ac:dyDescent="0.25">
      <c r="A3757" s="1">
        <v>43434</v>
      </c>
      <c r="B3757">
        <v>19.18</v>
      </c>
      <c r="C3757">
        <v>19.91</v>
      </c>
      <c r="D3757">
        <v>18.030000999999999</v>
      </c>
      <c r="E3757">
        <v>18.07</v>
      </c>
      <c r="F3757">
        <v>18.07</v>
      </c>
      <c r="G3757">
        <v>0</v>
      </c>
    </row>
    <row r="3758" spans="1:7" x14ac:dyDescent="0.25">
      <c r="A3758" s="1">
        <v>43437</v>
      </c>
      <c r="B3758">
        <v>16.040001</v>
      </c>
      <c r="C3758">
        <v>17.280000999999999</v>
      </c>
      <c r="D3758">
        <v>15.94</v>
      </c>
      <c r="E3758">
        <v>16.440000999999999</v>
      </c>
      <c r="F3758">
        <v>16.440000999999999</v>
      </c>
      <c r="G3758">
        <v>0</v>
      </c>
    </row>
    <row r="3759" spans="1:7" x14ac:dyDescent="0.25">
      <c r="A3759" s="1">
        <v>43438</v>
      </c>
      <c r="B3759">
        <v>16.84</v>
      </c>
      <c r="C3759">
        <v>21.940000999999999</v>
      </c>
      <c r="D3759">
        <v>16.260000000000002</v>
      </c>
      <c r="E3759">
        <v>20.74</v>
      </c>
      <c r="F3759">
        <v>20.74</v>
      </c>
      <c r="G3759">
        <v>0</v>
      </c>
    </row>
    <row r="3760" spans="1:7" x14ac:dyDescent="0.25">
      <c r="A3760" s="1">
        <v>43440</v>
      </c>
      <c r="B3760">
        <v>23.530000999999999</v>
      </c>
      <c r="C3760">
        <v>25.940000999999999</v>
      </c>
      <c r="D3760">
        <v>20.940000999999999</v>
      </c>
      <c r="E3760">
        <v>21.190000999999999</v>
      </c>
      <c r="F3760">
        <v>21.190000999999999</v>
      </c>
      <c r="G3760">
        <v>0</v>
      </c>
    </row>
    <row r="3761" spans="1:7" x14ac:dyDescent="0.25">
      <c r="A3761" s="1">
        <v>43441</v>
      </c>
      <c r="B3761">
        <v>22.42</v>
      </c>
      <c r="C3761">
        <v>24.709999</v>
      </c>
      <c r="D3761">
        <v>19.899999999999999</v>
      </c>
      <c r="E3761">
        <v>23.23</v>
      </c>
      <c r="F3761">
        <v>23.23</v>
      </c>
      <c r="G3761">
        <v>0</v>
      </c>
    </row>
    <row r="3762" spans="1:7" x14ac:dyDescent="0.25">
      <c r="A3762" s="1">
        <v>43444</v>
      </c>
      <c r="B3762">
        <v>23.950001</v>
      </c>
      <c r="C3762">
        <v>25.940000999999999</v>
      </c>
      <c r="D3762">
        <v>22.5</v>
      </c>
      <c r="E3762">
        <v>22.639999</v>
      </c>
      <c r="F3762">
        <v>22.639999</v>
      </c>
      <c r="G3762">
        <v>0</v>
      </c>
    </row>
    <row r="3763" spans="1:7" x14ac:dyDescent="0.25">
      <c r="A3763" s="1">
        <v>43445</v>
      </c>
      <c r="B3763">
        <v>22.959999</v>
      </c>
      <c r="C3763">
        <v>23.6</v>
      </c>
      <c r="D3763">
        <v>21.389999</v>
      </c>
      <c r="E3763">
        <v>21.76</v>
      </c>
      <c r="F3763">
        <v>21.76</v>
      </c>
      <c r="G3763">
        <v>0</v>
      </c>
    </row>
    <row r="3764" spans="1:7" x14ac:dyDescent="0.25">
      <c r="A3764" s="1">
        <v>43446</v>
      </c>
      <c r="B3764">
        <v>21.91</v>
      </c>
      <c r="C3764">
        <v>21.91</v>
      </c>
      <c r="D3764">
        <v>20.5</v>
      </c>
      <c r="E3764">
        <v>21.459999</v>
      </c>
      <c r="F3764">
        <v>21.459999</v>
      </c>
      <c r="G3764">
        <v>0</v>
      </c>
    </row>
    <row r="3765" spans="1:7" x14ac:dyDescent="0.25">
      <c r="A3765" s="1">
        <v>43447</v>
      </c>
      <c r="B3765">
        <v>21</v>
      </c>
      <c r="C3765">
        <v>21.57</v>
      </c>
      <c r="D3765">
        <v>20.34</v>
      </c>
      <c r="E3765">
        <v>20.65</v>
      </c>
      <c r="F3765">
        <v>20.65</v>
      </c>
      <c r="G3765">
        <v>0</v>
      </c>
    </row>
    <row r="3766" spans="1:7" x14ac:dyDescent="0.25">
      <c r="A3766" s="1">
        <v>43448</v>
      </c>
      <c r="B3766">
        <v>21.57</v>
      </c>
      <c r="C3766">
        <v>22.469999000000001</v>
      </c>
      <c r="D3766">
        <v>20.950001</v>
      </c>
      <c r="E3766">
        <v>21.629999000000002</v>
      </c>
      <c r="F3766">
        <v>21.629999000000002</v>
      </c>
      <c r="G3766">
        <v>0</v>
      </c>
    </row>
    <row r="3767" spans="1:7" x14ac:dyDescent="0.25">
      <c r="A3767" s="1">
        <v>43451</v>
      </c>
      <c r="B3767">
        <v>22.360001</v>
      </c>
      <c r="C3767">
        <v>25.879999000000002</v>
      </c>
      <c r="D3767">
        <v>21.969999000000001</v>
      </c>
      <c r="E3767">
        <v>24.52</v>
      </c>
      <c r="F3767">
        <v>24.52</v>
      </c>
      <c r="G3767">
        <v>0</v>
      </c>
    </row>
    <row r="3768" spans="1:7" x14ac:dyDescent="0.25">
      <c r="A3768" s="1">
        <v>43452</v>
      </c>
      <c r="B3768">
        <v>24.68</v>
      </c>
      <c r="C3768">
        <v>26.139999</v>
      </c>
      <c r="D3768">
        <v>23.639999</v>
      </c>
      <c r="E3768">
        <v>25.58</v>
      </c>
      <c r="F3768">
        <v>25.58</v>
      </c>
      <c r="G3768">
        <v>0</v>
      </c>
    </row>
    <row r="3769" spans="1:7" x14ac:dyDescent="0.25">
      <c r="A3769" s="1">
        <v>43453</v>
      </c>
      <c r="B3769">
        <v>25.15</v>
      </c>
      <c r="C3769">
        <v>26.639999</v>
      </c>
      <c r="D3769">
        <v>22.5</v>
      </c>
      <c r="E3769">
        <v>25.58</v>
      </c>
      <c r="F3769">
        <v>25.58</v>
      </c>
      <c r="G3769">
        <v>0</v>
      </c>
    </row>
    <row r="3770" spans="1:7" x14ac:dyDescent="0.25">
      <c r="A3770" s="1">
        <v>43454</v>
      </c>
      <c r="B3770">
        <v>26.09</v>
      </c>
      <c r="C3770">
        <v>30.299999</v>
      </c>
      <c r="D3770">
        <v>24.68</v>
      </c>
      <c r="E3770">
        <v>28.379999000000002</v>
      </c>
      <c r="F3770">
        <v>28.379999000000002</v>
      </c>
      <c r="G3770">
        <v>0</v>
      </c>
    </row>
    <row r="3771" spans="1:7" x14ac:dyDescent="0.25">
      <c r="A3771" s="1">
        <v>43455</v>
      </c>
      <c r="B3771">
        <v>28.24</v>
      </c>
      <c r="C3771">
        <v>31.35</v>
      </c>
      <c r="D3771">
        <v>25.709999</v>
      </c>
      <c r="E3771">
        <v>30.110001</v>
      </c>
      <c r="F3771">
        <v>30.110001</v>
      </c>
      <c r="G3771">
        <v>0</v>
      </c>
    </row>
    <row r="3772" spans="1:7" x14ac:dyDescent="0.25">
      <c r="A3772" s="1">
        <v>43458</v>
      </c>
      <c r="B3772">
        <v>29.290001</v>
      </c>
      <c r="C3772">
        <v>36.099997999999999</v>
      </c>
      <c r="D3772">
        <v>29.16</v>
      </c>
      <c r="E3772">
        <v>36.07</v>
      </c>
      <c r="F3772">
        <v>36.07</v>
      </c>
      <c r="G3772">
        <v>0</v>
      </c>
    </row>
    <row r="3773" spans="1:7" x14ac:dyDescent="0.25">
      <c r="A3773" s="1">
        <v>43460</v>
      </c>
      <c r="B3773">
        <v>35.5</v>
      </c>
      <c r="C3773">
        <v>36.200001</v>
      </c>
      <c r="D3773">
        <v>29.59</v>
      </c>
      <c r="E3773">
        <v>30.41</v>
      </c>
      <c r="F3773">
        <v>30.41</v>
      </c>
      <c r="G3773">
        <v>0</v>
      </c>
    </row>
    <row r="3774" spans="1:7" x14ac:dyDescent="0.25">
      <c r="A3774" s="1">
        <v>43461</v>
      </c>
      <c r="B3774">
        <v>31.200001</v>
      </c>
      <c r="C3774">
        <v>33.799999</v>
      </c>
      <c r="D3774">
        <v>29.66</v>
      </c>
      <c r="E3774">
        <v>29.959999</v>
      </c>
      <c r="F3774">
        <v>29.959999</v>
      </c>
      <c r="G3774">
        <v>0</v>
      </c>
    </row>
    <row r="3775" spans="1:7" x14ac:dyDescent="0.25">
      <c r="A3775" s="1">
        <v>43462</v>
      </c>
      <c r="B3775">
        <v>29.969999000000001</v>
      </c>
      <c r="C3775">
        <v>31.049999</v>
      </c>
      <c r="D3775">
        <v>27.43</v>
      </c>
      <c r="E3775">
        <v>28.34</v>
      </c>
      <c r="F3775">
        <v>28.34</v>
      </c>
      <c r="G3775">
        <v>0</v>
      </c>
    </row>
    <row r="3776" spans="1:7" x14ac:dyDescent="0.25">
      <c r="A3776" s="1">
        <v>43465</v>
      </c>
      <c r="B3776">
        <v>27.59</v>
      </c>
      <c r="C3776">
        <v>27.639999</v>
      </c>
      <c r="D3776">
        <v>25.33</v>
      </c>
      <c r="E3776">
        <v>25.42</v>
      </c>
      <c r="F3776">
        <v>25.42</v>
      </c>
      <c r="G3776">
        <v>0</v>
      </c>
    </row>
    <row r="3777" spans="1:7" x14ac:dyDescent="0.25">
      <c r="A3777" s="1">
        <v>43467</v>
      </c>
      <c r="B3777">
        <v>27.540001</v>
      </c>
      <c r="C3777">
        <v>28.530000999999999</v>
      </c>
      <c r="D3777">
        <v>23.049999</v>
      </c>
      <c r="E3777">
        <v>23.219999000000001</v>
      </c>
      <c r="F3777">
        <v>23.219999000000001</v>
      </c>
      <c r="G3777">
        <v>0</v>
      </c>
    </row>
    <row r="3778" spans="1:7" x14ac:dyDescent="0.25">
      <c r="A3778" s="1">
        <v>43468</v>
      </c>
      <c r="B3778">
        <v>25.68</v>
      </c>
      <c r="C3778">
        <v>26.6</v>
      </c>
      <c r="D3778">
        <v>24.049999</v>
      </c>
      <c r="E3778">
        <v>25.450001</v>
      </c>
      <c r="F3778">
        <v>25.450001</v>
      </c>
      <c r="G3778">
        <v>0</v>
      </c>
    </row>
    <row r="3779" spans="1:7" x14ac:dyDescent="0.25">
      <c r="A3779" s="1">
        <v>43469</v>
      </c>
      <c r="B3779">
        <v>24.360001</v>
      </c>
      <c r="C3779">
        <v>24.48</v>
      </c>
      <c r="D3779">
        <v>21.190000999999999</v>
      </c>
      <c r="E3779">
        <v>21.379999000000002</v>
      </c>
      <c r="F3779">
        <v>21.379999000000002</v>
      </c>
      <c r="G3779">
        <v>0</v>
      </c>
    </row>
    <row r="3780" spans="1:7" x14ac:dyDescent="0.25">
      <c r="A3780" s="1">
        <v>43472</v>
      </c>
      <c r="B3780">
        <v>22.059999000000001</v>
      </c>
      <c r="C3780">
        <v>22.709999</v>
      </c>
      <c r="D3780">
        <v>20.91</v>
      </c>
      <c r="E3780">
        <v>21.4</v>
      </c>
      <c r="F3780">
        <v>21.4</v>
      </c>
      <c r="G3780">
        <v>0</v>
      </c>
    </row>
    <row r="3781" spans="1:7" x14ac:dyDescent="0.25">
      <c r="A3781" s="1">
        <v>43473</v>
      </c>
      <c r="B3781">
        <v>20.959999</v>
      </c>
      <c r="C3781">
        <v>22.030000999999999</v>
      </c>
      <c r="D3781">
        <v>20.09</v>
      </c>
      <c r="E3781">
        <v>20.469999000000001</v>
      </c>
      <c r="F3781">
        <v>20.469999000000001</v>
      </c>
      <c r="G3781">
        <v>0</v>
      </c>
    </row>
    <row r="3782" spans="1:7" x14ac:dyDescent="0.25">
      <c r="A3782" s="1">
        <v>43474</v>
      </c>
      <c r="B3782">
        <v>20.440000999999999</v>
      </c>
      <c r="C3782">
        <v>22.799999</v>
      </c>
      <c r="D3782">
        <v>19.48</v>
      </c>
      <c r="E3782">
        <v>19.98</v>
      </c>
      <c r="F3782">
        <v>19.98</v>
      </c>
      <c r="G3782">
        <v>0</v>
      </c>
    </row>
    <row r="3783" spans="1:7" x14ac:dyDescent="0.25">
      <c r="A3783" s="1">
        <v>43475</v>
      </c>
      <c r="B3783">
        <v>20.98</v>
      </c>
      <c r="C3783">
        <v>21.32</v>
      </c>
      <c r="D3783">
        <v>19.290001</v>
      </c>
      <c r="E3783">
        <v>19.5</v>
      </c>
      <c r="F3783">
        <v>19.5</v>
      </c>
      <c r="G3783">
        <v>0</v>
      </c>
    </row>
    <row r="3784" spans="1:7" x14ac:dyDescent="0.25">
      <c r="A3784" s="1">
        <v>43476</v>
      </c>
      <c r="B3784">
        <v>19.68</v>
      </c>
      <c r="C3784">
        <v>20.16</v>
      </c>
      <c r="D3784">
        <v>18.120000999999998</v>
      </c>
      <c r="E3784">
        <v>18.190000999999999</v>
      </c>
      <c r="F3784">
        <v>18.190000999999999</v>
      </c>
      <c r="G3784">
        <v>0</v>
      </c>
    </row>
    <row r="3785" spans="1:7" x14ac:dyDescent="0.25">
      <c r="A3785" s="1">
        <v>43479</v>
      </c>
      <c r="B3785">
        <v>19.84</v>
      </c>
      <c r="C3785">
        <v>20.27</v>
      </c>
      <c r="D3785">
        <v>18.700001</v>
      </c>
      <c r="E3785">
        <v>19.07</v>
      </c>
      <c r="F3785">
        <v>19.07</v>
      </c>
      <c r="G3785">
        <v>0</v>
      </c>
    </row>
    <row r="3786" spans="1:7" x14ac:dyDescent="0.25">
      <c r="A3786" s="1">
        <v>43480</v>
      </c>
      <c r="B3786">
        <v>18.530000999999999</v>
      </c>
      <c r="C3786">
        <v>19.200001</v>
      </c>
      <c r="D3786">
        <v>17.98</v>
      </c>
      <c r="E3786">
        <v>18.600000000000001</v>
      </c>
      <c r="F3786">
        <v>18.600000000000001</v>
      </c>
      <c r="G3786">
        <v>0</v>
      </c>
    </row>
    <row r="3787" spans="1:7" x14ac:dyDescent="0.25">
      <c r="A3787" s="1">
        <v>43481</v>
      </c>
      <c r="B3787">
        <v>18.079999999999998</v>
      </c>
      <c r="C3787">
        <v>19.040001</v>
      </c>
      <c r="D3787">
        <v>17.760000000000002</v>
      </c>
      <c r="E3787">
        <v>19.040001</v>
      </c>
      <c r="F3787">
        <v>19.040001</v>
      </c>
      <c r="G3787">
        <v>0</v>
      </c>
    </row>
    <row r="3788" spans="1:7" x14ac:dyDescent="0.25">
      <c r="A3788" s="1">
        <v>43482</v>
      </c>
      <c r="B3788">
        <v>19.510000000000002</v>
      </c>
      <c r="C3788">
        <v>19.719999000000001</v>
      </c>
      <c r="D3788">
        <v>17.850000000000001</v>
      </c>
      <c r="E3788">
        <v>18.059999000000001</v>
      </c>
      <c r="F3788">
        <v>18.059999000000001</v>
      </c>
      <c r="G3788">
        <v>0</v>
      </c>
    </row>
    <row r="3789" spans="1:7" x14ac:dyDescent="0.25">
      <c r="A3789" s="1">
        <v>43483</v>
      </c>
      <c r="B3789">
        <v>17.799999</v>
      </c>
      <c r="C3789">
        <v>18.18</v>
      </c>
      <c r="D3789">
        <v>17.170000000000002</v>
      </c>
      <c r="E3789">
        <v>17.799999</v>
      </c>
      <c r="F3789">
        <v>17.799999</v>
      </c>
      <c r="G3789">
        <v>0</v>
      </c>
    </row>
    <row r="3790" spans="1:7" x14ac:dyDescent="0.25">
      <c r="A3790" s="1">
        <v>43487</v>
      </c>
      <c r="B3790">
        <v>18.530000999999999</v>
      </c>
      <c r="C3790">
        <v>21.15</v>
      </c>
      <c r="D3790">
        <v>18.200001</v>
      </c>
      <c r="E3790">
        <v>20.799999</v>
      </c>
      <c r="F3790">
        <v>20.799999</v>
      </c>
      <c r="G3790">
        <v>0</v>
      </c>
    </row>
    <row r="3791" spans="1:7" x14ac:dyDescent="0.25">
      <c r="A3791" s="1">
        <v>43488</v>
      </c>
      <c r="B3791">
        <v>20.85</v>
      </c>
      <c r="C3791">
        <v>22.02</v>
      </c>
      <c r="D3791">
        <v>19.469999000000001</v>
      </c>
      <c r="E3791">
        <v>19.52</v>
      </c>
      <c r="F3791">
        <v>19.52</v>
      </c>
      <c r="G3791">
        <v>0</v>
      </c>
    </row>
    <row r="3792" spans="1:7" x14ac:dyDescent="0.25">
      <c r="A3792" s="1">
        <v>43489</v>
      </c>
      <c r="B3792">
        <v>19.690000999999999</v>
      </c>
      <c r="C3792">
        <v>20.25</v>
      </c>
      <c r="D3792">
        <v>18.629999000000002</v>
      </c>
      <c r="E3792">
        <v>18.889999</v>
      </c>
      <c r="F3792">
        <v>18.889999</v>
      </c>
      <c r="G3792">
        <v>0</v>
      </c>
    </row>
    <row r="3793" spans="1:7" x14ac:dyDescent="0.25">
      <c r="A3793" s="1">
        <v>43490</v>
      </c>
      <c r="B3793">
        <v>18.43</v>
      </c>
      <c r="C3793">
        <v>18.459999</v>
      </c>
      <c r="D3793">
        <v>17.309999000000001</v>
      </c>
      <c r="E3793">
        <v>17.420000000000002</v>
      </c>
      <c r="F3793">
        <v>17.420000000000002</v>
      </c>
      <c r="G3793">
        <v>0</v>
      </c>
    </row>
    <row r="3794" spans="1:7" x14ac:dyDescent="0.25">
      <c r="A3794" s="1">
        <v>43493</v>
      </c>
      <c r="B3794">
        <v>18.559999000000001</v>
      </c>
      <c r="C3794">
        <v>20.420000000000002</v>
      </c>
      <c r="D3794">
        <v>18.420000000000002</v>
      </c>
      <c r="E3794">
        <v>18.870000999999998</v>
      </c>
      <c r="F3794">
        <v>18.870000999999998</v>
      </c>
      <c r="G3794">
        <v>0</v>
      </c>
    </row>
    <row r="3795" spans="1:7" x14ac:dyDescent="0.25">
      <c r="A3795" s="1">
        <v>43494</v>
      </c>
      <c r="B3795">
        <v>19.450001</v>
      </c>
      <c r="C3795">
        <v>19.93</v>
      </c>
      <c r="D3795">
        <v>18.420000000000002</v>
      </c>
      <c r="E3795">
        <v>19.129999000000002</v>
      </c>
      <c r="F3795">
        <v>19.129999000000002</v>
      </c>
      <c r="G3795">
        <v>0</v>
      </c>
    </row>
    <row r="3796" spans="1:7" x14ac:dyDescent="0.25">
      <c r="A3796" s="1">
        <v>43495</v>
      </c>
      <c r="B3796">
        <v>19.149999999999999</v>
      </c>
      <c r="C3796">
        <v>19.309999000000001</v>
      </c>
      <c r="D3796">
        <v>17.540001</v>
      </c>
      <c r="E3796">
        <v>17.66</v>
      </c>
      <c r="F3796">
        <v>17.66</v>
      </c>
      <c r="G3796">
        <v>0</v>
      </c>
    </row>
    <row r="3797" spans="1:7" x14ac:dyDescent="0.25">
      <c r="A3797" s="1">
        <v>43496</v>
      </c>
      <c r="B3797">
        <v>17.389999</v>
      </c>
      <c r="C3797">
        <v>17.719999000000001</v>
      </c>
      <c r="D3797">
        <v>16.540001</v>
      </c>
      <c r="E3797">
        <v>16.57</v>
      </c>
      <c r="F3797">
        <v>16.57</v>
      </c>
      <c r="G3797">
        <v>0</v>
      </c>
    </row>
    <row r="3798" spans="1:7" x14ac:dyDescent="0.25">
      <c r="A3798" s="1">
        <v>43497</v>
      </c>
      <c r="B3798">
        <v>16.629999000000002</v>
      </c>
      <c r="C3798">
        <v>16.829999999999998</v>
      </c>
      <c r="D3798">
        <v>16.079999999999998</v>
      </c>
      <c r="E3798">
        <v>16.139999</v>
      </c>
      <c r="F3798">
        <v>16.139999</v>
      </c>
      <c r="G3798">
        <v>0</v>
      </c>
    </row>
    <row r="3799" spans="1:7" x14ac:dyDescent="0.25">
      <c r="A3799" s="1">
        <v>43500</v>
      </c>
      <c r="B3799">
        <v>16.719999000000001</v>
      </c>
      <c r="C3799">
        <v>16.73</v>
      </c>
      <c r="D3799">
        <v>15.6</v>
      </c>
      <c r="E3799">
        <v>15.73</v>
      </c>
      <c r="F3799">
        <v>15.73</v>
      </c>
      <c r="G3799">
        <v>0</v>
      </c>
    </row>
    <row r="3800" spans="1:7" x14ac:dyDescent="0.25">
      <c r="A3800" s="1">
        <v>43501</v>
      </c>
      <c r="B3800">
        <v>15.79</v>
      </c>
      <c r="C3800">
        <v>15.94</v>
      </c>
      <c r="D3800">
        <v>15.04</v>
      </c>
      <c r="E3800">
        <v>15.57</v>
      </c>
      <c r="F3800">
        <v>15.57</v>
      </c>
      <c r="G3800">
        <v>0</v>
      </c>
    </row>
    <row r="3801" spans="1:7" x14ac:dyDescent="0.25">
      <c r="A3801" s="1">
        <v>43502</v>
      </c>
      <c r="B3801">
        <v>15.44</v>
      </c>
      <c r="C3801">
        <v>15.87</v>
      </c>
      <c r="D3801">
        <v>15.09</v>
      </c>
      <c r="E3801">
        <v>15.38</v>
      </c>
      <c r="F3801">
        <v>15.38</v>
      </c>
      <c r="G3801">
        <v>0</v>
      </c>
    </row>
    <row r="3802" spans="1:7" x14ac:dyDescent="0.25">
      <c r="A3802" s="1">
        <v>43503</v>
      </c>
      <c r="B3802">
        <v>15.66</v>
      </c>
      <c r="C3802">
        <v>17.889999</v>
      </c>
      <c r="D3802">
        <v>15.51</v>
      </c>
      <c r="E3802">
        <v>16.370000999999998</v>
      </c>
      <c r="F3802">
        <v>16.370000999999998</v>
      </c>
      <c r="G3802">
        <v>0</v>
      </c>
    </row>
    <row r="3803" spans="1:7" x14ac:dyDescent="0.25">
      <c r="A3803" s="1">
        <v>43504</v>
      </c>
      <c r="B3803">
        <v>16.809999000000001</v>
      </c>
      <c r="C3803">
        <v>17.629999000000002</v>
      </c>
      <c r="D3803">
        <v>15.62</v>
      </c>
      <c r="E3803">
        <v>15.72</v>
      </c>
      <c r="F3803">
        <v>15.72</v>
      </c>
      <c r="G3803">
        <v>0</v>
      </c>
    </row>
    <row r="3804" spans="1:7" x14ac:dyDescent="0.25">
      <c r="A3804" s="1">
        <v>43507</v>
      </c>
      <c r="B3804">
        <v>16.170000000000002</v>
      </c>
      <c r="C3804">
        <v>16.5</v>
      </c>
      <c r="D3804">
        <v>15.34</v>
      </c>
      <c r="E3804">
        <v>15.97</v>
      </c>
      <c r="F3804">
        <v>15.97</v>
      </c>
      <c r="G3804">
        <v>0</v>
      </c>
    </row>
    <row r="3805" spans="1:7" x14ac:dyDescent="0.25">
      <c r="A3805" s="1">
        <v>43508</v>
      </c>
      <c r="B3805">
        <v>15.23</v>
      </c>
      <c r="C3805">
        <v>15.65</v>
      </c>
      <c r="D3805">
        <v>14.95</v>
      </c>
      <c r="E3805">
        <v>15.43</v>
      </c>
      <c r="F3805">
        <v>15.43</v>
      </c>
      <c r="G3805">
        <v>0</v>
      </c>
    </row>
    <row r="3806" spans="1:7" x14ac:dyDescent="0.25">
      <c r="A3806" s="1">
        <v>43509</v>
      </c>
      <c r="B3806">
        <v>15.46</v>
      </c>
      <c r="C3806">
        <v>15.91</v>
      </c>
      <c r="D3806">
        <v>15</v>
      </c>
      <c r="E3806">
        <v>15.65</v>
      </c>
      <c r="F3806">
        <v>15.65</v>
      </c>
      <c r="G3806">
        <v>0</v>
      </c>
    </row>
    <row r="3807" spans="1:7" x14ac:dyDescent="0.25">
      <c r="A3807" s="1">
        <v>43510</v>
      </c>
      <c r="B3807">
        <v>15.61</v>
      </c>
      <c r="C3807">
        <v>17.27</v>
      </c>
      <c r="D3807">
        <v>15.3</v>
      </c>
      <c r="E3807">
        <v>16.219999000000001</v>
      </c>
      <c r="F3807">
        <v>16.219999000000001</v>
      </c>
      <c r="G3807">
        <v>0</v>
      </c>
    </row>
    <row r="3808" spans="1:7" x14ac:dyDescent="0.25">
      <c r="A3808" s="1">
        <v>43511</v>
      </c>
      <c r="B3808">
        <v>16.82</v>
      </c>
      <c r="C3808">
        <v>16.82</v>
      </c>
      <c r="D3808">
        <v>14.79</v>
      </c>
      <c r="E3808">
        <v>14.91</v>
      </c>
      <c r="F3808">
        <v>14.91</v>
      </c>
      <c r="G3808">
        <v>0</v>
      </c>
    </row>
    <row r="3809" spans="1:7" x14ac:dyDescent="0.25">
      <c r="A3809" s="1">
        <v>43515</v>
      </c>
      <c r="B3809">
        <v>15.65</v>
      </c>
      <c r="C3809">
        <v>16.16</v>
      </c>
      <c r="D3809">
        <v>14.64</v>
      </c>
      <c r="E3809">
        <v>14.88</v>
      </c>
      <c r="F3809">
        <v>14.88</v>
      </c>
      <c r="G3809">
        <v>0</v>
      </c>
    </row>
    <row r="3810" spans="1:7" x14ac:dyDescent="0.25">
      <c r="A3810" s="1">
        <v>43516</v>
      </c>
      <c r="B3810">
        <v>14.92</v>
      </c>
      <c r="C3810">
        <v>15.19</v>
      </c>
      <c r="D3810">
        <v>13.99</v>
      </c>
      <c r="E3810">
        <v>14.02</v>
      </c>
      <c r="F3810">
        <v>14.02</v>
      </c>
      <c r="G3810">
        <v>0</v>
      </c>
    </row>
    <row r="3811" spans="1:7" x14ac:dyDescent="0.25">
      <c r="A3811" s="1">
        <v>43517</v>
      </c>
      <c r="B3811">
        <v>14</v>
      </c>
      <c r="C3811">
        <v>15.17</v>
      </c>
      <c r="D3811">
        <v>13.85</v>
      </c>
      <c r="E3811">
        <v>14.46</v>
      </c>
      <c r="F3811">
        <v>14.46</v>
      </c>
      <c r="G3811">
        <v>0</v>
      </c>
    </row>
    <row r="3812" spans="1:7" x14ac:dyDescent="0.25">
      <c r="A3812" s="1">
        <v>43518</v>
      </c>
      <c r="B3812">
        <v>14.46</v>
      </c>
      <c r="C3812">
        <v>14.47</v>
      </c>
      <c r="D3812">
        <v>13.51</v>
      </c>
      <c r="E3812">
        <v>13.51</v>
      </c>
      <c r="F3812">
        <v>13.51</v>
      </c>
      <c r="G3812">
        <v>0</v>
      </c>
    </row>
    <row r="3813" spans="1:7" x14ac:dyDescent="0.25">
      <c r="A3813" s="1">
        <v>43521</v>
      </c>
      <c r="B3813">
        <v>13.91</v>
      </c>
      <c r="C3813">
        <v>14.9</v>
      </c>
      <c r="D3813">
        <v>13.44</v>
      </c>
      <c r="E3813">
        <v>14.85</v>
      </c>
      <c r="F3813">
        <v>14.85</v>
      </c>
      <c r="G3813">
        <v>0</v>
      </c>
    </row>
    <row r="3814" spans="1:7" x14ac:dyDescent="0.25">
      <c r="A3814" s="1">
        <v>43522</v>
      </c>
      <c r="B3814">
        <v>15.16</v>
      </c>
      <c r="C3814">
        <v>15.28</v>
      </c>
      <c r="D3814">
        <v>14.52</v>
      </c>
      <c r="E3814">
        <v>15.17</v>
      </c>
      <c r="F3814">
        <v>15.17</v>
      </c>
      <c r="G3814">
        <v>0</v>
      </c>
    </row>
    <row r="3815" spans="1:7" x14ac:dyDescent="0.25">
      <c r="A3815" s="1">
        <v>43523</v>
      </c>
      <c r="B3815">
        <v>15.53</v>
      </c>
      <c r="C3815">
        <v>16.170000000000002</v>
      </c>
      <c r="D3815">
        <v>14.7</v>
      </c>
      <c r="E3815">
        <v>14.7</v>
      </c>
      <c r="F3815">
        <v>14.7</v>
      </c>
      <c r="G3815">
        <v>0</v>
      </c>
    </row>
    <row r="3816" spans="1:7" x14ac:dyDescent="0.25">
      <c r="A3816" s="1">
        <v>43524</v>
      </c>
      <c r="B3816">
        <v>15.17</v>
      </c>
      <c r="C3816">
        <v>15.24</v>
      </c>
      <c r="D3816">
        <v>14.39</v>
      </c>
      <c r="E3816">
        <v>14.78</v>
      </c>
      <c r="F3816">
        <v>14.78</v>
      </c>
      <c r="G3816">
        <v>0</v>
      </c>
    </row>
    <row r="3817" spans="1:7" x14ac:dyDescent="0.25">
      <c r="A3817" s="1">
        <v>43525</v>
      </c>
      <c r="B3817">
        <v>14.57</v>
      </c>
      <c r="C3817">
        <v>14.84</v>
      </c>
      <c r="D3817">
        <v>13.41</v>
      </c>
      <c r="E3817">
        <v>13.57</v>
      </c>
      <c r="F3817">
        <v>13.57</v>
      </c>
      <c r="G3817">
        <v>0</v>
      </c>
    </row>
    <row r="3818" spans="1:7" x14ac:dyDescent="0.25">
      <c r="A3818" s="1">
        <v>43528</v>
      </c>
      <c r="B3818">
        <v>13.77</v>
      </c>
      <c r="C3818">
        <v>16.98</v>
      </c>
      <c r="D3818">
        <v>13.38</v>
      </c>
      <c r="E3818">
        <v>14.63</v>
      </c>
      <c r="F3818">
        <v>14.63</v>
      </c>
      <c r="G3818">
        <v>0</v>
      </c>
    </row>
    <row r="3819" spans="1:7" x14ac:dyDescent="0.25">
      <c r="A3819" s="1">
        <v>43529</v>
      </c>
      <c r="B3819">
        <v>14.52</v>
      </c>
      <c r="C3819">
        <v>15.39</v>
      </c>
      <c r="D3819">
        <v>14.26</v>
      </c>
      <c r="E3819">
        <v>14.74</v>
      </c>
      <c r="F3819">
        <v>14.74</v>
      </c>
      <c r="G3819">
        <v>0</v>
      </c>
    </row>
    <row r="3820" spans="1:7" x14ac:dyDescent="0.25">
      <c r="A3820" s="1">
        <v>43530</v>
      </c>
      <c r="B3820">
        <v>14.91</v>
      </c>
      <c r="C3820">
        <v>16.110001</v>
      </c>
      <c r="D3820">
        <v>14.74</v>
      </c>
      <c r="E3820">
        <v>15.74</v>
      </c>
      <c r="F3820">
        <v>15.74</v>
      </c>
      <c r="G3820">
        <v>0</v>
      </c>
    </row>
    <row r="3821" spans="1:7" x14ac:dyDescent="0.25">
      <c r="A3821" s="1">
        <v>43531</v>
      </c>
      <c r="B3821">
        <v>16.329999999999998</v>
      </c>
      <c r="C3821">
        <v>17.809999000000001</v>
      </c>
      <c r="D3821">
        <v>15.54</v>
      </c>
      <c r="E3821">
        <v>16.59</v>
      </c>
      <c r="F3821">
        <v>16.59</v>
      </c>
      <c r="G3821">
        <v>0</v>
      </c>
    </row>
    <row r="3822" spans="1:7" x14ac:dyDescent="0.25">
      <c r="A3822" s="1">
        <v>43532</v>
      </c>
      <c r="B3822">
        <v>17.379999000000002</v>
      </c>
      <c r="C3822">
        <v>18.329999999999998</v>
      </c>
      <c r="D3822">
        <v>16.02</v>
      </c>
      <c r="E3822">
        <v>16.049999</v>
      </c>
      <c r="F3822">
        <v>16.049999</v>
      </c>
      <c r="G3822">
        <v>0</v>
      </c>
    </row>
    <row r="3823" spans="1:7" x14ac:dyDescent="0.25">
      <c r="A3823" s="1">
        <v>43535</v>
      </c>
      <c r="B3823">
        <v>16.280000999999999</v>
      </c>
      <c r="C3823">
        <v>16.43</v>
      </c>
      <c r="D3823">
        <v>14.33</v>
      </c>
      <c r="E3823">
        <v>14.33</v>
      </c>
      <c r="F3823">
        <v>14.33</v>
      </c>
      <c r="G3823">
        <v>0</v>
      </c>
    </row>
    <row r="3824" spans="1:7" x14ac:dyDescent="0.25">
      <c r="A3824" s="1">
        <v>43536</v>
      </c>
      <c r="B3824">
        <v>13.97</v>
      </c>
      <c r="C3824">
        <v>14.7</v>
      </c>
      <c r="D3824">
        <v>13.61</v>
      </c>
      <c r="E3824">
        <v>13.77</v>
      </c>
      <c r="F3824">
        <v>13.77</v>
      </c>
      <c r="G3824">
        <v>0</v>
      </c>
    </row>
    <row r="3825" spans="1:7" x14ac:dyDescent="0.25">
      <c r="A3825" s="1">
        <v>43537</v>
      </c>
      <c r="B3825">
        <v>14</v>
      </c>
      <c r="C3825">
        <v>14.05</v>
      </c>
      <c r="D3825">
        <v>13.25</v>
      </c>
      <c r="E3825">
        <v>13.41</v>
      </c>
      <c r="F3825">
        <v>13.41</v>
      </c>
      <c r="G3825">
        <v>0</v>
      </c>
    </row>
    <row r="3826" spans="1:7" x14ac:dyDescent="0.25">
      <c r="A3826" s="1">
        <v>43538</v>
      </c>
      <c r="B3826">
        <v>13.35</v>
      </c>
      <c r="C3826">
        <v>13.84</v>
      </c>
      <c r="D3826">
        <v>13.16</v>
      </c>
      <c r="E3826">
        <v>13.5</v>
      </c>
      <c r="F3826">
        <v>13.5</v>
      </c>
      <c r="G3826">
        <v>0</v>
      </c>
    </row>
    <row r="3827" spans="1:7" x14ac:dyDescent="0.25">
      <c r="A3827" s="1">
        <v>43539</v>
      </c>
      <c r="B3827">
        <v>13.21</v>
      </c>
      <c r="C3827">
        <v>13.28</v>
      </c>
      <c r="D3827">
        <v>12.5</v>
      </c>
      <c r="E3827">
        <v>12.88</v>
      </c>
      <c r="F3827">
        <v>12.88</v>
      </c>
      <c r="G3827">
        <v>0</v>
      </c>
    </row>
    <row r="3828" spans="1:7" x14ac:dyDescent="0.25">
      <c r="A3828" s="1">
        <v>43542</v>
      </c>
      <c r="B3828">
        <v>13.13</v>
      </c>
      <c r="C3828">
        <v>13.8</v>
      </c>
      <c r="D3828">
        <v>13</v>
      </c>
      <c r="E3828">
        <v>13.1</v>
      </c>
      <c r="F3828">
        <v>13.1</v>
      </c>
      <c r="G3828">
        <v>0</v>
      </c>
    </row>
    <row r="3829" spans="1:7" x14ac:dyDescent="0.25">
      <c r="A3829" s="1">
        <v>43543</v>
      </c>
      <c r="B3829">
        <v>12.89</v>
      </c>
      <c r="C3829">
        <v>13.77</v>
      </c>
      <c r="D3829">
        <v>12.37</v>
      </c>
      <c r="E3829">
        <v>13.56</v>
      </c>
      <c r="F3829">
        <v>13.56</v>
      </c>
      <c r="G3829">
        <v>0</v>
      </c>
    </row>
    <row r="3830" spans="1:7" x14ac:dyDescent="0.25">
      <c r="A3830" s="1">
        <v>43544</v>
      </c>
      <c r="B3830">
        <v>13.54</v>
      </c>
      <c r="C3830">
        <v>14.3</v>
      </c>
      <c r="D3830">
        <v>13.05</v>
      </c>
      <c r="E3830">
        <v>13.91</v>
      </c>
      <c r="F3830">
        <v>13.91</v>
      </c>
      <c r="G3830">
        <v>0</v>
      </c>
    </row>
    <row r="3831" spans="1:7" x14ac:dyDescent="0.25">
      <c r="A3831" s="1">
        <v>43545</v>
      </c>
      <c r="B3831">
        <v>14.11</v>
      </c>
      <c r="C3831">
        <v>14.56</v>
      </c>
      <c r="D3831">
        <v>13.26</v>
      </c>
      <c r="E3831">
        <v>13.63</v>
      </c>
      <c r="F3831">
        <v>13.63</v>
      </c>
      <c r="G3831">
        <v>0</v>
      </c>
    </row>
    <row r="3832" spans="1:7" x14ac:dyDescent="0.25">
      <c r="A3832" s="1">
        <v>43546</v>
      </c>
      <c r="B3832">
        <v>13.77</v>
      </c>
      <c r="C3832">
        <v>17.52</v>
      </c>
      <c r="D3832">
        <v>13.62</v>
      </c>
      <c r="E3832">
        <v>16.48</v>
      </c>
      <c r="F3832">
        <v>16.48</v>
      </c>
      <c r="G3832">
        <v>0</v>
      </c>
    </row>
    <row r="3833" spans="1:7" x14ac:dyDescent="0.25">
      <c r="A3833" s="1">
        <v>43549</v>
      </c>
      <c r="B3833">
        <v>17.760000000000002</v>
      </c>
      <c r="C3833">
        <v>17.850000000000001</v>
      </c>
      <c r="D3833">
        <v>16.260000000000002</v>
      </c>
      <c r="E3833">
        <v>16.329999999999998</v>
      </c>
      <c r="F3833">
        <v>16.329999999999998</v>
      </c>
      <c r="G3833">
        <v>0</v>
      </c>
    </row>
    <row r="3834" spans="1:7" x14ac:dyDescent="0.25">
      <c r="A3834" s="1">
        <v>43550</v>
      </c>
      <c r="B3834">
        <v>16.219999000000001</v>
      </c>
      <c r="C3834">
        <v>16.299999</v>
      </c>
      <c r="D3834">
        <v>14.67</v>
      </c>
      <c r="E3834">
        <v>14.68</v>
      </c>
      <c r="F3834">
        <v>14.68</v>
      </c>
      <c r="G3834">
        <v>0</v>
      </c>
    </row>
    <row r="3835" spans="1:7" x14ac:dyDescent="0.25">
      <c r="A3835" s="1">
        <v>43551</v>
      </c>
      <c r="B3835">
        <v>14.52</v>
      </c>
      <c r="C3835">
        <v>16.709999</v>
      </c>
      <c r="D3835">
        <v>14.51</v>
      </c>
      <c r="E3835">
        <v>15.15</v>
      </c>
      <c r="F3835">
        <v>15.15</v>
      </c>
      <c r="G3835">
        <v>0</v>
      </c>
    </row>
    <row r="3836" spans="1:7" x14ac:dyDescent="0.25">
      <c r="A3836" s="1">
        <v>43552</v>
      </c>
      <c r="B3836">
        <v>15.38</v>
      </c>
      <c r="C3836">
        <v>15.62</v>
      </c>
      <c r="D3836">
        <v>14.41</v>
      </c>
      <c r="E3836">
        <v>14.43</v>
      </c>
      <c r="F3836">
        <v>14.43</v>
      </c>
      <c r="G3836">
        <v>0</v>
      </c>
    </row>
    <row r="3837" spans="1:7" x14ac:dyDescent="0.25">
      <c r="A3837" s="1">
        <v>43553</v>
      </c>
      <c r="B3837">
        <v>14.19</v>
      </c>
      <c r="C3837">
        <v>14.43</v>
      </c>
      <c r="D3837">
        <v>13.64</v>
      </c>
      <c r="E3837">
        <v>13.71</v>
      </c>
      <c r="F3837">
        <v>13.71</v>
      </c>
      <c r="G3837">
        <v>0</v>
      </c>
    </row>
    <row r="3838" spans="1:7" x14ac:dyDescent="0.25">
      <c r="A3838" s="1">
        <v>43556</v>
      </c>
      <c r="B3838">
        <v>13.9</v>
      </c>
      <c r="C3838">
        <v>14.01</v>
      </c>
      <c r="D3838">
        <v>13.32</v>
      </c>
      <c r="E3838">
        <v>13.4</v>
      </c>
      <c r="F3838">
        <v>13.4</v>
      </c>
      <c r="G3838">
        <v>0</v>
      </c>
    </row>
    <row r="3839" spans="1:7" x14ac:dyDescent="0.25">
      <c r="A3839" s="1">
        <v>43557</v>
      </c>
      <c r="B3839">
        <v>13.62</v>
      </c>
      <c r="C3839">
        <v>13.68</v>
      </c>
      <c r="D3839">
        <v>13.13</v>
      </c>
      <c r="E3839">
        <v>13.36</v>
      </c>
      <c r="F3839">
        <v>13.36</v>
      </c>
      <c r="G3839">
        <v>0</v>
      </c>
    </row>
    <row r="3840" spans="1:7" x14ac:dyDescent="0.25">
      <c r="A3840" s="1">
        <v>43558</v>
      </c>
      <c r="B3840">
        <v>13.06</v>
      </c>
      <c r="C3840">
        <v>14.27</v>
      </c>
      <c r="D3840">
        <v>12.85</v>
      </c>
      <c r="E3840">
        <v>13.74</v>
      </c>
      <c r="F3840">
        <v>13.74</v>
      </c>
      <c r="G3840">
        <v>0</v>
      </c>
    </row>
    <row r="3841" spans="1:7" x14ac:dyDescent="0.25">
      <c r="A3841" s="1">
        <v>43559</v>
      </c>
      <c r="B3841">
        <v>13.84</v>
      </c>
      <c r="C3841">
        <v>14.03</v>
      </c>
      <c r="D3841">
        <v>13.4</v>
      </c>
      <c r="E3841">
        <v>13.58</v>
      </c>
      <c r="F3841">
        <v>13.58</v>
      </c>
      <c r="G3841">
        <v>0</v>
      </c>
    </row>
    <row r="3842" spans="1:7" x14ac:dyDescent="0.25">
      <c r="A3842" s="1">
        <v>43560</v>
      </c>
      <c r="B3842">
        <v>13.46</v>
      </c>
      <c r="C3842">
        <v>13.47</v>
      </c>
      <c r="D3842">
        <v>12.17</v>
      </c>
      <c r="E3842">
        <v>12.82</v>
      </c>
      <c r="F3842">
        <v>12.82</v>
      </c>
      <c r="G3842">
        <v>0</v>
      </c>
    </row>
    <row r="3843" spans="1:7" x14ac:dyDescent="0.25">
      <c r="A3843" s="1">
        <v>43563</v>
      </c>
      <c r="B3843">
        <v>13.55</v>
      </c>
      <c r="C3843">
        <v>13.77</v>
      </c>
      <c r="D3843">
        <v>13.1</v>
      </c>
      <c r="E3843">
        <v>13.18</v>
      </c>
      <c r="F3843">
        <v>13.18</v>
      </c>
      <c r="G3843">
        <v>0</v>
      </c>
    </row>
    <row r="3844" spans="1:7" x14ac:dyDescent="0.25">
      <c r="A3844" s="1">
        <v>43564</v>
      </c>
      <c r="B3844">
        <v>13.46</v>
      </c>
      <c r="C3844">
        <v>14.39</v>
      </c>
      <c r="D3844">
        <v>13.31</v>
      </c>
      <c r="E3844">
        <v>14.28</v>
      </c>
      <c r="F3844">
        <v>14.28</v>
      </c>
      <c r="G3844">
        <v>0</v>
      </c>
    </row>
    <row r="3845" spans="1:7" x14ac:dyDescent="0.25">
      <c r="A3845" s="1">
        <v>43565</v>
      </c>
      <c r="B3845">
        <v>14.09</v>
      </c>
      <c r="C3845">
        <v>14.29</v>
      </c>
      <c r="D3845">
        <v>13.27</v>
      </c>
      <c r="E3845">
        <v>13.3</v>
      </c>
      <c r="F3845">
        <v>13.3</v>
      </c>
      <c r="G3845">
        <v>0</v>
      </c>
    </row>
    <row r="3846" spans="1:7" x14ac:dyDescent="0.25">
      <c r="A3846" s="1">
        <v>43566</v>
      </c>
      <c r="B3846">
        <v>13.37</v>
      </c>
      <c r="C3846">
        <v>13.58</v>
      </c>
      <c r="D3846">
        <v>12.91</v>
      </c>
      <c r="E3846">
        <v>13.02</v>
      </c>
      <c r="F3846">
        <v>13.02</v>
      </c>
      <c r="G3846">
        <v>0</v>
      </c>
    </row>
    <row r="3847" spans="1:7" x14ac:dyDescent="0.25">
      <c r="A3847" s="1">
        <v>43567</v>
      </c>
      <c r="B3847">
        <v>12.96</v>
      </c>
      <c r="C3847">
        <v>12.96</v>
      </c>
      <c r="D3847">
        <v>11.95</v>
      </c>
      <c r="E3847">
        <v>12.01</v>
      </c>
      <c r="F3847">
        <v>12.01</v>
      </c>
      <c r="G3847">
        <v>0</v>
      </c>
    </row>
    <row r="3848" spans="1:7" x14ac:dyDescent="0.25">
      <c r="A3848" s="1">
        <v>43570</v>
      </c>
      <c r="B3848">
        <v>12.46</v>
      </c>
      <c r="C3848">
        <v>13.14</v>
      </c>
      <c r="D3848">
        <v>12.24</v>
      </c>
      <c r="E3848">
        <v>12.32</v>
      </c>
      <c r="F3848">
        <v>12.32</v>
      </c>
      <c r="G3848">
        <v>0</v>
      </c>
    </row>
    <row r="3849" spans="1:7" x14ac:dyDescent="0.25">
      <c r="A3849" s="1">
        <v>43571</v>
      </c>
      <c r="B3849">
        <v>12.26</v>
      </c>
      <c r="C3849">
        <v>12.47</v>
      </c>
      <c r="D3849">
        <v>11.85</v>
      </c>
      <c r="E3849">
        <v>12.18</v>
      </c>
      <c r="F3849">
        <v>12.18</v>
      </c>
      <c r="G3849">
        <v>0</v>
      </c>
    </row>
    <row r="3850" spans="1:7" x14ac:dyDescent="0.25">
      <c r="A3850" s="1">
        <v>43572</v>
      </c>
      <c r="B3850">
        <v>12.12</v>
      </c>
      <c r="C3850">
        <v>13.02</v>
      </c>
      <c r="D3850">
        <v>11.03</v>
      </c>
      <c r="E3850">
        <v>12.6</v>
      </c>
      <c r="F3850">
        <v>12.6</v>
      </c>
      <c r="G3850">
        <v>0</v>
      </c>
    </row>
    <row r="3851" spans="1:7" x14ac:dyDescent="0.25">
      <c r="A3851" s="1">
        <v>43573</v>
      </c>
      <c r="B3851">
        <v>12.8</v>
      </c>
      <c r="C3851">
        <v>13.12</v>
      </c>
      <c r="D3851">
        <v>12.02</v>
      </c>
      <c r="E3851">
        <v>12.09</v>
      </c>
      <c r="F3851">
        <v>12.09</v>
      </c>
      <c r="G3851">
        <v>0</v>
      </c>
    </row>
    <row r="3852" spans="1:7" x14ac:dyDescent="0.25">
      <c r="A3852" s="1">
        <v>43577</v>
      </c>
      <c r="B3852">
        <v>13.21</v>
      </c>
      <c r="C3852">
        <v>13.36</v>
      </c>
      <c r="D3852">
        <v>12.38</v>
      </c>
      <c r="E3852">
        <v>12.42</v>
      </c>
      <c r="F3852">
        <v>12.42</v>
      </c>
      <c r="G3852">
        <v>0</v>
      </c>
    </row>
    <row r="3853" spans="1:7" x14ac:dyDescent="0.25">
      <c r="A3853" s="1">
        <v>43578</v>
      </c>
      <c r="B3853">
        <v>12.66</v>
      </c>
      <c r="C3853">
        <v>12.69</v>
      </c>
      <c r="D3853">
        <v>12.08</v>
      </c>
      <c r="E3853">
        <v>12.28</v>
      </c>
      <c r="F3853">
        <v>12.28</v>
      </c>
      <c r="G3853">
        <v>0</v>
      </c>
    </row>
    <row r="3854" spans="1:7" x14ac:dyDescent="0.25">
      <c r="A3854" s="1">
        <v>43579</v>
      </c>
      <c r="B3854">
        <v>12.53</v>
      </c>
      <c r="C3854">
        <v>13.23</v>
      </c>
      <c r="D3854">
        <v>12.26</v>
      </c>
      <c r="E3854">
        <v>13.14</v>
      </c>
      <c r="F3854">
        <v>13.14</v>
      </c>
      <c r="G3854">
        <v>0</v>
      </c>
    </row>
    <row r="3855" spans="1:7" x14ac:dyDescent="0.25">
      <c r="A3855" s="1">
        <v>43580</v>
      </c>
      <c r="B3855">
        <v>13.29</v>
      </c>
      <c r="C3855">
        <v>14.3</v>
      </c>
      <c r="D3855">
        <v>12.81</v>
      </c>
      <c r="E3855">
        <v>13.25</v>
      </c>
      <c r="F3855">
        <v>13.25</v>
      </c>
      <c r="G3855">
        <v>0</v>
      </c>
    </row>
    <row r="3856" spans="1:7" x14ac:dyDescent="0.25">
      <c r="A3856" s="1">
        <v>43581</v>
      </c>
      <c r="B3856">
        <v>13.44</v>
      </c>
      <c r="C3856">
        <v>13.62</v>
      </c>
      <c r="D3856">
        <v>12.49</v>
      </c>
      <c r="E3856">
        <v>12.73</v>
      </c>
      <c r="F3856">
        <v>12.73</v>
      </c>
      <c r="G3856">
        <v>0</v>
      </c>
    </row>
    <row r="3857" spans="1:7" x14ac:dyDescent="0.25">
      <c r="A3857" s="1">
        <v>43584</v>
      </c>
      <c r="B3857">
        <v>13.04</v>
      </c>
      <c r="C3857">
        <v>13.27</v>
      </c>
      <c r="D3857">
        <v>12.65</v>
      </c>
      <c r="E3857">
        <v>13.11</v>
      </c>
      <c r="F3857">
        <v>13.11</v>
      </c>
      <c r="G3857">
        <v>0</v>
      </c>
    </row>
    <row r="3858" spans="1:7" x14ac:dyDescent="0.25">
      <c r="A3858" s="1">
        <v>43585</v>
      </c>
      <c r="B3858">
        <v>13.11</v>
      </c>
      <c r="C3858">
        <v>14.05</v>
      </c>
      <c r="D3858">
        <v>12.88</v>
      </c>
      <c r="E3858">
        <v>13.12</v>
      </c>
      <c r="F3858">
        <v>13.12</v>
      </c>
      <c r="G3858">
        <v>0</v>
      </c>
    </row>
    <row r="3859" spans="1:7" x14ac:dyDescent="0.25">
      <c r="A3859" s="1">
        <v>43586</v>
      </c>
      <c r="B3859">
        <v>12.86</v>
      </c>
      <c r="C3859">
        <v>14.83</v>
      </c>
      <c r="D3859">
        <v>12.74</v>
      </c>
      <c r="E3859">
        <v>14.8</v>
      </c>
      <c r="F3859">
        <v>14.8</v>
      </c>
      <c r="G3859">
        <v>0</v>
      </c>
    </row>
    <row r="3860" spans="1:7" x14ac:dyDescent="0.25">
      <c r="A3860" s="1">
        <v>43587</v>
      </c>
      <c r="B3860">
        <v>14.35</v>
      </c>
      <c r="C3860">
        <v>15.92</v>
      </c>
      <c r="D3860">
        <v>13.8</v>
      </c>
      <c r="E3860">
        <v>14.42</v>
      </c>
      <c r="F3860">
        <v>14.42</v>
      </c>
      <c r="G3860">
        <v>0</v>
      </c>
    </row>
    <row r="3861" spans="1:7" x14ac:dyDescent="0.25">
      <c r="A3861" s="1">
        <v>43588</v>
      </c>
      <c r="B3861">
        <v>14.11</v>
      </c>
      <c r="C3861">
        <v>14.15</v>
      </c>
      <c r="D3861">
        <v>12.8</v>
      </c>
      <c r="E3861">
        <v>12.87</v>
      </c>
      <c r="F3861">
        <v>12.87</v>
      </c>
      <c r="G3861">
        <v>0</v>
      </c>
    </row>
    <row r="3862" spans="1:7" x14ac:dyDescent="0.25">
      <c r="A3862" s="1">
        <v>43591</v>
      </c>
      <c r="B3862">
        <v>12.89</v>
      </c>
      <c r="C3862">
        <v>18.799999</v>
      </c>
      <c r="D3862">
        <v>12.89</v>
      </c>
      <c r="E3862">
        <v>15.44</v>
      </c>
      <c r="F3862">
        <v>15.44</v>
      </c>
      <c r="G3862">
        <v>0</v>
      </c>
    </row>
    <row r="3863" spans="1:7" x14ac:dyDescent="0.25">
      <c r="A3863" s="1">
        <v>43592</v>
      </c>
      <c r="B3863">
        <v>15.9</v>
      </c>
      <c r="C3863">
        <v>21.84</v>
      </c>
      <c r="D3863">
        <v>15.8</v>
      </c>
      <c r="E3863">
        <v>19.32</v>
      </c>
      <c r="F3863">
        <v>19.32</v>
      </c>
      <c r="G3863">
        <v>0</v>
      </c>
    </row>
    <row r="3864" spans="1:7" x14ac:dyDescent="0.25">
      <c r="A3864" s="1">
        <v>43593</v>
      </c>
      <c r="B3864">
        <v>18.950001</v>
      </c>
      <c r="C3864">
        <v>21.74</v>
      </c>
      <c r="D3864">
        <v>18.290001</v>
      </c>
      <c r="E3864">
        <v>19.399999999999999</v>
      </c>
      <c r="F3864">
        <v>19.399999999999999</v>
      </c>
      <c r="G3864">
        <v>0</v>
      </c>
    </row>
    <row r="3865" spans="1:7" x14ac:dyDescent="0.25">
      <c r="A3865" s="1">
        <v>43594</v>
      </c>
      <c r="B3865">
        <v>21.4</v>
      </c>
      <c r="C3865">
        <v>23.379999000000002</v>
      </c>
      <c r="D3865">
        <v>18.870000999999998</v>
      </c>
      <c r="E3865">
        <v>19.100000000000001</v>
      </c>
      <c r="F3865">
        <v>19.100000000000001</v>
      </c>
      <c r="G3865">
        <v>0</v>
      </c>
    </row>
    <row r="3866" spans="1:7" x14ac:dyDescent="0.25">
      <c r="A3866" s="1">
        <v>43595</v>
      </c>
      <c r="B3866">
        <v>18.790001</v>
      </c>
      <c r="C3866">
        <v>20.190000999999999</v>
      </c>
      <c r="D3866">
        <v>15.57</v>
      </c>
      <c r="E3866">
        <v>16.040001</v>
      </c>
      <c r="F3866">
        <v>16.040001</v>
      </c>
      <c r="G3866">
        <v>0</v>
      </c>
    </row>
    <row r="3867" spans="1:7" x14ac:dyDescent="0.25">
      <c r="A3867" s="1">
        <v>43598</v>
      </c>
      <c r="B3867">
        <v>18.620000999999998</v>
      </c>
      <c r="C3867">
        <v>21.32</v>
      </c>
      <c r="D3867">
        <v>18.350000000000001</v>
      </c>
      <c r="E3867">
        <v>20.549999</v>
      </c>
      <c r="F3867">
        <v>20.549999</v>
      </c>
      <c r="G3867">
        <v>0</v>
      </c>
    </row>
    <row r="3868" spans="1:7" x14ac:dyDescent="0.25">
      <c r="A3868" s="1">
        <v>43599</v>
      </c>
      <c r="B3868">
        <v>19.399999999999999</v>
      </c>
      <c r="C3868">
        <v>19.649999999999999</v>
      </c>
      <c r="D3868">
        <v>17.450001</v>
      </c>
      <c r="E3868">
        <v>18.059999000000001</v>
      </c>
      <c r="F3868">
        <v>18.059999000000001</v>
      </c>
      <c r="G3868">
        <v>0</v>
      </c>
    </row>
    <row r="3869" spans="1:7" x14ac:dyDescent="0.25">
      <c r="A3869" s="1">
        <v>43600</v>
      </c>
      <c r="B3869">
        <v>17.57</v>
      </c>
      <c r="C3869">
        <v>19.149999999999999</v>
      </c>
      <c r="D3869">
        <v>16.41</v>
      </c>
      <c r="E3869">
        <v>16.440000999999999</v>
      </c>
      <c r="F3869">
        <v>16.440000999999999</v>
      </c>
      <c r="G3869">
        <v>0</v>
      </c>
    </row>
    <row r="3870" spans="1:7" x14ac:dyDescent="0.25">
      <c r="A3870" s="1">
        <v>43601</v>
      </c>
      <c r="B3870">
        <v>16.690000999999999</v>
      </c>
      <c r="C3870">
        <v>17.129999000000002</v>
      </c>
      <c r="D3870">
        <v>15.16</v>
      </c>
      <c r="E3870">
        <v>15.29</v>
      </c>
      <c r="F3870">
        <v>15.29</v>
      </c>
      <c r="G3870">
        <v>0</v>
      </c>
    </row>
    <row r="3871" spans="1:7" x14ac:dyDescent="0.25">
      <c r="A3871" s="1">
        <v>43602</v>
      </c>
      <c r="B3871">
        <v>15.89</v>
      </c>
      <c r="C3871">
        <v>16.809999000000001</v>
      </c>
      <c r="D3871">
        <v>14.86</v>
      </c>
      <c r="E3871">
        <v>15.96</v>
      </c>
      <c r="F3871">
        <v>15.96</v>
      </c>
      <c r="G3871">
        <v>0</v>
      </c>
    </row>
    <row r="3872" spans="1:7" x14ac:dyDescent="0.25">
      <c r="A3872" s="1">
        <v>43605</v>
      </c>
      <c r="B3872">
        <v>15.88</v>
      </c>
      <c r="C3872">
        <v>17.629999000000002</v>
      </c>
      <c r="D3872">
        <v>15.46</v>
      </c>
      <c r="E3872">
        <v>16.309999000000001</v>
      </c>
      <c r="F3872">
        <v>16.309999000000001</v>
      </c>
      <c r="G3872">
        <v>0</v>
      </c>
    </row>
    <row r="3873" spans="1:7" x14ac:dyDescent="0.25">
      <c r="A3873" s="1">
        <v>43606</v>
      </c>
      <c r="B3873">
        <v>15.86</v>
      </c>
      <c r="C3873">
        <v>16.219999000000001</v>
      </c>
      <c r="D3873">
        <v>14.79</v>
      </c>
      <c r="E3873">
        <v>14.95</v>
      </c>
      <c r="F3873">
        <v>14.95</v>
      </c>
      <c r="G3873">
        <v>0</v>
      </c>
    </row>
    <row r="3874" spans="1:7" x14ac:dyDescent="0.25">
      <c r="A3874" s="1">
        <v>43607</v>
      </c>
      <c r="B3874">
        <v>15.06</v>
      </c>
      <c r="C3874">
        <v>15.44</v>
      </c>
      <c r="D3874">
        <v>14.42</v>
      </c>
      <c r="E3874">
        <v>14.75</v>
      </c>
      <c r="F3874">
        <v>14.75</v>
      </c>
      <c r="G3874">
        <v>0</v>
      </c>
    </row>
    <row r="3875" spans="1:7" x14ac:dyDescent="0.25">
      <c r="A3875" s="1">
        <v>43608</v>
      </c>
      <c r="B3875">
        <v>15.93</v>
      </c>
      <c r="C3875">
        <v>18.049999</v>
      </c>
      <c r="D3875">
        <v>15.28</v>
      </c>
      <c r="E3875">
        <v>16.920000000000002</v>
      </c>
      <c r="F3875">
        <v>16.920000000000002</v>
      </c>
      <c r="G3875">
        <v>0</v>
      </c>
    </row>
    <row r="3876" spans="1:7" x14ac:dyDescent="0.25">
      <c r="A3876" s="1">
        <v>43609</v>
      </c>
      <c r="B3876">
        <v>16.34</v>
      </c>
      <c r="C3876">
        <v>16.52</v>
      </c>
      <c r="D3876">
        <v>15.52</v>
      </c>
      <c r="E3876">
        <v>15.85</v>
      </c>
      <c r="F3876">
        <v>15.85</v>
      </c>
      <c r="G3876">
        <v>0</v>
      </c>
    </row>
    <row r="3877" spans="1:7" x14ac:dyDescent="0.25">
      <c r="A3877" s="1">
        <v>43613</v>
      </c>
      <c r="B3877">
        <v>16.549999</v>
      </c>
      <c r="C3877">
        <v>17.700001</v>
      </c>
      <c r="D3877">
        <v>15.9</v>
      </c>
      <c r="E3877">
        <v>17.5</v>
      </c>
      <c r="F3877">
        <v>17.5</v>
      </c>
      <c r="G3877">
        <v>0</v>
      </c>
    </row>
    <row r="3878" spans="1:7" x14ac:dyDescent="0.25">
      <c r="A3878" s="1">
        <v>43614</v>
      </c>
      <c r="B3878">
        <v>18.549999</v>
      </c>
      <c r="C3878">
        <v>19.040001</v>
      </c>
      <c r="D3878">
        <v>17.620000999999998</v>
      </c>
      <c r="E3878">
        <v>17.899999999999999</v>
      </c>
      <c r="F3878">
        <v>17.899999999999999</v>
      </c>
      <c r="G3878">
        <v>0</v>
      </c>
    </row>
    <row r="3879" spans="1:7" x14ac:dyDescent="0.25">
      <c r="A3879" s="1">
        <v>43615</v>
      </c>
      <c r="B3879">
        <v>17.469999000000001</v>
      </c>
      <c r="C3879">
        <v>18.110001</v>
      </c>
      <c r="D3879">
        <v>16.719999000000001</v>
      </c>
      <c r="E3879">
        <v>17.299999</v>
      </c>
      <c r="F3879">
        <v>17.299999</v>
      </c>
      <c r="G3879">
        <v>0</v>
      </c>
    </row>
    <row r="3880" spans="1:7" x14ac:dyDescent="0.25">
      <c r="A3880" s="1">
        <v>43616</v>
      </c>
      <c r="B3880">
        <v>19.049999</v>
      </c>
      <c r="C3880">
        <v>19.719999000000001</v>
      </c>
      <c r="D3880">
        <v>18.010000000000002</v>
      </c>
      <c r="E3880">
        <v>18.709999</v>
      </c>
      <c r="F3880">
        <v>18.709999</v>
      </c>
      <c r="G3880">
        <v>0</v>
      </c>
    </row>
    <row r="3881" spans="1:7" x14ac:dyDescent="0.25">
      <c r="A3881" s="1">
        <v>43619</v>
      </c>
      <c r="B3881">
        <v>19.41</v>
      </c>
      <c r="C3881">
        <v>19.75</v>
      </c>
      <c r="D3881">
        <v>18.16</v>
      </c>
      <c r="E3881">
        <v>18.860001</v>
      </c>
      <c r="F3881">
        <v>18.860001</v>
      </c>
      <c r="G3881">
        <v>0</v>
      </c>
    </row>
    <row r="3882" spans="1:7" x14ac:dyDescent="0.25">
      <c r="A3882" s="1">
        <v>43620</v>
      </c>
      <c r="B3882">
        <v>18.739999999999998</v>
      </c>
      <c r="C3882">
        <v>18.739999999999998</v>
      </c>
      <c r="D3882">
        <v>16.969999000000001</v>
      </c>
      <c r="E3882">
        <v>16.969999000000001</v>
      </c>
      <c r="F3882">
        <v>16.969999000000001</v>
      </c>
      <c r="G3882">
        <v>0</v>
      </c>
    </row>
    <row r="3883" spans="1:7" x14ac:dyDescent="0.25">
      <c r="A3883" s="1">
        <v>43621</v>
      </c>
      <c r="B3883">
        <v>17.059999000000001</v>
      </c>
      <c r="C3883">
        <v>17.489999999999998</v>
      </c>
      <c r="D3883">
        <v>16.040001</v>
      </c>
      <c r="E3883">
        <v>16.09</v>
      </c>
      <c r="F3883">
        <v>16.09</v>
      </c>
      <c r="G3883">
        <v>0</v>
      </c>
    </row>
    <row r="3884" spans="1:7" x14ac:dyDescent="0.25">
      <c r="A3884" s="1">
        <v>43622</v>
      </c>
      <c r="B3884">
        <v>16.25</v>
      </c>
      <c r="C3884">
        <v>16.540001</v>
      </c>
      <c r="D3884">
        <v>15.36</v>
      </c>
      <c r="E3884">
        <v>15.93</v>
      </c>
      <c r="F3884">
        <v>15.93</v>
      </c>
      <c r="G3884">
        <v>0</v>
      </c>
    </row>
    <row r="3885" spans="1:7" x14ac:dyDescent="0.25">
      <c r="A3885" s="1">
        <v>43623</v>
      </c>
      <c r="B3885">
        <v>15.65</v>
      </c>
      <c r="C3885">
        <v>16.440000999999999</v>
      </c>
      <c r="D3885">
        <v>15.33</v>
      </c>
      <c r="E3885">
        <v>16.299999</v>
      </c>
      <c r="F3885">
        <v>16.299999</v>
      </c>
      <c r="G3885">
        <v>0</v>
      </c>
    </row>
    <row r="3886" spans="1:7" x14ac:dyDescent="0.25">
      <c r="A3886" s="1">
        <v>43626</v>
      </c>
      <c r="B3886">
        <v>16.299999</v>
      </c>
      <c r="C3886">
        <v>16.469999000000001</v>
      </c>
      <c r="D3886">
        <v>15.84</v>
      </c>
      <c r="E3886">
        <v>15.94</v>
      </c>
      <c r="F3886">
        <v>15.94</v>
      </c>
      <c r="G3886">
        <v>0</v>
      </c>
    </row>
    <row r="3887" spans="1:7" x14ac:dyDescent="0.25">
      <c r="A3887" s="1">
        <v>43627</v>
      </c>
      <c r="B3887">
        <v>15.84</v>
      </c>
      <c r="C3887">
        <v>16.700001</v>
      </c>
      <c r="D3887">
        <v>15.5</v>
      </c>
      <c r="E3887">
        <v>15.99</v>
      </c>
      <c r="F3887">
        <v>15.99</v>
      </c>
      <c r="G3887">
        <v>0</v>
      </c>
    </row>
    <row r="3888" spans="1:7" x14ac:dyDescent="0.25">
      <c r="A3888" s="1">
        <v>43628</v>
      </c>
      <c r="B3888">
        <v>16.260000000000002</v>
      </c>
      <c r="C3888">
        <v>16.43</v>
      </c>
      <c r="D3888">
        <v>15.78</v>
      </c>
      <c r="E3888">
        <v>15.91</v>
      </c>
      <c r="F3888">
        <v>15.91</v>
      </c>
      <c r="G3888">
        <v>0</v>
      </c>
    </row>
    <row r="3889" spans="1:7" x14ac:dyDescent="0.25">
      <c r="A3889" s="1">
        <v>43629</v>
      </c>
      <c r="B3889">
        <v>16.16</v>
      </c>
      <c r="C3889">
        <v>16.209999</v>
      </c>
      <c r="D3889">
        <v>15.61</v>
      </c>
      <c r="E3889">
        <v>15.82</v>
      </c>
      <c r="F3889">
        <v>15.82</v>
      </c>
      <c r="G3889">
        <v>0</v>
      </c>
    </row>
    <row r="3890" spans="1:7" x14ac:dyDescent="0.25">
      <c r="A3890" s="1">
        <v>43630</v>
      </c>
      <c r="B3890">
        <v>16</v>
      </c>
      <c r="C3890">
        <v>16.399999999999999</v>
      </c>
      <c r="D3890">
        <v>15.21</v>
      </c>
      <c r="E3890">
        <v>15.28</v>
      </c>
      <c r="F3890">
        <v>15.28</v>
      </c>
      <c r="G3890">
        <v>0</v>
      </c>
    </row>
    <row r="3891" spans="1:7" x14ac:dyDescent="0.25">
      <c r="A3891" s="1">
        <v>43633</v>
      </c>
      <c r="B3891">
        <v>15.65</v>
      </c>
      <c r="C3891">
        <v>15.76</v>
      </c>
      <c r="D3891">
        <v>15.24</v>
      </c>
      <c r="E3891">
        <v>15.35</v>
      </c>
      <c r="F3891">
        <v>15.35</v>
      </c>
      <c r="G3891">
        <v>0</v>
      </c>
    </row>
    <row r="3892" spans="1:7" x14ac:dyDescent="0.25">
      <c r="A3892" s="1">
        <v>43634</v>
      </c>
      <c r="B3892">
        <v>14.89</v>
      </c>
      <c r="C3892">
        <v>15.54</v>
      </c>
      <c r="D3892">
        <v>14.62</v>
      </c>
      <c r="E3892">
        <v>15.15</v>
      </c>
      <c r="F3892">
        <v>15.15</v>
      </c>
      <c r="G3892">
        <v>0</v>
      </c>
    </row>
    <row r="3893" spans="1:7" x14ac:dyDescent="0.25">
      <c r="A3893" s="1">
        <v>43635</v>
      </c>
      <c r="B3893">
        <v>15.05</v>
      </c>
      <c r="C3893">
        <v>15.71</v>
      </c>
      <c r="D3893">
        <v>14.15</v>
      </c>
      <c r="E3893">
        <v>14.33</v>
      </c>
      <c r="F3893">
        <v>14.33</v>
      </c>
      <c r="G3893">
        <v>0</v>
      </c>
    </row>
    <row r="3894" spans="1:7" x14ac:dyDescent="0.25">
      <c r="A3894" s="1">
        <v>43636</v>
      </c>
      <c r="B3894">
        <v>14.04</v>
      </c>
      <c r="C3894">
        <v>16.030000999999999</v>
      </c>
      <c r="D3894">
        <v>13.19</v>
      </c>
      <c r="E3894">
        <v>14.75</v>
      </c>
      <c r="F3894">
        <v>14.75</v>
      </c>
      <c r="G3894">
        <v>0</v>
      </c>
    </row>
    <row r="3895" spans="1:7" x14ac:dyDescent="0.25">
      <c r="A3895" s="1">
        <v>43637</v>
      </c>
      <c r="B3895">
        <v>14.74</v>
      </c>
      <c r="C3895">
        <v>15.48</v>
      </c>
      <c r="D3895">
        <v>14.42</v>
      </c>
      <c r="E3895">
        <v>15.4</v>
      </c>
      <c r="F3895">
        <v>15.4</v>
      </c>
      <c r="G3895">
        <v>0</v>
      </c>
    </row>
    <row r="3896" spans="1:7" x14ac:dyDescent="0.25">
      <c r="A3896" s="1">
        <v>43640</v>
      </c>
      <c r="B3896">
        <v>15.46</v>
      </c>
      <c r="C3896">
        <v>15.56</v>
      </c>
      <c r="D3896">
        <v>15.23</v>
      </c>
      <c r="E3896">
        <v>15.26</v>
      </c>
      <c r="F3896">
        <v>15.26</v>
      </c>
      <c r="G3896">
        <v>0</v>
      </c>
    </row>
    <row r="3897" spans="1:7" x14ac:dyDescent="0.25">
      <c r="A3897" s="1">
        <v>43641</v>
      </c>
      <c r="B3897">
        <v>15.43</v>
      </c>
      <c r="C3897">
        <v>16.68</v>
      </c>
      <c r="D3897">
        <v>15.1</v>
      </c>
      <c r="E3897">
        <v>16.280000999999999</v>
      </c>
      <c r="F3897">
        <v>16.280000999999999</v>
      </c>
      <c r="G3897">
        <v>0</v>
      </c>
    </row>
    <row r="3898" spans="1:7" x14ac:dyDescent="0.25">
      <c r="A3898" s="1">
        <v>43642</v>
      </c>
      <c r="B3898">
        <v>16.100000000000001</v>
      </c>
      <c r="C3898">
        <v>16.600000000000001</v>
      </c>
      <c r="D3898">
        <v>15.47</v>
      </c>
      <c r="E3898">
        <v>16.209999</v>
      </c>
      <c r="F3898">
        <v>16.209999</v>
      </c>
      <c r="G3898">
        <v>0</v>
      </c>
    </row>
    <row r="3899" spans="1:7" x14ac:dyDescent="0.25">
      <c r="A3899" s="1">
        <v>43643</v>
      </c>
      <c r="B3899">
        <v>15.66</v>
      </c>
      <c r="C3899">
        <v>16.399999999999999</v>
      </c>
      <c r="D3899">
        <v>15.66</v>
      </c>
      <c r="E3899">
        <v>15.82</v>
      </c>
      <c r="F3899">
        <v>15.82</v>
      </c>
      <c r="G3899">
        <v>0</v>
      </c>
    </row>
    <row r="3900" spans="1:7" x14ac:dyDescent="0.25">
      <c r="A3900" s="1">
        <v>43644</v>
      </c>
      <c r="B3900">
        <v>15.7</v>
      </c>
      <c r="C3900">
        <v>16.129999000000002</v>
      </c>
      <c r="D3900">
        <v>15.08</v>
      </c>
      <c r="E3900">
        <v>15.08</v>
      </c>
      <c r="F3900">
        <v>15.08</v>
      </c>
      <c r="G3900">
        <v>0</v>
      </c>
    </row>
    <row r="3901" spans="1:7" x14ac:dyDescent="0.25">
      <c r="A3901" s="1">
        <v>43647</v>
      </c>
      <c r="B3901">
        <v>13.85</v>
      </c>
      <c r="C3901">
        <v>14.64</v>
      </c>
      <c r="D3901">
        <v>13.8</v>
      </c>
      <c r="E3901">
        <v>14.06</v>
      </c>
      <c r="F3901">
        <v>14.06</v>
      </c>
      <c r="G3901">
        <v>0</v>
      </c>
    </row>
    <row r="3902" spans="1:7" x14ac:dyDescent="0.25">
      <c r="A3902" s="1">
        <v>43648</v>
      </c>
      <c r="B3902">
        <v>14.16</v>
      </c>
      <c r="C3902">
        <v>14.3</v>
      </c>
      <c r="D3902">
        <v>12.9</v>
      </c>
      <c r="E3902">
        <v>12.93</v>
      </c>
      <c r="F3902">
        <v>12.93</v>
      </c>
      <c r="G3902">
        <v>0</v>
      </c>
    </row>
    <row r="3903" spans="1:7" x14ac:dyDescent="0.25">
      <c r="A3903" s="1">
        <v>43649</v>
      </c>
      <c r="B3903">
        <v>13.18</v>
      </c>
      <c r="C3903">
        <v>13.19</v>
      </c>
      <c r="D3903">
        <v>12.56</v>
      </c>
      <c r="E3903">
        <v>12.57</v>
      </c>
      <c r="F3903">
        <v>12.57</v>
      </c>
      <c r="G3903">
        <v>0</v>
      </c>
    </row>
    <row r="3904" spans="1:7" x14ac:dyDescent="0.25">
      <c r="A3904" s="1">
        <v>43651</v>
      </c>
      <c r="B3904">
        <v>13</v>
      </c>
      <c r="C3904">
        <v>14.47</v>
      </c>
      <c r="D3904">
        <v>12.04</v>
      </c>
      <c r="E3904">
        <v>13.28</v>
      </c>
      <c r="F3904">
        <v>13.28</v>
      </c>
      <c r="G3904">
        <v>0</v>
      </c>
    </row>
    <row r="3905" spans="1:7" x14ac:dyDescent="0.25">
      <c r="A3905" s="1">
        <v>43654</v>
      </c>
      <c r="B3905">
        <v>13.73</v>
      </c>
      <c r="C3905">
        <v>14.44</v>
      </c>
      <c r="D3905">
        <v>13.64</v>
      </c>
      <c r="E3905">
        <v>13.96</v>
      </c>
      <c r="F3905">
        <v>13.96</v>
      </c>
      <c r="G3905">
        <v>0</v>
      </c>
    </row>
    <row r="3906" spans="1:7" x14ac:dyDescent="0.25">
      <c r="A3906" s="1">
        <v>43655</v>
      </c>
      <c r="B3906">
        <v>14.47</v>
      </c>
      <c r="C3906">
        <v>14.71</v>
      </c>
      <c r="D3906">
        <v>13.99</v>
      </c>
      <c r="E3906">
        <v>14.09</v>
      </c>
      <c r="F3906">
        <v>14.09</v>
      </c>
      <c r="G3906">
        <v>0</v>
      </c>
    </row>
    <row r="3907" spans="1:7" x14ac:dyDescent="0.25">
      <c r="A3907" s="1">
        <v>43656</v>
      </c>
      <c r="B3907">
        <v>14.38</v>
      </c>
      <c r="C3907">
        <v>14.69</v>
      </c>
      <c r="D3907">
        <v>12.98</v>
      </c>
      <c r="E3907">
        <v>13.03</v>
      </c>
      <c r="F3907">
        <v>13.03</v>
      </c>
      <c r="G3907">
        <v>0</v>
      </c>
    </row>
    <row r="3908" spans="1:7" x14ac:dyDescent="0.25">
      <c r="A3908" s="1">
        <v>43657</v>
      </c>
      <c r="B3908">
        <v>13.01</v>
      </c>
      <c r="C3908">
        <v>13.33</v>
      </c>
      <c r="D3908">
        <v>12.39</v>
      </c>
      <c r="E3908">
        <v>12.93</v>
      </c>
      <c r="F3908">
        <v>12.93</v>
      </c>
      <c r="G3908">
        <v>0</v>
      </c>
    </row>
    <row r="3909" spans="1:7" x14ac:dyDescent="0.25">
      <c r="A3909" s="1">
        <v>43658</v>
      </c>
      <c r="B3909">
        <v>12.76</v>
      </c>
      <c r="C3909">
        <v>12.82</v>
      </c>
      <c r="D3909">
        <v>12.28</v>
      </c>
      <c r="E3909">
        <v>12.39</v>
      </c>
      <c r="F3909">
        <v>12.39</v>
      </c>
      <c r="G3909">
        <v>0</v>
      </c>
    </row>
    <row r="3910" spans="1:7" x14ac:dyDescent="0.25">
      <c r="A3910" s="1">
        <v>43661</v>
      </c>
      <c r="B3910">
        <v>12.58</v>
      </c>
      <c r="C3910">
        <v>13.02</v>
      </c>
      <c r="D3910">
        <v>12.49</v>
      </c>
      <c r="E3910">
        <v>12.68</v>
      </c>
      <c r="F3910">
        <v>12.68</v>
      </c>
      <c r="G3910">
        <v>0</v>
      </c>
    </row>
    <row r="3911" spans="1:7" x14ac:dyDescent="0.25">
      <c r="A3911" s="1">
        <v>43662</v>
      </c>
      <c r="B3911">
        <v>12.61</v>
      </c>
      <c r="C3911">
        <v>13.14</v>
      </c>
      <c r="D3911">
        <v>12.28</v>
      </c>
      <c r="E3911">
        <v>12.86</v>
      </c>
      <c r="F3911">
        <v>12.86</v>
      </c>
      <c r="G3911">
        <v>0</v>
      </c>
    </row>
    <row r="3912" spans="1:7" x14ac:dyDescent="0.25">
      <c r="A3912" s="1">
        <v>43663</v>
      </c>
      <c r="B3912">
        <v>12.62</v>
      </c>
      <c r="C3912">
        <v>13.97</v>
      </c>
      <c r="D3912">
        <v>12.24</v>
      </c>
      <c r="E3912">
        <v>13.97</v>
      </c>
      <c r="F3912">
        <v>13.97</v>
      </c>
      <c r="G3912">
        <v>0</v>
      </c>
    </row>
    <row r="3913" spans="1:7" x14ac:dyDescent="0.25">
      <c r="A3913" s="1">
        <v>43664</v>
      </c>
      <c r="B3913">
        <v>14.45</v>
      </c>
      <c r="C3913">
        <v>14.5</v>
      </c>
      <c r="D3913">
        <v>13.19</v>
      </c>
      <c r="E3913">
        <v>13.53</v>
      </c>
      <c r="F3913">
        <v>13.53</v>
      </c>
      <c r="G3913">
        <v>0</v>
      </c>
    </row>
    <row r="3914" spans="1:7" x14ac:dyDescent="0.25">
      <c r="A3914" s="1">
        <v>43665</v>
      </c>
      <c r="B3914">
        <v>13.31</v>
      </c>
      <c r="C3914">
        <v>14.45</v>
      </c>
      <c r="D3914">
        <v>13.09</v>
      </c>
      <c r="E3914">
        <v>14.45</v>
      </c>
      <c r="F3914">
        <v>14.45</v>
      </c>
      <c r="G3914">
        <v>0</v>
      </c>
    </row>
    <row r="3915" spans="1:7" x14ac:dyDescent="0.25">
      <c r="A3915" s="1">
        <v>43668</v>
      </c>
      <c r="B3915">
        <v>14.55</v>
      </c>
      <c r="C3915">
        <v>14.7</v>
      </c>
      <c r="D3915">
        <v>13.42</v>
      </c>
      <c r="E3915">
        <v>13.53</v>
      </c>
      <c r="F3915">
        <v>13.53</v>
      </c>
      <c r="G3915">
        <v>0</v>
      </c>
    </row>
    <row r="3916" spans="1:7" x14ac:dyDescent="0.25">
      <c r="A3916" s="1">
        <v>43669</v>
      </c>
      <c r="B3916">
        <v>13.42</v>
      </c>
      <c r="C3916">
        <v>13.52</v>
      </c>
      <c r="D3916">
        <v>12.55</v>
      </c>
      <c r="E3916">
        <v>12.61</v>
      </c>
      <c r="F3916">
        <v>12.61</v>
      </c>
      <c r="G3916">
        <v>0</v>
      </c>
    </row>
    <row r="3917" spans="1:7" x14ac:dyDescent="0.25">
      <c r="A3917" s="1">
        <v>43670</v>
      </c>
      <c r="B3917">
        <v>12.8</v>
      </c>
      <c r="C3917">
        <v>13.1</v>
      </c>
      <c r="D3917">
        <v>11.98</v>
      </c>
      <c r="E3917">
        <v>12.07</v>
      </c>
      <c r="F3917">
        <v>12.07</v>
      </c>
      <c r="G3917">
        <v>0</v>
      </c>
    </row>
    <row r="3918" spans="1:7" x14ac:dyDescent="0.25">
      <c r="A3918" s="1">
        <v>43671</v>
      </c>
      <c r="B3918">
        <v>12.24</v>
      </c>
      <c r="C3918">
        <v>13.54</v>
      </c>
      <c r="D3918">
        <v>11.69</v>
      </c>
      <c r="E3918">
        <v>12.74</v>
      </c>
      <c r="F3918">
        <v>12.74</v>
      </c>
      <c r="G3918">
        <v>0</v>
      </c>
    </row>
    <row r="3919" spans="1:7" x14ac:dyDescent="0.25">
      <c r="A3919" s="1">
        <v>43672</v>
      </c>
      <c r="B3919">
        <v>12.58</v>
      </c>
      <c r="C3919">
        <v>12.72</v>
      </c>
      <c r="D3919">
        <v>12.01</v>
      </c>
      <c r="E3919">
        <v>12.16</v>
      </c>
      <c r="F3919">
        <v>12.16</v>
      </c>
      <c r="G3919">
        <v>0</v>
      </c>
    </row>
    <row r="3920" spans="1:7" x14ac:dyDescent="0.25">
      <c r="A3920" s="1">
        <v>43675</v>
      </c>
      <c r="B3920">
        <v>12.15</v>
      </c>
      <c r="C3920">
        <v>13.17</v>
      </c>
      <c r="D3920">
        <v>12.15</v>
      </c>
      <c r="E3920">
        <v>12.83</v>
      </c>
      <c r="F3920">
        <v>12.83</v>
      </c>
      <c r="G3920">
        <v>0</v>
      </c>
    </row>
    <row r="3921" spans="1:7" x14ac:dyDescent="0.25">
      <c r="A3921" s="1">
        <v>43676</v>
      </c>
      <c r="B3921">
        <v>12.87</v>
      </c>
      <c r="C3921">
        <v>14.18</v>
      </c>
      <c r="D3921">
        <v>12.87</v>
      </c>
      <c r="E3921">
        <v>13.94</v>
      </c>
      <c r="F3921">
        <v>13.94</v>
      </c>
      <c r="G3921">
        <v>0</v>
      </c>
    </row>
    <row r="3922" spans="1:7" x14ac:dyDescent="0.25">
      <c r="A3922" s="1">
        <v>43677</v>
      </c>
      <c r="B3922">
        <v>13.83</v>
      </c>
      <c r="C3922">
        <v>16.549999</v>
      </c>
      <c r="D3922">
        <v>13.46</v>
      </c>
      <c r="E3922">
        <v>16.120000999999998</v>
      </c>
      <c r="F3922">
        <v>16.120000999999998</v>
      </c>
      <c r="G3922">
        <v>0</v>
      </c>
    </row>
    <row r="3923" spans="1:7" x14ac:dyDescent="0.25">
      <c r="A3923" s="1">
        <v>43678</v>
      </c>
      <c r="B3923">
        <v>15.41</v>
      </c>
      <c r="C3923">
        <v>19.459999</v>
      </c>
      <c r="D3923">
        <v>13.73</v>
      </c>
      <c r="E3923">
        <v>17.870000999999998</v>
      </c>
      <c r="F3923">
        <v>17.870000999999998</v>
      </c>
      <c r="G3923">
        <v>0</v>
      </c>
    </row>
    <row r="3924" spans="1:7" x14ac:dyDescent="0.25">
      <c r="A3924" s="1">
        <v>43679</v>
      </c>
      <c r="B3924">
        <v>17.690000999999999</v>
      </c>
      <c r="C3924">
        <v>20.110001</v>
      </c>
      <c r="D3924">
        <v>17.040001</v>
      </c>
      <c r="E3924">
        <v>17.610001</v>
      </c>
      <c r="F3924">
        <v>17.610001</v>
      </c>
      <c r="G3924">
        <v>0</v>
      </c>
    </row>
    <row r="3925" spans="1:7" x14ac:dyDescent="0.25">
      <c r="A3925" s="1">
        <v>43682</v>
      </c>
      <c r="B3925">
        <v>19.959999</v>
      </c>
      <c r="C3925">
        <v>24.809999000000001</v>
      </c>
      <c r="D3925">
        <v>19.91</v>
      </c>
      <c r="E3925">
        <v>24.59</v>
      </c>
      <c r="F3925">
        <v>24.59</v>
      </c>
      <c r="G3925">
        <v>0</v>
      </c>
    </row>
    <row r="3926" spans="1:7" x14ac:dyDescent="0.25">
      <c r="A3926" s="1">
        <v>43683</v>
      </c>
      <c r="B3926">
        <v>22.290001</v>
      </c>
      <c r="C3926">
        <v>22.870000999999998</v>
      </c>
      <c r="D3926">
        <v>19.77</v>
      </c>
      <c r="E3926">
        <v>20.170000000000002</v>
      </c>
      <c r="F3926">
        <v>20.170000000000002</v>
      </c>
      <c r="G3926">
        <v>0</v>
      </c>
    </row>
    <row r="3927" spans="1:7" x14ac:dyDescent="0.25">
      <c r="A3927" s="1">
        <v>43684</v>
      </c>
      <c r="B3927">
        <v>20.700001</v>
      </c>
      <c r="C3927">
        <v>23.67</v>
      </c>
      <c r="D3927">
        <v>18.940000999999999</v>
      </c>
      <c r="E3927">
        <v>19.489999999999998</v>
      </c>
      <c r="F3927">
        <v>19.489999999999998</v>
      </c>
      <c r="G3927">
        <v>0</v>
      </c>
    </row>
    <row r="3928" spans="1:7" x14ac:dyDescent="0.25">
      <c r="A3928" s="1">
        <v>43685</v>
      </c>
      <c r="B3928">
        <v>19.360001</v>
      </c>
      <c r="C3928">
        <v>19.889999</v>
      </c>
      <c r="D3928">
        <v>16.82</v>
      </c>
      <c r="E3928">
        <v>16.91</v>
      </c>
      <c r="F3928">
        <v>16.91</v>
      </c>
      <c r="G3928">
        <v>0</v>
      </c>
    </row>
    <row r="3929" spans="1:7" x14ac:dyDescent="0.25">
      <c r="A3929" s="1">
        <v>43686</v>
      </c>
      <c r="B3929">
        <v>18.139999</v>
      </c>
      <c r="C3929">
        <v>19.440000999999999</v>
      </c>
      <c r="D3929">
        <v>17.309999000000001</v>
      </c>
      <c r="E3929">
        <v>17.969999000000001</v>
      </c>
      <c r="F3929">
        <v>17.969999000000001</v>
      </c>
      <c r="G3929">
        <v>0</v>
      </c>
    </row>
    <row r="3930" spans="1:7" x14ac:dyDescent="0.25">
      <c r="A3930" s="1">
        <v>43689</v>
      </c>
      <c r="B3930">
        <v>17.870000999999998</v>
      </c>
      <c r="C3930">
        <v>21.26</v>
      </c>
      <c r="D3930">
        <v>17.77</v>
      </c>
      <c r="E3930">
        <v>21.09</v>
      </c>
      <c r="F3930">
        <v>21.09</v>
      </c>
      <c r="G3930">
        <v>0</v>
      </c>
    </row>
    <row r="3931" spans="1:7" x14ac:dyDescent="0.25">
      <c r="A3931" s="1">
        <v>43690</v>
      </c>
      <c r="B3931">
        <v>21.280000999999999</v>
      </c>
      <c r="C3931">
        <v>21.639999</v>
      </c>
      <c r="D3931">
        <v>17.52</v>
      </c>
      <c r="E3931">
        <v>17.52</v>
      </c>
      <c r="F3931">
        <v>17.52</v>
      </c>
      <c r="G3931">
        <v>0</v>
      </c>
    </row>
    <row r="3932" spans="1:7" x14ac:dyDescent="0.25">
      <c r="A3932" s="1">
        <v>43691</v>
      </c>
      <c r="B3932">
        <v>17.809999000000001</v>
      </c>
      <c r="C3932">
        <v>22.709999</v>
      </c>
      <c r="D3932">
        <v>17.75</v>
      </c>
      <c r="E3932">
        <v>22.1</v>
      </c>
      <c r="F3932">
        <v>22.1</v>
      </c>
      <c r="G3932">
        <v>0</v>
      </c>
    </row>
    <row r="3933" spans="1:7" x14ac:dyDescent="0.25">
      <c r="A3933" s="1">
        <v>43692</v>
      </c>
      <c r="B3933">
        <v>21.58</v>
      </c>
      <c r="C3933">
        <v>24.1</v>
      </c>
      <c r="D3933">
        <v>20.780000999999999</v>
      </c>
      <c r="E3933">
        <v>21.18</v>
      </c>
      <c r="F3933">
        <v>21.18</v>
      </c>
      <c r="G3933">
        <v>0</v>
      </c>
    </row>
    <row r="3934" spans="1:7" x14ac:dyDescent="0.25">
      <c r="A3934" s="1">
        <v>43693</v>
      </c>
      <c r="B3934">
        <v>20.48</v>
      </c>
      <c r="C3934">
        <v>20.5</v>
      </c>
      <c r="D3934">
        <v>18.41</v>
      </c>
      <c r="E3934">
        <v>18.469999000000001</v>
      </c>
      <c r="F3934">
        <v>18.469999000000001</v>
      </c>
      <c r="G3934">
        <v>0</v>
      </c>
    </row>
    <row r="3935" spans="1:7" x14ac:dyDescent="0.25">
      <c r="A3935" s="1">
        <v>43696</v>
      </c>
      <c r="B3935">
        <v>17.93</v>
      </c>
      <c r="C3935">
        <v>18.219999000000001</v>
      </c>
      <c r="D3935">
        <v>16.52</v>
      </c>
      <c r="E3935">
        <v>16.879999000000002</v>
      </c>
      <c r="F3935">
        <v>16.879999000000002</v>
      </c>
      <c r="G3935">
        <v>0</v>
      </c>
    </row>
    <row r="3936" spans="1:7" x14ac:dyDescent="0.25">
      <c r="A3936" s="1">
        <v>43697</v>
      </c>
      <c r="B3936">
        <v>16.780000999999999</v>
      </c>
      <c r="C3936">
        <v>17.700001</v>
      </c>
      <c r="D3936">
        <v>16.450001</v>
      </c>
      <c r="E3936">
        <v>17.5</v>
      </c>
      <c r="F3936">
        <v>17.5</v>
      </c>
      <c r="G3936">
        <v>0</v>
      </c>
    </row>
    <row r="3937" spans="1:7" x14ac:dyDescent="0.25">
      <c r="A3937" s="1">
        <v>43698</v>
      </c>
      <c r="B3937">
        <v>17.010000000000002</v>
      </c>
      <c r="C3937">
        <v>17.040001</v>
      </c>
      <c r="D3937">
        <v>15.51</v>
      </c>
      <c r="E3937">
        <v>15.8</v>
      </c>
      <c r="F3937">
        <v>15.8</v>
      </c>
      <c r="G3937">
        <v>0</v>
      </c>
    </row>
    <row r="3938" spans="1:7" x14ac:dyDescent="0.25">
      <c r="A3938" s="1">
        <v>43699</v>
      </c>
      <c r="B3938">
        <v>16.120000999999998</v>
      </c>
      <c r="C3938">
        <v>17.68</v>
      </c>
      <c r="D3938">
        <v>15.63</v>
      </c>
      <c r="E3938">
        <v>16.68</v>
      </c>
      <c r="F3938">
        <v>16.68</v>
      </c>
      <c r="G3938">
        <v>0</v>
      </c>
    </row>
    <row r="3939" spans="1:7" x14ac:dyDescent="0.25">
      <c r="A3939" s="1">
        <v>43700</v>
      </c>
      <c r="B3939">
        <v>16.149999999999999</v>
      </c>
      <c r="C3939">
        <v>21.07</v>
      </c>
      <c r="D3939">
        <v>16.040001</v>
      </c>
      <c r="E3939">
        <v>19.870000999999998</v>
      </c>
      <c r="F3939">
        <v>19.870000999999998</v>
      </c>
      <c r="G3939">
        <v>0</v>
      </c>
    </row>
    <row r="3940" spans="1:7" x14ac:dyDescent="0.25">
      <c r="A3940" s="1">
        <v>43703</v>
      </c>
      <c r="B3940">
        <v>20.34</v>
      </c>
      <c r="C3940">
        <v>21.33</v>
      </c>
      <c r="D3940">
        <v>19.059999000000001</v>
      </c>
      <c r="E3940">
        <v>19.32</v>
      </c>
      <c r="F3940">
        <v>19.32</v>
      </c>
      <c r="G3940">
        <v>0</v>
      </c>
    </row>
    <row r="3941" spans="1:7" x14ac:dyDescent="0.25">
      <c r="A3941" s="1">
        <v>43704</v>
      </c>
      <c r="B3941">
        <v>20.18</v>
      </c>
      <c r="C3941">
        <v>21.040001</v>
      </c>
      <c r="D3941">
        <v>18.489999999999998</v>
      </c>
      <c r="E3941">
        <v>20.309999000000001</v>
      </c>
      <c r="F3941">
        <v>20.309999000000001</v>
      </c>
      <c r="G3941">
        <v>0</v>
      </c>
    </row>
    <row r="3942" spans="1:7" x14ac:dyDescent="0.25">
      <c r="A3942" s="1">
        <v>43705</v>
      </c>
      <c r="B3942">
        <v>20.549999</v>
      </c>
      <c r="C3942">
        <v>21.639999</v>
      </c>
      <c r="D3942">
        <v>19.100000000000001</v>
      </c>
      <c r="E3942">
        <v>19.350000000000001</v>
      </c>
      <c r="F3942">
        <v>19.350000000000001</v>
      </c>
      <c r="G3942">
        <v>0</v>
      </c>
    </row>
    <row r="3943" spans="1:7" x14ac:dyDescent="0.25">
      <c r="A3943" s="1">
        <v>43706</v>
      </c>
      <c r="B3943">
        <v>19.02</v>
      </c>
      <c r="C3943">
        <v>19.200001</v>
      </c>
      <c r="D3943">
        <v>17.600000000000001</v>
      </c>
      <c r="E3943">
        <v>17.879999000000002</v>
      </c>
      <c r="F3943">
        <v>17.879999000000002</v>
      </c>
      <c r="G3943">
        <v>0</v>
      </c>
    </row>
    <row r="3944" spans="1:7" x14ac:dyDescent="0.25">
      <c r="A3944" s="1">
        <v>43707</v>
      </c>
      <c r="B3944">
        <v>17.940000999999999</v>
      </c>
      <c r="C3944">
        <v>19.18</v>
      </c>
      <c r="D3944">
        <v>17.09</v>
      </c>
      <c r="E3944">
        <v>18.98</v>
      </c>
      <c r="F3944">
        <v>18.98</v>
      </c>
      <c r="G3944">
        <v>0</v>
      </c>
    </row>
    <row r="3945" spans="1:7" x14ac:dyDescent="0.25">
      <c r="A3945" s="1">
        <v>43711</v>
      </c>
      <c r="B3945">
        <v>20.959999</v>
      </c>
      <c r="C3945">
        <v>21.15</v>
      </c>
      <c r="D3945">
        <v>19.41</v>
      </c>
      <c r="E3945">
        <v>19.66</v>
      </c>
      <c r="F3945">
        <v>19.66</v>
      </c>
      <c r="G3945">
        <v>0</v>
      </c>
    </row>
    <row r="3946" spans="1:7" x14ac:dyDescent="0.25">
      <c r="A3946" s="1">
        <v>43712</v>
      </c>
      <c r="B3946">
        <v>18.23</v>
      </c>
      <c r="C3946">
        <v>18.829999999999998</v>
      </c>
      <c r="D3946">
        <v>17.260000000000002</v>
      </c>
      <c r="E3946">
        <v>17.329999999999998</v>
      </c>
      <c r="F3946">
        <v>17.329999999999998</v>
      </c>
      <c r="G3946">
        <v>0</v>
      </c>
    </row>
    <row r="3947" spans="1:7" x14ac:dyDescent="0.25">
      <c r="A3947" s="1">
        <v>43713</v>
      </c>
      <c r="B3947">
        <v>16.920000000000002</v>
      </c>
      <c r="C3947">
        <v>17.049999</v>
      </c>
      <c r="D3947">
        <v>15.45</v>
      </c>
      <c r="E3947">
        <v>16.27</v>
      </c>
      <c r="F3947">
        <v>16.27</v>
      </c>
      <c r="G3947">
        <v>0</v>
      </c>
    </row>
    <row r="3948" spans="1:7" x14ac:dyDescent="0.25">
      <c r="A3948" s="1">
        <v>43714</v>
      </c>
      <c r="B3948">
        <v>15.92</v>
      </c>
      <c r="C3948">
        <v>16.059999000000001</v>
      </c>
      <c r="D3948">
        <v>14.91</v>
      </c>
      <c r="E3948">
        <v>15</v>
      </c>
      <c r="F3948">
        <v>15</v>
      </c>
      <c r="G3948">
        <v>0</v>
      </c>
    </row>
    <row r="3949" spans="1:7" x14ac:dyDescent="0.25">
      <c r="A3949" s="1">
        <v>43717</v>
      </c>
      <c r="B3949">
        <v>15.26</v>
      </c>
      <c r="C3949">
        <v>16.129999000000002</v>
      </c>
      <c r="D3949">
        <v>14.95</v>
      </c>
      <c r="E3949">
        <v>15.27</v>
      </c>
      <c r="F3949">
        <v>15.27</v>
      </c>
      <c r="G3949">
        <v>0</v>
      </c>
    </row>
    <row r="3950" spans="1:7" x14ac:dyDescent="0.25">
      <c r="A3950" s="1">
        <v>43718</v>
      </c>
      <c r="B3950">
        <v>15.53</v>
      </c>
      <c r="C3950">
        <v>16.52</v>
      </c>
      <c r="D3950">
        <v>15.11</v>
      </c>
      <c r="E3950">
        <v>15.2</v>
      </c>
      <c r="F3950">
        <v>15.2</v>
      </c>
      <c r="G3950">
        <v>0</v>
      </c>
    </row>
    <row r="3951" spans="1:7" x14ac:dyDescent="0.25">
      <c r="A3951" s="1">
        <v>43719</v>
      </c>
      <c r="B3951">
        <v>15.33</v>
      </c>
      <c r="C3951">
        <v>15.52</v>
      </c>
      <c r="D3951">
        <v>14.55</v>
      </c>
      <c r="E3951">
        <v>14.61</v>
      </c>
      <c r="F3951">
        <v>14.61</v>
      </c>
      <c r="G3951">
        <v>0</v>
      </c>
    </row>
    <row r="3952" spans="1:7" x14ac:dyDescent="0.25">
      <c r="A3952" s="1">
        <v>43720</v>
      </c>
      <c r="B3952">
        <v>14.69</v>
      </c>
      <c r="C3952">
        <v>14.94</v>
      </c>
      <c r="D3952">
        <v>13.85</v>
      </c>
      <c r="E3952">
        <v>14.22</v>
      </c>
      <c r="F3952">
        <v>14.22</v>
      </c>
      <c r="G3952">
        <v>0</v>
      </c>
    </row>
    <row r="3953" spans="1:7" x14ac:dyDescent="0.25">
      <c r="A3953" s="1">
        <v>43721</v>
      </c>
      <c r="B3953">
        <v>14.16</v>
      </c>
      <c r="C3953">
        <v>14.31</v>
      </c>
      <c r="D3953">
        <v>13.51</v>
      </c>
      <c r="E3953">
        <v>13.74</v>
      </c>
      <c r="F3953">
        <v>13.74</v>
      </c>
      <c r="G3953">
        <v>0</v>
      </c>
    </row>
    <row r="3954" spans="1:7" x14ac:dyDescent="0.25">
      <c r="A3954" s="1">
        <v>43724</v>
      </c>
      <c r="B3954">
        <v>14.89</v>
      </c>
      <c r="C3954">
        <v>15.29</v>
      </c>
      <c r="D3954">
        <v>14.5</v>
      </c>
      <c r="E3954">
        <v>14.67</v>
      </c>
      <c r="F3954">
        <v>14.67</v>
      </c>
      <c r="G3954">
        <v>0</v>
      </c>
    </row>
    <row r="3955" spans="1:7" x14ac:dyDescent="0.25">
      <c r="A3955" s="1">
        <v>43725</v>
      </c>
      <c r="B3955">
        <v>14.92</v>
      </c>
      <c r="C3955">
        <v>15.03</v>
      </c>
      <c r="D3955">
        <v>14.4</v>
      </c>
      <c r="E3955">
        <v>14.44</v>
      </c>
      <c r="F3955">
        <v>14.44</v>
      </c>
      <c r="G3955">
        <v>0</v>
      </c>
    </row>
    <row r="3956" spans="1:7" x14ac:dyDescent="0.25">
      <c r="A3956" s="1">
        <v>43726</v>
      </c>
      <c r="B3956">
        <v>14.61</v>
      </c>
      <c r="C3956">
        <v>15.8</v>
      </c>
      <c r="D3956">
        <v>13.8</v>
      </c>
      <c r="E3956">
        <v>13.95</v>
      </c>
      <c r="F3956">
        <v>13.95</v>
      </c>
      <c r="G3956">
        <v>0</v>
      </c>
    </row>
    <row r="3957" spans="1:7" x14ac:dyDescent="0.25">
      <c r="A3957" s="1">
        <v>43727</v>
      </c>
      <c r="B3957">
        <v>14.66</v>
      </c>
      <c r="C3957">
        <v>14.66</v>
      </c>
      <c r="D3957">
        <v>13.31</v>
      </c>
      <c r="E3957">
        <v>14.05</v>
      </c>
      <c r="F3957">
        <v>14.05</v>
      </c>
      <c r="G3957">
        <v>0</v>
      </c>
    </row>
    <row r="3958" spans="1:7" x14ac:dyDescent="0.25">
      <c r="A3958" s="1">
        <v>43728</v>
      </c>
      <c r="B3958">
        <v>13.94</v>
      </c>
      <c r="C3958">
        <v>15.84</v>
      </c>
      <c r="D3958">
        <v>13.35</v>
      </c>
      <c r="E3958">
        <v>15.32</v>
      </c>
      <c r="F3958">
        <v>15.32</v>
      </c>
      <c r="G3958">
        <v>0</v>
      </c>
    </row>
    <row r="3959" spans="1:7" x14ac:dyDescent="0.25">
      <c r="A3959" s="1">
        <v>43731</v>
      </c>
      <c r="B3959">
        <v>15.35</v>
      </c>
      <c r="C3959">
        <v>16</v>
      </c>
      <c r="D3959">
        <v>14.71</v>
      </c>
      <c r="E3959">
        <v>14.91</v>
      </c>
      <c r="F3959">
        <v>14.91</v>
      </c>
      <c r="G3959">
        <v>0</v>
      </c>
    </row>
    <row r="3960" spans="1:7" x14ac:dyDescent="0.25">
      <c r="A3960" s="1">
        <v>43732</v>
      </c>
      <c r="B3960">
        <v>14.77</v>
      </c>
      <c r="C3960">
        <v>17.620000999999998</v>
      </c>
      <c r="D3960">
        <v>14.33</v>
      </c>
      <c r="E3960">
        <v>17.049999</v>
      </c>
      <c r="F3960">
        <v>17.049999</v>
      </c>
      <c r="G3960">
        <v>0</v>
      </c>
    </row>
    <row r="3961" spans="1:7" x14ac:dyDescent="0.25">
      <c r="A3961" s="1">
        <v>43733</v>
      </c>
      <c r="B3961">
        <v>17.049999</v>
      </c>
      <c r="C3961">
        <v>18.450001</v>
      </c>
      <c r="D3961">
        <v>15.69</v>
      </c>
      <c r="E3961">
        <v>15.96</v>
      </c>
      <c r="F3961">
        <v>15.96</v>
      </c>
      <c r="G3961">
        <v>0</v>
      </c>
    </row>
    <row r="3962" spans="1:7" x14ac:dyDescent="0.25">
      <c r="A3962" s="1">
        <v>43734</v>
      </c>
      <c r="B3962">
        <v>16.23</v>
      </c>
      <c r="C3962">
        <v>17.09</v>
      </c>
      <c r="D3962">
        <v>15.35</v>
      </c>
      <c r="E3962">
        <v>16.07</v>
      </c>
      <c r="F3962">
        <v>16.07</v>
      </c>
      <c r="G3962">
        <v>0</v>
      </c>
    </row>
    <row r="3963" spans="1:7" x14ac:dyDescent="0.25">
      <c r="A3963" s="1">
        <v>43735</v>
      </c>
      <c r="B3963">
        <v>15.77</v>
      </c>
      <c r="C3963">
        <v>18.690000999999999</v>
      </c>
      <c r="D3963">
        <v>15.15</v>
      </c>
      <c r="E3963">
        <v>17.219999000000001</v>
      </c>
      <c r="F3963">
        <v>17.219999000000001</v>
      </c>
      <c r="G3963">
        <v>0</v>
      </c>
    </row>
    <row r="3964" spans="1:7" x14ac:dyDescent="0.25">
      <c r="A3964" s="1">
        <v>43738</v>
      </c>
      <c r="B3964">
        <v>17.23</v>
      </c>
      <c r="C3964">
        <v>17.350000000000001</v>
      </c>
      <c r="D3964">
        <v>16.200001</v>
      </c>
      <c r="E3964">
        <v>16.239999999999998</v>
      </c>
      <c r="F3964">
        <v>16.239999999999998</v>
      </c>
      <c r="G3964">
        <v>0</v>
      </c>
    </row>
    <row r="3965" spans="1:7" x14ac:dyDescent="0.25">
      <c r="A3965" s="1">
        <v>43739</v>
      </c>
      <c r="B3965">
        <v>16.02</v>
      </c>
      <c r="C3965">
        <v>18.620000999999998</v>
      </c>
      <c r="D3965">
        <v>15.79</v>
      </c>
      <c r="E3965">
        <v>18.559999000000001</v>
      </c>
      <c r="F3965">
        <v>18.559999000000001</v>
      </c>
      <c r="G3965">
        <v>0</v>
      </c>
    </row>
    <row r="3966" spans="1:7" x14ac:dyDescent="0.25">
      <c r="A3966" s="1">
        <v>43740</v>
      </c>
      <c r="B3966">
        <v>18.75</v>
      </c>
      <c r="C3966">
        <v>21.459999</v>
      </c>
      <c r="D3966">
        <v>18.75</v>
      </c>
      <c r="E3966">
        <v>20.559999000000001</v>
      </c>
      <c r="F3966">
        <v>20.559999000000001</v>
      </c>
      <c r="G3966">
        <v>0</v>
      </c>
    </row>
    <row r="3967" spans="1:7" x14ac:dyDescent="0.25">
      <c r="A3967" s="1">
        <v>43741</v>
      </c>
      <c r="B3967">
        <v>20.110001</v>
      </c>
      <c r="C3967">
        <v>21.440000999999999</v>
      </c>
      <c r="D3967">
        <v>19.030000999999999</v>
      </c>
      <c r="E3967">
        <v>19.120000999999998</v>
      </c>
      <c r="F3967">
        <v>19.120000999999998</v>
      </c>
      <c r="G3967">
        <v>0</v>
      </c>
    </row>
    <row r="3968" spans="1:7" x14ac:dyDescent="0.25">
      <c r="A3968" s="1">
        <v>43742</v>
      </c>
      <c r="B3968">
        <v>19.420000000000002</v>
      </c>
      <c r="C3968">
        <v>19.969999000000001</v>
      </c>
      <c r="D3968">
        <v>16.969999000000001</v>
      </c>
      <c r="E3968">
        <v>17.040001</v>
      </c>
      <c r="F3968">
        <v>17.040001</v>
      </c>
      <c r="G3968">
        <v>0</v>
      </c>
    </row>
    <row r="3969" spans="1:7" x14ac:dyDescent="0.25">
      <c r="A3969" s="1">
        <v>43745</v>
      </c>
      <c r="B3969">
        <v>18.27</v>
      </c>
      <c r="C3969">
        <v>18.52</v>
      </c>
      <c r="D3969">
        <v>16.440000999999999</v>
      </c>
      <c r="E3969">
        <v>17.860001</v>
      </c>
      <c r="F3969">
        <v>17.860001</v>
      </c>
      <c r="G3969">
        <v>0</v>
      </c>
    </row>
    <row r="3970" spans="1:7" x14ac:dyDescent="0.25">
      <c r="A3970" s="1">
        <v>43746</v>
      </c>
      <c r="B3970">
        <v>17.610001</v>
      </c>
      <c r="C3970">
        <v>20.379999000000002</v>
      </c>
      <c r="D3970">
        <v>17.420000000000002</v>
      </c>
      <c r="E3970">
        <v>20.280000999999999</v>
      </c>
      <c r="F3970">
        <v>20.280000999999999</v>
      </c>
      <c r="G3970">
        <v>0</v>
      </c>
    </row>
    <row r="3971" spans="1:7" x14ac:dyDescent="0.25">
      <c r="A3971" s="1">
        <v>43747</v>
      </c>
      <c r="B3971">
        <v>19.940000999999999</v>
      </c>
      <c r="C3971">
        <v>20</v>
      </c>
      <c r="D3971">
        <v>17.77</v>
      </c>
      <c r="E3971">
        <v>18.639999</v>
      </c>
      <c r="F3971">
        <v>18.639999</v>
      </c>
      <c r="G3971">
        <v>0</v>
      </c>
    </row>
    <row r="3972" spans="1:7" x14ac:dyDescent="0.25">
      <c r="A3972" s="1">
        <v>43748</v>
      </c>
      <c r="B3972">
        <v>19.280000999999999</v>
      </c>
      <c r="C3972">
        <v>19.799999</v>
      </c>
      <c r="D3972">
        <v>17.559999000000001</v>
      </c>
      <c r="E3972">
        <v>17.57</v>
      </c>
      <c r="F3972">
        <v>17.57</v>
      </c>
      <c r="G3972">
        <v>0</v>
      </c>
    </row>
    <row r="3973" spans="1:7" x14ac:dyDescent="0.25">
      <c r="A3973" s="1">
        <v>43749</v>
      </c>
      <c r="B3973">
        <v>17.350000000000001</v>
      </c>
      <c r="C3973">
        <v>17.440000999999999</v>
      </c>
      <c r="D3973">
        <v>15.11</v>
      </c>
      <c r="E3973">
        <v>15.58</v>
      </c>
      <c r="F3973">
        <v>15.58</v>
      </c>
      <c r="G3973">
        <v>0</v>
      </c>
    </row>
    <row r="3974" spans="1:7" x14ac:dyDescent="0.25">
      <c r="A3974" s="1">
        <v>43752</v>
      </c>
      <c r="B3974">
        <v>15.66</v>
      </c>
      <c r="C3974">
        <v>16.5</v>
      </c>
      <c r="D3974">
        <v>14.51</v>
      </c>
      <c r="E3974">
        <v>14.57</v>
      </c>
      <c r="F3974">
        <v>14.57</v>
      </c>
      <c r="G3974">
        <v>0</v>
      </c>
    </row>
    <row r="3975" spans="1:7" x14ac:dyDescent="0.25">
      <c r="A3975" s="1">
        <v>43753</v>
      </c>
      <c r="B3975">
        <v>13.94</v>
      </c>
      <c r="C3975">
        <v>14.43</v>
      </c>
      <c r="D3975">
        <v>13.39</v>
      </c>
      <c r="E3975">
        <v>13.54</v>
      </c>
      <c r="F3975">
        <v>13.54</v>
      </c>
      <c r="G3975">
        <v>0</v>
      </c>
    </row>
    <row r="3976" spans="1:7" x14ac:dyDescent="0.25">
      <c r="A3976" s="1">
        <v>43754</v>
      </c>
      <c r="B3976">
        <v>13.94</v>
      </c>
      <c r="C3976">
        <v>14.26</v>
      </c>
      <c r="D3976">
        <v>13.6</v>
      </c>
      <c r="E3976">
        <v>13.68</v>
      </c>
      <c r="F3976">
        <v>13.68</v>
      </c>
      <c r="G3976">
        <v>0</v>
      </c>
    </row>
    <row r="3977" spans="1:7" x14ac:dyDescent="0.25">
      <c r="A3977" s="1">
        <v>43755</v>
      </c>
      <c r="B3977">
        <v>13.79</v>
      </c>
      <c r="C3977">
        <v>14.18</v>
      </c>
      <c r="D3977">
        <v>13.31</v>
      </c>
      <c r="E3977">
        <v>13.79</v>
      </c>
      <c r="F3977">
        <v>13.79</v>
      </c>
      <c r="G3977">
        <v>0</v>
      </c>
    </row>
    <row r="3978" spans="1:7" x14ac:dyDescent="0.25">
      <c r="A3978" s="1">
        <v>43756</v>
      </c>
      <c r="B3978">
        <v>14.2</v>
      </c>
      <c r="C3978">
        <v>15.16</v>
      </c>
      <c r="D3978">
        <v>13.78</v>
      </c>
      <c r="E3978">
        <v>14.25</v>
      </c>
      <c r="F3978">
        <v>14.25</v>
      </c>
      <c r="G3978">
        <v>0</v>
      </c>
    </row>
    <row r="3979" spans="1:7" x14ac:dyDescent="0.25">
      <c r="A3979" s="1">
        <v>43759</v>
      </c>
      <c r="B3979">
        <v>14.24</v>
      </c>
      <c r="C3979">
        <v>14.63</v>
      </c>
      <c r="D3979">
        <v>14</v>
      </c>
      <c r="E3979">
        <v>14</v>
      </c>
      <c r="F3979">
        <v>14</v>
      </c>
      <c r="G3979">
        <v>0</v>
      </c>
    </row>
    <row r="3980" spans="1:7" x14ac:dyDescent="0.25">
      <c r="A3980" s="1">
        <v>43760</v>
      </c>
      <c r="B3980">
        <v>13.99</v>
      </c>
      <c r="C3980">
        <v>14.61</v>
      </c>
      <c r="D3980">
        <v>13.7</v>
      </c>
      <c r="E3980">
        <v>14.46</v>
      </c>
      <c r="F3980">
        <v>14.46</v>
      </c>
      <c r="G3980">
        <v>0</v>
      </c>
    </row>
    <row r="3981" spans="1:7" x14ac:dyDescent="0.25">
      <c r="A3981" s="1">
        <v>43761</v>
      </c>
      <c r="B3981">
        <v>14.83</v>
      </c>
      <c r="C3981">
        <v>15.12</v>
      </c>
      <c r="D3981">
        <v>14.01</v>
      </c>
      <c r="E3981">
        <v>14.01</v>
      </c>
      <c r="F3981">
        <v>14.01</v>
      </c>
      <c r="G3981">
        <v>0</v>
      </c>
    </row>
    <row r="3982" spans="1:7" x14ac:dyDescent="0.25">
      <c r="A3982" s="1">
        <v>43762</v>
      </c>
      <c r="B3982">
        <v>13.98</v>
      </c>
      <c r="C3982">
        <v>14.34</v>
      </c>
      <c r="D3982">
        <v>13.4</v>
      </c>
      <c r="E3982">
        <v>13.71</v>
      </c>
      <c r="F3982">
        <v>13.71</v>
      </c>
      <c r="G3982">
        <v>0</v>
      </c>
    </row>
    <row r="3983" spans="1:7" x14ac:dyDescent="0.25">
      <c r="A3983" s="1">
        <v>43763</v>
      </c>
      <c r="B3983">
        <v>13.53</v>
      </c>
      <c r="C3983">
        <v>13.79</v>
      </c>
      <c r="D3983">
        <v>12.62</v>
      </c>
      <c r="E3983">
        <v>12.65</v>
      </c>
      <c r="F3983">
        <v>12.65</v>
      </c>
      <c r="G3983">
        <v>0</v>
      </c>
    </row>
    <row r="3984" spans="1:7" x14ac:dyDescent="0.25">
      <c r="A3984" s="1">
        <v>43766</v>
      </c>
      <c r="B3984">
        <v>13.01</v>
      </c>
      <c r="C3984">
        <v>13.14</v>
      </c>
      <c r="D3984">
        <v>12.66</v>
      </c>
      <c r="E3984">
        <v>13.11</v>
      </c>
      <c r="F3984">
        <v>13.11</v>
      </c>
      <c r="G3984">
        <v>0</v>
      </c>
    </row>
    <row r="3985" spans="1:7" x14ac:dyDescent="0.25">
      <c r="A3985" s="1">
        <v>43767</v>
      </c>
      <c r="B3985">
        <v>13.16</v>
      </c>
      <c r="C3985">
        <v>13.52</v>
      </c>
      <c r="D3985">
        <v>13.07</v>
      </c>
      <c r="E3985">
        <v>13.2</v>
      </c>
      <c r="F3985">
        <v>13.2</v>
      </c>
      <c r="G3985">
        <v>0</v>
      </c>
    </row>
    <row r="3986" spans="1:7" x14ac:dyDescent="0.25">
      <c r="A3986" s="1">
        <v>43768</v>
      </c>
      <c r="B3986">
        <v>13.08</v>
      </c>
      <c r="C3986">
        <v>13.37</v>
      </c>
      <c r="D3986">
        <v>12.27</v>
      </c>
      <c r="E3986">
        <v>12.33</v>
      </c>
      <c r="F3986">
        <v>12.33</v>
      </c>
      <c r="G3986">
        <v>0</v>
      </c>
    </row>
    <row r="3987" spans="1:7" x14ac:dyDescent="0.25">
      <c r="A3987" s="1">
        <v>43769</v>
      </c>
      <c r="B3987">
        <v>13.51</v>
      </c>
      <c r="C3987">
        <v>13.95</v>
      </c>
      <c r="D3987">
        <v>13.18</v>
      </c>
      <c r="E3987">
        <v>13.22</v>
      </c>
      <c r="F3987">
        <v>13.22</v>
      </c>
      <c r="G3987">
        <v>0</v>
      </c>
    </row>
    <row r="3988" spans="1:7" x14ac:dyDescent="0.25">
      <c r="A3988" s="1">
        <v>43770</v>
      </c>
      <c r="B3988">
        <v>12.5</v>
      </c>
      <c r="C3988">
        <v>12.6</v>
      </c>
      <c r="D3988">
        <v>12.26</v>
      </c>
      <c r="E3988">
        <v>12.3</v>
      </c>
      <c r="F3988">
        <v>12.3</v>
      </c>
      <c r="G3988">
        <v>0</v>
      </c>
    </row>
    <row r="3989" spans="1:7" x14ac:dyDescent="0.25">
      <c r="A3989" s="1">
        <v>43773</v>
      </c>
      <c r="B3989">
        <v>12.68</v>
      </c>
      <c r="C3989">
        <v>13.13</v>
      </c>
      <c r="D3989">
        <v>12.44</v>
      </c>
      <c r="E3989">
        <v>12.83</v>
      </c>
      <c r="F3989">
        <v>12.83</v>
      </c>
      <c r="G3989">
        <v>0</v>
      </c>
    </row>
    <row r="3990" spans="1:7" x14ac:dyDescent="0.25">
      <c r="A3990" s="1">
        <v>43774</v>
      </c>
      <c r="B3990">
        <v>12.85</v>
      </c>
      <c r="C3990">
        <v>13.28</v>
      </c>
      <c r="D3990">
        <v>12.25</v>
      </c>
      <c r="E3990">
        <v>13.1</v>
      </c>
      <c r="F3990">
        <v>13.1</v>
      </c>
      <c r="G3990">
        <v>0</v>
      </c>
    </row>
    <row r="3991" spans="1:7" x14ac:dyDescent="0.25">
      <c r="A3991" s="1">
        <v>43775</v>
      </c>
      <c r="B3991">
        <v>13.18</v>
      </c>
      <c r="C3991">
        <v>13.39</v>
      </c>
      <c r="D3991">
        <v>12.6</v>
      </c>
      <c r="E3991">
        <v>12.62</v>
      </c>
      <c r="F3991">
        <v>12.62</v>
      </c>
      <c r="G3991">
        <v>0</v>
      </c>
    </row>
    <row r="3992" spans="1:7" x14ac:dyDescent="0.25">
      <c r="A3992" s="1">
        <v>43776</v>
      </c>
      <c r="B3992">
        <v>12.59</v>
      </c>
      <c r="C3992">
        <v>12.89</v>
      </c>
      <c r="D3992">
        <v>12.26</v>
      </c>
      <c r="E3992">
        <v>12.73</v>
      </c>
      <c r="F3992">
        <v>12.73</v>
      </c>
      <c r="G3992">
        <v>0</v>
      </c>
    </row>
    <row r="3993" spans="1:7" x14ac:dyDescent="0.25">
      <c r="A3993" s="1">
        <v>43777</v>
      </c>
      <c r="B3993">
        <v>12.98</v>
      </c>
      <c r="C3993">
        <v>13.05</v>
      </c>
      <c r="D3993">
        <v>12</v>
      </c>
      <c r="E3993">
        <v>12.07</v>
      </c>
      <c r="F3993">
        <v>12.07</v>
      </c>
      <c r="G3993">
        <v>0</v>
      </c>
    </row>
    <row r="3994" spans="1:7" x14ac:dyDescent="0.25">
      <c r="A3994" s="1">
        <v>43780</v>
      </c>
      <c r="B3994">
        <v>13.15</v>
      </c>
      <c r="C3994">
        <v>13.49</v>
      </c>
      <c r="D3994">
        <v>12.66</v>
      </c>
      <c r="E3994">
        <v>12.69</v>
      </c>
      <c r="F3994">
        <v>12.69</v>
      </c>
      <c r="G3994">
        <v>0</v>
      </c>
    </row>
    <row r="3995" spans="1:7" x14ac:dyDescent="0.25">
      <c r="A3995" s="1">
        <v>43781</v>
      </c>
      <c r="B3995">
        <v>12.64</v>
      </c>
      <c r="C3995">
        <v>13.1</v>
      </c>
      <c r="D3995">
        <v>12.36</v>
      </c>
      <c r="E3995">
        <v>12.68</v>
      </c>
      <c r="F3995">
        <v>12.68</v>
      </c>
      <c r="G3995">
        <v>0</v>
      </c>
    </row>
    <row r="3996" spans="1:7" x14ac:dyDescent="0.25">
      <c r="A3996" s="1">
        <v>43782</v>
      </c>
      <c r="B3996">
        <v>12.91</v>
      </c>
      <c r="C3996">
        <v>13.9</v>
      </c>
      <c r="D3996">
        <v>12.88</v>
      </c>
      <c r="E3996">
        <v>13</v>
      </c>
      <c r="F3996">
        <v>13</v>
      </c>
      <c r="G3996">
        <v>0</v>
      </c>
    </row>
    <row r="3997" spans="1:7" x14ac:dyDescent="0.25">
      <c r="A3997" s="1">
        <v>43783</v>
      </c>
      <c r="B3997">
        <v>13.16</v>
      </c>
      <c r="C3997">
        <v>13.81</v>
      </c>
      <c r="D3997">
        <v>12.93</v>
      </c>
      <c r="E3997">
        <v>13.05</v>
      </c>
      <c r="F3997">
        <v>13.05</v>
      </c>
      <c r="G3997">
        <v>0</v>
      </c>
    </row>
    <row r="3998" spans="1:7" x14ac:dyDescent="0.25">
      <c r="A3998" s="1">
        <v>43784</v>
      </c>
      <c r="B3998">
        <v>12.95</v>
      </c>
      <c r="C3998">
        <v>12.97</v>
      </c>
      <c r="D3998">
        <v>11.92</v>
      </c>
      <c r="E3998">
        <v>12.05</v>
      </c>
      <c r="F3998">
        <v>12.05</v>
      </c>
      <c r="G3998">
        <v>0</v>
      </c>
    </row>
    <row r="3999" spans="1:7" x14ac:dyDescent="0.25">
      <c r="A3999" s="1">
        <v>43787</v>
      </c>
      <c r="B3999">
        <v>12.39</v>
      </c>
      <c r="C3999">
        <v>13.1</v>
      </c>
      <c r="D3999">
        <v>12.32</v>
      </c>
      <c r="E3999">
        <v>12.46</v>
      </c>
      <c r="F3999">
        <v>12.46</v>
      </c>
      <c r="G3999">
        <v>0</v>
      </c>
    </row>
    <row r="4000" spans="1:7" x14ac:dyDescent="0.25">
      <c r="A4000" s="1">
        <v>43788</v>
      </c>
      <c r="B4000">
        <v>12.33</v>
      </c>
      <c r="C4000">
        <v>13.01</v>
      </c>
      <c r="D4000">
        <v>12.16</v>
      </c>
      <c r="E4000">
        <v>12.86</v>
      </c>
      <c r="F4000">
        <v>12.86</v>
      </c>
      <c r="G4000">
        <v>0</v>
      </c>
    </row>
    <row r="4001" spans="1:7" x14ac:dyDescent="0.25">
      <c r="A4001" s="1">
        <v>43789</v>
      </c>
      <c r="B4001">
        <v>13.42</v>
      </c>
      <c r="C4001">
        <v>14.17</v>
      </c>
      <c r="D4001">
        <v>12.61</v>
      </c>
      <c r="E4001">
        <v>12.78</v>
      </c>
      <c r="F4001">
        <v>12.78</v>
      </c>
      <c r="G4001">
        <v>0</v>
      </c>
    </row>
    <row r="4002" spans="1:7" x14ac:dyDescent="0.25">
      <c r="A4002" s="1">
        <v>43790</v>
      </c>
      <c r="B4002">
        <v>13.35</v>
      </c>
      <c r="C4002">
        <v>13.86</v>
      </c>
      <c r="D4002">
        <v>12.49</v>
      </c>
      <c r="E4002">
        <v>13.13</v>
      </c>
      <c r="F4002">
        <v>13.13</v>
      </c>
      <c r="G4002">
        <v>0</v>
      </c>
    </row>
    <row r="4003" spans="1:7" x14ac:dyDescent="0.25">
      <c r="A4003" s="1">
        <v>43791</v>
      </c>
      <c r="B4003">
        <v>12.82</v>
      </c>
      <c r="C4003">
        <v>13.25</v>
      </c>
      <c r="D4003">
        <v>12.33</v>
      </c>
      <c r="E4003">
        <v>12.34</v>
      </c>
      <c r="F4003">
        <v>12.34</v>
      </c>
      <c r="G4003">
        <v>0</v>
      </c>
    </row>
    <row r="4004" spans="1:7" x14ac:dyDescent="0.25">
      <c r="A4004" s="1">
        <v>43794</v>
      </c>
      <c r="B4004">
        <v>12.51</v>
      </c>
      <c r="C4004">
        <v>12.59</v>
      </c>
      <c r="D4004">
        <v>11.73</v>
      </c>
      <c r="E4004">
        <v>11.87</v>
      </c>
      <c r="F4004">
        <v>11.87</v>
      </c>
      <c r="G4004">
        <v>0</v>
      </c>
    </row>
    <row r="4005" spans="1:7" x14ac:dyDescent="0.25">
      <c r="A4005" s="1">
        <v>43795</v>
      </c>
      <c r="B4005">
        <v>11.88</v>
      </c>
      <c r="C4005">
        <v>12.04</v>
      </c>
      <c r="D4005">
        <v>11.42</v>
      </c>
      <c r="E4005">
        <v>11.54</v>
      </c>
      <c r="F4005">
        <v>11.54</v>
      </c>
      <c r="G4005">
        <v>0</v>
      </c>
    </row>
    <row r="4006" spans="1:7" x14ac:dyDescent="0.25">
      <c r="A4006" s="1">
        <v>43796</v>
      </c>
      <c r="B4006">
        <v>11.55</v>
      </c>
      <c r="C4006">
        <v>11.79</v>
      </c>
      <c r="D4006">
        <v>11.44</v>
      </c>
      <c r="E4006">
        <v>11.75</v>
      </c>
      <c r="F4006">
        <v>11.75</v>
      </c>
      <c r="G4006">
        <v>0</v>
      </c>
    </row>
    <row r="4007" spans="1:7" x14ac:dyDescent="0.25">
      <c r="A4007" s="1">
        <v>43798</v>
      </c>
      <c r="B4007">
        <v>12.5</v>
      </c>
      <c r="C4007">
        <v>12.83</v>
      </c>
      <c r="D4007">
        <v>12.12</v>
      </c>
      <c r="E4007">
        <v>12.62</v>
      </c>
      <c r="F4007">
        <v>12.62</v>
      </c>
      <c r="G4007">
        <v>0</v>
      </c>
    </row>
    <row r="4008" spans="1:7" x14ac:dyDescent="0.25">
      <c r="A4008" s="1">
        <v>43801</v>
      </c>
      <c r="B4008">
        <v>12.69</v>
      </c>
      <c r="C4008">
        <v>15.27</v>
      </c>
      <c r="D4008">
        <v>12.55</v>
      </c>
      <c r="E4008">
        <v>14.91</v>
      </c>
      <c r="F4008">
        <v>14.91</v>
      </c>
      <c r="G4008">
        <v>0</v>
      </c>
    </row>
    <row r="4009" spans="1:7" x14ac:dyDescent="0.25">
      <c r="A4009" s="1">
        <v>43802</v>
      </c>
      <c r="B4009">
        <v>14.68</v>
      </c>
      <c r="C4009">
        <v>17.989999999999998</v>
      </c>
      <c r="D4009">
        <v>14.61</v>
      </c>
      <c r="E4009">
        <v>15.96</v>
      </c>
      <c r="F4009">
        <v>15.96</v>
      </c>
      <c r="G4009">
        <v>0</v>
      </c>
    </row>
    <row r="4010" spans="1:7" x14ac:dyDescent="0.25">
      <c r="A4010" s="1">
        <v>43803</v>
      </c>
      <c r="B4010">
        <v>16.379999000000002</v>
      </c>
      <c r="C4010">
        <v>16.399999999999999</v>
      </c>
      <c r="D4010">
        <v>14.12</v>
      </c>
      <c r="E4010">
        <v>14.8</v>
      </c>
      <c r="F4010">
        <v>14.8</v>
      </c>
      <c r="G4010">
        <v>0</v>
      </c>
    </row>
    <row r="4011" spans="1:7" x14ac:dyDescent="0.25">
      <c r="A4011" s="1">
        <v>43804</v>
      </c>
      <c r="B4011">
        <v>14.46</v>
      </c>
      <c r="C4011">
        <v>15.37</v>
      </c>
      <c r="D4011">
        <v>14.17</v>
      </c>
      <c r="E4011">
        <v>14.52</v>
      </c>
      <c r="F4011">
        <v>14.52</v>
      </c>
      <c r="G4011">
        <v>0</v>
      </c>
    </row>
    <row r="4012" spans="1:7" x14ac:dyDescent="0.25">
      <c r="A4012" s="1">
        <v>43805</v>
      </c>
      <c r="B4012">
        <v>14.37</v>
      </c>
      <c r="C4012">
        <v>14.47</v>
      </c>
      <c r="D4012">
        <v>13.19</v>
      </c>
      <c r="E4012">
        <v>13.62</v>
      </c>
      <c r="F4012">
        <v>13.62</v>
      </c>
      <c r="G4012">
        <v>0</v>
      </c>
    </row>
    <row r="4013" spans="1:7" x14ac:dyDescent="0.25">
      <c r="A4013" s="1">
        <v>43808</v>
      </c>
      <c r="B4013">
        <v>14.25</v>
      </c>
      <c r="C4013">
        <v>16.07</v>
      </c>
      <c r="D4013">
        <v>12.25</v>
      </c>
      <c r="E4013">
        <v>15.86</v>
      </c>
      <c r="F4013">
        <v>15.86</v>
      </c>
      <c r="G4013">
        <v>0</v>
      </c>
    </row>
    <row r="4014" spans="1:7" x14ac:dyDescent="0.25">
      <c r="A4014" s="1">
        <v>43809</v>
      </c>
      <c r="B4014">
        <v>15.8</v>
      </c>
      <c r="C4014">
        <v>16.899999999999999</v>
      </c>
      <c r="D4014">
        <v>14.93</v>
      </c>
      <c r="E4014">
        <v>15.68</v>
      </c>
      <c r="F4014">
        <v>15.68</v>
      </c>
      <c r="G4014">
        <v>0</v>
      </c>
    </row>
    <row r="4015" spans="1:7" x14ac:dyDescent="0.25">
      <c r="A4015" s="1">
        <v>43810</v>
      </c>
      <c r="B4015">
        <v>15.57</v>
      </c>
      <c r="C4015">
        <v>15.97</v>
      </c>
      <c r="D4015">
        <v>14.98</v>
      </c>
      <c r="E4015">
        <v>14.99</v>
      </c>
      <c r="F4015">
        <v>14.99</v>
      </c>
      <c r="G4015">
        <v>0</v>
      </c>
    </row>
    <row r="4016" spans="1:7" x14ac:dyDescent="0.25">
      <c r="A4016" s="1">
        <v>43811</v>
      </c>
      <c r="B4016">
        <v>14.94</v>
      </c>
      <c r="C4016">
        <v>15.55</v>
      </c>
      <c r="D4016">
        <v>13.6</v>
      </c>
      <c r="E4016">
        <v>13.94</v>
      </c>
      <c r="F4016">
        <v>13.94</v>
      </c>
      <c r="G4016">
        <v>0</v>
      </c>
    </row>
    <row r="4017" spans="1:7" x14ac:dyDescent="0.25">
      <c r="A4017" s="1">
        <v>43812</v>
      </c>
      <c r="B4017">
        <v>13.18</v>
      </c>
      <c r="C4017">
        <v>14.35</v>
      </c>
      <c r="D4017">
        <v>12.54</v>
      </c>
      <c r="E4017">
        <v>12.63</v>
      </c>
      <c r="F4017">
        <v>12.63</v>
      </c>
      <c r="G4017">
        <v>0</v>
      </c>
    </row>
    <row r="4018" spans="1:7" x14ac:dyDescent="0.25">
      <c r="A4018" s="1">
        <v>43815</v>
      </c>
      <c r="B4018">
        <v>12.47</v>
      </c>
      <c r="C4018">
        <v>12.53</v>
      </c>
      <c r="D4018">
        <v>11.71</v>
      </c>
      <c r="E4018">
        <v>12.14</v>
      </c>
      <c r="F4018">
        <v>12.14</v>
      </c>
      <c r="G4018">
        <v>0</v>
      </c>
    </row>
    <row r="4019" spans="1:7" x14ac:dyDescent="0.25">
      <c r="A4019" s="1">
        <v>43816</v>
      </c>
      <c r="B4019">
        <v>12.23</v>
      </c>
      <c r="C4019">
        <v>12.47</v>
      </c>
      <c r="D4019">
        <v>11.9</v>
      </c>
      <c r="E4019">
        <v>12.29</v>
      </c>
      <c r="F4019">
        <v>12.29</v>
      </c>
      <c r="G4019">
        <v>0</v>
      </c>
    </row>
    <row r="4020" spans="1:7" x14ac:dyDescent="0.25">
      <c r="A4020" s="1">
        <v>43817</v>
      </c>
      <c r="B4020">
        <v>12.24</v>
      </c>
      <c r="C4020">
        <v>12.7</v>
      </c>
      <c r="D4020">
        <v>11.93</v>
      </c>
      <c r="E4020">
        <v>12.58</v>
      </c>
      <c r="F4020">
        <v>12.58</v>
      </c>
      <c r="G4020">
        <v>0</v>
      </c>
    </row>
    <row r="4021" spans="1:7" x14ac:dyDescent="0.25">
      <c r="A4021" s="1">
        <v>43818</v>
      </c>
      <c r="B4021">
        <v>12.55</v>
      </c>
      <c r="C4021">
        <v>12.78</v>
      </c>
      <c r="D4021">
        <v>12.43</v>
      </c>
      <c r="E4021">
        <v>12.5</v>
      </c>
      <c r="F4021">
        <v>12.5</v>
      </c>
      <c r="G4021">
        <v>0</v>
      </c>
    </row>
    <row r="4022" spans="1:7" x14ac:dyDescent="0.25">
      <c r="A4022" s="1">
        <v>43819</v>
      </c>
      <c r="B4022">
        <v>12.55</v>
      </c>
      <c r="C4022">
        <v>12.61</v>
      </c>
      <c r="D4022">
        <v>12.04</v>
      </c>
      <c r="E4022">
        <v>12.51</v>
      </c>
      <c r="F4022">
        <v>12.51</v>
      </c>
      <c r="G4022">
        <v>0</v>
      </c>
    </row>
    <row r="4023" spans="1:7" x14ac:dyDescent="0.25">
      <c r="A4023" s="1">
        <v>43822</v>
      </c>
      <c r="B4023">
        <v>12.81</v>
      </c>
      <c r="C4023">
        <v>12.9</v>
      </c>
      <c r="D4023">
        <v>12.41</v>
      </c>
      <c r="E4023">
        <v>12.61</v>
      </c>
      <c r="F4023">
        <v>12.61</v>
      </c>
      <c r="G4023">
        <v>0</v>
      </c>
    </row>
    <row r="4024" spans="1:7" x14ac:dyDescent="0.25">
      <c r="A4024" s="1">
        <v>43823</v>
      </c>
      <c r="B4024">
        <v>12.65</v>
      </c>
      <c r="C4024">
        <v>12.84</v>
      </c>
      <c r="D4024">
        <v>12.56</v>
      </c>
      <c r="E4024">
        <v>12.67</v>
      </c>
      <c r="F4024">
        <v>12.67</v>
      </c>
      <c r="G4024">
        <v>0</v>
      </c>
    </row>
    <row r="4025" spans="1:7" x14ac:dyDescent="0.25">
      <c r="A4025" s="1">
        <v>43825</v>
      </c>
      <c r="B4025">
        <v>12.74</v>
      </c>
      <c r="C4025">
        <v>12.75</v>
      </c>
      <c r="D4025">
        <v>11.72</v>
      </c>
      <c r="E4025">
        <v>12.65</v>
      </c>
      <c r="F4025">
        <v>12.65</v>
      </c>
      <c r="G4025">
        <v>0</v>
      </c>
    </row>
    <row r="4026" spans="1:7" x14ac:dyDescent="0.25">
      <c r="A4026" s="1">
        <v>43826</v>
      </c>
      <c r="B4026">
        <v>12.61</v>
      </c>
      <c r="C4026">
        <v>13.72</v>
      </c>
      <c r="D4026">
        <v>11.89</v>
      </c>
      <c r="E4026">
        <v>13.43</v>
      </c>
      <c r="F4026">
        <v>13.43</v>
      </c>
      <c r="G4026">
        <v>0</v>
      </c>
    </row>
    <row r="4027" spans="1:7" x14ac:dyDescent="0.25">
      <c r="A4027" s="1">
        <v>43829</v>
      </c>
      <c r="B4027">
        <v>13.74</v>
      </c>
      <c r="C4027">
        <v>15.14</v>
      </c>
      <c r="D4027">
        <v>13.44</v>
      </c>
      <c r="E4027">
        <v>14.82</v>
      </c>
      <c r="F4027">
        <v>14.82</v>
      </c>
      <c r="G4027">
        <v>0</v>
      </c>
    </row>
    <row r="4028" spans="1:7" x14ac:dyDescent="0.25">
      <c r="A4028" s="1">
        <v>43830</v>
      </c>
      <c r="B4028">
        <v>14.84</v>
      </c>
      <c r="C4028">
        <v>15.39</v>
      </c>
      <c r="D4028">
        <v>13.75</v>
      </c>
      <c r="E4028">
        <v>13.78</v>
      </c>
      <c r="F4028">
        <v>13.78</v>
      </c>
      <c r="G4028">
        <v>0</v>
      </c>
    </row>
    <row r="4029" spans="1:7" x14ac:dyDescent="0.25">
      <c r="A4029" s="1">
        <v>43832</v>
      </c>
      <c r="B4029">
        <v>13.46</v>
      </c>
      <c r="C4029">
        <v>13.72</v>
      </c>
      <c r="D4029">
        <v>12.42</v>
      </c>
      <c r="E4029">
        <v>12.47</v>
      </c>
      <c r="F4029">
        <v>12.47</v>
      </c>
      <c r="G4029">
        <v>0</v>
      </c>
    </row>
    <row r="4030" spans="1:7" x14ac:dyDescent="0.25">
      <c r="A4030" s="1">
        <v>43833</v>
      </c>
      <c r="B4030">
        <v>15.01</v>
      </c>
      <c r="C4030">
        <v>16.200001</v>
      </c>
      <c r="D4030">
        <v>13.13</v>
      </c>
      <c r="E4030">
        <v>14.02</v>
      </c>
      <c r="F4030">
        <v>14.02</v>
      </c>
      <c r="G4030">
        <v>0</v>
      </c>
    </row>
    <row r="4031" spans="1:7" x14ac:dyDescent="0.25">
      <c r="A4031" s="1">
        <v>43836</v>
      </c>
      <c r="B4031">
        <v>15.45</v>
      </c>
      <c r="C4031">
        <v>16.389999</v>
      </c>
      <c r="D4031">
        <v>13.54</v>
      </c>
      <c r="E4031">
        <v>13.85</v>
      </c>
      <c r="F4031">
        <v>13.85</v>
      </c>
      <c r="G4031">
        <v>0</v>
      </c>
    </row>
    <row r="4032" spans="1:7" x14ac:dyDescent="0.25">
      <c r="A4032" s="1">
        <v>43837</v>
      </c>
      <c r="B4032">
        <v>13.84</v>
      </c>
      <c r="C4032">
        <v>14.46</v>
      </c>
      <c r="D4032">
        <v>13.39</v>
      </c>
      <c r="E4032">
        <v>13.79</v>
      </c>
      <c r="F4032">
        <v>13.79</v>
      </c>
      <c r="G4032">
        <v>0</v>
      </c>
    </row>
    <row r="4033" spans="1:7" x14ac:dyDescent="0.25">
      <c r="A4033" s="1">
        <v>43838</v>
      </c>
      <c r="B4033">
        <v>15.16</v>
      </c>
      <c r="C4033">
        <v>15.24</v>
      </c>
      <c r="D4033">
        <v>12.83</v>
      </c>
      <c r="E4033">
        <v>13.45</v>
      </c>
      <c r="F4033">
        <v>13.45</v>
      </c>
      <c r="G4033">
        <v>0</v>
      </c>
    </row>
    <row r="4034" spans="1:7" x14ac:dyDescent="0.25">
      <c r="A4034" s="1">
        <v>43839</v>
      </c>
      <c r="B4034">
        <v>12.95</v>
      </c>
      <c r="C4034">
        <v>13.24</v>
      </c>
      <c r="D4034">
        <v>12.53</v>
      </c>
      <c r="E4034">
        <v>12.54</v>
      </c>
      <c r="F4034">
        <v>12.54</v>
      </c>
      <c r="G4034">
        <v>0</v>
      </c>
    </row>
    <row r="4035" spans="1:7" x14ac:dyDescent="0.25">
      <c r="A4035" s="1">
        <v>43840</v>
      </c>
      <c r="B4035">
        <v>12.42</v>
      </c>
      <c r="C4035">
        <v>12.87</v>
      </c>
      <c r="D4035">
        <v>12.09</v>
      </c>
      <c r="E4035">
        <v>12.56</v>
      </c>
      <c r="F4035">
        <v>12.56</v>
      </c>
      <c r="G4035">
        <v>0</v>
      </c>
    </row>
    <row r="4036" spans="1:7" x14ac:dyDescent="0.25">
      <c r="A4036" s="1">
        <v>43843</v>
      </c>
      <c r="B4036">
        <v>12.84</v>
      </c>
      <c r="C4036">
        <v>13.09</v>
      </c>
      <c r="D4036">
        <v>12.32</v>
      </c>
      <c r="E4036">
        <v>12.32</v>
      </c>
      <c r="F4036">
        <v>12.32</v>
      </c>
      <c r="G4036">
        <v>0</v>
      </c>
    </row>
    <row r="4037" spans="1:7" x14ac:dyDescent="0.25">
      <c r="A4037" s="1">
        <v>43844</v>
      </c>
      <c r="B4037">
        <v>12.72</v>
      </c>
      <c r="C4037">
        <v>13.82</v>
      </c>
      <c r="D4037">
        <v>12.05</v>
      </c>
      <c r="E4037">
        <v>12.39</v>
      </c>
      <c r="F4037">
        <v>12.39</v>
      </c>
      <c r="G4037">
        <v>0</v>
      </c>
    </row>
    <row r="4038" spans="1:7" x14ac:dyDescent="0.25">
      <c r="A4038" s="1">
        <v>43845</v>
      </c>
      <c r="B4038">
        <v>12.79</v>
      </c>
      <c r="C4038">
        <v>12.83</v>
      </c>
      <c r="D4038">
        <v>11.95</v>
      </c>
      <c r="E4038">
        <v>12.42</v>
      </c>
      <c r="F4038">
        <v>12.42</v>
      </c>
      <c r="G4038">
        <v>0</v>
      </c>
    </row>
    <row r="4039" spans="1:7" x14ac:dyDescent="0.25">
      <c r="A4039" s="1">
        <v>43846</v>
      </c>
      <c r="B4039">
        <v>12.2</v>
      </c>
      <c r="C4039">
        <v>12.42</v>
      </c>
      <c r="D4039">
        <v>11.78</v>
      </c>
      <c r="E4039">
        <v>12.32</v>
      </c>
      <c r="F4039">
        <v>12.32</v>
      </c>
      <c r="G4039">
        <v>0</v>
      </c>
    </row>
    <row r="4040" spans="1:7" x14ac:dyDescent="0.25">
      <c r="A4040" s="1">
        <v>43847</v>
      </c>
      <c r="B4040">
        <v>12.21</v>
      </c>
      <c r="C4040">
        <v>12.48</v>
      </c>
      <c r="D4040">
        <v>11.75</v>
      </c>
      <c r="E4040">
        <v>12.1</v>
      </c>
      <c r="F4040">
        <v>12.1</v>
      </c>
      <c r="G4040">
        <v>0</v>
      </c>
    </row>
    <row r="4041" spans="1:7" x14ac:dyDescent="0.25">
      <c r="A4041" s="1">
        <v>43851</v>
      </c>
      <c r="B4041">
        <v>13.23</v>
      </c>
      <c r="C4041">
        <v>13.33</v>
      </c>
      <c r="D4041">
        <v>12.32</v>
      </c>
      <c r="E4041">
        <v>12.85</v>
      </c>
      <c r="F4041">
        <v>12.85</v>
      </c>
      <c r="G4041">
        <v>0</v>
      </c>
    </row>
    <row r="4042" spans="1:7" x14ac:dyDescent="0.25">
      <c r="A4042" s="1">
        <v>43852</v>
      </c>
      <c r="B4042">
        <v>12.45</v>
      </c>
      <c r="C4042">
        <v>13.01</v>
      </c>
      <c r="D4042">
        <v>12.31</v>
      </c>
      <c r="E4042">
        <v>12.91</v>
      </c>
      <c r="F4042">
        <v>12.91</v>
      </c>
      <c r="G4042">
        <v>0</v>
      </c>
    </row>
    <row r="4043" spans="1:7" x14ac:dyDescent="0.25">
      <c r="A4043" s="1">
        <v>43853</v>
      </c>
      <c r="B4043">
        <v>13.26</v>
      </c>
      <c r="C4043">
        <v>14.15</v>
      </c>
      <c r="D4043">
        <v>12.94</v>
      </c>
      <c r="E4043">
        <v>12.98</v>
      </c>
      <c r="F4043">
        <v>12.98</v>
      </c>
      <c r="G4043">
        <v>0</v>
      </c>
    </row>
    <row r="4044" spans="1:7" x14ac:dyDescent="0.25">
      <c r="A4044" s="1">
        <v>43854</v>
      </c>
      <c r="B4044">
        <v>12.75</v>
      </c>
      <c r="C4044">
        <v>15.98</v>
      </c>
      <c r="D4044">
        <v>12.62</v>
      </c>
      <c r="E4044">
        <v>14.56</v>
      </c>
      <c r="F4044">
        <v>14.56</v>
      </c>
      <c r="G4044">
        <v>0</v>
      </c>
    </row>
    <row r="4045" spans="1:7" x14ac:dyDescent="0.25">
      <c r="A4045" s="1">
        <v>43857</v>
      </c>
      <c r="B4045">
        <v>17.420000000000002</v>
      </c>
      <c r="C4045">
        <v>19.02</v>
      </c>
      <c r="D4045">
        <v>16.82</v>
      </c>
      <c r="E4045">
        <v>18.23</v>
      </c>
      <c r="F4045">
        <v>18.23</v>
      </c>
      <c r="G4045">
        <v>0</v>
      </c>
    </row>
    <row r="4046" spans="1:7" x14ac:dyDescent="0.25">
      <c r="A4046" s="1">
        <v>43858</v>
      </c>
      <c r="B4046">
        <v>16.940000999999999</v>
      </c>
      <c r="C4046">
        <v>18.030000999999999</v>
      </c>
      <c r="D4046">
        <v>15.69</v>
      </c>
      <c r="E4046">
        <v>16.280000999999999</v>
      </c>
      <c r="F4046">
        <v>16.280000999999999</v>
      </c>
      <c r="G4046">
        <v>0</v>
      </c>
    </row>
    <row r="4047" spans="1:7" x14ac:dyDescent="0.25">
      <c r="A4047" s="1">
        <v>43859</v>
      </c>
      <c r="B4047">
        <v>15.68</v>
      </c>
      <c r="C4047">
        <v>16.649999999999999</v>
      </c>
      <c r="D4047">
        <v>14.94</v>
      </c>
      <c r="E4047">
        <v>16.389999</v>
      </c>
      <c r="F4047">
        <v>16.389999</v>
      </c>
      <c r="G4047">
        <v>0</v>
      </c>
    </row>
    <row r="4048" spans="1:7" x14ac:dyDescent="0.25">
      <c r="A4048" s="1">
        <v>43860</v>
      </c>
      <c r="B4048">
        <v>17.82</v>
      </c>
      <c r="C4048">
        <v>18.389999</v>
      </c>
      <c r="D4048">
        <v>15.3</v>
      </c>
      <c r="E4048">
        <v>15.49</v>
      </c>
      <c r="F4048">
        <v>15.49</v>
      </c>
      <c r="G4048">
        <v>0</v>
      </c>
    </row>
    <row r="4049" spans="1:7" x14ac:dyDescent="0.25">
      <c r="A4049" s="1">
        <v>43861</v>
      </c>
      <c r="B4049">
        <v>16.25</v>
      </c>
      <c r="C4049">
        <v>19.989999999999998</v>
      </c>
      <c r="D4049">
        <v>16.18</v>
      </c>
      <c r="E4049">
        <v>18.84</v>
      </c>
      <c r="F4049">
        <v>18.84</v>
      </c>
      <c r="G4049">
        <v>0</v>
      </c>
    </row>
    <row r="4050" spans="1:7" x14ac:dyDescent="0.25">
      <c r="A4050" s="1">
        <v>43864</v>
      </c>
      <c r="B4050">
        <v>18.639999</v>
      </c>
      <c r="C4050">
        <v>18.879999000000002</v>
      </c>
      <c r="D4050">
        <v>17.100000000000001</v>
      </c>
      <c r="E4050">
        <v>17.969999000000001</v>
      </c>
      <c r="F4050">
        <v>17.969999000000001</v>
      </c>
      <c r="G4050">
        <v>0</v>
      </c>
    </row>
    <row r="4051" spans="1:7" x14ac:dyDescent="0.25">
      <c r="A4051" s="1">
        <v>43865</v>
      </c>
      <c r="B4051">
        <v>16.450001</v>
      </c>
      <c r="C4051">
        <v>16.459999</v>
      </c>
      <c r="D4051">
        <v>15.63</v>
      </c>
      <c r="E4051">
        <v>16.049999</v>
      </c>
      <c r="F4051">
        <v>16.049999</v>
      </c>
      <c r="G4051">
        <v>0</v>
      </c>
    </row>
    <row r="4052" spans="1:7" x14ac:dyDescent="0.25">
      <c r="A4052" s="1">
        <v>43866</v>
      </c>
      <c r="B4052">
        <v>16.290001</v>
      </c>
      <c r="C4052">
        <v>16.32</v>
      </c>
      <c r="D4052">
        <v>15.02</v>
      </c>
      <c r="E4052">
        <v>15.15</v>
      </c>
      <c r="F4052">
        <v>15.15</v>
      </c>
      <c r="G4052">
        <v>0</v>
      </c>
    </row>
    <row r="4053" spans="1:7" x14ac:dyDescent="0.25">
      <c r="A4053" s="1">
        <v>43867</v>
      </c>
      <c r="B4053">
        <v>15.13</v>
      </c>
      <c r="C4053">
        <v>15.66</v>
      </c>
      <c r="D4053">
        <v>14.7</v>
      </c>
      <c r="E4053">
        <v>14.96</v>
      </c>
      <c r="F4053">
        <v>14.96</v>
      </c>
      <c r="G4053">
        <v>0</v>
      </c>
    </row>
    <row r="4054" spans="1:7" x14ac:dyDescent="0.25">
      <c r="A4054" s="1">
        <v>43868</v>
      </c>
      <c r="B4054">
        <v>15.07</v>
      </c>
      <c r="C4054">
        <v>16.16</v>
      </c>
      <c r="D4054">
        <v>14.81</v>
      </c>
      <c r="E4054">
        <v>15.47</v>
      </c>
      <c r="F4054">
        <v>15.47</v>
      </c>
      <c r="G4054">
        <v>0</v>
      </c>
    </row>
    <row r="4055" spans="1:7" x14ac:dyDescent="0.25">
      <c r="A4055" s="1">
        <v>43871</v>
      </c>
      <c r="B4055">
        <v>15.88</v>
      </c>
      <c r="C4055">
        <v>16.43</v>
      </c>
      <c r="D4055">
        <v>15.01</v>
      </c>
      <c r="E4055">
        <v>15.04</v>
      </c>
      <c r="F4055">
        <v>15.04</v>
      </c>
      <c r="G4055">
        <v>0</v>
      </c>
    </row>
    <row r="4056" spans="1:7" x14ac:dyDescent="0.25">
      <c r="A4056" s="1">
        <v>43872</v>
      </c>
      <c r="B4056">
        <v>14.91</v>
      </c>
      <c r="C4056">
        <v>15.27</v>
      </c>
      <c r="D4056">
        <v>14.38</v>
      </c>
      <c r="E4056">
        <v>15.18</v>
      </c>
      <c r="F4056">
        <v>15.18</v>
      </c>
      <c r="G4056">
        <v>0</v>
      </c>
    </row>
    <row r="4057" spans="1:7" x14ac:dyDescent="0.25">
      <c r="A4057" s="1">
        <v>43873</v>
      </c>
      <c r="B4057">
        <v>14.86</v>
      </c>
      <c r="C4057">
        <v>14.88</v>
      </c>
      <c r="D4057">
        <v>13.73</v>
      </c>
      <c r="E4057">
        <v>13.74</v>
      </c>
      <c r="F4057">
        <v>13.74</v>
      </c>
      <c r="G4057">
        <v>0</v>
      </c>
    </row>
    <row r="4058" spans="1:7" x14ac:dyDescent="0.25">
      <c r="A4058" s="1">
        <v>43874</v>
      </c>
      <c r="B4058">
        <v>14.43</v>
      </c>
      <c r="C4058">
        <v>15.44</v>
      </c>
      <c r="D4058">
        <v>14</v>
      </c>
      <c r="E4058">
        <v>14.15</v>
      </c>
      <c r="F4058">
        <v>14.15</v>
      </c>
      <c r="G4058">
        <v>0</v>
      </c>
    </row>
    <row r="4059" spans="1:7" x14ac:dyDescent="0.25">
      <c r="A4059" s="1">
        <v>43875</v>
      </c>
      <c r="B4059">
        <v>14.12</v>
      </c>
      <c r="C4059">
        <v>14.54</v>
      </c>
      <c r="D4059">
        <v>13.38</v>
      </c>
      <c r="E4059">
        <v>13.68</v>
      </c>
      <c r="F4059">
        <v>13.68</v>
      </c>
      <c r="G4059">
        <v>0</v>
      </c>
    </row>
    <row r="4060" spans="1:7" x14ac:dyDescent="0.25">
      <c r="A4060" s="1">
        <v>43879</v>
      </c>
      <c r="B4060">
        <v>14.98</v>
      </c>
      <c r="C4060">
        <v>15.49</v>
      </c>
      <c r="D4060">
        <v>14.53</v>
      </c>
      <c r="E4060">
        <v>14.83</v>
      </c>
      <c r="F4060">
        <v>14.83</v>
      </c>
      <c r="G4060">
        <v>0</v>
      </c>
    </row>
    <row r="4061" spans="1:7" x14ac:dyDescent="0.25">
      <c r="A4061" s="1">
        <v>43880</v>
      </c>
      <c r="B4061">
        <v>14.66</v>
      </c>
      <c r="C4061">
        <v>14.74</v>
      </c>
      <c r="D4061">
        <v>14.21</v>
      </c>
      <c r="E4061">
        <v>14.38</v>
      </c>
      <c r="F4061">
        <v>14.38</v>
      </c>
      <c r="G4061">
        <v>0</v>
      </c>
    </row>
    <row r="4062" spans="1:7" x14ac:dyDescent="0.25">
      <c r="A4062" s="1">
        <v>43881</v>
      </c>
      <c r="B4062">
        <v>14.54</v>
      </c>
      <c r="C4062">
        <v>17.209999</v>
      </c>
      <c r="D4062">
        <v>14.49</v>
      </c>
      <c r="E4062">
        <v>15.56</v>
      </c>
      <c r="F4062">
        <v>15.56</v>
      </c>
      <c r="G4062">
        <v>0</v>
      </c>
    </row>
    <row r="4063" spans="1:7" x14ac:dyDescent="0.25">
      <c r="A4063" s="1">
        <v>43882</v>
      </c>
      <c r="B4063">
        <v>17.329999999999998</v>
      </c>
      <c r="C4063">
        <v>18.209999</v>
      </c>
      <c r="D4063">
        <v>16.190000999999999</v>
      </c>
      <c r="E4063">
        <v>17.079999999999998</v>
      </c>
      <c r="F4063">
        <v>17.079999999999998</v>
      </c>
      <c r="G4063">
        <v>0</v>
      </c>
    </row>
    <row r="4064" spans="1:7" x14ac:dyDescent="0.25">
      <c r="A4064" s="1">
        <v>43885</v>
      </c>
      <c r="B4064">
        <v>22.25</v>
      </c>
      <c r="C4064">
        <v>26.35</v>
      </c>
      <c r="D4064">
        <v>22</v>
      </c>
      <c r="E4064">
        <v>25.030000999999999</v>
      </c>
      <c r="F4064">
        <v>25.030000999999999</v>
      </c>
      <c r="G4064">
        <v>0</v>
      </c>
    </row>
    <row r="4065" spans="1:7" x14ac:dyDescent="0.25">
      <c r="A4065" s="1">
        <v>43886</v>
      </c>
      <c r="B4065">
        <v>23.280000999999999</v>
      </c>
      <c r="C4065">
        <v>30.25</v>
      </c>
      <c r="D4065">
        <v>22.620000999999998</v>
      </c>
      <c r="E4065">
        <v>27.85</v>
      </c>
      <c r="F4065">
        <v>27.85</v>
      </c>
      <c r="G4065">
        <v>0</v>
      </c>
    </row>
    <row r="4066" spans="1:7" x14ac:dyDescent="0.25">
      <c r="A4066" s="1">
        <v>43887</v>
      </c>
      <c r="B4066">
        <v>26.629999000000002</v>
      </c>
      <c r="C4066">
        <v>29.57</v>
      </c>
      <c r="D4066">
        <v>24.76</v>
      </c>
      <c r="E4066">
        <v>27.559999000000001</v>
      </c>
      <c r="F4066">
        <v>27.559999000000001</v>
      </c>
      <c r="G4066">
        <v>0</v>
      </c>
    </row>
    <row r="4067" spans="1:7" x14ac:dyDescent="0.25">
      <c r="A4067" s="1">
        <v>43888</v>
      </c>
      <c r="B4067">
        <v>32.139999000000003</v>
      </c>
      <c r="C4067">
        <v>39.310001</v>
      </c>
      <c r="D4067">
        <v>29.370000999999998</v>
      </c>
      <c r="E4067">
        <v>39.159999999999997</v>
      </c>
      <c r="F4067">
        <v>39.159999999999997</v>
      </c>
      <c r="G4067">
        <v>0</v>
      </c>
    </row>
    <row r="4068" spans="1:7" x14ac:dyDescent="0.25">
      <c r="A4068" s="1">
        <v>43889</v>
      </c>
      <c r="B4068">
        <v>42.02</v>
      </c>
      <c r="C4068">
        <v>49.48</v>
      </c>
      <c r="D4068">
        <v>39.369999</v>
      </c>
      <c r="E4068">
        <v>40.110000999999997</v>
      </c>
      <c r="F4068">
        <v>40.110000999999997</v>
      </c>
      <c r="G4068">
        <v>0</v>
      </c>
    </row>
    <row r="4069" spans="1:7" x14ac:dyDescent="0.25">
      <c r="A4069" s="1">
        <v>43892</v>
      </c>
      <c r="B4069">
        <v>38.540000999999997</v>
      </c>
      <c r="C4069">
        <v>40.409999999999997</v>
      </c>
      <c r="D4069">
        <v>31.5</v>
      </c>
      <c r="E4069">
        <v>33.419998</v>
      </c>
      <c r="F4069">
        <v>33.419998</v>
      </c>
      <c r="G4069">
        <v>0</v>
      </c>
    </row>
    <row r="4070" spans="1:7" x14ac:dyDescent="0.25">
      <c r="A4070" s="1">
        <v>43893</v>
      </c>
      <c r="B4070">
        <v>33.650002000000001</v>
      </c>
      <c r="C4070">
        <v>41.060001</v>
      </c>
      <c r="D4070">
        <v>24.93</v>
      </c>
      <c r="E4070">
        <v>36.82</v>
      </c>
      <c r="F4070">
        <v>36.82</v>
      </c>
      <c r="G4070">
        <v>0</v>
      </c>
    </row>
    <row r="4071" spans="1:7" x14ac:dyDescent="0.25">
      <c r="A4071" s="1">
        <v>43894</v>
      </c>
      <c r="B4071">
        <v>34.439999</v>
      </c>
      <c r="C4071">
        <v>35.580002</v>
      </c>
      <c r="D4071">
        <v>30.299999</v>
      </c>
      <c r="E4071">
        <v>31.99</v>
      </c>
      <c r="F4071">
        <v>31.99</v>
      </c>
      <c r="G4071">
        <v>0</v>
      </c>
    </row>
    <row r="4072" spans="1:7" x14ac:dyDescent="0.25">
      <c r="A4072" s="1">
        <v>43895</v>
      </c>
      <c r="B4072">
        <v>33.610000999999997</v>
      </c>
      <c r="C4072">
        <v>42.84</v>
      </c>
      <c r="D4072">
        <v>33.540000999999997</v>
      </c>
      <c r="E4072">
        <v>39.619999</v>
      </c>
      <c r="F4072">
        <v>39.619999</v>
      </c>
      <c r="G4072">
        <v>0</v>
      </c>
    </row>
    <row r="4073" spans="1:7" x14ac:dyDescent="0.25">
      <c r="A4073" s="1">
        <v>43896</v>
      </c>
      <c r="B4073">
        <v>48.93</v>
      </c>
      <c r="C4073">
        <v>54.389999000000003</v>
      </c>
      <c r="D4073">
        <v>40.840000000000003</v>
      </c>
      <c r="E4073">
        <v>41.939999</v>
      </c>
      <c r="F4073">
        <v>41.939999</v>
      </c>
      <c r="G4073">
        <v>0</v>
      </c>
    </row>
    <row r="4074" spans="1:7" x14ac:dyDescent="0.25">
      <c r="A4074" s="1">
        <v>43899</v>
      </c>
      <c r="B4074">
        <v>41.939999</v>
      </c>
      <c r="C4074">
        <v>62.119999</v>
      </c>
      <c r="D4074">
        <v>41.939999</v>
      </c>
      <c r="E4074">
        <v>54.459999000000003</v>
      </c>
      <c r="F4074">
        <v>54.459999000000003</v>
      </c>
      <c r="G4074">
        <v>0</v>
      </c>
    </row>
    <row r="4075" spans="1:7" x14ac:dyDescent="0.25">
      <c r="A4075" s="1">
        <v>43900</v>
      </c>
      <c r="B4075">
        <v>49.68</v>
      </c>
      <c r="C4075">
        <v>55.66</v>
      </c>
      <c r="D4075">
        <v>43.560001</v>
      </c>
      <c r="E4075">
        <v>47.299999</v>
      </c>
      <c r="F4075">
        <v>47.299999</v>
      </c>
      <c r="G4075">
        <v>0</v>
      </c>
    </row>
    <row r="4076" spans="1:7" x14ac:dyDescent="0.25">
      <c r="A4076" s="1">
        <v>43901</v>
      </c>
      <c r="B4076">
        <v>52.240001999999997</v>
      </c>
      <c r="C4076">
        <v>55.82</v>
      </c>
      <c r="D4076">
        <v>49.98</v>
      </c>
      <c r="E4076">
        <v>53.900002000000001</v>
      </c>
      <c r="F4076">
        <v>53.900002000000001</v>
      </c>
      <c r="G4076">
        <v>0</v>
      </c>
    </row>
    <row r="4077" spans="1:7" x14ac:dyDescent="0.25">
      <c r="A4077" s="1">
        <v>43902</v>
      </c>
      <c r="B4077">
        <v>61.459999000000003</v>
      </c>
      <c r="C4077">
        <v>76.830001999999993</v>
      </c>
      <c r="D4077">
        <v>59.91</v>
      </c>
      <c r="E4077">
        <v>75.470000999999996</v>
      </c>
      <c r="F4077">
        <v>75.470000999999996</v>
      </c>
      <c r="G4077">
        <v>0</v>
      </c>
    </row>
    <row r="4078" spans="1:7" x14ac:dyDescent="0.25">
      <c r="A4078" s="1">
        <v>43903</v>
      </c>
      <c r="B4078">
        <v>71.309997999999993</v>
      </c>
      <c r="C4078">
        <v>77.569999999999993</v>
      </c>
      <c r="D4078">
        <v>55.169998</v>
      </c>
      <c r="E4078">
        <v>57.830002</v>
      </c>
      <c r="F4078">
        <v>57.830002</v>
      </c>
      <c r="G4078">
        <v>0</v>
      </c>
    </row>
    <row r="4079" spans="1:7" x14ac:dyDescent="0.25">
      <c r="A4079" s="1">
        <v>43906</v>
      </c>
      <c r="B4079">
        <v>57.830002</v>
      </c>
      <c r="C4079">
        <v>83.559997999999993</v>
      </c>
      <c r="D4079">
        <v>57.830002</v>
      </c>
      <c r="E4079">
        <v>82.690002000000007</v>
      </c>
      <c r="F4079">
        <v>82.690002000000007</v>
      </c>
      <c r="G4079">
        <v>0</v>
      </c>
    </row>
    <row r="4080" spans="1:7" x14ac:dyDescent="0.25">
      <c r="A4080" s="1">
        <v>43907</v>
      </c>
      <c r="B4080">
        <v>82.690002000000007</v>
      </c>
      <c r="C4080">
        <v>84.830001999999993</v>
      </c>
      <c r="D4080">
        <v>70.370002999999997</v>
      </c>
      <c r="E4080">
        <v>75.910004000000001</v>
      </c>
      <c r="F4080">
        <v>75.910004000000001</v>
      </c>
      <c r="G4080">
        <v>0</v>
      </c>
    </row>
    <row r="4081" spans="1:7" x14ac:dyDescent="0.25">
      <c r="A4081" s="1">
        <v>43908</v>
      </c>
      <c r="B4081">
        <v>69.370002999999997</v>
      </c>
      <c r="C4081">
        <v>85.470000999999996</v>
      </c>
      <c r="D4081">
        <v>69.370002999999997</v>
      </c>
      <c r="E4081">
        <v>76.449996999999996</v>
      </c>
      <c r="F4081">
        <v>76.449996999999996</v>
      </c>
      <c r="G4081">
        <v>0</v>
      </c>
    </row>
    <row r="4082" spans="1:7" x14ac:dyDescent="0.25">
      <c r="A4082" s="1">
        <v>43909</v>
      </c>
      <c r="B4082">
        <v>80.620002999999997</v>
      </c>
      <c r="C4082">
        <v>84.260002</v>
      </c>
      <c r="D4082">
        <v>68.569999999999993</v>
      </c>
      <c r="E4082">
        <v>72</v>
      </c>
      <c r="F4082">
        <v>72</v>
      </c>
      <c r="G4082">
        <v>0</v>
      </c>
    </row>
    <row r="4083" spans="1:7" x14ac:dyDescent="0.25">
      <c r="A4083" s="1">
        <v>43910</v>
      </c>
      <c r="B4083">
        <v>67.860000999999997</v>
      </c>
      <c r="C4083">
        <v>69.510002</v>
      </c>
      <c r="D4083">
        <v>57.419998</v>
      </c>
      <c r="E4083">
        <v>66.040001000000004</v>
      </c>
      <c r="F4083">
        <v>66.040001000000004</v>
      </c>
      <c r="G4083">
        <v>0</v>
      </c>
    </row>
    <row r="4084" spans="1:7" x14ac:dyDescent="0.25">
      <c r="A4084" s="1">
        <v>43913</v>
      </c>
      <c r="B4084">
        <v>74.080001999999993</v>
      </c>
      <c r="C4084">
        <v>76.739998</v>
      </c>
      <c r="D4084">
        <v>60.459999000000003</v>
      </c>
      <c r="E4084">
        <v>61.59</v>
      </c>
      <c r="F4084">
        <v>61.59</v>
      </c>
      <c r="G4084">
        <v>0</v>
      </c>
    </row>
    <row r="4085" spans="1:7" x14ac:dyDescent="0.25">
      <c r="A4085" s="1">
        <v>43914</v>
      </c>
      <c r="B4085">
        <v>58.759998000000003</v>
      </c>
      <c r="C4085">
        <v>61.880001</v>
      </c>
      <c r="D4085">
        <v>36.240001999999997</v>
      </c>
      <c r="E4085">
        <v>61.669998</v>
      </c>
      <c r="F4085">
        <v>61.669998</v>
      </c>
      <c r="G4085">
        <v>0</v>
      </c>
    </row>
    <row r="4086" spans="1:7" x14ac:dyDescent="0.25">
      <c r="A4086" s="1">
        <v>43915</v>
      </c>
      <c r="B4086">
        <v>61.439999</v>
      </c>
      <c r="C4086">
        <v>68.860000999999997</v>
      </c>
      <c r="D4086">
        <v>58.029998999999997</v>
      </c>
      <c r="E4086">
        <v>63.950001</v>
      </c>
      <c r="F4086">
        <v>63.950001</v>
      </c>
      <c r="G4086">
        <v>0</v>
      </c>
    </row>
    <row r="4087" spans="1:7" x14ac:dyDescent="0.25">
      <c r="A4087" s="1">
        <v>43916</v>
      </c>
      <c r="B4087">
        <v>65.669998000000007</v>
      </c>
      <c r="C4087">
        <v>67.059997999999993</v>
      </c>
      <c r="D4087">
        <v>57.66</v>
      </c>
      <c r="E4087">
        <v>61</v>
      </c>
      <c r="F4087">
        <v>61</v>
      </c>
      <c r="G4087">
        <v>0</v>
      </c>
    </row>
    <row r="4088" spans="1:7" x14ac:dyDescent="0.25">
      <c r="A4088" s="1">
        <v>43917</v>
      </c>
      <c r="B4088">
        <v>64.949996999999996</v>
      </c>
      <c r="C4088">
        <v>69.099997999999999</v>
      </c>
      <c r="D4088">
        <v>61.799999</v>
      </c>
      <c r="E4088">
        <v>65.540001000000004</v>
      </c>
      <c r="F4088">
        <v>65.540001000000004</v>
      </c>
      <c r="G4088">
        <v>0</v>
      </c>
    </row>
    <row r="4089" spans="1:7" x14ac:dyDescent="0.25">
      <c r="A4089" s="1">
        <v>43920</v>
      </c>
      <c r="B4089">
        <v>66.300003000000004</v>
      </c>
      <c r="C4089">
        <v>67.690002000000007</v>
      </c>
      <c r="D4089">
        <v>56.599997999999999</v>
      </c>
      <c r="E4089">
        <v>57.080002</v>
      </c>
      <c r="F4089">
        <v>57.080002</v>
      </c>
      <c r="G4089">
        <v>0</v>
      </c>
    </row>
    <row r="4090" spans="1:7" x14ac:dyDescent="0.25">
      <c r="A4090" s="1">
        <v>43921</v>
      </c>
      <c r="B4090">
        <v>56.689999</v>
      </c>
      <c r="C4090">
        <v>58.75</v>
      </c>
      <c r="D4090">
        <v>50.880001</v>
      </c>
      <c r="E4090">
        <v>53.540000999999997</v>
      </c>
      <c r="F4090">
        <v>53.540000999999997</v>
      </c>
      <c r="G4090">
        <v>0</v>
      </c>
    </row>
    <row r="4091" spans="1:7" x14ac:dyDescent="0.25">
      <c r="A4091" s="1">
        <v>43922</v>
      </c>
      <c r="B4091">
        <v>57.380001</v>
      </c>
      <c r="C4091">
        <v>60.59</v>
      </c>
      <c r="D4091">
        <v>52.759998000000003</v>
      </c>
      <c r="E4091">
        <v>57.060001</v>
      </c>
      <c r="F4091">
        <v>57.060001</v>
      </c>
      <c r="G4091">
        <v>0</v>
      </c>
    </row>
    <row r="4092" spans="1:7" x14ac:dyDescent="0.25">
      <c r="A4092" s="1">
        <v>43923</v>
      </c>
      <c r="B4092">
        <v>54.459999000000003</v>
      </c>
      <c r="C4092">
        <v>57.240001999999997</v>
      </c>
      <c r="D4092">
        <v>50.450001</v>
      </c>
      <c r="E4092">
        <v>50.91</v>
      </c>
      <c r="F4092">
        <v>50.91</v>
      </c>
      <c r="G4092">
        <v>0</v>
      </c>
    </row>
    <row r="4093" spans="1:7" x14ac:dyDescent="0.25">
      <c r="A4093" s="1">
        <v>43924</v>
      </c>
      <c r="B4093">
        <v>51.110000999999997</v>
      </c>
      <c r="C4093">
        <v>52.290000999999997</v>
      </c>
      <c r="D4093">
        <v>46.740001999999997</v>
      </c>
      <c r="E4093">
        <v>46.799999</v>
      </c>
      <c r="F4093">
        <v>46.799999</v>
      </c>
      <c r="G4093">
        <v>0</v>
      </c>
    </row>
    <row r="4094" spans="1:7" x14ac:dyDescent="0.25">
      <c r="A4094" s="1">
        <v>43927</v>
      </c>
      <c r="B4094">
        <v>44.169998</v>
      </c>
      <c r="C4094">
        <v>45.73</v>
      </c>
      <c r="D4094">
        <v>43.450001</v>
      </c>
      <c r="E4094">
        <v>45.240001999999997</v>
      </c>
      <c r="F4094">
        <v>45.240001999999997</v>
      </c>
      <c r="G4094">
        <v>0</v>
      </c>
    </row>
    <row r="4095" spans="1:7" x14ac:dyDescent="0.25">
      <c r="A4095" s="1">
        <v>43928</v>
      </c>
      <c r="B4095">
        <v>44.830002</v>
      </c>
      <c r="C4095">
        <v>47.509998000000003</v>
      </c>
      <c r="D4095">
        <v>43.509998000000003</v>
      </c>
      <c r="E4095">
        <v>46.700001</v>
      </c>
      <c r="F4095">
        <v>46.700001</v>
      </c>
      <c r="G4095">
        <v>0</v>
      </c>
    </row>
    <row r="4096" spans="1:7" x14ac:dyDescent="0.25">
      <c r="A4096" s="1">
        <v>43929</v>
      </c>
      <c r="B4096">
        <v>45.900002000000001</v>
      </c>
      <c r="C4096">
        <v>47.279998999999997</v>
      </c>
      <c r="D4096">
        <v>42.529998999999997</v>
      </c>
      <c r="E4096">
        <v>43.349997999999999</v>
      </c>
      <c r="F4096">
        <v>43.349997999999999</v>
      </c>
      <c r="G4096">
        <v>0</v>
      </c>
    </row>
    <row r="4097" spans="1:7" x14ac:dyDescent="0.25">
      <c r="A4097" s="1">
        <v>43930</v>
      </c>
      <c r="B4097">
        <v>43</v>
      </c>
      <c r="C4097">
        <v>45.73</v>
      </c>
      <c r="D4097">
        <v>41.389999000000003</v>
      </c>
      <c r="E4097">
        <v>41.669998</v>
      </c>
      <c r="F4097">
        <v>41.669998</v>
      </c>
      <c r="G4097">
        <v>0</v>
      </c>
    </row>
    <row r="4098" spans="1:7" x14ac:dyDescent="0.25">
      <c r="A4098" s="1">
        <v>43934</v>
      </c>
      <c r="B4098">
        <v>44.599997999999999</v>
      </c>
      <c r="C4098">
        <v>45.040000999999997</v>
      </c>
      <c r="D4098">
        <v>41.169998</v>
      </c>
      <c r="E4098">
        <v>41.169998</v>
      </c>
      <c r="F4098">
        <v>41.169998</v>
      </c>
      <c r="G4098">
        <v>0</v>
      </c>
    </row>
    <row r="4099" spans="1:7" x14ac:dyDescent="0.25">
      <c r="A4099" s="1">
        <v>43935</v>
      </c>
      <c r="B4099">
        <v>40.240001999999997</v>
      </c>
      <c r="C4099">
        <v>40.57</v>
      </c>
      <c r="D4099">
        <v>37.310001</v>
      </c>
      <c r="E4099">
        <v>37.759998000000003</v>
      </c>
      <c r="F4099">
        <v>37.759998000000003</v>
      </c>
      <c r="G4099">
        <v>0</v>
      </c>
    </row>
    <row r="4100" spans="1:7" x14ac:dyDescent="0.25">
      <c r="A4100" s="1">
        <v>43936</v>
      </c>
      <c r="B4100">
        <v>42.57</v>
      </c>
      <c r="C4100">
        <v>43.23</v>
      </c>
      <c r="D4100">
        <v>40.049999</v>
      </c>
      <c r="E4100">
        <v>40.840000000000003</v>
      </c>
      <c r="F4100">
        <v>40.840000000000003</v>
      </c>
      <c r="G4100">
        <v>0</v>
      </c>
    </row>
    <row r="4101" spans="1:7" x14ac:dyDescent="0.25">
      <c r="A4101" s="1">
        <v>43937</v>
      </c>
      <c r="B4101">
        <v>41.919998</v>
      </c>
      <c r="C4101">
        <v>43.02</v>
      </c>
      <c r="D4101">
        <v>39.869999</v>
      </c>
      <c r="E4101">
        <v>40.110000999999997</v>
      </c>
      <c r="F4101">
        <v>40.110000999999997</v>
      </c>
      <c r="G4101">
        <v>0</v>
      </c>
    </row>
    <row r="4102" spans="1:7" x14ac:dyDescent="0.25">
      <c r="A4102" s="1">
        <v>43938</v>
      </c>
      <c r="B4102">
        <v>39.5</v>
      </c>
      <c r="C4102">
        <v>40.259998000000003</v>
      </c>
      <c r="D4102">
        <v>37.630001</v>
      </c>
      <c r="E4102">
        <v>38.150002000000001</v>
      </c>
      <c r="F4102">
        <v>38.150002000000001</v>
      </c>
      <c r="G4102">
        <v>0</v>
      </c>
    </row>
    <row r="4103" spans="1:7" x14ac:dyDescent="0.25">
      <c r="A4103" s="1">
        <v>43941</v>
      </c>
      <c r="B4103">
        <v>40.68</v>
      </c>
      <c r="C4103">
        <v>43.830002</v>
      </c>
      <c r="D4103">
        <v>39.880001</v>
      </c>
      <c r="E4103">
        <v>43.830002</v>
      </c>
      <c r="F4103">
        <v>43.830002</v>
      </c>
      <c r="G4103">
        <v>0</v>
      </c>
    </row>
    <row r="4104" spans="1:7" x14ac:dyDescent="0.25">
      <c r="A4104" s="1">
        <v>43942</v>
      </c>
      <c r="B4104">
        <v>44.279998999999997</v>
      </c>
      <c r="C4104">
        <v>47.77</v>
      </c>
      <c r="D4104">
        <v>43.77</v>
      </c>
      <c r="E4104">
        <v>45.41</v>
      </c>
      <c r="F4104">
        <v>45.41</v>
      </c>
      <c r="G4104">
        <v>0</v>
      </c>
    </row>
    <row r="4105" spans="1:7" x14ac:dyDescent="0.25">
      <c r="A4105" s="1">
        <v>43943</v>
      </c>
      <c r="B4105">
        <v>44.91</v>
      </c>
      <c r="C4105">
        <v>45.07</v>
      </c>
      <c r="D4105">
        <v>41.41</v>
      </c>
      <c r="E4105">
        <v>41.98</v>
      </c>
      <c r="F4105">
        <v>41.98</v>
      </c>
      <c r="G4105">
        <v>0</v>
      </c>
    </row>
    <row r="4106" spans="1:7" x14ac:dyDescent="0.25">
      <c r="A4106" s="1">
        <v>43944</v>
      </c>
      <c r="B4106">
        <v>41.299999</v>
      </c>
      <c r="C4106">
        <v>42.470001000000003</v>
      </c>
      <c r="D4106">
        <v>39.060001</v>
      </c>
      <c r="E4106">
        <v>41.380001</v>
      </c>
      <c r="F4106">
        <v>41.380001</v>
      </c>
      <c r="G4106">
        <v>0</v>
      </c>
    </row>
    <row r="4107" spans="1:7" x14ac:dyDescent="0.25">
      <c r="A4107" s="1">
        <v>43945</v>
      </c>
      <c r="B4107">
        <v>38.799999</v>
      </c>
      <c r="C4107">
        <v>40.169998</v>
      </c>
      <c r="D4107">
        <v>35.599997999999999</v>
      </c>
      <c r="E4107">
        <v>35.93</v>
      </c>
      <c r="F4107">
        <v>35.93</v>
      </c>
      <c r="G4107">
        <v>0</v>
      </c>
    </row>
    <row r="4108" spans="1:7" x14ac:dyDescent="0.25">
      <c r="A4108" s="1">
        <v>43948</v>
      </c>
      <c r="B4108">
        <v>36.290000999999997</v>
      </c>
      <c r="C4108">
        <v>36.439999</v>
      </c>
      <c r="D4108">
        <v>32.509998000000003</v>
      </c>
      <c r="E4108">
        <v>33.290000999999997</v>
      </c>
      <c r="F4108">
        <v>33.290000999999997</v>
      </c>
      <c r="G4108">
        <v>0</v>
      </c>
    </row>
    <row r="4109" spans="1:7" x14ac:dyDescent="0.25">
      <c r="A4109" s="1">
        <v>43949</v>
      </c>
      <c r="B4109">
        <v>33.209999000000003</v>
      </c>
      <c r="C4109">
        <v>35.389999000000003</v>
      </c>
      <c r="D4109">
        <v>30.540001</v>
      </c>
      <c r="E4109">
        <v>33.57</v>
      </c>
      <c r="F4109">
        <v>33.57</v>
      </c>
      <c r="G4109">
        <v>0</v>
      </c>
    </row>
    <row r="4110" spans="1:7" x14ac:dyDescent="0.25">
      <c r="A4110" s="1">
        <v>43950</v>
      </c>
      <c r="B4110">
        <v>32.479999999999997</v>
      </c>
      <c r="C4110">
        <v>33.189999</v>
      </c>
      <c r="D4110">
        <v>30.709999</v>
      </c>
      <c r="E4110">
        <v>31.23</v>
      </c>
      <c r="F4110">
        <v>31.23</v>
      </c>
      <c r="G4110">
        <v>0</v>
      </c>
    </row>
    <row r="4111" spans="1:7" x14ac:dyDescent="0.25">
      <c r="A4111" s="1">
        <v>43951</v>
      </c>
      <c r="B4111">
        <v>30.99</v>
      </c>
      <c r="C4111">
        <v>35.939999</v>
      </c>
      <c r="D4111">
        <v>30.93</v>
      </c>
      <c r="E4111">
        <v>34.150002000000001</v>
      </c>
      <c r="F4111">
        <v>34.150002000000001</v>
      </c>
      <c r="G4111">
        <v>0</v>
      </c>
    </row>
    <row r="4112" spans="1:7" x14ac:dyDescent="0.25">
      <c r="A4112" s="1">
        <v>43952</v>
      </c>
      <c r="B4112">
        <v>38.169998</v>
      </c>
      <c r="C4112">
        <v>39.57</v>
      </c>
      <c r="D4112">
        <v>36.590000000000003</v>
      </c>
      <c r="E4112">
        <v>37.189999</v>
      </c>
      <c r="F4112">
        <v>37.189999</v>
      </c>
      <c r="G4112">
        <v>0</v>
      </c>
    </row>
    <row r="4113" spans="1:7" x14ac:dyDescent="0.25">
      <c r="A4113" s="1">
        <v>43955</v>
      </c>
      <c r="B4113">
        <v>39.130001</v>
      </c>
      <c r="C4113">
        <v>40.32</v>
      </c>
      <c r="D4113">
        <v>35.529998999999997</v>
      </c>
      <c r="E4113">
        <v>35.970001000000003</v>
      </c>
      <c r="F4113">
        <v>35.970001000000003</v>
      </c>
      <c r="G4113">
        <v>0</v>
      </c>
    </row>
    <row r="4114" spans="1:7" x14ac:dyDescent="0.25">
      <c r="A4114" s="1">
        <v>43956</v>
      </c>
      <c r="B4114">
        <v>34.82</v>
      </c>
      <c r="C4114">
        <v>36.220001000000003</v>
      </c>
      <c r="D4114">
        <v>31.950001</v>
      </c>
      <c r="E4114">
        <v>33.610000999999997</v>
      </c>
      <c r="F4114">
        <v>33.610000999999997</v>
      </c>
      <c r="G4114">
        <v>0</v>
      </c>
    </row>
    <row r="4115" spans="1:7" x14ac:dyDescent="0.25">
      <c r="A4115" s="1">
        <v>43957</v>
      </c>
      <c r="B4115">
        <v>32.689999</v>
      </c>
      <c r="C4115">
        <v>35.689999</v>
      </c>
      <c r="D4115">
        <v>31.68</v>
      </c>
      <c r="E4115">
        <v>34.119999</v>
      </c>
      <c r="F4115">
        <v>34.119999</v>
      </c>
      <c r="G4115">
        <v>0</v>
      </c>
    </row>
    <row r="4116" spans="1:7" x14ac:dyDescent="0.25">
      <c r="A4116" s="1">
        <v>43958</v>
      </c>
      <c r="B4116">
        <v>32.119999</v>
      </c>
      <c r="C4116">
        <v>32.279998999999997</v>
      </c>
      <c r="D4116">
        <v>30.370000999999998</v>
      </c>
      <c r="E4116">
        <v>31.440000999999999</v>
      </c>
      <c r="F4116">
        <v>31.440000999999999</v>
      </c>
      <c r="G4116">
        <v>0</v>
      </c>
    </row>
    <row r="4117" spans="1:7" x14ac:dyDescent="0.25">
      <c r="A4117" s="1">
        <v>43959</v>
      </c>
      <c r="B4117">
        <v>30.139999</v>
      </c>
      <c r="C4117">
        <v>30.389999</v>
      </c>
      <c r="D4117">
        <v>27.889999</v>
      </c>
      <c r="E4117">
        <v>27.98</v>
      </c>
      <c r="F4117">
        <v>27.98</v>
      </c>
      <c r="G4117">
        <v>0</v>
      </c>
    </row>
    <row r="4118" spans="1:7" x14ac:dyDescent="0.25">
      <c r="A4118" s="1">
        <v>43962</v>
      </c>
      <c r="B4118">
        <v>28.459999</v>
      </c>
      <c r="C4118">
        <v>31.459999</v>
      </c>
      <c r="D4118">
        <v>26.969999000000001</v>
      </c>
      <c r="E4118">
        <v>27.57</v>
      </c>
      <c r="F4118">
        <v>27.57</v>
      </c>
      <c r="G4118">
        <v>0</v>
      </c>
    </row>
    <row r="4119" spans="1:7" x14ac:dyDescent="0.25">
      <c r="A4119" s="1">
        <v>43963</v>
      </c>
      <c r="B4119">
        <v>28.469999000000001</v>
      </c>
      <c r="C4119">
        <v>33.040000999999997</v>
      </c>
      <c r="D4119">
        <v>26</v>
      </c>
      <c r="E4119">
        <v>33.040000999999997</v>
      </c>
      <c r="F4119">
        <v>33.040000999999997</v>
      </c>
      <c r="G4119">
        <v>0</v>
      </c>
    </row>
    <row r="4120" spans="1:7" x14ac:dyDescent="0.25">
      <c r="A4120" s="1">
        <v>43964</v>
      </c>
      <c r="B4120">
        <v>32.740001999999997</v>
      </c>
      <c r="C4120">
        <v>37.419998</v>
      </c>
      <c r="D4120">
        <v>30.77</v>
      </c>
      <c r="E4120">
        <v>35.279998999999997</v>
      </c>
      <c r="F4120">
        <v>35.279998999999997</v>
      </c>
      <c r="G4120">
        <v>0</v>
      </c>
    </row>
    <row r="4121" spans="1:7" x14ac:dyDescent="0.25">
      <c r="A4121" s="1">
        <v>43965</v>
      </c>
      <c r="B4121">
        <v>35.159999999999997</v>
      </c>
      <c r="C4121">
        <v>39.279998999999997</v>
      </c>
      <c r="D4121">
        <v>32.330002</v>
      </c>
      <c r="E4121">
        <v>32.610000999999997</v>
      </c>
      <c r="F4121">
        <v>32.610000999999997</v>
      </c>
      <c r="G4121">
        <v>0</v>
      </c>
    </row>
    <row r="4122" spans="1:7" x14ac:dyDescent="0.25">
      <c r="A4122" s="1">
        <v>43966</v>
      </c>
      <c r="B4122">
        <v>32.5</v>
      </c>
      <c r="C4122">
        <v>35.130001</v>
      </c>
      <c r="D4122">
        <v>31.040001</v>
      </c>
      <c r="E4122">
        <v>31.889999</v>
      </c>
      <c r="F4122">
        <v>31.889999</v>
      </c>
      <c r="G4122">
        <v>0</v>
      </c>
    </row>
    <row r="4123" spans="1:7" x14ac:dyDescent="0.25">
      <c r="A4123" s="1">
        <v>43969</v>
      </c>
      <c r="B4123">
        <v>30.709999</v>
      </c>
      <c r="C4123">
        <v>31.08</v>
      </c>
      <c r="D4123">
        <v>28.35</v>
      </c>
      <c r="E4123">
        <v>29.299999</v>
      </c>
      <c r="F4123">
        <v>29.299999</v>
      </c>
      <c r="G4123">
        <v>0</v>
      </c>
    </row>
    <row r="4124" spans="1:7" x14ac:dyDescent="0.25">
      <c r="A4124" s="1">
        <v>43970</v>
      </c>
      <c r="B4124">
        <v>28.73</v>
      </c>
      <c r="C4124">
        <v>30.74</v>
      </c>
      <c r="D4124">
        <v>28.370000999999998</v>
      </c>
      <c r="E4124">
        <v>30.530000999999999</v>
      </c>
      <c r="F4124">
        <v>30.530000999999999</v>
      </c>
      <c r="G4124">
        <v>0</v>
      </c>
    </row>
    <row r="4125" spans="1:7" x14ac:dyDescent="0.25">
      <c r="A4125" s="1">
        <v>43971</v>
      </c>
      <c r="B4125">
        <v>29.52</v>
      </c>
      <c r="C4125">
        <v>29.83</v>
      </c>
      <c r="D4125">
        <v>27.83</v>
      </c>
      <c r="E4125">
        <v>27.99</v>
      </c>
      <c r="F4125">
        <v>27.99</v>
      </c>
      <c r="G4125">
        <v>0</v>
      </c>
    </row>
    <row r="4126" spans="1:7" x14ac:dyDescent="0.25">
      <c r="A4126" s="1">
        <v>43972</v>
      </c>
      <c r="B4126">
        <v>28.969999000000001</v>
      </c>
      <c r="C4126">
        <v>30.200001</v>
      </c>
      <c r="D4126">
        <v>27.67</v>
      </c>
      <c r="E4126">
        <v>29.530000999999999</v>
      </c>
      <c r="F4126">
        <v>29.530000999999999</v>
      </c>
      <c r="G4126">
        <v>0</v>
      </c>
    </row>
    <row r="4127" spans="1:7" x14ac:dyDescent="0.25">
      <c r="A4127" s="1">
        <v>43973</v>
      </c>
      <c r="B4127">
        <v>31.360001</v>
      </c>
      <c r="C4127">
        <v>31.549999</v>
      </c>
      <c r="D4127">
        <v>28.030000999999999</v>
      </c>
      <c r="E4127">
        <v>28.16</v>
      </c>
      <c r="F4127">
        <v>28.16</v>
      </c>
      <c r="G4127">
        <v>0</v>
      </c>
    </row>
    <row r="4128" spans="1:7" x14ac:dyDescent="0.25">
      <c r="A4128" s="1">
        <v>43977</v>
      </c>
      <c r="B4128">
        <v>27.719999000000001</v>
      </c>
      <c r="C4128">
        <v>28.58</v>
      </c>
      <c r="D4128">
        <v>27.18</v>
      </c>
      <c r="E4128">
        <v>28.01</v>
      </c>
      <c r="F4128">
        <v>28.01</v>
      </c>
      <c r="G4128">
        <v>0</v>
      </c>
    </row>
    <row r="4129" spans="1:7" x14ac:dyDescent="0.25">
      <c r="A4129" s="1">
        <v>43978</v>
      </c>
      <c r="B4129">
        <v>27.620000999999998</v>
      </c>
      <c r="C4129">
        <v>30.530000999999999</v>
      </c>
      <c r="D4129">
        <v>25.92</v>
      </c>
      <c r="E4129">
        <v>27.620000999999998</v>
      </c>
      <c r="F4129">
        <v>27.620000999999998</v>
      </c>
      <c r="G4129">
        <v>0</v>
      </c>
    </row>
    <row r="4130" spans="1:7" x14ac:dyDescent="0.25">
      <c r="A4130" s="1">
        <v>43979</v>
      </c>
      <c r="B4130">
        <v>27.82</v>
      </c>
      <c r="C4130">
        <v>29.889999</v>
      </c>
      <c r="D4130">
        <v>27.43</v>
      </c>
      <c r="E4130">
        <v>28.59</v>
      </c>
      <c r="F4130">
        <v>28.59</v>
      </c>
      <c r="G4130">
        <v>0</v>
      </c>
    </row>
    <row r="4131" spans="1:7" x14ac:dyDescent="0.25">
      <c r="A4131" s="1">
        <v>43980</v>
      </c>
      <c r="B4131">
        <v>29.299999</v>
      </c>
      <c r="C4131">
        <v>30.16</v>
      </c>
      <c r="D4131">
        <v>27.290001</v>
      </c>
      <c r="E4131">
        <v>27.51</v>
      </c>
      <c r="F4131">
        <v>27.51</v>
      </c>
      <c r="G4131">
        <v>0</v>
      </c>
    </row>
    <row r="4132" spans="1:7" x14ac:dyDescent="0.25">
      <c r="A4132" s="1">
        <v>43983</v>
      </c>
      <c r="B4132">
        <v>28.940000999999999</v>
      </c>
      <c r="C4132">
        <v>30.6</v>
      </c>
      <c r="D4132">
        <v>28.110001</v>
      </c>
      <c r="E4132">
        <v>28.23</v>
      </c>
      <c r="F4132">
        <v>28.23</v>
      </c>
      <c r="G4132">
        <v>0</v>
      </c>
    </row>
    <row r="4133" spans="1:7" x14ac:dyDescent="0.25">
      <c r="A4133" s="1">
        <v>43984</v>
      </c>
      <c r="B4133">
        <v>28.4</v>
      </c>
      <c r="C4133">
        <v>28.52</v>
      </c>
      <c r="D4133">
        <v>26.66</v>
      </c>
      <c r="E4133">
        <v>26.84</v>
      </c>
      <c r="F4133">
        <v>26.84</v>
      </c>
      <c r="G4133">
        <v>0</v>
      </c>
    </row>
    <row r="4134" spans="1:7" x14ac:dyDescent="0.25">
      <c r="A4134" s="1">
        <v>43985</v>
      </c>
      <c r="B4134">
        <v>26.75</v>
      </c>
      <c r="C4134">
        <v>26.98</v>
      </c>
      <c r="D4134">
        <v>25.040001</v>
      </c>
      <c r="E4134">
        <v>25.66</v>
      </c>
      <c r="F4134">
        <v>25.66</v>
      </c>
      <c r="G4134">
        <v>0</v>
      </c>
    </row>
    <row r="4135" spans="1:7" x14ac:dyDescent="0.25">
      <c r="A4135" s="1">
        <v>43986</v>
      </c>
      <c r="B4135">
        <v>26.23</v>
      </c>
      <c r="C4135">
        <v>26.43</v>
      </c>
      <c r="D4135">
        <v>24.379999000000002</v>
      </c>
      <c r="E4135">
        <v>25.809999000000001</v>
      </c>
      <c r="F4135">
        <v>25.809999000000001</v>
      </c>
      <c r="G4135">
        <v>0</v>
      </c>
    </row>
    <row r="4136" spans="1:7" x14ac:dyDescent="0.25">
      <c r="A4136" s="1">
        <v>43987</v>
      </c>
      <c r="B4136">
        <v>24.790001</v>
      </c>
      <c r="C4136">
        <v>25.09</v>
      </c>
      <c r="D4136">
        <v>23.540001</v>
      </c>
      <c r="E4136">
        <v>24.52</v>
      </c>
      <c r="F4136">
        <v>24.52</v>
      </c>
      <c r="G4136">
        <v>0</v>
      </c>
    </row>
    <row r="4137" spans="1:7" x14ac:dyDescent="0.25">
      <c r="A4137" s="1">
        <v>43990</v>
      </c>
      <c r="B4137">
        <v>25.559999000000001</v>
      </c>
      <c r="C4137">
        <v>25.98</v>
      </c>
      <c r="D4137">
        <v>24.65</v>
      </c>
      <c r="E4137">
        <v>25.809999000000001</v>
      </c>
      <c r="F4137">
        <v>25.809999000000001</v>
      </c>
      <c r="G4137">
        <v>0</v>
      </c>
    </row>
    <row r="4138" spans="1:7" x14ac:dyDescent="0.25">
      <c r="A4138" s="1">
        <v>43991</v>
      </c>
      <c r="B4138">
        <v>25.93</v>
      </c>
      <c r="C4138">
        <v>27.700001</v>
      </c>
      <c r="D4138">
        <v>25.709999</v>
      </c>
      <c r="E4138">
        <v>27.57</v>
      </c>
      <c r="F4138">
        <v>27.57</v>
      </c>
      <c r="G4138">
        <v>0</v>
      </c>
    </row>
    <row r="4139" spans="1:7" x14ac:dyDescent="0.25">
      <c r="A4139" s="1">
        <v>43992</v>
      </c>
      <c r="B4139">
        <v>26.73</v>
      </c>
      <c r="C4139">
        <v>29.01</v>
      </c>
      <c r="D4139">
        <v>26.059999000000001</v>
      </c>
      <c r="E4139">
        <v>27.57</v>
      </c>
      <c r="F4139">
        <v>27.57</v>
      </c>
      <c r="G4139">
        <v>0</v>
      </c>
    </row>
    <row r="4140" spans="1:7" x14ac:dyDescent="0.25">
      <c r="A4140" s="1">
        <v>43993</v>
      </c>
      <c r="B4140">
        <v>30.450001</v>
      </c>
      <c r="C4140">
        <v>42.580002</v>
      </c>
      <c r="D4140">
        <v>29.49</v>
      </c>
      <c r="E4140">
        <v>40.790000999999997</v>
      </c>
      <c r="F4140">
        <v>40.790000999999997</v>
      </c>
      <c r="G4140">
        <v>0</v>
      </c>
    </row>
    <row r="4141" spans="1:7" x14ac:dyDescent="0.25">
      <c r="A4141" s="1">
        <v>43994</v>
      </c>
      <c r="B4141">
        <v>37.68</v>
      </c>
      <c r="C4141">
        <v>44.16</v>
      </c>
      <c r="D4141">
        <v>34.970001000000003</v>
      </c>
      <c r="E4141">
        <v>36.090000000000003</v>
      </c>
      <c r="F4141">
        <v>36.090000000000003</v>
      </c>
      <c r="G4141">
        <v>0</v>
      </c>
    </row>
    <row r="4142" spans="1:7" x14ac:dyDescent="0.25">
      <c r="A4142" s="1">
        <v>43997</v>
      </c>
      <c r="B4142">
        <v>44.09</v>
      </c>
      <c r="C4142">
        <v>44.439999</v>
      </c>
      <c r="D4142">
        <v>34.279998999999997</v>
      </c>
      <c r="E4142">
        <v>34.400002000000001</v>
      </c>
      <c r="F4142">
        <v>34.400002000000001</v>
      </c>
      <c r="G4142">
        <v>0</v>
      </c>
    </row>
    <row r="4143" spans="1:7" x14ac:dyDescent="0.25">
      <c r="A4143" s="1">
        <v>43998</v>
      </c>
      <c r="B4143">
        <v>34.279998999999997</v>
      </c>
      <c r="C4143">
        <v>37.450001</v>
      </c>
      <c r="D4143">
        <v>31.73</v>
      </c>
      <c r="E4143">
        <v>33.669998</v>
      </c>
      <c r="F4143">
        <v>33.669998</v>
      </c>
      <c r="G4143">
        <v>0</v>
      </c>
    </row>
    <row r="4144" spans="1:7" x14ac:dyDescent="0.25">
      <c r="A4144" s="1">
        <v>43999</v>
      </c>
      <c r="B4144">
        <v>33.279998999999997</v>
      </c>
      <c r="C4144">
        <v>35.169998</v>
      </c>
      <c r="D4144">
        <v>32.25</v>
      </c>
      <c r="E4144">
        <v>33.470001000000003</v>
      </c>
      <c r="F4144">
        <v>33.470001000000003</v>
      </c>
      <c r="G4144">
        <v>0</v>
      </c>
    </row>
    <row r="4145" spans="1:7" x14ac:dyDescent="0.25">
      <c r="A4145" s="1">
        <v>44000</v>
      </c>
      <c r="B4145">
        <v>33.830002</v>
      </c>
      <c r="C4145">
        <v>36.25</v>
      </c>
      <c r="D4145">
        <v>32.240001999999997</v>
      </c>
      <c r="E4145">
        <v>32.939999</v>
      </c>
      <c r="F4145">
        <v>32.939999</v>
      </c>
      <c r="G4145">
        <v>0</v>
      </c>
    </row>
    <row r="4146" spans="1:7" x14ac:dyDescent="0.25">
      <c r="A4146" s="1">
        <v>44001</v>
      </c>
      <c r="B4146">
        <v>32.07</v>
      </c>
      <c r="C4146">
        <v>35.119999</v>
      </c>
      <c r="D4146">
        <v>30.4</v>
      </c>
      <c r="E4146">
        <v>35.119999</v>
      </c>
      <c r="F4146">
        <v>35.119999</v>
      </c>
      <c r="G4146">
        <v>0</v>
      </c>
    </row>
    <row r="4147" spans="1:7" x14ac:dyDescent="0.25">
      <c r="A4147" s="1">
        <v>44004</v>
      </c>
      <c r="B4147">
        <v>35.220001000000003</v>
      </c>
      <c r="C4147">
        <v>35.389999000000003</v>
      </c>
      <c r="D4147">
        <v>31.639999</v>
      </c>
      <c r="E4147">
        <v>31.77</v>
      </c>
      <c r="F4147">
        <v>31.77</v>
      </c>
      <c r="G4147">
        <v>0</v>
      </c>
    </row>
    <row r="4148" spans="1:7" x14ac:dyDescent="0.25">
      <c r="A4148" s="1">
        <v>44005</v>
      </c>
      <c r="B4148">
        <v>31.709999</v>
      </c>
      <c r="C4148">
        <v>31.709999</v>
      </c>
      <c r="D4148">
        <v>29.26</v>
      </c>
      <c r="E4148">
        <v>31.370000999999998</v>
      </c>
      <c r="F4148">
        <v>31.370000999999998</v>
      </c>
      <c r="G4148">
        <v>0</v>
      </c>
    </row>
    <row r="4149" spans="1:7" x14ac:dyDescent="0.25">
      <c r="A4149" s="1">
        <v>44006</v>
      </c>
      <c r="B4149">
        <v>31.049999</v>
      </c>
      <c r="C4149">
        <v>37.119999</v>
      </c>
      <c r="D4149">
        <v>30.950001</v>
      </c>
      <c r="E4149">
        <v>33.840000000000003</v>
      </c>
      <c r="F4149">
        <v>33.840000000000003</v>
      </c>
      <c r="G4149">
        <v>0</v>
      </c>
    </row>
    <row r="4150" spans="1:7" x14ac:dyDescent="0.25">
      <c r="A4150" s="1">
        <v>44007</v>
      </c>
      <c r="B4150">
        <v>36.590000000000003</v>
      </c>
      <c r="C4150">
        <v>36.93</v>
      </c>
      <c r="D4150">
        <v>31.59</v>
      </c>
      <c r="E4150">
        <v>32.220001000000003</v>
      </c>
      <c r="F4150">
        <v>32.220001000000003</v>
      </c>
      <c r="G4150">
        <v>0</v>
      </c>
    </row>
    <row r="4151" spans="1:7" x14ac:dyDescent="0.25">
      <c r="A4151" s="1">
        <v>44008</v>
      </c>
      <c r="B4151">
        <v>33.009998000000003</v>
      </c>
      <c r="C4151">
        <v>36.25</v>
      </c>
      <c r="D4151">
        <v>31.040001</v>
      </c>
      <c r="E4151">
        <v>34.729999999999997</v>
      </c>
      <c r="F4151">
        <v>34.729999999999997</v>
      </c>
      <c r="G4151">
        <v>0</v>
      </c>
    </row>
    <row r="4152" spans="1:7" x14ac:dyDescent="0.25">
      <c r="A4152" s="1">
        <v>44011</v>
      </c>
      <c r="B4152">
        <v>35.049999</v>
      </c>
      <c r="C4152">
        <v>36.310001</v>
      </c>
      <c r="D4152">
        <v>31.780000999999999</v>
      </c>
      <c r="E4152">
        <v>31.780000999999999</v>
      </c>
      <c r="F4152">
        <v>31.780000999999999</v>
      </c>
      <c r="G4152">
        <v>0</v>
      </c>
    </row>
    <row r="4153" spans="1:7" x14ac:dyDescent="0.25">
      <c r="A4153" s="1">
        <v>44012</v>
      </c>
      <c r="B4153">
        <v>32.540000999999997</v>
      </c>
      <c r="C4153">
        <v>32.939999</v>
      </c>
      <c r="D4153">
        <v>29.559999000000001</v>
      </c>
      <c r="E4153">
        <v>30.43</v>
      </c>
      <c r="F4153">
        <v>30.43</v>
      </c>
      <c r="G4153">
        <v>0</v>
      </c>
    </row>
    <row r="4154" spans="1:7" x14ac:dyDescent="0.25">
      <c r="A4154" s="1">
        <v>44013</v>
      </c>
      <c r="B4154">
        <v>30.959999</v>
      </c>
      <c r="C4154">
        <v>31.76</v>
      </c>
      <c r="D4154">
        <v>28.200001</v>
      </c>
      <c r="E4154">
        <v>28.620000999999998</v>
      </c>
      <c r="F4154">
        <v>28.620000999999998</v>
      </c>
      <c r="G4154">
        <v>0</v>
      </c>
    </row>
    <row r="4155" spans="1:7" x14ac:dyDescent="0.25">
      <c r="A4155" s="1">
        <v>44014</v>
      </c>
      <c r="B4155">
        <v>28.33</v>
      </c>
      <c r="C4155">
        <v>28.440000999999999</v>
      </c>
      <c r="D4155">
        <v>25.9</v>
      </c>
      <c r="E4155">
        <v>27.68</v>
      </c>
      <c r="F4155">
        <v>27.68</v>
      </c>
      <c r="G4155">
        <v>0</v>
      </c>
    </row>
    <row r="4156" spans="1:7" x14ac:dyDescent="0.25">
      <c r="A4156" s="1">
        <v>44018</v>
      </c>
      <c r="B4156">
        <v>27.76</v>
      </c>
      <c r="C4156">
        <v>28.33</v>
      </c>
      <c r="D4156">
        <v>24.92</v>
      </c>
      <c r="E4156">
        <v>27.940000999999999</v>
      </c>
      <c r="F4156">
        <v>27.940000999999999</v>
      </c>
      <c r="G4156">
        <v>0</v>
      </c>
    </row>
    <row r="4157" spans="1:7" x14ac:dyDescent="0.25">
      <c r="A4157" s="1">
        <v>44019</v>
      </c>
      <c r="B4157">
        <v>28.77</v>
      </c>
      <c r="C4157">
        <v>29.629999000000002</v>
      </c>
      <c r="D4157">
        <v>27.25</v>
      </c>
      <c r="E4157">
        <v>29.43</v>
      </c>
      <c r="F4157">
        <v>29.43</v>
      </c>
      <c r="G4157">
        <v>0</v>
      </c>
    </row>
    <row r="4158" spans="1:7" x14ac:dyDescent="0.25">
      <c r="A4158" s="1">
        <v>44020</v>
      </c>
      <c r="B4158">
        <v>28.950001</v>
      </c>
      <c r="C4158">
        <v>30.200001</v>
      </c>
      <c r="D4158">
        <v>27.24</v>
      </c>
      <c r="E4158">
        <v>28.08</v>
      </c>
      <c r="F4158">
        <v>28.08</v>
      </c>
      <c r="G4158">
        <v>0</v>
      </c>
    </row>
    <row r="4159" spans="1:7" x14ac:dyDescent="0.25">
      <c r="A4159" s="1">
        <v>44021</v>
      </c>
      <c r="B4159">
        <v>28.18</v>
      </c>
      <c r="C4159">
        <v>31.48</v>
      </c>
      <c r="D4159">
        <v>26.110001</v>
      </c>
      <c r="E4159">
        <v>29.26</v>
      </c>
      <c r="F4159">
        <v>29.26</v>
      </c>
      <c r="G4159">
        <v>0</v>
      </c>
    </row>
    <row r="4160" spans="1:7" x14ac:dyDescent="0.25">
      <c r="A4160" s="1">
        <v>44022</v>
      </c>
      <c r="B4160">
        <v>30.860001</v>
      </c>
      <c r="C4160">
        <v>30.91</v>
      </c>
      <c r="D4160">
        <v>27.129999000000002</v>
      </c>
      <c r="E4160">
        <v>27.290001</v>
      </c>
      <c r="F4160">
        <v>27.290001</v>
      </c>
      <c r="G4160">
        <v>0</v>
      </c>
    </row>
    <row r="4161" spans="1:7" x14ac:dyDescent="0.25">
      <c r="A4161" s="1">
        <v>44025</v>
      </c>
      <c r="B4161">
        <v>27.85</v>
      </c>
      <c r="C4161">
        <v>32.450001</v>
      </c>
      <c r="D4161">
        <v>26.870000999999998</v>
      </c>
      <c r="E4161">
        <v>32.189999</v>
      </c>
      <c r="F4161">
        <v>32.189999</v>
      </c>
      <c r="G4161">
        <v>0</v>
      </c>
    </row>
    <row r="4162" spans="1:7" x14ac:dyDescent="0.25">
      <c r="A4162" s="1">
        <v>44026</v>
      </c>
      <c r="B4162">
        <v>31.139999</v>
      </c>
      <c r="C4162">
        <v>33.669998</v>
      </c>
      <c r="D4162">
        <v>29.209999</v>
      </c>
      <c r="E4162">
        <v>29.52</v>
      </c>
      <c r="F4162">
        <v>29.52</v>
      </c>
      <c r="G4162">
        <v>0</v>
      </c>
    </row>
    <row r="4163" spans="1:7" x14ac:dyDescent="0.25">
      <c r="A4163" s="1">
        <v>44027</v>
      </c>
      <c r="B4163">
        <v>29.15</v>
      </c>
      <c r="C4163">
        <v>30.09</v>
      </c>
      <c r="D4163">
        <v>27.17</v>
      </c>
      <c r="E4163">
        <v>27.76</v>
      </c>
      <c r="F4163">
        <v>27.76</v>
      </c>
      <c r="G4163">
        <v>0</v>
      </c>
    </row>
    <row r="4164" spans="1:7" x14ac:dyDescent="0.25">
      <c r="A4164" s="1">
        <v>44028</v>
      </c>
      <c r="B4164">
        <v>28.41</v>
      </c>
      <c r="C4164">
        <v>29.290001</v>
      </c>
      <c r="D4164">
        <v>26.98</v>
      </c>
      <c r="E4164">
        <v>28</v>
      </c>
      <c r="F4164">
        <v>28</v>
      </c>
      <c r="G4164">
        <v>0</v>
      </c>
    </row>
    <row r="4165" spans="1:7" x14ac:dyDescent="0.25">
      <c r="A4165" s="1">
        <v>44029</v>
      </c>
      <c r="B4165">
        <v>27.15</v>
      </c>
      <c r="C4165">
        <v>27.540001</v>
      </c>
      <c r="D4165">
        <v>25.41</v>
      </c>
      <c r="E4165">
        <v>25.68</v>
      </c>
      <c r="F4165">
        <v>25.68</v>
      </c>
      <c r="G4165">
        <v>0</v>
      </c>
    </row>
    <row r="4166" spans="1:7" x14ac:dyDescent="0.25">
      <c r="A4166" s="1">
        <v>44032</v>
      </c>
      <c r="B4166">
        <v>26.940000999999999</v>
      </c>
      <c r="C4166">
        <v>27.08</v>
      </c>
      <c r="D4166">
        <v>24.35</v>
      </c>
      <c r="E4166">
        <v>24.459999</v>
      </c>
      <c r="F4166">
        <v>24.459999</v>
      </c>
      <c r="G4166">
        <v>0</v>
      </c>
    </row>
    <row r="4167" spans="1:7" x14ac:dyDescent="0.25">
      <c r="A4167" s="1">
        <v>44033</v>
      </c>
      <c r="B4167">
        <v>24.08</v>
      </c>
      <c r="C4167">
        <v>25.65</v>
      </c>
      <c r="D4167">
        <v>23.610001</v>
      </c>
      <c r="E4167">
        <v>24.84</v>
      </c>
      <c r="F4167">
        <v>24.84</v>
      </c>
      <c r="G4167">
        <v>0</v>
      </c>
    </row>
    <row r="4168" spans="1:7" x14ac:dyDescent="0.25">
      <c r="A4168" s="1">
        <v>44034</v>
      </c>
      <c r="B4168">
        <v>24.559999000000001</v>
      </c>
      <c r="C4168">
        <v>26.26</v>
      </c>
      <c r="D4168">
        <v>24.129999000000002</v>
      </c>
      <c r="E4168">
        <v>24.32</v>
      </c>
      <c r="F4168">
        <v>24.32</v>
      </c>
      <c r="G4168">
        <v>0</v>
      </c>
    </row>
    <row r="4169" spans="1:7" x14ac:dyDescent="0.25">
      <c r="A4169" s="1">
        <v>44035</v>
      </c>
      <c r="B4169">
        <v>23.969999000000001</v>
      </c>
      <c r="C4169">
        <v>26.950001</v>
      </c>
      <c r="D4169">
        <v>23.6</v>
      </c>
      <c r="E4169">
        <v>26.08</v>
      </c>
      <c r="F4169">
        <v>26.08</v>
      </c>
      <c r="G4169">
        <v>0</v>
      </c>
    </row>
    <row r="4170" spans="1:7" x14ac:dyDescent="0.25">
      <c r="A4170" s="1">
        <v>44036</v>
      </c>
      <c r="B4170">
        <v>27.959999</v>
      </c>
      <c r="C4170">
        <v>28.58</v>
      </c>
      <c r="D4170">
        <v>25.530000999999999</v>
      </c>
      <c r="E4170">
        <v>25.84</v>
      </c>
      <c r="F4170">
        <v>25.84</v>
      </c>
      <c r="G4170">
        <v>0</v>
      </c>
    </row>
    <row r="4171" spans="1:7" x14ac:dyDescent="0.25">
      <c r="A4171" s="1">
        <v>44039</v>
      </c>
      <c r="B4171">
        <v>26.6</v>
      </c>
      <c r="C4171">
        <v>26.940000999999999</v>
      </c>
      <c r="D4171">
        <v>24.549999</v>
      </c>
      <c r="E4171">
        <v>24.74</v>
      </c>
      <c r="F4171">
        <v>24.74</v>
      </c>
      <c r="G4171">
        <v>0</v>
      </c>
    </row>
    <row r="4172" spans="1:7" x14ac:dyDescent="0.25">
      <c r="A4172" s="1">
        <v>44040</v>
      </c>
      <c r="B4172">
        <v>24.860001</v>
      </c>
      <c r="C4172">
        <v>25.85</v>
      </c>
      <c r="D4172">
        <v>24.049999</v>
      </c>
      <c r="E4172">
        <v>25.440000999999999</v>
      </c>
      <c r="F4172">
        <v>25.440000999999999</v>
      </c>
      <c r="G4172">
        <v>0</v>
      </c>
    </row>
    <row r="4173" spans="1:7" x14ac:dyDescent="0.25">
      <c r="A4173" s="1">
        <v>44041</v>
      </c>
      <c r="B4173">
        <v>25.16</v>
      </c>
      <c r="C4173">
        <v>25.42</v>
      </c>
      <c r="D4173">
        <v>23.73</v>
      </c>
      <c r="E4173">
        <v>24.1</v>
      </c>
      <c r="F4173">
        <v>24.1</v>
      </c>
      <c r="G4173">
        <v>0</v>
      </c>
    </row>
    <row r="4174" spans="1:7" x14ac:dyDescent="0.25">
      <c r="A4174" s="1">
        <v>44042</v>
      </c>
      <c r="B4174">
        <v>25.040001</v>
      </c>
      <c r="C4174">
        <v>28.290001</v>
      </c>
      <c r="D4174">
        <v>24.639999</v>
      </c>
      <c r="E4174">
        <v>24.76</v>
      </c>
      <c r="F4174">
        <v>24.76</v>
      </c>
      <c r="G4174">
        <v>0</v>
      </c>
    </row>
    <row r="4175" spans="1:7" x14ac:dyDescent="0.25">
      <c r="A4175" s="1">
        <v>44043</v>
      </c>
      <c r="B4175">
        <v>24.790001</v>
      </c>
      <c r="C4175">
        <v>26.41</v>
      </c>
      <c r="D4175">
        <v>23.549999</v>
      </c>
      <c r="E4175">
        <v>24.459999</v>
      </c>
      <c r="F4175">
        <v>24.459999</v>
      </c>
      <c r="G4175">
        <v>0</v>
      </c>
    </row>
    <row r="4176" spans="1:7" x14ac:dyDescent="0.25">
      <c r="A4176" s="1">
        <v>44046</v>
      </c>
      <c r="B4176">
        <v>25.75</v>
      </c>
      <c r="C4176">
        <v>26.01</v>
      </c>
      <c r="D4176">
        <v>22.17</v>
      </c>
      <c r="E4176">
        <v>24.280000999999999</v>
      </c>
      <c r="F4176">
        <v>24.280000999999999</v>
      </c>
      <c r="G4176">
        <v>0</v>
      </c>
    </row>
    <row r="4177" spans="1:7" x14ac:dyDescent="0.25">
      <c r="A4177" s="1">
        <v>44047</v>
      </c>
      <c r="B4177">
        <v>24.01</v>
      </c>
      <c r="C4177">
        <v>24.76</v>
      </c>
      <c r="D4177">
        <v>22.92</v>
      </c>
      <c r="E4177">
        <v>23.76</v>
      </c>
      <c r="F4177">
        <v>23.76</v>
      </c>
      <c r="G4177">
        <v>0</v>
      </c>
    </row>
    <row r="4178" spans="1:7" x14ac:dyDescent="0.25">
      <c r="A4178" s="1">
        <v>44048</v>
      </c>
      <c r="B4178">
        <v>23.440000999999999</v>
      </c>
      <c r="C4178">
        <v>23.610001</v>
      </c>
      <c r="D4178">
        <v>22.860001</v>
      </c>
      <c r="E4178">
        <v>22.99</v>
      </c>
      <c r="F4178">
        <v>22.99</v>
      </c>
      <c r="G4178">
        <v>0</v>
      </c>
    </row>
    <row r="4179" spans="1:7" x14ac:dyDescent="0.25">
      <c r="A4179" s="1">
        <v>44049</v>
      </c>
      <c r="B4179">
        <v>23.030000999999999</v>
      </c>
      <c r="C4179">
        <v>24.110001</v>
      </c>
      <c r="D4179">
        <v>20.969999000000001</v>
      </c>
      <c r="E4179">
        <v>22.65</v>
      </c>
      <c r="F4179">
        <v>22.65</v>
      </c>
      <c r="G4179">
        <v>0</v>
      </c>
    </row>
    <row r="4180" spans="1:7" x14ac:dyDescent="0.25">
      <c r="A4180" s="1">
        <v>44050</v>
      </c>
      <c r="B4180">
        <v>23.450001</v>
      </c>
      <c r="C4180">
        <v>24.02</v>
      </c>
      <c r="D4180">
        <v>22.02</v>
      </c>
      <c r="E4180">
        <v>22.209999</v>
      </c>
      <c r="F4180">
        <v>22.209999</v>
      </c>
      <c r="G4180">
        <v>0</v>
      </c>
    </row>
    <row r="4181" spans="1:7" x14ac:dyDescent="0.25">
      <c r="A4181" s="1">
        <v>44053</v>
      </c>
      <c r="B4181">
        <v>22.879999000000002</v>
      </c>
      <c r="C4181">
        <v>23.52</v>
      </c>
      <c r="D4181">
        <v>21.459999</v>
      </c>
      <c r="E4181">
        <v>22.129999000000002</v>
      </c>
      <c r="F4181">
        <v>22.129999000000002</v>
      </c>
      <c r="G4181">
        <v>0</v>
      </c>
    </row>
    <row r="4182" spans="1:7" x14ac:dyDescent="0.25">
      <c r="A4182" s="1">
        <v>44054</v>
      </c>
      <c r="B4182">
        <v>21.85</v>
      </c>
      <c r="C4182">
        <v>24.93</v>
      </c>
      <c r="D4182">
        <v>20.280000999999999</v>
      </c>
      <c r="E4182">
        <v>24.030000999999999</v>
      </c>
      <c r="F4182">
        <v>24.030000999999999</v>
      </c>
      <c r="G4182">
        <v>0</v>
      </c>
    </row>
    <row r="4183" spans="1:7" x14ac:dyDescent="0.25">
      <c r="A4183" s="1">
        <v>44055</v>
      </c>
      <c r="B4183">
        <v>22.82</v>
      </c>
      <c r="C4183">
        <v>22.879999000000002</v>
      </c>
      <c r="D4183">
        <v>21.540001</v>
      </c>
      <c r="E4183">
        <v>22.280000999999999</v>
      </c>
      <c r="F4183">
        <v>22.280000999999999</v>
      </c>
      <c r="G4183">
        <v>0</v>
      </c>
    </row>
    <row r="4184" spans="1:7" x14ac:dyDescent="0.25">
      <c r="A4184" s="1">
        <v>44056</v>
      </c>
      <c r="B4184">
        <v>22.200001</v>
      </c>
      <c r="C4184">
        <v>22.92</v>
      </c>
      <c r="D4184">
        <v>21.450001</v>
      </c>
      <c r="E4184">
        <v>22.129999000000002</v>
      </c>
      <c r="F4184">
        <v>22.129999000000002</v>
      </c>
      <c r="G4184">
        <v>0</v>
      </c>
    </row>
    <row r="4185" spans="1:7" x14ac:dyDescent="0.25">
      <c r="A4185" s="1">
        <v>44057</v>
      </c>
      <c r="B4185">
        <v>22.27</v>
      </c>
      <c r="C4185">
        <v>23.549999</v>
      </c>
      <c r="D4185">
        <v>21.790001</v>
      </c>
      <c r="E4185">
        <v>22.049999</v>
      </c>
      <c r="F4185">
        <v>22.049999</v>
      </c>
      <c r="G4185">
        <v>0</v>
      </c>
    </row>
    <row r="4186" spans="1:7" x14ac:dyDescent="0.25">
      <c r="A4186" s="1">
        <v>44060</v>
      </c>
      <c r="B4186">
        <v>22.52</v>
      </c>
      <c r="C4186">
        <v>22.82</v>
      </c>
      <c r="D4186">
        <v>21.34</v>
      </c>
      <c r="E4186">
        <v>21.35</v>
      </c>
      <c r="F4186">
        <v>21.35</v>
      </c>
      <c r="G4186">
        <v>0</v>
      </c>
    </row>
    <row r="4187" spans="1:7" x14ac:dyDescent="0.25">
      <c r="A4187" s="1">
        <v>44061</v>
      </c>
      <c r="B4187">
        <v>21.690000999999999</v>
      </c>
      <c r="C4187">
        <v>22.549999</v>
      </c>
      <c r="D4187">
        <v>21.18</v>
      </c>
      <c r="E4187">
        <v>21.51</v>
      </c>
      <c r="F4187">
        <v>21.51</v>
      </c>
      <c r="G4187">
        <v>0</v>
      </c>
    </row>
    <row r="4188" spans="1:7" x14ac:dyDescent="0.25">
      <c r="A4188" s="1">
        <v>44062</v>
      </c>
      <c r="B4188">
        <v>21.6</v>
      </c>
      <c r="C4188">
        <v>22.98</v>
      </c>
      <c r="D4188">
        <v>20.99</v>
      </c>
      <c r="E4188">
        <v>22.540001</v>
      </c>
      <c r="F4188">
        <v>22.540001</v>
      </c>
      <c r="G4188">
        <v>0</v>
      </c>
    </row>
    <row r="4189" spans="1:7" x14ac:dyDescent="0.25">
      <c r="A4189" s="1">
        <v>44063</v>
      </c>
      <c r="B4189">
        <v>24.1</v>
      </c>
      <c r="C4189">
        <v>24.6</v>
      </c>
      <c r="D4189">
        <v>22.370000999999998</v>
      </c>
      <c r="E4189">
        <v>22.719999000000001</v>
      </c>
      <c r="F4189">
        <v>22.719999000000001</v>
      </c>
      <c r="G4189">
        <v>0</v>
      </c>
    </row>
    <row r="4190" spans="1:7" x14ac:dyDescent="0.25">
      <c r="A4190" s="1">
        <v>44064</v>
      </c>
      <c r="B4190">
        <v>22.58</v>
      </c>
      <c r="C4190">
        <v>24.469999000000001</v>
      </c>
      <c r="D4190">
        <v>22.059999000000001</v>
      </c>
      <c r="E4190">
        <v>22.540001</v>
      </c>
      <c r="F4190">
        <v>22.540001</v>
      </c>
      <c r="G4190">
        <v>0</v>
      </c>
    </row>
    <row r="4191" spans="1:7" x14ac:dyDescent="0.25">
      <c r="A4191" s="1">
        <v>44067</v>
      </c>
      <c r="B4191">
        <v>22.870000999999998</v>
      </c>
      <c r="C4191">
        <v>23.18</v>
      </c>
      <c r="D4191">
        <v>21.25</v>
      </c>
      <c r="E4191">
        <v>22.370000999999998</v>
      </c>
      <c r="F4191">
        <v>22.370000999999998</v>
      </c>
      <c r="G4191">
        <v>0</v>
      </c>
    </row>
    <row r="4192" spans="1:7" x14ac:dyDescent="0.25">
      <c r="A4192" s="1">
        <v>44068</v>
      </c>
      <c r="B4192">
        <v>22.16</v>
      </c>
      <c r="C4192">
        <v>23.43</v>
      </c>
      <c r="D4192">
        <v>21.530000999999999</v>
      </c>
      <c r="E4192">
        <v>22.030000999999999</v>
      </c>
      <c r="F4192">
        <v>22.030000999999999</v>
      </c>
      <c r="G4192">
        <v>0</v>
      </c>
    </row>
    <row r="4193" spans="1:7" x14ac:dyDescent="0.25">
      <c r="A4193" s="1">
        <v>44069</v>
      </c>
      <c r="B4193">
        <v>22.139999</v>
      </c>
      <c r="C4193">
        <v>23.27</v>
      </c>
      <c r="D4193">
        <v>20.92</v>
      </c>
      <c r="E4193">
        <v>23.27</v>
      </c>
      <c r="F4193">
        <v>23.27</v>
      </c>
      <c r="G4193">
        <v>0</v>
      </c>
    </row>
    <row r="4194" spans="1:7" x14ac:dyDescent="0.25">
      <c r="A4194" s="1">
        <v>44070</v>
      </c>
      <c r="B4194">
        <v>23.42</v>
      </c>
      <c r="C4194">
        <v>27.09</v>
      </c>
      <c r="D4194">
        <v>21.440000999999999</v>
      </c>
      <c r="E4194">
        <v>24.469999000000001</v>
      </c>
      <c r="F4194">
        <v>24.469999000000001</v>
      </c>
      <c r="G4194">
        <v>0</v>
      </c>
    </row>
    <row r="4195" spans="1:7" x14ac:dyDescent="0.25">
      <c r="A4195" s="1">
        <v>44071</v>
      </c>
      <c r="B4195">
        <v>24.59</v>
      </c>
      <c r="C4195">
        <v>26.299999</v>
      </c>
      <c r="D4195">
        <v>22.639999</v>
      </c>
      <c r="E4195">
        <v>22.959999</v>
      </c>
      <c r="F4195">
        <v>22.959999</v>
      </c>
      <c r="G4195">
        <v>0</v>
      </c>
    </row>
    <row r="4196" spans="1:7" x14ac:dyDescent="0.25">
      <c r="A4196" s="1">
        <v>44074</v>
      </c>
      <c r="B4196">
        <v>23.91</v>
      </c>
      <c r="C4196">
        <v>26.5</v>
      </c>
      <c r="D4196">
        <v>21.77</v>
      </c>
      <c r="E4196">
        <v>26.41</v>
      </c>
      <c r="F4196">
        <v>26.41</v>
      </c>
      <c r="G4196">
        <v>0</v>
      </c>
    </row>
    <row r="4197" spans="1:7" x14ac:dyDescent="0.25">
      <c r="A4197" s="1">
        <v>44075</v>
      </c>
      <c r="B4197">
        <v>25.860001</v>
      </c>
      <c r="C4197">
        <v>26.59</v>
      </c>
      <c r="D4197">
        <v>25.02</v>
      </c>
      <c r="E4197">
        <v>26.120000999999998</v>
      </c>
      <c r="F4197">
        <v>26.120000999999998</v>
      </c>
      <c r="G4197">
        <v>0</v>
      </c>
    </row>
    <row r="4198" spans="1:7" x14ac:dyDescent="0.25">
      <c r="A4198" s="1">
        <v>44076</v>
      </c>
      <c r="B4198">
        <v>26.01</v>
      </c>
      <c r="C4198">
        <v>27.07</v>
      </c>
      <c r="D4198">
        <v>25.530000999999999</v>
      </c>
      <c r="E4198">
        <v>26.57</v>
      </c>
      <c r="F4198">
        <v>26.57</v>
      </c>
      <c r="G4198">
        <v>0</v>
      </c>
    </row>
    <row r="4199" spans="1:7" x14ac:dyDescent="0.25">
      <c r="A4199" s="1">
        <v>44077</v>
      </c>
      <c r="B4199">
        <v>26.280000999999999</v>
      </c>
      <c r="C4199">
        <v>35.939999</v>
      </c>
      <c r="D4199">
        <v>25.66</v>
      </c>
      <c r="E4199">
        <v>33.599997999999999</v>
      </c>
      <c r="F4199">
        <v>33.599997999999999</v>
      </c>
      <c r="G4199">
        <v>0</v>
      </c>
    </row>
    <row r="4200" spans="1:7" x14ac:dyDescent="0.25">
      <c r="A4200" s="1">
        <v>44078</v>
      </c>
      <c r="B4200">
        <v>34.619999</v>
      </c>
      <c r="C4200">
        <v>38.279998999999997</v>
      </c>
      <c r="D4200">
        <v>29.5</v>
      </c>
      <c r="E4200">
        <v>30.75</v>
      </c>
      <c r="F4200">
        <v>30.75</v>
      </c>
      <c r="G4200">
        <v>0</v>
      </c>
    </row>
    <row r="4201" spans="1:7" x14ac:dyDescent="0.25">
      <c r="A4201" s="1">
        <v>44082</v>
      </c>
      <c r="B4201">
        <v>30.610001</v>
      </c>
      <c r="C4201">
        <v>35.93</v>
      </c>
      <c r="D4201">
        <v>30.52</v>
      </c>
      <c r="E4201">
        <v>31.459999</v>
      </c>
      <c r="F4201">
        <v>31.459999</v>
      </c>
      <c r="G4201">
        <v>0</v>
      </c>
    </row>
    <row r="4202" spans="1:7" x14ac:dyDescent="0.25">
      <c r="A4202" s="1">
        <v>44083</v>
      </c>
      <c r="B4202">
        <v>31.68</v>
      </c>
      <c r="C4202">
        <v>31.780000999999999</v>
      </c>
      <c r="D4202">
        <v>28.120000999999998</v>
      </c>
      <c r="E4202">
        <v>28.809999000000001</v>
      </c>
      <c r="F4202">
        <v>28.809999000000001</v>
      </c>
      <c r="G4202">
        <v>0</v>
      </c>
    </row>
    <row r="4203" spans="1:7" x14ac:dyDescent="0.25">
      <c r="A4203" s="1">
        <v>44084</v>
      </c>
      <c r="B4203">
        <v>28.67</v>
      </c>
      <c r="C4203">
        <v>30.559999000000001</v>
      </c>
      <c r="D4203">
        <v>27.59</v>
      </c>
      <c r="E4203">
        <v>29.709999</v>
      </c>
      <c r="F4203">
        <v>29.709999</v>
      </c>
      <c r="G4203">
        <v>0</v>
      </c>
    </row>
    <row r="4204" spans="1:7" x14ac:dyDescent="0.25">
      <c r="A4204" s="1">
        <v>44085</v>
      </c>
      <c r="B4204">
        <v>28.629999000000002</v>
      </c>
      <c r="C4204">
        <v>29.73</v>
      </c>
      <c r="D4204">
        <v>26.51</v>
      </c>
      <c r="E4204">
        <v>26.870000999999998</v>
      </c>
      <c r="F4204">
        <v>26.870000999999998</v>
      </c>
      <c r="G4204">
        <v>0</v>
      </c>
    </row>
    <row r="4205" spans="1:7" x14ac:dyDescent="0.25">
      <c r="A4205" s="1">
        <v>44088</v>
      </c>
      <c r="B4205">
        <v>25.860001</v>
      </c>
      <c r="C4205">
        <v>26.790001</v>
      </c>
      <c r="D4205">
        <v>25.379999000000002</v>
      </c>
      <c r="E4205">
        <v>25.85</v>
      </c>
      <c r="F4205">
        <v>25.85</v>
      </c>
      <c r="G4205">
        <v>0</v>
      </c>
    </row>
    <row r="4206" spans="1:7" x14ac:dyDescent="0.25">
      <c r="A4206" s="1">
        <v>44089</v>
      </c>
      <c r="B4206">
        <v>25.92</v>
      </c>
      <c r="C4206">
        <v>26</v>
      </c>
      <c r="D4206">
        <v>24.92</v>
      </c>
      <c r="E4206">
        <v>25.59</v>
      </c>
      <c r="F4206">
        <v>25.59</v>
      </c>
      <c r="G4206">
        <v>0</v>
      </c>
    </row>
    <row r="4207" spans="1:7" x14ac:dyDescent="0.25">
      <c r="A4207" s="1">
        <v>44090</v>
      </c>
      <c r="B4207">
        <v>25.309999000000001</v>
      </c>
      <c r="C4207">
        <v>26.59</v>
      </c>
      <c r="D4207">
        <v>24.84</v>
      </c>
      <c r="E4207">
        <v>26.040001</v>
      </c>
      <c r="F4207">
        <v>26.040001</v>
      </c>
      <c r="G4207">
        <v>0</v>
      </c>
    </row>
    <row r="4208" spans="1:7" x14ac:dyDescent="0.25">
      <c r="A4208" s="1">
        <v>44091</v>
      </c>
      <c r="B4208">
        <v>28.219999000000001</v>
      </c>
      <c r="C4208">
        <v>28.92</v>
      </c>
      <c r="D4208">
        <v>26.26</v>
      </c>
      <c r="E4208">
        <v>26.459999</v>
      </c>
      <c r="F4208">
        <v>26.459999</v>
      </c>
      <c r="G4208">
        <v>0</v>
      </c>
    </row>
    <row r="4209" spans="1:7" x14ac:dyDescent="0.25">
      <c r="A4209" s="1">
        <v>44092</v>
      </c>
      <c r="B4209">
        <v>26.65</v>
      </c>
      <c r="C4209">
        <v>28.1</v>
      </c>
      <c r="D4209">
        <v>25.280000999999999</v>
      </c>
      <c r="E4209">
        <v>25.83</v>
      </c>
      <c r="F4209">
        <v>25.83</v>
      </c>
      <c r="G4209">
        <v>0</v>
      </c>
    </row>
    <row r="4210" spans="1:7" x14ac:dyDescent="0.25">
      <c r="A4210" s="1">
        <v>44095</v>
      </c>
      <c r="B4210">
        <v>28.040001</v>
      </c>
      <c r="C4210">
        <v>31.18</v>
      </c>
      <c r="D4210">
        <v>27.389999</v>
      </c>
      <c r="E4210">
        <v>27.780000999999999</v>
      </c>
      <c r="F4210">
        <v>27.780000999999999</v>
      </c>
      <c r="G4210">
        <v>0</v>
      </c>
    </row>
    <row r="4211" spans="1:7" x14ac:dyDescent="0.25">
      <c r="A4211" s="1">
        <v>44096</v>
      </c>
      <c r="B4211">
        <v>28.610001</v>
      </c>
      <c r="C4211">
        <v>28.780000999999999</v>
      </c>
      <c r="D4211">
        <v>26.48</v>
      </c>
      <c r="E4211">
        <v>26.860001</v>
      </c>
      <c r="F4211">
        <v>26.860001</v>
      </c>
      <c r="G4211">
        <v>0</v>
      </c>
    </row>
    <row r="4212" spans="1:7" x14ac:dyDescent="0.25">
      <c r="A4212" s="1">
        <v>44097</v>
      </c>
      <c r="B4212">
        <v>27.02</v>
      </c>
      <c r="C4212">
        <v>29.73</v>
      </c>
      <c r="D4212">
        <v>25.190000999999999</v>
      </c>
      <c r="E4212">
        <v>28.58</v>
      </c>
      <c r="F4212">
        <v>28.58</v>
      </c>
      <c r="G4212">
        <v>0</v>
      </c>
    </row>
    <row r="4213" spans="1:7" x14ac:dyDescent="0.25">
      <c r="A4213" s="1">
        <v>44098</v>
      </c>
      <c r="B4213">
        <v>29.540001</v>
      </c>
      <c r="C4213">
        <v>30.49</v>
      </c>
      <c r="D4213">
        <v>27.940000999999999</v>
      </c>
      <c r="E4213">
        <v>28.51</v>
      </c>
      <c r="F4213">
        <v>28.51</v>
      </c>
      <c r="G4213">
        <v>0</v>
      </c>
    </row>
    <row r="4214" spans="1:7" x14ac:dyDescent="0.25">
      <c r="A4214" s="1">
        <v>44099</v>
      </c>
      <c r="B4214">
        <v>28.17</v>
      </c>
      <c r="C4214">
        <v>30.43</v>
      </c>
      <c r="D4214">
        <v>26.02</v>
      </c>
      <c r="E4214">
        <v>26.379999000000002</v>
      </c>
      <c r="F4214">
        <v>26.379999000000002</v>
      </c>
      <c r="G4214">
        <v>0</v>
      </c>
    </row>
    <row r="4215" spans="1:7" x14ac:dyDescent="0.25">
      <c r="A4215" s="1">
        <v>44102</v>
      </c>
      <c r="B4215">
        <v>27.15</v>
      </c>
      <c r="C4215">
        <v>27.190000999999999</v>
      </c>
      <c r="D4215">
        <v>24.9</v>
      </c>
      <c r="E4215">
        <v>26.190000999999999</v>
      </c>
      <c r="F4215">
        <v>26.190000999999999</v>
      </c>
      <c r="G4215">
        <v>0</v>
      </c>
    </row>
    <row r="4216" spans="1:7" x14ac:dyDescent="0.25">
      <c r="A4216" s="1">
        <v>44103</v>
      </c>
      <c r="B4216">
        <v>26.809999000000001</v>
      </c>
      <c r="C4216">
        <v>27.43</v>
      </c>
      <c r="D4216">
        <v>25.98</v>
      </c>
      <c r="E4216">
        <v>26.27</v>
      </c>
      <c r="F4216">
        <v>26.27</v>
      </c>
      <c r="G4216">
        <v>0</v>
      </c>
    </row>
    <row r="4217" spans="1:7" x14ac:dyDescent="0.25">
      <c r="A4217" s="1">
        <v>44104</v>
      </c>
      <c r="B4217">
        <v>26.690000999999999</v>
      </c>
      <c r="C4217">
        <v>27.120000999999998</v>
      </c>
      <c r="D4217">
        <v>25.059999000000001</v>
      </c>
      <c r="E4217">
        <v>26.370000999999998</v>
      </c>
      <c r="F4217">
        <v>26.370000999999998</v>
      </c>
      <c r="G4217">
        <v>0</v>
      </c>
    </row>
    <row r="4218" spans="1:7" x14ac:dyDescent="0.25">
      <c r="A4218" s="1">
        <v>44105</v>
      </c>
      <c r="B4218">
        <v>25.780000999999999</v>
      </c>
      <c r="C4218">
        <v>27.110001</v>
      </c>
      <c r="D4218">
        <v>25.33</v>
      </c>
      <c r="E4218">
        <v>26.700001</v>
      </c>
      <c r="F4218">
        <v>26.700001</v>
      </c>
      <c r="G4218">
        <v>0</v>
      </c>
    </row>
    <row r="4219" spans="1:7" x14ac:dyDescent="0.25">
      <c r="A4219" s="1">
        <v>44106</v>
      </c>
      <c r="B4219">
        <v>28.870000999999998</v>
      </c>
      <c r="C4219">
        <v>29.9</v>
      </c>
      <c r="D4219">
        <v>26.93</v>
      </c>
      <c r="E4219">
        <v>27.629999000000002</v>
      </c>
      <c r="F4219">
        <v>27.629999000000002</v>
      </c>
      <c r="G4219">
        <v>0</v>
      </c>
    </row>
    <row r="4220" spans="1:7" x14ac:dyDescent="0.25">
      <c r="A4220" s="1">
        <v>44109</v>
      </c>
      <c r="B4220">
        <v>29.52</v>
      </c>
      <c r="C4220">
        <v>29.690000999999999</v>
      </c>
      <c r="D4220">
        <v>27.27</v>
      </c>
      <c r="E4220">
        <v>27.959999</v>
      </c>
      <c r="F4220">
        <v>27.959999</v>
      </c>
      <c r="G4220">
        <v>0</v>
      </c>
    </row>
    <row r="4221" spans="1:7" x14ac:dyDescent="0.25">
      <c r="A4221" s="1">
        <v>44110</v>
      </c>
      <c r="B4221">
        <v>28.049999</v>
      </c>
      <c r="C4221">
        <v>30</v>
      </c>
      <c r="D4221">
        <v>26.01</v>
      </c>
      <c r="E4221">
        <v>29.48</v>
      </c>
      <c r="F4221">
        <v>29.48</v>
      </c>
      <c r="G4221">
        <v>0</v>
      </c>
    </row>
    <row r="4222" spans="1:7" x14ac:dyDescent="0.25">
      <c r="A4222" s="1">
        <v>44111</v>
      </c>
      <c r="B4222">
        <v>29.26</v>
      </c>
      <c r="C4222">
        <v>29.76</v>
      </c>
      <c r="D4222">
        <v>27.940000999999999</v>
      </c>
      <c r="E4222">
        <v>28.059999000000001</v>
      </c>
      <c r="F4222">
        <v>28.059999000000001</v>
      </c>
      <c r="G4222">
        <v>0</v>
      </c>
    </row>
    <row r="4223" spans="1:7" x14ac:dyDescent="0.25">
      <c r="A4223" s="1">
        <v>44112</v>
      </c>
      <c r="B4223">
        <v>27.65</v>
      </c>
      <c r="C4223">
        <v>27.99</v>
      </c>
      <c r="D4223">
        <v>24.879999000000002</v>
      </c>
      <c r="E4223">
        <v>26.360001</v>
      </c>
      <c r="F4223">
        <v>26.360001</v>
      </c>
      <c r="G4223">
        <v>0</v>
      </c>
    </row>
    <row r="4224" spans="1:7" x14ac:dyDescent="0.25">
      <c r="A4224" s="1">
        <v>44113</v>
      </c>
      <c r="B4224">
        <v>26.200001</v>
      </c>
      <c r="C4224">
        <v>26.219999000000001</v>
      </c>
      <c r="D4224">
        <v>24.030000999999999</v>
      </c>
      <c r="E4224">
        <v>25</v>
      </c>
      <c r="F4224">
        <v>25</v>
      </c>
      <c r="G4224">
        <v>0</v>
      </c>
    </row>
    <row r="4225" spans="1:7" x14ac:dyDescent="0.25">
      <c r="A4225" s="1">
        <v>44116</v>
      </c>
      <c r="B4225">
        <v>25.65</v>
      </c>
      <c r="C4225">
        <v>25.65</v>
      </c>
      <c r="D4225">
        <v>24.139999</v>
      </c>
      <c r="E4225">
        <v>25.07</v>
      </c>
      <c r="F4225">
        <v>25.07</v>
      </c>
      <c r="G4225">
        <v>0</v>
      </c>
    </row>
    <row r="4226" spans="1:7" x14ac:dyDescent="0.25">
      <c r="A4226" s="1">
        <v>44117</v>
      </c>
      <c r="B4226">
        <v>25.67</v>
      </c>
      <c r="C4226">
        <v>26.93</v>
      </c>
      <c r="D4226">
        <v>25.16</v>
      </c>
      <c r="E4226">
        <v>26.07</v>
      </c>
      <c r="F4226">
        <v>26.07</v>
      </c>
      <c r="G4226">
        <v>0</v>
      </c>
    </row>
    <row r="4227" spans="1:7" x14ac:dyDescent="0.25">
      <c r="A4227" s="1">
        <v>44118</v>
      </c>
      <c r="B4227">
        <v>25.719999000000001</v>
      </c>
      <c r="C4227">
        <v>27.23</v>
      </c>
      <c r="D4227">
        <v>25.530000999999999</v>
      </c>
      <c r="E4227">
        <v>26.4</v>
      </c>
      <c r="F4227">
        <v>26.4</v>
      </c>
      <c r="G4227">
        <v>0</v>
      </c>
    </row>
    <row r="4228" spans="1:7" x14ac:dyDescent="0.25">
      <c r="A4228" s="1">
        <v>44119</v>
      </c>
      <c r="B4228">
        <v>27.1</v>
      </c>
      <c r="C4228">
        <v>29.059999000000001</v>
      </c>
      <c r="D4228">
        <v>26.82</v>
      </c>
      <c r="E4228">
        <v>26.969999000000001</v>
      </c>
      <c r="F4228">
        <v>26.969999000000001</v>
      </c>
      <c r="G4228">
        <v>0</v>
      </c>
    </row>
    <row r="4229" spans="1:7" x14ac:dyDescent="0.25">
      <c r="A4229" s="1">
        <v>44120</v>
      </c>
      <c r="B4229">
        <v>27.16</v>
      </c>
      <c r="C4229">
        <v>27.459999</v>
      </c>
      <c r="D4229">
        <v>26.190000999999999</v>
      </c>
      <c r="E4229">
        <v>27.41</v>
      </c>
      <c r="F4229">
        <v>27.41</v>
      </c>
      <c r="G4229">
        <v>0</v>
      </c>
    </row>
    <row r="4230" spans="1:7" x14ac:dyDescent="0.25">
      <c r="A4230" s="1">
        <v>44123</v>
      </c>
      <c r="B4230">
        <v>27.360001</v>
      </c>
      <c r="C4230">
        <v>29.690000999999999</v>
      </c>
      <c r="D4230">
        <v>27.040001</v>
      </c>
      <c r="E4230">
        <v>29.18</v>
      </c>
      <c r="F4230">
        <v>29.18</v>
      </c>
      <c r="G4230">
        <v>0</v>
      </c>
    </row>
    <row r="4231" spans="1:7" x14ac:dyDescent="0.25">
      <c r="A4231" s="1">
        <v>44124</v>
      </c>
      <c r="B4231">
        <v>28.809999000000001</v>
      </c>
      <c r="C4231">
        <v>29.6</v>
      </c>
      <c r="D4231">
        <v>28.290001</v>
      </c>
      <c r="E4231">
        <v>29.35</v>
      </c>
      <c r="F4231">
        <v>29.35</v>
      </c>
      <c r="G4231">
        <v>0</v>
      </c>
    </row>
    <row r="4232" spans="1:7" x14ac:dyDescent="0.25">
      <c r="A4232" s="1">
        <v>44125</v>
      </c>
      <c r="B4232">
        <v>29.120000999999998</v>
      </c>
      <c r="C4232">
        <v>30.549999</v>
      </c>
      <c r="D4232">
        <v>28.370000999999998</v>
      </c>
      <c r="E4232">
        <v>28.65</v>
      </c>
      <c r="F4232">
        <v>28.65</v>
      </c>
      <c r="G4232">
        <v>0</v>
      </c>
    </row>
    <row r="4233" spans="1:7" x14ac:dyDescent="0.25">
      <c r="A4233" s="1">
        <v>44126</v>
      </c>
      <c r="B4233">
        <v>30.1</v>
      </c>
      <c r="C4233">
        <v>30.120000999999998</v>
      </c>
      <c r="D4233">
        <v>27.68</v>
      </c>
      <c r="E4233">
        <v>28.110001</v>
      </c>
      <c r="F4233">
        <v>28.110001</v>
      </c>
      <c r="G4233">
        <v>0</v>
      </c>
    </row>
    <row r="4234" spans="1:7" x14ac:dyDescent="0.25">
      <c r="A4234" s="1">
        <v>44127</v>
      </c>
      <c r="B4234">
        <v>28.469999000000001</v>
      </c>
      <c r="C4234">
        <v>28.67</v>
      </c>
      <c r="D4234">
        <v>27.26</v>
      </c>
      <c r="E4234">
        <v>27.549999</v>
      </c>
      <c r="F4234">
        <v>27.549999</v>
      </c>
      <c r="G4234">
        <v>0</v>
      </c>
    </row>
    <row r="4235" spans="1:7" x14ac:dyDescent="0.25">
      <c r="A4235" s="1">
        <v>44130</v>
      </c>
      <c r="B4235">
        <v>29.379999000000002</v>
      </c>
      <c r="C4235">
        <v>33.68</v>
      </c>
      <c r="D4235">
        <v>29.219999000000001</v>
      </c>
      <c r="E4235">
        <v>32.459999000000003</v>
      </c>
      <c r="F4235">
        <v>32.459999000000003</v>
      </c>
      <c r="G4235">
        <v>0</v>
      </c>
    </row>
    <row r="4236" spans="1:7" x14ac:dyDescent="0.25">
      <c r="A4236" s="1">
        <v>44131</v>
      </c>
      <c r="B4236">
        <v>32.040000999999997</v>
      </c>
      <c r="C4236">
        <v>33.770000000000003</v>
      </c>
      <c r="D4236">
        <v>31.85</v>
      </c>
      <c r="E4236">
        <v>33.349997999999999</v>
      </c>
      <c r="F4236">
        <v>33.349997999999999</v>
      </c>
      <c r="G4236">
        <v>0</v>
      </c>
    </row>
    <row r="4237" spans="1:7" x14ac:dyDescent="0.25">
      <c r="A4237" s="1">
        <v>44132</v>
      </c>
      <c r="B4237">
        <v>34.689999</v>
      </c>
      <c r="C4237">
        <v>40.770000000000003</v>
      </c>
      <c r="D4237">
        <v>34.68</v>
      </c>
      <c r="E4237">
        <v>40.279998999999997</v>
      </c>
      <c r="F4237">
        <v>40.279998999999997</v>
      </c>
      <c r="G4237">
        <v>0</v>
      </c>
    </row>
    <row r="4238" spans="1:7" x14ac:dyDescent="0.25">
      <c r="A4238" s="1">
        <v>44133</v>
      </c>
      <c r="B4238">
        <v>38.799999</v>
      </c>
      <c r="C4238">
        <v>41.16</v>
      </c>
      <c r="D4238">
        <v>35.630001</v>
      </c>
      <c r="E4238">
        <v>37.590000000000003</v>
      </c>
      <c r="F4238">
        <v>37.590000000000003</v>
      </c>
      <c r="G4238">
        <v>0</v>
      </c>
    </row>
    <row r="4239" spans="1:7" x14ac:dyDescent="0.25">
      <c r="A4239" s="1">
        <v>44134</v>
      </c>
      <c r="B4239">
        <v>40.810001</v>
      </c>
      <c r="C4239">
        <v>41.09</v>
      </c>
      <c r="D4239">
        <v>36.5</v>
      </c>
      <c r="E4239">
        <v>38.020000000000003</v>
      </c>
      <c r="F4239">
        <v>38.020000000000003</v>
      </c>
      <c r="G4239">
        <v>0</v>
      </c>
    </row>
    <row r="4240" spans="1:7" x14ac:dyDescent="0.25">
      <c r="A4240" s="1">
        <v>44137</v>
      </c>
      <c r="B4240">
        <v>38.57</v>
      </c>
      <c r="C4240">
        <v>38.779998999999997</v>
      </c>
      <c r="D4240">
        <v>36.130001</v>
      </c>
      <c r="E4240">
        <v>37.130001</v>
      </c>
      <c r="F4240">
        <v>37.130001</v>
      </c>
      <c r="G4240">
        <v>0</v>
      </c>
    </row>
    <row r="4241" spans="1:7" x14ac:dyDescent="0.25">
      <c r="A4241" s="1">
        <v>44138</v>
      </c>
      <c r="B4241">
        <v>36.439999</v>
      </c>
      <c r="C4241">
        <v>36.439999</v>
      </c>
      <c r="D4241">
        <v>34.189999</v>
      </c>
      <c r="E4241">
        <v>35.549999</v>
      </c>
      <c r="F4241">
        <v>35.549999</v>
      </c>
      <c r="G4241">
        <v>0</v>
      </c>
    </row>
    <row r="4242" spans="1:7" x14ac:dyDescent="0.25">
      <c r="A4242" s="1">
        <v>44139</v>
      </c>
      <c r="B4242">
        <v>36.790000999999997</v>
      </c>
      <c r="C4242">
        <v>36.849997999999999</v>
      </c>
      <c r="D4242">
        <v>28.030000999999999</v>
      </c>
      <c r="E4242">
        <v>29.57</v>
      </c>
      <c r="F4242">
        <v>29.57</v>
      </c>
      <c r="G4242">
        <v>0</v>
      </c>
    </row>
    <row r="4243" spans="1:7" x14ac:dyDescent="0.25">
      <c r="A4243" s="1">
        <v>44140</v>
      </c>
      <c r="B4243">
        <v>27.559999000000001</v>
      </c>
      <c r="C4243">
        <v>28.139999</v>
      </c>
      <c r="D4243">
        <v>26.040001</v>
      </c>
      <c r="E4243">
        <v>27.58</v>
      </c>
      <c r="F4243">
        <v>27.58</v>
      </c>
      <c r="G4243">
        <v>0</v>
      </c>
    </row>
    <row r="4244" spans="1:7" x14ac:dyDescent="0.25">
      <c r="A4244" s="1">
        <v>44141</v>
      </c>
      <c r="B4244">
        <v>27.870000999999998</v>
      </c>
      <c r="C4244">
        <v>29.440000999999999</v>
      </c>
      <c r="D4244">
        <v>24.559999000000001</v>
      </c>
      <c r="E4244">
        <v>24.860001</v>
      </c>
      <c r="F4244">
        <v>24.860001</v>
      </c>
      <c r="G4244">
        <v>0</v>
      </c>
    </row>
    <row r="4245" spans="1:7" x14ac:dyDescent="0.25">
      <c r="A4245" s="1">
        <v>44144</v>
      </c>
      <c r="B4245">
        <v>24.799999</v>
      </c>
      <c r="C4245">
        <v>25.82</v>
      </c>
      <c r="D4245">
        <v>22.41</v>
      </c>
      <c r="E4245">
        <v>25.75</v>
      </c>
      <c r="F4245">
        <v>25.75</v>
      </c>
      <c r="G4245">
        <v>0</v>
      </c>
    </row>
    <row r="4246" spans="1:7" x14ac:dyDescent="0.25">
      <c r="A4246" s="1">
        <v>44145</v>
      </c>
      <c r="B4246">
        <v>25.360001</v>
      </c>
      <c r="C4246">
        <v>26.77</v>
      </c>
      <c r="D4246">
        <v>24.35</v>
      </c>
      <c r="E4246">
        <v>24.799999</v>
      </c>
      <c r="F4246">
        <v>24.799999</v>
      </c>
      <c r="G4246">
        <v>0</v>
      </c>
    </row>
    <row r="4247" spans="1:7" x14ac:dyDescent="0.25">
      <c r="A4247" s="1">
        <v>44146</v>
      </c>
      <c r="B4247">
        <v>25.01</v>
      </c>
      <c r="C4247">
        <v>25.120000999999998</v>
      </c>
      <c r="D4247">
        <v>22.57</v>
      </c>
      <c r="E4247">
        <v>23.450001</v>
      </c>
      <c r="F4247">
        <v>23.450001</v>
      </c>
      <c r="G4247">
        <v>0</v>
      </c>
    </row>
    <row r="4248" spans="1:7" x14ac:dyDescent="0.25">
      <c r="A4248" s="1">
        <v>44147</v>
      </c>
      <c r="B4248">
        <v>24.389999</v>
      </c>
      <c r="C4248">
        <v>27.27</v>
      </c>
      <c r="D4248">
        <v>23.530000999999999</v>
      </c>
      <c r="E4248">
        <v>25.35</v>
      </c>
      <c r="F4248">
        <v>25.35</v>
      </c>
      <c r="G4248">
        <v>0</v>
      </c>
    </row>
    <row r="4249" spans="1:7" x14ac:dyDescent="0.25">
      <c r="A4249" s="1">
        <v>44148</v>
      </c>
      <c r="B4249">
        <v>24.940000999999999</v>
      </c>
      <c r="C4249">
        <v>25.030000999999999</v>
      </c>
      <c r="D4249">
        <v>22.74</v>
      </c>
      <c r="E4249">
        <v>23.1</v>
      </c>
      <c r="F4249">
        <v>23.1</v>
      </c>
      <c r="G4249">
        <v>0</v>
      </c>
    </row>
    <row r="4250" spans="1:7" x14ac:dyDescent="0.25">
      <c r="A4250" s="1">
        <v>44151</v>
      </c>
      <c r="B4250">
        <v>23.66</v>
      </c>
      <c r="C4250">
        <v>24.08</v>
      </c>
      <c r="D4250">
        <v>22.43</v>
      </c>
      <c r="E4250">
        <v>22.450001</v>
      </c>
      <c r="F4250">
        <v>22.450001</v>
      </c>
      <c r="G4250">
        <v>0</v>
      </c>
    </row>
    <row r="4251" spans="1:7" x14ac:dyDescent="0.25">
      <c r="A4251" s="1">
        <v>44152</v>
      </c>
      <c r="B4251">
        <v>22.84</v>
      </c>
      <c r="C4251">
        <v>24.09</v>
      </c>
      <c r="D4251">
        <v>22.34</v>
      </c>
      <c r="E4251">
        <v>22.709999</v>
      </c>
      <c r="F4251">
        <v>22.709999</v>
      </c>
      <c r="G4251">
        <v>0</v>
      </c>
    </row>
    <row r="4252" spans="1:7" x14ac:dyDescent="0.25">
      <c r="A4252" s="1">
        <v>44153</v>
      </c>
      <c r="B4252">
        <v>22.860001</v>
      </c>
      <c r="C4252">
        <v>23.92</v>
      </c>
      <c r="D4252">
        <v>21.66</v>
      </c>
      <c r="E4252">
        <v>23.84</v>
      </c>
      <c r="F4252">
        <v>23.84</v>
      </c>
      <c r="G4252">
        <v>0</v>
      </c>
    </row>
    <row r="4253" spans="1:7" x14ac:dyDescent="0.25">
      <c r="A4253" s="1">
        <v>44154</v>
      </c>
      <c r="B4253">
        <v>23.620000999999998</v>
      </c>
      <c r="C4253">
        <v>24.52</v>
      </c>
      <c r="D4253">
        <v>22.559999000000001</v>
      </c>
      <c r="E4253">
        <v>23.110001</v>
      </c>
      <c r="F4253">
        <v>23.110001</v>
      </c>
      <c r="G4253">
        <v>0</v>
      </c>
    </row>
    <row r="4254" spans="1:7" x14ac:dyDescent="0.25">
      <c r="A4254" s="1">
        <v>44155</v>
      </c>
      <c r="B4254">
        <v>23.43</v>
      </c>
      <c r="C4254">
        <v>23.73</v>
      </c>
      <c r="D4254">
        <v>22.129999000000002</v>
      </c>
      <c r="E4254">
        <v>23.700001</v>
      </c>
      <c r="F4254">
        <v>23.700001</v>
      </c>
      <c r="G4254">
        <v>0</v>
      </c>
    </row>
    <row r="4255" spans="1:7" x14ac:dyDescent="0.25">
      <c r="A4255" s="1">
        <v>44158</v>
      </c>
      <c r="B4255">
        <v>23.66</v>
      </c>
      <c r="C4255">
        <v>23.959999</v>
      </c>
      <c r="D4255">
        <v>22.450001</v>
      </c>
      <c r="E4255">
        <v>22.66</v>
      </c>
      <c r="F4255">
        <v>22.66</v>
      </c>
      <c r="G4255">
        <v>0</v>
      </c>
    </row>
    <row r="4256" spans="1:7" x14ac:dyDescent="0.25">
      <c r="A4256" s="1">
        <v>44159</v>
      </c>
      <c r="B4256">
        <v>22.040001</v>
      </c>
      <c r="C4256">
        <v>22.48</v>
      </c>
      <c r="D4256">
        <v>20.799999</v>
      </c>
      <c r="E4256">
        <v>21.639999</v>
      </c>
      <c r="F4256">
        <v>21.639999</v>
      </c>
      <c r="G4256">
        <v>0</v>
      </c>
    </row>
    <row r="4257" spans="1:7" x14ac:dyDescent="0.25">
      <c r="A4257" s="1">
        <v>44160</v>
      </c>
      <c r="B4257">
        <v>21.65</v>
      </c>
      <c r="C4257">
        <v>22.5</v>
      </c>
      <c r="D4257">
        <v>21.129999000000002</v>
      </c>
      <c r="E4257">
        <v>21.25</v>
      </c>
      <c r="F4257">
        <v>21.25</v>
      </c>
      <c r="G4257">
        <v>0</v>
      </c>
    </row>
    <row r="4258" spans="1:7" x14ac:dyDescent="0.25">
      <c r="A4258" s="1">
        <v>44162</v>
      </c>
      <c r="B4258">
        <v>21.52</v>
      </c>
      <c r="C4258">
        <v>21.6</v>
      </c>
      <c r="D4258">
        <v>19.510000000000002</v>
      </c>
      <c r="E4258">
        <v>20.84</v>
      </c>
      <c r="F4258">
        <v>20.84</v>
      </c>
      <c r="G4258">
        <v>0</v>
      </c>
    </row>
    <row r="4259" spans="1:7" x14ac:dyDescent="0.25">
      <c r="A4259" s="1">
        <v>44165</v>
      </c>
      <c r="B4259">
        <v>22.639999</v>
      </c>
      <c r="C4259">
        <v>22.889999</v>
      </c>
      <c r="D4259">
        <v>20.48</v>
      </c>
      <c r="E4259">
        <v>20.57</v>
      </c>
      <c r="F4259">
        <v>20.57</v>
      </c>
      <c r="G4259">
        <v>0</v>
      </c>
    </row>
    <row r="4260" spans="1:7" x14ac:dyDescent="0.25">
      <c r="A4260" s="1">
        <v>44166</v>
      </c>
      <c r="B4260">
        <v>20.209999</v>
      </c>
      <c r="C4260">
        <v>20.92</v>
      </c>
      <c r="D4260">
        <v>20</v>
      </c>
      <c r="E4260">
        <v>20.77</v>
      </c>
      <c r="F4260">
        <v>20.77</v>
      </c>
      <c r="G4260">
        <v>0</v>
      </c>
    </row>
    <row r="4261" spans="1:7" x14ac:dyDescent="0.25">
      <c r="A4261" s="1">
        <v>44167</v>
      </c>
      <c r="B4261">
        <v>21</v>
      </c>
      <c r="C4261">
        <v>21.25</v>
      </c>
      <c r="D4261">
        <v>20.040001</v>
      </c>
      <c r="E4261">
        <v>21.17</v>
      </c>
      <c r="F4261">
        <v>21.17</v>
      </c>
      <c r="G4261">
        <v>0</v>
      </c>
    </row>
    <row r="4262" spans="1:7" x14ac:dyDescent="0.25">
      <c r="A4262" s="1">
        <v>44168</v>
      </c>
      <c r="B4262">
        <v>21.24</v>
      </c>
      <c r="C4262">
        <v>21.879999000000002</v>
      </c>
      <c r="D4262">
        <v>20.719999000000001</v>
      </c>
      <c r="E4262">
        <v>21.280000999999999</v>
      </c>
      <c r="F4262">
        <v>21.280000999999999</v>
      </c>
      <c r="G4262">
        <v>0</v>
      </c>
    </row>
    <row r="4263" spans="1:7" x14ac:dyDescent="0.25">
      <c r="A4263" s="1">
        <v>44169</v>
      </c>
      <c r="B4263">
        <v>21.049999</v>
      </c>
      <c r="C4263">
        <v>21.15</v>
      </c>
      <c r="D4263">
        <v>19.969999000000001</v>
      </c>
      <c r="E4263">
        <v>20.790001</v>
      </c>
      <c r="F4263">
        <v>20.790001</v>
      </c>
      <c r="G4263">
        <v>0</v>
      </c>
    </row>
    <row r="4264" spans="1:7" x14ac:dyDescent="0.25">
      <c r="A4264" s="1">
        <v>44172</v>
      </c>
      <c r="B4264">
        <v>22.040001</v>
      </c>
      <c r="C4264">
        <v>22.620000999999998</v>
      </c>
      <c r="D4264">
        <v>21.17</v>
      </c>
      <c r="E4264">
        <v>21.299999</v>
      </c>
      <c r="F4264">
        <v>21.299999</v>
      </c>
      <c r="G4264">
        <v>0</v>
      </c>
    </row>
    <row r="4265" spans="1:7" x14ac:dyDescent="0.25">
      <c r="A4265" s="1">
        <v>44173</v>
      </c>
      <c r="B4265">
        <v>21.65</v>
      </c>
      <c r="C4265">
        <v>22.25</v>
      </c>
      <c r="D4265">
        <v>20.52</v>
      </c>
      <c r="E4265">
        <v>20.68</v>
      </c>
      <c r="F4265">
        <v>20.68</v>
      </c>
      <c r="G4265">
        <v>0</v>
      </c>
    </row>
    <row r="4266" spans="1:7" x14ac:dyDescent="0.25">
      <c r="A4266" s="1">
        <v>44174</v>
      </c>
      <c r="B4266">
        <v>20.66</v>
      </c>
      <c r="C4266">
        <v>22.93</v>
      </c>
      <c r="D4266">
        <v>20.100000000000001</v>
      </c>
      <c r="E4266">
        <v>22.27</v>
      </c>
      <c r="F4266">
        <v>22.27</v>
      </c>
      <c r="G4266">
        <v>0</v>
      </c>
    </row>
    <row r="4267" spans="1:7" x14ac:dyDescent="0.25">
      <c r="A4267" s="1">
        <v>44175</v>
      </c>
      <c r="B4267">
        <v>22.120000999999998</v>
      </c>
      <c r="C4267">
        <v>23.459999</v>
      </c>
      <c r="D4267">
        <v>21.530000999999999</v>
      </c>
      <c r="E4267">
        <v>22.52</v>
      </c>
      <c r="F4267">
        <v>22.52</v>
      </c>
      <c r="G4267">
        <v>0</v>
      </c>
    </row>
    <row r="4268" spans="1:7" x14ac:dyDescent="0.25">
      <c r="A4268" s="1">
        <v>44176</v>
      </c>
      <c r="B4268">
        <v>22.49</v>
      </c>
      <c r="C4268">
        <v>25.139999</v>
      </c>
      <c r="D4268">
        <v>22.48</v>
      </c>
      <c r="E4268">
        <v>23.309999000000001</v>
      </c>
      <c r="F4268">
        <v>23.309999000000001</v>
      </c>
      <c r="G4268">
        <v>0</v>
      </c>
    </row>
    <row r="4269" spans="1:7" x14ac:dyDescent="0.25">
      <c r="A4269" s="1">
        <v>44179</v>
      </c>
      <c r="B4269">
        <v>22.67</v>
      </c>
      <c r="C4269">
        <v>24.82</v>
      </c>
      <c r="D4269">
        <v>21.950001</v>
      </c>
      <c r="E4269">
        <v>24.719999000000001</v>
      </c>
      <c r="F4269">
        <v>24.719999000000001</v>
      </c>
      <c r="G4269">
        <v>0</v>
      </c>
    </row>
    <row r="4270" spans="1:7" x14ac:dyDescent="0.25">
      <c r="A4270" s="1">
        <v>44180</v>
      </c>
      <c r="B4270">
        <v>24</v>
      </c>
      <c r="C4270">
        <v>24.07</v>
      </c>
      <c r="D4270">
        <v>22.73</v>
      </c>
      <c r="E4270">
        <v>22.889999</v>
      </c>
      <c r="F4270">
        <v>22.889999</v>
      </c>
      <c r="G4270">
        <v>0</v>
      </c>
    </row>
    <row r="4271" spans="1:7" x14ac:dyDescent="0.25">
      <c r="A4271" s="1">
        <v>44181</v>
      </c>
      <c r="B4271">
        <v>22.51</v>
      </c>
      <c r="C4271">
        <v>23.67</v>
      </c>
      <c r="D4271">
        <v>22.290001</v>
      </c>
      <c r="E4271">
        <v>22.5</v>
      </c>
      <c r="F4271">
        <v>22.5</v>
      </c>
      <c r="G4271">
        <v>0</v>
      </c>
    </row>
    <row r="4272" spans="1:7" x14ac:dyDescent="0.25">
      <c r="A4272" s="1">
        <v>44182</v>
      </c>
      <c r="B4272">
        <v>21.98</v>
      </c>
      <c r="C4272">
        <v>22.27</v>
      </c>
      <c r="D4272">
        <v>21.52</v>
      </c>
      <c r="E4272">
        <v>21.93</v>
      </c>
      <c r="F4272">
        <v>21.93</v>
      </c>
      <c r="G4272">
        <v>0</v>
      </c>
    </row>
    <row r="4273" spans="1:7" x14ac:dyDescent="0.25">
      <c r="A4273" s="1">
        <v>44183</v>
      </c>
      <c r="B4273">
        <v>22.15</v>
      </c>
      <c r="C4273">
        <v>23.77</v>
      </c>
      <c r="D4273">
        <v>21.57</v>
      </c>
      <c r="E4273">
        <v>21.57</v>
      </c>
      <c r="F4273">
        <v>21.57</v>
      </c>
      <c r="G4273">
        <v>0</v>
      </c>
    </row>
    <row r="4274" spans="1:7" x14ac:dyDescent="0.25">
      <c r="A4274" s="1">
        <v>44186</v>
      </c>
      <c r="B4274">
        <v>24.25</v>
      </c>
      <c r="C4274">
        <v>31.459999</v>
      </c>
      <c r="D4274">
        <v>24.23</v>
      </c>
      <c r="E4274">
        <v>25.16</v>
      </c>
      <c r="F4274">
        <v>25.16</v>
      </c>
      <c r="G4274">
        <v>0</v>
      </c>
    </row>
    <row r="4275" spans="1:7" x14ac:dyDescent="0.25">
      <c r="A4275" s="1">
        <v>44187</v>
      </c>
      <c r="B4275">
        <v>25.24</v>
      </c>
      <c r="C4275">
        <v>25.559999000000001</v>
      </c>
      <c r="D4275">
        <v>23.530000999999999</v>
      </c>
      <c r="E4275">
        <v>24.23</v>
      </c>
      <c r="F4275">
        <v>24.23</v>
      </c>
      <c r="G4275">
        <v>0</v>
      </c>
    </row>
    <row r="4276" spans="1:7" x14ac:dyDescent="0.25">
      <c r="A4276" s="1">
        <v>44188</v>
      </c>
      <c r="B4276">
        <v>23.49</v>
      </c>
      <c r="C4276">
        <v>23.68</v>
      </c>
      <c r="D4276">
        <v>22.129999000000002</v>
      </c>
      <c r="E4276">
        <v>23.309999000000001</v>
      </c>
      <c r="F4276">
        <v>23.309999000000001</v>
      </c>
      <c r="G4276">
        <v>0</v>
      </c>
    </row>
    <row r="4277" spans="1:7" x14ac:dyDescent="0.25">
      <c r="A4277" s="1">
        <v>44189</v>
      </c>
      <c r="B4277">
        <v>22.469999000000001</v>
      </c>
      <c r="C4277">
        <v>22.83</v>
      </c>
      <c r="D4277">
        <v>21.389999</v>
      </c>
      <c r="E4277">
        <v>21.530000999999999</v>
      </c>
      <c r="F4277">
        <v>21.530000999999999</v>
      </c>
      <c r="G4277">
        <v>0</v>
      </c>
    </row>
    <row r="4278" spans="1:7" x14ac:dyDescent="0.25">
      <c r="A4278" s="1">
        <v>44193</v>
      </c>
      <c r="B4278">
        <v>22.110001</v>
      </c>
      <c r="C4278">
        <v>22.120000999999998</v>
      </c>
      <c r="D4278">
        <v>21.15</v>
      </c>
      <c r="E4278">
        <v>21.700001</v>
      </c>
      <c r="F4278">
        <v>21.700001</v>
      </c>
      <c r="G4278">
        <v>0</v>
      </c>
    </row>
    <row r="4279" spans="1:7" x14ac:dyDescent="0.25">
      <c r="A4279" s="1">
        <v>44194</v>
      </c>
      <c r="B4279">
        <v>21.610001</v>
      </c>
      <c r="C4279">
        <v>23.719999000000001</v>
      </c>
      <c r="D4279">
        <v>20.99</v>
      </c>
      <c r="E4279">
        <v>23.08</v>
      </c>
      <c r="F4279">
        <v>23.08</v>
      </c>
      <c r="G4279">
        <v>0</v>
      </c>
    </row>
    <row r="4280" spans="1:7" x14ac:dyDescent="0.25">
      <c r="A4280" s="1">
        <v>44195</v>
      </c>
      <c r="B4280">
        <v>22.58</v>
      </c>
      <c r="C4280">
        <v>23.15</v>
      </c>
      <c r="D4280">
        <v>22.41</v>
      </c>
      <c r="E4280">
        <v>22.77</v>
      </c>
      <c r="F4280">
        <v>22.77</v>
      </c>
      <c r="G4280">
        <v>0</v>
      </c>
    </row>
    <row r="4281" spans="1:7" x14ac:dyDescent="0.25">
      <c r="A4281" s="1">
        <v>44196</v>
      </c>
      <c r="B4281">
        <v>22.99</v>
      </c>
      <c r="C4281">
        <v>23.25</v>
      </c>
      <c r="D4281">
        <v>21.24</v>
      </c>
      <c r="E4281">
        <v>22.75</v>
      </c>
      <c r="F4281">
        <v>22.75</v>
      </c>
      <c r="G4281">
        <v>0</v>
      </c>
    </row>
    <row r="4282" spans="1:7" x14ac:dyDescent="0.25">
      <c r="A4282" s="1">
        <v>44200</v>
      </c>
      <c r="B4282">
        <v>23.040001</v>
      </c>
      <c r="C4282">
        <v>29.190000999999999</v>
      </c>
      <c r="D4282">
        <v>22.559999000000001</v>
      </c>
      <c r="E4282">
        <v>26.969999000000001</v>
      </c>
      <c r="F4282">
        <v>26.969999000000001</v>
      </c>
      <c r="G4282">
        <v>0</v>
      </c>
    </row>
    <row r="4283" spans="1:7" x14ac:dyDescent="0.25">
      <c r="A4283" s="1">
        <v>44201</v>
      </c>
      <c r="B4283">
        <v>26.940000999999999</v>
      </c>
      <c r="C4283">
        <v>28.6</v>
      </c>
      <c r="D4283">
        <v>24.799999</v>
      </c>
      <c r="E4283">
        <v>25.34</v>
      </c>
      <c r="F4283">
        <v>25.34</v>
      </c>
      <c r="G4283">
        <v>0</v>
      </c>
    </row>
    <row r="4284" spans="1:7" x14ac:dyDescent="0.25">
      <c r="A4284" s="1">
        <v>44202</v>
      </c>
      <c r="B4284">
        <v>25.48</v>
      </c>
      <c r="C4284">
        <v>26.77</v>
      </c>
      <c r="D4284">
        <v>22.139999</v>
      </c>
      <c r="E4284">
        <v>25.07</v>
      </c>
      <c r="F4284">
        <v>25.07</v>
      </c>
      <c r="G4284">
        <v>0</v>
      </c>
    </row>
    <row r="4285" spans="1:7" x14ac:dyDescent="0.25">
      <c r="A4285" s="1">
        <v>44203</v>
      </c>
      <c r="B4285">
        <v>23.67</v>
      </c>
      <c r="C4285">
        <v>23.91</v>
      </c>
      <c r="D4285">
        <v>22.25</v>
      </c>
      <c r="E4285">
        <v>22.370000999999998</v>
      </c>
      <c r="F4285">
        <v>22.370000999999998</v>
      </c>
      <c r="G4285">
        <v>0</v>
      </c>
    </row>
    <row r="4286" spans="1:7" x14ac:dyDescent="0.25">
      <c r="A4286" s="1">
        <v>44204</v>
      </c>
      <c r="B4286">
        <v>22.43</v>
      </c>
      <c r="C4286">
        <v>23.34</v>
      </c>
      <c r="D4286">
        <v>21.42</v>
      </c>
      <c r="E4286">
        <v>21.559999000000001</v>
      </c>
      <c r="F4286">
        <v>21.559999000000001</v>
      </c>
      <c r="G4286">
        <v>0</v>
      </c>
    </row>
    <row r="4287" spans="1:7" x14ac:dyDescent="0.25">
      <c r="A4287" s="1">
        <v>44207</v>
      </c>
      <c r="B4287">
        <v>23.309999000000001</v>
      </c>
      <c r="C4287">
        <v>24.809999000000001</v>
      </c>
      <c r="D4287">
        <v>23.23</v>
      </c>
      <c r="E4287">
        <v>24.08</v>
      </c>
      <c r="F4287">
        <v>24.08</v>
      </c>
      <c r="G4287">
        <v>0</v>
      </c>
    </row>
    <row r="4288" spans="1:7" x14ac:dyDescent="0.25">
      <c r="A4288" s="1">
        <v>44208</v>
      </c>
      <c r="B4288">
        <v>23.49</v>
      </c>
      <c r="C4288">
        <v>25.15</v>
      </c>
      <c r="D4288">
        <v>22.83</v>
      </c>
      <c r="E4288">
        <v>23.33</v>
      </c>
      <c r="F4288">
        <v>23.33</v>
      </c>
      <c r="G4288">
        <v>0</v>
      </c>
    </row>
    <row r="4289" spans="1:7" x14ac:dyDescent="0.25">
      <c r="A4289" s="1">
        <v>44209</v>
      </c>
      <c r="B4289">
        <v>23.07</v>
      </c>
      <c r="C4289">
        <v>24.18</v>
      </c>
      <c r="D4289">
        <v>21.92</v>
      </c>
      <c r="E4289">
        <v>22.209999</v>
      </c>
      <c r="F4289">
        <v>22.209999</v>
      </c>
      <c r="G4289">
        <v>0</v>
      </c>
    </row>
    <row r="4290" spans="1:7" x14ac:dyDescent="0.25">
      <c r="A4290" s="1">
        <v>44210</v>
      </c>
      <c r="B4290">
        <v>22.219999000000001</v>
      </c>
      <c r="C4290">
        <v>23.469999000000001</v>
      </c>
      <c r="D4290">
        <v>21.66</v>
      </c>
      <c r="E4290">
        <v>23.25</v>
      </c>
      <c r="F4290">
        <v>23.25</v>
      </c>
      <c r="G4290">
        <v>0</v>
      </c>
    </row>
    <row r="4291" spans="1:7" x14ac:dyDescent="0.25">
      <c r="A4291" s="1">
        <v>44211</v>
      </c>
      <c r="B4291">
        <v>23.52</v>
      </c>
      <c r="C4291">
        <v>25.799999</v>
      </c>
      <c r="D4291">
        <v>23.08</v>
      </c>
      <c r="E4291">
        <v>24.34</v>
      </c>
      <c r="F4291">
        <v>24.34</v>
      </c>
      <c r="G4291">
        <v>0</v>
      </c>
    </row>
    <row r="4292" spans="1:7" x14ac:dyDescent="0.25">
      <c r="A4292" s="1">
        <v>44215</v>
      </c>
      <c r="B4292">
        <v>23.030000999999999</v>
      </c>
      <c r="C4292">
        <v>23.559999000000001</v>
      </c>
      <c r="D4292">
        <v>22.530000999999999</v>
      </c>
      <c r="E4292">
        <v>23.24</v>
      </c>
      <c r="F4292">
        <v>23.24</v>
      </c>
      <c r="G4292">
        <v>0</v>
      </c>
    </row>
    <row r="4293" spans="1:7" x14ac:dyDescent="0.25">
      <c r="A4293" s="1">
        <v>44216</v>
      </c>
      <c r="B4293">
        <v>22.82</v>
      </c>
      <c r="C4293">
        <v>22.860001</v>
      </c>
      <c r="D4293">
        <v>21.370000999999998</v>
      </c>
      <c r="E4293">
        <v>21.58</v>
      </c>
      <c r="F4293">
        <v>21.58</v>
      </c>
      <c r="G4293">
        <v>0</v>
      </c>
    </row>
    <row r="4294" spans="1:7" x14ac:dyDescent="0.25">
      <c r="A4294" s="1">
        <v>44217</v>
      </c>
      <c r="B4294">
        <v>21.34</v>
      </c>
      <c r="C4294">
        <v>22.219999000000001</v>
      </c>
      <c r="D4294">
        <v>21.09</v>
      </c>
      <c r="E4294">
        <v>21.32</v>
      </c>
      <c r="F4294">
        <v>21.32</v>
      </c>
      <c r="G4294">
        <v>0</v>
      </c>
    </row>
    <row r="4295" spans="1:7" x14ac:dyDescent="0.25">
      <c r="A4295" s="1">
        <v>44218</v>
      </c>
      <c r="B4295">
        <v>22.24</v>
      </c>
      <c r="C4295">
        <v>23.73</v>
      </c>
      <c r="D4295">
        <v>21.27</v>
      </c>
      <c r="E4295">
        <v>21.91</v>
      </c>
      <c r="F4295">
        <v>21.91</v>
      </c>
      <c r="G4295">
        <v>0</v>
      </c>
    </row>
    <row r="4296" spans="1:7" x14ac:dyDescent="0.25">
      <c r="A4296" s="1">
        <v>44221</v>
      </c>
      <c r="B4296">
        <v>22.309999000000001</v>
      </c>
      <c r="C4296">
        <v>26.629999000000002</v>
      </c>
      <c r="D4296">
        <v>22.200001</v>
      </c>
      <c r="E4296">
        <v>23.190000999999999</v>
      </c>
      <c r="F4296">
        <v>23.190000999999999</v>
      </c>
      <c r="G4296">
        <v>0</v>
      </c>
    </row>
    <row r="4297" spans="1:7" x14ac:dyDescent="0.25">
      <c r="A4297" s="1">
        <v>44222</v>
      </c>
      <c r="B4297">
        <v>23.91</v>
      </c>
      <c r="C4297">
        <v>23.940000999999999</v>
      </c>
      <c r="D4297">
        <v>22.549999</v>
      </c>
      <c r="E4297">
        <v>23.02</v>
      </c>
      <c r="F4297">
        <v>23.02</v>
      </c>
      <c r="G4297">
        <v>0</v>
      </c>
    </row>
    <row r="4298" spans="1:7" x14ac:dyDescent="0.25">
      <c r="A4298" s="1">
        <v>44223</v>
      </c>
      <c r="B4298">
        <v>23.82</v>
      </c>
      <c r="C4298">
        <v>37.209999000000003</v>
      </c>
      <c r="D4298">
        <v>23.709999</v>
      </c>
      <c r="E4298">
        <v>37.209999000000003</v>
      </c>
      <c r="F4298">
        <v>37.209999000000003</v>
      </c>
      <c r="G4298">
        <v>0</v>
      </c>
    </row>
    <row r="4299" spans="1:7" x14ac:dyDescent="0.25">
      <c r="A4299" s="1">
        <v>44224</v>
      </c>
      <c r="B4299">
        <v>33.25</v>
      </c>
      <c r="C4299">
        <v>36.290000999999997</v>
      </c>
      <c r="D4299">
        <v>27.389999</v>
      </c>
      <c r="E4299">
        <v>30.209999</v>
      </c>
      <c r="F4299">
        <v>30.209999</v>
      </c>
      <c r="G4299">
        <v>0</v>
      </c>
    </row>
    <row r="4300" spans="1:7" x14ac:dyDescent="0.25">
      <c r="A4300" s="1">
        <v>44225</v>
      </c>
      <c r="B4300">
        <v>35.159999999999997</v>
      </c>
      <c r="C4300">
        <v>37.509998000000003</v>
      </c>
      <c r="D4300">
        <v>29.24</v>
      </c>
      <c r="E4300">
        <v>33.090000000000003</v>
      </c>
      <c r="F4300">
        <v>33.090000000000003</v>
      </c>
      <c r="G4300">
        <v>0</v>
      </c>
    </row>
    <row r="4301" spans="1:7" x14ac:dyDescent="0.25">
      <c r="A4301" s="1">
        <v>44228</v>
      </c>
      <c r="B4301">
        <v>31.450001</v>
      </c>
      <c r="C4301">
        <v>33.959999000000003</v>
      </c>
      <c r="D4301">
        <v>29.030000999999999</v>
      </c>
      <c r="E4301">
        <v>30.24</v>
      </c>
      <c r="F4301">
        <v>30.24</v>
      </c>
      <c r="G4301">
        <v>0</v>
      </c>
    </row>
    <row r="4302" spans="1:7" x14ac:dyDescent="0.25">
      <c r="A4302" s="1">
        <v>44229</v>
      </c>
      <c r="B4302">
        <v>28.01</v>
      </c>
      <c r="C4302">
        <v>28.08</v>
      </c>
      <c r="D4302">
        <v>25.309999000000001</v>
      </c>
      <c r="E4302">
        <v>25.559999000000001</v>
      </c>
      <c r="F4302">
        <v>25.559999000000001</v>
      </c>
      <c r="G4302">
        <v>0</v>
      </c>
    </row>
    <row r="4303" spans="1:7" x14ac:dyDescent="0.25">
      <c r="A4303" s="1">
        <v>44230</v>
      </c>
      <c r="B4303">
        <v>24.59</v>
      </c>
      <c r="C4303">
        <v>25.43</v>
      </c>
      <c r="D4303">
        <v>22.91</v>
      </c>
      <c r="E4303">
        <v>22.91</v>
      </c>
      <c r="F4303">
        <v>22.91</v>
      </c>
      <c r="G4303">
        <v>0</v>
      </c>
    </row>
    <row r="4304" spans="1:7" x14ac:dyDescent="0.25">
      <c r="A4304" s="1">
        <v>44231</v>
      </c>
      <c r="B4304">
        <v>23.440000999999999</v>
      </c>
      <c r="C4304">
        <v>23.440000999999999</v>
      </c>
      <c r="D4304">
        <v>21.68</v>
      </c>
      <c r="E4304">
        <v>21.77</v>
      </c>
      <c r="F4304">
        <v>21.77</v>
      </c>
      <c r="G4304">
        <v>0</v>
      </c>
    </row>
    <row r="4305" spans="1:7" x14ac:dyDescent="0.25">
      <c r="A4305" s="1">
        <v>44232</v>
      </c>
      <c r="B4305">
        <v>21.99</v>
      </c>
      <c r="C4305">
        <v>22.16</v>
      </c>
      <c r="D4305">
        <v>20.860001</v>
      </c>
      <c r="E4305">
        <v>20.870000999999998</v>
      </c>
      <c r="F4305">
        <v>20.870000999999998</v>
      </c>
      <c r="G4305">
        <v>0</v>
      </c>
    </row>
    <row r="4306" spans="1:7" x14ac:dyDescent="0.25">
      <c r="A4306" s="1">
        <v>44235</v>
      </c>
      <c r="B4306">
        <v>21.889999</v>
      </c>
      <c r="C4306">
        <v>22.07</v>
      </c>
      <c r="D4306">
        <v>21.23</v>
      </c>
      <c r="E4306">
        <v>21.24</v>
      </c>
      <c r="F4306">
        <v>21.24</v>
      </c>
      <c r="G4306">
        <v>0</v>
      </c>
    </row>
    <row r="4307" spans="1:7" x14ac:dyDescent="0.25">
      <c r="A4307" s="1">
        <v>44236</v>
      </c>
      <c r="B4307">
        <v>21.57</v>
      </c>
      <c r="C4307">
        <v>22.26</v>
      </c>
      <c r="D4307">
        <v>20.65</v>
      </c>
      <c r="E4307">
        <v>21.629999000000002</v>
      </c>
      <c r="F4307">
        <v>21.629999000000002</v>
      </c>
      <c r="G4307">
        <v>0</v>
      </c>
    </row>
    <row r="4308" spans="1:7" x14ac:dyDescent="0.25">
      <c r="A4308" s="1">
        <v>44237</v>
      </c>
      <c r="B4308">
        <v>21.639999</v>
      </c>
      <c r="C4308">
        <v>23.85</v>
      </c>
      <c r="D4308">
        <v>19.690000999999999</v>
      </c>
      <c r="E4308">
        <v>21.99</v>
      </c>
      <c r="F4308">
        <v>21.99</v>
      </c>
      <c r="G4308">
        <v>0</v>
      </c>
    </row>
    <row r="4309" spans="1:7" x14ac:dyDescent="0.25">
      <c r="A4309" s="1">
        <v>44238</v>
      </c>
      <c r="B4309">
        <v>22.09</v>
      </c>
      <c r="C4309">
        <v>23.25</v>
      </c>
      <c r="D4309">
        <v>21.110001</v>
      </c>
      <c r="E4309">
        <v>21.25</v>
      </c>
      <c r="F4309">
        <v>21.25</v>
      </c>
      <c r="G4309">
        <v>0</v>
      </c>
    </row>
    <row r="4310" spans="1:7" x14ac:dyDescent="0.25">
      <c r="A4310" s="1">
        <v>44239</v>
      </c>
      <c r="B4310">
        <v>21.6</v>
      </c>
      <c r="C4310">
        <v>22.450001</v>
      </c>
      <c r="D4310">
        <v>19.950001</v>
      </c>
      <c r="E4310">
        <v>19.969999000000001</v>
      </c>
      <c r="F4310">
        <v>19.969999000000001</v>
      </c>
      <c r="G4310">
        <v>0</v>
      </c>
    </row>
    <row r="4311" spans="1:7" x14ac:dyDescent="0.25">
      <c r="A4311" s="1">
        <v>44243</v>
      </c>
      <c r="B4311">
        <v>21.129999000000002</v>
      </c>
      <c r="C4311">
        <v>22.459999</v>
      </c>
      <c r="D4311">
        <v>20.879999000000002</v>
      </c>
      <c r="E4311">
        <v>21.459999</v>
      </c>
      <c r="F4311">
        <v>21.459999</v>
      </c>
      <c r="G4311">
        <v>0</v>
      </c>
    </row>
    <row r="4312" spans="1:7" x14ac:dyDescent="0.25">
      <c r="A4312" s="1">
        <v>44244</v>
      </c>
      <c r="B4312">
        <v>22.02</v>
      </c>
      <c r="C4312">
        <v>23.440000999999999</v>
      </c>
      <c r="D4312">
        <v>21.09</v>
      </c>
      <c r="E4312">
        <v>21.5</v>
      </c>
      <c r="F4312">
        <v>21.5</v>
      </c>
      <c r="G4312">
        <v>0</v>
      </c>
    </row>
    <row r="4313" spans="1:7" x14ac:dyDescent="0.25">
      <c r="A4313" s="1">
        <v>44245</v>
      </c>
      <c r="B4313">
        <v>21.98</v>
      </c>
      <c r="C4313">
        <v>24.23</v>
      </c>
      <c r="D4313">
        <v>21.799999</v>
      </c>
      <c r="E4313">
        <v>22.49</v>
      </c>
      <c r="F4313">
        <v>22.49</v>
      </c>
      <c r="G4313">
        <v>0</v>
      </c>
    </row>
    <row r="4314" spans="1:7" x14ac:dyDescent="0.25">
      <c r="A4314" s="1">
        <v>44246</v>
      </c>
      <c r="B4314">
        <v>23.1</v>
      </c>
      <c r="C4314">
        <v>23.190000999999999</v>
      </c>
      <c r="D4314">
        <v>20.84</v>
      </c>
      <c r="E4314">
        <v>22.049999</v>
      </c>
      <c r="F4314">
        <v>22.049999</v>
      </c>
      <c r="G4314">
        <v>0</v>
      </c>
    </row>
    <row r="4315" spans="1:7" x14ac:dyDescent="0.25">
      <c r="A4315" s="1">
        <v>44249</v>
      </c>
      <c r="B4315">
        <v>24.459999</v>
      </c>
      <c r="C4315">
        <v>25.09</v>
      </c>
      <c r="D4315">
        <v>21.959999</v>
      </c>
      <c r="E4315">
        <v>23.450001</v>
      </c>
      <c r="F4315">
        <v>23.450001</v>
      </c>
      <c r="G4315">
        <v>0</v>
      </c>
    </row>
    <row r="4316" spans="1:7" x14ac:dyDescent="0.25">
      <c r="A4316" s="1">
        <v>44250</v>
      </c>
      <c r="B4316">
        <v>22.82</v>
      </c>
      <c r="C4316">
        <v>27.01</v>
      </c>
      <c r="D4316">
        <v>22.5</v>
      </c>
      <c r="E4316">
        <v>23.110001</v>
      </c>
      <c r="F4316">
        <v>23.110001</v>
      </c>
      <c r="G4316">
        <v>0</v>
      </c>
    </row>
    <row r="4317" spans="1:7" x14ac:dyDescent="0.25">
      <c r="A4317" s="1">
        <v>44251</v>
      </c>
      <c r="B4317">
        <v>23.76</v>
      </c>
      <c r="C4317">
        <v>25.040001</v>
      </c>
      <c r="D4317">
        <v>21.309999000000001</v>
      </c>
      <c r="E4317">
        <v>21.34</v>
      </c>
      <c r="F4317">
        <v>21.34</v>
      </c>
      <c r="G4317">
        <v>0</v>
      </c>
    </row>
    <row r="4318" spans="1:7" x14ac:dyDescent="0.25">
      <c r="A4318" s="1">
        <v>44252</v>
      </c>
      <c r="B4318">
        <v>21.73</v>
      </c>
      <c r="C4318">
        <v>31.16</v>
      </c>
      <c r="D4318">
        <v>21.52</v>
      </c>
      <c r="E4318">
        <v>28.889999</v>
      </c>
      <c r="F4318">
        <v>28.889999</v>
      </c>
      <c r="G4318">
        <v>0</v>
      </c>
    </row>
    <row r="4319" spans="1:7" x14ac:dyDescent="0.25">
      <c r="A4319" s="1">
        <v>44253</v>
      </c>
      <c r="B4319">
        <v>28.73</v>
      </c>
      <c r="C4319">
        <v>30.82</v>
      </c>
      <c r="D4319">
        <v>25.23</v>
      </c>
      <c r="E4319">
        <v>27.950001</v>
      </c>
      <c r="F4319">
        <v>27.950001</v>
      </c>
      <c r="G4319">
        <v>0</v>
      </c>
    </row>
    <row r="4320" spans="1:7" x14ac:dyDescent="0.25">
      <c r="A4320" s="1">
        <v>44256</v>
      </c>
      <c r="B4320">
        <v>25.200001</v>
      </c>
      <c r="C4320">
        <v>25.389999</v>
      </c>
      <c r="D4320">
        <v>23.17</v>
      </c>
      <c r="E4320">
        <v>23.35</v>
      </c>
      <c r="F4320">
        <v>23.35</v>
      </c>
      <c r="G4320">
        <v>0</v>
      </c>
    </row>
    <row r="4321" spans="1:7" x14ac:dyDescent="0.25">
      <c r="A4321" s="1">
        <v>44257</v>
      </c>
      <c r="B4321">
        <v>23.58</v>
      </c>
      <c r="C4321">
        <v>24.6</v>
      </c>
      <c r="D4321">
        <v>22.799999</v>
      </c>
      <c r="E4321">
        <v>24.1</v>
      </c>
      <c r="F4321">
        <v>24.1</v>
      </c>
      <c r="G4321">
        <v>0</v>
      </c>
    </row>
    <row r="4322" spans="1:7" x14ac:dyDescent="0.25">
      <c r="A4322" s="1">
        <v>44258</v>
      </c>
      <c r="B4322">
        <v>22.799999</v>
      </c>
      <c r="C4322">
        <v>26.790001</v>
      </c>
      <c r="D4322">
        <v>22.450001</v>
      </c>
      <c r="E4322">
        <v>26.67</v>
      </c>
      <c r="F4322">
        <v>26.67</v>
      </c>
      <c r="G4322">
        <v>0</v>
      </c>
    </row>
    <row r="4323" spans="1:7" x14ac:dyDescent="0.25">
      <c r="A4323" s="1">
        <v>44259</v>
      </c>
      <c r="B4323">
        <v>26.52</v>
      </c>
      <c r="C4323">
        <v>31.9</v>
      </c>
      <c r="D4323">
        <v>24.93</v>
      </c>
      <c r="E4323">
        <v>28.57</v>
      </c>
      <c r="F4323">
        <v>28.57</v>
      </c>
      <c r="G4323">
        <v>0</v>
      </c>
    </row>
    <row r="4324" spans="1:7" x14ac:dyDescent="0.25">
      <c r="A4324" s="1">
        <v>44260</v>
      </c>
      <c r="B4324">
        <v>29.48</v>
      </c>
      <c r="C4324">
        <v>30.030000999999999</v>
      </c>
      <c r="D4324">
        <v>24.33</v>
      </c>
      <c r="E4324">
        <v>24.66</v>
      </c>
      <c r="F4324">
        <v>24.66</v>
      </c>
      <c r="G4324">
        <v>0</v>
      </c>
    </row>
    <row r="4325" spans="1:7" x14ac:dyDescent="0.25">
      <c r="A4325" s="1">
        <v>44263</v>
      </c>
      <c r="B4325">
        <v>27.610001</v>
      </c>
      <c r="C4325">
        <v>28.389999</v>
      </c>
      <c r="D4325">
        <v>24.07</v>
      </c>
      <c r="E4325">
        <v>25.469999000000001</v>
      </c>
      <c r="F4325">
        <v>25.469999000000001</v>
      </c>
      <c r="G4325">
        <v>0</v>
      </c>
    </row>
    <row r="4326" spans="1:7" x14ac:dyDescent="0.25">
      <c r="A4326" s="1">
        <v>44264</v>
      </c>
      <c r="B4326">
        <v>25.110001</v>
      </c>
      <c r="C4326">
        <v>25.25</v>
      </c>
      <c r="D4326">
        <v>22.9</v>
      </c>
      <c r="E4326">
        <v>24.030000999999999</v>
      </c>
      <c r="F4326">
        <v>24.030000999999999</v>
      </c>
      <c r="G4326">
        <v>0</v>
      </c>
    </row>
    <row r="4327" spans="1:7" x14ac:dyDescent="0.25">
      <c r="A4327" s="1">
        <v>44265</v>
      </c>
      <c r="B4327">
        <v>23.76</v>
      </c>
      <c r="C4327">
        <v>23.870000999999998</v>
      </c>
      <c r="D4327">
        <v>22.379999000000002</v>
      </c>
      <c r="E4327">
        <v>22.559999000000001</v>
      </c>
      <c r="F4327">
        <v>22.559999000000001</v>
      </c>
      <c r="G4327">
        <v>0</v>
      </c>
    </row>
    <row r="4328" spans="1:7" x14ac:dyDescent="0.25">
      <c r="A4328" s="1">
        <v>44266</v>
      </c>
      <c r="B4328">
        <v>22.5</v>
      </c>
      <c r="C4328">
        <v>22.5</v>
      </c>
      <c r="D4328">
        <v>21.450001</v>
      </c>
      <c r="E4328">
        <v>21.91</v>
      </c>
      <c r="F4328">
        <v>21.91</v>
      </c>
      <c r="G4328">
        <v>0</v>
      </c>
    </row>
    <row r="4329" spans="1:7" x14ac:dyDescent="0.25">
      <c r="A4329" s="1">
        <v>44267</v>
      </c>
      <c r="B4329">
        <v>22.57</v>
      </c>
      <c r="C4329">
        <v>22.99</v>
      </c>
      <c r="D4329">
        <v>20.629999000000002</v>
      </c>
      <c r="E4329">
        <v>20.690000999999999</v>
      </c>
      <c r="F4329">
        <v>20.690000999999999</v>
      </c>
      <c r="G4329">
        <v>0</v>
      </c>
    </row>
    <row r="4330" spans="1:7" x14ac:dyDescent="0.25">
      <c r="A4330" s="1">
        <v>44270</v>
      </c>
      <c r="B4330">
        <v>21.84</v>
      </c>
      <c r="C4330">
        <v>21.860001</v>
      </c>
      <c r="D4330">
        <v>19.870000999999998</v>
      </c>
      <c r="E4330">
        <v>20.030000999999999</v>
      </c>
      <c r="F4330">
        <v>20.030000999999999</v>
      </c>
      <c r="G4330">
        <v>0</v>
      </c>
    </row>
    <row r="4331" spans="1:7" x14ac:dyDescent="0.25">
      <c r="A4331" s="1">
        <v>44271</v>
      </c>
      <c r="B4331">
        <v>20.139999</v>
      </c>
      <c r="C4331">
        <v>20.309999000000001</v>
      </c>
      <c r="D4331">
        <v>19.329999999999998</v>
      </c>
      <c r="E4331">
        <v>19.790001</v>
      </c>
      <c r="F4331">
        <v>19.790001</v>
      </c>
      <c r="G4331">
        <v>0</v>
      </c>
    </row>
    <row r="4332" spans="1:7" x14ac:dyDescent="0.25">
      <c r="A4332" s="1">
        <v>44272</v>
      </c>
      <c r="B4332">
        <v>20.100000000000001</v>
      </c>
      <c r="C4332">
        <v>20.950001</v>
      </c>
      <c r="D4332">
        <v>19.18</v>
      </c>
      <c r="E4332">
        <v>19.23</v>
      </c>
      <c r="F4332">
        <v>19.23</v>
      </c>
      <c r="G4332">
        <v>0</v>
      </c>
    </row>
    <row r="4333" spans="1:7" x14ac:dyDescent="0.25">
      <c r="A4333" s="1">
        <v>44273</v>
      </c>
      <c r="B4333">
        <v>18.950001</v>
      </c>
      <c r="C4333">
        <v>22.6</v>
      </c>
      <c r="D4333">
        <v>18.950001</v>
      </c>
      <c r="E4333">
        <v>21.58</v>
      </c>
      <c r="F4333">
        <v>21.58</v>
      </c>
      <c r="G4333">
        <v>0</v>
      </c>
    </row>
    <row r="4334" spans="1:7" x14ac:dyDescent="0.25">
      <c r="A4334" s="1">
        <v>44274</v>
      </c>
      <c r="B4334">
        <v>21.43</v>
      </c>
      <c r="C4334">
        <v>23.17</v>
      </c>
      <c r="D4334">
        <v>19.899999999999999</v>
      </c>
      <c r="E4334">
        <v>20.950001</v>
      </c>
      <c r="F4334">
        <v>20.950001</v>
      </c>
      <c r="G4334">
        <v>0</v>
      </c>
    </row>
    <row r="4335" spans="1:7" x14ac:dyDescent="0.25">
      <c r="A4335" s="1">
        <v>44277</v>
      </c>
      <c r="B4335">
        <v>21.91</v>
      </c>
      <c r="C4335">
        <v>22.290001</v>
      </c>
      <c r="D4335">
        <v>18.870000999999998</v>
      </c>
      <c r="E4335">
        <v>18.879999000000002</v>
      </c>
      <c r="F4335">
        <v>18.879999000000002</v>
      </c>
      <c r="G4335">
        <v>0</v>
      </c>
    </row>
    <row r="4336" spans="1:7" x14ac:dyDescent="0.25">
      <c r="A4336" s="1">
        <v>44278</v>
      </c>
      <c r="B4336">
        <v>19.459999</v>
      </c>
      <c r="C4336">
        <v>21.58</v>
      </c>
      <c r="D4336">
        <v>18.799999</v>
      </c>
      <c r="E4336">
        <v>20.299999</v>
      </c>
      <c r="F4336">
        <v>20.299999</v>
      </c>
      <c r="G4336">
        <v>0</v>
      </c>
    </row>
    <row r="4337" spans="1:7" x14ac:dyDescent="0.25">
      <c r="A4337" s="1">
        <v>44279</v>
      </c>
      <c r="B4337">
        <v>20.639999</v>
      </c>
      <c r="C4337">
        <v>21.49</v>
      </c>
      <c r="D4337">
        <v>19.299999</v>
      </c>
      <c r="E4337">
        <v>21.200001</v>
      </c>
      <c r="F4337">
        <v>21.200001</v>
      </c>
      <c r="G4337">
        <v>0</v>
      </c>
    </row>
    <row r="4338" spans="1:7" x14ac:dyDescent="0.25">
      <c r="A4338" s="1">
        <v>44280</v>
      </c>
      <c r="B4338">
        <v>20.799999</v>
      </c>
      <c r="C4338">
        <v>23.549999</v>
      </c>
      <c r="D4338">
        <v>19.809999000000001</v>
      </c>
      <c r="E4338">
        <v>19.809999000000001</v>
      </c>
      <c r="F4338">
        <v>19.809999000000001</v>
      </c>
      <c r="G4338">
        <v>0</v>
      </c>
    </row>
    <row r="4339" spans="1:7" x14ac:dyDescent="0.25">
      <c r="A4339" s="1">
        <v>44281</v>
      </c>
      <c r="B4339">
        <v>19.32</v>
      </c>
      <c r="C4339">
        <v>21.49</v>
      </c>
      <c r="D4339">
        <v>18.68</v>
      </c>
      <c r="E4339">
        <v>18.860001</v>
      </c>
      <c r="F4339">
        <v>18.860001</v>
      </c>
      <c r="G4339">
        <v>0</v>
      </c>
    </row>
    <row r="4340" spans="1:7" x14ac:dyDescent="0.25">
      <c r="A4340" s="1">
        <v>44284</v>
      </c>
      <c r="B4340">
        <v>20.399999999999999</v>
      </c>
      <c r="C4340">
        <v>21.6</v>
      </c>
      <c r="D4340">
        <v>19.420000000000002</v>
      </c>
      <c r="E4340">
        <v>20.74</v>
      </c>
      <c r="F4340">
        <v>20.74</v>
      </c>
      <c r="G43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4BFC-2F35-4FE2-A124-6BD514E5BBA0}">
  <dimension ref="A1:P4340"/>
  <sheetViews>
    <sheetView topLeftCell="A10" workbookViewId="0">
      <selection activeCell="C41" sqref="C41"/>
    </sheetView>
  </sheetViews>
  <sheetFormatPr defaultRowHeight="15" x14ac:dyDescent="0.25"/>
  <cols>
    <col min="6" max="6" width="19.42578125" bestFit="1" customWidth="1"/>
    <col min="7" max="8" width="20.85546875" customWidth="1"/>
  </cols>
  <sheetData>
    <row r="1" spans="1:16" ht="17.100000000000001" customHeight="1" x14ac:dyDescent="0.25">
      <c r="A1" t="s">
        <v>4</v>
      </c>
      <c r="B1" t="s">
        <v>23</v>
      </c>
      <c r="C1" t="s">
        <v>8</v>
      </c>
      <c r="F1" s="11" t="s">
        <v>26</v>
      </c>
      <c r="G1" s="11" t="s">
        <v>22</v>
      </c>
      <c r="H1" s="12">
        <v>0</v>
      </c>
      <c r="I1" s="12">
        <v>0.05</v>
      </c>
      <c r="J1" s="12">
        <v>0.1</v>
      </c>
      <c r="K1" s="12">
        <v>0.25</v>
      </c>
      <c r="L1" s="12">
        <v>0.5</v>
      </c>
      <c r="M1" s="12">
        <v>0.75</v>
      </c>
      <c r="N1" s="12">
        <v>0.9</v>
      </c>
      <c r="O1" s="12">
        <v>0.95</v>
      </c>
      <c r="P1" s="12">
        <v>1</v>
      </c>
    </row>
    <row r="2" spans="1:16" ht="17.100000000000001" customHeight="1" x14ac:dyDescent="0.25">
      <c r="A2" s="1">
        <v>37988</v>
      </c>
      <c r="B2" s="8">
        <f>YEAR(A2)</f>
        <v>2004</v>
      </c>
      <c r="C2">
        <v>18.219999000000001</v>
      </c>
      <c r="F2" s="13" t="s">
        <v>25</v>
      </c>
      <c r="G2" s="14">
        <f>COUNT(C2:C4340)</f>
        <v>4339</v>
      </c>
      <c r="H2" s="22">
        <f>MIN($C$2:$C$4340)</f>
        <v>9.14</v>
      </c>
      <c r="I2" s="10">
        <f>ROUND(_xlfn.PERCENTILE.EXC($C$2:$C$4340,I$1),2)</f>
        <v>10.88</v>
      </c>
      <c r="J2" s="10">
        <f t="shared" ref="J2:N2" si="0">ROUND(_xlfn.PERCENTILE.EXC($C$2:$C$4340,J$1),2)</f>
        <v>11.63</v>
      </c>
      <c r="K2" s="10">
        <f t="shared" si="0"/>
        <v>13.13</v>
      </c>
      <c r="L2" s="10">
        <f t="shared" si="0"/>
        <v>16</v>
      </c>
      <c r="M2" s="10">
        <f t="shared" si="0"/>
        <v>21.72</v>
      </c>
      <c r="N2" s="10">
        <f t="shared" si="0"/>
        <v>28.67</v>
      </c>
      <c r="O2" s="10">
        <f>ROUND(_xlfn.PERCENTILE.EXC($C$2:$C$4340,O$1),2)</f>
        <v>36.53</v>
      </c>
      <c r="P2" s="10">
        <f>MAX($C$2:$C$4340)</f>
        <v>82.690002000000007</v>
      </c>
    </row>
    <row r="3" spans="1:16" ht="17.100000000000001" customHeight="1" x14ac:dyDescent="0.25">
      <c r="A3" s="1">
        <v>37991</v>
      </c>
      <c r="B3" s="8">
        <f t="shared" ref="B3:B66" si="1">YEAR(A3)</f>
        <v>2004</v>
      </c>
      <c r="C3">
        <v>17.489999999999998</v>
      </c>
      <c r="F3" s="13">
        <v>2004</v>
      </c>
      <c r="G3" s="14">
        <f>COUNTIFS($B$2:$B$4340,F3)</f>
        <v>252</v>
      </c>
      <c r="H3" s="22" cm="1">
        <f t="array" ref="H3">MIN(IF($B$2:$B$4340 =$F3,$C$2:$C$4340))</f>
        <v>11.23</v>
      </c>
      <c r="I3" s="10" cm="1">
        <f t="array" ref="I3">ROUND(_xlfn.PERCENTILE.EXC(IF($B$2:$B$4340 =$F3,$C$2:$C$4340),I$1),2)</f>
        <v>12.63</v>
      </c>
      <c r="J3" s="10" cm="1">
        <f t="array" ref="J3">ROUND(_xlfn.PERCENTILE.EXC(IF($B$2:$B$4340 =$F3,$C$2:$C$4340),J$1),2)</f>
        <v>13.05</v>
      </c>
      <c r="K3" s="10" cm="1">
        <f t="array" ref="K3">ROUND(_xlfn.PERCENTILE.EXC(IF($B$2:$B$4340 =$F3,$C$2:$C$4340),K$1),2)</f>
        <v>14.29</v>
      </c>
      <c r="L3" s="10" cm="1">
        <f t="array" ref="L3">ROUND(_xlfn.PERCENTILE.EXC(IF($B$2:$B$4340 =$F3,$C$2:$C$4340),L$1),2)</f>
        <v>15.33</v>
      </c>
      <c r="M3" s="10" cm="1">
        <f t="array" ref="M3">ROUND(_xlfn.PERCENTILE.EXC(IF($B$2:$B$4340 =$F3,$C$2:$C$4340),M$1),2)</f>
        <v>16.55</v>
      </c>
      <c r="N3" s="10" cm="1">
        <f t="array" ref="N3">ROUND(_xlfn.PERCENTILE.EXC(IF($B$2:$B$4340 =$F3,$C$2:$C$4340),N$1),2)</f>
        <v>18.14</v>
      </c>
      <c r="O3" s="10" cm="1">
        <f t="array" ref="O3">ROUND(_xlfn.PERCENTILE.EXC(IF($B$2:$B$4340 =$F3,$C$2:$C$4340),O$1),2)</f>
        <v>18.98</v>
      </c>
      <c r="P3" s="10" cm="1">
        <f t="array" ref="P3">MAX(IF($B$2:$B$4340 =$F3,$C$2:$C$4340))</f>
        <v>21.58</v>
      </c>
    </row>
    <row r="4" spans="1:16" ht="17.100000000000001" customHeight="1" x14ac:dyDescent="0.25">
      <c r="A4" s="1">
        <v>37992</v>
      </c>
      <c r="B4" s="8">
        <f t="shared" si="1"/>
        <v>2004</v>
      </c>
      <c r="C4">
        <v>16.73</v>
      </c>
      <c r="F4" s="13">
        <v>2005</v>
      </c>
      <c r="G4" s="14">
        <f>COUNTIFS($B$2:$B$4340,F4)</f>
        <v>252</v>
      </c>
      <c r="H4" s="22" cm="1">
        <f t="array" ref="H4">MIN(IF($B$2:$B$4340 =$F4,$C$2:$C$4340))</f>
        <v>10.23</v>
      </c>
      <c r="I4" s="10" cm="1">
        <f t="array" ref="I4">ROUND(_xlfn.PERCENTILE.EXC(IF($B$2:$B$4340 =$F4,$C$2:$C$4340),I$1),2)</f>
        <v>10.76</v>
      </c>
      <c r="J4" s="10" cm="1">
        <f t="array" ref="J4">ROUND(_xlfn.PERCENTILE.EXC(IF($B$2:$B$4340 =$F4,$C$2:$C$4340),J$1),2)</f>
        <v>11.09</v>
      </c>
      <c r="K4" s="10" cm="1">
        <f t="array" ref="K4">ROUND(_xlfn.PERCENTILE.EXC(IF($B$2:$B$4340 =$F4,$C$2:$C$4340),K$1),2)</f>
        <v>11.67</v>
      </c>
      <c r="L4" s="10" cm="1">
        <f t="array" ref="L4">ROUND(_xlfn.PERCENTILE.EXC(IF($B$2:$B$4340 =$F4,$C$2:$C$4340),L$1),2)</f>
        <v>12.52</v>
      </c>
      <c r="M4" s="10" cm="1">
        <f t="array" ref="M4">ROUND(_xlfn.PERCENTILE.EXC(IF($B$2:$B$4340 =$F4,$C$2:$C$4340),M$1),2)</f>
        <v>13.65</v>
      </c>
      <c r="N4" s="10" cm="1">
        <f t="array" ref="N4">ROUND(_xlfn.PERCENTILE.EXC(IF($B$2:$B$4340 =$F4,$C$2:$C$4340),N$1),2)</f>
        <v>14.86</v>
      </c>
      <c r="O4" s="10" cm="1">
        <f t="array" ref="O4">ROUND(_xlfn.PERCENTILE.EXC(IF($B$2:$B$4340 =$F4,$C$2:$C$4340),O$1),2)</f>
        <v>15.65</v>
      </c>
      <c r="P4" s="10" cm="1">
        <f t="array" ref="P4">MAX(IF($B$2:$B$4340 =$F4,$C$2:$C$4340))</f>
        <v>17.739999999999998</v>
      </c>
    </row>
    <row r="5" spans="1:16" ht="17.100000000000001" customHeight="1" x14ac:dyDescent="0.25">
      <c r="A5" s="1">
        <v>37993</v>
      </c>
      <c r="B5" s="8">
        <f t="shared" si="1"/>
        <v>2004</v>
      </c>
      <c r="C5">
        <v>15.5</v>
      </c>
      <c r="F5" s="13">
        <v>2006</v>
      </c>
      <c r="G5" s="14">
        <f t="shared" ref="G5:G20" si="2">COUNTIFS($B$2:$B$4340,F5)</f>
        <v>251</v>
      </c>
      <c r="H5" s="22" cm="1">
        <f t="array" ref="H5">MIN(IF($B$2:$B$4340 =$F5,$C$2:$C$4340))</f>
        <v>9.9</v>
      </c>
      <c r="I5" s="10" cm="1">
        <f t="array" ref="I5">ROUND(_xlfn.PERCENTILE.EXC(IF($B$2:$B$4340 =$F5,$C$2:$C$4340),I$1),2)</f>
        <v>10.52</v>
      </c>
      <c r="J5" s="10" cm="1">
        <f t="array" ref="J5">ROUND(_xlfn.PERCENTILE.EXC(IF($B$2:$B$4340 =$F5,$C$2:$C$4340),J$1),2)</f>
        <v>10.78</v>
      </c>
      <c r="K5" s="10" cm="1">
        <f t="array" ref="K5">ROUND(_xlfn.PERCENTILE.EXC(IF($B$2:$B$4340 =$F5,$C$2:$C$4340),K$1),2)</f>
        <v>11.35</v>
      </c>
      <c r="L5" s="10" cm="1">
        <f t="array" ref="L5">ROUND(_xlfn.PERCENTILE.EXC(IF($B$2:$B$4340 =$F5,$C$2:$C$4340),L$1),2)</f>
        <v>12</v>
      </c>
      <c r="M5" s="10" cm="1">
        <f t="array" ref="M5">ROUND(_xlfn.PERCENTILE.EXC(IF($B$2:$B$4340 =$F5,$C$2:$C$4340),M$1),2)</f>
        <v>13.65</v>
      </c>
      <c r="N5" s="10" cm="1">
        <f t="array" ref="N5">ROUND(_xlfn.PERCENTILE.EXC(IF($B$2:$B$4340 =$F5,$C$2:$C$4340),N$1),2)</f>
        <v>16.25</v>
      </c>
      <c r="O5" s="10" cm="1">
        <f t="array" ref="O5">ROUND(_xlfn.PERCENTILE.EXC(IF($B$2:$B$4340 =$F5,$C$2:$C$4340),O$1),2)</f>
        <v>17.760000000000002</v>
      </c>
      <c r="P5" s="10" cm="1">
        <f t="array" ref="P5">MAX(IF($B$2:$B$4340 =$F5,$C$2:$C$4340))</f>
        <v>23.809999000000001</v>
      </c>
    </row>
    <row r="6" spans="1:16" ht="17.100000000000001" customHeight="1" x14ac:dyDescent="0.25">
      <c r="A6" s="1">
        <v>37994</v>
      </c>
      <c r="B6" s="8">
        <f t="shared" si="1"/>
        <v>2004</v>
      </c>
      <c r="C6">
        <v>15.61</v>
      </c>
      <c r="F6" s="13">
        <v>2007</v>
      </c>
      <c r="G6" s="14">
        <f t="shared" si="2"/>
        <v>251</v>
      </c>
      <c r="H6" s="22" cm="1">
        <f t="array" ref="H6">MIN(IF($B$2:$B$4340 =$F6,$C$2:$C$4340))</f>
        <v>9.89</v>
      </c>
      <c r="I6" s="10" cm="1">
        <f t="array" ref="I6">ROUND(_xlfn.PERCENTILE.EXC(IF($B$2:$B$4340 =$F6,$C$2:$C$4340),I$1),2)</f>
        <v>10.34</v>
      </c>
      <c r="J6" s="10" cm="1">
        <f t="array" ref="J6">ROUND(_xlfn.PERCENTILE.EXC(IF($B$2:$B$4340 =$F6,$C$2:$C$4340),J$1),2)</f>
        <v>10.99</v>
      </c>
      <c r="K6" s="10" cm="1">
        <f t="array" ref="K6">ROUND(_xlfn.PERCENTILE.EXC(IF($B$2:$B$4340 =$F6,$C$2:$C$4340),K$1),2)</f>
        <v>13.12</v>
      </c>
      <c r="L6" s="10" cm="1">
        <f t="array" ref="L6">ROUND(_xlfn.PERCENTILE.EXC(IF($B$2:$B$4340 =$F6,$C$2:$C$4340),L$1),2)</f>
        <v>16.43</v>
      </c>
      <c r="M6" s="10" cm="1">
        <f t="array" ref="M6">ROUND(_xlfn.PERCENTILE.EXC(IF($B$2:$B$4340 =$F6,$C$2:$C$4340),M$1),2)</f>
        <v>21.68</v>
      </c>
      <c r="N6" s="10" cm="1">
        <f t="array" ref="N6">ROUND(_xlfn.PERCENTILE.EXC(IF($B$2:$B$4340 =$F6,$C$2:$C$4340),N$1),2)</f>
        <v>25.27</v>
      </c>
      <c r="O6" s="10" cm="1">
        <f t="array" ref="O6">ROUND(_xlfn.PERCENTILE.EXC(IF($B$2:$B$4340 =$F6,$C$2:$C$4340),O$1),2)</f>
        <v>26.52</v>
      </c>
      <c r="P6" s="10" cm="1">
        <f t="array" ref="P6">MAX(IF($B$2:$B$4340 =$F6,$C$2:$C$4340))</f>
        <v>31.09</v>
      </c>
    </row>
    <row r="7" spans="1:16" ht="17.100000000000001" customHeight="1" x14ac:dyDescent="0.25">
      <c r="A7" s="1">
        <v>37995</v>
      </c>
      <c r="B7" s="8">
        <f t="shared" si="1"/>
        <v>2004</v>
      </c>
      <c r="C7">
        <v>16.75</v>
      </c>
      <c r="F7" s="15">
        <v>2008</v>
      </c>
      <c r="G7" s="16">
        <f t="shared" si="2"/>
        <v>253</v>
      </c>
      <c r="H7" s="23" cm="1">
        <f t="array" ref="H7">MIN(IF($B$2:$B$4340 =$F7,$C$2:$C$4340))</f>
        <v>16.299999</v>
      </c>
      <c r="I7" s="17" cm="1">
        <f t="array" ref="I7">ROUND(_xlfn.PERCENTILE.EXC(IF($B$2:$B$4340 =$F7,$C$2:$C$4340),I$1),2)</f>
        <v>18.48</v>
      </c>
      <c r="J7" s="17" cm="1">
        <f t="array" ref="J7">ROUND(_xlfn.PERCENTILE.EXC(IF($B$2:$B$4340 =$F7,$C$2:$C$4340),J$1),2)</f>
        <v>19.64</v>
      </c>
      <c r="K7" s="17" cm="1">
        <f t="array" ref="K7">ROUND(_xlfn.PERCENTILE.EXC(IF($B$2:$B$4340 =$F7,$C$2:$C$4340),K$1),2)</f>
        <v>21.56</v>
      </c>
      <c r="L7" s="17" cm="1">
        <f t="array" ref="L7">ROUND(_xlfn.PERCENTILE.EXC(IF($B$2:$B$4340 =$F7,$C$2:$C$4340),L$1),2)</f>
        <v>25.1</v>
      </c>
      <c r="M7" s="17" cm="1">
        <f t="array" ref="M7">ROUND(_xlfn.PERCENTILE.EXC(IF($B$2:$B$4340 =$F7,$C$2:$C$4340),M$1),2)</f>
        <v>40.82</v>
      </c>
      <c r="N7" s="17" cm="1">
        <f t="array" ref="N7">ROUND(_xlfn.PERCENTILE.EXC(IF($B$2:$B$4340 =$F7,$C$2:$C$4340),N$1),2)</f>
        <v>61.22</v>
      </c>
      <c r="O7" s="17" cm="1">
        <f t="array" ref="O7">ROUND(_xlfn.PERCENTILE.EXC(IF($B$2:$B$4340 =$F7,$C$2:$C$4340),O$1),2)</f>
        <v>68.010000000000005</v>
      </c>
      <c r="P7" s="17" cm="1">
        <f t="array" ref="P7">MAX(IF($B$2:$B$4340 =$F7,$C$2:$C$4340))</f>
        <v>80.860000999999997</v>
      </c>
    </row>
    <row r="8" spans="1:16" ht="17.100000000000001" customHeight="1" x14ac:dyDescent="0.25">
      <c r="A8" s="1">
        <v>37998</v>
      </c>
      <c r="B8" s="8">
        <f t="shared" si="1"/>
        <v>2004</v>
      </c>
      <c r="C8">
        <v>16.82</v>
      </c>
      <c r="F8" s="13">
        <v>2009</v>
      </c>
      <c r="G8" s="14">
        <f t="shared" si="2"/>
        <v>252</v>
      </c>
      <c r="H8" s="22" cm="1">
        <f t="array" ref="H8">MIN(IF($B$2:$B$4340 =$F8,$C$2:$C$4340))</f>
        <v>19.469999000000001</v>
      </c>
      <c r="I8" s="10" cm="1">
        <f t="array" ref="I8">ROUND(_xlfn.PERCENTILE.EXC(IF($B$2:$B$4340 =$F8,$C$2:$C$4340),I$1),2)</f>
        <v>21.04</v>
      </c>
      <c r="J8" s="10" cm="1">
        <f t="array" ref="J8">ROUND(_xlfn.PERCENTILE.EXC(IF($B$2:$B$4340 =$F8,$C$2:$C$4340),J$1),2)</f>
        <v>21.97</v>
      </c>
      <c r="K8" s="10" cm="1">
        <f t="array" ref="K8">ROUND(_xlfn.PERCENTILE.EXC(IF($B$2:$B$4340 =$F8,$C$2:$C$4340),K$1),2)</f>
        <v>24.27</v>
      </c>
      <c r="L8" s="10" cm="1">
        <f t="array" ref="L8">ROUND(_xlfn.PERCENTILE.EXC(IF($B$2:$B$4340 =$F8,$C$2:$C$4340),L$1),2)</f>
        <v>28.57</v>
      </c>
      <c r="M8" s="10" cm="1">
        <f t="array" ref="M8">ROUND(_xlfn.PERCENTILE.EXC(IF($B$2:$B$4340 =$F8,$C$2:$C$4340),M$1),2)</f>
        <v>39.54</v>
      </c>
      <c r="N8" s="10" cm="1">
        <f t="array" ref="N8">ROUND(_xlfn.PERCENTILE.EXC(IF($B$2:$B$4340 =$F8,$C$2:$C$4340),N$1),2)</f>
        <v>45.51</v>
      </c>
      <c r="O8" s="10" cm="1">
        <f t="array" ref="O8">ROUND(_xlfn.PERCENTILE.EXC(IF($B$2:$B$4340 =$F8,$C$2:$C$4340),O$1),2)</f>
        <v>47.88</v>
      </c>
      <c r="P8" s="10" cm="1">
        <f t="array" ref="P8">MAX(IF($B$2:$B$4340 =$F8,$C$2:$C$4340))</f>
        <v>56.650002000000001</v>
      </c>
    </row>
    <row r="9" spans="1:16" ht="17.100000000000001" customHeight="1" x14ac:dyDescent="0.25">
      <c r="A9" s="1">
        <v>37999</v>
      </c>
      <c r="B9" s="8">
        <f t="shared" si="1"/>
        <v>2004</v>
      </c>
      <c r="C9">
        <v>18.040001</v>
      </c>
      <c r="F9" s="13">
        <v>2010</v>
      </c>
      <c r="G9" s="14">
        <f t="shared" si="2"/>
        <v>252</v>
      </c>
      <c r="H9" s="22" cm="1">
        <f t="array" ref="H9">MIN(IF($B$2:$B$4340 =$F9,$C$2:$C$4340))</f>
        <v>15.45</v>
      </c>
      <c r="I9" s="10" cm="1">
        <f t="array" ref="I9">ROUND(_xlfn.PERCENTILE.EXC(IF($B$2:$B$4340 =$F9,$C$2:$C$4340),I$1),2)</f>
        <v>16.45</v>
      </c>
      <c r="J9" s="10" cm="1">
        <f t="array" ref="J9">ROUND(_xlfn.PERCENTILE.EXC(IF($B$2:$B$4340 =$F9,$C$2:$C$4340),J$1),2)</f>
        <v>17.260000000000002</v>
      </c>
      <c r="K9" s="10" cm="1">
        <f t="array" ref="K9">ROUND(_xlfn.PERCENTILE.EXC(IF($B$2:$B$4340 =$F9,$C$2:$C$4340),K$1),2)</f>
        <v>18.309999999999999</v>
      </c>
      <c r="L9" s="10" cm="1">
        <f t="array" ref="L9">ROUND(_xlfn.PERCENTILE.EXC(IF($B$2:$B$4340 =$F9,$C$2:$C$4340),L$1),2)</f>
        <v>21.72</v>
      </c>
      <c r="M9" s="10" cm="1">
        <f t="array" ref="M9">ROUND(_xlfn.PERCENTILE.EXC(IF($B$2:$B$4340 =$F9,$C$2:$C$4340),M$1),2)</f>
        <v>25.33</v>
      </c>
      <c r="N9" s="10" cm="1">
        <f t="array" ref="N9">ROUND(_xlfn.PERCENTILE.EXC(IF($B$2:$B$4340 =$F9,$C$2:$C$4340),N$1),2)</f>
        <v>29.67</v>
      </c>
      <c r="O9" s="10" cm="1">
        <f t="array" ref="O9">ROUND(_xlfn.PERCENTILE.EXC(IF($B$2:$B$4340 =$F9,$C$2:$C$4340),O$1),2)</f>
        <v>33.869999999999997</v>
      </c>
      <c r="P9" s="10" cm="1">
        <f t="array" ref="P9">MAX(IF($B$2:$B$4340 =$F9,$C$2:$C$4340))</f>
        <v>45.790000999999997</v>
      </c>
    </row>
    <row r="10" spans="1:16" ht="17.100000000000001" customHeight="1" x14ac:dyDescent="0.25">
      <c r="A10" s="1">
        <v>38000</v>
      </c>
      <c r="B10" s="8">
        <f t="shared" si="1"/>
        <v>2004</v>
      </c>
      <c r="C10">
        <v>16.75</v>
      </c>
      <c r="F10" s="13">
        <v>2011</v>
      </c>
      <c r="G10" s="14">
        <f t="shared" si="2"/>
        <v>252</v>
      </c>
      <c r="H10" s="22" cm="1">
        <f t="array" ref="H10">MIN(IF($B$2:$B$4340 =$F10,$C$2:$C$4340))</f>
        <v>14.62</v>
      </c>
      <c r="I10" s="10" cm="1">
        <f t="array" ref="I10">ROUND(_xlfn.PERCENTILE.EXC(IF($B$2:$B$4340 =$F10,$C$2:$C$4340),I$1),2)</f>
        <v>15.8</v>
      </c>
      <c r="J10" s="10" cm="1">
        <f t="array" ref="J10">ROUND(_xlfn.PERCENTILE.EXC(IF($B$2:$B$4340 =$F10,$C$2:$C$4340),J$1),2)</f>
        <v>16.04</v>
      </c>
      <c r="K10" s="10" cm="1">
        <f t="array" ref="K10">ROUND(_xlfn.PERCENTILE.EXC(IF($B$2:$B$4340 =$F10,$C$2:$C$4340),K$1),2)</f>
        <v>17.399999999999999</v>
      </c>
      <c r="L10" s="10" cm="1">
        <f t="array" ref="L10">ROUND(_xlfn.PERCENTILE.EXC(IF($B$2:$B$4340 =$F10,$C$2:$C$4340),L$1),2)</f>
        <v>20.72</v>
      </c>
      <c r="M10" s="10" cm="1">
        <f t="array" ref="M10">ROUND(_xlfn.PERCENTILE.EXC(IF($B$2:$B$4340 =$F10,$C$2:$C$4340),M$1),2)</f>
        <v>31.57</v>
      </c>
      <c r="N10" s="10" cm="1">
        <f t="array" ref="N10">ROUND(_xlfn.PERCENTILE.EXC(IF($B$2:$B$4340 =$F10,$C$2:$C$4340),N$1),2)</f>
        <v>36.25</v>
      </c>
      <c r="O10" s="10" cm="1">
        <f t="array" ref="O10">ROUND(_xlfn.PERCENTILE.EXC(IF($B$2:$B$4340 =$F10,$C$2:$C$4340),O$1),2)</f>
        <v>39.28</v>
      </c>
      <c r="P10" s="10" cm="1">
        <f t="array" ref="P10">MAX(IF($B$2:$B$4340 =$F10,$C$2:$C$4340))</f>
        <v>48</v>
      </c>
    </row>
    <row r="11" spans="1:16" ht="17.100000000000001" customHeight="1" x14ac:dyDescent="0.25">
      <c r="A11" s="1">
        <v>38001</v>
      </c>
      <c r="B11" s="8">
        <f t="shared" si="1"/>
        <v>2004</v>
      </c>
      <c r="C11">
        <v>15.56</v>
      </c>
      <c r="F11" s="13">
        <v>2012</v>
      </c>
      <c r="G11" s="14">
        <f t="shared" si="2"/>
        <v>250</v>
      </c>
      <c r="H11" s="22" cm="1">
        <f t="array" ref="H11">MIN(IF($B$2:$B$4340 =$F11,$C$2:$C$4340))</f>
        <v>13.45</v>
      </c>
      <c r="I11" s="10" cm="1">
        <f t="array" ref="I11">ROUND(_xlfn.PERCENTILE.EXC(IF($B$2:$B$4340 =$F11,$C$2:$C$4340),I$1),2)</f>
        <v>14.36</v>
      </c>
      <c r="J11" s="10" cm="1">
        <f t="array" ref="J11">ROUND(_xlfn.PERCENTILE.EXC(IF($B$2:$B$4340 =$F11,$C$2:$C$4340),J$1),2)</f>
        <v>15.03</v>
      </c>
      <c r="K11" s="10" cm="1">
        <f t="array" ref="K11">ROUND(_xlfn.PERCENTILE.EXC(IF($B$2:$B$4340 =$F11,$C$2:$C$4340),K$1),2)</f>
        <v>15.73</v>
      </c>
      <c r="L11" s="10" cm="1">
        <f t="array" ref="L11">ROUND(_xlfn.PERCENTILE.EXC(IF($B$2:$B$4340 =$F11,$C$2:$C$4340),L$1),2)</f>
        <v>17.52</v>
      </c>
      <c r="M11" s="10" cm="1">
        <f t="array" ref="M11">ROUND(_xlfn.PERCENTILE.EXC(IF($B$2:$B$4340 =$F11,$C$2:$C$4340),M$1),2)</f>
        <v>19.05</v>
      </c>
      <c r="N11" s="10" cm="1">
        <f t="array" ref="N11">ROUND(_xlfn.PERCENTILE.EXC(IF($B$2:$B$4340 =$F11,$C$2:$C$4340),N$1),2)</f>
        <v>21.53</v>
      </c>
      <c r="O11" s="10" cm="1">
        <f t="array" ref="O11">ROUND(_xlfn.PERCENTILE.EXC(IF($B$2:$B$4340 =$F11,$C$2:$C$4340),O$1),2)</f>
        <v>22.4</v>
      </c>
      <c r="P11" s="10" cm="1">
        <f t="array" ref="P11">MAX(IF($B$2:$B$4340 =$F11,$C$2:$C$4340))</f>
        <v>26.66</v>
      </c>
    </row>
    <row r="12" spans="1:16" ht="17.100000000000001" customHeight="1" x14ac:dyDescent="0.25">
      <c r="A12" s="1">
        <v>38002</v>
      </c>
      <c r="B12" s="8">
        <f t="shared" si="1"/>
        <v>2004</v>
      </c>
      <c r="C12">
        <v>15</v>
      </c>
      <c r="F12" s="13">
        <v>2013</v>
      </c>
      <c r="G12" s="14">
        <f t="shared" si="2"/>
        <v>252</v>
      </c>
      <c r="H12" s="22" cm="1">
        <f t="array" ref="H12">MIN(IF($B$2:$B$4340 =$F12,$C$2:$C$4340))</f>
        <v>11.3</v>
      </c>
      <c r="I12" s="10" cm="1">
        <f t="array" ref="I12">ROUND(_xlfn.PERCENTILE.EXC(IF($B$2:$B$4340 =$F12,$C$2:$C$4340),I$1),2)</f>
        <v>12.3</v>
      </c>
      <c r="J12" s="10" cm="1">
        <f t="array" ref="J12">ROUND(_xlfn.PERCENTILE.EXC(IF($B$2:$B$4340 =$F12,$C$2:$C$4340),J$1),2)</f>
        <v>12.52</v>
      </c>
      <c r="K12" s="10" cm="1">
        <f t="array" ref="K12">ROUND(_xlfn.PERCENTILE.EXC(IF($B$2:$B$4340 =$F12,$C$2:$C$4340),K$1),2)</f>
        <v>12.98</v>
      </c>
      <c r="L12" s="10" cm="1">
        <f t="array" ref="L12">ROUND(_xlfn.PERCENTILE.EXC(IF($B$2:$B$4340 =$F12,$C$2:$C$4340),L$1),2)</f>
        <v>13.75</v>
      </c>
      <c r="M12" s="10" cm="1">
        <f t="array" ref="M12">ROUND(_xlfn.PERCENTILE.EXC(IF($B$2:$B$4340 =$F12,$C$2:$C$4340),M$1),2)</f>
        <v>14.99</v>
      </c>
      <c r="N12" s="10" cm="1">
        <f t="array" ref="N12">ROUND(_xlfn.PERCENTILE.EXC(IF($B$2:$B$4340 =$F12,$C$2:$C$4340),N$1),2)</f>
        <v>16.71</v>
      </c>
      <c r="O12" s="10" cm="1">
        <f t="array" ref="O12">ROUND(_xlfn.PERCENTILE.EXC(IF($B$2:$B$4340 =$F12,$C$2:$C$4340),O$1),2)</f>
        <v>17.52</v>
      </c>
      <c r="P12" s="10" cm="1">
        <f t="array" ref="P12">MAX(IF($B$2:$B$4340 =$F12,$C$2:$C$4340))</f>
        <v>20.49</v>
      </c>
    </row>
    <row r="13" spans="1:16" ht="17.100000000000001" customHeight="1" x14ac:dyDescent="0.25">
      <c r="A13" s="1">
        <v>38006</v>
      </c>
      <c r="B13" s="8">
        <f t="shared" si="1"/>
        <v>2004</v>
      </c>
      <c r="C13">
        <v>15.21</v>
      </c>
      <c r="F13" s="13">
        <v>2014</v>
      </c>
      <c r="G13" s="14">
        <f t="shared" si="2"/>
        <v>252</v>
      </c>
      <c r="H13" s="22" cm="1">
        <f t="array" ref="H13">MIN(IF($B$2:$B$4340 =$F13,$C$2:$C$4340))</f>
        <v>10.32</v>
      </c>
      <c r="I13" s="10" cm="1">
        <f t="array" ref="I13">ROUND(_xlfn.PERCENTILE.EXC(IF($B$2:$B$4340 =$F13,$C$2:$C$4340),I$1),2)</f>
        <v>11.31</v>
      </c>
      <c r="J13" s="10" cm="1">
        <f t="array" ref="J13">ROUND(_xlfn.PERCENTILE.EXC(IF($B$2:$B$4340 =$F13,$C$2:$C$4340),J$1),2)</f>
        <v>11.64</v>
      </c>
      <c r="K13" s="10" cm="1">
        <f t="array" ref="K13">ROUND(_xlfn.PERCENTILE.EXC(IF($B$2:$B$4340 =$F13,$C$2:$C$4340),K$1),2)</f>
        <v>12.33</v>
      </c>
      <c r="L13" s="10" cm="1">
        <f t="array" ref="L13">ROUND(_xlfn.PERCENTILE.EXC(IF($B$2:$B$4340 =$F13,$C$2:$C$4340),L$1),2)</f>
        <v>13.67</v>
      </c>
      <c r="M13" s="10" cm="1">
        <f t="array" ref="M13">ROUND(_xlfn.PERCENTILE.EXC(IF($B$2:$B$4340 =$F13,$C$2:$C$4340),M$1),2)</f>
        <v>15.12</v>
      </c>
      <c r="N13" s="10" cm="1">
        <f t="array" ref="N13">ROUND(_xlfn.PERCENTILE.EXC(IF($B$2:$B$4340 =$F13,$C$2:$C$4340),N$1),2)</f>
        <v>17.27</v>
      </c>
      <c r="O13" s="10" cm="1">
        <f t="array" ref="O13">ROUND(_xlfn.PERCENTILE.EXC(IF($B$2:$B$4340 =$F13,$C$2:$C$4340),O$1),2)</f>
        <v>19.62</v>
      </c>
      <c r="P13" s="10" cm="1">
        <f t="array" ref="P13">MAX(IF($B$2:$B$4340 =$F13,$C$2:$C$4340))</f>
        <v>25.27</v>
      </c>
    </row>
    <row r="14" spans="1:16" ht="17.100000000000001" customHeight="1" x14ac:dyDescent="0.25">
      <c r="A14" s="1">
        <v>38007</v>
      </c>
      <c r="B14" s="8">
        <f t="shared" si="1"/>
        <v>2004</v>
      </c>
      <c r="C14">
        <v>14.34</v>
      </c>
      <c r="F14" s="13">
        <v>2015</v>
      </c>
      <c r="G14" s="14">
        <f t="shared" si="2"/>
        <v>252</v>
      </c>
      <c r="H14" s="22" cm="1">
        <f t="array" ref="H14">MIN(IF($B$2:$B$4340 =$F14,$C$2:$C$4340))</f>
        <v>11.95</v>
      </c>
      <c r="I14" s="10" cm="1">
        <f t="array" ref="I14">ROUND(_xlfn.PERCENTILE.EXC(IF($B$2:$B$4340 =$F14,$C$2:$C$4340),I$1),2)</f>
        <v>12.35</v>
      </c>
      <c r="J14" s="10" cm="1">
        <f t="array" ref="J14">ROUND(_xlfn.PERCENTILE.EXC(IF($B$2:$B$4340 =$F14,$C$2:$C$4340),J$1),2)</f>
        <v>12.74</v>
      </c>
      <c r="K14" s="10" cm="1">
        <f t="array" ref="K14">ROUND(_xlfn.PERCENTILE.EXC(IF($B$2:$B$4340 =$F14,$C$2:$C$4340),K$1),2)</f>
        <v>13.77</v>
      </c>
      <c r="L14" s="10" cm="1">
        <f t="array" ref="L14">ROUND(_xlfn.PERCENTILE.EXC(IF($B$2:$B$4340 =$F14,$C$2:$C$4340),L$1),2)</f>
        <v>15.32</v>
      </c>
      <c r="M14" s="10" cm="1">
        <f t="array" ref="M14">ROUND(_xlfn.PERCENTILE.EXC(IF($B$2:$B$4340 =$F14,$C$2:$C$4340),M$1),2)</f>
        <v>18.36</v>
      </c>
      <c r="N14" s="10" cm="1">
        <f t="array" ref="N14">ROUND(_xlfn.PERCENTILE.EXC(IF($B$2:$B$4340 =$F14,$C$2:$C$4340),N$1),2)</f>
        <v>22.51</v>
      </c>
      <c r="O14" s="10" cm="1">
        <f t="array" ref="O14">ROUND(_xlfn.PERCENTILE.EXC(IF($B$2:$B$4340 =$F14,$C$2:$C$4340),O$1),2)</f>
        <v>26.06</v>
      </c>
      <c r="P14" s="10" cm="1">
        <f t="array" ref="P14">MAX(IF($B$2:$B$4340 =$F14,$C$2:$C$4340))</f>
        <v>40.740001999999997</v>
      </c>
    </row>
    <row r="15" spans="1:16" ht="17.100000000000001" customHeight="1" x14ac:dyDescent="0.25">
      <c r="A15" s="1">
        <v>38008</v>
      </c>
      <c r="B15" s="8">
        <f t="shared" si="1"/>
        <v>2004</v>
      </c>
      <c r="C15">
        <v>14.71</v>
      </c>
      <c r="F15" s="13">
        <v>2016</v>
      </c>
      <c r="G15" s="14">
        <f t="shared" si="2"/>
        <v>252</v>
      </c>
      <c r="H15" s="22" cm="1">
        <f t="array" ref="H15">MIN(IF($B$2:$B$4340 =$F15,$C$2:$C$4340))</f>
        <v>11.27</v>
      </c>
      <c r="I15" s="10" cm="1">
        <f t="array" ref="I15">ROUND(_xlfn.PERCENTILE.EXC(IF($B$2:$B$4340 =$F15,$C$2:$C$4340),I$1),2)</f>
        <v>11.74</v>
      </c>
      <c r="J15" s="10" cm="1">
        <f t="array" ref="J15">ROUND(_xlfn.PERCENTILE.EXC(IF($B$2:$B$4340 =$F15,$C$2:$C$4340),J$1),2)</f>
        <v>12.08</v>
      </c>
      <c r="K15" s="10" cm="1">
        <f t="array" ref="K15">ROUND(_xlfn.PERCENTILE.EXC(IF($B$2:$B$4340 =$F15,$C$2:$C$4340),K$1),2)</f>
        <v>13.1</v>
      </c>
      <c r="L15" s="10" cm="1">
        <f t="array" ref="L15">ROUND(_xlfn.PERCENTILE.EXC(IF($B$2:$B$4340 =$F15,$C$2:$C$4340),L$1),2)</f>
        <v>14.31</v>
      </c>
      <c r="M15" s="10" cm="1">
        <f t="array" ref="M15">ROUND(_xlfn.PERCENTILE.EXC(IF($B$2:$B$4340 =$F15,$C$2:$C$4340),M$1),2)</f>
        <v>17.46</v>
      </c>
      <c r="N15" s="10" cm="1">
        <f t="array" ref="N15">ROUND(_xlfn.PERCENTILE.EXC(IF($B$2:$B$4340 =$F15,$C$2:$C$4340),N$1),2)</f>
        <v>22.33</v>
      </c>
      <c r="O15" s="10" cm="1">
        <f t="array" ref="O15">ROUND(_xlfn.PERCENTILE.EXC(IF($B$2:$B$4340 =$F15,$C$2:$C$4340),O$1),2)</f>
        <v>25.07</v>
      </c>
      <c r="P15" s="10" cm="1">
        <f t="array" ref="P15">MAX(IF($B$2:$B$4340 =$F15,$C$2:$C$4340))</f>
        <v>28.139999</v>
      </c>
    </row>
    <row r="16" spans="1:16" ht="17.100000000000001" customHeight="1" x14ac:dyDescent="0.25">
      <c r="A16" s="1">
        <v>38009</v>
      </c>
      <c r="B16" s="8">
        <f t="shared" si="1"/>
        <v>2004</v>
      </c>
      <c r="C16">
        <v>14.84</v>
      </c>
      <c r="F16" s="13">
        <v>2017</v>
      </c>
      <c r="G16" s="14">
        <f t="shared" si="2"/>
        <v>251</v>
      </c>
      <c r="H16" s="22" cm="1">
        <f t="array" ref="H16">MIN(IF($B$2:$B$4340 =$F16,$C$2:$C$4340))</f>
        <v>9.14</v>
      </c>
      <c r="I16" s="10" cm="1">
        <f t="array" ref="I16">ROUND(_xlfn.PERCENTILE.EXC(IF($B$2:$B$4340 =$F16,$C$2:$C$4340),I$1),2)</f>
        <v>9.52</v>
      </c>
      <c r="J16" s="10" cm="1">
        <f t="array" ref="J16">ROUND(_xlfn.PERCENTILE.EXC(IF($B$2:$B$4340 =$F16,$C$2:$C$4340),J$1),2)</f>
        <v>9.7200000000000006</v>
      </c>
      <c r="K16" s="10" cm="1">
        <f t="array" ref="K16">ROUND(_xlfn.PERCENTILE.EXC(IF($B$2:$B$4340 =$F16,$C$2:$C$4340),K$1),2)</f>
        <v>10.09</v>
      </c>
      <c r="L16" s="10" cm="1">
        <f t="array" ref="L16">ROUND(_xlfn.PERCENTILE.EXC(IF($B$2:$B$4340 =$F16,$C$2:$C$4340),L$1),2)</f>
        <v>10.85</v>
      </c>
      <c r="M16" s="10" cm="1">
        <f t="array" ref="M16">ROUND(_xlfn.PERCENTILE.EXC(IF($B$2:$B$4340 =$F16,$C$2:$C$4340),M$1),2)</f>
        <v>11.66</v>
      </c>
      <c r="N16" s="10" cm="1">
        <f t="array" ref="N16">ROUND(_xlfn.PERCENTILE.EXC(IF($B$2:$B$4340 =$F16,$C$2:$C$4340),N$1),2)</f>
        <v>12.73</v>
      </c>
      <c r="O16" s="10" cm="1">
        <f t="array" ref="O16">ROUND(_xlfn.PERCENTILE.EXC(IF($B$2:$B$4340 =$F16,$C$2:$C$4340),O$1),2)</f>
        <v>14.32</v>
      </c>
      <c r="P16" s="10" cm="1">
        <f t="array" ref="P16">MAX(IF($B$2:$B$4340 =$F16,$C$2:$C$4340))</f>
        <v>16.040001</v>
      </c>
    </row>
    <row r="17" spans="1:16" ht="17.100000000000001" customHeight="1" x14ac:dyDescent="0.25">
      <c r="A17" s="1">
        <v>38012</v>
      </c>
      <c r="B17" s="8">
        <f t="shared" si="1"/>
        <v>2004</v>
      </c>
      <c r="C17">
        <v>14.55</v>
      </c>
      <c r="F17" s="13">
        <v>2018</v>
      </c>
      <c r="G17" s="14">
        <f t="shared" si="2"/>
        <v>251</v>
      </c>
      <c r="H17" s="22" cm="1">
        <f t="array" ref="H17">MIN(IF($B$2:$B$4340 =$F17,$C$2:$C$4340))</f>
        <v>9.15</v>
      </c>
      <c r="I17" s="10" cm="1">
        <f t="array" ref="I17">ROUND(_xlfn.PERCENTILE.EXC(IF($B$2:$B$4340 =$F17,$C$2:$C$4340),I$1),2)</f>
        <v>11.06</v>
      </c>
      <c r="J17" s="10" cm="1">
        <f t="array" ref="J17">ROUND(_xlfn.PERCENTILE.EXC(IF($B$2:$B$4340 =$F17,$C$2:$C$4340),J$1),2)</f>
        <v>11.76</v>
      </c>
      <c r="K17" s="10" cm="1">
        <f t="array" ref="K17">ROUND(_xlfn.PERCENTILE.EXC(IF($B$2:$B$4340 =$F17,$C$2:$C$4340),K$1),2)</f>
        <v>12.64</v>
      </c>
      <c r="L17" s="10" cm="1">
        <f t="array" ref="L17">ROUND(_xlfn.PERCENTILE.EXC(IF($B$2:$B$4340 =$F17,$C$2:$C$4340),L$1),2)</f>
        <v>15.49</v>
      </c>
      <c r="M17" s="10" cm="1">
        <f t="array" ref="M17">ROUND(_xlfn.PERCENTILE.EXC(IF($B$2:$B$4340 =$F17,$C$2:$C$4340),M$1),2)</f>
        <v>19.91</v>
      </c>
      <c r="N17" s="10" cm="1">
        <f t="array" ref="N17">ROUND(_xlfn.PERCENTILE.EXC(IF($B$2:$B$4340 =$F17,$C$2:$C$4340),N$1),2)</f>
        <v>23.35</v>
      </c>
      <c r="O17" s="10" cm="1">
        <f t="array" ref="O17">ROUND(_xlfn.PERCENTILE.EXC(IF($B$2:$B$4340 =$F17,$C$2:$C$4340),O$1),2)</f>
        <v>25.59</v>
      </c>
      <c r="P17" s="10" cm="1">
        <f t="array" ref="P17">MAX(IF($B$2:$B$4340 =$F17,$C$2:$C$4340))</f>
        <v>37.32</v>
      </c>
    </row>
    <row r="18" spans="1:16" ht="17.100000000000001" customHeight="1" x14ac:dyDescent="0.25">
      <c r="A18" s="1">
        <v>38013</v>
      </c>
      <c r="B18" s="8">
        <f t="shared" si="1"/>
        <v>2004</v>
      </c>
      <c r="C18">
        <v>15.35</v>
      </c>
      <c r="F18" s="13">
        <v>2019</v>
      </c>
      <c r="G18" s="14">
        <f t="shared" si="2"/>
        <v>252</v>
      </c>
      <c r="H18" s="22" cm="1">
        <f t="array" ref="H18">MIN(IF($B$2:$B$4340 =$F18,$C$2:$C$4340))</f>
        <v>11.54</v>
      </c>
      <c r="I18" s="10" cm="1">
        <f t="array" ref="I18">ROUND(_xlfn.PERCENTILE.EXC(IF($B$2:$B$4340 =$F18,$C$2:$C$4340),I$1),2)</f>
        <v>12.29</v>
      </c>
      <c r="J18" s="10" cm="1">
        <f t="array" ref="J18">ROUND(_xlfn.PERCENTILE.EXC(IF($B$2:$B$4340 =$F18,$C$2:$C$4340),J$1),2)</f>
        <v>12.6</v>
      </c>
      <c r="K18" s="10" cm="1">
        <f t="array" ref="K18">ROUND(_xlfn.PERCENTILE.EXC(IF($B$2:$B$4340 =$F18,$C$2:$C$4340),K$1),2)</f>
        <v>13.23</v>
      </c>
      <c r="L18" s="10" cm="1">
        <f t="array" ref="L18">ROUND(_xlfn.PERCENTILE.EXC(IF($B$2:$B$4340 =$F18,$C$2:$C$4340),L$1),2)</f>
        <v>14.87</v>
      </c>
      <c r="M18" s="10" cm="1">
        <f t="array" ref="M18">ROUND(_xlfn.PERCENTILE.EXC(IF($B$2:$B$4340 =$F18,$C$2:$C$4340),M$1),2)</f>
        <v>16.899999999999999</v>
      </c>
      <c r="N18" s="10" cm="1">
        <f t="array" ref="N18">ROUND(_xlfn.PERCENTILE.EXC(IF($B$2:$B$4340 =$F18,$C$2:$C$4340),N$1),2)</f>
        <v>19.260000000000002</v>
      </c>
      <c r="O18" s="10" cm="1">
        <f t="array" ref="O18">ROUND(_xlfn.PERCENTILE.EXC(IF($B$2:$B$4340 =$F18,$C$2:$C$4340),O$1),2)</f>
        <v>20.37</v>
      </c>
      <c r="P18" s="10" cm="1">
        <f t="array" ref="P18">MAX(IF($B$2:$B$4340 =$F18,$C$2:$C$4340))</f>
        <v>25.450001</v>
      </c>
    </row>
    <row r="19" spans="1:16" ht="17.100000000000001" customHeight="1" x14ac:dyDescent="0.25">
      <c r="A19" s="1">
        <v>38014</v>
      </c>
      <c r="B19" s="8">
        <f t="shared" si="1"/>
        <v>2004</v>
      </c>
      <c r="C19">
        <v>16.780000999999999</v>
      </c>
      <c r="F19" s="15">
        <v>2020</v>
      </c>
      <c r="G19" s="16">
        <f t="shared" si="2"/>
        <v>253</v>
      </c>
      <c r="H19" s="23" cm="1">
        <f t="array" ref="H19">MIN(IF($B$2:$B$4340 =$F19,$C$2:$C$4340))</f>
        <v>12.1</v>
      </c>
      <c r="I19" s="17" cm="1">
        <f t="array" ref="I19">ROUND(_xlfn.PERCENTILE.EXC(IF($B$2:$B$4340 =$F19,$C$2:$C$4340),I$1),2)</f>
        <v>13.61</v>
      </c>
      <c r="J19" s="17" cm="1">
        <f t="array" ref="J19">ROUND(_xlfn.PERCENTILE.EXC(IF($B$2:$B$4340 =$F19,$C$2:$C$4340),J$1),2)</f>
        <v>15.3</v>
      </c>
      <c r="K19" s="17" cm="1">
        <f t="array" ref="K19">ROUND(_xlfn.PERCENTILE.EXC(IF($B$2:$B$4340 =$F19,$C$2:$C$4340),K$1),2)</f>
        <v>22.54</v>
      </c>
      <c r="L19" s="17" cm="1">
        <f t="array" ref="L19">ROUND(_xlfn.PERCENTILE.EXC(IF($B$2:$B$4340 =$F19,$C$2:$C$4340),L$1),2)</f>
        <v>26.7</v>
      </c>
      <c r="M19" s="17" cm="1">
        <f t="array" ref="M19">ROUND(_xlfn.PERCENTILE.EXC(IF($B$2:$B$4340 =$F19,$C$2:$C$4340),M$1),2)</f>
        <v>33.17</v>
      </c>
      <c r="N19" s="17" cm="1">
        <f t="array" ref="N19">ROUND(_xlfn.PERCENTILE.EXC(IF($B$2:$B$4340 =$F19,$C$2:$C$4340),N$1),2)</f>
        <v>42.8</v>
      </c>
      <c r="O19" s="17" cm="1">
        <f t="array" ref="O19">ROUND(_xlfn.PERCENTILE.EXC(IF($B$2:$B$4340 =$F19,$C$2:$C$4340),O$1),2)</f>
        <v>57.31</v>
      </c>
      <c r="P19" s="17" cm="1">
        <f t="array" ref="P19">MAX(IF($B$2:$B$4340 =$F19,$C$2:$C$4340))</f>
        <v>82.690002000000007</v>
      </c>
    </row>
    <row r="20" spans="1:16" ht="17.100000000000001" customHeight="1" x14ac:dyDescent="0.25">
      <c r="A20" s="1">
        <v>38015</v>
      </c>
      <c r="B20" s="8">
        <f t="shared" si="1"/>
        <v>2004</v>
      </c>
      <c r="C20">
        <v>17.139999</v>
      </c>
      <c r="F20" s="13">
        <v>2021</v>
      </c>
      <c r="G20" s="14">
        <f t="shared" si="2"/>
        <v>59</v>
      </c>
      <c r="H20" s="22" cm="1">
        <f t="array" ref="H20">MIN(IF($B$2:$B$4340 =$F20,$C$2:$C$4340))</f>
        <v>18.860001</v>
      </c>
      <c r="I20" s="10" cm="1">
        <f t="array" ref="I20">ROUND(_xlfn.PERCENTILE.EXC(IF($B$2:$B$4340 =$F20,$C$2:$C$4340),I$1),2)</f>
        <v>19.23</v>
      </c>
      <c r="J20" s="10" cm="1">
        <f t="array" ref="J20">ROUND(_xlfn.PERCENTILE.EXC(IF($B$2:$B$4340 =$F20,$C$2:$C$4340),J$1),2)</f>
        <v>19.97</v>
      </c>
      <c r="K20" s="10" cm="1">
        <f t="array" ref="K20">ROUND(_xlfn.PERCENTILE.EXC(IF($B$2:$B$4340 =$F20,$C$2:$C$4340),K$1),2)</f>
        <v>21.25</v>
      </c>
      <c r="L20" s="10" cm="1">
        <f t="array" ref="L20">ROUND(_xlfn.PERCENTILE.EXC(IF($B$2:$B$4340 =$F20,$C$2:$C$4340),L$1),2)</f>
        <v>22.37</v>
      </c>
      <c r="M20" s="10" cm="1">
        <f t="array" ref="M20">ROUND(_xlfn.PERCENTILE.EXC(IF($B$2:$B$4340 =$F20,$C$2:$C$4340),M$1),2)</f>
        <v>24.34</v>
      </c>
      <c r="N20" s="10" cm="1">
        <f t="array" ref="N20">ROUND(_xlfn.PERCENTILE.EXC(IF($B$2:$B$4340 =$F20,$C$2:$C$4340),N$1),2)</f>
        <v>28.57</v>
      </c>
      <c r="O20" s="10" cm="1">
        <f t="array" ref="O20">ROUND(_xlfn.PERCENTILE.EXC(IF($B$2:$B$4340 =$F20,$C$2:$C$4340),O$1),2)</f>
        <v>30.24</v>
      </c>
      <c r="P20" s="10" cm="1">
        <f t="array" ref="P20">MAX(IF($B$2:$B$4340 =$F20,$C$2:$C$4340))</f>
        <v>37.209999000000003</v>
      </c>
    </row>
    <row r="21" spans="1:16" x14ac:dyDescent="0.25">
      <c r="A21" s="1">
        <v>38016</v>
      </c>
      <c r="B21" s="8">
        <f t="shared" si="1"/>
        <v>2004</v>
      </c>
      <c r="C21">
        <v>16.629999000000002</v>
      </c>
    </row>
    <row r="22" spans="1:16" x14ac:dyDescent="0.25">
      <c r="A22" s="1">
        <v>38019</v>
      </c>
      <c r="B22" s="8">
        <f t="shared" si="1"/>
        <v>2004</v>
      </c>
      <c r="C22">
        <v>17.110001</v>
      </c>
    </row>
    <row r="23" spans="1:16" ht="24" customHeight="1" x14ac:dyDescent="0.25">
      <c r="A23" s="1">
        <v>38020</v>
      </c>
      <c r="B23" s="8">
        <f t="shared" si="1"/>
        <v>2004</v>
      </c>
      <c r="C23">
        <v>17.34</v>
      </c>
      <c r="E23" s="21"/>
      <c r="F23" s="18" t="s">
        <v>26</v>
      </c>
      <c r="G23" s="11" t="s">
        <v>22</v>
      </c>
      <c r="H23" s="12">
        <v>0</v>
      </c>
      <c r="I23" s="12">
        <v>0.05</v>
      </c>
      <c r="J23" s="12">
        <v>0.1</v>
      </c>
      <c r="K23" s="12">
        <v>0.25</v>
      </c>
      <c r="L23" s="12">
        <v>0.5</v>
      </c>
      <c r="M23" s="12">
        <v>0.75</v>
      </c>
      <c r="N23" s="12">
        <v>0.9</v>
      </c>
      <c r="O23" s="12">
        <v>0.95</v>
      </c>
      <c r="P23" s="12">
        <v>1</v>
      </c>
    </row>
    <row r="24" spans="1:16" x14ac:dyDescent="0.25">
      <c r="A24" s="1">
        <v>38021</v>
      </c>
      <c r="B24" s="8">
        <f t="shared" si="1"/>
        <v>2004</v>
      </c>
      <c r="C24">
        <v>17.870000999999998</v>
      </c>
      <c r="E24" s="21"/>
      <c r="F24" s="19" t="s">
        <v>25</v>
      </c>
      <c r="G24" s="14">
        <v>4339</v>
      </c>
      <c r="H24" s="22">
        <v>9.14</v>
      </c>
      <c r="I24" s="10">
        <v>10.88</v>
      </c>
      <c r="J24" s="10">
        <v>11.63</v>
      </c>
      <c r="K24" s="10">
        <v>13.13</v>
      </c>
      <c r="L24" s="10">
        <v>16</v>
      </c>
      <c r="M24" s="10">
        <v>21.72</v>
      </c>
      <c r="N24" s="10">
        <v>28.67</v>
      </c>
      <c r="O24" s="10">
        <v>36.53</v>
      </c>
      <c r="P24" s="10">
        <v>82.690002000000007</v>
      </c>
    </row>
    <row r="25" spans="1:16" x14ac:dyDescent="0.25">
      <c r="A25" s="1">
        <v>38022</v>
      </c>
      <c r="B25" s="8">
        <f t="shared" si="1"/>
        <v>2004</v>
      </c>
      <c r="C25">
        <v>17.709999</v>
      </c>
      <c r="E25" s="21"/>
      <c r="F25" s="19">
        <v>2004</v>
      </c>
      <c r="G25" s="14">
        <v>252</v>
      </c>
      <c r="H25" s="22">
        <v>11.23</v>
      </c>
      <c r="I25" s="10">
        <v>12.63</v>
      </c>
      <c r="J25" s="10">
        <v>13.05</v>
      </c>
      <c r="K25" s="10">
        <v>14.29</v>
      </c>
      <c r="L25" s="10">
        <v>15.33</v>
      </c>
      <c r="M25" s="10">
        <v>16.55</v>
      </c>
      <c r="N25" s="10">
        <v>18.14</v>
      </c>
      <c r="O25" s="10">
        <v>18.98</v>
      </c>
      <c r="P25" s="10">
        <v>21.58</v>
      </c>
    </row>
    <row r="26" spans="1:16" x14ac:dyDescent="0.25">
      <c r="A26" s="1">
        <v>38023</v>
      </c>
      <c r="B26" s="8">
        <f t="shared" si="1"/>
        <v>2004</v>
      </c>
      <c r="C26">
        <v>16</v>
      </c>
      <c r="E26" s="21"/>
      <c r="F26" s="19">
        <v>2005</v>
      </c>
      <c r="G26" s="14">
        <v>252</v>
      </c>
      <c r="H26" s="22">
        <v>10.23</v>
      </c>
      <c r="I26" s="10">
        <v>10.76</v>
      </c>
      <c r="J26" s="10">
        <v>11.09</v>
      </c>
      <c r="K26" s="10">
        <v>11.67</v>
      </c>
      <c r="L26" s="10">
        <v>12.52</v>
      </c>
      <c r="M26" s="10">
        <v>13.65</v>
      </c>
      <c r="N26" s="10">
        <v>14.86</v>
      </c>
      <c r="O26" s="10">
        <v>15.65</v>
      </c>
      <c r="P26" s="10">
        <v>17.739999999999998</v>
      </c>
    </row>
    <row r="27" spans="1:16" x14ac:dyDescent="0.25">
      <c r="A27" s="1">
        <v>38026</v>
      </c>
      <c r="B27" s="8">
        <f t="shared" si="1"/>
        <v>2004</v>
      </c>
      <c r="C27">
        <v>16.389999</v>
      </c>
      <c r="E27" s="21"/>
      <c r="F27" s="19">
        <v>2006</v>
      </c>
      <c r="G27" s="14">
        <v>251</v>
      </c>
      <c r="H27" s="22">
        <v>9.9</v>
      </c>
      <c r="I27" s="10">
        <v>10.52</v>
      </c>
      <c r="J27" s="10">
        <v>10.78</v>
      </c>
      <c r="K27" s="10">
        <v>11.35</v>
      </c>
      <c r="L27" s="10">
        <v>12</v>
      </c>
      <c r="M27" s="10">
        <v>13.65</v>
      </c>
      <c r="N27" s="10">
        <v>16.25</v>
      </c>
      <c r="O27" s="10">
        <v>17.760000000000002</v>
      </c>
      <c r="P27" s="10">
        <v>23.809999000000001</v>
      </c>
    </row>
    <row r="28" spans="1:16" x14ac:dyDescent="0.25">
      <c r="A28" s="1">
        <v>38027</v>
      </c>
      <c r="B28" s="8">
        <f t="shared" si="1"/>
        <v>2004</v>
      </c>
      <c r="C28">
        <v>15.94</v>
      </c>
      <c r="E28" s="21"/>
      <c r="F28" s="19">
        <v>2007</v>
      </c>
      <c r="G28" s="14">
        <v>251</v>
      </c>
      <c r="H28" s="22">
        <v>9.89</v>
      </c>
      <c r="I28" s="10">
        <v>10.34</v>
      </c>
      <c r="J28" s="10">
        <v>10.99</v>
      </c>
      <c r="K28" s="10">
        <v>13.12</v>
      </c>
      <c r="L28" s="10">
        <v>16.43</v>
      </c>
      <c r="M28" s="10">
        <v>21.68</v>
      </c>
      <c r="N28" s="10">
        <v>25.27</v>
      </c>
      <c r="O28" s="10">
        <v>26.52</v>
      </c>
      <c r="P28" s="10">
        <v>31.09</v>
      </c>
    </row>
    <row r="29" spans="1:16" x14ac:dyDescent="0.25">
      <c r="A29" s="1">
        <v>38028</v>
      </c>
      <c r="B29" s="8">
        <f t="shared" si="1"/>
        <v>2004</v>
      </c>
      <c r="C29">
        <v>15.39</v>
      </c>
      <c r="E29" s="21"/>
      <c r="F29" s="20">
        <v>2008</v>
      </c>
      <c r="G29" s="16">
        <v>253</v>
      </c>
      <c r="H29" s="23">
        <v>16.299999</v>
      </c>
      <c r="I29" s="17">
        <v>18.48</v>
      </c>
      <c r="J29" s="17">
        <v>19.64</v>
      </c>
      <c r="K29" s="17">
        <v>21.56</v>
      </c>
      <c r="L29" s="17">
        <v>25.1</v>
      </c>
      <c r="M29" s="17">
        <v>40.82</v>
      </c>
      <c r="N29" s="17">
        <v>61.22</v>
      </c>
      <c r="O29" s="17">
        <v>68.010000000000005</v>
      </c>
      <c r="P29" s="17">
        <v>80.860000999999997</v>
      </c>
    </row>
    <row r="30" spans="1:16" x14ac:dyDescent="0.25">
      <c r="A30" s="1">
        <v>38029</v>
      </c>
      <c r="B30" s="8">
        <f t="shared" si="1"/>
        <v>2004</v>
      </c>
      <c r="C30">
        <v>15.31</v>
      </c>
      <c r="E30" s="21"/>
      <c r="F30" s="19">
        <v>2009</v>
      </c>
      <c r="G30" s="14">
        <v>252</v>
      </c>
      <c r="H30" s="22">
        <v>19.469999000000001</v>
      </c>
      <c r="I30" s="10">
        <v>21.04</v>
      </c>
      <c r="J30" s="10">
        <v>21.97</v>
      </c>
      <c r="K30" s="10">
        <v>24.27</v>
      </c>
      <c r="L30" s="10">
        <v>28.57</v>
      </c>
      <c r="M30" s="10">
        <v>39.54</v>
      </c>
      <c r="N30" s="10">
        <v>45.51</v>
      </c>
      <c r="O30" s="10">
        <v>47.88</v>
      </c>
      <c r="P30" s="10">
        <v>56.650002000000001</v>
      </c>
    </row>
    <row r="31" spans="1:16" x14ac:dyDescent="0.25">
      <c r="A31" s="1">
        <v>38030</v>
      </c>
      <c r="B31" s="8">
        <f t="shared" si="1"/>
        <v>2004</v>
      </c>
      <c r="C31">
        <v>15.58</v>
      </c>
      <c r="E31" s="21"/>
      <c r="F31" s="19">
        <v>2010</v>
      </c>
      <c r="G31" s="14">
        <v>252</v>
      </c>
      <c r="H31" s="22">
        <v>15.45</v>
      </c>
      <c r="I31" s="10">
        <v>16.45</v>
      </c>
      <c r="J31" s="10">
        <v>17.260000000000002</v>
      </c>
      <c r="K31" s="10">
        <v>18.309999999999999</v>
      </c>
      <c r="L31" s="10">
        <v>21.72</v>
      </c>
      <c r="M31" s="10">
        <v>25.33</v>
      </c>
      <c r="N31" s="10">
        <v>29.67</v>
      </c>
      <c r="O31" s="10">
        <v>33.869999999999997</v>
      </c>
      <c r="P31" s="10">
        <v>45.790000999999997</v>
      </c>
    </row>
    <row r="32" spans="1:16" x14ac:dyDescent="0.25">
      <c r="A32" s="1">
        <v>38034</v>
      </c>
      <c r="B32" s="8">
        <f t="shared" si="1"/>
        <v>2004</v>
      </c>
      <c r="C32">
        <v>15.4</v>
      </c>
      <c r="E32" s="21"/>
      <c r="F32" s="19">
        <v>2011</v>
      </c>
      <c r="G32" s="14">
        <v>252</v>
      </c>
      <c r="H32" s="22">
        <v>14.62</v>
      </c>
      <c r="I32" s="10">
        <v>15.8</v>
      </c>
      <c r="J32" s="10">
        <v>16.04</v>
      </c>
      <c r="K32" s="10">
        <v>17.399999999999999</v>
      </c>
      <c r="L32" s="10">
        <v>20.72</v>
      </c>
      <c r="M32" s="10">
        <v>31.57</v>
      </c>
      <c r="N32" s="10">
        <v>36.25</v>
      </c>
      <c r="O32" s="10">
        <v>39.28</v>
      </c>
      <c r="P32" s="10">
        <v>48</v>
      </c>
    </row>
    <row r="33" spans="1:16" x14ac:dyDescent="0.25">
      <c r="A33" s="1">
        <v>38035</v>
      </c>
      <c r="B33" s="8">
        <f t="shared" si="1"/>
        <v>2004</v>
      </c>
      <c r="C33">
        <v>15.59</v>
      </c>
      <c r="E33" s="21"/>
      <c r="F33" s="19">
        <v>2012</v>
      </c>
      <c r="G33" s="14">
        <v>250</v>
      </c>
      <c r="H33" s="22">
        <v>13.45</v>
      </c>
      <c r="I33" s="10">
        <v>14.36</v>
      </c>
      <c r="J33" s="10">
        <v>15.03</v>
      </c>
      <c r="K33" s="10">
        <v>15.73</v>
      </c>
      <c r="L33" s="10">
        <v>17.52</v>
      </c>
      <c r="M33" s="10">
        <v>19.05</v>
      </c>
      <c r="N33" s="10">
        <v>21.53</v>
      </c>
      <c r="O33" s="10">
        <v>22.4</v>
      </c>
      <c r="P33" s="10">
        <v>26.66</v>
      </c>
    </row>
    <row r="34" spans="1:16" x14ac:dyDescent="0.25">
      <c r="A34" s="1">
        <v>38036</v>
      </c>
      <c r="B34" s="8">
        <f t="shared" si="1"/>
        <v>2004</v>
      </c>
      <c r="C34">
        <v>15.8</v>
      </c>
      <c r="E34" s="21"/>
      <c r="F34" s="19">
        <v>2013</v>
      </c>
      <c r="G34" s="14">
        <v>252</v>
      </c>
      <c r="H34" s="22">
        <v>11.3</v>
      </c>
      <c r="I34" s="10">
        <v>12.3</v>
      </c>
      <c r="J34" s="10">
        <v>12.52</v>
      </c>
      <c r="K34" s="10">
        <v>12.98</v>
      </c>
      <c r="L34" s="10">
        <v>13.75</v>
      </c>
      <c r="M34" s="10">
        <v>14.99</v>
      </c>
      <c r="N34" s="10">
        <v>16.71</v>
      </c>
      <c r="O34" s="10">
        <v>17.52</v>
      </c>
      <c r="P34" s="10">
        <v>20.49</v>
      </c>
    </row>
    <row r="35" spans="1:16" x14ac:dyDescent="0.25">
      <c r="A35" s="1">
        <v>38037</v>
      </c>
      <c r="B35" s="8">
        <f t="shared" si="1"/>
        <v>2004</v>
      </c>
      <c r="C35">
        <v>16.040001</v>
      </c>
      <c r="E35" s="21"/>
      <c r="F35" s="19">
        <v>2014</v>
      </c>
      <c r="G35" s="14">
        <v>252</v>
      </c>
      <c r="H35" s="22">
        <v>10.32</v>
      </c>
      <c r="I35" s="10">
        <v>11.31</v>
      </c>
      <c r="J35" s="10">
        <v>11.64</v>
      </c>
      <c r="K35" s="10">
        <v>12.33</v>
      </c>
      <c r="L35" s="10">
        <v>13.67</v>
      </c>
      <c r="M35" s="10">
        <v>15.12</v>
      </c>
      <c r="N35" s="10">
        <v>17.27</v>
      </c>
      <c r="O35" s="10">
        <v>19.62</v>
      </c>
      <c r="P35" s="10">
        <v>25.27</v>
      </c>
    </row>
    <row r="36" spans="1:16" x14ac:dyDescent="0.25">
      <c r="A36" s="1">
        <v>38040</v>
      </c>
      <c r="B36" s="8">
        <f t="shared" si="1"/>
        <v>2004</v>
      </c>
      <c r="C36">
        <v>16.290001</v>
      </c>
      <c r="E36" s="21"/>
      <c r="F36" s="19">
        <v>2015</v>
      </c>
      <c r="G36" s="14">
        <v>252</v>
      </c>
      <c r="H36" s="22">
        <v>11.95</v>
      </c>
      <c r="I36" s="10">
        <v>12.35</v>
      </c>
      <c r="J36" s="10">
        <v>12.74</v>
      </c>
      <c r="K36" s="10">
        <v>13.77</v>
      </c>
      <c r="L36" s="10">
        <v>15.32</v>
      </c>
      <c r="M36" s="10">
        <v>18.36</v>
      </c>
      <c r="N36" s="10">
        <v>22.51</v>
      </c>
      <c r="O36" s="10">
        <v>26.06</v>
      </c>
      <c r="P36" s="10">
        <v>40.740001999999997</v>
      </c>
    </row>
    <row r="37" spans="1:16" x14ac:dyDescent="0.25">
      <c r="A37" s="1">
        <v>38041</v>
      </c>
      <c r="B37" s="8">
        <f t="shared" si="1"/>
        <v>2004</v>
      </c>
      <c r="C37">
        <v>15.9</v>
      </c>
      <c r="E37" s="21"/>
      <c r="F37" s="19">
        <v>2016</v>
      </c>
      <c r="G37" s="14">
        <v>252</v>
      </c>
      <c r="H37" s="22">
        <v>11.27</v>
      </c>
      <c r="I37" s="10">
        <v>11.74</v>
      </c>
      <c r="J37" s="10">
        <v>12.08</v>
      </c>
      <c r="K37" s="10">
        <v>13.1</v>
      </c>
      <c r="L37" s="10">
        <v>14.31</v>
      </c>
      <c r="M37" s="10">
        <v>17.46</v>
      </c>
      <c r="N37" s="10">
        <v>22.33</v>
      </c>
      <c r="O37" s="10">
        <v>25.07</v>
      </c>
      <c r="P37" s="10">
        <v>28.139999</v>
      </c>
    </row>
    <row r="38" spans="1:16" x14ac:dyDescent="0.25">
      <c r="A38" s="1">
        <v>38042</v>
      </c>
      <c r="B38" s="8">
        <f t="shared" si="1"/>
        <v>2004</v>
      </c>
      <c r="C38">
        <v>14.93</v>
      </c>
      <c r="E38" s="21"/>
      <c r="F38" s="19">
        <v>2017</v>
      </c>
      <c r="G38" s="14">
        <v>251</v>
      </c>
      <c r="H38" s="22">
        <v>9.14</v>
      </c>
      <c r="I38" s="10">
        <v>9.52</v>
      </c>
      <c r="J38" s="10">
        <v>9.7200000000000006</v>
      </c>
      <c r="K38" s="10">
        <v>10.09</v>
      </c>
      <c r="L38" s="10">
        <v>10.85</v>
      </c>
      <c r="M38" s="10">
        <v>11.66</v>
      </c>
      <c r="N38" s="10">
        <v>12.73</v>
      </c>
      <c r="O38" s="10">
        <v>14.32</v>
      </c>
      <c r="P38" s="10">
        <v>16.040001</v>
      </c>
    </row>
    <row r="39" spans="1:16" x14ac:dyDescent="0.25">
      <c r="A39" s="1">
        <v>38043</v>
      </c>
      <c r="B39" s="8">
        <f t="shared" si="1"/>
        <v>2004</v>
      </c>
      <c r="C39">
        <v>14.83</v>
      </c>
      <c r="E39" s="21"/>
      <c r="F39" s="19">
        <v>2018</v>
      </c>
      <c r="G39" s="14">
        <v>251</v>
      </c>
      <c r="H39" s="22">
        <v>9.15</v>
      </c>
      <c r="I39" s="10">
        <v>11.06</v>
      </c>
      <c r="J39" s="10">
        <v>11.76</v>
      </c>
      <c r="K39" s="10">
        <v>12.64</v>
      </c>
      <c r="L39" s="10">
        <v>15.49</v>
      </c>
      <c r="M39" s="10">
        <v>19.91</v>
      </c>
      <c r="N39" s="10">
        <v>23.35</v>
      </c>
      <c r="O39" s="10">
        <v>25.59</v>
      </c>
      <c r="P39" s="10">
        <v>37.32</v>
      </c>
    </row>
    <row r="40" spans="1:16" x14ac:dyDescent="0.25">
      <c r="A40" s="1">
        <v>38044</v>
      </c>
      <c r="B40" s="8">
        <f t="shared" si="1"/>
        <v>2004</v>
      </c>
      <c r="C40">
        <v>14.55</v>
      </c>
      <c r="E40" s="21"/>
      <c r="F40" s="19">
        <v>2019</v>
      </c>
      <c r="G40" s="14">
        <v>252</v>
      </c>
      <c r="H40" s="22">
        <v>11.54</v>
      </c>
      <c r="I40" s="10">
        <v>12.29</v>
      </c>
      <c r="J40" s="10">
        <v>12.6</v>
      </c>
      <c r="K40" s="10">
        <v>13.23</v>
      </c>
      <c r="L40" s="10">
        <v>14.87</v>
      </c>
      <c r="M40" s="10">
        <v>16.899999999999999</v>
      </c>
      <c r="N40" s="10">
        <v>19.260000000000002</v>
      </c>
      <c r="O40" s="10">
        <v>20.37</v>
      </c>
      <c r="P40" s="10">
        <v>25.450001</v>
      </c>
    </row>
    <row r="41" spans="1:16" x14ac:dyDescent="0.25">
      <c r="A41" s="1">
        <v>38047</v>
      </c>
      <c r="B41" s="8">
        <f t="shared" si="1"/>
        <v>2004</v>
      </c>
      <c r="C41">
        <v>14.44</v>
      </c>
      <c r="E41" s="21"/>
      <c r="F41" s="20">
        <v>2020</v>
      </c>
      <c r="G41" s="16">
        <v>253</v>
      </c>
      <c r="H41" s="23">
        <v>12.1</v>
      </c>
      <c r="I41" s="17">
        <v>13.61</v>
      </c>
      <c r="J41" s="17">
        <v>15.3</v>
      </c>
      <c r="K41" s="17">
        <v>22.54</v>
      </c>
      <c r="L41" s="17">
        <v>26.7</v>
      </c>
      <c r="M41" s="17">
        <v>33.17</v>
      </c>
      <c r="N41" s="17">
        <v>42.8</v>
      </c>
      <c r="O41" s="17">
        <v>57.31</v>
      </c>
      <c r="P41" s="17">
        <v>82.690002000000007</v>
      </c>
    </row>
    <row r="42" spans="1:16" x14ac:dyDescent="0.25">
      <c r="A42" s="1">
        <v>38048</v>
      </c>
      <c r="B42" s="8">
        <f t="shared" si="1"/>
        <v>2004</v>
      </c>
      <c r="C42">
        <v>14.86</v>
      </c>
      <c r="E42" s="21"/>
      <c r="F42" s="19" t="s">
        <v>24</v>
      </c>
      <c r="G42" s="14">
        <v>59</v>
      </c>
      <c r="H42" s="22">
        <v>18.860001</v>
      </c>
      <c r="I42" s="10">
        <v>19.23</v>
      </c>
      <c r="J42" s="10">
        <v>19.97</v>
      </c>
      <c r="K42" s="10">
        <v>21.25</v>
      </c>
      <c r="L42" s="10">
        <v>22.37</v>
      </c>
      <c r="M42" s="10">
        <v>24.34</v>
      </c>
      <c r="N42" s="10">
        <v>28.57</v>
      </c>
      <c r="O42" s="10">
        <v>30.24</v>
      </c>
      <c r="P42" s="10">
        <v>37.209999000000003</v>
      </c>
    </row>
    <row r="43" spans="1:16" x14ac:dyDescent="0.25">
      <c r="A43" s="1">
        <v>38049</v>
      </c>
      <c r="B43" s="8">
        <f t="shared" si="1"/>
        <v>2004</v>
      </c>
      <c r="C43">
        <v>14.55</v>
      </c>
      <c r="E43" s="21"/>
      <c r="F43" s="21" t="s">
        <v>27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</row>
    <row r="44" spans="1:16" x14ac:dyDescent="0.25">
      <c r="A44" s="1">
        <v>38050</v>
      </c>
      <c r="B44" s="8">
        <f t="shared" si="1"/>
        <v>2004</v>
      </c>
      <c r="C44">
        <v>14.4</v>
      </c>
    </row>
    <row r="45" spans="1:16" x14ac:dyDescent="0.25">
      <c r="A45" s="1">
        <v>38051</v>
      </c>
      <c r="B45" s="8">
        <f t="shared" si="1"/>
        <v>2004</v>
      </c>
      <c r="C45">
        <v>14.48</v>
      </c>
    </row>
    <row r="46" spans="1:16" x14ac:dyDescent="0.25">
      <c r="A46" s="1">
        <v>38054</v>
      </c>
      <c r="B46" s="8">
        <f t="shared" si="1"/>
        <v>2004</v>
      </c>
      <c r="C46">
        <v>15.79</v>
      </c>
    </row>
    <row r="47" spans="1:16" x14ac:dyDescent="0.25">
      <c r="A47" s="1">
        <v>38055</v>
      </c>
      <c r="B47" s="8">
        <f t="shared" si="1"/>
        <v>2004</v>
      </c>
      <c r="C47">
        <v>16.600000000000001</v>
      </c>
    </row>
    <row r="48" spans="1:16" x14ac:dyDescent="0.25">
      <c r="A48" s="1">
        <v>38056</v>
      </c>
      <c r="B48" s="8">
        <f t="shared" si="1"/>
        <v>2004</v>
      </c>
      <c r="C48">
        <v>18.670000000000002</v>
      </c>
    </row>
    <row r="49" spans="1:3" x14ac:dyDescent="0.25">
      <c r="A49" s="1">
        <v>38057</v>
      </c>
      <c r="B49" s="8">
        <f t="shared" si="1"/>
        <v>2004</v>
      </c>
      <c r="C49">
        <v>20.67</v>
      </c>
    </row>
    <row r="50" spans="1:3" x14ac:dyDescent="0.25">
      <c r="A50" s="1">
        <v>38058</v>
      </c>
      <c r="B50" s="8">
        <f t="shared" si="1"/>
        <v>2004</v>
      </c>
      <c r="C50">
        <v>18.299999</v>
      </c>
    </row>
    <row r="51" spans="1:3" x14ac:dyDescent="0.25">
      <c r="A51" s="1">
        <v>38061</v>
      </c>
      <c r="B51" s="8">
        <f t="shared" si="1"/>
        <v>2004</v>
      </c>
      <c r="C51">
        <v>21.129999000000002</v>
      </c>
    </row>
    <row r="52" spans="1:3" x14ac:dyDescent="0.25">
      <c r="A52" s="1">
        <v>38062</v>
      </c>
      <c r="B52" s="8">
        <f t="shared" si="1"/>
        <v>2004</v>
      </c>
      <c r="C52">
        <v>20.34</v>
      </c>
    </row>
    <row r="53" spans="1:3" x14ac:dyDescent="0.25">
      <c r="A53" s="1">
        <v>38063</v>
      </c>
      <c r="B53" s="8">
        <f t="shared" si="1"/>
        <v>2004</v>
      </c>
      <c r="C53">
        <v>18.110001</v>
      </c>
    </row>
    <row r="54" spans="1:3" x14ac:dyDescent="0.25">
      <c r="A54" s="1">
        <v>38064</v>
      </c>
      <c r="B54" s="8">
        <f t="shared" si="1"/>
        <v>2004</v>
      </c>
      <c r="C54">
        <v>18.530000999999999</v>
      </c>
    </row>
    <row r="55" spans="1:3" x14ac:dyDescent="0.25">
      <c r="A55" s="1">
        <v>38065</v>
      </c>
      <c r="B55" s="8">
        <f t="shared" si="1"/>
        <v>2004</v>
      </c>
      <c r="C55">
        <v>19.149999999999999</v>
      </c>
    </row>
    <row r="56" spans="1:3" x14ac:dyDescent="0.25">
      <c r="A56" s="1">
        <v>38068</v>
      </c>
      <c r="B56" s="8">
        <f t="shared" si="1"/>
        <v>2004</v>
      </c>
      <c r="C56">
        <v>21.58</v>
      </c>
    </row>
    <row r="57" spans="1:3" x14ac:dyDescent="0.25">
      <c r="A57" s="1">
        <v>38069</v>
      </c>
      <c r="B57" s="8">
        <f t="shared" si="1"/>
        <v>2004</v>
      </c>
      <c r="C57">
        <v>20.67</v>
      </c>
    </row>
    <row r="58" spans="1:3" x14ac:dyDescent="0.25">
      <c r="A58" s="1">
        <v>38070</v>
      </c>
      <c r="B58" s="8">
        <f t="shared" si="1"/>
        <v>2004</v>
      </c>
      <c r="C58">
        <v>19.809999000000001</v>
      </c>
    </row>
    <row r="59" spans="1:3" x14ac:dyDescent="0.25">
      <c r="A59" s="1">
        <v>38071</v>
      </c>
      <c r="B59" s="8">
        <f t="shared" si="1"/>
        <v>2004</v>
      </c>
      <c r="C59">
        <v>17.879999000000002</v>
      </c>
    </row>
    <row r="60" spans="1:3" x14ac:dyDescent="0.25">
      <c r="A60" s="1">
        <v>38072</v>
      </c>
      <c r="B60" s="8">
        <f t="shared" si="1"/>
        <v>2004</v>
      </c>
      <c r="C60">
        <v>17.329999999999998</v>
      </c>
    </row>
    <row r="61" spans="1:3" x14ac:dyDescent="0.25">
      <c r="A61" s="1">
        <v>38075</v>
      </c>
      <c r="B61" s="8">
        <f t="shared" si="1"/>
        <v>2004</v>
      </c>
      <c r="C61">
        <v>16.5</v>
      </c>
    </row>
    <row r="62" spans="1:3" x14ac:dyDescent="0.25">
      <c r="A62" s="1">
        <v>38076</v>
      </c>
      <c r="B62" s="8">
        <f t="shared" si="1"/>
        <v>2004</v>
      </c>
      <c r="C62">
        <v>16.280000999999999</v>
      </c>
    </row>
    <row r="63" spans="1:3" x14ac:dyDescent="0.25">
      <c r="A63" s="1">
        <v>38077</v>
      </c>
      <c r="B63" s="8">
        <f t="shared" si="1"/>
        <v>2004</v>
      </c>
      <c r="C63">
        <v>16.739999999999998</v>
      </c>
    </row>
    <row r="64" spans="1:3" x14ac:dyDescent="0.25">
      <c r="A64" s="1">
        <v>38078</v>
      </c>
      <c r="B64" s="8">
        <f t="shared" si="1"/>
        <v>2004</v>
      </c>
      <c r="C64">
        <v>16.649999999999999</v>
      </c>
    </row>
    <row r="65" spans="1:3" x14ac:dyDescent="0.25">
      <c r="A65" s="1">
        <v>38079</v>
      </c>
      <c r="B65" s="8">
        <f t="shared" si="1"/>
        <v>2004</v>
      </c>
      <c r="C65">
        <v>15.64</v>
      </c>
    </row>
    <row r="66" spans="1:3" x14ac:dyDescent="0.25">
      <c r="A66" s="1">
        <v>38082</v>
      </c>
      <c r="B66" s="8">
        <f t="shared" si="1"/>
        <v>2004</v>
      </c>
      <c r="C66">
        <v>14.97</v>
      </c>
    </row>
    <row r="67" spans="1:3" x14ac:dyDescent="0.25">
      <c r="A67" s="1">
        <v>38083</v>
      </c>
      <c r="B67" s="8">
        <f t="shared" ref="B67:B130" si="3">YEAR(A67)</f>
        <v>2004</v>
      </c>
      <c r="C67">
        <v>15.32</v>
      </c>
    </row>
    <row r="68" spans="1:3" x14ac:dyDescent="0.25">
      <c r="A68" s="1">
        <v>38084</v>
      </c>
      <c r="B68" s="8">
        <f t="shared" si="3"/>
        <v>2004</v>
      </c>
      <c r="C68">
        <v>15.76</v>
      </c>
    </row>
    <row r="69" spans="1:3" x14ac:dyDescent="0.25">
      <c r="A69" s="1">
        <v>38085</v>
      </c>
      <c r="B69" s="8">
        <f t="shared" si="3"/>
        <v>2004</v>
      </c>
      <c r="C69">
        <v>16.260000000000002</v>
      </c>
    </row>
    <row r="70" spans="1:3" x14ac:dyDescent="0.25">
      <c r="A70" s="1">
        <v>38089</v>
      </c>
      <c r="B70" s="8">
        <f t="shared" si="3"/>
        <v>2004</v>
      </c>
      <c r="C70">
        <v>15.28</v>
      </c>
    </row>
    <row r="71" spans="1:3" x14ac:dyDescent="0.25">
      <c r="A71" s="1">
        <v>38090</v>
      </c>
      <c r="B71" s="8">
        <f t="shared" si="3"/>
        <v>2004</v>
      </c>
      <c r="C71">
        <v>17.260000000000002</v>
      </c>
    </row>
    <row r="72" spans="1:3" x14ac:dyDescent="0.25">
      <c r="A72" s="1">
        <v>38091</v>
      </c>
      <c r="B72" s="8">
        <f t="shared" si="3"/>
        <v>2004</v>
      </c>
      <c r="C72">
        <v>15.62</v>
      </c>
    </row>
    <row r="73" spans="1:3" x14ac:dyDescent="0.25">
      <c r="A73" s="1">
        <v>38092</v>
      </c>
      <c r="B73" s="8">
        <f t="shared" si="3"/>
        <v>2004</v>
      </c>
      <c r="C73">
        <v>15.74</v>
      </c>
    </row>
    <row r="74" spans="1:3" x14ac:dyDescent="0.25">
      <c r="A74" s="1">
        <v>38093</v>
      </c>
      <c r="B74" s="8">
        <f t="shared" si="3"/>
        <v>2004</v>
      </c>
      <c r="C74">
        <v>14.94</v>
      </c>
    </row>
    <row r="75" spans="1:3" x14ac:dyDescent="0.25">
      <c r="A75" s="1">
        <v>38096</v>
      </c>
      <c r="B75" s="8">
        <f t="shared" si="3"/>
        <v>2004</v>
      </c>
      <c r="C75">
        <v>15.42</v>
      </c>
    </row>
    <row r="76" spans="1:3" x14ac:dyDescent="0.25">
      <c r="A76" s="1">
        <v>38097</v>
      </c>
      <c r="B76" s="8">
        <f t="shared" si="3"/>
        <v>2004</v>
      </c>
      <c r="C76">
        <v>16.670000000000002</v>
      </c>
    </row>
    <row r="77" spans="1:3" x14ac:dyDescent="0.25">
      <c r="A77" s="1">
        <v>38098</v>
      </c>
      <c r="B77" s="8">
        <f t="shared" si="3"/>
        <v>2004</v>
      </c>
      <c r="C77">
        <v>15.6</v>
      </c>
    </row>
    <row r="78" spans="1:3" x14ac:dyDescent="0.25">
      <c r="A78" s="1">
        <v>38099</v>
      </c>
      <c r="B78" s="8">
        <f t="shared" si="3"/>
        <v>2004</v>
      </c>
      <c r="C78">
        <v>14.61</v>
      </c>
    </row>
    <row r="79" spans="1:3" x14ac:dyDescent="0.25">
      <c r="A79" s="1">
        <v>38100</v>
      </c>
      <c r="B79" s="8">
        <f t="shared" si="3"/>
        <v>2004</v>
      </c>
      <c r="C79">
        <v>14.01</v>
      </c>
    </row>
    <row r="80" spans="1:3" x14ac:dyDescent="0.25">
      <c r="A80" s="1">
        <v>38103</v>
      </c>
      <c r="B80" s="8">
        <f t="shared" si="3"/>
        <v>2004</v>
      </c>
      <c r="C80">
        <v>14.77</v>
      </c>
    </row>
    <row r="81" spans="1:3" x14ac:dyDescent="0.25">
      <c r="A81" s="1">
        <v>38104</v>
      </c>
      <c r="B81" s="8">
        <f t="shared" si="3"/>
        <v>2004</v>
      </c>
      <c r="C81">
        <v>15.07</v>
      </c>
    </row>
    <row r="82" spans="1:3" x14ac:dyDescent="0.25">
      <c r="A82" s="1">
        <v>38105</v>
      </c>
      <c r="B82" s="8">
        <f t="shared" si="3"/>
        <v>2004</v>
      </c>
      <c r="C82">
        <v>16.290001</v>
      </c>
    </row>
    <row r="83" spans="1:3" x14ac:dyDescent="0.25">
      <c r="A83" s="1">
        <v>38106</v>
      </c>
      <c r="B83" s="8">
        <f t="shared" si="3"/>
        <v>2004</v>
      </c>
      <c r="C83">
        <v>16.600000000000001</v>
      </c>
    </row>
    <row r="84" spans="1:3" x14ac:dyDescent="0.25">
      <c r="A84" s="1">
        <v>38107</v>
      </c>
      <c r="B84" s="8">
        <f t="shared" si="3"/>
        <v>2004</v>
      </c>
      <c r="C84">
        <v>17.190000999999999</v>
      </c>
    </row>
    <row r="85" spans="1:3" x14ac:dyDescent="0.25">
      <c r="A85" s="1">
        <v>38110</v>
      </c>
      <c r="B85" s="8">
        <f t="shared" si="3"/>
        <v>2004</v>
      </c>
      <c r="C85">
        <v>16.620000999999998</v>
      </c>
    </row>
    <row r="86" spans="1:3" x14ac:dyDescent="0.25">
      <c r="A86" s="1">
        <v>38111</v>
      </c>
      <c r="B86" s="8">
        <f t="shared" si="3"/>
        <v>2004</v>
      </c>
      <c r="C86">
        <v>16.549999</v>
      </c>
    </row>
    <row r="87" spans="1:3" x14ac:dyDescent="0.25">
      <c r="A87" s="1">
        <v>38112</v>
      </c>
      <c r="B87" s="8">
        <f t="shared" si="3"/>
        <v>2004</v>
      </c>
      <c r="C87">
        <v>15.77</v>
      </c>
    </row>
    <row r="88" spans="1:3" x14ac:dyDescent="0.25">
      <c r="A88" s="1">
        <v>38113</v>
      </c>
      <c r="B88" s="8">
        <f t="shared" si="3"/>
        <v>2004</v>
      </c>
      <c r="C88">
        <v>17.049999</v>
      </c>
    </row>
    <row r="89" spans="1:3" x14ac:dyDescent="0.25">
      <c r="A89" s="1">
        <v>38114</v>
      </c>
      <c r="B89" s="8">
        <f t="shared" si="3"/>
        <v>2004</v>
      </c>
      <c r="C89">
        <v>18.129999000000002</v>
      </c>
    </row>
    <row r="90" spans="1:3" x14ac:dyDescent="0.25">
      <c r="A90" s="1">
        <v>38117</v>
      </c>
      <c r="B90" s="8">
        <f t="shared" si="3"/>
        <v>2004</v>
      </c>
      <c r="C90">
        <v>19.77</v>
      </c>
    </row>
    <row r="91" spans="1:3" x14ac:dyDescent="0.25">
      <c r="A91" s="1">
        <v>38118</v>
      </c>
      <c r="B91" s="8">
        <f t="shared" si="3"/>
        <v>2004</v>
      </c>
      <c r="C91">
        <v>18.57</v>
      </c>
    </row>
    <row r="92" spans="1:3" x14ac:dyDescent="0.25">
      <c r="A92" s="1">
        <v>38119</v>
      </c>
      <c r="B92" s="8">
        <f t="shared" si="3"/>
        <v>2004</v>
      </c>
      <c r="C92">
        <v>18.139999</v>
      </c>
    </row>
    <row r="93" spans="1:3" x14ac:dyDescent="0.25">
      <c r="A93" s="1">
        <v>38120</v>
      </c>
      <c r="B93" s="8">
        <f t="shared" si="3"/>
        <v>2004</v>
      </c>
      <c r="C93">
        <v>18.860001</v>
      </c>
    </row>
    <row r="94" spans="1:3" x14ac:dyDescent="0.25">
      <c r="A94" s="1">
        <v>38121</v>
      </c>
      <c r="B94" s="8">
        <f t="shared" si="3"/>
        <v>2004</v>
      </c>
      <c r="C94">
        <v>18.469999000000001</v>
      </c>
    </row>
    <row r="95" spans="1:3" x14ac:dyDescent="0.25">
      <c r="A95" s="1">
        <v>38124</v>
      </c>
      <c r="B95" s="8">
        <f t="shared" si="3"/>
        <v>2004</v>
      </c>
      <c r="C95">
        <v>19.959999</v>
      </c>
    </row>
    <row r="96" spans="1:3" x14ac:dyDescent="0.25">
      <c r="A96" s="1">
        <v>38125</v>
      </c>
      <c r="B96" s="8">
        <f t="shared" si="3"/>
        <v>2004</v>
      </c>
      <c r="C96">
        <v>19.329999999999998</v>
      </c>
    </row>
    <row r="97" spans="1:3" x14ac:dyDescent="0.25">
      <c r="A97" s="1">
        <v>38126</v>
      </c>
      <c r="B97" s="8">
        <f t="shared" si="3"/>
        <v>2004</v>
      </c>
      <c r="C97">
        <v>18.93</v>
      </c>
    </row>
    <row r="98" spans="1:3" x14ac:dyDescent="0.25">
      <c r="A98" s="1">
        <v>38127</v>
      </c>
      <c r="B98" s="8">
        <f t="shared" si="3"/>
        <v>2004</v>
      </c>
      <c r="C98">
        <v>18.670000000000002</v>
      </c>
    </row>
    <row r="99" spans="1:3" x14ac:dyDescent="0.25">
      <c r="A99" s="1">
        <v>38128</v>
      </c>
      <c r="B99" s="8">
        <f t="shared" si="3"/>
        <v>2004</v>
      </c>
      <c r="C99">
        <v>18.489999999999998</v>
      </c>
    </row>
    <row r="100" spans="1:3" x14ac:dyDescent="0.25">
      <c r="A100" s="1">
        <v>38131</v>
      </c>
      <c r="B100" s="8">
        <f t="shared" si="3"/>
        <v>2004</v>
      </c>
      <c r="C100">
        <v>18.079999999999998</v>
      </c>
    </row>
    <row r="101" spans="1:3" x14ac:dyDescent="0.25">
      <c r="A101" s="1">
        <v>38132</v>
      </c>
      <c r="B101" s="8">
        <f t="shared" si="3"/>
        <v>2004</v>
      </c>
      <c r="C101">
        <v>15.96</v>
      </c>
    </row>
    <row r="102" spans="1:3" x14ac:dyDescent="0.25">
      <c r="A102" s="1">
        <v>38133</v>
      </c>
      <c r="B102" s="8">
        <f t="shared" si="3"/>
        <v>2004</v>
      </c>
      <c r="C102">
        <v>15.97</v>
      </c>
    </row>
    <row r="103" spans="1:3" x14ac:dyDescent="0.25">
      <c r="A103" s="1">
        <v>38134</v>
      </c>
      <c r="B103" s="8">
        <f t="shared" si="3"/>
        <v>2004</v>
      </c>
      <c r="C103">
        <v>15.28</v>
      </c>
    </row>
    <row r="104" spans="1:3" x14ac:dyDescent="0.25">
      <c r="A104" s="1">
        <v>38135</v>
      </c>
      <c r="B104" s="8">
        <f t="shared" si="3"/>
        <v>2004</v>
      </c>
      <c r="C104">
        <v>15.5</v>
      </c>
    </row>
    <row r="105" spans="1:3" x14ac:dyDescent="0.25">
      <c r="A105" s="1">
        <v>38139</v>
      </c>
      <c r="B105" s="8">
        <f t="shared" si="3"/>
        <v>2004</v>
      </c>
      <c r="C105">
        <v>16.299999</v>
      </c>
    </row>
    <row r="106" spans="1:3" x14ac:dyDescent="0.25">
      <c r="A106" s="1">
        <v>38140</v>
      </c>
      <c r="B106" s="8">
        <f t="shared" si="3"/>
        <v>2004</v>
      </c>
      <c r="C106">
        <v>16.079999999999998</v>
      </c>
    </row>
    <row r="107" spans="1:3" x14ac:dyDescent="0.25">
      <c r="A107" s="1">
        <v>38141</v>
      </c>
      <c r="B107" s="8">
        <f t="shared" si="3"/>
        <v>2004</v>
      </c>
      <c r="C107">
        <v>17.030000999999999</v>
      </c>
    </row>
    <row r="108" spans="1:3" x14ac:dyDescent="0.25">
      <c r="A108" s="1">
        <v>38142</v>
      </c>
      <c r="B108" s="8">
        <f t="shared" si="3"/>
        <v>2004</v>
      </c>
      <c r="C108">
        <v>16.780000999999999</v>
      </c>
    </row>
    <row r="109" spans="1:3" x14ac:dyDescent="0.25">
      <c r="A109" s="1">
        <v>38145</v>
      </c>
      <c r="B109" s="8">
        <f t="shared" si="3"/>
        <v>2004</v>
      </c>
      <c r="C109">
        <v>15.39</v>
      </c>
    </row>
    <row r="110" spans="1:3" x14ac:dyDescent="0.25">
      <c r="A110" s="1">
        <v>38146</v>
      </c>
      <c r="B110" s="8">
        <f t="shared" si="3"/>
        <v>2004</v>
      </c>
      <c r="C110">
        <v>15.01</v>
      </c>
    </row>
    <row r="111" spans="1:3" x14ac:dyDescent="0.25">
      <c r="A111" s="1">
        <v>38147</v>
      </c>
      <c r="B111" s="8">
        <f t="shared" si="3"/>
        <v>2004</v>
      </c>
      <c r="C111">
        <v>15.39</v>
      </c>
    </row>
    <row r="112" spans="1:3" x14ac:dyDescent="0.25">
      <c r="A112" s="1">
        <v>38148</v>
      </c>
      <c r="B112" s="8">
        <f t="shared" si="3"/>
        <v>2004</v>
      </c>
      <c r="C112">
        <v>15.04</v>
      </c>
    </row>
    <row r="113" spans="1:3" x14ac:dyDescent="0.25">
      <c r="A113" s="1">
        <v>38152</v>
      </c>
      <c r="B113" s="8">
        <f t="shared" si="3"/>
        <v>2004</v>
      </c>
      <c r="C113">
        <v>16.07</v>
      </c>
    </row>
    <row r="114" spans="1:3" x14ac:dyDescent="0.25">
      <c r="A114" s="1">
        <v>38153</v>
      </c>
      <c r="B114" s="8">
        <f t="shared" si="3"/>
        <v>2004</v>
      </c>
      <c r="C114">
        <v>15.05</v>
      </c>
    </row>
    <row r="115" spans="1:3" x14ac:dyDescent="0.25">
      <c r="A115" s="1">
        <v>38154</v>
      </c>
      <c r="B115" s="8">
        <f t="shared" si="3"/>
        <v>2004</v>
      </c>
      <c r="C115">
        <v>14.79</v>
      </c>
    </row>
    <row r="116" spans="1:3" x14ac:dyDescent="0.25">
      <c r="A116" s="1">
        <v>38155</v>
      </c>
      <c r="B116" s="8">
        <f t="shared" si="3"/>
        <v>2004</v>
      </c>
      <c r="C116">
        <v>15.15</v>
      </c>
    </row>
    <row r="117" spans="1:3" x14ac:dyDescent="0.25">
      <c r="A117" s="1">
        <v>38156</v>
      </c>
      <c r="B117" s="8">
        <f t="shared" si="3"/>
        <v>2004</v>
      </c>
      <c r="C117">
        <v>14.99</v>
      </c>
    </row>
    <row r="118" spans="1:3" x14ac:dyDescent="0.25">
      <c r="A118" s="1">
        <v>38159</v>
      </c>
      <c r="B118" s="8">
        <f t="shared" si="3"/>
        <v>2004</v>
      </c>
      <c r="C118">
        <v>15.26</v>
      </c>
    </row>
    <row r="119" spans="1:3" x14ac:dyDescent="0.25">
      <c r="A119" s="1">
        <v>38160</v>
      </c>
      <c r="B119" s="8">
        <f t="shared" si="3"/>
        <v>2004</v>
      </c>
      <c r="C119">
        <v>14.31</v>
      </c>
    </row>
    <row r="120" spans="1:3" x14ac:dyDescent="0.25">
      <c r="A120" s="1">
        <v>38161</v>
      </c>
      <c r="B120" s="8">
        <f t="shared" si="3"/>
        <v>2004</v>
      </c>
      <c r="C120">
        <v>13.98</v>
      </c>
    </row>
    <row r="121" spans="1:3" x14ac:dyDescent="0.25">
      <c r="A121" s="1">
        <v>38162</v>
      </c>
      <c r="B121" s="8">
        <f t="shared" si="3"/>
        <v>2004</v>
      </c>
      <c r="C121">
        <v>14.81</v>
      </c>
    </row>
    <row r="122" spans="1:3" x14ac:dyDescent="0.25">
      <c r="A122" s="1">
        <v>38163</v>
      </c>
      <c r="B122" s="8">
        <f t="shared" si="3"/>
        <v>2004</v>
      </c>
      <c r="C122">
        <v>15.19</v>
      </c>
    </row>
    <row r="123" spans="1:3" x14ac:dyDescent="0.25">
      <c r="A123" s="1">
        <v>38166</v>
      </c>
      <c r="B123" s="8">
        <f t="shared" si="3"/>
        <v>2004</v>
      </c>
      <c r="C123">
        <v>16.07</v>
      </c>
    </row>
    <row r="124" spans="1:3" x14ac:dyDescent="0.25">
      <c r="A124" s="1">
        <v>38167</v>
      </c>
      <c r="B124" s="8">
        <f t="shared" si="3"/>
        <v>2004</v>
      </c>
      <c r="C124">
        <v>15.47</v>
      </c>
    </row>
    <row r="125" spans="1:3" x14ac:dyDescent="0.25">
      <c r="A125" s="1">
        <v>38168</v>
      </c>
      <c r="B125" s="8">
        <f t="shared" si="3"/>
        <v>2004</v>
      </c>
      <c r="C125">
        <v>14.34</v>
      </c>
    </row>
    <row r="126" spans="1:3" x14ac:dyDescent="0.25">
      <c r="A126" s="1">
        <v>38169</v>
      </c>
      <c r="B126" s="8">
        <f t="shared" si="3"/>
        <v>2004</v>
      </c>
      <c r="C126">
        <v>15.2</v>
      </c>
    </row>
    <row r="127" spans="1:3" x14ac:dyDescent="0.25">
      <c r="A127" s="1">
        <v>38170</v>
      </c>
      <c r="B127" s="8">
        <f t="shared" si="3"/>
        <v>2004</v>
      </c>
      <c r="C127">
        <v>15.08</v>
      </c>
    </row>
    <row r="128" spans="1:3" x14ac:dyDescent="0.25">
      <c r="A128" s="1">
        <v>38174</v>
      </c>
      <c r="B128" s="8">
        <f t="shared" si="3"/>
        <v>2004</v>
      </c>
      <c r="C128">
        <v>16.25</v>
      </c>
    </row>
    <row r="129" spans="1:3" x14ac:dyDescent="0.25">
      <c r="A129" s="1">
        <v>38175</v>
      </c>
      <c r="B129" s="8">
        <f t="shared" si="3"/>
        <v>2004</v>
      </c>
      <c r="C129">
        <v>15.81</v>
      </c>
    </row>
    <row r="130" spans="1:3" x14ac:dyDescent="0.25">
      <c r="A130" s="1">
        <v>38176</v>
      </c>
      <c r="B130" s="8">
        <f t="shared" si="3"/>
        <v>2004</v>
      </c>
      <c r="C130">
        <v>16.200001</v>
      </c>
    </row>
    <row r="131" spans="1:3" x14ac:dyDescent="0.25">
      <c r="A131" s="1">
        <v>38177</v>
      </c>
      <c r="B131" s="8">
        <f t="shared" ref="B131:B194" si="4">YEAR(A131)</f>
        <v>2004</v>
      </c>
      <c r="C131">
        <v>15.78</v>
      </c>
    </row>
    <row r="132" spans="1:3" x14ac:dyDescent="0.25">
      <c r="A132" s="1">
        <v>38180</v>
      </c>
      <c r="B132" s="8">
        <f t="shared" si="4"/>
        <v>2004</v>
      </c>
      <c r="C132">
        <v>14.96</v>
      </c>
    </row>
    <row r="133" spans="1:3" x14ac:dyDescent="0.25">
      <c r="A133" s="1">
        <v>38181</v>
      </c>
      <c r="B133" s="8">
        <f t="shared" si="4"/>
        <v>2004</v>
      </c>
      <c r="C133">
        <v>14.46</v>
      </c>
    </row>
    <row r="134" spans="1:3" x14ac:dyDescent="0.25">
      <c r="A134" s="1">
        <v>38182</v>
      </c>
      <c r="B134" s="8">
        <f t="shared" si="4"/>
        <v>2004</v>
      </c>
      <c r="C134">
        <v>13.76</v>
      </c>
    </row>
    <row r="135" spans="1:3" x14ac:dyDescent="0.25">
      <c r="A135" s="1">
        <v>38183</v>
      </c>
      <c r="B135" s="8">
        <f t="shared" si="4"/>
        <v>2004</v>
      </c>
      <c r="C135">
        <v>14.71</v>
      </c>
    </row>
    <row r="136" spans="1:3" x14ac:dyDescent="0.25">
      <c r="A136" s="1">
        <v>38184</v>
      </c>
      <c r="B136" s="8">
        <f t="shared" si="4"/>
        <v>2004</v>
      </c>
      <c r="C136">
        <v>14.34</v>
      </c>
    </row>
    <row r="137" spans="1:3" x14ac:dyDescent="0.25">
      <c r="A137" s="1">
        <v>38187</v>
      </c>
      <c r="B137" s="8">
        <f t="shared" si="4"/>
        <v>2004</v>
      </c>
      <c r="C137">
        <v>15.17</v>
      </c>
    </row>
    <row r="138" spans="1:3" x14ac:dyDescent="0.25">
      <c r="A138" s="1">
        <v>38188</v>
      </c>
      <c r="B138" s="8">
        <f t="shared" si="4"/>
        <v>2004</v>
      </c>
      <c r="C138">
        <v>14.17</v>
      </c>
    </row>
    <row r="139" spans="1:3" x14ac:dyDescent="0.25">
      <c r="A139" s="1">
        <v>38189</v>
      </c>
      <c r="B139" s="8">
        <f t="shared" si="4"/>
        <v>2004</v>
      </c>
      <c r="C139">
        <v>16.41</v>
      </c>
    </row>
    <row r="140" spans="1:3" x14ac:dyDescent="0.25">
      <c r="A140" s="1">
        <v>38190</v>
      </c>
      <c r="B140" s="8">
        <f t="shared" si="4"/>
        <v>2004</v>
      </c>
      <c r="C140">
        <v>15.75</v>
      </c>
    </row>
    <row r="141" spans="1:3" x14ac:dyDescent="0.25">
      <c r="A141" s="1">
        <v>38191</v>
      </c>
      <c r="B141" s="8">
        <f t="shared" si="4"/>
        <v>2004</v>
      </c>
      <c r="C141">
        <v>16.5</v>
      </c>
    </row>
    <row r="142" spans="1:3" x14ac:dyDescent="0.25">
      <c r="A142" s="1">
        <v>38194</v>
      </c>
      <c r="B142" s="8">
        <f t="shared" si="4"/>
        <v>2004</v>
      </c>
      <c r="C142">
        <v>17.299999</v>
      </c>
    </row>
    <row r="143" spans="1:3" x14ac:dyDescent="0.25">
      <c r="A143" s="1">
        <v>38195</v>
      </c>
      <c r="B143" s="8">
        <f t="shared" si="4"/>
        <v>2004</v>
      </c>
      <c r="C143">
        <v>16.549999</v>
      </c>
    </row>
    <row r="144" spans="1:3" x14ac:dyDescent="0.25">
      <c r="A144" s="1">
        <v>38196</v>
      </c>
      <c r="B144" s="8">
        <f t="shared" si="4"/>
        <v>2004</v>
      </c>
      <c r="C144">
        <v>16.149999999999999</v>
      </c>
    </row>
    <row r="145" spans="1:3" x14ac:dyDescent="0.25">
      <c r="A145" s="1">
        <v>38197</v>
      </c>
      <c r="B145" s="8">
        <f t="shared" si="4"/>
        <v>2004</v>
      </c>
      <c r="C145">
        <v>15.68</v>
      </c>
    </row>
    <row r="146" spans="1:3" x14ac:dyDescent="0.25">
      <c r="A146" s="1">
        <v>38198</v>
      </c>
      <c r="B146" s="8">
        <f t="shared" si="4"/>
        <v>2004</v>
      </c>
      <c r="C146">
        <v>15.32</v>
      </c>
    </row>
    <row r="147" spans="1:3" x14ac:dyDescent="0.25">
      <c r="A147" s="1">
        <v>38201</v>
      </c>
      <c r="B147" s="8">
        <f t="shared" si="4"/>
        <v>2004</v>
      </c>
      <c r="C147">
        <v>15.37</v>
      </c>
    </row>
    <row r="148" spans="1:3" x14ac:dyDescent="0.25">
      <c r="A148" s="1">
        <v>38202</v>
      </c>
      <c r="B148" s="8">
        <f t="shared" si="4"/>
        <v>2004</v>
      </c>
      <c r="C148">
        <v>16.030000999999999</v>
      </c>
    </row>
    <row r="149" spans="1:3" x14ac:dyDescent="0.25">
      <c r="A149" s="1">
        <v>38203</v>
      </c>
      <c r="B149" s="8">
        <f t="shared" si="4"/>
        <v>2004</v>
      </c>
      <c r="C149">
        <v>16.209999</v>
      </c>
    </row>
    <row r="150" spans="1:3" x14ac:dyDescent="0.25">
      <c r="A150" s="1">
        <v>38204</v>
      </c>
      <c r="B150" s="8">
        <f t="shared" si="4"/>
        <v>2004</v>
      </c>
      <c r="C150">
        <v>18.32</v>
      </c>
    </row>
    <row r="151" spans="1:3" x14ac:dyDescent="0.25">
      <c r="A151" s="1">
        <v>38205</v>
      </c>
      <c r="B151" s="8">
        <f t="shared" si="4"/>
        <v>2004</v>
      </c>
      <c r="C151">
        <v>19.34</v>
      </c>
    </row>
    <row r="152" spans="1:3" x14ac:dyDescent="0.25">
      <c r="A152" s="1">
        <v>38208</v>
      </c>
      <c r="B152" s="8">
        <f t="shared" si="4"/>
        <v>2004</v>
      </c>
      <c r="C152">
        <v>18.889999</v>
      </c>
    </row>
    <row r="153" spans="1:3" x14ac:dyDescent="0.25">
      <c r="A153" s="1">
        <v>38209</v>
      </c>
      <c r="B153" s="8">
        <f t="shared" si="4"/>
        <v>2004</v>
      </c>
      <c r="C153">
        <v>17.469999000000001</v>
      </c>
    </row>
    <row r="154" spans="1:3" x14ac:dyDescent="0.25">
      <c r="A154" s="1">
        <v>38210</v>
      </c>
      <c r="B154" s="8">
        <f t="shared" si="4"/>
        <v>2004</v>
      </c>
      <c r="C154">
        <v>18.040001</v>
      </c>
    </row>
    <row r="155" spans="1:3" x14ac:dyDescent="0.25">
      <c r="A155" s="1">
        <v>38211</v>
      </c>
      <c r="B155" s="8">
        <f t="shared" si="4"/>
        <v>2004</v>
      </c>
      <c r="C155">
        <v>19.079999999999998</v>
      </c>
    </row>
    <row r="156" spans="1:3" x14ac:dyDescent="0.25">
      <c r="A156" s="1">
        <v>38212</v>
      </c>
      <c r="B156" s="8">
        <f t="shared" si="4"/>
        <v>2004</v>
      </c>
      <c r="C156">
        <v>17.98</v>
      </c>
    </row>
    <row r="157" spans="1:3" x14ac:dyDescent="0.25">
      <c r="A157" s="1">
        <v>38215</v>
      </c>
      <c r="B157" s="8">
        <f t="shared" si="4"/>
        <v>2004</v>
      </c>
      <c r="C157">
        <v>17.57</v>
      </c>
    </row>
    <row r="158" spans="1:3" x14ac:dyDescent="0.25">
      <c r="A158" s="1">
        <v>38216</v>
      </c>
      <c r="B158" s="8">
        <f t="shared" si="4"/>
        <v>2004</v>
      </c>
      <c r="C158">
        <v>17.02</v>
      </c>
    </row>
    <row r="159" spans="1:3" x14ac:dyDescent="0.25">
      <c r="A159" s="1">
        <v>38217</v>
      </c>
      <c r="B159" s="8">
        <f t="shared" si="4"/>
        <v>2004</v>
      </c>
      <c r="C159">
        <v>16.23</v>
      </c>
    </row>
    <row r="160" spans="1:3" x14ac:dyDescent="0.25">
      <c r="A160" s="1">
        <v>38218</v>
      </c>
      <c r="B160" s="8">
        <f t="shared" si="4"/>
        <v>2004</v>
      </c>
      <c r="C160">
        <v>16.959999</v>
      </c>
    </row>
    <row r="161" spans="1:3" x14ac:dyDescent="0.25">
      <c r="A161" s="1">
        <v>38219</v>
      </c>
      <c r="B161" s="8">
        <f t="shared" si="4"/>
        <v>2004</v>
      </c>
      <c r="C161">
        <v>16</v>
      </c>
    </row>
    <row r="162" spans="1:3" x14ac:dyDescent="0.25">
      <c r="A162" s="1">
        <v>38222</v>
      </c>
      <c r="B162" s="8">
        <f t="shared" si="4"/>
        <v>2004</v>
      </c>
      <c r="C162">
        <v>15.88</v>
      </c>
    </row>
    <row r="163" spans="1:3" x14ac:dyDescent="0.25">
      <c r="A163" s="1">
        <v>38223</v>
      </c>
      <c r="B163" s="8">
        <f t="shared" si="4"/>
        <v>2004</v>
      </c>
      <c r="C163">
        <v>15.33</v>
      </c>
    </row>
    <row r="164" spans="1:3" x14ac:dyDescent="0.25">
      <c r="A164" s="1">
        <v>38224</v>
      </c>
      <c r="B164" s="8">
        <f t="shared" si="4"/>
        <v>2004</v>
      </c>
      <c r="C164">
        <v>14.98</v>
      </c>
    </row>
    <row r="165" spans="1:3" x14ac:dyDescent="0.25">
      <c r="A165" s="1">
        <v>38225</v>
      </c>
      <c r="B165" s="8">
        <f t="shared" si="4"/>
        <v>2004</v>
      </c>
      <c r="C165">
        <v>14.91</v>
      </c>
    </row>
    <row r="166" spans="1:3" x14ac:dyDescent="0.25">
      <c r="A166" s="1">
        <v>38226</v>
      </c>
      <c r="B166" s="8">
        <f t="shared" si="4"/>
        <v>2004</v>
      </c>
      <c r="C166">
        <v>14.71</v>
      </c>
    </row>
    <row r="167" spans="1:3" x14ac:dyDescent="0.25">
      <c r="A167" s="1">
        <v>38229</v>
      </c>
      <c r="B167" s="8">
        <f t="shared" si="4"/>
        <v>2004</v>
      </c>
      <c r="C167">
        <v>15.44</v>
      </c>
    </row>
    <row r="168" spans="1:3" x14ac:dyDescent="0.25">
      <c r="A168" s="1">
        <v>38230</v>
      </c>
      <c r="B168" s="8">
        <f t="shared" si="4"/>
        <v>2004</v>
      </c>
      <c r="C168">
        <v>15.29</v>
      </c>
    </row>
    <row r="169" spans="1:3" x14ac:dyDescent="0.25">
      <c r="A169" s="1">
        <v>38231</v>
      </c>
      <c r="B169" s="8">
        <f t="shared" si="4"/>
        <v>2004</v>
      </c>
      <c r="C169">
        <v>14.91</v>
      </c>
    </row>
    <row r="170" spans="1:3" x14ac:dyDescent="0.25">
      <c r="A170" s="1">
        <v>38232</v>
      </c>
      <c r="B170" s="8">
        <f t="shared" si="4"/>
        <v>2004</v>
      </c>
      <c r="C170">
        <v>14.28</v>
      </c>
    </row>
    <row r="171" spans="1:3" x14ac:dyDescent="0.25">
      <c r="A171" s="1">
        <v>38233</v>
      </c>
      <c r="B171" s="8">
        <f t="shared" si="4"/>
        <v>2004</v>
      </c>
      <c r="C171">
        <v>13.91</v>
      </c>
    </row>
    <row r="172" spans="1:3" x14ac:dyDescent="0.25">
      <c r="A172" s="1">
        <v>38237</v>
      </c>
      <c r="B172" s="8">
        <f t="shared" si="4"/>
        <v>2004</v>
      </c>
      <c r="C172">
        <v>14.07</v>
      </c>
    </row>
    <row r="173" spans="1:3" x14ac:dyDescent="0.25">
      <c r="A173" s="1">
        <v>38238</v>
      </c>
      <c r="B173" s="8">
        <f t="shared" si="4"/>
        <v>2004</v>
      </c>
      <c r="C173">
        <v>14.06</v>
      </c>
    </row>
    <row r="174" spans="1:3" x14ac:dyDescent="0.25">
      <c r="A174" s="1">
        <v>38239</v>
      </c>
      <c r="B174" s="8">
        <f t="shared" si="4"/>
        <v>2004</v>
      </c>
      <c r="C174">
        <v>14.01</v>
      </c>
    </row>
    <row r="175" spans="1:3" x14ac:dyDescent="0.25">
      <c r="A175" s="1">
        <v>38240</v>
      </c>
      <c r="B175" s="8">
        <f t="shared" si="4"/>
        <v>2004</v>
      </c>
      <c r="C175">
        <v>13.76</v>
      </c>
    </row>
    <row r="176" spans="1:3" x14ac:dyDescent="0.25">
      <c r="A176" s="1">
        <v>38243</v>
      </c>
      <c r="B176" s="8">
        <f t="shared" si="4"/>
        <v>2004</v>
      </c>
      <c r="C176">
        <v>13.17</v>
      </c>
    </row>
    <row r="177" spans="1:3" x14ac:dyDescent="0.25">
      <c r="A177" s="1">
        <v>38244</v>
      </c>
      <c r="B177" s="8">
        <f t="shared" si="4"/>
        <v>2004</v>
      </c>
      <c r="C177">
        <v>13.56</v>
      </c>
    </row>
    <row r="178" spans="1:3" x14ac:dyDescent="0.25">
      <c r="A178" s="1">
        <v>38245</v>
      </c>
      <c r="B178" s="8">
        <f t="shared" si="4"/>
        <v>2004</v>
      </c>
      <c r="C178">
        <v>14.64</v>
      </c>
    </row>
    <row r="179" spans="1:3" x14ac:dyDescent="0.25">
      <c r="A179" s="1">
        <v>38246</v>
      </c>
      <c r="B179" s="8">
        <f t="shared" si="4"/>
        <v>2004</v>
      </c>
      <c r="C179">
        <v>14.39</v>
      </c>
    </row>
    <row r="180" spans="1:3" x14ac:dyDescent="0.25">
      <c r="A180" s="1">
        <v>38247</v>
      </c>
      <c r="B180" s="8">
        <f t="shared" si="4"/>
        <v>2004</v>
      </c>
      <c r="C180">
        <v>14.03</v>
      </c>
    </row>
    <row r="181" spans="1:3" x14ac:dyDescent="0.25">
      <c r="A181" s="1">
        <v>38250</v>
      </c>
      <c r="B181" s="8">
        <f t="shared" si="4"/>
        <v>2004</v>
      </c>
      <c r="C181">
        <v>14.43</v>
      </c>
    </row>
    <row r="182" spans="1:3" x14ac:dyDescent="0.25">
      <c r="A182" s="1">
        <v>38251</v>
      </c>
      <c r="B182" s="8">
        <f t="shared" si="4"/>
        <v>2004</v>
      </c>
      <c r="C182">
        <v>13.66</v>
      </c>
    </row>
    <row r="183" spans="1:3" x14ac:dyDescent="0.25">
      <c r="A183" s="1">
        <v>38252</v>
      </c>
      <c r="B183" s="8">
        <f t="shared" si="4"/>
        <v>2004</v>
      </c>
      <c r="C183">
        <v>14.74</v>
      </c>
    </row>
    <row r="184" spans="1:3" x14ac:dyDescent="0.25">
      <c r="A184" s="1">
        <v>38253</v>
      </c>
      <c r="B184" s="8">
        <f t="shared" si="4"/>
        <v>2004</v>
      </c>
      <c r="C184">
        <v>14.8</v>
      </c>
    </row>
    <row r="185" spans="1:3" x14ac:dyDescent="0.25">
      <c r="A185" s="1">
        <v>38254</v>
      </c>
      <c r="B185" s="8">
        <f t="shared" si="4"/>
        <v>2004</v>
      </c>
      <c r="C185">
        <v>14.28</v>
      </c>
    </row>
    <row r="186" spans="1:3" x14ac:dyDescent="0.25">
      <c r="A186" s="1">
        <v>38257</v>
      </c>
      <c r="B186" s="8">
        <f t="shared" si="4"/>
        <v>2004</v>
      </c>
      <c r="C186">
        <v>14.62</v>
      </c>
    </row>
    <row r="187" spans="1:3" x14ac:dyDescent="0.25">
      <c r="A187" s="1">
        <v>38258</v>
      </c>
      <c r="B187" s="8">
        <f t="shared" si="4"/>
        <v>2004</v>
      </c>
      <c r="C187">
        <v>13.83</v>
      </c>
    </row>
    <row r="188" spans="1:3" x14ac:dyDescent="0.25">
      <c r="A188" s="1">
        <v>38259</v>
      </c>
      <c r="B188" s="8">
        <f t="shared" si="4"/>
        <v>2004</v>
      </c>
      <c r="C188">
        <v>13.21</v>
      </c>
    </row>
    <row r="189" spans="1:3" x14ac:dyDescent="0.25">
      <c r="A189" s="1">
        <v>38260</v>
      </c>
      <c r="B189" s="8">
        <f t="shared" si="4"/>
        <v>2004</v>
      </c>
      <c r="C189">
        <v>13.34</v>
      </c>
    </row>
    <row r="190" spans="1:3" x14ac:dyDescent="0.25">
      <c r="A190" s="1">
        <v>38261</v>
      </c>
      <c r="B190" s="8">
        <f t="shared" si="4"/>
        <v>2004</v>
      </c>
      <c r="C190">
        <v>12.75</v>
      </c>
    </row>
    <row r="191" spans="1:3" x14ac:dyDescent="0.25">
      <c r="A191" s="1">
        <v>38264</v>
      </c>
      <c r="B191" s="8">
        <f t="shared" si="4"/>
        <v>2004</v>
      </c>
      <c r="C191">
        <v>13.41</v>
      </c>
    </row>
    <row r="192" spans="1:3" x14ac:dyDescent="0.25">
      <c r="A192" s="1">
        <v>38265</v>
      </c>
      <c r="B192" s="8">
        <f t="shared" si="4"/>
        <v>2004</v>
      </c>
      <c r="C192">
        <v>13.95</v>
      </c>
    </row>
    <row r="193" spans="1:3" x14ac:dyDescent="0.25">
      <c r="A193" s="1">
        <v>38266</v>
      </c>
      <c r="B193" s="8">
        <f t="shared" si="4"/>
        <v>2004</v>
      </c>
      <c r="C193">
        <v>13.28</v>
      </c>
    </row>
    <row r="194" spans="1:3" x14ac:dyDescent="0.25">
      <c r="A194" s="1">
        <v>38267</v>
      </c>
      <c r="B194" s="8">
        <f t="shared" si="4"/>
        <v>2004</v>
      </c>
      <c r="C194">
        <v>14.5</v>
      </c>
    </row>
    <row r="195" spans="1:3" x14ac:dyDescent="0.25">
      <c r="A195" s="1">
        <v>38268</v>
      </c>
      <c r="B195" s="8">
        <f t="shared" ref="B195:B258" si="5">YEAR(A195)</f>
        <v>2004</v>
      </c>
      <c r="C195">
        <v>15.05</v>
      </c>
    </row>
    <row r="196" spans="1:3" x14ac:dyDescent="0.25">
      <c r="A196" s="1">
        <v>38271</v>
      </c>
      <c r="B196" s="8">
        <f t="shared" si="5"/>
        <v>2004</v>
      </c>
      <c r="C196">
        <v>14.71</v>
      </c>
    </row>
    <row r="197" spans="1:3" x14ac:dyDescent="0.25">
      <c r="A197" s="1">
        <v>38272</v>
      </c>
      <c r="B197" s="8">
        <f t="shared" si="5"/>
        <v>2004</v>
      </c>
      <c r="C197">
        <v>15.05</v>
      </c>
    </row>
    <row r="198" spans="1:3" x14ac:dyDescent="0.25">
      <c r="A198" s="1">
        <v>38273</v>
      </c>
      <c r="B198" s="8">
        <f t="shared" si="5"/>
        <v>2004</v>
      </c>
      <c r="C198">
        <v>15.42</v>
      </c>
    </row>
    <row r="199" spans="1:3" x14ac:dyDescent="0.25">
      <c r="A199" s="1">
        <v>38274</v>
      </c>
      <c r="B199" s="8">
        <f t="shared" si="5"/>
        <v>2004</v>
      </c>
      <c r="C199">
        <v>16.43</v>
      </c>
    </row>
    <row r="200" spans="1:3" x14ac:dyDescent="0.25">
      <c r="A200" s="1">
        <v>38275</v>
      </c>
      <c r="B200" s="8">
        <f t="shared" si="5"/>
        <v>2004</v>
      </c>
      <c r="C200">
        <v>15.04</v>
      </c>
    </row>
    <row r="201" spans="1:3" x14ac:dyDescent="0.25">
      <c r="A201" s="1">
        <v>38278</v>
      </c>
      <c r="B201" s="8">
        <f t="shared" si="5"/>
        <v>2004</v>
      </c>
      <c r="C201">
        <v>14.71</v>
      </c>
    </row>
    <row r="202" spans="1:3" x14ac:dyDescent="0.25">
      <c r="A202" s="1">
        <v>38279</v>
      </c>
      <c r="B202" s="8">
        <f t="shared" si="5"/>
        <v>2004</v>
      </c>
      <c r="C202">
        <v>15.13</v>
      </c>
    </row>
    <row r="203" spans="1:3" x14ac:dyDescent="0.25">
      <c r="A203" s="1">
        <v>38280</v>
      </c>
      <c r="B203" s="8">
        <f t="shared" si="5"/>
        <v>2004</v>
      </c>
      <c r="C203">
        <v>14.85</v>
      </c>
    </row>
    <row r="204" spans="1:3" x14ac:dyDescent="0.25">
      <c r="A204" s="1">
        <v>38281</v>
      </c>
      <c r="B204" s="8">
        <f t="shared" si="5"/>
        <v>2004</v>
      </c>
      <c r="C204">
        <v>14.54</v>
      </c>
    </row>
    <row r="205" spans="1:3" x14ac:dyDescent="0.25">
      <c r="A205" s="1">
        <v>38282</v>
      </c>
      <c r="B205" s="8">
        <f t="shared" si="5"/>
        <v>2004</v>
      </c>
      <c r="C205">
        <v>15.28</v>
      </c>
    </row>
    <row r="206" spans="1:3" x14ac:dyDescent="0.25">
      <c r="A206" s="1">
        <v>38285</v>
      </c>
      <c r="B206" s="8">
        <f t="shared" si="5"/>
        <v>2004</v>
      </c>
      <c r="C206">
        <v>16.579999999999998</v>
      </c>
    </row>
    <row r="207" spans="1:3" x14ac:dyDescent="0.25">
      <c r="A207" s="1">
        <v>38286</v>
      </c>
      <c r="B207" s="8">
        <f t="shared" si="5"/>
        <v>2004</v>
      </c>
      <c r="C207">
        <v>16.389999</v>
      </c>
    </row>
    <row r="208" spans="1:3" x14ac:dyDescent="0.25">
      <c r="A208" s="1">
        <v>38287</v>
      </c>
      <c r="B208" s="8">
        <f t="shared" si="5"/>
        <v>2004</v>
      </c>
      <c r="C208">
        <v>15.72</v>
      </c>
    </row>
    <row r="209" spans="1:3" x14ac:dyDescent="0.25">
      <c r="A209" s="1">
        <v>38288</v>
      </c>
      <c r="B209" s="8">
        <f t="shared" si="5"/>
        <v>2004</v>
      </c>
      <c r="C209">
        <v>15.39</v>
      </c>
    </row>
    <row r="210" spans="1:3" x14ac:dyDescent="0.25">
      <c r="A210" s="1">
        <v>38289</v>
      </c>
      <c r="B210" s="8">
        <f t="shared" si="5"/>
        <v>2004</v>
      </c>
      <c r="C210">
        <v>16.27</v>
      </c>
    </row>
    <row r="211" spans="1:3" x14ac:dyDescent="0.25">
      <c r="A211" s="1">
        <v>38292</v>
      </c>
      <c r="B211" s="8">
        <f t="shared" si="5"/>
        <v>2004</v>
      </c>
      <c r="C211">
        <v>16.27</v>
      </c>
    </row>
    <row r="212" spans="1:3" x14ac:dyDescent="0.25">
      <c r="A212" s="1">
        <v>38293</v>
      </c>
      <c r="B212" s="8">
        <f t="shared" si="5"/>
        <v>2004</v>
      </c>
      <c r="C212">
        <v>16.18</v>
      </c>
    </row>
    <row r="213" spans="1:3" x14ac:dyDescent="0.25">
      <c r="A213" s="1">
        <v>38294</v>
      </c>
      <c r="B213" s="8">
        <f t="shared" si="5"/>
        <v>2004</v>
      </c>
      <c r="C213">
        <v>14.04</v>
      </c>
    </row>
    <row r="214" spans="1:3" x14ac:dyDescent="0.25">
      <c r="A214" s="1">
        <v>38295</v>
      </c>
      <c r="B214" s="8">
        <f t="shared" si="5"/>
        <v>2004</v>
      </c>
      <c r="C214">
        <v>13.97</v>
      </c>
    </row>
    <row r="215" spans="1:3" x14ac:dyDescent="0.25">
      <c r="A215" s="1">
        <v>38296</v>
      </c>
      <c r="B215" s="8">
        <f t="shared" si="5"/>
        <v>2004</v>
      </c>
      <c r="C215">
        <v>13.84</v>
      </c>
    </row>
    <row r="216" spans="1:3" x14ac:dyDescent="0.25">
      <c r="A216" s="1">
        <v>38299</v>
      </c>
      <c r="B216" s="8">
        <f t="shared" si="5"/>
        <v>2004</v>
      </c>
      <c r="C216">
        <v>13.8</v>
      </c>
    </row>
    <row r="217" spans="1:3" x14ac:dyDescent="0.25">
      <c r="A217" s="1">
        <v>38300</v>
      </c>
      <c r="B217" s="8">
        <f t="shared" si="5"/>
        <v>2004</v>
      </c>
      <c r="C217">
        <v>13.61</v>
      </c>
    </row>
    <row r="218" spans="1:3" x14ac:dyDescent="0.25">
      <c r="A218" s="1">
        <v>38301</v>
      </c>
      <c r="B218" s="8">
        <f t="shared" si="5"/>
        <v>2004</v>
      </c>
      <c r="C218">
        <v>13.08</v>
      </c>
    </row>
    <row r="219" spans="1:3" x14ac:dyDescent="0.25">
      <c r="A219" s="1">
        <v>38302</v>
      </c>
      <c r="B219" s="8">
        <f t="shared" si="5"/>
        <v>2004</v>
      </c>
      <c r="C219">
        <v>13.04</v>
      </c>
    </row>
    <row r="220" spans="1:3" x14ac:dyDescent="0.25">
      <c r="A220" s="1">
        <v>38303</v>
      </c>
      <c r="B220" s="8">
        <f t="shared" si="5"/>
        <v>2004</v>
      </c>
      <c r="C220">
        <v>13.33</v>
      </c>
    </row>
    <row r="221" spans="1:3" x14ac:dyDescent="0.25">
      <c r="A221" s="1">
        <v>38306</v>
      </c>
      <c r="B221" s="8">
        <f t="shared" si="5"/>
        <v>2004</v>
      </c>
      <c r="C221">
        <v>13.38</v>
      </c>
    </row>
    <row r="222" spans="1:3" x14ac:dyDescent="0.25">
      <c r="A222" s="1">
        <v>38307</v>
      </c>
      <c r="B222" s="8">
        <f t="shared" si="5"/>
        <v>2004</v>
      </c>
      <c r="C222">
        <v>13.21</v>
      </c>
    </row>
    <row r="223" spans="1:3" x14ac:dyDescent="0.25">
      <c r="A223" s="1">
        <v>38308</v>
      </c>
      <c r="B223" s="8">
        <f t="shared" si="5"/>
        <v>2004</v>
      </c>
      <c r="C223">
        <v>13.21</v>
      </c>
    </row>
    <row r="224" spans="1:3" x14ac:dyDescent="0.25">
      <c r="A224" s="1">
        <v>38309</v>
      </c>
      <c r="B224" s="8">
        <f t="shared" si="5"/>
        <v>2004</v>
      </c>
      <c r="C224">
        <v>12.98</v>
      </c>
    </row>
    <row r="225" spans="1:3" x14ac:dyDescent="0.25">
      <c r="A225" s="1">
        <v>38310</v>
      </c>
      <c r="B225" s="8">
        <f t="shared" si="5"/>
        <v>2004</v>
      </c>
      <c r="C225">
        <v>13.5</v>
      </c>
    </row>
    <row r="226" spans="1:3" x14ac:dyDescent="0.25">
      <c r="A226" s="1">
        <v>38313</v>
      </c>
      <c r="B226" s="8">
        <f t="shared" si="5"/>
        <v>2004</v>
      </c>
      <c r="C226">
        <v>12.97</v>
      </c>
    </row>
    <row r="227" spans="1:3" x14ac:dyDescent="0.25">
      <c r="A227" s="1">
        <v>38314</v>
      </c>
      <c r="B227" s="8">
        <f t="shared" si="5"/>
        <v>2004</v>
      </c>
      <c r="C227">
        <v>12.67</v>
      </c>
    </row>
    <row r="228" spans="1:3" x14ac:dyDescent="0.25">
      <c r="A228" s="1">
        <v>38315</v>
      </c>
      <c r="B228" s="8">
        <f t="shared" si="5"/>
        <v>2004</v>
      </c>
      <c r="C228">
        <v>12.72</v>
      </c>
    </row>
    <row r="229" spans="1:3" x14ac:dyDescent="0.25">
      <c r="A229" s="1">
        <v>38317</v>
      </c>
      <c r="B229" s="8">
        <f t="shared" si="5"/>
        <v>2004</v>
      </c>
      <c r="C229">
        <v>12.78</v>
      </c>
    </row>
    <row r="230" spans="1:3" x14ac:dyDescent="0.25">
      <c r="A230" s="1">
        <v>38320</v>
      </c>
      <c r="B230" s="8">
        <f t="shared" si="5"/>
        <v>2004</v>
      </c>
      <c r="C230">
        <v>13.3</v>
      </c>
    </row>
    <row r="231" spans="1:3" x14ac:dyDescent="0.25">
      <c r="A231" s="1">
        <v>38321</v>
      </c>
      <c r="B231" s="8">
        <f t="shared" si="5"/>
        <v>2004</v>
      </c>
      <c r="C231">
        <v>13.24</v>
      </c>
    </row>
    <row r="232" spans="1:3" x14ac:dyDescent="0.25">
      <c r="A232" s="1">
        <v>38322</v>
      </c>
      <c r="B232" s="8">
        <f t="shared" si="5"/>
        <v>2004</v>
      </c>
      <c r="C232">
        <v>12.97</v>
      </c>
    </row>
    <row r="233" spans="1:3" x14ac:dyDescent="0.25">
      <c r="A233" s="1">
        <v>38323</v>
      </c>
      <c r="B233" s="8">
        <f t="shared" si="5"/>
        <v>2004</v>
      </c>
      <c r="C233">
        <v>12.98</v>
      </c>
    </row>
    <row r="234" spans="1:3" x14ac:dyDescent="0.25">
      <c r="A234" s="1">
        <v>38324</v>
      </c>
      <c r="B234" s="8">
        <f t="shared" si="5"/>
        <v>2004</v>
      </c>
      <c r="C234">
        <v>12.96</v>
      </c>
    </row>
    <row r="235" spans="1:3" x14ac:dyDescent="0.25">
      <c r="A235" s="1">
        <v>38327</v>
      </c>
      <c r="B235" s="8">
        <f t="shared" si="5"/>
        <v>2004</v>
      </c>
      <c r="C235">
        <v>13.19</v>
      </c>
    </row>
    <row r="236" spans="1:3" x14ac:dyDescent="0.25">
      <c r="A236" s="1">
        <v>38328</v>
      </c>
      <c r="B236" s="8">
        <f t="shared" si="5"/>
        <v>2004</v>
      </c>
      <c r="C236">
        <v>13.67</v>
      </c>
    </row>
    <row r="237" spans="1:3" x14ac:dyDescent="0.25">
      <c r="A237" s="1">
        <v>38329</v>
      </c>
      <c r="B237" s="8">
        <f t="shared" si="5"/>
        <v>2004</v>
      </c>
      <c r="C237">
        <v>13.19</v>
      </c>
    </row>
    <row r="238" spans="1:3" x14ac:dyDescent="0.25">
      <c r="A238" s="1">
        <v>38330</v>
      </c>
      <c r="B238" s="8">
        <f t="shared" si="5"/>
        <v>2004</v>
      </c>
      <c r="C238">
        <v>12.88</v>
      </c>
    </row>
    <row r="239" spans="1:3" x14ac:dyDescent="0.25">
      <c r="A239" s="1">
        <v>38331</v>
      </c>
      <c r="B239" s="8">
        <f t="shared" si="5"/>
        <v>2004</v>
      </c>
      <c r="C239">
        <v>12.76</v>
      </c>
    </row>
    <row r="240" spans="1:3" x14ac:dyDescent="0.25">
      <c r="A240" s="1">
        <v>38334</v>
      </c>
      <c r="B240" s="8">
        <f t="shared" si="5"/>
        <v>2004</v>
      </c>
      <c r="C240">
        <v>12.54</v>
      </c>
    </row>
    <row r="241" spans="1:3" x14ac:dyDescent="0.25">
      <c r="A241" s="1">
        <v>38335</v>
      </c>
      <c r="B241" s="8">
        <f t="shared" si="5"/>
        <v>2004</v>
      </c>
      <c r="C241">
        <v>12.73</v>
      </c>
    </row>
    <row r="242" spans="1:3" x14ac:dyDescent="0.25">
      <c r="A242" s="1">
        <v>38336</v>
      </c>
      <c r="B242" s="8">
        <f t="shared" si="5"/>
        <v>2004</v>
      </c>
      <c r="C242">
        <v>12.35</v>
      </c>
    </row>
    <row r="243" spans="1:3" x14ac:dyDescent="0.25">
      <c r="A243" s="1">
        <v>38337</v>
      </c>
      <c r="B243" s="8">
        <f t="shared" si="5"/>
        <v>2004</v>
      </c>
      <c r="C243">
        <v>12.27</v>
      </c>
    </row>
    <row r="244" spans="1:3" x14ac:dyDescent="0.25">
      <c r="A244" s="1">
        <v>38338</v>
      </c>
      <c r="B244" s="8">
        <f t="shared" si="5"/>
        <v>2004</v>
      </c>
      <c r="C244">
        <v>11.95</v>
      </c>
    </row>
    <row r="245" spans="1:3" x14ac:dyDescent="0.25">
      <c r="A245" s="1">
        <v>38341</v>
      </c>
      <c r="B245" s="8">
        <f t="shared" si="5"/>
        <v>2004</v>
      </c>
      <c r="C245">
        <v>11.83</v>
      </c>
    </row>
    <row r="246" spans="1:3" x14ac:dyDescent="0.25">
      <c r="A246" s="1">
        <v>38342</v>
      </c>
      <c r="B246" s="8">
        <f t="shared" si="5"/>
        <v>2004</v>
      </c>
      <c r="C246">
        <v>11.55</v>
      </c>
    </row>
    <row r="247" spans="1:3" x14ac:dyDescent="0.25">
      <c r="A247" s="1">
        <v>38343</v>
      </c>
      <c r="B247" s="8">
        <f t="shared" si="5"/>
        <v>2004</v>
      </c>
      <c r="C247">
        <v>11.45</v>
      </c>
    </row>
    <row r="248" spans="1:3" x14ac:dyDescent="0.25">
      <c r="A248" s="1">
        <v>38344</v>
      </c>
      <c r="B248" s="8">
        <f t="shared" si="5"/>
        <v>2004</v>
      </c>
      <c r="C248">
        <v>11.23</v>
      </c>
    </row>
    <row r="249" spans="1:3" x14ac:dyDescent="0.25">
      <c r="A249" s="1">
        <v>38348</v>
      </c>
      <c r="B249" s="8">
        <f t="shared" si="5"/>
        <v>2004</v>
      </c>
      <c r="C249">
        <v>12.14</v>
      </c>
    </row>
    <row r="250" spans="1:3" x14ac:dyDescent="0.25">
      <c r="A250" s="1">
        <v>38349</v>
      </c>
      <c r="B250" s="8">
        <f t="shared" si="5"/>
        <v>2004</v>
      </c>
      <c r="C250">
        <v>12</v>
      </c>
    </row>
    <row r="251" spans="1:3" x14ac:dyDescent="0.25">
      <c r="A251" s="1">
        <v>38350</v>
      </c>
      <c r="B251" s="8">
        <f t="shared" si="5"/>
        <v>2004</v>
      </c>
      <c r="C251">
        <v>11.62</v>
      </c>
    </row>
    <row r="252" spans="1:3" x14ac:dyDescent="0.25">
      <c r="A252" s="1">
        <v>38351</v>
      </c>
      <c r="B252" s="8">
        <f t="shared" si="5"/>
        <v>2004</v>
      </c>
      <c r="C252">
        <v>12.56</v>
      </c>
    </row>
    <row r="253" spans="1:3" x14ac:dyDescent="0.25">
      <c r="A253" s="1">
        <v>38352</v>
      </c>
      <c r="B253" s="8">
        <f t="shared" si="5"/>
        <v>2004</v>
      </c>
      <c r="C253">
        <v>13.29</v>
      </c>
    </row>
    <row r="254" spans="1:3" x14ac:dyDescent="0.25">
      <c r="A254" s="1">
        <v>38355</v>
      </c>
      <c r="B254" s="8">
        <f t="shared" si="5"/>
        <v>2005</v>
      </c>
      <c r="C254">
        <v>14.08</v>
      </c>
    </row>
    <row r="255" spans="1:3" x14ac:dyDescent="0.25">
      <c r="A255" s="1">
        <v>38356</v>
      </c>
      <c r="B255" s="8">
        <f t="shared" si="5"/>
        <v>2005</v>
      </c>
      <c r="C255">
        <v>13.98</v>
      </c>
    </row>
    <row r="256" spans="1:3" x14ac:dyDescent="0.25">
      <c r="A256" s="1">
        <v>38357</v>
      </c>
      <c r="B256" s="8">
        <f t="shared" si="5"/>
        <v>2005</v>
      </c>
      <c r="C256">
        <v>14.09</v>
      </c>
    </row>
    <row r="257" spans="1:3" x14ac:dyDescent="0.25">
      <c r="A257" s="1">
        <v>38358</v>
      </c>
      <c r="B257" s="8">
        <f t="shared" si="5"/>
        <v>2005</v>
      </c>
      <c r="C257">
        <v>13.58</v>
      </c>
    </row>
    <row r="258" spans="1:3" x14ac:dyDescent="0.25">
      <c r="A258" s="1">
        <v>38359</v>
      </c>
      <c r="B258" s="8">
        <f t="shared" si="5"/>
        <v>2005</v>
      </c>
      <c r="C258">
        <v>13.49</v>
      </c>
    </row>
    <row r="259" spans="1:3" x14ac:dyDescent="0.25">
      <c r="A259" s="1">
        <v>38362</v>
      </c>
      <c r="B259" s="8">
        <f t="shared" ref="B259:B322" si="6">YEAR(A259)</f>
        <v>2005</v>
      </c>
      <c r="C259">
        <v>13.23</v>
      </c>
    </row>
    <row r="260" spans="1:3" x14ac:dyDescent="0.25">
      <c r="A260" s="1">
        <v>38363</v>
      </c>
      <c r="B260" s="8">
        <f t="shared" si="6"/>
        <v>2005</v>
      </c>
      <c r="C260">
        <v>13.19</v>
      </c>
    </row>
    <row r="261" spans="1:3" x14ac:dyDescent="0.25">
      <c r="A261" s="1">
        <v>38364</v>
      </c>
      <c r="B261" s="8">
        <f t="shared" si="6"/>
        <v>2005</v>
      </c>
      <c r="C261">
        <v>12.56</v>
      </c>
    </row>
    <row r="262" spans="1:3" x14ac:dyDescent="0.25">
      <c r="A262" s="1">
        <v>38365</v>
      </c>
      <c r="B262" s="8">
        <f t="shared" si="6"/>
        <v>2005</v>
      </c>
      <c r="C262">
        <v>12.84</v>
      </c>
    </row>
    <row r="263" spans="1:3" x14ac:dyDescent="0.25">
      <c r="A263" s="1">
        <v>38366</v>
      </c>
      <c r="B263" s="8">
        <f t="shared" si="6"/>
        <v>2005</v>
      </c>
      <c r="C263">
        <v>12.43</v>
      </c>
    </row>
    <row r="264" spans="1:3" x14ac:dyDescent="0.25">
      <c r="A264" s="1">
        <v>38370</v>
      </c>
      <c r="B264" s="8">
        <f t="shared" si="6"/>
        <v>2005</v>
      </c>
      <c r="C264">
        <v>12.47</v>
      </c>
    </row>
    <row r="265" spans="1:3" x14ac:dyDescent="0.25">
      <c r="A265" s="1">
        <v>38371</v>
      </c>
      <c r="B265" s="8">
        <f t="shared" si="6"/>
        <v>2005</v>
      </c>
      <c r="C265">
        <v>13.18</v>
      </c>
    </row>
    <row r="266" spans="1:3" x14ac:dyDescent="0.25">
      <c r="A266" s="1">
        <v>38372</v>
      </c>
      <c r="B266" s="8">
        <f t="shared" si="6"/>
        <v>2005</v>
      </c>
      <c r="C266">
        <v>13.83</v>
      </c>
    </row>
    <row r="267" spans="1:3" x14ac:dyDescent="0.25">
      <c r="A267" s="1">
        <v>38373</v>
      </c>
      <c r="B267" s="8">
        <f t="shared" si="6"/>
        <v>2005</v>
      </c>
      <c r="C267">
        <v>14.36</v>
      </c>
    </row>
    <row r="268" spans="1:3" x14ac:dyDescent="0.25">
      <c r="A268" s="1">
        <v>38376</v>
      </c>
      <c r="B268" s="8">
        <f t="shared" si="6"/>
        <v>2005</v>
      </c>
      <c r="C268">
        <v>14.65</v>
      </c>
    </row>
    <row r="269" spans="1:3" x14ac:dyDescent="0.25">
      <c r="A269" s="1">
        <v>38377</v>
      </c>
      <c r="B269" s="8">
        <f t="shared" si="6"/>
        <v>2005</v>
      </c>
      <c r="C269">
        <v>14.06</v>
      </c>
    </row>
    <row r="270" spans="1:3" x14ac:dyDescent="0.25">
      <c r="A270" s="1">
        <v>38378</v>
      </c>
      <c r="B270" s="8">
        <f t="shared" si="6"/>
        <v>2005</v>
      </c>
      <c r="C270">
        <v>13.44</v>
      </c>
    </row>
    <row r="271" spans="1:3" x14ac:dyDescent="0.25">
      <c r="A271" s="1">
        <v>38379</v>
      </c>
      <c r="B271" s="8">
        <f t="shared" si="6"/>
        <v>2005</v>
      </c>
      <c r="C271">
        <v>13.24</v>
      </c>
    </row>
    <row r="272" spans="1:3" x14ac:dyDescent="0.25">
      <c r="A272" s="1">
        <v>38380</v>
      </c>
      <c r="B272" s="8">
        <f t="shared" si="6"/>
        <v>2005</v>
      </c>
      <c r="C272">
        <v>13.24</v>
      </c>
    </row>
    <row r="273" spans="1:3" x14ac:dyDescent="0.25">
      <c r="A273" s="1">
        <v>38383</v>
      </c>
      <c r="B273" s="8">
        <f t="shared" si="6"/>
        <v>2005</v>
      </c>
      <c r="C273">
        <v>12.82</v>
      </c>
    </row>
    <row r="274" spans="1:3" x14ac:dyDescent="0.25">
      <c r="A274" s="1">
        <v>38384</v>
      </c>
      <c r="B274" s="8">
        <f t="shared" si="6"/>
        <v>2005</v>
      </c>
      <c r="C274">
        <v>12.03</v>
      </c>
    </row>
    <row r="275" spans="1:3" x14ac:dyDescent="0.25">
      <c r="A275" s="1">
        <v>38385</v>
      </c>
      <c r="B275" s="8">
        <f t="shared" si="6"/>
        <v>2005</v>
      </c>
      <c r="C275">
        <v>11.66</v>
      </c>
    </row>
    <row r="276" spans="1:3" x14ac:dyDescent="0.25">
      <c r="A276" s="1">
        <v>38386</v>
      </c>
      <c r="B276" s="8">
        <f t="shared" si="6"/>
        <v>2005</v>
      </c>
      <c r="C276">
        <v>11.79</v>
      </c>
    </row>
    <row r="277" spans="1:3" x14ac:dyDescent="0.25">
      <c r="A277" s="1">
        <v>38387</v>
      </c>
      <c r="B277" s="8">
        <f t="shared" si="6"/>
        <v>2005</v>
      </c>
      <c r="C277">
        <v>11.21</v>
      </c>
    </row>
    <row r="278" spans="1:3" x14ac:dyDescent="0.25">
      <c r="A278" s="1">
        <v>38390</v>
      </c>
      <c r="B278" s="8">
        <f t="shared" si="6"/>
        <v>2005</v>
      </c>
      <c r="C278">
        <v>11.73</v>
      </c>
    </row>
    <row r="279" spans="1:3" x14ac:dyDescent="0.25">
      <c r="A279" s="1">
        <v>38391</v>
      </c>
      <c r="B279" s="8">
        <f t="shared" si="6"/>
        <v>2005</v>
      </c>
      <c r="C279">
        <v>11.6</v>
      </c>
    </row>
    <row r="280" spans="1:3" x14ac:dyDescent="0.25">
      <c r="A280" s="1">
        <v>38392</v>
      </c>
      <c r="B280" s="8">
        <f t="shared" si="6"/>
        <v>2005</v>
      </c>
      <c r="C280">
        <v>12</v>
      </c>
    </row>
    <row r="281" spans="1:3" x14ac:dyDescent="0.25">
      <c r="A281" s="1">
        <v>38393</v>
      </c>
      <c r="B281" s="8">
        <f t="shared" si="6"/>
        <v>2005</v>
      </c>
      <c r="C281">
        <v>11.51</v>
      </c>
    </row>
    <row r="282" spans="1:3" x14ac:dyDescent="0.25">
      <c r="A282" s="1">
        <v>38394</v>
      </c>
      <c r="B282" s="8">
        <f t="shared" si="6"/>
        <v>2005</v>
      </c>
      <c r="C282">
        <v>11.43</v>
      </c>
    </row>
    <row r="283" spans="1:3" x14ac:dyDescent="0.25">
      <c r="A283" s="1">
        <v>38397</v>
      </c>
      <c r="B283" s="8">
        <f t="shared" si="6"/>
        <v>2005</v>
      </c>
      <c r="C283">
        <v>11.52</v>
      </c>
    </row>
    <row r="284" spans="1:3" x14ac:dyDescent="0.25">
      <c r="A284" s="1">
        <v>38398</v>
      </c>
      <c r="B284" s="8">
        <f t="shared" si="6"/>
        <v>2005</v>
      </c>
      <c r="C284">
        <v>11.27</v>
      </c>
    </row>
    <row r="285" spans="1:3" x14ac:dyDescent="0.25">
      <c r="A285" s="1">
        <v>38399</v>
      </c>
      <c r="B285" s="8">
        <f t="shared" si="6"/>
        <v>2005</v>
      </c>
      <c r="C285">
        <v>11.1</v>
      </c>
    </row>
    <row r="286" spans="1:3" x14ac:dyDescent="0.25">
      <c r="A286" s="1">
        <v>38400</v>
      </c>
      <c r="B286" s="8">
        <f t="shared" si="6"/>
        <v>2005</v>
      </c>
      <c r="C286">
        <v>11.77</v>
      </c>
    </row>
    <row r="287" spans="1:3" x14ac:dyDescent="0.25">
      <c r="A287" s="1">
        <v>38401</v>
      </c>
      <c r="B287" s="8">
        <f t="shared" si="6"/>
        <v>2005</v>
      </c>
      <c r="C287">
        <v>11.18</v>
      </c>
    </row>
    <row r="288" spans="1:3" x14ac:dyDescent="0.25">
      <c r="A288" s="1">
        <v>38405</v>
      </c>
      <c r="B288" s="8">
        <f t="shared" si="6"/>
        <v>2005</v>
      </c>
      <c r="C288">
        <v>13.14</v>
      </c>
    </row>
    <row r="289" spans="1:3" x14ac:dyDescent="0.25">
      <c r="A289" s="1">
        <v>38406</v>
      </c>
      <c r="B289" s="8">
        <f t="shared" si="6"/>
        <v>2005</v>
      </c>
      <c r="C289">
        <v>12.39</v>
      </c>
    </row>
    <row r="290" spans="1:3" x14ac:dyDescent="0.25">
      <c r="A290" s="1">
        <v>38407</v>
      </c>
      <c r="B290" s="8">
        <f t="shared" si="6"/>
        <v>2005</v>
      </c>
      <c r="C290">
        <v>11.57</v>
      </c>
    </row>
    <row r="291" spans="1:3" x14ac:dyDescent="0.25">
      <c r="A291" s="1">
        <v>38408</v>
      </c>
      <c r="B291" s="8">
        <f t="shared" si="6"/>
        <v>2005</v>
      </c>
      <c r="C291">
        <v>11.49</v>
      </c>
    </row>
    <row r="292" spans="1:3" x14ac:dyDescent="0.25">
      <c r="A292" s="1">
        <v>38411</v>
      </c>
      <c r="B292" s="8">
        <f t="shared" si="6"/>
        <v>2005</v>
      </c>
      <c r="C292">
        <v>12.08</v>
      </c>
    </row>
    <row r="293" spans="1:3" x14ac:dyDescent="0.25">
      <c r="A293" s="1">
        <v>38412</v>
      </c>
      <c r="B293" s="8">
        <f t="shared" si="6"/>
        <v>2005</v>
      </c>
      <c r="C293">
        <v>12.04</v>
      </c>
    </row>
    <row r="294" spans="1:3" x14ac:dyDescent="0.25">
      <c r="A294" s="1">
        <v>38413</v>
      </c>
      <c r="B294" s="8">
        <f t="shared" si="6"/>
        <v>2005</v>
      </c>
      <c r="C294">
        <v>12.5</v>
      </c>
    </row>
    <row r="295" spans="1:3" x14ac:dyDescent="0.25">
      <c r="A295" s="1">
        <v>38414</v>
      </c>
      <c r="B295" s="8">
        <f t="shared" si="6"/>
        <v>2005</v>
      </c>
      <c r="C295">
        <v>12.93</v>
      </c>
    </row>
    <row r="296" spans="1:3" x14ac:dyDescent="0.25">
      <c r="A296" s="1">
        <v>38415</v>
      </c>
      <c r="B296" s="8">
        <f t="shared" si="6"/>
        <v>2005</v>
      </c>
      <c r="C296">
        <v>11.94</v>
      </c>
    </row>
    <row r="297" spans="1:3" x14ac:dyDescent="0.25">
      <c r="A297" s="1">
        <v>38418</v>
      </c>
      <c r="B297" s="8">
        <f t="shared" si="6"/>
        <v>2005</v>
      </c>
      <c r="C297">
        <v>12.26</v>
      </c>
    </row>
    <row r="298" spans="1:3" x14ac:dyDescent="0.25">
      <c r="A298" s="1">
        <v>38419</v>
      </c>
      <c r="B298" s="8">
        <f t="shared" si="6"/>
        <v>2005</v>
      </c>
      <c r="C298">
        <v>12.4</v>
      </c>
    </row>
    <row r="299" spans="1:3" x14ac:dyDescent="0.25">
      <c r="A299" s="1">
        <v>38420</v>
      </c>
      <c r="B299" s="8">
        <f t="shared" si="6"/>
        <v>2005</v>
      </c>
      <c r="C299">
        <v>12.7</v>
      </c>
    </row>
    <row r="300" spans="1:3" x14ac:dyDescent="0.25">
      <c r="A300" s="1">
        <v>38421</v>
      </c>
      <c r="B300" s="8">
        <f t="shared" si="6"/>
        <v>2005</v>
      </c>
      <c r="C300">
        <v>12.49</v>
      </c>
    </row>
    <row r="301" spans="1:3" x14ac:dyDescent="0.25">
      <c r="A301" s="1">
        <v>38422</v>
      </c>
      <c r="B301" s="8">
        <f t="shared" si="6"/>
        <v>2005</v>
      </c>
      <c r="C301">
        <v>12.8</v>
      </c>
    </row>
    <row r="302" spans="1:3" x14ac:dyDescent="0.25">
      <c r="A302" s="1">
        <v>38425</v>
      </c>
      <c r="B302" s="8">
        <f t="shared" si="6"/>
        <v>2005</v>
      </c>
      <c r="C302">
        <v>12.39</v>
      </c>
    </row>
    <row r="303" spans="1:3" x14ac:dyDescent="0.25">
      <c r="A303" s="1">
        <v>38426</v>
      </c>
      <c r="B303" s="8">
        <f t="shared" si="6"/>
        <v>2005</v>
      </c>
      <c r="C303">
        <v>13.15</v>
      </c>
    </row>
    <row r="304" spans="1:3" x14ac:dyDescent="0.25">
      <c r="A304" s="1">
        <v>38427</v>
      </c>
      <c r="B304" s="8">
        <f t="shared" si="6"/>
        <v>2005</v>
      </c>
      <c r="C304">
        <v>13.49</v>
      </c>
    </row>
    <row r="305" spans="1:3" x14ac:dyDescent="0.25">
      <c r="A305" s="1">
        <v>38428</v>
      </c>
      <c r="B305" s="8">
        <f t="shared" si="6"/>
        <v>2005</v>
      </c>
      <c r="C305">
        <v>13.29</v>
      </c>
    </row>
    <row r="306" spans="1:3" x14ac:dyDescent="0.25">
      <c r="A306" s="1">
        <v>38429</v>
      </c>
      <c r="B306" s="8">
        <f t="shared" si="6"/>
        <v>2005</v>
      </c>
      <c r="C306">
        <v>13.14</v>
      </c>
    </row>
    <row r="307" spans="1:3" x14ac:dyDescent="0.25">
      <c r="A307" s="1">
        <v>38432</v>
      </c>
      <c r="B307" s="8">
        <f t="shared" si="6"/>
        <v>2005</v>
      </c>
      <c r="C307">
        <v>13.61</v>
      </c>
    </row>
    <row r="308" spans="1:3" x14ac:dyDescent="0.25">
      <c r="A308" s="1">
        <v>38433</v>
      </c>
      <c r="B308" s="8">
        <f t="shared" si="6"/>
        <v>2005</v>
      </c>
      <c r="C308">
        <v>14.27</v>
      </c>
    </row>
    <row r="309" spans="1:3" x14ac:dyDescent="0.25">
      <c r="A309" s="1">
        <v>38434</v>
      </c>
      <c r="B309" s="8">
        <f t="shared" si="6"/>
        <v>2005</v>
      </c>
      <c r="C309">
        <v>14.06</v>
      </c>
    </row>
    <row r="310" spans="1:3" x14ac:dyDescent="0.25">
      <c r="A310" s="1">
        <v>38435</v>
      </c>
      <c r="B310" s="8">
        <f t="shared" si="6"/>
        <v>2005</v>
      </c>
      <c r="C310">
        <v>13.42</v>
      </c>
    </row>
    <row r="311" spans="1:3" x14ac:dyDescent="0.25">
      <c r="A311" s="1">
        <v>38439</v>
      </c>
      <c r="B311" s="8">
        <f t="shared" si="6"/>
        <v>2005</v>
      </c>
      <c r="C311">
        <v>13.75</v>
      </c>
    </row>
    <row r="312" spans="1:3" x14ac:dyDescent="0.25">
      <c r="A312" s="1">
        <v>38440</v>
      </c>
      <c r="B312" s="8">
        <f t="shared" si="6"/>
        <v>2005</v>
      </c>
      <c r="C312">
        <v>14.49</v>
      </c>
    </row>
    <row r="313" spans="1:3" x14ac:dyDescent="0.25">
      <c r="A313" s="1">
        <v>38441</v>
      </c>
      <c r="B313" s="8">
        <f t="shared" si="6"/>
        <v>2005</v>
      </c>
      <c r="C313">
        <v>13.64</v>
      </c>
    </row>
    <row r="314" spans="1:3" x14ac:dyDescent="0.25">
      <c r="A314" s="1">
        <v>38442</v>
      </c>
      <c r="B314" s="8">
        <f t="shared" si="6"/>
        <v>2005</v>
      </c>
      <c r="C314">
        <v>14.02</v>
      </c>
    </row>
    <row r="315" spans="1:3" x14ac:dyDescent="0.25">
      <c r="A315" s="1">
        <v>38443</v>
      </c>
      <c r="B315" s="8">
        <f t="shared" si="6"/>
        <v>2005</v>
      </c>
      <c r="C315">
        <v>14.09</v>
      </c>
    </row>
    <row r="316" spans="1:3" x14ac:dyDescent="0.25">
      <c r="A316" s="1">
        <v>38446</v>
      </c>
      <c r="B316" s="8">
        <f t="shared" si="6"/>
        <v>2005</v>
      </c>
      <c r="C316">
        <v>14.11</v>
      </c>
    </row>
    <row r="317" spans="1:3" x14ac:dyDescent="0.25">
      <c r="A317" s="1">
        <v>38447</v>
      </c>
      <c r="B317" s="8">
        <f t="shared" si="6"/>
        <v>2005</v>
      </c>
      <c r="C317">
        <v>13.68</v>
      </c>
    </row>
    <row r="318" spans="1:3" x14ac:dyDescent="0.25">
      <c r="A318" s="1">
        <v>38448</v>
      </c>
      <c r="B318" s="8">
        <f t="shared" si="6"/>
        <v>2005</v>
      </c>
      <c r="C318">
        <v>13.15</v>
      </c>
    </row>
    <row r="319" spans="1:3" x14ac:dyDescent="0.25">
      <c r="A319" s="1">
        <v>38449</v>
      </c>
      <c r="B319" s="8">
        <f t="shared" si="6"/>
        <v>2005</v>
      </c>
      <c r="C319">
        <v>12.33</v>
      </c>
    </row>
    <row r="320" spans="1:3" x14ac:dyDescent="0.25">
      <c r="A320" s="1">
        <v>38450</v>
      </c>
      <c r="B320" s="8">
        <f t="shared" si="6"/>
        <v>2005</v>
      </c>
      <c r="C320">
        <v>12.62</v>
      </c>
    </row>
    <row r="321" spans="1:3" x14ac:dyDescent="0.25">
      <c r="A321" s="1">
        <v>38453</v>
      </c>
      <c r="B321" s="8">
        <f t="shared" si="6"/>
        <v>2005</v>
      </c>
      <c r="C321">
        <v>11.98</v>
      </c>
    </row>
    <row r="322" spans="1:3" x14ac:dyDescent="0.25">
      <c r="A322" s="1">
        <v>38454</v>
      </c>
      <c r="B322" s="8">
        <f t="shared" si="6"/>
        <v>2005</v>
      </c>
      <c r="C322">
        <v>11.3</v>
      </c>
    </row>
    <row r="323" spans="1:3" x14ac:dyDescent="0.25">
      <c r="A323" s="1">
        <v>38455</v>
      </c>
      <c r="B323" s="8">
        <f t="shared" ref="B323:B386" si="7">YEAR(A323)</f>
        <v>2005</v>
      </c>
      <c r="C323">
        <v>13.31</v>
      </c>
    </row>
    <row r="324" spans="1:3" x14ac:dyDescent="0.25">
      <c r="A324" s="1">
        <v>38456</v>
      </c>
      <c r="B324" s="8">
        <f t="shared" si="7"/>
        <v>2005</v>
      </c>
      <c r="C324">
        <v>14.53</v>
      </c>
    </row>
    <row r="325" spans="1:3" x14ac:dyDescent="0.25">
      <c r="A325" s="1">
        <v>38457</v>
      </c>
      <c r="B325" s="8">
        <f t="shared" si="7"/>
        <v>2005</v>
      </c>
      <c r="C325">
        <v>17.739999999999998</v>
      </c>
    </row>
    <row r="326" spans="1:3" x14ac:dyDescent="0.25">
      <c r="A326" s="1">
        <v>38460</v>
      </c>
      <c r="B326" s="8">
        <f t="shared" si="7"/>
        <v>2005</v>
      </c>
      <c r="C326">
        <v>16.559999000000001</v>
      </c>
    </row>
    <row r="327" spans="1:3" x14ac:dyDescent="0.25">
      <c r="A327" s="1">
        <v>38461</v>
      </c>
      <c r="B327" s="8">
        <f t="shared" si="7"/>
        <v>2005</v>
      </c>
      <c r="C327">
        <v>14.96</v>
      </c>
    </row>
    <row r="328" spans="1:3" x14ac:dyDescent="0.25">
      <c r="A328" s="1">
        <v>38462</v>
      </c>
      <c r="B328" s="8">
        <f t="shared" si="7"/>
        <v>2005</v>
      </c>
      <c r="C328">
        <v>16.920000000000002</v>
      </c>
    </row>
    <row r="329" spans="1:3" x14ac:dyDescent="0.25">
      <c r="A329" s="1">
        <v>38463</v>
      </c>
      <c r="B329" s="8">
        <f t="shared" si="7"/>
        <v>2005</v>
      </c>
      <c r="C329">
        <v>14.41</v>
      </c>
    </row>
    <row r="330" spans="1:3" x14ac:dyDescent="0.25">
      <c r="A330" s="1">
        <v>38464</v>
      </c>
      <c r="B330" s="8">
        <f t="shared" si="7"/>
        <v>2005</v>
      </c>
      <c r="C330">
        <v>15.38</v>
      </c>
    </row>
    <row r="331" spans="1:3" x14ac:dyDescent="0.25">
      <c r="A331" s="1">
        <v>38467</v>
      </c>
      <c r="B331" s="8">
        <f t="shared" si="7"/>
        <v>2005</v>
      </c>
      <c r="C331">
        <v>14.62</v>
      </c>
    </row>
    <row r="332" spans="1:3" x14ac:dyDescent="0.25">
      <c r="A332" s="1">
        <v>38468</v>
      </c>
      <c r="B332" s="8">
        <f t="shared" si="7"/>
        <v>2005</v>
      </c>
      <c r="C332">
        <v>14.91</v>
      </c>
    </row>
    <row r="333" spans="1:3" x14ac:dyDescent="0.25">
      <c r="A333" s="1">
        <v>38469</v>
      </c>
      <c r="B333" s="8">
        <f t="shared" si="7"/>
        <v>2005</v>
      </c>
      <c r="C333">
        <v>14.87</v>
      </c>
    </row>
    <row r="334" spans="1:3" x14ac:dyDescent="0.25">
      <c r="A334" s="1">
        <v>38470</v>
      </c>
      <c r="B334" s="8">
        <f t="shared" si="7"/>
        <v>2005</v>
      </c>
      <c r="C334">
        <v>16.860001</v>
      </c>
    </row>
    <row r="335" spans="1:3" x14ac:dyDescent="0.25">
      <c r="A335" s="1">
        <v>38471</v>
      </c>
      <c r="B335" s="8">
        <f t="shared" si="7"/>
        <v>2005</v>
      </c>
      <c r="C335">
        <v>15.31</v>
      </c>
    </row>
    <row r="336" spans="1:3" x14ac:dyDescent="0.25">
      <c r="A336" s="1">
        <v>38474</v>
      </c>
      <c r="B336" s="8">
        <f t="shared" si="7"/>
        <v>2005</v>
      </c>
      <c r="C336">
        <v>15.12</v>
      </c>
    </row>
    <row r="337" spans="1:3" x14ac:dyDescent="0.25">
      <c r="A337" s="1">
        <v>38475</v>
      </c>
      <c r="B337" s="8">
        <f t="shared" si="7"/>
        <v>2005</v>
      </c>
      <c r="C337">
        <v>14.53</v>
      </c>
    </row>
    <row r="338" spans="1:3" x14ac:dyDescent="0.25">
      <c r="A338" s="1">
        <v>38476</v>
      </c>
      <c r="B338" s="8">
        <f t="shared" si="7"/>
        <v>2005</v>
      </c>
      <c r="C338">
        <v>13.85</v>
      </c>
    </row>
    <row r="339" spans="1:3" x14ac:dyDescent="0.25">
      <c r="A339" s="1">
        <v>38477</v>
      </c>
      <c r="B339" s="8">
        <f t="shared" si="7"/>
        <v>2005</v>
      </c>
      <c r="C339">
        <v>13.98</v>
      </c>
    </row>
    <row r="340" spans="1:3" x14ac:dyDescent="0.25">
      <c r="A340" s="1">
        <v>38478</v>
      </c>
      <c r="B340" s="8">
        <f t="shared" si="7"/>
        <v>2005</v>
      </c>
      <c r="C340">
        <v>14.05</v>
      </c>
    </row>
    <row r="341" spans="1:3" x14ac:dyDescent="0.25">
      <c r="A341" s="1">
        <v>38481</v>
      </c>
      <c r="B341" s="8">
        <f t="shared" si="7"/>
        <v>2005</v>
      </c>
      <c r="C341">
        <v>13.75</v>
      </c>
    </row>
    <row r="342" spans="1:3" x14ac:dyDescent="0.25">
      <c r="A342" s="1">
        <v>38482</v>
      </c>
      <c r="B342" s="8">
        <f t="shared" si="7"/>
        <v>2005</v>
      </c>
      <c r="C342">
        <v>14.91</v>
      </c>
    </row>
    <row r="343" spans="1:3" x14ac:dyDescent="0.25">
      <c r="A343" s="1">
        <v>38483</v>
      </c>
      <c r="B343" s="8">
        <f t="shared" si="7"/>
        <v>2005</v>
      </c>
      <c r="C343">
        <v>14.45</v>
      </c>
    </row>
    <row r="344" spans="1:3" x14ac:dyDescent="0.25">
      <c r="A344" s="1">
        <v>38484</v>
      </c>
      <c r="B344" s="8">
        <f t="shared" si="7"/>
        <v>2005</v>
      </c>
      <c r="C344">
        <v>16.120000999999998</v>
      </c>
    </row>
    <row r="345" spans="1:3" x14ac:dyDescent="0.25">
      <c r="A345" s="1">
        <v>38485</v>
      </c>
      <c r="B345" s="8">
        <f t="shared" si="7"/>
        <v>2005</v>
      </c>
      <c r="C345">
        <v>16.32</v>
      </c>
    </row>
    <row r="346" spans="1:3" x14ac:dyDescent="0.25">
      <c r="A346" s="1">
        <v>38488</v>
      </c>
      <c r="B346" s="8">
        <f t="shared" si="7"/>
        <v>2005</v>
      </c>
      <c r="C346">
        <v>15.68</v>
      </c>
    </row>
    <row r="347" spans="1:3" x14ac:dyDescent="0.25">
      <c r="A347" s="1">
        <v>38489</v>
      </c>
      <c r="B347" s="8">
        <f t="shared" si="7"/>
        <v>2005</v>
      </c>
      <c r="C347">
        <v>14.57</v>
      </c>
    </row>
    <row r="348" spans="1:3" x14ac:dyDescent="0.25">
      <c r="A348" s="1">
        <v>38490</v>
      </c>
      <c r="B348" s="8">
        <f t="shared" si="7"/>
        <v>2005</v>
      </c>
      <c r="C348">
        <v>13.63</v>
      </c>
    </row>
    <row r="349" spans="1:3" x14ac:dyDescent="0.25">
      <c r="A349" s="1">
        <v>38491</v>
      </c>
      <c r="B349" s="8">
        <f t="shared" si="7"/>
        <v>2005</v>
      </c>
      <c r="C349">
        <v>13.32</v>
      </c>
    </row>
    <row r="350" spans="1:3" x14ac:dyDescent="0.25">
      <c r="A350" s="1">
        <v>38492</v>
      </c>
      <c r="B350" s="8">
        <f t="shared" si="7"/>
        <v>2005</v>
      </c>
      <c r="C350">
        <v>13.14</v>
      </c>
    </row>
    <row r="351" spans="1:3" x14ac:dyDescent="0.25">
      <c r="A351" s="1">
        <v>38495</v>
      </c>
      <c r="B351" s="8">
        <f t="shared" si="7"/>
        <v>2005</v>
      </c>
      <c r="C351">
        <v>12.95</v>
      </c>
    </row>
    <row r="352" spans="1:3" x14ac:dyDescent="0.25">
      <c r="A352" s="1">
        <v>38496</v>
      </c>
      <c r="B352" s="8">
        <f t="shared" si="7"/>
        <v>2005</v>
      </c>
      <c r="C352">
        <v>12.69</v>
      </c>
    </row>
    <row r="353" spans="1:3" x14ac:dyDescent="0.25">
      <c r="A353" s="1">
        <v>38497</v>
      </c>
      <c r="B353" s="8">
        <f t="shared" si="7"/>
        <v>2005</v>
      </c>
      <c r="C353">
        <v>12.58</v>
      </c>
    </row>
    <row r="354" spans="1:3" x14ac:dyDescent="0.25">
      <c r="A354" s="1">
        <v>38498</v>
      </c>
      <c r="B354" s="8">
        <f t="shared" si="7"/>
        <v>2005</v>
      </c>
      <c r="C354">
        <v>12.24</v>
      </c>
    </row>
    <row r="355" spans="1:3" x14ac:dyDescent="0.25">
      <c r="A355" s="1">
        <v>38499</v>
      </c>
      <c r="B355" s="8">
        <f t="shared" si="7"/>
        <v>2005</v>
      </c>
      <c r="C355">
        <v>12.15</v>
      </c>
    </row>
    <row r="356" spans="1:3" x14ac:dyDescent="0.25">
      <c r="A356" s="1">
        <v>38503</v>
      </c>
      <c r="B356" s="8">
        <f t="shared" si="7"/>
        <v>2005</v>
      </c>
      <c r="C356">
        <v>13.29</v>
      </c>
    </row>
    <row r="357" spans="1:3" x14ac:dyDescent="0.25">
      <c r="A357" s="1">
        <v>38504</v>
      </c>
      <c r="B357" s="8">
        <f t="shared" si="7"/>
        <v>2005</v>
      </c>
      <c r="C357">
        <v>12.36</v>
      </c>
    </row>
    <row r="358" spans="1:3" x14ac:dyDescent="0.25">
      <c r="A358" s="1">
        <v>38505</v>
      </c>
      <c r="B358" s="8">
        <f t="shared" si="7"/>
        <v>2005</v>
      </c>
      <c r="C358">
        <v>11.84</v>
      </c>
    </row>
    <row r="359" spans="1:3" x14ac:dyDescent="0.25">
      <c r="A359" s="1">
        <v>38506</v>
      </c>
      <c r="B359" s="8">
        <f t="shared" si="7"/>
        <v>2005</v>
      </c>
      <c r="C359">
        <v>12.15</v>
      </c>
    </row>
    <row r="360" spans="1:3" x14ac:dyDescent="0.25">
      <c r="A360" s="1">
        <v>38509</v>
      </c>
      <c r="B360" s="8">
        <f t="shared" si="7"/>
        <v>2005</v>
      </c>
      <c r="C360">
        <v>12.28</v>
      </c>
    </row>
    <row r="361" spans="1:3" x14ac:dyDescent="0.25">
      <c r="A361" s="1">
        <v>38510</v>
      </c>
      <c r="B361" s="8">
        <f t="shared" si="7"/>
        <v>2005</v>
      </c>
      <c r="C361">
        <v>12.39</v>
      </c>
    </row>
    <row r="362" spans="1:3" x14ac:dyDescent="0.25">
      <c r="A362" s="1">
        <v>38511</v>
      </c>
      <c r="B362" s="8">
        <f t="shared" si="7"/>
        <v>2005</v>
      </c>
      <c r="C362">
        <v>12.7</v>
      </c>
    </row>
    <row r="363" spans="1:3" x14ac:dyDescent="0.25">
      <c r="A363" s="1">
        <v>38512</v>
      </c>
      <c r="B363" s="8">
        <f t="shared" si="7"/>
        <v>2005</v>
      </c>
      <c r="C363">
        <v>12.08</v>
      </c>
    </row>
    <row r="364" spans="1:3" x14ac:dyDescent="0.25">
      <c r="A364" s="1">
        <v>38513</v>
      </c>
      <c r="B364" s="8">
        <f t="shared" si="7"/>
        <v>2005</v>
      </c>
      <c r="C364">
        <v>11.96</v>
      </c>
    </row>
    <row r="365" spans="1:3" x14ac:dyDescent="0.25">
      <c r="A365" s="1">
        <v>38516</v>
      </c>
      <c r="B365" s="8">
        <f t="shared" si="7"/>
        <v>2005</v>
      </c>
      <c r="C365">
        <v>11.65</v>
      </c>
    </row>
    <row r="366" spans="1:3" x14ac:dyDescent="0.25">
      <c r="A366" s="1">
        <v>38517</v>
      </c>
      <c r="B366" s="8">
        <f t="shared" si="7"/>
        <v>2005</v>
      </c>
      <c r="C366">
        <v>11.79</v>
      </c>
    </row>
    <row r="367" spans="1:3" x14ac:dyDescent="0.25">
      <c r="A367" s="1">
        <v>38518</v>
      </c>
      <c r="B367" s="8">
        <f t="shared" si="7"/>
        <v>2005</v>
      </c>
      <c r="C367">
        <v>11.46</v>
      </c>
    </row>
    <row r="368" spans="1:3" x14ac:dyDescent="0.25">
      <c r="A368" s="1">
        <v>38519</v>
      </c>
      <c r="B368" s="8">
        <f t="shared" si="7"/>
        <v>2005</v>
      </c>
      <c r="C368">
        <v>11.15</v>
      </c>
    </row>
    <row r="369" spans="1:3" x14ac:dyDescent="0.25">
      <c r="A369" s="1">
        <v>38520</v>
      </c>
      <c r="B369" s="8">
        <f t="shared" si="7"/>
        <v>2005</v>
      </c>
      <c r="C369">
        <v>11.48</v>
      </c>
    </row>
    <row r="370" spans="1:3" x14ac:dyDescent="0.25">
      <c r="A370" s="1">
        <v>38523</v>
      </c>
      <c r="B370" s="8">
        <f t="shared" si="7"/>
        <v>2005</v>
      </c>
      <c r="C370">
        <v>11.47</v>
      </c>
    </row>
    <row r="371" spans="1:3" x14ac:dyDescent="0.25">
      <c r="A371" s="1">
        <v>38524</v>
      </c>
      <c r="B371" s="8">
        <f t="shared" si="7"/>
        <v>2005</v>
      </c>
      <c r="C371">
        <v>11.08</v>
      </c>
    </row>
    <row r="372" spans="1:3" x14ac:dyDescent="0.25">
      <c r="A372" s="1">
        <v>38525</v>
      </c>
      <c r="B372" s="8">
        <f t="shared" si="7"/>
        <v>2005</v>
      </c>
      <c r="C372">
        <v>11.05</v>
      </c>
    </row>
    <row r="373" spans="1:3" x14ac:dyDescent="0.25">
      <c r="A373" s="1">
        <v>38526</v>
      </c>
      <c r="B373" s="8">
        <f t="shared" si="7"/>
        <v>2005</v>
      </c>
      <c r="C373">
        <v>12.13</v>
      </c>
    </row>
    <row r="374" spans="1:3" x14ac:dyDescent="0.25">
      <c r="A374" s="1">
        <v>38527</v>
      </c>
      <c r="B374" s="8">
        <f t="shared" si="7"/>
        <v>2005</v>
      </c>
      <c r="C374">
        <v>12.18</v>
      </c>
    </row>
    <row r="375" spans="1:3" x14ac:dyDescent="0.25">
      <c r="A375" s="1">
        <v>38530</v>
      </c>
      <c r="B375" s="8">
        <f t="shared" si="7"/>
        <v>2005</v>
      </c>
      <c r="C375">
        <v>12.52</v>
      </c>
    </row>
    <row r="376" spans="1:3" x14ac:dyDescent="0.25">
      <c r="A376" s="1">
        <v>38531</v>
      </c>
      <c r="B376" s="8">
        <f t="shared" si="7"/>
        <v>2005</v>
      </c>
      <c r="C376">
        <v>11.58</v>
      </c>
    </row>
    <row r="377" spans="1:3" x14ac:dyDescent="0.25">
      <c r="A377" s="1">
        <v>38532</v>
      </c>
      <c r="B377" s="8">
        <f t="shared" si="7"/>
        <v>2005</v>
      </c>
      <c r="C377">
        <v>11.77</v>
      </c>
    </row>
    <row r="378" spans="1:3" x14ac:dyDescent="0.25">
      <c r="A378" s="1">
        <v>38533</v>
      </c>
      <c r="B378" s="8">
        <f t="shared" si="7"/>
        <v>2005</v>
      </c>
      <c r="C378">
        <v>12.04</v>
      </c>
    </row>
    <row r="379" spans="1:3" x14ac:dyDescent="0.25">
      <c r="A379" s="1">
        <v>38534</v>
      </c>
      <c r="B379" s="8">
        <f t="shared" si="7"/>
        <v>2005</v>
      </c>
      <c r="C379">
        <v>11.4</v>
      </c>
    </row>
    <row r="380" spans="1:3" x14ac:dyDescent="0.25">
      <c r="A380" s="1">
        <v>38538</v>
      </c>
      <c r="B380" s="8">
        <f t="shared" si="7"/>
        <v>2005</v>
      </c>
      <c r="C380">
        <v>11.68</v>
      </c>
    </row>
    <row r="381" spans="1:3" x14ac:dyDescent="0.25">
      <c r="A381" s="1">
        <v>38539</v>
      </c>
      <c r="B381" s="8">
        <f t="shared" si="7"/>
        <v>2005</v>
      </c>
      <c r="C381">
        <v>12.27</v>
      </c>
    </row>
    <row r="382" spans="1:3" x14ac:dyDescent="0.25">
      <c r="A382" s="1">
        <v>38540</v>
      </c>
      <c r="B382" s="8">
        <f t="shared" si="7"/>
        <v>2005</v>
      </c>
      <c r="C382">
        <v>12.49</v>
      </c>
    </row>
    <row r="383" spans="1:3" x14ac:dyDescent="0.25">
      <c r="A383" s="1">
        <v>38541</v>
      </c>
      <c r="B383" s="8">
        <f t="shared" si="7"/>
        <v>2005</v>
      </c>
      <c r="C383">
        <v>11.45</v>
      </c>
    </row>
    <row r="384" spans="1:3" x14ac:dyDescent="0.25">
      <c r="A384" s="1">
        <v>38544</v>
      </c>
      <c r="B384" s="8">
        <f t="shared" si="7"/>
        <v>2005</v>
      </c>
      <c r="C384">
        <v>11.28</v>
      </c>
    </row>
    <row r="385" spans="1:3" x14ac:dyDescent="0.25">
      <c r="A385" s="1">
        <v>38545</v>
      </c>
      <c r="B385" s="8">
        <f t="shared" si="7"/>
        <v>2005</v>
      </c>
      <c r="C385">
        <v>10.95</v>
      </c>
    </row>
    <row r="386" spans="1:3" x14ac:dyDescent="0.25">
      <c r="A386" s="1">
        <v>38546</v>
      </c>
      <c r="B386" s="8">
        <f t="shared" si="7"/>
        <v>2005</v>
      </c>
      <c r="C386">
        <v>10.84</v>
      </c>
    </row>
    <row r="387" spans="1:3" x14ac:dyDescent="0.25">
      <c r="A387" s="1">
        <v>38547</v>
      </c>
      <c r="B387" s="8">
        <f t="shared" ref="B387:B450" si="8">YEAR(A387)</f>
        <v>2005</v>
      </c>
      <c r="C387">
        <v>10.81</v>
      </c>
    </row>
    <row r="388" spans="1:3" x14ac:dyDescent="0.25">
      <c r="A388" s="1">
        <v>38548</v>
      </c>
      <c r="B388" s="8">
        <f t="shared" si="8"/>
        <v>2005</v>
      </c>
      <c r="C388">
        <v>10.33</v>
      </c>
    </row>
    <row r="389" spans="1:3" x14ac:dyDescent="0.25">
      <c r="A389" s="1">
        <v>38551</v>
      </c>
      <c r="B389" s="8">
        <f t="shared" si="8"/>
        <v>2005</v>
      </c>
      <c r="C389">
        <v>10.77</v>
      </c>
    </row>
    <row r="390" spans="1:3" x14ac:dyDescent="0.25">
      <c r="A390" s="1">
        <v>38552</v>
      </c>
      <c r="B390" s="8">
        <f t="shared" si="8"/>
        <v>2005</v>
      </c>
      <c r="C390">
        <v>10.45</v>
      </c>
    </row>
    <row r="391" spans="1:3" x14ac:dyDescent="0.25">
      <c r="A391" s="1">
        <v>38553</v>
      </c>
      <c r="B391" s="8">
        <f t="shared" si="8"/>
        <v>2005</v>
      </c>
      <c r="C391">
        <v>10.23</v>
      </c>
    </row>
    <row r="392" spans="1:3" x14ac:dyDescent="0.25">
      <c r="A392" s="1">
        <v>38554</v>
      </c>
      <c r="B392" s="8">
        <f t="shared" si="8"/>
        <v>2005</v>
      </c>
      <c r="C392">
        <v>10.97</v>
      </c>
    </row>
    <row r="393" spans="1:3" x14ac:dyDescent="0.25">
      <c r="A393" s="1">
        <v>38555</v>
      </c>
      <c r="B393" s="8">
        <f t="shared" si="8"/>
        <v>2005</v>
      </c>
      <c r="C393">
        <v>10.52</v>
      </c>
    </row>
    <row r="394" spans="1:3" x14ac:dyDescent="0.25">
      <c r="A394" s="1">
        <v>38558</v>
      </c>
      <c r="B394" s="8">
        <f t="shared" si="8"/>
        <v>2005</v>
      </c>
      <c r="C394">
        <v>11.1</v>
      </c>
    </row>
    <row r="395" spans="1:3" x14ac:dyDescent="0.25">
      <c r="A395" s="1">
        <v>38559</v>
      </c>
      <c r="B395" s="8">
        <f t="shared" si="8"/>
        <v>2005</v>
      </c>
      <c r="C395">
        <v>10.99</v>
      </c>
    </row>
    <row r="396" spans="1:3" x14ac:dyDescent="0.25">
      <c r="A396" s="1">
        <v>38560</v>
      </c>
      <c r="B396" s="8">
        <f t="shared" si="8"/>
        <v>2005</v>
      </c>
      <c r="C396">
        <v>10.36</v>
      </c>
    </row>
    <row r="397" spans="1:3" x14ac:dyDescent="0.25">
      <c r="A397" s="1">
        <v>38561</v>
      </c>
      <c r="B397" s="8">
        <f t="shared" si="8"/>
        <v>2005</v>
      </c>
      <c r="C397">
        <v>10.52</v>
      </c>
    </row>
    <row r="398" spans="1:3" x14ac:dyDescent="0.25">
      <c r="A398" s="1">
        <v>38562</v>
      </c>
      <c r="B398" s="8">
        <f t="shared" si="8"/>
        <v>2005</v>
      </c>
      <c r="C398">
        <v>11.57</v>
      </c>
    </row>
    <row r="399" spans="1:3" x14ac:dyDescent="0.25">
      <c r="A399" s="1">
        <v>38565</v>
      </c>
      <c r="B399" s="8">
        <f t="shared" si="8"/>
        <v>2005</v>
      </c>
      <c r="C399">
        <v>12.08</v>
      </c>
    </row>
    <row r="400" spans="1:3" x14ac:dyDescent="0.25">
      <c r="A400" s="1">
        <v>38566</v>
      </c>
      <c r="B400" s="8">
        <f t="shared" si="8"/>
        <v>2005</v>
      </c>
      <c r="C400">
        <v>11.75</v>
      </c>
    </row>
    <row r="401" spans="1:3" x14ac:dyDescent="0.25">
      <c r="A401" s="1">
        <v>38567</v>
      </c>
      <c r="B401" s="8">
        <f t="shared" si="8"/>
        <v>2005</v>
      </c>
      <c r="C401">
        <v>11.83</v>
      </c>
    </row>
    <row r="402" spans="1:3" x14ac:dyDescent="0.25">
      <c r="A402" s="1">
        <v>38568</v>
      </c>
      <c r="B402" s="8">
        <f t="shared" si="8"/>
        <v>2005</v>
      </c>
      <c r="C402">
        <v>12.52</v>
      </c>
    </row>
    <row r="403" spans="1:3" x14ac:dyDescent="0.25">
      <c r="A403" s="1">
        <v>38569</v>
      </c>
      <c r="B403" s="8">
        <f t="shared" si="8"/>
        <v>2005</v>
      </c>
      <c r="C403">
        <v>12.48</v>
      </c>
    </row>
    <row r="404" spans="1:3" x14ac:dyDescent="0.25">
      <c r="A404" s="1">
        <v>38572</v>
      </c>
      <c r="B404" s="8">
        <f t="shared" si="8"/>
        <v>2005</v>
      </c>
      <c r="C404">
        <v>13.21</v>
      </c>
    </row>
    <row r="405" spans="1:3" x14ac:dyDescent="0.25">
      <c r="A405" s="1">
        <v>38573</v>
      </c>
      <c r="B405" s="8">
        <f t="shared" si="8"/>
        <v>2005</v>
      </c>
      <c r="C405">
        <v>12.4</v>
      </c>
    </row>
    <row r="406" spans="1:3" x14ac:dyDescent="0.25">
      <c r="A406" s="1">
        <v>38574</v>
      </c>
      <c r="B406" s="8">
        <f t="shared" si="8"/>
        <v>2005</v>
      </c>
      <c r="C406">
        <v>12.38</v>
      </c>
    </row>
    <row r="407" spans="1:3" x14ac:dyDescent="0.25">
      <c r="A407" s="1">
        <v>38575</v>
      </c>
      <c r="B407" s="8">
        <f t="shared" si="8"/>
        <v>2005</v>
      </c>
      <c r="C407">
        <v>12.42</v>
      </c>
    </row>
    <row r="408" spans="1:3" x14ac:dyDescent="0.25">
      <c r="A408" s="1">
        <v>38576</v>
      </c>
      <c r="B408" s="8">
        <f t="shared" si="8"/>
        <v>2005</v>
      </c>
      <c r="C408">
        <v>12.74</v>
      </c>
    </row>
    <row r="409" spans="1:3" x14ac:dyDescent="0.25">
      <c r="A409" s="1">
        <v>38579</v>
      </c>
      <c r="B409" s="8">
        <f t="shared" si="8"/>
        <v>2005</v>
      </c>
      <c r="C409">
        <v>12.26</v>
      </c>
    </row>
    <row r="410" spans="1:3" x14ac:dyDescent="0.25">
      <c r="A410" s="1">
        <v>38580</v>
      </c>
      <c r="B410" s="8">
        <f t="shared" si="8"/>
        <v>2005</v>
      </c>
      <c r="C410">
        <v>13.52</v>
      </c>
    </row>
    <row r="411" spans="1:3" x14ac:dyDescent="0.25">
      <c r="A411" s="1">
        <v>38581</v>
      </c>
      <c r="B411" s="8">
        <f t="shared" si="8"/>
        <v>2005</v>
      </c>
      <c r="C411">
        <v>13.3</v>
      </c>
    </row>
    <row r="412" spans="1:3" x14ac:dyDescent="0.25">
      <c r="A412" s="1">
        <v>38582</v>
      </c>
      <c r="B412" s="8">
        <f t="shared" si="8"/>
        <v>2005</v>
      </c>
      <c r="C412">
        <v>13.42</v>
      </c>
    </row>
    <row r="413" spans="1:3" x14ac:dyDescent="0.25">
      <c r="A413" s="1">
        <v>38583</v>
      </c>
      <c r="B413" s="8">
        <f t="shared" si="8"/>
        <v>2005</v>
      </c>
      <c r="C413">
        <v>13.42</v>
      </c>
    </row>
    <row r="414" spans="1:3" x14ac:dyDescent="0.25">
      <c r="A414" s="1">
        <v>38586</v>
      </c>
      <c r="B414" s="8">
        <f t="shared" si="8"/>
        <v>2005</v>
      </c>
      <c r="C414">
        <v>13.42</v>
      </c>
    </row>
    <row r="415" spans="1:3" x14ac:dyDescent="0.25">
      <c r="A415" s="1">
        <v>38587</v>
      </c>
      <c r="B415" s="8">
        <f t="shared" si="8"/>
        <v>2005</v>
      </c>
      <c r="C415">
        <v>13.34</v>
      </c>
    </row>
    <row r="416" spans="1:3" x14ac:dyDescent="0.25">
      <c r="A416" s="1">
        <v>38588</v>
      </c>
      <c r="B416" s="8">
        <f t="shared" si="8"/>
        <v>2005</v>
      </c>
      <c r="C416">
        <v>14.17</v>
      </c>
    </row>
    <row r="417" spans="1:3" x14ac:dyDescent="0.25">
      <c r="A417" s="1">
        <v>38589</v>
      </c>
      <c r="B417" s="8">
        <f t="shared" si="8"/>
        <v>2005</v>
      </c>
      <c r="C417">
        <v>13.73</v>
      </c>
    </row>
    <row r="418" spans="1:3" x14ac:dyDescent="0.25">
      <c r="A418" s="1">
        <v>38590</v>
      </c>
      <c r="B418" s="8">
        <f t="shared" si="8"/>
        <v>2005</v>
      </c>
      <c r="C418">
        <v>13.72</v>
      </c>
    </row>
    <row r="419" spans="1:3" x14ac:dyDescent="0.25">
      <c r="A419" s="1">
        <v>38593</v>
      </c>
      <c r="B419" s="8">
        <f t="shared" si="8"/>
        <v>2005</v>
      </c>
      <c r="C419">
        <v>13.52</v>
      </c>
    </row>
    <row r="420" spans="1:3" x14ac:dyDescent="0.25">
      <c r="A420" s="1">
        <v>38594</v>
      </c>
      <c r="B420" s="8">
        <f t="shared" si="8"/>
        <v>2005</v>
      </c>
      <c r="C420">
        <v>13.65</v>
      </c>
    </row>
    <row r="421" spans="1:3" x14ac:dyDescent="0.25">
      <c r="A421" s="1">
        <v>38595</v>
      </c>
      <c r="B421" s="8">
        <f t="shared" si="8"/>
        <v>2005</v>
      </c>
      <c r="C421">
        <v>12.6</v>
      </c>
    </row>
    <row r="422" spans="1:3" x14ac:dyDescent="0.25">
      <c r="A422" s="1">
        <v>38596</v>
      </c>
      <c r="B422" s="8">
        <f t="shared" si="8"/>
        <v>2005</v>
      </c>
      <c r="C422">
        <v>13.15</v>
      </c>
    </row>
    <row r="423" spans="1:3" x14ac:dyDescent="0.25">
      <c r="A423" s="1">
        <v>38597</v>
      </c>
      <c r="B423" s="8">
        <f t="shared" si="8"/>
        <v>2005</v>
      </c>
      <c r="C423">
        <v>13.57</v>
      </c>
    </row>
    <row r="424" spans="1:3" x14ac:dyDescent="0.25">
      <c r="A424" s="1">
        <v>38601</v>
      </c>
      <c r="B424" s="8">
        <f t="shared" si="8"/>
        <v>2005</v>
      </c>
      <c r="C424">
        <v>12.93</v>
      </c>
    </row>
    <row r="425" spans="1:3" x14ac:dyDescent="0.25">
      <c r="A425" s="1">
        <v>38602</v>
      </c>
      <c r="B425" s="8">
        <f t="shared" si="8"/>
        <v>2005</v>
      </c>
      <c r="C425">
        <v>12.52</v>
      </c>
    </row>
    <row r="426" spans="1:3" x14ac:dyDescent="0.25">
      <c r="A426" s="1">
        <v>38603</v>
      </c>
      <c r="B426" s="8">
        <f t="shared" si="8"/>
        <v>2005</v>
      </c>
      <c r="C426">
        <v>12.93</v>
      </c>
    </row>
    <row r="427" spans="1:3" x14ac:dyDescent="0.25">
      <c r="A427" s="1">
        <v>38604</v>
      </c>
      <c r="B427" s="8">
        <f t="shared" si="8"/>
        <v>2005</v>
      </c>
      <c r="C427">
        <v>11.98</v>
      </c>
    </row>
    <row r="428" spans="1:3" x14ac:dyDescent="0.25">
      <c r="A428" s="1">
        <v>38607</v>
      </c>
      <c r="B428" s="8">
        <f t="shared" si="8"/>
        <v>2005</v>
      </c>
      <c r="C428">
        <v>11.65</v>
      </c>
    </row>
    <row r="429" spans="1:3" x14ac:dyDescent="0.25">
      <c r="A429" s="1">
        <v>38608</v>
      </c>
      <c r="B429" s="8">
        <f t="shared" si="8"/>
        <v>2005</v>
      </c>
      <c r="C429">
        <v>12.39</v>
      </c>
    </row>
    <row r="430" spans="1:3" x14ac:dyDescent="0.25">
      <c r="A430" s="1">
        <v>38609</v>
      </c>
      <c r="B430" s="8">
        <f t="shared" si="8"/>
        <v>2005</v>
      </c>
      <c r="C430">
        <v>12.91</v>
      </c>
    </row>
    <row r="431" spans="1:3" x14ac:dyDescent="0.25">
      <c r="A431" s="1">
        <v>38610</v>
      </c>
      <c r="B431" s="8">
        <f t="shared" si="8"/>
        <v>2005</v>
      </c>
      <c r="C431">
        <v>12.49</v>
      </c>
    </row>
    <row r="432" spans="1:3" x14ac:dyDescent="0.25">
      <c r="A432" s="1">
        <v>38611</v>
      </c>
      <c r="B432" s="8">
        <f t="shared" si="8"/>
        <v>2005</v>
      </c>
      <c r="C432">
        <v>11.22</v>
      </c>
    </row>
    <row r="433" spans="1:3" x14ac:dyDescent="0.25">
      <c r="A433" s="1">
        <v>38614</v>
      </c>
      <c r="B433" s="8">
        <f t="shared" si="8"/>
        <v>2005</v>
      </c>
      <c r="C433">
        <v>12.14</v>
      </c>
    </row>
    <row r="434" spans="1:3" x14ac:dyDescent="0.25">
      <c r="A434" s="1">
        <v>38615</v>
      </c>
      <c r="B434" s="8">
        <f t="shared" si="8"/>
        <v>2005</v>
      </c>
      <c r="C434">
        <v>12.64</v>
      </c>
    </row>
    <row r="435" spans="1:3" x14ac:dyDescent="0.25">
      <c r="A435" s="1">
        <v>38616</v>
      </c>
      <c r="B435" s="8">
        <f t="shared" si="8"/>
        <v>2005</v>
      </c>
      <c r="C435">
        <v>13.79</v>
      </c>
    </row>
    <row r="436" spans="1:3" x14ac:dyDescent="0.25">
      <c r="A436" s="1">
        <v>38617</v>
      </c>
      <c r="B436" s="8">
        <f t="shared" si="8"/>
        <v>2005</v>
      </c>
      <c r="C436">
        <v>13.33</v>
      </c>
    </row>
    <row r="437" spans="1:3" x14ac:dyDescent="0.25">
      <c r="A437" s="1">
        <v>38618</v>
      </c>
      <c r="B437" s="8">
        <f t="shared" si="8"/>
        <v>2005</v>
      </c>
      <c r="C437">
        <v>12.96</v>
      </c>
    </row>
    <row r="438" spans="1:3" x14ac:dyDescent="0.25">
      <c r="A438" s="1">
        <v>38621</v>
      </c>
      <c r="B438" s="8">
        <f t="shared" si="8"/>
        <v>2005</v>
      </c>
      <c r="C438">
        <v>13.04</v>
      </c>
    </row>
    <row r="439" spans="1:3" x14ac:dyDescent="0.25">
      <c r="A439" s="1">
        <v>38622</v>
      </c>
      <c r="B439" s="8">
        <f t="shared" si="8"/>
        <v>2005</v>
      </c>
      <c r="C439">
        <v>12.76</v>
      </c>
    </row>
    <row r="440" spans="1:3" x14ac:dyDescent="0.25">
      <c r="A440" s="1">
        <v>38623</v>
      </c>
      <c r="B440" s="8">
        <f t="shared" si="8"/>
        <v>2005</v>
      </c>
      <c r="C440">
        <v>12.63</v>
      </c>
    </row>
    <row r="441" spans="1:3" x14ac:dyDescent="0.25">
      <c r="A441" s="1">
        <v>38624</v>
      </c>
      <c r="B441" s="8">
        <f t="shared" si="8"/>
        <v>2005</v>
      </c>
      <c r="C441">
        <v>12.24</v>
      </c>
    </row>
    <row r="442" spans="1:3" x14ac:dyDescent="0.25">
      <c r="A442" s="1">
        <v>38625</v>
      </c>
      <c r="B442" s="8">
        <f t="shared" si="8"/>
        <v>2005</v>
      </c>
      <c r="C442">
        <v>11.92</v>
      </c>
    </row>
    <row r="443" spans="1:3" x14ac:dyDescent="0.25">
      <c r="A443" s="1">
        <v>38628</v>
      </c>
      <c r="B443" s="8">
        <f t="shared" si="8"/>
        <v>2005</v>
      </c>
      <c r="C443">
        <v>12.46</v>
      </c>
    </row>
    <row r="444" spans="1:3" x14ac:dyDescent="0.25">
      <c r="A444" s="1">
        <v>38629</v>
      </c>
      <c r="B444" s="8">
        <f t="shared" si="8"/>
        <v>2005</v>
      </c>
      <c r="C444">
        <v>13.2</v>
      </c>
    </row>
    <row r="445" spans="1:3" x14ac:dyDescent="0.25">
      <c r="A445" s="1">
        <v>38630</v>
      </c>
      <c r="B445" s="8">
        <f t="shared" si="8"/>
        <v>2005</v>
      </c>
      <c r="C445">
        <v>14.55</v>
      </c>
    </row>
    <row r="446" spans="1:3" x14ac:dyDescent="0.25">
      <c r="A446" s="1">
        <v>38631</v>
      </c>
      <c r="B446" s="8">
        <f t="shared" si="8"/>
        <v>2005</v>
      </c>
      <c r="C446">
        <v>14.96</v>
      </c>
    </row>
    <row r="447" spans="1:3" x14ac:dyDescent="0.25">
      <c r="A447" s="1">
        <v>38632</v>
      </c>
      <c r="B447" s="8">
        <f t="shared" si="8"/>
        <v>2005</v>
      </c>
      <c r="C447">
        <v>14.59</v>
      </c>
    </row>
    <row r="448" spans="1:3" x14ac:dyDescent="0.25">
      <c r="A448" s="1">
        <v>38635</v>
      </c>
      <c r="B448" s="8">
        <f t="shared" si="8"/>
        <v>2005</v>
      </c>
      <c r="C448">
        <v>15.55</v>
      </c>
    </row>
    <row r="449" spans="1:3" x14ac:dyDescent="0.25">
      <c r="A449" s="1">
        <v>38636</v>
      </c>
      <c r="B449" s="8">
        <f t="shared" si="8"/>
        <v>2005</v>
      </c>
      <c r="C449">
        <v>15.63</v>
      </c>
    </row>
    <row r="450" spans="1:3" x14ac:dyDescent="0.25">
      <c r="A450" s="1">
        <v>38637</v>
      </c>
      <c r="B450" s="8">
        <f t="shared" si="8"/>
        <v>2005</v>
      </c>
      <c r="C450">
        <v>16.219999000000001</v>
      </c>
    </row>
    <row r="451" spans="1:3" x14ac:dyDescent="0.25">
      <c r="A451" s="1">
        <v>38638</v>
      </c>
      <c r="B451" s="8">
        <f t="shared" ref="B451:B514" si="9">YEAR(A451)</f>
        <v>2005</v>
      </c>
      <c r="C451">
        <v>16.469999000000001</v>
      </c>
    </row>
    <row r="452" spans="1:3" x14ac:dyDescent="0.25">
      <c r="A452" s="1">
        <v>38639</v>
      </c>
      <c r="B452" s="8">
        <f t="shared" si="9"/>
        <v>2005</v>
      </c>
      <c r="C452">
        <v>14.87</v>
      </c>
    </row>
    <row r="453" spans="1:3" x14ac:dyDescent="0.25">
      <c r="A453" s="1">
        <v>38642</v>
      </c>
      <c r="B453" s="8">
        <f t="shared" si="9"/>
        <v>2005</v>
      </c>
      <c r="C453">
        <v>14.67</v>
      </c>
    </row>
    <row r="454" spans="1:3" x14ac:dyDescent="0.25">
      <c r="A454" s="1">
        <v>38643</v>
      </c>
      <c r="B454" s="8">
        <f t="shared" si="9"/>
        <v>2005</v>
      </c>
      <c r="C454">
        <v>15.33</v>
      </c>
    </row>
    <row r="455" spans="1:3" x14ac:dyDescent="0.25">
      <c r="A455" s="1">
        <v>38644</v>
      </c>
      <c r="B455" s="8">
        <f t="shared" si="9"/>
        <v>2005</v>
      </c>
      <c r="C455">
        <v>13.5</v>
      </c>
    </row>
    <row r="456" spans="1:3" x14ac:dyDescent="0.25">
      <c r="A456" s="1">
        <v>38645</v>
      </c>
      <c r="B456" s="8">
        <f t="shared" si="9"/>
        <v>2005</v>
      </c>
      <c r="C456">
        <v>16.110001</v>
      </c>
    </row>
    <row r="457" spans="1:3" x14ac:dyDescent="0.25">
      <c r="A457" s="1">
        <v>38646</v>
      </c>
      <c r="B457" s="8">
        <f t="shared" si="9"/>
        <v>2005</v>
      </c>
      <c r="C457">
        <v>16.129999000000002</v>
      </c>
    </row>
    <row r="458" spans="1:3" x14ac:dyDescent="0.25">
      <c r="A458" s="1">
        <v>38649</v>
      </c>
      <c r="B458" s="8">
        <f t="shared" si="9"/>
        <v>2005</v>
      </c>
      <c r="C458">
        <v>14.74</v>
      </c>
    </row>
    <row r="459" spans="1:3" x14ac:dyDescent="0.25">
      <c r="A459" s="1">
        <v>38650</v>
      </c>
      <c r="B459" s="8">
        <f t="shared" si="9"/>
        <v>2005</v>
      </c>
      <c r="C459">
        <v>14.53</v>
      </c>
    </row>
    <row r="460" spans="1:3" x14ac:dyDescent="0.25">
      <c r="A460" s="1">
        <v>38651</v>
      </c>
      <c r="B460" s="8">
        <f t="shared" si="9"/>
        <v>2005</v>
      </c>
      <c r="C460">
        <v>14.59</v>
      </c>
    </row>
    <row r="461" spans="1:3" x14ac:dyDescent="0.25">
      <c r="A461" s="1">
        <v>38652</v>
      </c>
      <c r="B461" s="8">
        <f t="shared" si="9"/>
        <v>2005</v>
      </c>
      <c r="C461">
        <v>16.02</v>
      </c>
    </row>
    <row r="462" spans="1:3" x14ac:dyDescent="0.25">
      <c r="A462" s="1">
        <v>38653</v>
      </c>
      <c r="B462" s="8">
        <f t="shared" si="9"/>
        <v>2005</v>
      </c>
      <c r="C462">
        <v>14.25</v>
      </c>
    </row>
    <row r="463" spans="1:3" x14ac:dyDescent="0.25">
      <c r="A463" s="1">
        <v>38656</v>
      </c>
      <c r="B463" s="8">
        <f t="shared" si="9"/>
        <v>2005</v>
      </c>
      <c r="C463">
        <v>15.32</v>
      </c>
    </row>
    <row r="464" spans="1:3" x14ac:dyDescent="0.25">
      <c r="A464" s="1">
        <v>38657</v>
      </c>
      <c r="B464" s="8">
        <f t="shared" si="9"/>
        <v>2005</v>
      </c>
      <c r="C464">
        <v>14.85</v>
      </c>
    </row>
    <row r="465" spans="1:3" x14ac:dyDescent="0.25">
      <c r="A465" s="1">
        <v>38658</v>
      </c>
      <c r="B465" s="8">
        <f t="shared" si="9"/>
        <v>2005</v>
      </c>
      <c r="C465">
        <v>13.48</v>
      </c>
    </row>
    <row r="466" spans="1:3" x14ac:dyDescent="0.25">
      <c r="A466" s="1">
        <v>38659</v>
      </c>
      <c r="B466" s="8">
        <f t="shared" si="9"/>
        <v>2005</v>
      </c>
      <c r="C466">
        <v>13</v>
      </c>
    </row>
    <row r="467" spans="1:3" x14ac:dyDescent="0.25">
      <c r="A467" s="1">
        <v>38660</v>
      </c>
      <c r="B467" s="8">
        <f t="shared" si="9"/>
        <v>2005</v>
      </c>
      <c r="C467">
        <v>13.17</v>
      </c>
    </row>
    <row r="468" spans="1:3" x14ac:dyDescent="0.25">
      <c r="A468" s="1">
        <v>38663</v>
      </c>
      <c r="B468" s="8">
        <f t="shared" si="9"/>
        <v>2005</v>
      </c>
      <c r="C468">
        <v>13.1</v>
      </c>
    </row>
    <row r="469" spans="1:3" x14ac:dyDescent="0.25">
      <c r="A469" s="1">
        <v>38664</v>
      </c>
      <c r="B469" s="8">
        <f t="shared" si="9"/>
        <v>2005</v>
      </c>
      <c r="C469">
        <v>13.08</v>
      </c>
    </row>
    <row r="470" spans="1:3" x14ac:dyDescent="0.25">
      <c r="A470" s="1">
        <v>38665</v>
      </c>
      <c r="B470" s="8">
        <f t="shared" si="9"/>
        <v>2005</v>
      </c>
      <c r="C470">
        <v>12.8</v>
      </c>
    </row>
    <row r="471" spans="1:3" x14ac:dyDescent="0.25">
      <c r="A471" s="1">
        <v>38666</v>
      </c>
      <c r="B471" s="8">
        <f t="shared" si="9"/>
        <v>2005</v>
      </c>
      <c r="C471">
        <v>11.9</v>
      </c>
    </row>
    <row r="472" spans="1:3" x14ac:dyDescent="0.25">
      <c r="A472" s="1">
        <v>38667</v>
      </c>
      <c r="B472" s="8">
        <f t="shared" si="9"/>
        <v>2005</v>
      </c>
      <c r="C472">
        <v>11.63</v>
      </c>
    </row>
    <row r="473" spans="1:3" x14ac:dyDescent="0.25">
      <c r="A473" s="1">
        <v>38670</v>
      </c>
      <c r="B473" s="8">
        <f t="shared" si="9"/>
        <v>2005</v>
      </c>
      <c r="C473">
        <v>12.18</v>
      </c>
    </row>
    <row r="474" spans="1:3" x14ac:dyDescent="0.25">
      <c r="A474" s="1">
        <v>38671</v>
      </c>
      <c r="B474" s="8">
        <f t="shared" si="9"/>
        <v>2005</v>
      </c>
      <c r="C474">
        <v>12.23</v>
      </c>
    </row>
    <row r="475" spans="1:3" x14ac:dyDescent="0.25">
      <c r="A475" s="1">
        <v>38672</v>
      </c>
      <c r="B475" s="8">
        <f t="shared" si="9"/>
        <v>2005</v>
      </c>
      <c r="C475">
        <v>12.26</v>
      </c>
    </row>
    <row r="476" spans="1:3" x14ac:dyDescent="0.25">
      <c r="A476" s="1">
        <v>38673</v>
      </c>
      <c r="B476" s="8">
        <f t="shared" si="9"/>
        <v>2005</v>
      </c>
      <c r="C476">
        <v>11.25</v>
      </c>
    </row>
    <row r="477" spans="1:3" x14ac:dyDescent="0.25">
      <c r="A477" s="1">
        <v>38674</v>
      </c>
      <c r="B477" s="8">
        <f t="shared" si="9"/>
        <v>2005</v>
      </c>
      <c r="C477">
        <v>11.12</v>
      </c>
    </row>
    <row r="478" spans="1:3" x14ac:dyDescent="0.25">
      <c r="A478" s="1">
        <v>38677</v>
      </c>
      <c r="B478" s="8">
        <f t="shared" si="9"/>
        <v>2005</v>
      </c>
      <c r="C478">
        <v>10.82</v>
      </c>
    </row>
    <row r="479" spans="1:3" x14ac:dyDescent="0.25">
      <c r="A479" s="1">
        <v>38678</v>
      </c>
      <c r="B479" s="8">
        <f t="shared" si="9"/>
        <v>2005</v>
      </c>
      <c r="C479">
        <v>10.6</v>
      </c>
    </row>
    <row r="480" spans="1:3" x14ac:dyDescent="0.25">
      <c r="A480" s="1">
        <v>38679</v>
      </c>
      <c r="B480" s="8">
        <f t="shared" si="9"/>
        <v>2005</v>
      </c>
      <c r="C480">
        <v>10.96</v>
      </c>
    </row>
    <row r="481" spans="1:3" x14ac:dyDescent="0.25">
      <c r="A481" s="1">
        <v>38681</v>
      </c>
      <c r="B481" s="8">
        <f t="shared" si="9"/>
        <v>2005</v>
      </c>
      <c r="C481">
        <v>10.88</v>
      </c>
    </row>
    <row r="482" spans="1:3" x14ac:dyDescent="0.25">
      <c r="A482" s="1">
        <v>38684</v>
      </c>
      <c r="B482" s="8">
        <f t="shared" si="9"/>
        <v>2005</v>
      </c>
      <c r="C482">
        <v>11.84</v>
      </c>
    </row>
    <row r="483" spans="1:3" x14ac:dyDescent="0.25">
      <c r="A483" s="1">
        <v>38685</v>
      </c>
      <c r="B483" s="8">
        <f t="shared" si="9"/>
        <v>2005</v>
      </c>
      <c r="C483">
        <v>11.89</v>
      </c>
    </row>
    <row r="484" spans="1:3" x14ac:dyDescent="0.25">
      <c r="A484" s="1">
        <v>38686</v>
      </c>
      <c r="B484" s="8">
        <f t="shared" si="9"/>
        <v>2005</v>
      </c>
      <c r="C484">
        <v>12.06</v>
      </c>
    </row>
    <row r="485" spans="1:3" x14ac:dyDescent="0.25">
      <c r="A485" s="1">
        <v>38687</v>
      </c>
      <c r="B485" s="8">
        <f t="shared" si="9"/>
        <v>2005</v>
      </c>
      <c r="C485">
        <v>11.24</v>
      </c>
    </row>
    <row r="486" spans="1:3" x14ac:dyDescent="0.25">
      <c r="A486" s="1">
        <v>38688</v>
      </c>
      <c r="B486" s="8">
        <f t="shared" si="9"/>
        <v>2005</v>
      </c>
      <c r="C486">
        <v>11.01</v>
      </c>
    </row>
    <row r="487" spans="1:3" x14ac:dyDescent="0.25">
      <c r="A487" s="1">
        <v>38691</v>
      </c>
      <c r="B487" s="8">
        <f t="shared" si="9"/>
        <v>2005</v>
      </c>
      <c r="C487">
        <v>11.6</v>
      </c>
    </row>
    <row r="488" spans="1:3" x14ac:dyDescent="0.25">
      <c r="A488" s="1">
        <v>38692</v>
      </c>
      <c r="B488" s="8">
        <f t="shared" si="9"/>
        <v>2005</v>
      </c>
      <c r="C488">
        <v>11.52</v>
      </c>
    </row>
    <row r="489" spans="1:3" x14ac:dyDescent="0.25">
      <c r="A489" s="1">
        <v>38693</v>
      </c>
      <c r="B489" s="8">
        <f t="shared" si="9"/>
        <v>2005</v>
      </c>
      <c r="C489">
        <v>12.18</v>
      </c>
    </row>
    <row r="490" spans="1:3" x14ac:dyDescent="0.25">
      <c r="A490" s="1">
        <v>38694</v>
      </c>
      <c r="B490" s="8">
        <f t="shared" si="9"/>
        <v>2005</v>
      </c>
      <c r="C490">
        <v>12.21</v>
      </c>
    </row>
    <row r="491" spans="1:3" x14ac:dyDescent="0.25">
      <c r="A491" s="1">
        <v>38695</v>
      </c>
      <c r="B491" s="8">
        <f t="shared" si="9"/>
        <v>2005</v>
      </c>
      <c r="C491">
        <v>11.69</v>
      </c>
    </row>
    <row r="492" spans="1:3" x14ac:dyDescent="0.25">
      <c r="A492" s="1">
        <v>38698</v>
      </c>
      <c r="B492" s="8">
        <f t="shared" si="9"/>
        <v>2005</v>
      </c>
      <c r="C492">
        <v>11.47</v>
      </c>
    </row>
    <row r="493" spans="1:3" x14ac:dyDescent="0.25">
      <c r="A493" s="1">
        <v>38699</v>
      </c>
      <c r="B493" s="8">
        <f t="shared" si="9"/>
        <v>2005</v>
      </c>
      <c r="C493">
        <v>11.11</v>
      </c>
    </row>
    <row r="494" spans="1:3" x14ac:dyDescent="0.25">
      <c r="A494" s="1">
        <v>38700</v>
      </c>
      <c r="B494" s="8">
        <f t="shared" si="9"/>
        <v>2005</v>
      </c>
      <c r="C494">
        <v>10.48</v>
      </c>
    </row>
    <row r="495" spans="1:3" x14ac:dyDescent="0.25">
      <c r="A495" s="1">
        <v>38701</v>
      </c>
      <c r="B495" s="8">
        <f t="shared" si="9"/>
        <v>2005</v>
      </c>
      <c r="C495">
        <v>10.73</v>
      </c>
    </row>
    <row r="496" spans="1:3" x14ac:dyDescent="0.25">
      <c r="A496" s="1">
        <v>38702</v>
      </c>
      <c r="B496" s="8">
        <f t="shared" si="9"/>
        <v>2005</v>
      </c>
      <c r="C496">
        <v>10.68</v>
      </c>
    </row>
    <row r="497" spans="1:3" x14ac:dyDescent="0.25">
      <c r="A497" s="1">
        <v>38705</v>
      </c>
      <c r="B497" s="8">
        <f t="shared" si="9"/>
        <v>2005</v>
      </c>
      <c r="C497">
        <v>11.38</v>
      </c>
    </row>
    <row r="498" spans="1:3" x14ac:dyDescent="0.25">
      <c r="A498" s="1">
        <v>38706</v>
      </c>
      <c r="B498" s="8">
        <f t="shared" si="9"/>
        <v>2005</v>
      </c>
      <c r="C498">
        <v>11.19</v>
      </c>
    </row>
    <row r="499" spans="1:3" x14ac:dyDescent="0.25">
      <c r="A499" s="1">
        <v>38707</v>
      </c>
      <c r="B499" s="8">
        <f t="shared" si="9"/>
        <v>2005</v>
      </c>
      <c r="C499">
        <v>10.81</v>
      </c>
    </row>
    <row r="500" spans="1:3" x14ac:dyDescent="0.25">
      <c r="A500" s="1">
        <v>38708</v>
      </c>
      <c r="B500" s="8">
        <f t="shared" si="9"/>
        <v>2005</v>
      </c>
      <c r="C500">
        <v>10.29</v>
      </c>
    </row>
    <row r="501" spans="1:3" x14ac:dyDescent="0.25">
      <c r="A501" s="1">
        <v>38709</v>
      </c>
      <c r="B501" s="8">
        <f t="shared" si="9"/>
        <v>2005</v>
      </c>
      <c r="C501">
        <v>10.27</v>
      </c>
    </row>
    <row r="502" spans="1:3" x14ac:dyDescent="0.25">
      <c r="A502" s="1">
        <v>38713</v>
      </c>
      <c r="B502" s="8">
        <f t="shared" si="9"/>
        <v>2005</v>
      </c>
      <c r="C502">
        <v>11.57</v>
      </c>
    </row>
    <row r="503" spans="1:3" x14ac:dyDescent="0.25">
      <c r="A503" s="1">
        <v>38714</v>
      </c>
      <c r="B503" s="8">
        <f t="shared" si="9"/>
        <v>2005</v>
      </c>
      <c r="C503">
        <v>11.35</v>
      </c>
    </row>
    <row r="504" spans="1:3" x14ac:dyDescent="0.25">
      <c r="A504" s="1">
        <v>38715</v>
      </c>
      <c r="B504" s="8">
        <f t="shared" si="9"/>
        <v>2005</v>
      </c>
      <c r="C504">
        <v>11.61</v>
      </c>
    </row>
    <row r="505" spans="1:3" x14ac:dyDescent="0.25">
      <c r="A505" s="1">
        <v>38716</v>
      </c>
      <c r="B505" s="8">
        <f t="shared" si="9"/>
        <v>2005</v>
      </c>
      <c r="C505">
        <v>12.07</v>
      </c>
    </row>
    <row r="506" spans="1:3" x14ac:dyDescent="0.25">
      <c r="A506" s="1">
        <v>38720</v>
      </c>
      <c r="B506" s="8">
        <f t="shared" si="9"/>
        <v>2006</v>
      </c>
      <c r="C506">
        <v>11.14</v>
      </c>
    </row>
    <row r="507" spans="1:3" x14ac:dyDescent="0.25">
      <c r="A507" s="1">
        <v>38721</v>
      </c>
      <c r="B507" s="8">
        <f t="shared" si="9"/>
        <v>2006</v>
      </c>
      <c r="C507">
        <v>11.37</v>
      </c>
    </row>
    <row r="508" spans="1:3" x14ac:dyDescent="0.25">
      <c r="A508" s="1">
        <v>38722</v>
      </c>
      <c r="B508" s="8">
        <f t="shared" si="9"/>
        <v>2006</v>
      </c>
      <c r="C508">
        <v>11.31</v>
      </c>
    </row>
    <row r="509" spans="1:3" x14ac:dyDescent="0.25">
      <c r="A509" s="1">
        <v>38723</v>
      </c>
      <c r="B509" s="8">
        <f t="shared" si="9"/>
        <v>2006</v>
      </c>
      <c r="C509">
        <v>11</v>
      </c>
    </row>
    <row r="510" spans="1:3" x14ac:dyDescent="0.25">
      <c r="A510" s="1">
        <v>38726</v>
      </c>
      <c r="B510" s="8">
        <f t="shared" si="9"/>
        <v>2006</v>
      </c>
      <c r="C510">
        <v>11.13</v>
      </c>
    </row>
    <row r="511" spans="1:3" x14ac:dyDescent="0.25">
      <c r="A511" s="1">
        <v>38727</v>
      </c>
      <c r="B511" s="8">
        <f t="shared" si="9"/>
        <v>2006</v>
      </c>
      <c r="C511">
        <v>10.86</v>
      </c>
    </row>
    <row r="512" spans="1:3" x14ac:dyDescent="0.25">
      <c r="A512" s="1">
        <v>38728</v>
      </c>
      <c r="B512" s="8">
        <f t="shared" si="9"/>
        <v>2006</v>
      </c>
      <c r="C512">
        <v>10.94</v>
      </c>
    </row>
    <row r="513" spans="1:3" x14ac:dyDescent="0.25">
      <c r="A513" s="1">
        <v>38729</v>
      </c>
      <c r="B513" s="8">
        <f t="shared" si="9"/>
        <v>2006</v>
      </c>
      <c r="C513">
        <v>11.2</v>
      </c>
    </row>
    <row r="514" spans="1:3" x14ac:dyDescent="0.25">
      <c r="A514" s="1">
        <v>38730</v>
      </c>
      <c r="B514" s="8">
        <f t="shared" si="9"/>
        <v>2006</v>
      </c>
      <c r="C514">
        <v>11.23</v>
      </c>
    </row>
    <row r="515" spans="1:3" x14ac:dyDescent="0.25">
      <c r="A515" s="1">
        <v>38734</v>
      </c>
      <c r="B515" s="8">
        <f t="shared" ref="B515:B578" si="10">YEAR(A515)</f>
        <v>2006</v>
      </c>
      <c r="C515">
        <v>11.91</v>
      </c>
    </row>
    <row r="516" spans="1:3" x14ac:dyDescent="0.25">
      <c r="A516" s="1">
        <v>38735</v>
      </c>
      <c r="B516" s="8">
        <f t="shared" si="10"/>
        <v>2006</v>
      </c>
      <c r="C516">
        <v>12.25</v>
      </c>
    </row>
    <row r="517" spans="1:3" x14ac:dyDescent="0.25">
      <c r="A517" s="1">
        <v>38736</v>
      </c>
      <c r="B517" s="8">
        <f t="shared" si="10"/>
        <v>2006</v>
      </c>
      <c r="C517">
        <v>11.98</v>
      </c>
    </row>
    <row r="518" spans="1:3" x14ac:dyDescent="0.25">
      <c r="A518" s="1">
        <v>38737</v>
      </c>
      <c r="B518" s="8">
        <f t="shared" si="10"/>
        <v>2006</v>
      </c>
      <c r="C518">
        <v>14.56</v>
      </c>
    </row>
    <row r="519" spans="1:3" x14ac:dyDescent="0.25">
      <c r="A519" s="1">
        <v>38740</v>
      </c>
      <c r="B519" s="8">
        <f t="shared" si="10"/>
        <v>2006</v>
      </c>
      <c r="C519">
        <v>13.93</v>
      </c>
    </row>
    <row r="520" spans="1:3" x14ac:dyDescent="0.25">
      <c r="A520" s="1">
        <v>38741</v>
      </c>
      <c r="B520" s="8">
        <f t="shared" si="10"/>
        <v>2006</v>
      </c>
      <c r="C520">
        <v>13.31</v>
      </c>
    </row>
    <row r="521" spans="1:3" x14ac:dyDescent="0.25">
      <c r="A521" s="1">
        <v>38742</v>
      </c>
      <c r="B521" s="8">
        <f t="shared" si="10"/>
        <v>2006</v>
      </c>
      <c r="C521">
        <v>12.87</v>
      </c>
    </row>
    <row r="522" spans="1:3" x14ac:dyDescent="0.25">
      <c r="A522" s="1">
        <v>38743</v>
      </c>
      <c r="B522" s="8">
        <f t="shared" si="10"/>
        <v>2006</v>
      </c>
      <c r="C522">
        <v>12.42</v>
      </c>
    </row>
    <row r="523" spans="1:3" x14ac:dyDescent="0.25">
      <c r="A523" s="1">
        <v>38744</v>
      </c>
      <c r="B523" s="8">
        <f t="shared" si="10"/>
        <v>2006</v>
      </c>
      <c r="C523">
        <v>11.97</v>
      </c>
    </row>
    <row r="524" spans="1:3" x14ac:dyDescent="0.25">
      <c r="A524" s="1">
        <v>38747</v>
      </c>
      <c r="B524" s="8">
        <f t="shared" si="10"/>
        <v>2006</v>
      </c>
      <c r="C524">
        <v>12.39</v>
      </c>
    </row>
    <row r="525" spans="1:3" x14ac:dyDescent="0.25">
      <c r="A525" s="1">
        <v>38748</v>
      </c>
      <c r="B525" s="8">
        <f t="shared" si="10"/>
        <v>2006</v>
      </c>
      <c r="C525">
        <v>12.95</v>
      </c>
    </row>
    <row r="526" spans="1:3" x14ac:dyDescent="0.25">
      <c r="A526" s="1">
        <v>38749</v>
      </c>
      <c r="B526" s="8">
        <f t="shared" si="10"/>
        <v>2006</v>
      </c>
      <c r="C526">
        <v>12.36</v>
      </c>
    </row>
    <row r="527" spans="1:3" x14ac:dyDescent="0.25">
      <c r="A527" s="1">
        <v>38750</v>
      </c>
      <c r="B527" s="8">
        <f t="shared" si="10"/>
        <v>2006</v>
      </c>
      <c r="C527">
        <v>13.23</v>
      </c>
    </row>
    <row r="528" spans="1:3" x14ac:dyDescent="0.25">
      <c r="A528" s="1">
        <v>38751</v>
      </c>
      <c r="B528" s="8">
        <f t="shared" si="10"/>
        <v>2006</v>
      </c>
      <c r="C528">
        <v>12.96</v>
      </c>
    </row>
    <row r="529" spans="1:3" x14ac:dyDescent="0.25">
      <c r="A529" s="1">
        <v>38754</v>
      </c>
      <c r="B529" s="8">
        <f t="shared" si="10"/>
        <v>2006</v>
      </c>
      <c r="C529">
        <v>13.04</v>
      </c>
    </row>
    <row r="530" spans="1:3" x14ac:dyDescent="0.25">
      <c r="A530" s="1">
        <v>38755</v>
      </c>
      <c r="B530" s="8">
        <f t="shared" si="10"/>
        <v>2006</v>
      </c>
      <c r="C530">
        <v>13.59</v>
      </c>
    </row>
    <row r="531" spans="1:3" x14ac:dyDescent="0.25">
      <c r="A531" s="1">
        <v>38756</v>
      </c>
      <c r="B531" s="8">
        <f t="shared" si="10"/>
        <v>2006</v>
      </c>
      <c r="C531">
        <v>12.83</v>
      </c>
    </row>
    <row r="532" spans="1:3" x14ac:dyDescent="0.25">
      <c r="A532" s="1">
        <v>38757</v>
      </c>
      <c r="B532" s="8">
        <f t="shared" si="10"/>
        <v>2006</v>
      </c>
      <c r="C532">
        <v>13.12</v>
      </c>
    </row>
    <row r="533" spans="1:3" x14ac:dyDescent="0.25">
      <c r="A533" s="1">
        <v>38758</v>
      </c>
      <c r="B533" s="8">
        <f t="shared" si="10"/>
        <v>2006</v>
      </c>
      <c r="C533">
        <v>12.87</v>
      </c>
    </row>
    <row r="534" spans="1:3" x14ac:dyDescent="0.25">
      <c r="A534" s="1">
        <v>38761</v>
      </c>
      <c r="B534" s="8">
        <f t="shared" si="10"/>
        <v>2006</v>
      </c>
      <c r="C534">
        <v>13.35</v>
      </c>
    </row>
    <row r="535" spans="1:3" x14ac:dyDescent="0.25">
      <c r="A535" s="1">
        <v>38762</v>
      </c>
      <c r="B535" s="8">
        <f t="shared" si="10"/>
        <v>2006</v>
      </c>
      <c r="C535">
        <v>12.25</v>
      </c>
    </row>
    <row r="536" spans="1:3" x14ac:dyDescent="0.25">
      <c r="A536" s="1">
        <v>38763</v>
      </c>
      <c r="B536" s="8">
        <f t="shared" si="10"/>
        <v>2006</v>
      </c>
      <c r="C536">
        <v>12.31</v>
      </c>
    </row>
    <row r="537" spans="1:3" x14ac:dyDescent="0.25">
      <c r="A537" s="1">
        <v>38764</v>
      </c>
      <c r="B537" s="8">
        <f t="shared" si="10"/>
        <v>2006</v>
      </c>
      <c r="C537">
        <v>11.48</v>
      </c>
    </row>
    <row r="538" spans="1:3" x14ac:dyDescent="0.25">
      <c r="A538" s="1">
        <v>38765</v>
      </c>
      <c r="B538" s="8">
        <f t="shared" si="10"/>
        <v>2006</v>
      </c>
      <c r="C538">
        <v>12.01</v>
      </c>
    </row>
    <row r="539" spans="1:3" x14ac:dyDescent="0.25">
      <c r="A539" s="1">
        <v>38769</v>
      </c>
      <c r="B539" s="8">
        <f t="shared" si="10"/>
        <v>2006</v>
      </c>
      <c r="C539">
        <v>12.41</v>
      </c>
    </row>
    <row r="540" spans="1:3" x14ac:dyDescent="0.25">
      <c r="A540" s="1">
        <v>38770</v>
      </c>
      <c r="B540" s="8">
        <f t="shared" si="10"/>
        <v>2006</v>
      </c>
      <c r="C540">
        <v>11.88</v>
      </c>
    </row>
    <row r="541" spans="1:3" x14ac:dyDescent="0.25">
      <c r="A541" s="1">
        <v>38771</v>
      </c>
      <c r="B541" s="8">
        <f t="shared" si="10"/>
        <v>2006</v>
      </c>
      <c r="C541">
        <v>11.87</v>
      </c>
    </row>
    <row r="542" spans="1:3" x14ac:dyDescent="0.25">
      <c r="A542" s="1">
        <v>38772</v>
      </c>
      <c r="B542" s="8">
        <f t="shared" si="10"/>
        <v>2006</v>
      </c>
      <c r="C542">
        <v>11.46</v>
      </c>
    </row>
    <row r="543" spans="1:3" x14ac:dyDescent="0.25">
      <c r="A543" s="1">
        <v>38775</v>
      </c>
      <c r="B543" s="8">
        <f t="shared" si="10"/>
        <v>2006</v>
      </c>
      <c r="C543">
        <v>11.59</v>
      </c>
    </row>
    <row r="544" spans="1:3" x14ac:dyDescent="0.25">
      <c r="A544" s="1">
        <v>38776</v>
      </c>
      <c r="B544" s="8">
        <f t="shared" si="10"/>
        <v>2006</v>
      </c>
      <c r="C544">
        <v>12.34</v>
      </c>
    </row>
    <row r="545" spans="1:3" x14ac:dyDescent="0.25">
      <c r="A545" s="1">
        <v>38777</v>
      </c>
      <c r="B545" s="8">
        <f t="shared" si="10"/>
        <v>2006</v>
      </c>
      <c r="C545">
        <v>11.54</v>
      </c>
    </row>
    <row r="546" spans="1:3" x14ac:dyDescent="0.25">
      <c r="A546" s="1">
        <v>38778</v>
      </c>
      <c r="B546" s="8">
        <f t="shared" si="10"/>
        <v>2006</v>
      </c>
      <c r="C546">
        <v>11.72</v>
      </c>
    </row>
    <row r="547" spans="1:3" x14ac:dyDescent="0.25">
      <c r="A547" s="1">
        <v>38779</v>
      </c>
      <c r="B547" s="8">
        <f t="shared" si="10"/>
        <v>2006</v>
      </c>
      <c r="C547">
        <v>11.96</v>
      </c>
    </row>
    <row r="548" spans="1:3" x14ac:dyDescent="0.25">
      <c r="A548" s="1">
        <v>38782</v>
      </c>
      <c r="B548" s="8">
        <f t="shared" si="10"/>
        <v>2006</v>
      </c>
      <c r="C548">
        <v>12.74</v>
      </c>
    </row>
    <row r="549" spans="1:3" x14ac:dyDescent="0.25">
      <c r="A549" s="1">
        <v>38783</v>
      </c>
      <c r="B549" s="8">
        <f t="shared" si="10"/>
        <v>2006</v>
      </c>
      <c r="C549">
        <v>12.66</v>
      </c>
    </row>
    <row r="550" spans="1:3" x14ac:dyDescent="0.25">
      <c r="A550" s="1">
        <v>38784</v>
      </c>
      <c r="B550" s="8">
        <f t="shared" si="10"/>
        <v>2006</v>
      </c>
      <c r="C550">
        <v>12.32</v>
      </c>
    </row>
    <row r="551" spans="1:3" x14ac:dyDescent="0.25">
      <c r="A551" s="1">
        <v>38785</v>
      </c>
      <c r="B551" s="8">
        <f t="shared" si="10"/>
        <v>2006</v>
      </c>
      <c r="C551">
        <v>12.68</v>
      </c>
    </row>
    <row r="552" spans="1:3" x14ac:dyDescent="0.25">
      <c r="A552" s="1">
        <v>38786</v>
      </c>
      <c r="B552" s="8">
        <f t="shared" si="10"/>
        <v>2006</v>
      </c>
      <c r="C552">
        <v>11.85</v>
      </c>
    </row>
    <row r="553" spans="1:3" x14ac:dyDescent="0.25">
      <c r="A553" s="1">
        <v>38789</v>
      </c>
      <c r="B553" s="8">
        <f t="shared" si="10"/>
        <v>2006</v>
      </c>
      <c r="C553">
        <v>11.37</v>
      </c>
    </row>
    <row r="554" spans="1:3" x14ac:dyDescent="0.25">
      <c r="A554" s="1">
        <v>38790</v>
      </c>
      <c r="B554" s="8">
        <f t="shared" si="10"/>
        <v>2006</v>
      </c>
      <c r="C554">
        <v>10.74</v>
      </c>
    </row>
    <row r="555" spans="1:3" x14ac:dyDescent="0.25">
      <c r="A555" s="1">
        <v>38791</v>
      </c>
      <c r="B555" s="8">
        <f t="shared" si="10"/>
        <v>2006</v>
      </c>
      <c r="C555">
        <v>11.35</v>
      </c>
    </row>
    <row r="556" spans="1:3" x14ac:dyDescent="0.25">
      <c r="A556" s="1">
        <v>38792</v>
      </c>
      <c r="B556" s="8">
        <f t="shared" si="10"/>
        <v>2006</v>
      </c>
      <c r="C556">
        <v>11.98</v>
      </c>
    </row>
    <row r="557" spans="1:3" x14ac:dyDescent="0.25">
      <c r="A557" s="1">
        <v>38793</v>
      </c>
      <c r="B557" s="8">
        <f t="shared" si="10"/>
        <v>2006</v>
      </c>
      <c r="C557">
        <v>12.12</v>
      </c>
    </row>
    <row r="558" spans="1:3" x14ac:dyDescent="0.25">
      <c r="A558" s="1">
        <v>38796</v>
      </c>
      <c r="B558" s="8">
        <f t="shared" si="10"/>
        <v>2006</v>
      </c>
      <c r="C558">
        <v>11.79</v>
      </c>
    </row>
    <row r="559" spans="1:3" x14ac:dyDescent="0.25">
      <c r="A559" s="1">
        <v>38797</v>
      </c>
      <c r="B559" s="8">
        <f t="shared" si="10"/>
        <v>2006</v>
      </c>
      <c r="C559">
        <v>11.62</v>
      </c>
    </row>
    <row r="560" spans="1:3" x14ac:dyDescent="0.25">
      <c r="A560" s="1">
        <v>38798</v>
      </c>
      <c r="B560" s="8">
        <f t="shared" si="10"/>
        <v>2006</v>
      </c>
      <c r="C560">
        <v>11.21</v>
      </c>
    </row>
    <row r="561" spans="1:3" x14ac:dyDescent="0.25">
      <c r="A561" s="1">
        <v>38799</v>
      </c>
      <c r="B561" s="8">
        <f t="shared" si="10"/>
        <v>2006</v>
      </c>
      <c r="C561">
        <v>11.17</v>
      </c>
    </row>
    <row r="562" spans="1:3" x14ac:dyDescent="0.25">
      <c r="A562" s="1">
        <v>38800</v>
      </c>
      <c r="B562" s="8">
        <f t="shared" si="10"/>
        <v>2006</v>
      </c>
      <c r="C562">
        <v>11.19</v>
      </c>
    </row>
    <row r="563" spans="1:3" x14ac:dyDescent="0.25">
      <c r="A563" s="1">
        <v>38803</v>
      </c>
      <c r="B563" s="8">
        <f t="shared" si="10"/>
        <v>2006</v>
      </c>
      <c r="C563">
        <v>11.46</v>
      </c>
    </row>
    <row r="564" spans="1:3" x14ac:dyDescent="0.25">
      <c r="A564" s="1">
        <v>38804</v>
      </c>
      <c r="B564" s="8">
        <f t="shared" si="10"/>
        <v>2006</v>
      </c>
      <c r="C564">
        <v>11.58</v>
      </c>
    </row>
    <row r="565" spans="1:3" x14ac:dyDescent="0.25">
      <c r="A565" s="1">
        <v>38805</v>
      </c>
      <c r="B565" s="8">
        <f t="shared" si="10"/>
        <v>2006</v>
      </c>
      <c r="C565">
        <v>10.95</v>
      </c>
    </row>
    <row r="566" spans="1:3" x14ac:dyDescent="0.25">
      <c r="A566" s="1">
        <v>38806</v>
      </c>
      <c r="B566" s="8">
        <f t="shared" si="10"/>
        <v>2006</v>
      </c>
      <c r="C566">
        <v>11.57</v>
      </c>
    </row>
    <row r="567" spans="1:3" x14ac:dyDescent="0.25">
      <c r="A567" s="1">
        <v>38807</v>
      </c>
      <c r="B567" s="8">
        <f t="shared" si="10"/>
        <v>2006</v>
      </c>
      <c r="C567">
        <v>11.39</v>
      </c>
    </row>
    <row r="568" spans="1:3" x14ac:dyDescent="0.25">
      <c r="A568" s="1">
        <v>38810</v>
      </c>
      <c r="B568" s="8">
        <f t="shared" si="10"/>
        <v>2006</v>
      </c>
      <c r="C568">
        <v>11.57</v>
      </c>
    </row>
    <row r="569" spans="1:3" x14ac:dyDescent="0.25">
      <c r="A569" s="1">
        <v>38811</v>
      </c>
      <c r="B569" s="8">
        <f t="shared" si="10"/>
        <v>2006</v>
      </c>
      <c r="C569">
        <v>11.14</v>
      </c>
    </row>
    <row r="570" spans="1:3" x14ac:dyDescent="0.25">
      <c r="A570" s="1">
        <v>38812</v>
      </c>
      <c r="B570" s="8">
        <f t="shared" si="10"/>
        <v>2006</v>
      </c>
      <c r="C570">
        <v>11.13</v>
      </c>
    </row>
    <row r="571" spans="1:3" x14ac:dyDescent="0.25">
      <c r="A571" s="1">
        <v>38813</v>
      </c>
      <c r="B571" s="8">
        <f t="shared" si="10"/>
        <v>2006</v>
      </c>
      <c r="C571">
        <v>11.45</v>
      </c>
    </row>
    <row r="572" spans="1:3" x14ac:dyDescent="0.25">
      <c r="A572" s="1">
        <v>38814</v>
      </c>
      <c r="B572" s="8">
        <f t="shared" si="10"/>
        <v>2006</v>
      </c>
      <c r="C572">
        <v>12.26</v>
      </c>
    </row>
    <row r="573" spans="1:3" x14ac:dyDescent="0.25">
      <c r="A573" s="1">
        <v>38817</v>
      </c>
      <c r="B573" s="8">
        <f t="shared" si="10"/>
        <v>2006</v>
      </c>
      <c r="C573">
        <v>12.19</v>
      </c>
    </row>
    <row r="574" spans="1:3" x14ac:dyDescent="0.25">
      <c r="A574" s="1">
        <v>38818</v>
      </c>
      <c r="B574" s="8">
        <f t="shared" si="10"/>
        <v>2006</v>
      </c>
      <c r="C574">
        <v>13</v>
      </c>
    </row>
    <row r="575" spans="1:3" x14ac:dyDescent="0.25">
      <c r="A575" s="1">
        <v>38819</v>
      </c>
      <c r="B575" s="8">
        <f t="shared" si="10"/>
        <v>2006</v>
      </c>
      <c r="C575">
        <v>12.76</v>
      </c>
    </row>
    <row r="576" spans="1:3" x14ac:dyDescent="0.25">
      <c r="A576" s="1">
        <v>38820</v>
      </c>
      <c r="B576" s="8">
        <f t="shared" si="10"/>
        <v>2006</v>
      </c>
      <c r="C576">
        <v>12.38</v>
      </c>
    </row>
    <row r="577" spans="1:3" x14ac:dyDescent="0.25">
      <c r="A577" s="1">
        <v>38824</v>
      </c>
      <c r="B577" s="8">
        <f t="shared" si="10"/>
        <v>2006</v>
      </c>
      <c r="C577">
        <v>12.58</v>
      </c>
    </row>
    <row r="578" spans="1:3" x14ac:dyDescent="0.25">
      <c r="A578" s="1">
        <v>38825</v>
      </c>
      <c r="B578" s="8">
        <f t="shared" si="10"/>
        <v>2006</v>
      </c>
      <c r="C578">
        <v>11.4</v>
      </c>
    </row>
    <row r="579" spans="1:3" x14ac:dyDescent="0.25">
      <c r="A579" s="1">
        <v>38826</v>
      </c>
      <c r="B579" s="8">
        <f t="shared" ref="B579:B642" si="11">YEAR(A579)</f>
        <v>2006</v>
      </c>
      <c r="C579">
        <v>11.32</v>
      </c>
    </row>
    <row r="580" spans="1:3" x14ac:dyDescent="0.25">
      <c r="A580" s="1">
        <v>38827</v>
      </c>
      <c r="B580" s="8">
        <f t="shared" si="11"/>
        <v>2006</v>
      </c>
      <c r="C580">
        <v>11.64</v>
      </c>
    </row>
    <row r="581" spans="1:3" x14ac:dyDescent="0.25">
      <c r="A581" s="1">
        <v>38828</v>
      </c>
      <c r="B581" s="8">
        <f t="shared" si="11"/>
        <v>2006</v>
      </c>
      <c r="C581">
        <v>11.59</v>
      </c>
    </row>
    <row r="582" spans="1:3" x14ac:dyDescent="0.25">
      <c r="A582" s="1">
        <v>38831</v>
      </c>
      <c r="B582" s="8">
        <f t="shared" si="11"/>
        <v>2006</v>
      </c>
      <c r="C582">
        <v>11.75</v>
      </c>
    </row>
    <row r="583" spans="1:3" x14ac:dyDescent="0.25">
      <c r="A583" s="1">
        <v>38832</v>
      </c>
      <c r="B583" s="8">
        <f t="shared" si="11"/>
        <v>2006</v>
      </c>
      <c r="C583">
        <v>11.75</v>
      </c>
    </row>
    <row r="584" spans="1:3" x14ac:dyDescent="0.25">
      <c r="A584" s="1">
        <v>38833</v>
      </c>
      <c r="B584" s="8">
        <f t="shared" si="11"/>
        <v>2006</v>
      </c>
      <c r="C584">
        <v>11.76</v>
      </c>
    </row>
    <row r="585" spans="1:3" x14ac:dyDescent="0.25">
      <c r="A585" s="1">
        <v>38834</v>
      </c>
      <c r="B585" s="8">
        <f t="shared" si="11"/>
        <v>2006</v>
      </c>
      <c r="C585">
        <v>11.84</v>
      </c>
    </row>
    <row r="586" spans="1:3" x14ac:dyDescent="0.25">
      <c r="A586" s="1">
        <v>38835</v>
      </c>
      <c r="B586" s="8">
        <f t="shared" si="11"/>
        <v>2006</v>
      </c>
      <c r="C586">
        <v>11.59</v>
      </c>
    </row>
    <row r="587" spans="1:3" x14ac:dyDescent="0.25">
      <c r="A587" s="1">
        <v>38838</v>
      </c>
      <c r="B587" s="8">
        <f t="shared" si="11"/>
        <v>2006</v>
      </c>
      <c r="C587">
        <v>12.54</v>
      </c>
    </row>
    <row r="588" spans="1:3" x14ac:dyDescent="0.25">
      <c r="A588" s="1">
        <v>38839</v>
      </c>
      <c r="B588" s="8">
        <f t="shared" si="11"/>
        <v>2006</v>
      </c>
      <c r="C588">
        <v>11.99</v>
      </c>
    </row>
    <row r="589" spans="1:3" x14ac:dyDescent="0.25">
      <c r="A589" s="1">
        <v>38840</v>
      </c>
      <c r="B589" s="8">
        <f t="shared" si="11"/>
        <v>2006</v>
      </c>
      <c r="C589">
        <v>11.99</v>
      </c>
    </row>
    <row r="590" spans="1:3" x14ac:dyDescent="0.25">
      <c r="A590" s="1">
        <v>38841</v>
      </c>
      <c r="B590" s="8">
        <f t="shared" si="11"/>
        <v>2006</v>
      </c>
      <c r="C590">
        <v>11.86</v>
      </c>
    </row>
    <row r="591" spans="1:3" x14ac:dyDescent="0.25">
      <c r="A591" s="1">
        <v>38842</v>
      </c>
      <c r="B591" s="8">
        <f t="shared" si="11"/>
        <v>2006</v>
      </c>
      <c r="C591">
        <v>11.62</v>
      </c>
    </row>
    <row r="592" spans="1:3" x14ac:dyDescent="0.25">
      <c r="A592" s="1">
        <v>38845</v>
      </c>
      <c r="B592" s="8">
        <f t="shared" si="11"/>
        <v>2006</v>
      </c>
      <c r="C592">
        <v>12</v>
      </c>
    </row>
    <row r="593" spans="1:3" x14ac:dyDescent="0.25">
      <c r="A593" s="1">
        <v>38846</v>
      </c>
      <c r="B593" s="8">
        <f t="shared" si="11"/>
        <v>2006</v>
      </c>
      <c r="C593">
        <v>11.99</v>
      </c>
    </row>
    <row r="594" spans="1:3" x14ac:dyDescent="0.25">
      <c r="A594" s="1">
        <v>38847</v>
      </c>
      <c r="B594" s="8">
        <f t="shared" si="11"/>
        <v>2006</v>
      </c>
      <c r="C594">
        <v>11.78</v>
      </c>
    </row>
    <row r="595" spans="1:3" x14ac:dyDescent="0.25">
      <c r="A595" s="1">
        <v>38848</v>
      </c>
      <c r="B595" s="8">
        <f t="shared" si="11"/>
        <v>2006</v>
      </c>
      <c r="C595">
        <v>12.49</v>
      </c>
    </row>
    <row r="596" spans="1:3" x14ac:dyDescent="0.25">
      <c r="A596" s="1">
        <v>38849</v>
      </c>
      <c r="B596" s="8">
        <f t="shared" si="11"/>
        <v>2006</v>
      </c>
      <c r="C596">
        <v>14.19</v>
      </c>
    </row>
    <row r="597" spans="1:3" x14ac:dyDescent="0.25">
      <c r="A597" s="1">
        <v>38852</v>
      </c>
      <c r="B597" s="8">
        <f t="shared" si="11"/>
        <v>2006</v>
      </c>
      <c r="C597">
        <v>13.57</v>
      </c>
    </row>
    <row r="598" spans="1:3" x14ac:dyDescent="0.25">
      <c r="A598" s="1">
        <v>38853</v>
      </c>
      <c r="B598" s="8">
        <f t="shared" si="11"/>
        <v>2006</v>
      </c>
      <c r="C598">
        <v>13.35</v>
      </c>
    </row>
    <row r="599" spans="1:3" x14ac:dyDescent="0.25">
      <c r="A599" s="1">
        <v>38854</v>
      </c>
      <c r="B599" s="8">
        <f t="shared" si="11"/>
        <v>2006</v>
      </c>
      <c r="C599">
        <v>16.260000000000002</v>
      </c>
    </row>
    <row r="600" spans="1:3" x14ac:dyDescent="0.25">
      <c r="A600" s="1">
        <v>38855</v>
      </c>
      <c r="B600" s="8">
        <f t="shared" si="11"/>
        <v>2006</v>
      </c>
      <c r="C600">
        <v>16.989999999999998</v>
      </c>
    </row>
    <row r="601" spans="1:3" x14ac:dyDescent="0.25">
      <c r="A601" s="1">
        <v>38856</v>
      </c>
      <c r="B601" s="8">
        <f t="shared" si="11"/>
        <v>2006</v>
      </c>
      <c r="C601">
        <v>17.18</v>
      </c>
    </row>
    <row r="602" spans="1:3" x14ac:dyDescent="0.25">
      <c r="A602" s="1">
        <v>38859</v>
      </c>
      <c r="B602" s="8">
        <f t="shared" si="11"/>
        <v>2006</v>
      </c>
      <c r="C602">
        <v>17.719999000000001</v>
      </c>
    </row>
    <row r="603" spans="1:3" x14ac:dyDescent="0.25">
      <c r="A603" s="1">
        <v>38860</v>
      </c>
      <c r="B603" s="8">
        <f t="shared" si="11"/>
        <v>2006</v>
      </c>
      <c r="C603">
        <v>18.260000000000002</v>
      </c>
    </row>
    <row r="604" spans="1:3" x14ac:dyDescent="0.25">
      <c r="A604" s="1">
        <v>38861</v>
      </c>
      <c r="B604" s="8">
        <f t="shared" si="11"/>
        <v>2006</v>
      </c>
      <c r="C604">
        <v>17.360001</v>
      </c>
    </row>
    <row r="605" spans="1:3" x14ac:dyDescent="0.25">
      <c r="A605" s="1">
        <v>38862</v>
      </c>
      <c r="B605" s="8">
        <f t="shared" si="11"/>
        <v>2006</v>
      </c>
      <c r="C605">
        <v>15.5</v>
      </c>
    </row>
    <row r="606" spans="1:3" x14ac:dyDescent="0.25">
      <c r="A606" s="1">
        <v>38863</v>
      </c>
      <c r="B606" s="8">
        <f t="shared" si="11"/>
        <v>2006</v>
      </c>
      <c r="C606">
        <v>14.26</v>
      </c>
    </row>
    <row r="607" spans="1:3" x14ac:dyDescent="0.25">
      <c r="A607" s="1">
        <v>38867</v>
      </c>
      <c r="B607" s="8">
        <f t="shared" si="11"/>
        <v>2006</v>
      </c>
      <c r="C607">
        <v>18.66</v>
      </c>
    </row>
    <row r="608" spans="1:3" x14ac:dyDescent="0.25">
      <c r="A608" s="1">
        <v>38868</v>
      </c>
      <c r="B608" s="8">
        <f t="shared" si="11"/>
        <v>2006</v>
      </c>
      <c r="C608">
        <v>16.440000999999999</v>
      </c>
    </row>
    <row r="609" spans="1:3" x14ac:dyDescent="0.25">
      <c r="A609" s="1">
        <v>38869</v>
      </c>
      <c r="B609" s="8">
        <f t="shared" si="11"/>
        <v>2006</v>
      </c>
      <c r="C609">
        <v>14.52</v>
      </c>
    </row>
    <row r="610" spans="1:3" x14ac:dyDescent="0.25">
      <c r="A610" s="1">
        <v>38870</v>
      </c>
      <c r="B610" s="8">
        <f t="shared" si="11"/>
        <v>2006</v>
      </c>
      <c r="C610">
        <v>14.32</v>
      </c>
    </row>
    <row r="611" spans="1:3" x14ac:dyDescent="0.25">
      <c r="A611" s="1">
        <v>38873</v>
      </c>
      <c r="B611" s="8">
        <f t="shared" si="11"/>
        <v>2006</v>
      </c>
      <c r="C611">
        <v>16.649999999999999</v>
      </c>
    </row>
    <row r="612" spans="1:3" x14ac:dyDescent="0.25">
      <c r="A612" s="1">
        <v>38874</v>
      </c>
      <c r="B612" s="8">
        <f t="shared" si="11"/>
        <v>2006</v>
      </c>
      <c r="C612">
        <v>17.34</v>
      </c>
    </row>
    <row r="613" spans="1:3" x14ac:dyDescent="0.25">
      <c r="A613" s="1">
        <v>38875</v>
      </c>
      <c r="B613" s="8">
        <f t="shared" si="11"/>
        <v>2006</v>
      </c>
      <c r="C613">
        <v>17.799999</v>
      </c>
    </row>
    <row r="614" spans="1:3" x14ac:dyDescent="0.25">
      <c r="A614" s="1">
        <v>38876</v>
      </c>
      <c r="B614" s="8">
        <f t="shared" si="11"/>
        <v>2006</v>
      </c>
      <c r="C614">
        <v>18.350000000000001</v>
      </c>
    </row>
    <row r="615" spans="1:3" x14ac:dyDescent="0.25">
      <c r="A615" s="1">
        <v>38877</v>
      </c>
      <c r="B615" s="8">
        <f t="shared" si="11"/>
        <v>2006</v>
      </c>
      <c r="C615">
        <v>18.120000999999998</v>
      </c>
    </row>
    <row r="616" spans="1:3" x14ac:dyDescent="0.25">
      <c r="A616" s="1">
        <v>38880</v>
      </c>
      <c r="B616" s="8">
        <f t="shared" si="11"/>
        <v>2006</v>
      </c>
      <c r="C616">
        <v>20.959999</v>
      </c>
    </row>
    <row r="617" spans="1:3" x14ac:dyDescent="0.25">
      <c r="A617" s="1">
        <v>38881</v>
      </c>
      <c r="B617" s="8">
        <f t="shared" si="11"/>
        <v>2006</v>
      </c>
      <c r="C617">
        <v>23.809999000000001</v>
      </c>
    </row>
    <row r="618" spans="1:3" x14ac:dyDescent="0.25">
      <c r="A618" s="1">
        <v>38882</v>
      </c>
      <c r="B618" s="8">
        <f t="shared" si="11"/>
        <v>2006</v>
      </c>
      <c r="C618">
        <v>21.459999</v>
      </c>
    </row>
    <row r="619" spans="1:3" x14ac:dyDescent="0.25">
      <c r="A619" s="1">
        <v>38883</v>
      </c>
      <c r="B619" s="8">
        <f t="shared" si="11"/>
        <v>2006</v>
      </c>
      <c r="C619">
        <v>15.9</v>
      </c>
    </row>
    <row r="620" spans="1:3" x14ac:dyDescent="0.25">
      <c r="A620" s="1">
        <v>38884</v>
      </c>
      <c r="B620" s="8">
        <f t="shared" si="11"/>
        <v>2006</v>
      </c>
      <c r="C620">
        <v>17.25</v>
      </c>
    </row>
    <row r="621" spans="1:3" x14ac:dyDescent="0.25">
      <c r="A621" s="1">
        <v>38887</v>
      </c>
      <c r="B621" s="8">
        <f t="shared" si="11"/>
        <v>2006</v>
      </c>
      <c r="C621">
        <v>17.829999999999998</v>
      </c>
    </row>
    <row r="622" spans="1:3" x14ac:dyDescent="0.25">
      <c r="A622" s="1">
        <v>38888</v>
      </c>
      <c r="B622" s="8">
        <f t="shared" si="11"/>
        <v>2006</v>
      </c>
      <c r="C622">
        <v>16.690000999999999</v>
      </c>
    </row>
    <row r="623" spans="1:3" x14ac:dyDescent="0.25">
      <c r="A623" s="1">
        <v>38889</v>
      </c>
      <c r="B623" s="8">
        <f t="shared" si="11"/>
        <v>2006</v>
      </c>
      <c r="C623">
        <v>15.52</v>
      </c>
    </row>
    <row r="624" spans="1:3" x14ac:dyDescent="0.25">
      <c r="A624" s="1">
        <v>38890</v>
      </c>
      <c r="B624" s="8">
        <f t="shared" si="11"/>
        <v>2006</v>
      </c>
      <c r="C624">
        <v>15.88</v>
      </c>
    </row>
    <row r="625" spans="1:3" x14ac:dyDescent="0.25">
      <c r="A625" s="1">
        <v>38891</v>
      </c>
      <c r="B625" s="8">
        <f t="shared" si="11"/>
        <v>2006</v>
      </c>
      <c r="C625">
        <v>15.89</v>
      </c>
    </row>
    <row r="626" spans="1:3" x14ac:dyDescent="0.25">
      <c r="A626" s="1">
        <v>38894</v>
      </c>
      <c r="B626" s="8">
        <f t="shared" si="11"/>
        <v>2006</v>
      </c>
      <c r="C626">
        <v>15.62</v>
      </c>
    </row>
    <row r="627" spans="1:3" x14ac:dyDescent="0.25">
      <c r="A627" s="1">
        <v>38895</v>
      </c>
      <c r="B627" s="8">
        <f t="shared" si="11"/>
        <v>2006</v>
      </c>
      <c r="C627">
        <v>16.399999999999999</v>
      </c>
    </row>
    <row r="628" spans="1:3" x14ac:dyDescent="0.25">
      <c r="A628" s="1">
        <v>38896</v>
      </c>
      <c r="B628" s="8">
        <f t="shared" si="11"/>
        <v>2006</v>
      </c>
      <c r="C628">
        <v>15.79</v>
      </c>
    </row>
    <row r="629" spans="1:3" x14ac:dyDescent="0.25">
      <c r="A629" s="1">
        <v>38897</v>
      </c>
      <c r="B629" s="8">
        <f t="shared" si="11"/>
        <v>2006</v>
      </c>
      <c r="C629">
        <v>13.03</v>
      </c>
    </row>
    <row r="630" spans="1:3" x14ac:dyDescent="0.25">
      <c r="A630" s="1">
        <v>38898</v>
      </c>
      <c r="B630" s="8">
        <f t="shared" si="11"/>
        <v>2006</v>
      </c>
      <c r="C630">
        <v>13.08</v>
      </c>
    </row>
    <row r="631" spans="1:3" x14ac:dyDescent="0.25">
      <c r="A631" s="1">
        <v>38901</v>
      </c>
      <c r="B631" s="8">
        <f t="shared" si="11"/>
        <v>2006</v>
      </c>
      <c r="C631">
        <v>13.05</v>
      </c>
    </row>
    <row r="632" spans="1:3" x14ac:dyDescent="0.25">
      <c r="A632" s="1">
        <v>38903</v>
      </c>
      <c r="B632" s="8">
        <f t="shared" si="11"/>
        <v>2006</v>
      </c>
      <c r="C632">
        <v>14.15</v>
      </c>
    </row>
    <row r="633" spans="1:3" x14ac:dyDescent="0.25">
      <c r="A633" s="1">
        <v>38904</v>
      </c>
      <c r="B633" s="8">
        <f t="shared" si="11"/>
        <v>2006</v>
      </c>
      <c r="C633">
        <v>13.65</v>
      </c>
    </row>
    <row r="634" spans="1:3" x14ac:dyDescent="0.25">
      <c r="A634" s="1">
        <v>38905</v>
      </c>
      <c r="B634" s="8">
        <f t="shared" si="11"/>
        <v>2006</v>
      </c>
      <c r="C634">
        <v>13.97</v>
      </c>
    </row>
    <row r="635" spans="1:3" x14ac:dyDescent="0.25">
      <c r="A635" s="1">
        <v>38908</v>
      </c>
      <c r="B635" s="8">
        <f t="shared" si="11"/>
        <v>2006</v>
      </c>
      <c r="C635">
        <v>14.02</v>
      </c>
    </row>
    <row r="636" spans="1:3" x14ac:dyDescent="0.25">
      <c r="A636" s="1">
        <v>38909</v>
      </c>
      <c r="B636" s="8">
        <f t="shared" si="11"/>
        <v>2006</v>
      </c>
      <c r="C636">
        <v>13.14</v>
      </c>
    </row>
    <row r="637" spans="1:3" x14ac:dyDescent="0.25">
      <c r="A637" s="1">
        <v>38910</v>
      </c>
      <c r="B637" s="8">
        <f t="shared" si="11"/>
        <v>2006</v>
      </c>
      <c r="C637">
        <v>14.49</v>
      </c>
    </row>
    <row r="638" spans="1:3" x14ac:dyDescent="0.25">
      <c r="A638" s="1">
        <v>38911</v>
      </c>
      <c r="B638" s="8">
        <f t="shared" si="11"/>
        <v>2006</v>
      </c>
      <c r="C638">
        <v>17.790001</v>
      </c>
    </row>
    <row r="639" spans="1:3" x14ac:dyDescent="0.25">
      <c r="A639" s="1">
        <v>38912</v>
      </c>
      <c r="B639" s="8">
        <f t="shared" si="11"/>
        <v>2006</v>
      </c>
      <c r="C639">
        <v>18.049999</v>
      </c>
    </row>
    <row r="640" spans="1:3" x14ac:dyDescent="0.25">
      <c r="A640" s="1">
        <v>38915</v>
      </c>
      <c r="B640" s="8">
        <f t="shared" si="11"/>
        <v>2006</v>
      </c>
      <c r="C640">
        <v>18.639999</v>
      </c>
    </row>
    <row r="641" spans="1:3" x14ac:dyDescent="0.25">
      <c r="A641" s="1">
        <v>38916</v>
      </c>
      <c r="B641" s="8">
        <f t="shared" si="11"/>
        <v>2006</v>
      </c>
      <c r="C641">
        <v>17.739999999999998</v>
      </c>
    </row>
    <row r="642" spans="1:3" x14ac:dyDescent="0.25">
      <c r="A642" s="1">
        <v>38917</v>
      </c>
      <c r="B642" s="8">
        <f t="shared" si="11"/>
        <v>2006</v>
      </c>
      <c r="C642">
        <v>15.55</v>
      </c>
    </row>
    <row r="643" spans="1:3" x14ac:dyDescent="0.25">
      <c r="A643" s="1">
        <v>38918</v>
      </c>
      <c r="B643" s="8">
        <f t="shared" ref="B643:B706" si="12">YEAR(A643)</f>
        <v>2006</v>
      </c>
      <c r="C643">
        <v>16.209999</v>
      </c>
    </row>
    <row r="644" spans="1:3" x14ac:dyDescent="0.25">
      <c r="A644" s="1">
        <v>38919</v>
      </c>
      <c r="B644" s="8">
        <f t="shared" si="12"/>
        <v>2006</v>
      </c>
      <c r="C644">
        <v>17.399999999999999</v>
      </c>
    </row>
    <row r="645" spans="1:3" x14ac:dyDescent="0.25">
      <c r="A645" s="1">
        <v>38922</v>
      </c>
      <c r="B645" s="8">
        <f t="shared" si="12"/>
        <v>2006</v>
      </c>
      <c r="C645">
        <v>14.98</v>
      </c>
    </row>
    <row r="646" spans="1:3" x14ac:dyDescent="0.25">
      <c r="A646" s="1">
        <v>38923</v>
      </c>
      <c r="B646" s="8">
        <f t="shared" si="12"/>
        <v>2006</v>
      </c>
      <c r="C646">
        <v>14.85</v>
      </c>
    </row>
    <row r="647" spans="1:3" x14ac:dyDescent="0.25">
      <c r="A647" s="1">
        <v>38924</v>
      </c>
      <c r="B647" s="8">
        <f t="shared" si="12"/>
        <v>2006</v>
      </c>
      <c r="C647">
        <v>14.62</v>
      </c>
    </row>
    <row r="648" spans="1:3" x14ac:dyDescent="0.25">
      <c r="A648" s="1">
        <v>38925</v>
      </c>
      <c r="B648" s="8">
        <f t="shared" si="12"/>
        <v>2006</v>
      </c>
      <c r="C648">
        <v>14.94</v>
      </c>
    </row>
    <row r="649" spans="1:3" x14ac:dyDescent="0.25">
      <c r="A649" s="1">
        <v>38926</v>
      </c>
      <c r="B649" s="8">
        <f t="shared" si="12"/>
        <v>2006</v>
      </c>
      <c r="C649">
        <v>14.33</v>
      </c>
    </row>
    <row r="650" spans="1:3" x14ac:dyDescent="0.25">
      <c r="A650" s="1">
        <v>38929</v>
      </c>
      <c r="B650" s="8">
        <f t="shared" si="12"/>
        <v>2006</v>
      </c>
      <c r="C650">
        <v>14.95</v>
      </c>
    </row>
    <row r="651" spans="1:3" x14ac:dyDescent="0.25">
      <c r="A651" s="1">
        <v>38930</v>
      </c>
      <c r="B651" s="8">
        <f t="shared" si="12"/>
        <v>2006</v>
      </c>
      <c r="C651">
        <v>15.05</v>
      </c>
    </row>
    <row r="652" spans="1:3" x14ac:dyDescent="0.25">
      <c r="A652" s="1">
        <v>38931</v>
      </c>
      <c r="B652" s="8">
        <f t="shared" si="12"/>
        <v>2006</v>
      </c>
      <c r="C652">
        <v>14.34</v>
      </c>
    </row>
    <row r="653" spans="1:3" x14ac:dyDescent="0.25">
      <c r="A653" s="1">
        <v>38932</v>
      </c>
      <c r="B653" s="8">
        <f t="shared" si="12"/>
        <v>2006</v>
      </c>
      <c r="C653">
        <v>14.46</v>
      </c>
    </row>
    <row r="654" spans="1:3" x14ac:dyDescent="0.25">
      <c r="A654" s="1">
        <v>38933</v>
      </c>
      <c r="B654" s="8">
        <f t="shared" si="12"/>
        <v>2006</v>
      </c>
      <c r="C654">
        <v>14.34</v>
      </c>
    </row>
    <row r="655" spans="1:3" x14ac:dyDescent="0.25">
      <c r="A655" s="1">
        <v>38936</v>
      </c>
      <c r="B655" s="8">
        <f t="shared" si="12"/>
        <v>2006</v>
      </c>
      <c r="C655">
        <v>15.23</v>
      </c>
    </row>
    <row r="656" spans="1:3" x14ac:dyDescent="0.25">
      <c r="A656" s="1">
        <v>38937</v>
      </c>
      <c r="B656" s="8">
        <f t="shared" si="12"/>
        <v>2006</v>
      </c>
      <c r="C656">
        <v>15.23</v>
      </c>
    </row>
    <row r="657" spans="1:3" x14ac:dyDescent="0.25">
      <c r="A657" s="1">
        <v>38938</v>
      </c>
      <c r="B657" s="8">
        <f t="shared" si="12"/>
        <v>2006</v>
      </c>
      <c r="C657">
        <v>15.2</v>
      </c>
    </row>
    <row r="658" spans="1:3" x14ac:dyDescent="0.25">
      <c r="A658" s="1">
        <v>38939</v>
      </c>
      <c r="B658" s="8">
        <f t="shared" si="12"/>
        <v>2006</v>
      </c>
      <c r="C658">
        <v>14.46</v>
      </c>
    </row>
    <row r="659" spans="1:3" x14ac:dyDescent="0.25">
      <c r="A659" s="1">
        <v>38940</v>
      </c>
      <c r="B659" s="8">
        <f t="shared" si="12"/>
        <v>2006</v>
      </c>
      <c r="C659">
        <v>14.3</v>
      </c>
    </row>
    <row r="660" spans="1:3" x14ac:dyDescent="0.25">
      <c r="A660" s="1">
        <v>38943</v>
      </c>
      <c r="B660" s="8">
        <f t="shared" si="12"/>
        <v>2006</v>
      </c>
      <c r="C660">
        <v>14.26</v>
      </c>
    </row>
    <row r="661" spans="1:3" x14ac:dyDescent="0.25">
      <c r="A661" s="1">
        <v>38944</v>
      </c>
      <c r="B661" s="8">
        <f t="shared" si="12"/>
        <v>2006</v>
      </c>
      <c r="C661">
        <v>13.42</v>
      </c>
    </row>
    <row r="662" spans="1:3" x14ac:dyDescent="0.25">
      <c r="A662" s="1">
        <v>38945</v>
      </c>
      <c r="B662" s="8">
        <f t="shared" si="12"/>
        <v>2006</v>
      </c>
      <c r="C662">
        <v>12.41</v>
      </c>
    </row>
    <row r="663" spans="1:3" x14ac:dyDescent="0.25">
      <c r="A663" s="1">
        <v>38946</v>
      </c>
      <c r="B663" s="8">
        <f t="shared" si="12"/>
        <v>2006</v>
      </c>
      <c r="C663">
        <v>12.24</v>
      </c>
    </row>
    <row r="664" spans="1:3" x14ac:dyDescent="0.25">
      <c r="A664" s="1">
        <v>38947</v>
      </c>
      <c r="B664" s="8">
        <f t="shared" si="12"/>
        <v>2006</v>
      </c>
      <c r="C664">
        <v>11.64</v>
      </c>
    </row>
    <row r="665" spans="1:3" x14ac:dyDescent="0.25">
      <c r="A665" s="1">
        <v>38950</v>
      </c>
      <c r="B665" s="8">
        <f t="shared" si="12"/>
        <v>2006</v>
      </c>
      <c r="C665">
        <v>12.22</v>
      </c>
    </row>
    <row r="666" spans="1:3" x14ac:dyDescent="0.25">
      <c r="A666" s="1">
        <v>38951</v>
      </c>
      <c r="B666" s="8">
        <f t="shared" si="12"/>
        <v>2006</v>
      </c>
      <c r="C666">
        <v>12.19</v>
      </c>
    </row>
    <row r="667" spans="1:3" x14ac:dyDescent="0.25">
      <c r="A667" s="1">
        <v>38952</v>
      </c>
      <c r="B667" s="8">
        <f t="shared" si="12"/>
        <v>2006</v>
      </c>
      <c r="C667">
        <v>12.4</v>
      </c>
    </row>
    <row r="668" spans="1:3" x14ac:dyDescent="0.25">
      <c r="A668" s="1">
        <v>38953</v>
      </c>
      <c r="B668" s="8">
        <f t="shared" si="12"/>
        <v>2006</v>
      </c>
      <c r="C668">
        <v>12.4</v>
      </c>
    </row>
    <row r="669" spans="1:3" x14ac:dyDescent="0.25">
      <c r="A669" s="1">
        <v>38954</v>
      </c>
      <c r="B669" s="8">
        <f t="shared" si="12"/>
        <v>2006</v>
      </c>
      <c r="C669">
        <v>12.31</v>
      </c>
    </row>
    <row r="670" spans="1:3" x14ac:dyDescent="0.25">
      <c r="A670" s="1">
        <v>38957</v>
      </c>
      <c r="B670" s="8">
        <f t="shared" si="12"/>
        <v>2006</v>
      </c>
      <c r="C670">
        <v>12.18</v>
      </c>
    </row>
    <row r="671" spans="1:3" x14ac:dyDescent="0.25">
      <c r="A671" s="1">
        <v>38958</v>
      </c>
      <c r="B671" s="8">
        <f t="shared" si="12"/>
        <v>2006</v>
      </c>
      <c r="C671">
        <v>12.28</v>
      </c>
    </row>
    <row r="672" spans="1:3" x14ac:dyDescent="0.25">
      <c r="A672" s="1">
        <v>38959</v>
      </c>
      <c r="B672" s="8">
        <f t="shared" si="12"/>
        <v>2006</v>
      </c>
      <c r="C672">
        <v>12.22</v>
      </c>
    </row>
    <row r="673" spans="1:3" x14ac:dyDescent="0.25">
      <c r="A673" s="1">
        <v>38960</v>
      </c>
      <c r="B673" s="8">
        <f t="shared" si="12"/>
        <v>2006</v>
      </c>
      <c r="C673">
        <v>12.31</v>
      </c>
    </row>
    <row r="674" spans="1:3" x14ac:dyDescent="0.25">
      <c r="A674" s="1">
        <v>38961</v>
      </c>
      <c r="B674" s="8">
        <f t="shared" si="12"/>
        <v>2006</v>
      </c>
      <c r="C674">
        <v>11.96</v>
      </c>
    </row>
    <row r="675" spans="1:3" x14ac:dyDescent="0.25">
      <c r="A675" s="1">
        <v>38965</v>
      </c>
      <c r="B675" s="8">
        <f t="shared" si="12"/>
        <v>2006</v>
      </c>
      <c r="C675">
        <v>12.63</v>
      </c>
    </row>
    <row r="676" spans="1:3" x14ac:dyDescent="0.25">
      <c r="A676" s="1">
        <v>38966</v>
      </c>
      <c r="B676" s="8">
        <f t="shared" si="12"/>
        <v>2006</v>
      </c>
      <c r="C676">
        <v>13.74</v>
      </c>
    </row>
    <row r="677" spans="1:3" x14ac:dyDescent="0.25">
      <c r="A677" s="1">
        <v>38967</v>
      </c>
      <c r="B677" s="8">
        <f t="shared" si="12"/>
        <v>2006</v>
      </c>
      <c r="C677">
        <v>13.88</v>
      </c>
    </row>
    <row r="678" spans="1:3" x14ac:dyDescent="0.25">
      <c r="A678" s="1">
        <v>38968</v>
      </c>
      <c r="B678" s="8">
        <f t="shared" si="12"/>
        <v>2006</v>
      </c>
      <c r="C678">
        <v>13.16</v>
      </c>
    </row>
    <row r="679" spans="1:3" x14ac:dyDescent="0.25">
      <c r="A679" s="1">
        <v>38971</v>
      </c>
      <c r="B679" s="8">
        <f t="shared" si="12"/>
        <v>2006</v>
      </c>
      <c r="C679">
        <v>12.99</v>
      </c>
    </row>
    <row r="680" spans="1:3" x14ac:dyDescent="0.25">
      <c r="A680" s="1">
        <v>38972</v>
      </c>
      <c r="B680" s="8">
        <f t="shared" si="12"/>
        <v>2006</v>
      </c>
      <c r="C680">
        <v>11.92</v>
      </c>
    </row>
    <row r="681" spans="1:3" x14ac:dyDescent="0.25">
      <c r="A681" s="1">
        <v>38973</v>
      </c>
      <c r="B681" s="8">
        <f t="shared" si="12"/>
        <v>2006</v>
      </c>
      <c r="C681">
        <v>11.18</v>
      </c>
    </row>
    <row r="682" spans="1:3" x14ac:dyDescent="0.25">
      <c r="A682" s="1">
        <v>38974</v>
      </c>
      <c r="B682" s="8">
        <f t="shared" si="12"/>
        <v>2006</v>
      </c>
      <c r="C682">
        <v>11.55</v>
      </c>
    </row>
    <row r="683" spans="1:3" x14ac:dyDescent="0.25">
      <c r="A683" s="1">
        <v>38975</v>
      </c>
      <c r="B683" s="8">
        <f t="shared" si="12"/>
        <v>2006</v>
      </c>
      <c r="C683">
        <v>11.76</v>
      </c>
    </row>
    <row r="684" spans="1:3" x14ac:dyDescent="0.25">
      <c r="A684" s="1">
        <v>38978</v>
      </c>
      <c r="B684" s="8">
        <f t="shared" si="12"/>
        <v>2006</v>
      </c>
      <c r="C684">
        <v>11.78</v>
      </c>
    </row>
    <row r="685" spans="1:3" x14ac:dyDescent="0.25">
      <c r="A685" s="1">
        <v>38979</v>
      </c>
      <c r="B685" s="8">
        <f t="shared" si="12"/>
        <v>2006</v>
      </c>
      <c r="C685">
        <v>11.98</v>
      </c>
    </row>
    <row r="686" spans="1:3" x14ac:dyDescent="0.25">
      <c r="A686" s="1">
        <v>38980</v>
      </c>
      <c r="B686" s="8">
        <f t="shared" si="12"/>
        <v>2006</v>
      </c>
      <c r="C686">
        <v>11.39</v>
      </c>
    </row>
    <row r="687" spans="1:3" x14ac:dyDescent="0.25">
      <c r="A687" s="1">
        <v>38981</v>
      </c>
      <c r="B687" s="8">
        <f t="shared" si="12"/>
        <v>2006</v>
      </c>
      <c r="C687">
        <v>12.25</v>
      </c>
    </row>
    <row r="688" spans="1:3" x14ac:dyDescent="0.25">
      <c r="A688" s="1">
        <v>38982</v>
      </c>
      <c r="B688" s="8">
        <f t="shared" si="12"/>
        <v>2006</v>
      </c>
      <c r="C688">
        <v>12.59</v>
      </c>
    </row>
    <row r="689" spans="1:3" x14ac:dyDescent="0.25">
      <c r="A689" s="1">
        <v>38985</v>
      </c>
      <c r="B689" s="8">
        <f t="shared" si="12"/>
        <v>2006</v>
      </c>
      <c r="C689">
        <v>12.12</v>
      </c>
    </row>
    <row r="690" spans="1:3" x14ac:dyDescent="0.25">
      <c r="A690" s="1">
        <v>38986</v>
      </c>
      <c r="B690" s="8">
        <f t="shared" si="12"/>
        <v>2006</v>
      </c>
      <c r="C690">
        <v>11.53</v>
      </c>
    </row>
    <row r="691" spans="1:3" x14ac:dyDescent="0.25">
      <c r="A691" s="1">
        <v>38987</v>
      </c>
      <c r="B691" s="8">
        <f t="shared" si="12"/>
        <v>2006</v>
      </c>
      <c r="C691">
        <v>11.58</v>
      </c>
    </row>
    <row r="692" spans="1:3" x14ac:dyDescent="0.25">
      <c r="A692" s="1">
        <v>38988</v>
      </c>
      <c r="B692" s="8">
        <f t="shared" si="12"/>
        <v>2006</v>
      </c>
      <c r="C692">
        <v>11.72</v>
      </c>
    </row>
    <row r="693" spans="1:3" x14ac:dyDescent="0.25">
      <c r="A693" s="1">
        <v>38989</v>
      </c>
      <c r="B693" s="8">
        <f t="shared" si="12"/>
        <v>2006</v>
      </c>
      <c r="C693">
        <v>11.98</v>
      </c>
    </row>
    <row r="694" spans="1:3" x14ac:dyDescent="0.25">
      <c r="A694" s="1">
        <v>38992</v>
      </c>
      <c r="B694" s="8">
        <f t="shared" si="12"/>
        <v>2006</v>
      </c>
      <c r="C694">
        <v>12.57</v>
      </c>
    </row>
    <row r="695" spans="1:3" x14ac:dyDescent="0.25">
      <c r="A695" s="1">
        <v>38993</v>
      </c>
      <c r="B695" s="8">
        <f t="shared" si="12"/>
        <v>2006</v>
      </c>
      <c r="C695">
        <v>12.24</v>
      </c>
    </row>
    <row r="696" spans="1:3" x14ac:dyDescent="0.25">
      <c r="A696" s="1">
        <v>38994</v>
      </c>
      <c r="B696" s="8">
        <f t="shared" si="12"/>
        <v>2006</v>
      </c>
      <c r="C696">
        <v>11.86</v>
      </c>
    </row>
    <row r="697" spans="1:3" x14ac:dyDescent="0.25">
      <c r="A697" s="1">
        <v>38995</v>
      </c>
      <c r="B697" s="8">
        <f t="shared" si="12"/>
        <v>2006</v>
      </c>
      <c r="C697">
        <v>11.98</v>
      </c>
    </row>
    <row r="698" spans="1:3" x14ac:dyDescent="0.25">
      <c r="A698" s="1">
        <v>38996</v>
      </c>
      <c r="B698" s="8">
        <f t="shared" si="12"/>
        <v>2006</v>
      </c>
      <c r="C698">
        <v>11.56</v>
      </c>
    </row>
    <row r="699" spans="1:3" x14ac:dyDescent="0.25">
      <c r="A699" s="1">
        <v>38999</v>
      </c>
      <c r="B699" s="8">
        <f t="shared" si="12"/>
        <v>2006</v>
      </c>
      <c r="C699">
        <v>11.68</v>
      </c>
    </row>
    <row r="700" spans="1:3" x14ac:dyDescent="0.25">
      <c r="A700" s="1">
        <v>39000</v>
      </c>
      <c r="B700" s="8">
        <f t="shared" si="12"/>
        <v>2006</v>
      </c>
      <c r="C700">
        <v>11.52</v>
      </c>
    </row>
    <row r="701" spans="1:3" x14ac:dyDescent="0.25">
      <c r="A701" s="1">
        <v>39001</v>
      </c>
      <c r="B701" s="8">
        <f t="shared" si="12"/>
        <v>2006</v>
      </c>
      <c r="C701">
        <v>11.62</v>
      </c>
    </row>
    <row r="702" spans="1:3" x14ac:dyDescent="0.25">
      <c r="A702" s="1">
        <v>39002</v>
      </c>
      <c r="B702" s="8">
        <f t="shared" si="12"/>
        <v>2006</v>
      </c>
      <c r="C702">
        <v>11.09</v>
      </c>
    </row>
    <row r="703" spans="1:3" x14ac:dyDescent="0.25">
      <c r="A703" s="1">
        <v>39003</v>
      </c>
      <c r="B703" s="8">
        <f t="shared" si="12"/>
        <v>2006</v>
      </c>
      <c r="C703">
        <v>10.75</v>
      </c>
    </row>
    <row r="704" spans="1:3" x14ac:dyDescent="0.25">
      <c r="A704" s="1">
        <v>39006</v>
      </c>
      <c r="B704" s="8">
        <f t="shared" si="12"/>
        <v>2006</v>
      </c>
      <c r="C704">
        <v>11.09</v>
      </c>
    </row>
    <row r="705" spans="1:3" x14ac:dyDescent="0.25">
      <c r="A705" s="1">
        <v>39007</v>
      </c>
      <c r="B705" s="8">
        <f t="shared" si="12"/>
        <v>2006</v>
      </c>
      <c r="C705">
        <v>11.73</v>
      </c>
    </row>
    <row r="706" spans="1:3" x14ac:dyDescent="0.25">
      <c r="A706" s="1">
        <v>39008</v>
      </c>
      <c r="B706" s="8">
        <f t="shared" si="12"/>
        <v>2006</v>
      </c>
      <c r="C706">
        <v>11.34</v>
      </c>
    </row>
    <row r="707" spans="1:3" x14ac:dyDescent="0.25">
      <c r="A707" s="1">
        <v>39009</v>
      </c>
      <c r="B707" s="8">
        <f t="shared" ref="B707:B770" si="13">YEAR(A707)</f>
        <v>2006</v>
      </c>
      <c r="C707">
        <v>10.9</v>
      </c>
    </row>
    <row r="708" spans="1:3" x14ac:dyDescent="0.25">
      <c r="A708" s="1">
        <v>39010</v>
      </c>
      <c r="B708" s="8">
        <f t="shared" si="13"/>
        <v>2006</v>
      </c>
      <c r="C708">
        <v>10.63</v>
      </c>
    </row>
    <row r="709" spans="1:3" x14ac:dyDescent="0.25">
      <c r="A709" s="1">
        <v>39013</v>
      </c>
      <c r="B709" s="8">
        <f t="shared" si="13"/>
        <v>2006</v>
      </c>
      <c r="C709">
        <v>11.08</v>
      </c>
    </row>
    <row r="710" spans="1:3" x14ac:dyDescent="0.25">
      <c r="A710" s="1">
        <v>39014</v>
      </c>
      <c r="B710" s="8">
        <f t="shared" si="13"/>
        <v>2006</v>
      </c>
      <c r="C710">
        <v>10.78</v>
      </c>
    </row>
    <row r="711" spans="1:3" x14ac:dyDescent="0.25">
      <c r="A711" s="1">
        <v>39015</v>
      </c>
      <c r="B711" s="8">
        <f t="shared" si="13"/>
        <v>2006</v>
      </c>
      <c r="C711">
        <v>10.66</v>
      </c>
    </row>
    <row r="712" spans="1:3" x14ac:dyDescent="0.25">
      <c r="A712" s="1">
        <v>39016</v>
      </c>
      <c r="B712" s="8">
        <f t="shared" si="13"/>
        <v>2006</v>
      </c>
      <c r="C712">
        <v>10.56</v>
      </c>
    </row>
    <row r="713" spans="1:3" x14ac:dyDescent="0.25">
      <c r="A713" s="1">
        <v>39017</v>
      </c>
      <c r="B713" s="8">
        <f t="shared" si="13"/>
        <v>2006</v>
      </c>
      <c r="C713">
        <v>10.8</v>
      </c>
    </row>
    <row r="714" spans="1:3" x14ac:dyDescent="0.25">
      <c r="A714" s="1">
        <v>39020</v>
      </c>
      <c r="B714" s="8">
        <f t="shared" si="13"/>
        <v>2006</v>
      </c>
      <c r="C714">
        <v>11.2</v>
      </c>
    </row>
    <row r="715" spans="1:3" x14ac:dyDescent="0.25">
      <c r="A715" s="1">
        <v>39021</v>
      </c>
      <c r="B715" s="8">
        <f t="shared" si="13"/>
        <v>2006</v>
      </c>
      <c r="C715">
        <v>11.1</v>
      </c>
    </row>
    <row r="716" spans="1:3" x14ac:dyDescent="0.25">
      <c r="A716" s="1">
        <v>39022</v>
      </c>
      <c r="B716" s="8">
        <f t="shared" si="13"/>
        <v>2006</v>
      </c>
      <c r="C716">
        <v>11.51</v>
      </c>
    </row>
    <row r="717" spans="1:3" x14ac:dyDescent="0.25">
      <c r="A717" s="1">
        <v>39023</v>
      </c>
      <c r="B717" s="8">
        <f t="shared" si="13"/>
        <v>2006</v>
      </c>
      <c r="C717">
        <v>11.42</v>
      </c>
    </row>
    <row r="718" spans="1:3" x14ac:dyDescent="0.25">
      <c r="A718" s="1">
        <v>39024</v>
      </c>
      <c r="B718" s="8">
        <f t="shared" si="13"/>
        <v>2006</v>
      </c>
      <c r="C718">
        <v>11.16</v>
      </c>
    </row>
    <row r="719" spans="1:3" x14ac:dyDescent="0.25">
      <c r="A719" s="1">
        <v>39027</v>
      </c>
      <c r="B719" s="8">
        <f t="shared" si="13"/>
        <v>2006</v>
      </c>
      <c r="C719">
        <v>11.16</v>
      </c>
    </row>
    <row r="720" spans="1:3" x14ac:dyDescent="0.25">
      <c r="A720" s="1">
        <v>39028</v>
      </c>
      <c r="B720" s="8">
        <f t="shared" si="13"/>
        <v>2006</v>
      </c>
      <c r="C720">
        <v>11.09</v>
      </c>
    </row>
    <row r="721" spans="1:3" x14ac:dyDescent="0.25">
      <c r="A721" s="1">
        <v>39029</v>
      </c>
      <c r="B721" s="8">
        <f t="shared" si="13"/>
        <v>2006</v>
      </c>
      <c r="C721">
        <v>10.75</v>
      </c>
    </row>
    <row r="722" spans="1:3" x14ac:dyDescent="0.25">
      <c r="A722" s="1">
        <v>39030</v>
      </c>
      <c r="B722" s="8">
        <f t="shared" si="13"/>
        <v>2006</v>
      </c>
      <c r="C722">
        <v>11.01</v>
      </c>
    </row>
    <row r="723" spans="1:3" x14ac:dyDescent="0.25">
      <c r="A723" s="1">
        <v>39031</v>
      </c>
      <c r="B723" s="8">
        <f t="shared" si="13"/>
        <v>2006</v>
      </c>
      <c r="C723">
        <v>10.79</v>
      </c>
    </row>
    <row r="724" spans="1:3" x14ac:dyDescent="0.25">
      <c r="A724" s="1">
        <v>39034</v>
      </c>
      <c r="B724" s="8">
        <f t="shared" si="13"/>
        <v>2006</v>
      </c>
      <c r="C724">
        <v>10.86</v>
      </c>
    </row>
    <row r="725" spans="1:3" x14ac:dyDescent="0.25">
      <c r="A725" s="1">
        <v>39035</v>
      </c>
      <c r="B725" s="8">
        <f t="shared" si="13"/>
        <v>2006</v>
      </c>
      <c r="C725">
        <v>10.5</v>
      </c>
    </row>
    <row r="726" spans="1:3" x14ac:dyDescent="0.25">
      <c r="A726" s="1">
        <v>39036</v>
      </c>
      <c r="B726" s="8">
        <f t="shared" si="13"/>
        <v>2006</v>
      </c>
      <c r="C726">
        <v>10.31</v>
      </c>
    </row>
    <row r="727" spans="1:3" x14ac:dyDescent="0.25">
      <c r="A727" s="1">
        <v>39037</v>
      </c>
      <c r="B727" s="8">
        <f t="shared" si="13"/>
        <v>2006</v>
      </c>
      <c r="C727">
        <v>10.16</v>
      </c>
    </row>
    <row r="728" spans="1:3" x14ac:dyDescent="0.25">
      <c r="A728" s="1">
        <v>39038</v>
      </c>
      <c r="B728" s="8">
        <f t="shared" si="13"/>
        <v>2006</v>
      </c>
      <c r="C728">
        <v>10.050000000000001</v>
      </c>
    </row>
    <row r="729" spans="1:3" x14ac:dyDescent="0.25">
      <c r="A729" s="1">
        <v>39041</v>
      </c>
      <c r="B729" s="8">
        <f t="shared" si="13"/>
        <v>2006</v>
      </c>
      <c r="C729">
        <v>9.9700000000000006</v>
      </c>
    </row>
    <row r="730" spans="1:3" x14ac:dyDescent="0.25">
      <c r="A730" s="1">
        <v>39042</v>
      </c>
      <c r="B730" s="8">
        <f t="shared" si="13"/>
        <v>2006</v>
      </c>
      <c r="C730">
        <v>9.9</v>
      </c>
    </row>
    <row r="731" spans="1:3" x14ac:dyDescent="0.25">
      <c r="A731" s="1">
        <v>39043</v>
      </c>
      <c r="B731" s="8">
        <f t="shared" si="13"/>
        <v>2006</v>
      </c>
      <c r="C731">
        <v>10.14</v>
      </c>
    </row>
    <row r="732" spans="1:3" x14ac:dyDescent="0.25">
      <c r="A732" s="1">
        <v>39045</v>
      </c>
      <c r="B732" s="8">
        <f t="shared" si="13"/>
        <v>2006</v>
      </c>
      <c r="C732">
        <v>10.73</v>
      </c>
    </row>
    <row r="733" spans="1:3" x14ac:dyDescent="0.25">
      <c r="A733" s="1">
        <v>39048</v>
      </c>
      <c r="B733" s="8">
        <f t="shared" si="13"/>
        <v>2006</v>
      </c>
      <c r="C733">
        <v>12.3</v>
      </c>
    </row>
    <row r="734" spans="1:3" x14ac:dyDescent="0.25">
      <c r="A734" s="1">
        <v>39049</v>
      </c>
      <c r="B734" s="8">
        <f t="shared" si="13"/>
        <v>2006</v>
      </c>
      <c r="C734">
        <v>11.62</v>
      </c>
    </row>
    <row r="735" spans="1:3" x14ac:dyDescent="0.25">
      <c r="A735" s="1">
        <v>39050</v>
      </c>
      <c r="B735" s="8">
        <f t="shared" si="13"/>
        <v>2006</v>
      </c>
      <c r="C735">
        <v>10.83</v>
      </c>
    </row>
    <row r="736" spans="1:3" x14ac:dyDescent="0.25">
      <c r="A736" s="1">
        <v>39051</v>
      </c>
      <c r="B736" s="8">
        <f t="shared" si="13"/>
        <v>2006</v>
      </c>
      <c r="C736">
        <v>10.91</v>
      </c>
    </row>
    <row r="737" spans="1:3" x14ac:dyDescent="0.25">
      <c r="A737" s="1">
        <v>39052</v>
      </c>
      <c r="B737" s="8">
        <f t="shared" si="13"/>
        <v>2006</v>
      </c>
      <c r="C737">
        <v>11.66</v>
      </c>
    </row>
    <row r="738" spans="1:3" x14ac:dyDescent="0.25">
      <c r="A738" s="1">
        <v>39055</v>
      </c>
      <c r="B738" s="8">
        <f t="shared" si="13"/>
        <v>2006</v>
      </c>
      <c r="C738">
        <v>11.23</v>
      </c>
    </row>
    <row r="739" spans="1:3" x14ac:dyDescent="0.25">
      <c r="A739" s="1">
        <v>39056</v>
      </c>
      <c r="B739" s="8">
        <f t="shared" si="13"/>
        <v>2006</v>
      </c>
      <c r="C739">
        <v>11.27</v>
      </c>
    </row>
    <row r="740" spans="1:3" x14ac:dyDescent="0.25">
      <c r="A740" s="1">
        <v>39057</v>
      </c>
      <c r="B740" s="8">
        <f t="shared" si="13"/>
        <v>2006</v>
      </c>
      <c r="C740">
        <v>11.33</v>
      </c>
    </row>
    <row r="741" spans="1:3" x14ac:dyDescent="0.25">
      <c r="A741" s="1">
        <v>39058</v>
      </c>
      <c r="B741" s="8">
        <f t="shared" si="13"/>
        <v>2006</v>
      </c>
      <c r="C741">
        <v>12.67</v>
      </c>
    </row>
    <row r="742" spans="1:3" x14ac:dyDescent="0.25">
      <c r="A742" s="1">
        <v>39059</v>
      </c>
      <c r="B742" s="8">
        <f t="shared" si="13"/>
        <v>2006</v>
      </c>
      <c r="C742">
        <v>12.07</v>
      </c>
    </row>
    <row r="743" spans="1:3" x14ac:dyDescent="0.25">
      <c r="A743" s="1">
        <v>39062</v>
      </c>
      <c r="B743" s="8">
        <f t="shared" si="13"/>
        <v>2006</v>
      </c>
      <c r="C743">
        <v>10.71</v>
      </c>
    </row>
    <row r="744" spans="1:3" x14ac:dyDescent="0.25">
      <c r="A744" s="1">
        <v>39063</v>
      </c>
      <c r="B744" s="8">
        <f t="shared" si="13"/>
        <v>2006</v>
      </c>
      <c r="C744">
        <v>10.65</v>
      </c>
    </row>
    <row r="745" spans="1:3" x14ac:dyDescent="0.25">
      <c r="A745" s="1">
        <v>39064</v>
      </c>
      <c r="B745" s="8">
        <f t="shared" si="13"/>
        <v>2006</v>
      </c>
      <c r="C745">
        <v>10.18</v>
      </c>
    </row>
    <row r="746" spans="1:3" x14ac:dyDescent="0.25">
      <c r="A746" s="1">
        <v>39065</v>
      </c>
      <c r="B746" s="8">
        <f t="shared" si="13"/>
        <v>2006</v>
      </c>
      <c r="C746">
        <v>9.9700000000000006</v>
      </c>
    </row>
    <row r="747" spans="1:3" x14ac:dyDescent="0.25">
      <c r="A747" s="1">
        <v>39066</v>
      </c>
      <c r="B747" s="8">
        <f t="shared" si="13"/>
        <v>2006</v>
      </c>
      <c r="C747">
        <v>10.050000000000001</v>
      </c>
    </row>
    <row r="748" spans="1:3" x14ac:dyDescent="0.25">
      <c r="A748" s="1">
        <v>39069</v>
      </c>
      <c r="B748" s="8">
        <f t="shared" si="13"/>
        <v>2006</v>
      </c>
      <c r="C748">
        <v>10.6</v>
      </c>
    </row>
    <row r="749" spans="1:3" x14ac:dyDescent="0.25">
      <c r="A749" s="1">
        <v>39070</v>
      </c>
      <c r="B749" s="8">
        <f t="shared" si="13"/>
        <v>2006</v>
      </c>
      <c r="C749">
        <v>10.3</v>
      </c>
    </row>
    <row r="750" spans="1:3" x14ac:dyDescent="0.25">
      <c r="A750" s="1">
        <v>39071</v>
      </c>
      <c r="B750" s="8">
        <f t="shared" si="13"/>
        <v>2006</v>
      </c>
      <c r="C750">
        <v>10.26</v>
      </c>
    </row>
    <row r="751" spans="1:3" x14ac:dyDescent="0.25">
      <c r="A751" s="1">
        <v>39072</v>
      </c>
      <c r="B751" s="8">
        <f t="shared" si="13"/>
        <v>2006</v>
      </c>
      <c r="C751">
        <v>10.53</v>
      </c>
    </row>
    <row r="752" spans="1:3" x14ac:dyDescent="0.25">
      <c r="A752" s="1">
        <v>39073</v>
      </c>
      <c r="B752" s="8">
        <f t="shared" si="13"/>
        <v>2006</v>
      </c>
      <c r="C752">
        <v>11.36</v>
      </c>
    </row>
    <row r="753" spans="1:3" x14ac:dyDescent="0.25">
      <c r="A753" s="1">
        <v>39077</v>
      </c>
      <c r="B753" s="8">
        <f t="shared" si="13"/>
        <v>2006</v>
      </c>
      <c r="C753">
        <v>11.26</v>
      </c>
    </row>
    <row r="754" spans="1:3" x14ac:dyDescent="0.25">
      <c r="A754" s="1">
        <v>39078</v>
      </c>
      <c r="B754" s="8">
        <f t="shared" si="13"/>
        <v>2006</v>
      </c>
      <c r="C754">
        <v>10.64</v>
      </c>
    </row>
    <row r="755" spans="1:3" x14ac:dyDescent="0.25">
      <c r="A755" s="1">
        <v>39079</v>
      </c>
      <c r="B755" s="8">
        <f t="shared" si="13"/>
        <v>2006</v>
      </c>
      <c r="C755">
        <v>10.99</v>
      </c>
    </row>
    <row r="756" spans="1:3" x14ac:dyDescent="0.25">
      <c r="A756" s="1">
        <v>39080</v>
      </c>
      <c r="B756" s="8">
        <f t="shared" si="13"/>
        <v>2006</v>
      </c>
      <c r="C756">
        <v>11.56</v>
      </c>
    </row>
    <row r="757" spans="1:3" x14ac:dyDescent="0.25">
      <c r="A757" s="1">
        <v>39085</v>
      </c>
      <c r="B757" s="8">
        <f t="shared" si="13"/>
        <v>2007</v>
      </c>
      <c r="C757">
        <v>12.04</v>
      </c>
    </row>
    <row r="758" spans="1:3" x14ac:dyDescent="0.25">
      <c r="A758" s="1">
        <v>39086</v>
      </c>
      <c r="B758" s="8">
        <f t="shared" si="13"/>
        <v>2007</v>
      </c>
      <c r="C758">
        <v>11.51</v>
      </c>
    </row>
    <row r="759" spans="1:3" x14ac:dyDescent="0.25">
      <c r="A759" s="1">
        <v>39087</v>
      </c>
      <c r="B759" s="8">
        <f t="shared" si="13"/>
        <v>2007</v>
      </c>
      <c r="C759">
        <v>12.14</v>
      </c>
    </row>
    <row r="760" spans="1:3" x14ac:dyDescent="0.25">
      <c r="A760" s="1">
        <v>39090</v>
      </c>
      <c r="B760" s="8">
        <f t="shared" si="13"/>
        <v>2007</v>
      </c>
      <c r="C760">
        <v>12</v>
      </c>
    </row>
    <row r="761" spans="1:3" x14ac:dyDescent="0.25">
      <c r="A761" s="1">
        <v>39091</v>
      </c>
      <c r="B761" s="8">
        <f t="shared" si="13"/>
        <v>2007</v>
      </c>
      <c r="C761">
        <v>11.91</v>
      </c>
    </row>
    <row r="762" spans="1:3" x14ac:dyDescent="0.25">
      <c r="A762" s="1">
        <v>39092</v>
      </c>
      <c r="B762" s="8">
        <f t="shared" si="13"/>
        <v>2007</v>
      </c>
      <c r="C762">
        <v>11.47</v>
      </c>
    </row>
    <row r="763" spans="1:3" x14ac:dyDescent="0.25">
      <c r="A763" s="1">
        <v>39093</v>
      </c>
      <c r="B763" s="8">
        <f t="shared" si="13"/>
        <v>2007</v>
      </c>
      <c r="C763">
        <v>10.87</v>
      </c>
    </row>
    <row r="764" spans="1:3" x14ac:dyDescent="0.25">
      <c r="A764" s="1">
        <v>39094</v>
      </c>
      <c r="B764" s="8">
        <f t="shared" si="13"/>
        <v>2007</v>
      </c>
      <c r="C764">
        <v>10.15</v>
      </c>
    </row>
    <row r="765" spans="1:3" x14ac:dyDescent="0.25">
      <c r="A765" s="1">
        <v>39098</v>
      </c>
      <c r="B765" s="8">
        <f t="shared" si="13"/>
        <v>2007</v>
      </c>
      <c r="C765">
        <v>10.74</v>
      </c>
    </row>
    <row r="766" spans="1:3" x14ac:dyDescent="0.25">
      <c r="A766" s="1">
        <v>39099</v>
      </c>
      <c r="B766" s="8">
        <f t="shared" si="13"/>
        <v>2007</v>
      </c>
      <c r="C766">
        <v>10.59</v>
      </c>
    </row>
    <row r="767" spans="1:3" x14ac:dyDescent="0.25">
      <c r="A767" s="1">
        <v>39100</v>
      </c>
      <c r="B767" s="8">
        <f t="shared" si="13"/>
        <v>2007</v>
      </c>
      <c r="C767">
        <v>10.85</v>
      </c>
    </row>
    <row r="768" spans="1:3" x14ac:dyDescent="0.25">
      <c r="A768" s="1">
        <v>39101</v>
      </c>
      <c r="B768" s="8">
        <f t="shared" si="13"/>
        <v>2007</v>
      </c>
      <c r="C768">
        <v>10.4</v>
      </c>
    </row>
    <row r="769" spans="1:3" x14ac:dyDescent="0.25">
      <c r="A769" s="1">
        <v>39104</v>
      </c>
      <c r="B769" s="8">
        <f t="shared" si="13"/>
        <v>2007</v>
      </c>
      <c r="C769">
        <v>10.77</v>
      </c>
    </row>
    <row r="770" spans="1:3" x14ac:dyDescent="0.25">
      <c r="A770" s="1">
        <v>39105</v>
      </c>
      <c r="B770" s="8">
        <f t="shared" si="13"/>
        <v>2007</v>
      </c>
      <c r="C770">
        <v>10.34</v>
      </c>
    </row>
    <row r="771" spans="1:3" x14ac:dyDescent="0.25">
      <c r="A771" s="1">
        <v>39106</v>
      </c>
      <c r="B771" s="8">
        <f t="shared" ref="B771:B834" si="14">YEAR(A771)</f>
        <v>2007</v>
      </c>
      <c r="C771">
        <v>9.89</v>
      </c>
    </row>
    <row r="772" spans="1:3" x14ac:dyDescent="0.25">
      <c r="A772" s="1">
        <v>39107</v>
      </c>
      <c r="B772" s="8">
        <f t="shared" si="14"/>
        <v>2007</v>
      </c>
      <c r="C772">
        <v>11.22</v>
      </c>
    </row>
    <row r="773" spans="1:3" x14ac:dyDescent="0.25">
      <c r="A773" s="1">
        <v>39108</v>
      </c>
      <c r="B773" s="8">
        <f t="shared" si="14"/>
        <v>2007</v>
      </c>
      <c r="C773">
        <v>11.13</v>
      </c>
    </row>
    <row r="774" spans="1:3" x14ac:dyDescent="0.25">
      <c r="A774" s="1">
        <v>39111</v>
      </c>
      <c r="B774" s="8">
        <f t="shared" si="14"/>
        <v>2007</v>
      </c>
      <c r="C774">
        <v>11.45</v>
      </c>
    </row>
    <row r="775" spans="1:3" x14ac:dyDescent="0.25">
      <c r="A775" s="1">
        <v>39112</v>
      </c>
      <c r="B775" s="8">
        <f t="shared" si="14"/>
        <v>2007</v>
      </c>
      <c r="C775">
        <v>10.96</v>
      </c>
    </row>
    <row r="776" spans="1:3" x14ac:dyDescent="0.25">
      <c r="A776" s="1">
        <v>39113</v>
      </c>
      <c r="B776" s="8">
        <f t="shared" si="14"/>
        <v>2007</v>
      </c>
      <c r="C776">
        <v>10.42</v>
      </c>
    </row>
    <row r="777" spans="1:3" x14ac:dyDescent="0.25">
      <c r="A777" s="1">
        <v>39114</v>
      </c>
      <c r="B777" s="8">
        <f t="shared" si="14"/>
        <v>2007</v>
      </c>
      <c r="C777">
        <v>10.31</v>
      </c>
    </row>
    <row r="778" spans="1:3" x14ac:dyDescent="0.25">
      <c r="A778" s="1">
        <v>39115</v>
      </c>
      <c r="B778" s="8">
        <f t="shared" si="14"/>
        <v>2007</v>
      </c>
      <c r="C778">
        <v>10.08</v>
      </c>
    </row>
    <row r="779" spans="1:3" x14ac:dyDescent="0.25">
      <c r="A779" s="1">
        <v>39118</v>
      </c>
      <c r="B779" s="8">
        <f t="shared" si="14"/>
        <v>2007</v>
      </c>
      <c r="C779">
        <v>10.55</v>
      </c>
    </row>
    <row r="780" spans="1:3" x14ac:dyDescent="0.25">
      <c r="A780" s="1">
        <v>39119</v>
      </c>
      <c r="B780" s="8">
        <f t="shared" si="14"/>
        <v>2007</v>
      </c>
      <c r="C780">
        <v>10.65</v>
      </c>
    </row>
    <row r="781" spans="1:3" x14ac:dyDescent="0.25">
      <c r="A781" s="1">
        <v>39120</v>
      </c>
      <c r="B781" s="8">
        <f t="shared" si="14"/>
        <v>2007</v>
      </c>
      <c r="C781">
        <v>10.32</v>
      </c>
    </row>
    <row r="782" spans="1:3" x14ac:dyDescent="0.25">
      <c r="A782" s="1">
        <v>39121</v>
      </c>
      <c r="B782" s="8">
        <f t="shared" si="14"/>
        <v>2007</v>
      </c>
      <c r="C782">
        <v>10.44</v>
      </c>
    </row>
    <row r="783" spans="1:3" x14ac:dyDescent="0.25">
      <c r="A783" s="1">
        <v>39122</v>
      </c>
      <c r="B783" s="8">
        <f t="shared" si="14"/>
        <v>2007</v>
      </c>
      <c r="C783">
        <v>11.1</v>
      </c>
    </row>
    <row r="784" spans="1:3" x14ac:dyDescent="0.25">
      <c r="A784" s="1">
        <v>39125</v>
      </c>
      <c r="B784" s="8">
        <f t="shared" si="14"/>
        <v>2007</v>
      </c>
      <c r="C784">
        <v>11.61</v>
      </c>
    </row>
    <row r="785" spans="1:3" x14ac:dyDescent="0.25">
      <c r="A785" s="1">
        <v>39126</v>
      </c>
      <c r="B785" s="8">
        <f t="shared" si="14"/>
        <v>2007</v>
      </c>
      <c r="C785">
        <v>10.34</v>
      </c>
    </row>
    <row r="786" spans="1:3" x14ac:dyDescent="0.25">
      <c r="A786" s="1">
        <v>39127</v>
      </c>
      <c r="B786" s="8">
        <f t="shared" si="14"/>
        <v>2007</v>
      </c>
      <c r="C786">
        <v>10.23</v>
      </c>
    </row>
    <row r="787" spans="1:3" x14ac:dyDescent="0.25">
      <c r="A787" s="1">
        <v>39128</v>
      </c>
      <c r="B787" s="8">
        <f t="shared" si="14"/>
        <v>2007</v>
      </c>
      <c r="C787">
        <v>10.220000000000001</v>
      </c>
    </row>
    <row r="788" spans="1:3" x14ac:dyDescent="0.25">
      <c r="A788" s="1">
        <v>39129</v>
      </c>
      <c r="B788" s="8">
        <f t="shared" si="14"/>
        <v>2007</v>
      </c>
      <c r="C788">
        <v>10.02</v>
      </c>
    </row>
    <row r="789" spans="1:3" x14ac:dyDescent="0.25">
      <c r="A789" s="1">
        <v>39133</v>
      </c>
      <c r="B789" s="8">
        <f t="shared" si="14"/>
        <v>2007</v>
      </c>
      <c r="C789">
        <v>10.24</v>
      </c>
    </row>
    <row r="790" spans="1:3" x14ac:dyDescent="0.25">
      <c r="A790" s="1">
        <v>39134</v>
      </c>
      <c r="B790" s="8">
        <f t="shared" si="14"/>
        <v>2007</v>
      </c>
      <c r="C790">
        <v>10.199999999999999</v>
      </c>
    </row>
    <row r="791" spans="1:3" x14ac:dyDescent="0.25">
      <c r="A791" s="1">
        <v>39135</v>
      </c>
      <c r="B791" s="8">
        <f t="shared" si="14"/>
        <v>2007</v>
      </c>
      <c r="C791">
        <v>10.18</v>
      </c>
    </row>
    <row r="792" spans="1:3" x14ac:dyDescent="0.25">
      <c r="A792" s="1">
        <v>39136</v>
      </c>
      <c r="B792" s="8">
        <f t="shared" si="14"/>
        <v>2007</v>
      </c>
      <c r="C792">
        <v>10.58</v>
      </c>
    </row>
    <row r="793" spans="1:3" x14ac:dyDescent="0.25">
      <c r="A793" s="1">
        <v>39139</v>
      </c>
      <c r="B793" s="8">
        <f t="shared" si="14"/>
        <v>2007</v>
      </c>
      <c r="C793">
        <v>11.15</v>
      </c>
    </row>
    <row r="794" spans="1:3" x14ac:dyDescent="0.25">
      <c r="A794" s="1">
        <v>39140</v>
      </c>
      <c r="B794" s="8">
        <f t="shared" si="14"/>
        <v>2007</v>
      </c>
      <c r="C794">
        <v>18.309999000000001</v>
      </c>
    </row>
    <row r="795" spans="1:3" x14ac:dyDescent="0.25">
      <c r="A795" s="1">
        <v>39141</v>
      </c>
      <c r="B795" s="8">
        <f t="shared" si="14"/>
        <v>2007</v>
      </c>
      <c r="C795">
        <v>15.42</v>
      </c>
    </row>
    <row r="796" spans="1:3" x14ac:dyDescent="0.25">
      <c r="A796" s="1">
        <v>39142</v>
      </c>
      <c r="B796" s="8">
        <f t="shared" si="14"/>
        <v>2007</v>
      </c>
      <c r="C796">
        <v>15.82</v>
      </c>
    </row>
    <row r="797" spans="1:3" x14ac:dyDescent="0.25">
      <c r="A797" s="1">
        <v>39143</v>
      </c>
      <c r="B797" s="8">
        <f t="shared" si="14"/>
        <v>2007</v>
      </c>
      <c r="C797">
        <v>18.610001</v>
      </c>
    </row>
    <row r="798" spans="1:3" x14ac:dyDescent="0.25">
      <c r="A798" s="1">
        <v>39146</v>
      </c>
      <c r="B798" s="8">
        <f t="shared" si="14"/>
        <v>2007</v>
      </c>
      <c r="C798">
        <v>19.629999000000002</v>
      </c>
    </row>
    <row r="799" spans="1:3" x14ac:dyDescent="0.25">
      <c r="A799" s="1">
        <v>39147</v>
      </c>
      <c r="B799" s="8">
        <f t="shared" si="14"/>
        <v>2007</v>
      </c>
      <c r="C799">
        <v>15.96</v>
      </c>
    </row>
    <row r="800" spans="1:3" x14ac:dyDescent="0.25">
      <c r="A800" s="1">
        <v>39148</v>
      </c>
      <c r="B800" s="8">
        <f t="shared" si="14"/>
        <v>2007</v>
      </c>
      <c r="C800">
        <v>15.24</v>
      </c>
    </row>
    <row r="801" spans="1:3" x14ac:dyDescent="0.25">
      <c r="A801" s="1">
        <v>39149</v>
      </c>
      <c r="B801" s="8">
        <f t="shared" si="14"/>
        <v>2007</v>
      </c>
      <c r="C801">
        <v>14.29</v>
      </c>
    </row>
    <row r="802" spans="1:3" x14ac:dyDescent="0.25">
      <c r="A802" s="1">
        <v>39150</v>
      </c>
      <c r="B802" s="8">
        <f t="shared" si="14"/>
        <v>2007</v>
      </c>
      <c r="C802">
        <v>14.09</v>
      </c>
    </row>
    <row r="803" spans="1:3" x14ac:dyDescent="0.25">
      <c r="A803" s="1">
        <v>39153</v>
      </c>
      <c r="B803" s="8">
        <f t="shared" si="14"/>
        <v>2007</v>
      </c>
      <c r="C803">
        <v>13.99</v>
      </c>
    </row>
    <row r="804" spans="1:3" x14ac:dyDescent="0.25">
      <c r="A804" s="1">
        <v>39154</v>
      </c>
      <c r="B804" s="8">
        <f t="shared" si="14"/>
        <v>2007</v>
      </c>
      <c r="C804">
        <v>18.129999000000002</v>
      </c>
    </row>
    <row r="805" spans="1:3" x14ac:dyDescent="0.25">
      <c r="A805" s="1">
        <v>39155</v>
      </c>
      <c r="B805" s="8">
        <f t="shared" si="14"/>
        <v>2007</v>
      </c>
      <c r="C805">
        <v>17.27</v>
      </c>
    </row>
    <row r="806" spans="1:3" x14ac:dyDescent="0.25">
      <c r="A806" s="1">
        <v>39156</v>
      </c>
      <c r="B806" s="8">
        <f t="shared" si="14"/>
        <v>2007</v>
      </c>
      <c r="C806">
        <v>16.43</v>
      </c>
    </row>
    <row r="807" spans="1:3" x14ac:dyDescent="0.25">
      <c r="A807" s="1">
        <v>39157</v>
      </c>
      <c r="B807" s="8">
        <f t="shared" si="14"/>
        <v>2007</v>
      </c>
      <c r="C807">
        <v>16.790001</v>
      </c>
    </row>
    <row r="808" spans="1:3" x14ac:dyDescent="0.25">
      <c r="A808" s="1">
        <v>39160</v>
      </c>
      <c r="B808" s="8">
        <f t="shared" si="14"/>
        <v>2007</v>
      </c>
      <c r="C808">
        <v>14.59</v>
      </c>
    </row>
    <row r="809" spans="1:3" x14ac:dyDescent="0.25">
      <c r="A809" s="1">
        <v>39161</v>
      </c>
      <c r="B809" s="8">
        <f t="shared" si="14"/>
        <v>2007</v>
      </c>
      <c r="C809">
        <v>13.27</v>
      </c>
    </row>
    <row r="810" spans="1:3" x14ac:dyDescent="0.25">
      <c r="A810" s="1">
        <v>39162</v>
      </c>
      <c r="B810" s="8">
        <f t="shared" si="14"/>
        <v>2007</v>
      </c>
      <c r="C810">
        <v>12.19</v>
      </c>
    </row>
    <row r="811" spans="1:3" x14ac:dyDescent="0.25">
      <c r="A811" s="1">
        <v>39163</v>
      </c>
      <c r="B811" s="8">
        <f t="shared" si="14"/>
        <v>2007</v>
      </c>
      <c r="C811">
        <v>12.93</v>
      </c>
    </row>
    <row r="812" spans="1:3" x14ac:dyDescent="0.25">
      <c r="A812" s="1">
        <v>39164</v>
      </c>
      <c r="B812" s="8">
        <f t="shared" si="14"/>
        <v>2007</v>
      </c>
      <c r="C812">
        <v>12.95</v>
      </c>
    </row>
    <row r="813" spans="1:3" x14ac:dyDescent="0.25">
      <c r="A813" s="1">
        <v>39167</v>
      </c>
      <c r="B813" s="8">
        <f t="shared" si="14"/>
        <v>2007</v>
      </c>
      <c r="C813">
        <v>13.16</v>
      </c>
    </row>
    <row r="814" spans="1:3" x14ac:dyDescent="0.25">
      <c r="A814" s="1">
        <v>39168</v>
      </c>
      <c r="B814" s="8">
        <f t="shared" si="14"/>
        <v>2007</v>
      </c>
      <c r="C814">
        <v>13.48</v>
      </c>
    </row>
    <row r="815" spans="1:3" x14ac:dyDescent="0.25">
      <c r="A815" s="1">
        <v>39169</v>
      </c>
      <c r="B815" s="8">
        <f t="shared" si="14"/>
        <v>2007</v>
      </c>
      <c r="C815">
        <v>14.98</v>
      </c>
    </row>
    <row r="816" spans="1:3" x14ac:dyDescent="0.25">
      <c r="A816" s="1">
        <v>39170</v>
      </c>
      <c r="B816" s="8">
        <f t="shared" si="14"/>
        <v>2007</v>
      </c>
      <c r="C816">
        <v>15.14</v>
      </c>
    </row>
    <row r="817" spans="1:3" x14ac:dyDescent="0.25">
      <c r="A817" s="1">
        <v>39171</v>
      </c>
      <c r="B817" s="8">
        <f t="shared" si="14"/>
        <v>2007</v>
      </c>
      <c r="C817">
        <v>14.64</v>
      </c>
    </row>
    <row r="818" spans="1:3" x14ac:dyDescent="0.25">
      <c r="A818" s="1">
        <v>39174</v>
      </c>
      <c r="B818" s="8">
        <f t="shared" si="14"/>
        <v>2007</v>
      </c>
      <c r="C818">
        <v>14.53</v>
      </c>
    </row>
    <row r="819" spans="1:3" x14ac:dyDescent="0.25">
      <c r="A819" s="1">
        <v>39175</v>
      </c>
      <c r="B819" s="8">
        <f t="shared" si="14"/>
        <v>2007</v>
      </c>
      <c r="C819">
        <v>13.46</v>
      </c>
    </row>
    <row r="820" spans="1:3" x14ac:dyDescent="0.25">
      <c r="A820" s="1">
        <v>39176</v>
      </c>
      <c r="B820" s="8">
        <f t="shared" si="14"/>
        <v>2007</v>
      </c>
      <c r="C820">
        <v>13.24</v>
      </c>
    </row>
    <row r="821" spans="1:3" x14ac:dyDescent="0.25">
      <c r="A821" s="1">
        <v>39177</v>
      </c>
      <c r="B821" s="8">
        <f t="shared" si="14"/>
        <v>2007</v>
      </c>
      <c r="C821">
        <v>13.23</v>
      </c>
    </row>
    <row r="822" spans="1:3" x14ac:dyDescent="0.25">
      <c r="A822" s="1">
        <v>39181</v>
      </c>
      <c r="B822" s="8">
        <f t="shared" si="14"/>
        <v>2007</v>
      </c>
      <c r="C822">
        <v>13.14</v>
      </c>
    </row>
    <row r="823" spans="1:3" x14ac:dyDescent="0.25">
      <c r="A823" s="1">
        <v>39182</v>
      </c>
      <c r="B823" s="8">
        <f t="shared" si="14"/>
        <v>2007</v>
      </c>
      <c r="C823">
        <v>12.68</v>
      </c>
    </row>
    <row r="824" spans="1:3" x14ac:dyDescent="0.25">
      <c r="A824" s="1">
        <v>39183</v>
      </c>
      <c r="B824" s="8">
        <f t="shared" si="14"/>
        <v>2007</v>
      </c>
      <c r="C824">
        <v>13.49</v>
      </c>
    </row>
    <row r="825" spans="1:3" x14ac:dyDescent="0.25">
      <c r="A825" s="1">
        <v>39184</v>
      </c>
      <c r="B825" s="8">
        <f t="shared" si="14"/>
        <v>2007</v>
      </c>
      <c r="C825">
        <v>12.71</v>
      </c>
    </row>
    <row r="826" spans="1:3" x14ac:dyDescent="0.25">
      <c r="A826" s="1">
        <v>39185</v>
      </c>
      <c r="B826" s="8">
        <f t="shared" si="14"/>
        <v>2007</v>
      </c>
      <c r="C826">
        <v>12.2</v>
      </c>
    </row>
    <row r="827" spans="1:3" x14ac:dyDescent="0.25">
      <c r="A827" s="1">
        <v>39188</v>
      </c>
      <c r="B827" s="8">
        <f t="shared" si="14"/>
        <v>2007</v>
      </c>
      <c r="C827">
        <v>11.98</v>
      </c>
    </row>
    <row r="828" spans="1:3" x14ac:dyDescent="0.25">
      <c r="A828" s="1">
        <v>39189</v>
      </c>
      <c r="B828" s="8">
        <f t="shared" si="14"/>
        <v>2007</v>
      </c>
      <c r="C828">
        <v>12.14</v>
      </c>
    </row>
    <row r="829" spans="1:3" x14ac:dyDescent="0.25">
      <c r="A829" s="1">
        <v>39190</v>
      </c>
      <c r="B829" s="8">
        <f t="shared" si="14"/>
        <v>2007</v>
      </c>
      <c r="C829">
        <v>12.42</v>
      </c>
    </row>
    <row r="830" spans="1:3" x14ac:dyDescent="0.25">
      <c r="A830" s="1">
        <v>39191</v>
      </c>
      <c r="B830" s="8">
        <f t="shared" si="14"/>
        <v>2007</v>
      </c>
      <c r="C830">
        <v>12.54</v>
      </c>
    </row>
    <row r="831" spans="1:3" x14ac:dyDescent="0.25">
      <c r="A831" s="1">
        <v>39192</v>
      </c>
      <c r="B831" s="8">
        <f t="shared" si="14"/>
        <v>2007</v>
      </c>
      <c r="C831">
        <v>12.07</v>
      </c>
    </row>
    <row r="832" spans="1:3" x14ac:dyDescent="0.25">
      <c r="A832" s="1">
        <v>39195</v>
      </c>
      <c r="B832" s="8">
        <f t="shared" si="14"/>
        <v>2007</v>
      </c>
      <c r="C832">
        <v>13.04</v>
      </c>
    </row>
    <row r="833" spans="1:3" x14ac:dyDescent="0.25">
      <c r="A833" s="1">
        <v>39196</v>
      </c>
      <c r="B833" s="8">
        <f t="shared" si="14"/>
        <v>2007</v>
      </c>
      <c r="C833">
        <v>13.12</v>
      </c>
    </row>
    <row r="834" spans="1:3" x14ac:dyDescent="0.25">
      <c r="A834" s="1">
        <v>39197</v>
      </c>
      <c r="B834" s="8">
        <f t="shared" si="14"/>
        <v>2007</v>
      </c>
      <c r="C834">
        <v>13.21</v>
      </c>
    </row>
    <row r="835" spans="1:3" x14ac:dyDescent="0.25">
      <c r="A835" s="1">
        <v>39198</v>
      </c>
      <c r="B835" s="8">
        <f t="shared" ref="B835:B898" si="15">YEAR(A835)</f>
        <v>2007</v>
      </c>
      <c r="C835">
        <v>12.79</v>
      </c>
    </row>
    <row r="836" spans="1:3" x14ac:dyDescent="0.25">
      <c r="A836" s="1">
        <v>39199</v>
      </c>
      <c r="B836" s="8">
        <f t="shared" si="15"/>
        <v>2007</v>
      </c>
      <c r="C836">
        <v>12.45</v>
      </c>
    </row>
    <row r="837" spans="1:3" x14ac:dyDescent="0.25">
      <c r="A837" s="1">
        <v>39202</v>
      </c>
      <c r="B837" s="8">
        <f t="shared" si="15"/>
        <v>2007</v>
      </c>
      <c r="C837">
        <v>14.22</v>
      </c>
    </row>
    <row r="838" spans="1:3" x14ac:dyDescent="0.25">
      <c r="A838" s="1">
        <v>39203</v>
      </c>
      <c r="B838" s="8">
        <f t="shared" si="15"/>
        <v>2007</v>
      </c>
      <c r="C838">
        <v>13.51</v>
      </c>
    </row>
    <row r="839" spans="1:3" x14ac:dyDescent="0.25">
      <c r="A839" s="1">
        <v>39204</v>
      </c>
      <c r="B839" s="8">
        <f t="shared" si="15"/>
        <v>2007</v>
      </c>
      <c r="C839">
        <v>13.08</v>
      </c>
    </row>
    <row r="840" spans="1:3" x14ac:dyDescent="0.25">
      <c r="A840" s="1">
        <v>39205</v>
      </c>
      <c r="B840" s="8">
        <f t="shared" si="15"/>
        <v>2007</v>
      </c>
      <c r="C840">
        <v>13.09</v>
      </c>
    </row>
    <row r="841" spans="1:3" x14ac:dyDescent="0.25">
      <c r="A841" s="1">
        <v>39206</v>
      </c>
      <c r="B841" s="8">
        <f t="shared" si="15"/>
        <v>2007</v>
      </c>
      <c r="C841">
        <v>12.91</v>
      </c>
    </row>
    <row r="842" spans="1:3" x14ac:dyDescent="0.25">
      <c r="A842" s="1">
        <v>39209</v>
      </c>
      <c r="B842" s="8">
        <f t="shared" si="15"/>
        <v>2007</v>
      </c>
      <c r="C842">
        <v>13.15</v>
      </c>
    </row>
    <row r="843" spans="1:3" x14ac:dyDescent="0.25">
      <c r="A843" s="1">
        <v>39210</v>
      </c>
      <c r="B843" s="8">
        <f t="shared" si="15"/>
        <v>2007</v>
      </c>
      <c r="C843">
        <v>13.21</v>
      </c>
    </row>
    <row r="844" spans="1:3" x14ac:dyDescent="0.25">
      <c r="A844" s="1">
        <v>39211</v>
      </c>
      <c r="B844" s="8">
        <f t="shared" si="15"/>
        <v>2007</v>
      </c>
      <c r="C844">
        <v>12.88</v>
      </c>
    </row>
    <row r="845" spans="1:3" x14ac:dyDescent="0.25">
      <c r="A845" s="1">
        <v>39212</v>
      </c>
      <c r="B845" s="8">
        <f t="shared" si="15"/>
        <v>2007</v>
      </c>
      <c r="C845">
        <v>13.6</v>
      </c>
    </row>
    <row r="846" spans="1:3" x14ac:dyDescent="0.25">
      <c r="A846" s="1">
        <v>39213</v>
      </c>
      <c r="B846" s="8">
        <f t="shared" si="15"/>
        <v>2007</v>
      </c>
      <c r="C846">
        <v>12.95</v>
      </c>
    </row>
    <row r="847" spans="1:3" x14ac:dyDescent="0.25">
      <c r="A847" s="1">
        <v>39216</v>
      </c>
      <c r="B847" s="8">
        <f t="shared" si="15"/>
        <v>2007</v>
      </c>
      <c r="C847">
        <v>13.96</v>
      </c>
    </row>
    <row r="848" spans="1:3" x14ac:dyDescent="0.25">
      <c r="A848" s="1">
        <v>39217</v>
      </c>
      <c r="B848" s="8">
        <f t="shared" si="15"/>
        <v>2007</v>
      </c>
      <c r="C848">
        <v>14.01</v>
      </c>
    </row>
    <row r="849" spans="1:3" x14ac:dyDescent="0.25">
      <c r="A849" s="1">
        <v>39218</v>
      </c>
      <c r="B849" s="8">
        <f t="shared" si="15"/>
        <v>2007</v>
      </c>
      <c r="C849">
        <v>13.5</v>
      </c>
    </row>
    <row r="850" spans="1:3" x14ac:dyDescent="0.25">
      <c r="A850" s="1">
        <v>39219</v>
      </c>
      <c r="B850" s="8">
        <f t="shared" si="15"/>
        <v>2007</v>
      </c>
      <c r="C850">
        <v>13.51</v>
      </c>
    </row>
    <row r="851" spans="1:3" x14ac:dyDescent="0.25">
      <c r="A851" s="1">
        <v>39220</v>
      </c>
      <c r="B851" s="8">
        <f t="shared" si="15"/>
        <v>2007</v>
      </c>
      <c r="C851">
        <v>12.76</v>
      </c>
    </row>
    <row r="852" spans="1:3" x14ac:dyDescent="0.25">
      <c r="A852" s="1">
        <v>39223</v>
      </c>
      <c r="B852" s="8">
        <f t="shared" si="15"/>
        <v>2007</v>
      </c>
      <c r="C852">
        <v>13.3</v>
      </c>
    </row>
    <row r="853" spans="1:3" x14ac:dyDescent="0.25">
      <c r="A853" s="1">
        <v>39224</v>
      </c>
      <c r="B853" s="8">
        <f t="shared" si="15"/>
        <v>2007</v>
      </c>
      <c r="C853">
        <v>13.06</v>
      </c>
    </row>
    <row r="854" spans="1:3" x14ac:dyDescent="0.25">
      <c r="A854" s="1">
        <v>39225</v>
      </c>
      <c r="B854" s="8">
        <f t="shared" si="15"/>
        <v>2007</v>
      </c>
      <c r="C854">
        <v>13.24</v>
      </c>
    </row>
    <row r="855" spans="1:3" x14ac:dyDescent="0.25">
      <c r="A855" s="1">
        <v>39226</v>
      </c>
      <c r="B855" s="8">
        <f t="shared" si="15"/>
        <v>2007</v>
      </c>
      <c r="C855">
        <v>14.08</v>
      </c>
    </row>
    <row r="856" spans="1:3" x14ac:dyDescent="0.25">
      <c r="A856" s="1">
        <v>39227</v>
      </c>
      <c r="B856" s="8">
        <f t="shared" si="15"/>
        <v>2007</v>
      </c>
      <c r="C856">
        <v>13.34</v>
      </c>
    </row>
    <row r="857" spans="1:3" x14ac:dyDescent="0.25">
      <c r="A857" s="1">
        <v>39231</v>
      </c>
      <c r="B857" s="8">
        <f t="shared" si="15"/>
        <v>2007</v>
      </c>
      <c r="C857">
        <v>13.53</v>
      </c>
    </row>
    <row r="858" spans="1:3" x14ac:dyDescent="0.25">
      <c r="A858" s="1">
        <v>39232</v>
      </c>
      <c r="B858" s="8">
        <f t="shared" si="15"/>
        <v>2007</v>
      </c>
      <c r="C858">
        <v>12.83</v>
      </c>
    </row>
    <row r="859" spans="1:3" x14ac:dyDescent="0.25">
      <c r="A859" s="1">
        <v>39233</v>
      </c>
      <c r="B859" s="8">
        <f t="shared" si="15"/>
        <v>2007</v>
      </c>
      <c r="C859">
        <v>13.05</v>
      </c>
    </row>
    <row r="860" spans="1:3" x14ac:dyDescent="0.25">
      <c r="A860" s="1">
        <v>39234</v>
      </c>
      <c r="B860" s="8">
        <f t="shared" si="15"/>
        <v>2007</v>
      </c>
      <c r="C860">
        <v>12.78</v>
      </c>
    </row>
    <row r="861" spans="1:3" x14ac:dyDescent="0.25">
      <c r="A861" s="1">
        <v>39237</v>
      </c>
      <c r="B861" s="8">
        <f t="shared" si="15"/>
        <v>2007</v>
      </c>
      <c r="C861">
        <v>13.29</v>
      </c>
    </row>
    <row r="862" spans="1:3" x14ac:dyDescent="0.25">
      <c r="A862" s="1">
        <v>39238</v>
      </c>
      <c r="B862" s="8">
        <f t="shared" si="15"/>
        <v>2007</v>
      </c>
      <c r="C862">
        <v>13.63</v>
      </c>
    </row>
    <row r="863" spans="1:3" x14ac:dyDescent="0.25">
      <c r="A863" s="1">
        <v>39239</v>
      </c>
      <c r="B863" s="8">
        <f t="shared" si="15"/>
        <v>2007</v>
      </c>
      <c r="C863">
        <v>14.87</v>
      </c>
    </row>
    <row r="864" spans="1:3" x14ac:dyDescent="0.25">
      <c r="A864" s="1">
        <v>39240</v>
      </c>
      <c r="B864" s="8">
        <f t="shared" si="15"/>
        <v>2007</v>
      </c>
      <c r="C864">
        <v>17.059999000000001</v>
      </c>
    </row>
    <row r="865" spans="1:3" x14ac:dyDescent="0.25">
      <c r="A865" s="1">
        <v>39241</v>
      </c>
      <c r="B865" s="8">
        <f t="shared" si="15"/>
        <v>2007</v>
      </c>
      <c r="C865">
        <v>14.84</v>
      </c>
    </row>
    <row r="866" spans="1:3" x14ac:dyDescent="0.25">
      <c r="A866" s="1">
        <v>39244</v>
      </c>
      <c r="B866" s="8">
        <f t="shared" si="15"/>
        <v>2007</v>
      </c>
      <c r="C866">
        <v>14.71</v>
      </c>
    </row>
    <row r="867" spans="1:3" x14ac:dyDescent="0.25">
      <c r="A867" s="1">
        <v>39245</v>
      </c>
      <c r="B867" s="8">
        <f t="shared" si="15"/>
        <v>2007</v>
      </c>
      <c r="C867">
        <v>16.670000000000002</v>
      </c>
    </row>
    <row r="868" spans="1:3" x14ac:dyDescent="0.25">
      <c r="A868" s="1">
        <v>39246</v>
      </c>
      <c r="B868" s="8">
        <f t="shared" si="15"/>
        <v>2007</v>
      </c>
      <c r="C868">
        <v>14.73</v>
      </c>
    </row>
    <row r="869" spans="1:3" x14ac:dyDescent="0.25">
      <c r="A869" s="1">
        <v>39247</v>
      </c>
      <c r="B869" s="8">
        <f t="shared" si="15"/>
        <v>2007</v>
      </c>
      <c r="C869">
        <v>13.64</v>
      </c>
    </row>
    <row r="870" spans="1:3" x14ac:dyDescent="0.25">
      <c r="A870" s="1">
        <v>39248</v>
      </c>
      <c r="B870" s="8">
        <f t="shared" si="15"/>
        <v>2007</v>
      </c>
      <c r="C870">
        <v>13.94</v>
      </c>
    </row>
    <row r="871" spans="1:3" x14ac:dyDescent="0.25">
      <c r="A871" s="1">
        <v>39251</v>
      </c>
      <c r="B871" s="8">
        <f t="shared" si="15"/>
        <v>2007</v>
      </c>
      <c r="C871">
        <v>13.42</v>
      </c>
    </row>
    <row r="872" spans="1:3" x14ac:dyDescent="0.25">
      <c r="A872" s="1">
        <v>39252</v>
      </c>
      <c r="B872" s="8">
        <f t="shared" si="15"/>
        <v>2007</v>
      </c>
      <c r="C872">
        <v>12.85</v>
      </c>
    </row>
    <row r="873" spans="1:3" x14ac:dyDescent="0.25">
      <c r="A873" s="1">
        <v>39253</v>
      </c>
      <c r="B873" s="8">
        <f t="shared" si="15"/>
        <v>2007</v>
      </c>
      <c r="C873">
        <v>14.67</v>
      </c>
    </row>
    <row r="874" spans="1:3" x14ac:dyDescent="0.25">
      <c r="A874" s="1">
        <v>39254</v>
      </c>
      <c r="B874" s="8">
        <f t="shared" si="15"/>
        <v>2007</v>
      </c>
      <c r="C874">
        <v>14.21</v>
      </c>
    </row>
    <row r="875" spans="1:3" x14ac:dyDescent="0.25">
      <c r="A875" s="1">
        <v>39255</v>
      </c>
      <c r="B875" s="8">
        <f t="shared" si="15"/>
        <v>2007</v>
      </c>
      <c r="C875">
        <v>15.75</v>
      </c>
    </row>
    <row r="876" spans="1:3" x14ac:dyDescent="0.25">
      <c r="A876" s="1">
        <v>39258</v>
      </c>
      <c r="B876" s="8">
        <f t="shared" si="15"/>
        <v>2007</v>
      </c>
      <c r="C876">
        <v>16.649999999999999</v>
      </c>
    </row>
    <row r="877" spans="1:3" x14ac:dyDescent="0.25">
      <c r="A877" s="1">
        <v>39259</v>
      </c>
      <c r="B877" s="8">
        <f t="shared" si="15"/>
        <v>2007</v>
      </c>
      <c r="C877">
        <v>18.889999</v>
      </c>
    </row>
    <row r="878" spans="1:3" x14ac:dyDescent="0.25">
      <c r="A878" s="1">
        <v>39260</v>
      </c>
      <c r="B878" s="8">
        <f t="shared" si="15"/>
        <v>2007</v>
      </c>
      <c r="C878">
        <v>15.53</v>
      </c>
    </row>
    <row r="879" spans="1:3" x14ac:dyDescent="0.25">
      <c r="A879" s="1">
        <v>39261</v>
      </c>
      <c r="B879" s="8">
        <f t="shared" si="15"/>
        <v>2007</v>
      </c>
      <c r="C879">
        <v>15.54</v>
      </c>
    </row>
    <row r="880" spans="1:3" x14ac:dyDescent="0.25">
      <c r="A880" s="1">
        <v>39262</v>
      </c>
      <c r="B880" s="8">
        <f t="shared" si="15"/>
        <v>2007</v>
      </c>
      <c r="C880">
        <v>16.23</v>
      </c>
    </row>
    <row r="881" spans="1:3" x14ac:dyDescent="0.25">
      <c r="A881" s="1">
        <v>39265</v>
      </c>
      <c r="B881" s="8">
        <f t="shared" si="15"/>
        <v>2007</v>
      </c>
      <c r="C881">
        <v>15.4</v>
      </c>
    </row>
    <row r="882" spans="1:3" x14ac:dyDescent="0.25">
      <c r="A882" s="1">
        <v>39266</v>
      </c>
      <c r="B882" s="8">
        <f t="shared" si="15"/>
        <v>2007</v>
      </c>
      <c r="C882">
        <v>14.92</v>
      </c>
    </row>
    <row r="883" spans="1:3" x14ac:dyDescent="0.25">
      <c r="A883" s="1">
        <v>39268</v>
      </c>
      <c r="B883" s="8">
        <f t="shared" si="15"/>
        <v>2007</v>
      </c>
      <c r="C883">
        <v>15.48</v>
      </c>
    </row>
    <row r="884" spans="1:3" x14ac:dyDescent="0.25">
      <c r="A884" s="1">
        <v>39269</v>
      </c>
      <c r="B884" s="8">
        <f t="shared" si="15"/>
        <v>2007</v>
      </c>
      <c r="C884">
        <v>14.72</v>
      </c>
    </row>
    <row r="885" spans="1:3" x14ac:dyDescent="0.25">
      <c r="A885" s="1">
        <v>39272</v>
      </c>
      <c r="B885" s="8">
        <f t="shared" si="15"/>
        <v>2007</v>
      </c>
      <c r="C885">
        <v>15.16</v>
      </c>
    </row>
    <row r="886" spans="1:3" x14ac:dyDescent="0.25">
      <c r="A886" s="1">
        <v>39273</v>
      </c>
      <c r="B886" s="8">
        <f t="shared" si="15"/>
        <v>2007</v>
      </c>
      <c r="C886">
        <v>17.57</v>
      </c>
    </row>
    <row r="887" spans="1:3" x14ac:dyDescent="0.25">
      <c r="A887" s="1">
        <v>39274</v>
      </c>
      <c r="B887" s="8">
        <f t="shared" si="15"/>
        <v>2007</v>
      </c>
      <c r="C887">
        <v>16.639999</v>
      </c>
    </row>
    <row r="888" spans="1:3" x14ac:dyDescent="0.25">
      <c r="A888" s="1">
        <v>39275</v>
      </c>
      <c r="B888" s="8">
        <f t="shared" si="15"/>
        <v>2007</v>
      </c>
      <c r="C888">
        <v>15.54</v>
      </c>
    </row>
    <row r="889" spans="1:3" x14ac:dyDescent="0.25">
      <c r="A889" s="1">
        <v>39276</v>
      </c>
      <c r="B889" s="8">
        <f t="shared" si="15"/>
        <v>2007</v>
      </c>
      <c r="C889">
        <v>15.15</v>
      </c>
    </row>
    <row r="890" spans="1:3" x14ac:dyDescent="0.25">
      <c r="A890" s="1">
        <v>39279</v>
      </c>
      <c r="B890" s="8">
        <f t="shared" si="15"/>
        <v>2007</v>
      </c>
      <c r="C890">
        <v>15.59</v>
      </c>
    </row>
    <row r="891" spans="1:3" x14ac:dyDescent="0.25">
      <c r="A891" s="1">
        <v>39280</v>
      </c>
      <c r="B891" s="8">
        <f t="shared" si="15"/>
        <v>2007</v>
      </c>
      <c r="C891">
        <v>15.63</v>
      </c>
    </row>
    <row r="892" spans="1:3" x14ac:dyDescent="0.25">
      <c r="A892" s="1">
        <v>39281</v>
      </c>
      <c r="B892" s="8">
        <f t="shared" si="15"/>
        <v>2007</v>
      </c>
      <c r="C892">
        <v>16</v>
      </c>
    </row>
    <row r="893" spans="1:3" x14ac:dyDescent="0.25">
      <c r="A893" s="1">
        <v>39282</v>
      </c>
      <c r="B893" s="8">
        <f t="shared" si="15"/>
        <v>2007</v>
      </c>
      <c r="C893">
        <v>15.23</v>
      </c>
    </row>
    <row r="894" spans="1:3" x14ac:dyDescent="0.25">
      <c r="A894" s="1">
        <v>39283</v>
      </c>
      <c r="B894" s="8">
        <f t="shared" si="15"/>
        <v>2007</v>
      </c>
      <c r="C894">
        <v>16.950001</v>
      </c>
    </row>
    <row r="895" spans="1:3" x14ac:dyDescent="0.25">
      <c r="A895" s="1">
        <v>39286</v>
      </c>
      <c r="B895" s="8">
        <f t="shared" si="15"/>
        <v>2007</v>
      </c>
      <c r="C895">
        <v>16.809999000000001</v>
      </c>
    </row>
    <row r="896" spans="1:3" x14ac:dyDescent="0.25">
      <c r="A896" s="1">
        <v>39287</v>
      </c>
      <c r="B896" s="8">
        <f t="shared" si="15"/>
        <v>2007</v>
      </c>
      <c r="C896">
        <v>18.549999</v>
      </c>
    </row>
    <row r="897" spans="1:3" x14ac:dyDescent="0.25">
      <c r="A897" s="1">
        <v>39288</v>
      </c>
      <c r="B897" s="8">
        <f t="shared" si="15"/>
        <v>2007</v>
      </c>
      <c r="C897">
        <v>18.100000000000001</v>
      </c>
    </row>
    <row r="898" spans="1:3" x14ac:dyDescent="0.25">
      <c r="A898" s="1">
        <v>39289</v>
      </c>
      <c r="B898" s="8">
        <f t="shared" si="15"/>
        <v>2007</v>
      </c>
      <c r="C898">
        <v>20.74</v>
      </c>
    </row>
    <row r="899" spans="1:3" x14ac:dyDescent="0.25">
      <c r="A899" s="1">
        <v>39290</v>
      </c>
      <c r="B899" s="8">
        <f t="shared" ref="B899:B962" si="16">YEAR(A899)</f>
        <v>2007</v>
      </c>
      <c r="C899">
        <v>24.17</v>
      </c>
    </row>
    <row r="900" spans="1:3" x14ac:dyDescent="0.25">
      <c r="A900" s="1">
        <v>39293</v>
      </c>
      <c r="B900" s="8">
        <f t="shared" si="16"/>
        <v>2007</v>
      </c>
      <c r="C900">
        <v>20.870000999999998</v>
      </c>
    </row>
    <row r="901" spans="1:3" x14ac:dyDescent="0.25">
      <c r="A901" s="1">
        <v>39294</v>
      </c>
      <c r="B901" s="8">
        <f t="shared" si="16"/>
        <v>2007</v>
      </c>
      <c r="C901">
        <v>23.52</v>
      </c>
    </row>
    <row r="902" spans="1:3" x14ac:dyDescent="0.25">
      <c r="A902" s="1">
        <v>39295</v>
      </c>
      <c r="B902" s="8">
        <f t="shared" si="16"/>
        <v>2007</v>
      </c>
      <c r="C902">
        <v>23.67</v>
      </c>
    </row>
    <row r="903" spans="1:3" x14ac:dyDescent="0.25">
      <c r="A903" s="1">
        <v>39296</v>
      </c>
      <c r="B903" s="8">
        <f t="shared" si="16"/>
        <v>2007</v>
      </c>
      <c r="C903">
        <v>21.219999000000001</v>
      </c>
    </row>
    <row r="904" spans="1:3" x14ac:dyDescent="0.25">
      <c r="A904" s="1">
        <v>39297</v>
      </c>
      <c r="B904" s="8">
        <f t="shared" si="16"/>
        <v>2007</v>
      </c>
      <c r="C904">
        <v>25.16</v>
      </c>
    </row>
    <row r="905" spans="1:3" x14ac:dyDescent="0.25">
      <c r="A905" s="1">
        <v>39300</v>
      </c>
      <c r="B905" s="8">
        <f t="shared" si="16"/>
        <v>2007</v>
      </c>
      <c r="C905">
        <v>22.940000999999999</v>
      </c>
    </row>
    <row r="906" spans="1:3" x14ac:dyDescent="0.25">
      <c r="A906" s="1">
        <v>39301</v>
      </c>
      <c r="B906" s="8">
        <f t="shared" si="16"/>
        <v>2007</v>
      </c>
      <c r="C906">
        <v>21.559999000000001</v>
      </c>
    </row>
    <row r="907" spans="1:3" x14ac:dyDescent="0.25">
      <c r="A907" s="1">
        <v>39302</v>
      </c>
      <c r="B907" s="8">
        <f t="shared" si="16"/>
        <v>2007</v>
      </c>
      <c r="C907">
        <v>21.450001</v>
      </c>
    </row>
    <row r="908" spans="1:3" x14ac:dyDescent="0.25">
      <c r="A908" s="1">
        <v>39303</v>
      </c>
      <c r="B908" s="8">
        <f t="shared" si="16"/>
        <v>2007</v>
      </c>
      <c r="C908">
        <v>26.48</v>
      </c>
    </row>
    <row r="909" spans="1:3" x14ac:dyDescent="0.25">
      <c r="A909" s="1">
        <v>39304</v>
      </c>
      <c r="B909" s="8">
        <f t="shared" si="16"/>
        <v>2007</v>
      </c>
      <c r="C909">
        <v>28.299999</v>
      </c>
    </row>
    <row r="910" spans="1:3" x14ac:dyDescent="0.25">
      <c r="A910" s="1">
        <v>39307</v>
      </c>
      <c r="B910" s="8">
        <f t="shared" si="16"/>
        <v>2007</v>
      </c>
      <c r="C910">
        <v>26.57</v>
      </c>
    </row>
    <row r="911" spans="1:3" x14ac:dyDescent="0.25">
      <c r="A911" s="1">
        <v>39308</v>
      </c>
      <c r="B911" s="8">
        <f t="shared" si="16"/>
        <v>2007</v>
      </c>
      <c r="C911">
        <v>27.68</v>
      </c>
    </row>
    <row r="912" spans="1:3" x14ac:dyDescent="0.25">
      <c r="A912" s="1">
        <v>39309</v>
      </c>
      <c r="B912" s="8">
        <f t="shared" si="16"/>
        <v>2007</v>
      </c>
      <c r="C912">
        <v>30.67</v>
      </c>
    </row>
    <row r="913" spans="1:3" x14ac:dyDescent="0.25">
      <c r="A913" s="1">
        <v>39310</v>
      </c>
      <c r="B913" s="8">
        <f t="shared" si="16"/>
        <v>2007</v>
      </c>
      <c r="C913">
        <v>30.83</v>
      </c>
    </row>
    <row r="914" spans="1:3" x14ac:dyDescent="0.25">
      <c r="A914" s="1">
        <v>39311</v>
      </c>
      <c r="B914" s="8">
        <f t="shared" si="16"/>
        <v>2007</v>
      </c>
      <c r="C914">
        <v>29.99</v>
      </c>
    </row>
    <row r="915" spans="1:3" x14ac:dyDescent="0.25">
      <c r="A915" s="1">
        <v>39314</v>
      </c>
      <c r="B915" s="8">
        <f t="shared" si="16"/>
        <v>2007</v>
      </c>
      <c r="C915">
        <v>26.33</v>
      </c>
    </row>
    <row r="916" spans="1:3" x14ac:dyDescent="0.25">
      <c r="A916" s="1">
        <v>39315</v>
      </c>
      <c r="B916" s="8">
        <f t="shared" si="16"/>
        <v>2007</v>
      </c>
      <c r="C916">
        <v>25.25</v>
      </c>
    </row>
    <row r="917" spans="1:3" x14ac:dyDescent="0.25">
      <c r="A917" s="1">
        <v>39316</v>
      </c>
      <c r="B917" s="8">
        <f t="shared" si="16"/>
        <v>2007</v>
      </c>
      <c r="C917">
        <v>22.889999</v>
      </c>
    </row>
    <row r="918" spans="1:3" x14ac:dyDescent="0.25">
      <c r="A918" s="1">
        <v>39317</v>
      </c>
      <c r="B918" s="8">
        <f t="shared" si="16"/>
        <v>2007</v>
      </c>
      <c r="C918">
        <v>22.620000999999998</v>
      </c>
    </row>
    <row r="919" spans="1:3" x14ac:dyDescent="0.25">
      <c r="A919" s="1">
        <v>39318</v>
      </c>
      <c r="B919" s="8">
        <f t="shared" si="16"/>
        <v>2007</v>
      </c>
      <c r="C919">
        <v>20.719999000000001</v>
      </c>
    </row>
    <row r="920" spans="1:3" x14ac:dyDescent="0.25">
      <c r="A920" s="1">
        <v>39321</v>
      </c>
      <c r="B920" s="8">
        <f t="shared" si="16"/>
        <v>2007</v>
      </c>
      <c r="C920">
        <v>22.719999000000001</v>
      </c>
    </row>
    <row r="921" spans="1:3" x14ac:dyDescent="0.25">
      <c r="A921" s="1">
        <v>39322</v>
      </c>
      <c r="B921" s="8">
        <f t="shared" si="16"/>
        <v>2007</v>
      </c>
      <c r="C921">
        <v>26.299999</v>
      </c>
    </row>
    <row r="922" spans="1:3" x14ac:dyDescent="0.25">
      <c r="A922" s="1">
        <v>39323</v>
      </c>
      <c r="B922" s="8">
        <f t="shared" si="16"/>
        <v>2007</v>
      </c>
      <c r="C922">
        <v>23.809999000000001</v>
      </c>
    </row>
    <row r="923" spans="1:3" x14ac:dyDescent="0.25">
      <c r="A923" s="1">
        <v>39324</v>
      </c>
      <c r="B923" s="8">
        <f t="shared" si="16"/>
        <v>2007</v>
      </c>
      <c r="C923">
        <v>25.059999000000001</v>
      </c>
    </row>
    <row r="924" spans="1:3" x14ac:dyDescent="0.25">
      <c r="A924" s="1">
        <v>39325</v>
      </c>
      <c r="B924" s="8">
        <f t="shared" si="16"/>
        <v>2007</v>
      </c>
      <c r="C924">
        <v>23.379999000000002</v>
      </c>
    </row>
    <row r="925" spans="1:3" x14ac:dyDescent="0.25">
      <c r="A925" s="1">
        <v>39329</v>
      </c>
      <c r="B925" s="8">
        <f t="shared" si="16"/>
        <v>2007</v>
      </c>
      <c r="C925">
        <v>22.780000999999999</v>
      </c>
    </row>
    <row r="926" spans="1:3" x14ac:dyDescent="0.25">
      <c r="A926" s="1">
        <v>39330</v>
      </c>
      <c r="B926" s="8">
        <f t="shared" si="16"/>
        <v>2007</v>
      </c>
      <c r="C926">
        <v>24.58</v>
      </c>
    </row>
    <row r="927" spans="1:3" x14ac:dyDescent="0.25">
      <c r="A927" s="1">
        <v>39331</v>
      </c>
      <c r="B927" s="8">
        <f t="shared" si="16"/>
        <v>2007</v>
      </c>
      <c r="C927">
        <v>23.99</v>
      </c>
    </row>
    <row r="928" spans="1:3" x14ac:dyDescent="0.25">
      <c r="A928" s="1">
        <v>39332</v>
      </c>
      <c r="B928" s="8">
        <f t="shared" si="16"/>
        <v>2007</v>
      </c>
      <c r="C928">
        <v>26.23</v>
      </c>
    </row>
    <row r="929" spans="1:3" x14ac:dyDescent="0.25">
      <c r="A929" s="1">
        <v>39335</v>
      </c>
      <c r="B929" s="8">
        <f t="shared" si="16"/>
        <v>2007</v>
      </c>
      <c r="C929">
        <v>27.379999000000002</v>
      </c>
    </row>
    <row r="930" spans="1:3" x14ac:dyDescent="0.25">
      <c r="A930" s="1">
        <v>39336</v>
      </c>
      <c r="B930" s="8">
        <f t="shared" si="16"/>
        <v>2007</v>
      </c>
      <c r="C930">
        <v>25.27</v>
      </c>
    </row>
    <row r="931" spans="1:3" x14ac:dyDescent="0.25">
      <c r="A931" s="1">
        <v>39337</v>
      </c>
      <c r="B931" s="8">
        <f t="shared" si="16"/>
        <v>2007</v>
      </c>
      <c r="C931">
        <v>24.959999</v>
      </c>
    </row>
    <row r="932" spans="1:3" x14ac:dyDescent="0.25">
      <c r="A932" s="1">
        <v>39338</v>
      </c>
      <c r="B932" s="8">
        <f t="shared" si="16"/>
        <v>2007</v>
      </c>
      <c r="C932">
        <v>24.76</v>
      </c>
    </row>
    <row r="933" spans="1:3" x14ac:dyDescent="0.25">
      <c r="A933" s="1">
        <v>39339</v>
      </c>
      <c r="B933" s="8">
        <f t="shared" si="16"/>
        <v>2007</v>
      </c>
      <c r="C933">
        <v>24.92</v>
      </c>
    </row>
    <row r="934" spans="1:3" x14ac:dyDescent="0.25">
      <c r="A934" s="1">
        <v>39342</v>
      </c>
      <c r="B934" s="8">
        <f t="shared" si="16"/>
        <v>2007</v>
      </c>
      <c r="C934">
        <v>26.48</v>
      </c>
    </row>
    <row r="935" spans="1:3" x14ac:dyDescent="0.25">
      <c r="A935" s="1">
        <v>39343</v>
      </c>
      <c r="B935" s="8">
        <f t="shared" si="16"/>
        <v>2007</v>
      </c>
      <c r="C935">
        <v>20.350000000000001</v>
      </c>
    </row>
    <row r="936" spans="1:3" x14ac:dyDescent="0.25">
      <c r="A936" s="1">
        <v>39344</v>
      </c>
      <c r="B936" s="8">
        <f t="shared" si="16"/>
        <v>2007</v>
      </c>
      <c r="C936">
        <v>20.030000999999999</v>
      </c>
    </row>
    <row r="937" spans="1:3" x14ac:dyDescent="0.25">
      <c r="A937" s="1">
        <v>39345</v>
      </c>
      <c r="B937" s="8">
        <f t="shared" si="16"/>
        <v>2007</v>
      </c>
      <c r="C937">
        <v>20.450001</v>
      </c>
    </row>
    <row r="938" spans="1:3" x14ac:dyDescent="0.25">
      <c r="A938" s="1">
        <v>39346</v>
      </c>
      <c r="B938" s="8">
        <f t="shared" si="16"/>
        <v>2007</v>
      </c>
      <c r="C938">
        <v>19</v>
      </c>
    </row>
    <row r="939" spans="1:3" x14ac:dyDescent="0.25">
      <c r="A939" s="1">
        <v>39349</v>
      </c>
      <c r="B939" s="8">
        <f t="shared" si="16"/>
        <v>2007</v>
      </c>
      <c r="C939">
        <v>19.370000999999998</v>
      </c>
    </row>
    <row r="940" spans="1:3" x14ac:dyDescent="0.25">
      <c r="A940" s="1">
        <v>39350</v>
      </c>
      <c r="B940" s="8">
        <f t="shared" si="16"/>
        <v>2007</v>
      </c>
      <c r="C940">
        <v>18.600000000000001</v>
      </c>
    </row>
    <row r="941" spans="1:3" x14ac:dyDescent="0.25">
      <c r="A941" s="1">
        <v>39351</v>
      </c>
      <c r="B941" s="8">
        <f t="shared" si="16"/>
        <v>2007</v>
      </c>
      <c r="C941">
        <v>17.629999000000002</v>
      </c>
    </row>
    <row r="942" spans="1:3" x14ac:dyDescent="0.25">
      <c r="A942" s="1">
        <v>39352</v>
      </c>
      <c r="B942" s="8">
        <f t="shared" si="16"/>
        <v>2007</v>
      </c>
      <c r="C942">
        <v>17</v>
      </c>
    </row>
    <row r="943" spans="1:3" x14ac:dyDescent="0.25">
      <c r="A943" s="1">
        <v>39353</v>
      </c>
      <c r="B943" s="8">
        <f t="shared" si="16"/>
        <v>2007</v>
      </c>
      <c r="C943">
        <v>18</v>
      </c>
    </row>
    <row r="944" spans="1:3" x14ac:dyDescent="0.25">
      <c r="A944" s="1">
        <v>39356</v>
      </c>
      <c r="B944" s="8">
        <f t="shared" si="16"/>
        <v>2007</v>
      </c>
      <c r="C944">
        <v>17.84</v>
      </c>
    </row>
    <row r="945" spans="1:3" x14ac:dyDescent="0.25">
      <c r="A945" s="1">
        <v>39357</v>
      </c>
      <c r="B945" s="8">
        <f t="shared" si="16"/>
        <v>2007</v>
      </c>
      <c r="C945">
        <v>18.489999999999998</v>
      </c>
    </row>
    <row r="946" spans="1:3" x14ac:dyDescent="0.25">
      <c r="A946" s="1">
        <v>39358</v>
      </c>
      <c r="B946" s="8">
        <f t="shared" si="16"/>
        <v>2007</v>
      </c>
      <c r="C946">
        <v>18.799999</v>
      </c>
    </row>
    <row r="947" spans="1:3" x14ac:dyDescent="0.25">
      <c r="A947" s="1">
        <v>39359</v>
      </c>
      <c r="B947" s="8">
        <f t="shared" si="16"/>
        <v>2007</v>
      </c>
      <c r="C947">
        <v>18.440000999999999</v>
      </c>
    </row>
    <row r="948" spans="1:3" x14ac:dyDescent="0.25">
      <c r="A948" s="1">
        <v>39360</v>
      </c>
      <c r="B948" s="8">
        <f t="shared" si="16"/>
        <v>2007</v>
      </c>
      <c r="C948">
        <v>16.91</v>
      </c>
    </row>
    <row r="949" spans="1:3" x14ac:dyDescent="0.25">
      <c r="A949" s="1">
        <v>39363</v>
      </c>
      <c r="B949" s="8">
        <f t="shared" si="16"/>
        <v>2007</v>
      </c>
      <c r="C949">
        <v>17.459999</v>
      </c>
    </row>
    <row r="950" spans="1:3" x14ac:dyDescent="0.25">
      <c r="A950" s="1">
        <v>39364</v>
      </c>
      <c r="B950" s="8">
        <f t="shared" si="16"/>
        <v>2007</v>
      </c>
      <c r="C950">
        <v>16.120000999999998</v>
      </c>
    </row>
    <row r="951" spans="1:3" x14ac:dyDescent="0.25">
      <c r="A951" s="1">
        <v>39365</v>
      </c>
      <c r="B951" s="8">
        <f t="shared" si="16"/>
        <v>2007</v>
      </c>
      <c r="C951">
        <v>16.670000000000002</v>
      </c>
    </row>
    <row r="952" spans="1:3" x14ac:dyDescent="0.25">
      <c r="A952" s="1">
        <v>39366</v>
      </c>
      <c r="B952" s="8">
        <f t="shared" si="16"/>
        <v>2007</v>
      </c>
      <c r="C952">
        <v>18.879999000000002</v>
      </c>
    </row>
    <row r="953" spans="1:3" x14ac:dyDescent="0.25">
      <c r="A953" s="1">
        <v>39367</v>
      </c>
      <c r="B953" s="8">
        <f t="shared" si="16"/>
        <v>2007</v>
      </c>
      <c r="C953">
        <v>17.73</v>
      </c>
    </row>
    <row r="954" spans="1:3" x14ac:dyDescent="0.25">
      <c r="A954" s="1">
        <v>39370</v>
      </c>
      <c r="B954" s="8">
        <f t="shared" si="16"/>
        <v>2007</v>
      </c>
      <c r="C954">
        <v>19.25</v>
      </c>
    </row>
    <row r="955" spans="1:3" x14ac:dyDescent="0.25">
      <c r="A955" s="1">
        <v>39371</v>
      </c>
      <c r="B955" s="8">
        <f t="shared" si="16"/>
        <v>2007</v>
      </c>
      <c r="C955">
        <v>20.02</v>
      </c>
    </row>
    <row r="956" spans="1:3" x14ac:dyDescent="0.25">
      <c r="A956" s="1">
        <v>39372</v>
      </c>
      <c r="B956" s="8">
        <f t="shared" si="16"/>
        <v>2007</v>
      </c>
      <c r="C956">
        <v>18.540001</v>
      </c>
    </row>
    <row r="957" spans="1:3" x14ac:dyDescent="0.25">
      <c r="A957" s="1">
        <v>39373</v>
      </c>
      <c r="B957" s="8">
        <f t="shared" si="16"/>
        <v>2007</v>
      </c>
      <c r="C957">
        <v>18.5</v>
      </c>
    </row>
    <row r="958" spans="1:3" x14ac:dyDescent="0.25">
      <c r="A958" s="1">
        <v>39374</v>
      </c>
      <c r="B958" s="8">
        <f t="shared" si="16"/>
        <v>2007</v>
      </c>
      <c r="C958">
        <v>22.959999</v>
      </c>
    </row>
    <row r="959" spans="1:3" x14ac:dyDescent="0.25">
      <c r="A959" s="1">
        <v>39377</v>
      </c>
      <c r="B959" s="8">
        <f t="shared" si="16"/>
        <v>2007</v>
      </c>
      <c r="C959">
        <v>21.639999</v>
      </c>
    </row>
    <row r="960" spans="1:3" x14ac:dyDescent="0.25">
      <c r="A960" s="1">
        <v>39378</v>
      </c>
      <c r="B960" s="8">
        <f t="shared" si="16"/>
        <v>2007</v>
      </c>
      <c r="C960">
        <v>20.41</v>
      </c>
    </row>
    <row r="961" spans="1:3" x14ac:dyDescent="0.25">
      <c r="A961" s="1">
        <v>39379</v>
      </c>
      <c r="B961" s="8">
        <f t="shared" si="16"/>
        <v>2007</v>
      </c>
      <c r="C961">
        <v>20.799999</v>
      </c>
    </row>
    <row r="962" spans="1:3" x14ac:dyDescent="0.25">
      <c r="A962" s="1">
        <v>39380</v>
      </c>
      <c r="B962" s="8">
        <f t="shared" si="16"/>
        <v>2007</v>
      </c>
      <c r="C962">
        <v>21.17</v>
      </c>
    </row>
    <row r="963" spans="1:3" x14ac:dyDescent="0.25">
      <c r="A963" s="1">
        <v>39381</v>
      </c>
      <c r="B963" s="8">
        <f t="shared" ref="B963:B1026" si="17">YEAR(A963)</f>
        <v>2007</v>
      </c>
      <c r="C963">
        <v>19.559999000000001</v>
      </c>
    </row>
    <row r="964" spans="1:3" x14ac:dyDescent="0.25">
      <c r="A964" s="1">
        <v>39384</v>
      </c>
      <c r="B964" s="8">
        <f t="shared" si="17"/>
        <v>2007</v>
      </c>
      <c r="C964">
        <v>19.870000999999998</v>
      </c>
    </row>
    <row r="965" spans="1:3" x14ac:dyDescent="0.25">
      <c r="A965" s="1">
        <v>39385</v>
      </c>
      <c r="B965" s="8">
        <f t="shared" si="17"/>
        <v>2007</v>
      </c>
      <c r="C965">
        <v>21.07</v>
      </c>
    </row>
    <row r="966" spans="1:3" x14ac:dyDescent="0.25">
      <c r="A966" s="1">
        <v>39386</v>
      </c>
      <c r="B966" s="8">
        <f t="shared" si="17"/>
        <v>2007</v>
      </c>
      <c r="C966">
        <v>18.530000999999999</v>
      </c>
    </row>
    <row r="967" spans="1:3" x14ac:dyDescent="0.25">
      <c r="A967" s="1">
        <v>39387</v>
      </c>
      <c r="B967" s="8">
        <f t="shared" si="17"/>
        <v>2007</v>
      </c>
      <c r="C967">
        <v>23.209999</v>
      </c>
    </row>
    <row r="968" spans="1:3" x14ac:dyDescent="0.25">
      <c r="A968" s="1">
        <v>39388</v>
      </c>
      <c r="B968" s="8">
        <f t="shared" si="17"/>
        <v>2007</v>
      </c>
      <c r="C968">
        <v>23.01</v>
      </c>
    </row>
    <row r="969" spans="1:3" x14ac:dyDescent="0.25">
      <c r="A969" s="1">
        <v>39391</v>
      </c>
      <c r="B969" s="8">
        <f t="shared" si="17"/>
        <v>2007</v>
      </c>
      <c r="C969">
        <v>24.309999000000001</v>
      </c>
    </row>
    <row r="970" spans="1:3" x14ac:dyDescent="0.25">
      <c r="A970" s="1">
        <v>39392</v>
      </c>
      <c r="B970" s="8">
        <f t="shared" si="17"/>
        <v>2007</v>
      </c>
      <c r="C970">
        <v>21.389999</v>
      </c>
    </row>
    <row r="971" spans="1:3" x14ac:dyDescent="0.25">
      <c r="A971" s="1">
        <v>39393</v>
      </c>
      <c r="B971" s="8">
        <f t="shared" si="17"/>
        <v>2007</v>
      </c>
      <c r="C971">
        <v>26.49</v>
      </c>
    </row>
    <row r="972" spans="1:3" x14ac:dyDescent="0.25">
      <c r="A972" s="1">
        <v>39394</v>
      </c>
      <c r="B972" s="8">
        <f t="shared" si="17"/>
        <v>2007</v>
      </c>
      <c r="C972">
        <v>26.16</v>
      </c>
    </row>
    <row r="973" spans="1:3" x14ac:dyDescent="0.25">
      <c r="A973" s="1">
        <v>39395</v>
      </c>
      <c r="B973" s="8">
        <f t="shared" si="17"/>
        <v>2007</v>
      </c>
      <c r="C973">
        <v>28.5</v>
      </c>
    </row>
    <row r="974" spans="1:3" x14ac:dyDescent="0.25">
      <c r="A974" s="1">
        <v>39398</v>
      </c>
      <c r="B974" s="8">
        <f t="shared" si="17"/>
        <v>2007</v>
      </c>
      <c r="C974">
        <v>31.09</v>
      </c>
    </row>
    <row r="975" spans="1:3" x14ac:dyDescent="0.25">
      <c r="A975" s="1">
        <v>39399</v>
      </c>
      <c r="B975" s="8">
        <f t="shared" si="17"/>
        <v>2007</v>
      </c>
      <c r="C975">
        <v>24.1</v>
      </c>
    </row>
    <row r="976" spans="1:3" x14ac:dyDescent="0.25">
      <c r="A976" s="1">
        <v>39400</v>
      </c>
      <c r="B976" s="8">
        <f t="shared" si="17"/>
        <v>2007</v>
      </c>
      <c r="C976">
        <v>25.940000999999999</v>
      </c>
    </row>
    <row r="977" spans="1:3" x14ac:dyDescent="0.25">
      <c r="A977" s="1">
        <v>39401</v>
      </c>
      <c r="B977" s="8">
        <f t="shared" si="17"/>
        <v>2007</v>
      </c>
      <c r="C977">
        <v>28.059999000000001</v>
      </c>
    </row>
    <row r="978" spans="1:3" x14ac:dyDescent="0.25">
      <c r="A978" s="1">
        <v>39402</v>
      </c>
      <c r="B978" s="8">
        <f t="shared" si="17"/>
        <v>2007</v>
      </c>
      <c r="C978">
        <v>25.49</v>
      </c>
    </row>
    <row r="979" spans="1:3" x14ac:dyDescent="0.25">
      <c r="A979" s="1">
        <v>39405</v>
      </c>
      <c r="B979" s="8">
        <f t="shared" si="17"/>
        <v>2007</v>
      </c>
      <c r="C979">
        <v>26.01</v>
      </c>
    </row>
    <row r="980" spans="1:3" x14ac:dyDescent="0.25">
      <c r="A980" s="1">
        <v>39406</v>
      </c>
      <c r="B980" s="8">
        <f t="shared" si="17"/>
        <v>2007</v>
      </c>
      <c r="C980">
        <v>24.879999000000002</v>
      </c>
    </row>
    <row r="981" spans="1:3" x14ac:dyDescent="0.25">
      <c r="A981" s="1">
        <v>39407</v>
      </c>
      <c r="B981" s="8">
        <f t="shared" si="17"/>
        <v>2007</v>
      </c>
      <c r="C981">
        <v>26.84</v>
      </c>
    </row>
    <row r="982" spans="1:3" x14ac:dyDescent="0.25">
      <c r="A982" s="1">
        <v>39409</v>
      </c>
      <c r="B982" s="8">
        <f t="shared" si="17"/>
        <v>2007</v>
      </c>
      <c r="C982">
        <v>25.610001</v>
      </c>
    </row>
    <row r="983" spans="1:3" x14ac:dyDescent="0.25">
      <c r="A983" s="1">
        <v>39412</v>
      </c>
      <c r="B983" s="8">
        <f t="shared" si="17"/>
        <v>2007</v>
      </c>
      <c r="C983">
        <v>28.91</v>
      </c>
    </row>
    <row r="984" spans="1:3" x14ac:dyDescent="0.25">
      <c r="A984" s="1">
        <v>39413</v>
      </c>
      <c r="B984" s="8">
        <f t="shared" si="17"/>
        <v>2007</v>
      </c>
      <c r="C984">
        <v>26.280000999999999</v>
      </c>
    </row>
    <row r="985" spans="1:3" x14ac:dyDescent="0.25">
      <c r="A985" s="1">
        <v>39414</v>
      </c>
      <c r="B985" s="8">
        <f t="shared" si="17"/>
        <v>2007</v>
      </c>
      <c r="C985">
        <v>24.110001</v>
      </c>
    </row>
    <row r="986" spans="1:3" x14ac:dyDescent="0.25">
      <c r="A986" s="1">
        <v>39415</v>
      </c>
      <c r="B986" s="8">
        <f t="shared" si="17"/>
        <v>2007</v>
      </c>
      <c r="C986">
        <v>23.969999000000001</v>
      </c>
    </row>
    <row r="987" spans="1:3" x14ac:dyDescent="0.25">
      <c r="A987" s="1">
        <v>39416</v>
      </c>
      <c r="B987" s="8">
        <f t="shared" si="17"/>
        <v>2007</v>
      </c>
      <c r="C987">
        <v>22.870000999999998</v>
      </c>
    </row>
    <row r="988" spans="1:3" x14ac:dyDescent="0.25">
      <c r="A988" s="1">
        <v>39419</v>
      </c>
      <c r="B988" s="8">
        <f t="shared" si="17"/>
        <v>2007</v>
      </c>
      <c r="C988">
        <v>23.610001</v>
      </c>
    </row>
    <row r="989" spans="1:3" x14ac:dyDescent="0.25">
      <c r="A989" s="1">
        <v>39420</v>
      </c>
      <c r="B989" s="8">
        <f t="shared" si="17"/>
        <v>2007</v>
      </c>
      <c r="C989">
        <v>23.790001</v>
      </c>
    </row>
    <row r="990" spans="1:3" x14ac:dyDescent="0.25">
      <c r="A990" s="1">
        <v>39421</v>
      </c>
      <c r="B990" s="8">
        <f t="shared" si="17"/>
        <v>2007</v>
      </c>
      <c r="C990">
        <v>22.530000999999999</v>
      </c>
    </row>
    <row r="991" spans="1:3" x14ac:dyDescent="0.25">
      <c r="A991" s="1">
        <v>39422</v>
      </c>
      <c r="B991" s="8">
        <f t="shared" si="17"/>
        <v>2007</v>
      </c>
      <c r="C991">
        <v>20.959999</v>
      </c>
    </row>
    <row r="992" spans="1:3" x14ac:dyDescent="0.25">
      <c r="A992" s="1">
        <v>39423</v>
      </c>
      <c r="B992" s="8">
        <f t="shared" si="17"/>
        <v>2007</v>
      </c>
      <c r="C992">
        <v>20.85</v>
      </c>
    </row>
    <row r="993" spans="1:3" x14ac:dyDescent="0.25">
      <c r="A993" s="1">
        <v>39426</v>
      </c>
      <c r="B993" s="8">
        <f t="shared" si="17"/>
        <v>2007</v>
      </c>
      <c r="C993">
        <v>20.74</v>
      </c>
    </row>
    <row r="994" spans="1:3" x14ac:dyDescent="0.25">
      <c r="A994" s="1">
        <v>39427</v>
      </c>
      <c r="B994" s="8">
        <f t="shared" si="17"/>
        <v>2007</v>
      </c>
      <c r="C994">
        <v>23.59</v>
      </c>
    </row>
    <row r="995" spans="1:3" x14ac:dyDescent="0.25">
      <c r="A995" s="1">
        <v>39428</v>
      </c>
      <c r="B995" s="8">
        <f t="shared" si="17"/>
        <v>2007</v>
      </c>
      <c r="C995">
        <v>22.469999000000001</v>
      </c>
    </row>
    <row r="996" spans="1:3" x14ac:dyDescent="0.25">
      <c r="A996" s="1">
        <v>39429</v>
      </c>
      <c r="B996" s="8">
        <f t="shared" si="17"/>
        <v>2007</v>
      </c>
      <c r="C996">
        <v>22.559999000000001</v>
      </c>
    </row>
    <row r="997" spans="1:3" x14ac:dyDescent="0.25">
      <c r="A997" s="1">
        <v>39430</v>
      </c>
      <c r="B997" s="8">
        <f t="shared" si="17"/>
        <v>2007</v>
      </c>
      <c r="C997">
        <v>23.27</v>
      </c>
    </row>
    <row r="998" spans="1:3" x14ac:dyDescent="0.25">
      <c r="A998" s="1">
        <v>39433</v>
      </c>
      <c r="B998" s="8">
        <f t="shared" si="17"/>
        <v>2007</v>
      </c>
      <c r="C998">
        <v>24.52</v>
      </c>
    </row>
    <row r="999" spans="1:3" x14ac:dyDescent="0.25">
      <c r="A999" s="1">
        <v>39434</v>
      </c>
      <c r="B999" s="8">
        <f t="shared" si="17"/>
        <v>2007</v>
      </c>
      <c r="C999">
        <v>22.639999</v>
      </c>
    </row>
    <row r="1000" spans="1:3" x14ac:dyDescent="0.25">
      <c r="A1000" s="1">
        <v>39435</v>
      </c>
      <c r="B1000" s="8">
        <f t="shared" si="17"/>
        <v>2007</v>
      </c>
      <c r="C1000">
        <v>21.68</v>
      </c>
    </row>
    <row r="1001" spans="1:3" x14ac:dyDescent="0.25">
      <c r="A1001" s="1">
        <v>39436</v>
      </c>
      <c r="B1001" s="8">
        <f t="shared" si="17"/>
        <v>2007</v>
      </c>
      <c r="C1001">
        <v>20.58</v>
      </c>
    </row>
    <row r="1002" spans="1:3" x14ac:dyDescent="0.25">
      <c r="A1002" s="1">
        <v>39437</v>
      </c>
      <c r="B1002" s="8">
        <f t="shared" si="17"/>
        <v>2007</v>
      </c>
      <c r="C1002">
        <v>18.469999000000001</v>
      </c>
    </row>
    <row r="1003" spans="1:3" x14ac:dyDescent="0.25">
      <c r="A1003" s="1">
        <v>39440</v>
      </c>
      <c r="B1003" s="8">
        <f t="shared" si="17"/>
        <v>2007</v>
      </c>
      <c r="C1003">
        <v>18.600000000000001</v>
      </c>
    </row>
    <row r="1004" spans="1:3" x14ac:dyDescent="0.25">
      <c r="A1004" s="1">
        <v>39442</v>
      </c>
      <c r="B1004" s="8">
        <f t="shared" si="17"/>
        <v>2007</v>
      </c>
      <c r="C1004">
        <v>18.66</v>
      </c>
    </row>
    <row r="1005" spans="1:3" x14ac:dyDescent="0.25">
      <c r="A1005" s="1">
        <v>39443</v>
      </c>
      <c r="B1005" s="8">
        <f t="shared" si="17"/>
        <v>2007</v>
      </c>
      <c r="C1005">
        <v>20.260000000000002</v>
      </c>
    </row>
    <row r="1006" spans="1:3" x14ac:dyDescent="0.25">
      <c r="A1006" s="1">
        <v>39444</v>
      </c>
      <c r="B1006" s="8">
        <f t="shared" si="17"/>
        <v>2007</v>
      </c>
      <c r="C1006">
        <v>20.74</v>
      </c>
    </row>
    <row r="1007" spans="1:3" x14ac:dyDescent="0.25">
      <c r="A1007" s="1">
        <v>39447</v>
      </c>
      <c r="B1007" s="8">
        <f t="shared" si="17"/>
        <v>2007</v>
      </c>
      <c r="C1007">
        <v>22.5</v>
      </c>
    </row>
    <row r="1008" spans="1:3" x14ac:dyDescent="0.25">
      <c r="A1008" s="1">
        <v>39449</v>
      </c>
      <c r="B1008" s="8">
        <f t="shared" si="17"/>
        <v>2008</v>
      </c>
      <c r="C1008">
        <v>23.17</v>
      </c>
    </row>
    <row r="1009" spans="1:3" x14ac:dyDescent="0.25">
      <c r="A1009" s="1">
        <v>39450</v>
      </c>
      <c r="B1009" s="8">
        <f t="shared" si="17"/>
        <v>2008</v>
      </c>
      <c r="C1009">
        <v>22.49</v>
      </c>
    </row>
    <row r="1010" spans="1:3" x14ac:dyDescent="0.25">
      <c r="A1010" s="1">
        <v>39451</v>
      </c>
      <c r="B1010" s="8">
        <f t="shared" si="17"/>
        <v>2008</v>
      </c>
      <c r="C1010">
        <v>23.940000999999999</v>
      </c>
    </row>
    <row r="1011" spans="1:3" x14ac:dyDescent="0.25">
      <c r="A1011" s="1">
        <v>39454</v>
      </c>
      <c r="B1011" s="8">
        <f t="shared" si="17"/>
        <v>2008</v>
      </c>
      <c r="C1011">
        <v>23.790001</v>
      </c>
    </row>
    <row r="1012" spans="1:3" x14ac:dyDescent="0.25">
      <c r="A1012" s="1">
        <v>39455</v>
      </c>
      <c r="B1012" s="8">
        <f t="shared" si="17"/>
        <v>2008</v>
      </c>
      <c r="C1012">
        <v>25.43</v>
      </c>
    </row>
    <row r="1013" spans="1:3" x14ac:dyDescent="0.25">
      <c r="A1013" s="1">
        <v>39456</v>
      </c>
      <c r="B1013" s="8">
        <f t="shared" si="17"/>
        <v>2008</v>
      </c>
      <c r="C1013">
        <v>24.120000999999998</v>
      </c>
    </row>
    <row r="1014" spans="1:3" x14ac:dyDescent="0.25">
      <c r="A1014" s="1">
        <v>39457</v>
      </c>
      <c r="B1014" s="8">
        <f t="shared" si="17"/>
        <v>2008</v>
      </c>
      <c r="C1014">
        <v>23.450001</v>
      </c>
    </row>
    <row r="1015" spans="1:3" x14ac:dyDescent="0.25">
      <c r="A1015" s="1">
        <v>39458</v>
      </c>
      <c r="B1015" s="8">
        <f t="shared" si="17"/>
        <v>2008</v>
      </c>
      <c r="C1015">
        <v>23.68</v>
      </c>
    </row>
    <row r="1016" spans="1:3" x14ac:dyDescent="0.25">
      <c r="A1016" s="1">
        <v>39461</v>
      </c>
      <c r="B1016" s="8">
        <f t="shared" si="17"/>
        <v>2008</v>
      </c>
      <c r="C1016">
        <v>22.9</v>
      </c>
    </row>
    <row r="1017" spans="1:3" x14ac:dyDescent="0.25">
      <c r="A1017" s="1">
        <v>39462</v>
      </c>
      <c r="B1017" s="8">
        <f t="shared" si="17"/>
        <v>2008</v>
      </c>
      <c r="C1017">
        <v>23.34</v>
      </c>
    </row>
    <row r="1018" spans="1:3" x14ac:dyDescent="0.25">
      <c r="A1018" s="1">
        <v>39463</v>
      </c>
      <c r="B1018" s="8">
        <f t="shared" si="17"/>
        <v>2008</v>
      </c>
      <c r="C1018">
        <v>24.379999000000002</v>
      </c>
    </row>
    <row r="1019" spans="1:3" x14ac:dyDescent="0.25">
      <c r="A1019" s="1">
        <v>39464</v>
      </c>
      <c r="B1019" s="8">
        <f t="shared" si="17"/>
        <v>2008</v>
      </c>
      <c r="C1019">
        <v>28.459999</v>
      </c>
    </row>
    <row r="1020" spans="1:3" x14ac:dyDescent="0.25">
      <c r="A1020" s="1">
        <v>39465</v>
      </c>
      <c r="B1020" s="8">
        <f t="shared" si="17"/>
        <v>2008</v>
      </c>
      <c r="C1020">
        <v>27.18</v>
      </c>
    </row>
    <row r="1021" spans="1:3" x14ac:dyDescent="0.25">
      <c r="A1021" s="1">
        <v>39469</v>
      </c>
      <c r="B1021" s="8">
        <f t="shared" si="17"/>
        <v>2008</v>
      </c>
      <c r="C1021">
        <v>31.01</v>
      </c>
    </row>
    <row r="1022" spans="1:3" x14ac:dyDescent="0.25">
      <c r="A1022" s="1">
        <v>39470</v>
      </c>
      <c r="B1022" s="8">
        <f t="shared" si="17"/>
        <v>2008</v>
      </c>
      <c r="C1022">
        <v>29.02</v>
      </c>
    </row>
    <row r="1023" spans="1:3" x14ac:dyDescent="0.25">
      <c r="A1023" s="1">
        <v>39471</v>
      </c>
      <c r="B1023" s="8">
        <f t="shared" si="17"/>
        <v>2008</v>
      </c>
      <c r="C1023">
        <v>27.780000999999999</v>
      </c>
    </row>
    <row r="1024" spans="1:3" x14ac:dyDescent="0.25">
      <c r="A1024" s="1">
        <v>39472</v>
      </c>
      <c r="B1024" s="8">
        <f t="shared" si="17"/>
        <v>2008</v>
      </c>
      <c r="C1024">
        <v>29.08</v>
      </c>
    </row>
    <row r="1025" spans="1:3" x14ac:dyDescent="0.25">
      <c r="A1025" s="1">
        <v>39475</v>
      </c>
      <c r="B1025" s="8">
        <f t="shared" si="17"/>
        <v>2008</v>
      </c>
      <c r="C1025">
        <v>27.780000999999999</v>
      </c>
    </row>
    <row r="1026" spans="1:3" x14ac:dyDescent="0.25">
      <c r="A1026" s="1">
        <v>39476</v>
      </c>
      <c r="B1026" s="8">
        <f t="shared" si="17"/>
        <v>2008</v>
      </c>
      <c r="C1026">
        <v>27.32</v>
      </c>
    </row>
    <row r="1027" spans="1:3" x14ac:dyDescent="0.25">
      <c r="A1027" s="1">
        <v>39477</v>
      </c>
      <c r="B1027" s="8">
        <f t="shared" ref="B1027:B1090" si="18">YEAR(A1027)</f>
        <v>2008</v>
      </c>
      <c r="C1027">
        <v>27.620000999999998</v>
      </c>
    </row>
    <row r="1028" spans="1:3" x14ac:dyDescent="0.25">
      <c r="A1028" s="1">
        <v>39478</v>
      </c>
      <c r="B1028" s="8">
        <f t="shared" si="18"/>
        <v>2008</v>
      </c>
      <c r="C1028">
        <v>26.200001</v>
      </c>
    </row>
    <row r="1029" spans="1:3" x14ac:dyDescent="0.25">
      <c r="A1029" s="1">
        <v>39479</v>
      </c>
      <c r="B1029" s="8">
        <f t="shared" si="18"/>
        <v>2008</v>
      </c>
      <c r="C1029">
        <v>24.02</v>
      </c>
    </row>
    <row r="1030" spans="1:3" x14ac:dyDescent="0.25">
      <c r="A1030" s="1">
        <v>39482</v>
      </c>
      <c r="B1030" s="8">
        <f t="shared" si="18"/>
        <v>2008</v>
      </c>
      <c r="C1030">
        <v>25.99</v>
      </c>
    </row>
    <row r="1031" spans="1:3" x14ac:dyDescent="0.25">
      <c r="A1031" s="1">
        <v>39483</v>
      </c>
      <c r="B1031" s="8">
        <f t="shared" si="18"/>
        <v>2008</v>
      </c>
      <c r="C1031">
        <v>28.24</v>
      </c>
    </row>
    <row r="1032" spans="1:3" x14ac:dyDescent="0.25">
      <c r="A1032" s="1">
        <v>39484</v>
      </c>
      <c r="B1032" s="8">
        <f t="shared" si="18"/>
        <v>2008</v>
      </c>
      <c r="C1032">
        <v>28.969999000000001</v>
      </c>
    </row>
    <row r="1033" spans="1:3" x14ac:dyDescent="0.25">
      <c r="A1033" s="1">
        <v>39485</v>
      </c>
      <c r="B1033" s="8">
        <f t="shared" si="18"/>
        <v>2008</v>
      </c>
      <c r="C1033">
        <v>27.66</v>
      </c>
    </row>
    <row r="1034" spans="1:3" x14ac:dyDescent="0.25">
      <c r="A1034" s="1">
        <v>39486</v>
      </c>
      <c r="B1034" s="8">
        <f t="shared" si="18"/>
        <v>2008</v>
      </c>
      <c r="C1034">
        <v>28.01</v>
      </c>
    </row>
    <row r="1035" spans="1:3" x14ac:dyDescent="0.25">
      <c r="A1035" s="1">
        <v>39489</v>
      </c>
      <c r="B1035" s="8">
        <f t="shared" si="18"/>
        <v>2008</v>
      </c>
      <c r="C1035">
        <v>27.6</v>
      </c>
    </row>
    <row r="1036" spans="1:3" x14ac:dyDescent="0.25">
      <c r="A1036" s="1">
        <v>39490</v>
      </c>
      <c r="B1036" s="8">
        <f t="shared" si="18"/>
        <v>2008</v>
      </c>
      <c r="C1036">
        <v>26.33</v>
      </c>
    </row>
    <row r="1037" spans="1:3" x14ac:dyDescent="0.25">
      <c r="A1037" s="1">
        <v>39491</v>
      </c>
      <c r="B1037" s="8">
        <f t="shared" si="18"/>
        <v>2008</v>
      </c>
      <c r="C1037">
        <v>24.879999000000002</v>
      </c>
    </row>
    <row r="1038" spans="1:3" x14ac:dyDescent="0.25">
      <c r="A1038" s="1">
        <v>39492</v>
      </c>
      <c r="B1038" s="8">
        <f t="shared" si="18"/>
        <v>2008</v>
      </c>
      <c r="C1038">
        <v>25.540001</v>
      </c>
    </row>
    <row r="1039" spans="1:3" x14ac:dyDescent="0.25">
      <c r="A1039" s="1">
        <v>39493</v>
      </c>
      <c r="B1039" s="8">
        <f t="shared" si="18"/>
        <v>2008</v>
      </c>
      <c r="C1039">
        <v>25.02</v>
      </c>
    </row>
    <row r="1040" spans="1:3" x14ac:dyDescent="0.25">
      <c r="A1040" s="1">
        <v>39497</v>
      </c>
      <c r="B1040" s="8">
        <f t="shared" si="18"/>
        <v>2008</v>
      </c>
      <c r="C1040">
        <v>25.59</v>
      </c>
    </row>
    <row r="1041" spans="1:3" x14ac:dyDescent="0.25">
      <c r="A1041" s="1">
        <v>39498</v>
      </c>
      <c r="B1041" s="8">
        <f t="shared" si="18"/>
        <v>2008</v>
      </c>
      <c r="C1041">
        <v>24.4</v>
      </c>
    </row>
    <row r="1042" spans="1:3" x14ac:dyDescent="0.25">
      <c r="A1042" s="1">
        <v>39499</v>
      </c>
      <c r="B1042" s="8">
        <f t="shared" si="18"/>
        <v>2008</v>
      </c>
      <c r="C1042">
        <v>25.120000999999998</v>
      </c>
    </row>
    <row r="1043" spans="1:3" x14ac:dyDescent="0.25">
      <c r="A1043" s="1">
        <v>39500</v>
      </c>
      <c r="B1043" s="8">
        <f t="shared" si="18"/>
        <v>2008</v>
      </c>
      <c r="C1043">
        <v>24.059999000000001</v>
      </c>
    </row>
    <row r="1044" spans="1:3" x14ac:dyDescent="0.25">
      <c r="A1044" s="1">
        <v>39503</v>
      </c>
      <c r="B1044" s="8">
        <f t="shared" si="18"/>
        <v>2008</v>
      </c>
      <c r="C1044">
        <v>23.030000999999999</v>
      </c>
    </row>
    <row r="1045" spans="1:3" x14ac:dyDescent="0.25">
      <c r="A1045" s="1">
        <v>39504</v>
      </c>
      <c r="B1045" s="8">
        <f t="shared" si="18"/>
        <v>2008</v>
      </c>
      <c r="C1045">
        <v>21.9</v>
      </c>
    </row>
    <row r="1046" spans="1:3" x14ac:dyDescent="0.25">
      <c r="A1046" s="1">
        <v>39505</v>
      </c>
      <c r="B1046" s="8">
        <f t="shared" si="18"/>
        <v>2008</v>
      </c>
      <c r="C1046">
        <v>22.690000999999999</v>
      </c>
    </row>
    <row r="1047" spans="1:3" x14ac:dyDescent="0.25">
      <c r="A1047" s="1">
        <v>39506</v>
      </c>
      <c r="B1047" s="8">
        <f t="shared" si="18"/>
        <v>2008</v>
      </c>
      <c r="C1047">
        <v>23.530000999999999</v>
      </c>
    </row>
    <row r="1048" spans="1:3" x14ac:dyDescent="0.25">
      <c r="A1048" s="1">
        <v>39507</v>
      </c>
      <c r="B1048" s="8">
        <f t="shared" si="18"/>
        <v>2008</v>
      </c>
      <c r="C1048">
        <v>26.540001</v>
      </c>
    </row>
    <row r="1049" spans="1:3" x14ac:dyDescent="0.25">
      <c r="A1049" s="1">
        <v>39510</v>
      </c>
      <c r="B1049" s="8">
        <f t="shared" si="18"/>
        <v>2008</v>
      </c>
      <c r="C1049">
        <v>26.280000999999999</v>
      </c>
    </row>
    <row r="1050" spans="1:3" x14ac:dyDescent="0.25">
      <c r="A1050" s="1">
        <v>39511</v>
      </c>
      <c r="B1050" s="8">
        <f t="shared" si="18"/>
        <v>2008</v>
      </c>
      <c r="C1050">
        <v>25.52</v>
      </c>
    </row>
    <row r="1051" spans="1:3" x14ac:dyDescent="0.25">
      <c r="A1051" s="1">
        <v>39512</v>
      </c>
      <c r="B1051" s="8">
        <f t="shared" si="18"/>
        <v>2008</v>
      </c>
      <c r="C1051">
        <v>24.6</v>
      </c>
    </row>
    <row r="1052" spans="1:3" x14ac:dyDescent="0.25">
      <c r="A1052" s="1">
        <v>39513</v>
      </c>
      <c r="B1052" s="8">
        <f t="shared" si="18"/>
        <v>2008</v>
      </c>
      <c r="C1052">
        <v>27.549999</v>
      </c>
    </row>
    <row r="1053" spans="1:3" x14ac:dyDescent="0.25">
      <c r="A1053" s="1">
        <v>39514</v>
      </c>
      <c r="B1053" s="8">
        <f t="shared" si="18"/>
        <v>2008</v>
      </c>
      <c r="C1053">
        <v>27.49</v>
      </c>
    </row>
    <row r="1054" spans="1:3" x14ac:dyDescent="0.25">
      <c r="A1054" s="1">
        <v>39517</v>
      </c>
      <c r="B1054" s="8">
        <f t="shared" si="18"/>
        <v>2008</v>
      </c>
      <c r="C1054">
        <v>29.379999000000002</v>
      </c>
    </row>
    <row r="1055" spans="1:3" x14ac:dyDescent="0.25">
      <c r="A1055" s="1">
        <v>39518</v>
      </c>
      <c r="B1055" s="8">
        <f t="shared" si="18"/>
        <v>2008</v>
      </c>
      <c r="C1055">
        <v>26.360001</v>
      </c>
    </row>
    <row r="1056" spans="1:3" x14ac:dyDescent="0.25">
      <c r="A1056" s="1">
        <v>39519</v>
      </c>
      <c r="B1056" s="8">
        <f t="shared" si="18"/>
        <v>2008</v>
      </c>
      <c r="C1056">
        <v>27.219999000000001</v>
      </c>
    </row>
    <row r="1057" spans="1:3" x14ac:dyDescent="0.25">
      <c r="A1057" s="1">
        <v>39520</v>
      </c>
      <c r="B1057" s="8">
        <f t="shared" si="18"/>
        <v>2008</v>
      </c>
      <c r="C1057">
        <v>27.290001</v>
      </c>
    </row>
    <row r="1058" spans="1:3" x14ac:dyDescent="0.25">
      <c r="A1058" s="1">
        <v>39521</v>
      </c>
      <c r="B1058" s="8">
        <f t="shared" si="18"/>
        <v>2008</v>
      </c>
      <c r="C1058">
        <v>31.16</v>
      </c>
    </row>
    <row r="1059" spans="1:3" x14ac:dyDescent="0.25">
      <c r="A1059" s="1">
        <v>39524</v>
      </c>
      <c r="B1059" s="8">
        <f t="shared" si="18"/>
        <v>2008</v>
      </c>
      <c r="C1059">
        <v>32.240001999999997</v>
      </c>
    </row>
    <row r="1060" spans="1:3" x14ac:dyDescent="0.25">
      <c r="A1060" s="1">
        <v>39525</v>
      </c>
      <c r="B1060" s="8">
        <f t="shared" si="18"/>
        <v>2008</v>
      </c>
      <c r="C1060">
        <v>25.790001</v>
      </c>
    </row>
    <row r="1061" spans="1:3" x14ac:dyDescent="0.25">
      <c r="A1061" s="1">
        <v>39526</v>
      </c>
      <c r="B1061" s="8">
        <f t="shared" si="18"/>
        <v>2008</v>
      </c>
      <c r="C1061">
        <v>29.84</v>
      </c>
    </row>
    <row r="1062" spans="1:3" x14ac:dyDescent="0.25">
      <c r="A1062" s="1">
        <v>39527</v>
      </c>
      <c r="B1062" s="8">
        <f t="shared" si="18"/>
        <v>2008</v>
      </c>
      <c r="C1062">
        <v>26.620000999999998</v>
      </c>
    </row>
    <row r="1063" spans="1:3" x14ac:dyDescent="0.25">
      <c r="A1063" s="1">
        <v>39531</v>
      </c>
      <c r="B1063" s="8">
        <f t="shared" si="18"/>
        <v>2008</v>
      </c>
      <c r="C1063">
        <v>25.73</v>
      </c>
    </row>
    <row r="1064" spans="1:3" x14ac:dyDescent="0.25">
      <c r="A1064" s="1">
        <v>39532</v>
      </c>
      <c r="B1064" s="8">
        <f t="shared" si="18"/>
        <v>2008</v>
      </c>
      <c r="C1064">
        <v>25.719999000000001</v>
      </c>
    </row>
    <row r="1065" spans="1:3" x14ac:dyDescent="0.25">
      <c r="A1065" s="1">
        <v>39533</v>
      </c>
      <c r="B1065" s="8">
        <f t="shared" si="18"/>
        <v>2008</v>
      </c>
      <c r="C1065">
        <v>26.08</v>
      </c>
    </row>
    <row r="1066" spans="1:3" x14ac:dyDescent="0.25">
      <c r="A1066" s="1">
        <v>39534</v>
      </c>
      <c r="B1066" s="8">
        <f t="shared" si="18"/>
        <v>2008</v>
      </c>
      <c r="C1066">
        <v>25.879999000000002</v>
      </c>
    </row>
    <row r="1067" spans="1:3" x14ac:dyDescent="0.25">
      <c r="A1067" s="1">
        <v>39535</v>
      </c>
      <c r="B1067" s="8">
        <f t="shared" si="18"/>
        <v>2008</v>
      </c>
      <c r="C1067">
        <v>25.709999</v>
      </c>
    </row>
    <row r="1068" spans="1:3" x14ac:dyDescent="0.25">
      <c r="A1068" s="1">
        <v>39538</v>
      </c>
      <c r="B1068" s="8">
        <f t="shared" si="18"/>
        <v>2008</v>
      </c>
      <c r="C1068">
        <v>25.610001</v>
      </c>
    </row>
    <row r="1069" spans="1:3" x14ac:dyDescent="0.25">
      <c r="A1069" s="1">
        <v>39539</v>
      </c>
      <c r="B1069" s="8">
        <f t="shared" si="18"/>
        <v>2008</v>
      </c>
      <c r="C1069">
        <v>22.68</v>
      </c>
    </row>
    <row r="1070" spans="1:3" x14ac:dyDescent="0.25">
      <c r="A1070" s="1">
        <v>39540</v>
      </c>
      <c r="B1070" s="8">
        <f t="shared" si="18"/>
        <v>2008</v>
      </c>
      <c r="C1070">
        <v>23.43</v>
      </c>
    </row>
    <row r="1071" spans="1:3" x14ac:dyDescent="0.25">
      <c r="A1071" s="1">
        <v>39541</v>
      </c>
      <c r="B1071" s="8">
        <f t="shared" si="18"/>
        <v>2008</v>
      </c>
      <c r="C1071">
        <v>23.209999</v>
      </c>
    </row>
    <row r="1072" spans="1:3" x14ac:dyDescent="0.25">
      <c r="A1072" s="1">
        <v>39542</v>
      </c>
      <c r="B1072" s="8">
        <f t="shared" si="18"/>
        <v>2008</v>
      </c>
      <c r="C1072">
        <v>22.450001</v>
      </c>
    </row>
    <row r="1073" spans="1:3" x14ac:dyDescent="0.25">
      <c r="A1073" s="1">
        <v>39545</v>
      </c>
      <c r="B1073" s="8">
        <f t="shared" si="18"/>
        <v>2008</v>
      </c>
      <c r="C1073">
        <v>22.42</v>
      </c>
    </row>
    <row r="1074" spans="1:3" x14ac:dyDescent="0.25">
      <c r="A1074" s="1">
        <v>39546</v>
      </c>
      <c r="B1074" s="8">
        <f t="shared" si="18"/>
        <v>2008</v>
      </c>
      <c r="C1074">
        <v>22.360001</v>
      </c>
    </row>
    <row r="1075" spans="1:3" x14ac:dyDescent="0.25">
      <c r="A1075" s="1">
        <v>39547</v>
      </c>
      <c r="B1075" s="8">
        <f t="shared" si="18"/>
        <v>2008</v>
      </c>
      <c r="C1075">
        <v>22.809999000000001</v>
      </c>
    </row>
    <row r="1076" spans="1:3" x14ac:dyDescent="0.25">
      <c r="A1076" s="1">
        <v>39548</v>
      </c>
      <c r="B1076" s="8">
        <f t="shared" si="18"/>
        <v>2008</v>
      </c>
      <c r="C1076">
        <v>21.98</v>
      </c>
    </row>
    <row r="1077" spans="1:3" x14ac:dyDescent="0.25">
      <c r="A1077" s="1">
        <v>39549</v>
      </c>
      <c r="B1077" s="8">
        <f t="shared" si="18"/>
        <v>2008</v>
      </c>
      <c r="C1077">
        <v>23.459999</v>
      </c>
    </row>
    <row r="1078" spans="1:3" x14ac:dyDescent="0.25">
      <c r="A1078" s="1">
        <v>39552</v>
      </c>
      <c r="B1078" s="8">
        <f t="shared" si="18"/>
        <v>2008</v>
      </c>
      <c r="C1078">
        <v>23.82</v>
      </c>
    </row>
    <row r="1079" spans="1:3" x14ac:dyDescent="0.25">
      <c r="A1079" s="1">
        <v>39553</v>
      </c>
      <c r="B1079" s="8">
        <f t="shared" si="18"/>
        <v>2008</v>
      </c>
      <c r="C1079">
        <v>22.780000999999999</v>
      </c>
    </row>
    <row r="1080" spans="1:3" x14ac:dyDescent="0.25">
      <c r="A1080" s="1">
        <v>39554</v>
      </c>
      <c r="B1080" s="8">
        <f t="shared" si="18"/>
        <v>2008</v>
      </c>
      <c r="C1080">
        <v>20.530000999999999</v>
      </c>
    </row>
    <row r="1081" spans="1:3" x14ac:dyDescent="0.25">
      <c r="A1081" s="1">
        <v>39555</v>
      </c>
      <c r="B1081" s="8">
        <f t="shared" si="18"/>
        <v>2008</v>
      </c>
      <c r="C1081">
        <v>20.370000999999998</v>
      </c>
    </row>
    <row r="1082" spans="1:3" x14ac:dyDescent="0.25">
      <c r="A1082" s="1">
        <v>39556</v>
      </c>
      <c r="B1082" s="8">
        <f t="shared" si="18"/>
        <v>2008</v>
      </c>
      <c r="C1082">
        <v>20.129999000000002</v>
      </c>
    </row>
    <row r="1083" spans="1:3" x14ac:dyDescent="0.25">
      <c r="A1083" s="1">
        <v>39559</v>
      </c>
      <c r="B1083" s="8">
        <f t="shared" si="18"/>
        <v>2008</v>
      </c>
      <c r="C1083">
        <v>20.5</v>
      </c>
    </row>
    <row r="1084" spans="1:3" x14ac:dyDescent="0.25">
      <c r="A1084" s="1">
        <v>39560</v>
      </c>
      <c r="B1084" s="8">
        <f t="shared" si="18"/>
        <v>2008</v>
      </c>
      <c r="C1084">
        <v>20.870000999999998</v>
      </c>
    </row>
    <row r="1085" spans="1:3" x14ac:dyDescent="0.25">
      <c r="A1085" s="1">
        <v>39561</v>
      </c>
      <c r="B1085" s="8">
        <f t="shared" si="18"/>
        <v>2008</v>
      </c>
      <c r="C1085">
        <v>20.260000000000002</v>
      </c>
    </row>
    <row r="1086" spans="1:3" x14ac:dyDescent="0.25">
      <c r="A1086" s="1">
        <v>39562</v>
      </c>
      <c r="B1086" s="8">
        <f t="shared" si="18"/>
        <v>2008</v>
      </c>
      <c r="C1086">
        <v>20.059999000000001</v>
      </c>
    </row>
    <row r="1087" spans="1:3" x14ac:dyDescent="0.25">
      <c r="A1087" s="1">
        <v>39563</v>
      </c>
      <c r="B1087" s="8">
        <f t="shared" si="18"/>
        <v>2008</v>
      </c>
      <c r="C1087">
        <v>19.59</v>
      </c>
    </row>
    <row r="1088" spans="1:3" x14ac:dyDescent="0.25">
      <c r="A1088" s="1">
        <v>39566</v>
      </c>
      <c r="B1088" s="8">
        <f t="shared" si="18"/>
        <v>2008</v>
      </c>
      <c r="C1088">
        <v>19.639999</v>
      </c>
    </row>
    <row r="1089" spans="1:3" x14ac:dyDescent="0.25">
      <c r="A1089" s="1">
        <v>39567</v>
      </c>
      <c r="B1089" s="8">
        <f t="shared" si="18"/>
        <v>2008</v>
      </c>
      <c r="C1089">
        <v>20.239999999999998</v>
      </c>
    </row>
    <row r="1090" spans="1:3" x14ac:dyDescent="0.25">
      <c r="A1090" s="1">
        <v>39568</v>
      </c>
      <c r="B1090" s="8">
        <f t="shared" si="18"/>
        <v>2008</v>
      </c>
      <c r="C1090">
        <v>20.790001</v>
      </c>
    </row>
    <row r="1091" spans="1:3" x14ac:dyDescent="0.25">
      <c r="A1091" s="1">
        <v>39569</v>
      </c>
      <c r="B1091" s="8">
        <f t="shared" ref="B1091:B1154" si="19">YEAR(A1091)</f>
        <v>2008</v>
      </c>
      <c r="C1091">
        <v>18.879999000000002</v>
      </c>
    </row>
    <row r="1092" spans="1:3" x14ac:dyDescent="0.25">
      <c r="A1092" s="1">
        <v>39570</v>
      </c>
      <c r="B1092" s="8">
        <f t="shared" si="19"/>
        <v>2008</v>
      </c>
      <c r="C1092">
        <v>18.18</v>
      </c>
    </row>
    <row r="1093" spans="1:3" x14ac:dyDescent="0.25">
      <c r="A1093" s="1">
        <v>39573</v>
      </c>
      <c r="B1093" s="8">
        <f t="shared" si="19"/>
        <v>2008</v>
      </c>
      <c r="C1093">
        <v>18.899999999999999</v>
      </c>
    </row>
    <row r="1094" spans="1:3" x14ac:dyDescent="0.25">
      <c r="A1094" s="1">
        <v>39574</v>
      </c>
      <c r="B1094" s="8">
        <f t="shared" si="19"/>
        <v>2008</v>
      </c>
      <c r="C1094">
        <v>18.209999</v>
      </c>
    </row>
    <row r="1095" spans="1:3" x14ac:dyDescent="0.25">
      <c r="A1095" s="1">
        <v>39575</v>
      </c>
      <c r="B1095" s="8">
        <f t="shared" si="19"/>
        <v>2008</v>
      </c>
      <c r="C1095">
        <v>19.73</v>
      </c>
    </row>
    <row r="1096" spans="1:3" x14ac:dyDescent="0.25">
      <c r="A1096" s="1">
        <v>39576</v>
      </c>
      <c r="B1096" s="8">
        <f t="shared" si="19"/>
        <v>2008</v>
      </c>
      <c r="C1096">
        <v>19.399999999999999</v>
      </c>
    </row>
    <row r="1097" spans="1:3" x14ac:dyDescent="0.25">
      <c r="A1097" s="1">
        <v>39577</v>
      </c>
      <c r="B1097" s="8">
        <f t="shared" si="19"/>
        <v>2008</v>
      </c>
      <c r="C1097">
        <v>19.41</v>
      </c>
    </row>
    <row r="1098" spans="1:3" x14ac:dyDescent="0.25">
      <c r="A1098" s="1">
        <v>39580</v>
      </c>
      <c r="B1098" s="8">
        <f t="shared" si="19"/>
        <v>2008</v>
      </c>
      <c r="C1098">
        <v>17.790001</v>
      </c>
    </row>
    <row r="1099" spans="1:3" x14ac:dyDescent="0.25">
      <c r="A1099" s="1">
        <v>39581</v>
      </c>
      <c r="B1099" s="8">
        <f t="shared" si="19"/>
        <v>2008</v>
      </c>
      <c r="C1099">
        <v>17.98</v>
      </c>
    </row>
    <row r="1100" spans="1:3" x14ac:dyDescent="0.25">
      <c r="A1100" s="1">
        <v>39582</v>
      </c>
      <c r="B1100" s="8">
        <f t="shared" si="19"/>
        <v>2008</v>
      </c>
      <c r="C1100">
        <v>17.66</v>
      </c>
    </row>
    <row r="1101" spans="1:3" x14ac:dyDescent="0.25">
      <c r="A1101" s="1">
        <v>39583</v>
      </c>
      <c r="B1101" s="8">
        <f t="shared" si="19"/>
        <v>2008</v>
      </c>
      <c r="C1101">
        <v>16.299999</v>
      </c>
    </row>
    <row r="1102" spans="1:3" x14ac:dyDescent="0.25">
      <c r="A1102" s="1">
        <v>39584</v>
      </c>
      <c r="B1102" s="8">
        <f t="shared" si="19"/>
        <v>2008</v>
      </c>
      <c r="C1102">
        <v>16.469999000000001</v>
      </c>
    </row>
    <row r="1103" spans="1:3" x14ac:dyDescent="0.25">
      <c r="A1103" s="1">
        <v>39587</v>
      </c>
      <c r="B1103" s="8">
        <f t="shared" si="19"/>
        <v>2008</v>
      </c>
      <c r="C1103">
        <v>17.010000000000002</v>
      </c>
    </row>
    <row r="1104" spans="1:3" x14ac:dyDescent="0.25">
      <c r="A1104" s="1">
        <v>39588</v>
      </c>
      <c r="B1104" s="8">
        <f t="shared" si="19"/>
        <v>2008</v>
      </c>
      <c r="C1104">
        <v>17.579999999999998</v>
      </c>
    </row>
    <row r="1105" spans="1:3" x14ac:dyDescent="0.25">
      <c r="A1105" s="1">
        <v>39589</v>
      </c>
      <c r="B1105" s="8">
        <f t="shared" si="19"/>
        <v>2008</v>
      </c>
      <c r="C1105">
        <v>18.59</v>
      </c>
    </row>
    <row r="1106" spans="1:3" x14ac:dyDescent="0.25">
      <c r="A1106" s="1">
        <v>39590</v>
      </c>
      <c r="B1106" s="8">
        <f t="shared" si="19"/>
        <v>2008</v>
      </c>
      <c r="C1106">
        <v>18.049999</v>
      </c>
    </row>
    <row r="1107" spans="1:3" x14ac:dyDescent="0.25">
      <c r="A1107" s="1">
        <v>39591</v>
      </c>
      <c r="B1107" s="8">
        <f t="shared" si="19"/>
        <v>2008</v>
      </c>
      <c r="C1107">
        <v>19.549999</v>
      </c>
    </row>
    <row r="1108" spans="1:3" x14ac:dyDescent="0.25">
      <c r="A1108" s="1">
        <v>39595</v>
      </c>
      <c r="B1108" s="8">
        <f t="shared" si="19"/>
        <v>2008</v>
      </c>
      <c r="C1108">
        <v>19.639999</v>
      </c>
    </row>
    <row r="1109" spans="1:3" x14ac:dyDescent="0.25">
      <c r="A1109" s="1">
        <v>39596</v>
      </c>
      <c r="B1109" s="8">
        <f t="shared" si="19"/>
        <v>2008</v>
      </c>
      <c r="C1109">
        <v>19.07</v>
      </c>
    </row>
    <row r="1110" spans="1:3" x14ac:dyDescent="0.25">
      <c r="A1110" s="1">
        <v>39597</v>
      </c>
      <c r="B1110" s="8">
        <f t="shared" si="19"/>
        <v>2008</v>
      </c>
      <c r="C1110">
        <v>18.139999</v>
      </c>
    </row>
    <row r="1111" spans="1:3" x14ac:dyDescent="0.25">
      <c r="A1111" s="1">
        <v>39598</v>
      </c>
      <c r="B1111" s="8">
        <f t="shared" si="19"/>
        <v>2008</v>
      </c>
      <c r="C1111">
        <v>17.829999999999998</v>
      </c>
    </row>
    <row r="1112" spans="1:3" x14ac:dyDescent="0.25">
      <c r="A1112" s="1">
        <v>39601</v>
      </c>
      <c r="B1112" s="8">
        <f t="shared" si="19"/>
        <v>2008</v>
      </c>
      <c r="C1112">
        <v>19.829999999999998</v>
      </c>
    </row>
    <row r="1113" spans="1:3" x14ac:dyDescent="0.25">
      <c r="A1113" s="1">
        <v>39602</v>
      </c>
      <c r="B1113" s="8">
        <f t="shared" si="19"/>
        <v>2008</v>
      </c>
      <c r="C1113">
        <v>20.239999999999998</v>
      </c>
    </row>
    <row r="1114" spans="1:3" x14ac:dyDescent="0.25">
      <c r="A1114" s="1">
        <v>39603</v>
      </c>
      <c r="B1114" s="8">
        <f t="shared" si="19"/>
        <v>2008</v>
      </c>
      <c r="C1114">
        <v>20.799999</v>
      </c>
    </row>
    <row r="1115" spans="1:3" x14ac:dyDescent="0.25">
      <c r="A1115" s="1">
        <v>39604</v>
      </c>
      <c r="B1115" s="8">
        <f t="shared" si="19"/>
        <v>2008</v>
      </c>
      <c r="C1115">
        <v>18.629999000000002</v>
      </c>
    </row>
    <row r="1116" spans="1:3" x14ac:dyDescent="0.25">
      <c r="A1116" s="1">
        <v>39605</v>
      </c>
      <c r="B1116" s="8">
        <f t="shared" si="19"/>
        <v>2008</v>
      </c>
      <c r="C1116">
        <v>23.559999000000001</v>
      </c>
    </row>
    <row r="1117" spans="1:3" x14ac:dyDescent="0.25">
      <c r="A1117" s="1">
        <v>39608</v>
      </c>
      <c r="B1117" s="8">
        <f t="shared" si="19"/>
        <v>2008</v>
      </c>
      <c r="C1117">
        <v>23.120000999999998</v>
      </c>
    </row>
    <row r="1118" spans="1:3" x14ac:dyDescent="0.25">
      <c r="A1118" s="1">
        <v>39609</v>
      </c>
      <c r="B1118" s="8">
        <f t="shared" si="19"/>
        <v>2008</v>
      </c>
      <c r="C1118">
        <v>23.18</v>
      </c>
    </row>
    <row r="1119" spans="1:3" x14ac:dyDescent="0.25">
      <c r="A1119" s="1">
        <v>39610</v>
      </c>
      <c r="B1119" s="8">
        <f t="shared" si="19"/>
        <v>2008</v>
      </c>
      <c r="C1119">
        <v>24.120000999999998</v>
      </c>
    </row>
    <row r="1120" spans="1:3" x14ac:dyDescent="0.25">
      <c r="A1120" s="1">
        <v>39611</v>
      </c>
      <c r="B1120" s="8">
        <f t="shared" si="19"/>
        <v>2008</v>
      </c>
      <c r="C1120">
        <v>23.33</v>
      </c>
    </row>
    <row r="1121" spans="1:3" x14ac:dyDescent="0.25">
      <c r="A1121" s="1">
        <v>39612</v>
      </c>
      <c r="B1121" s="8">
        <f t="shared" si="19"/>
        <v>2008</v>
      </c>
      <c r="C1121">
        <v>21.219999000000001</v>
      </c>
    </row>
    <row r="1122" spans="1:3" x14ac:dyDescent="0.25">
      <c r="A1122" s="1">
        <v>39615</v>
      </c>
      <c r="B1122" s="8">
        <f t="shared" si="19"/>
        <v>2008</v>
      </c>
      <c r="C1122">
        <v>20.950001</v>
      </c>
    </row>
    <row r="1123" spans="1:3" x14ac:dyDescent="0.25">
      <c r="A1123" s="1">
        <v>39616</v>
      </c>
      <c r="B1123" s="8">
        <f t="shared" si="19"/>
        <v>2008</v>
      </c>
      <c r="C1123">
        <v>21.129999000000002</v>
      </c>
    </row>
    <row r="1124" spans="1:3" x14ac:dyDescent="0.25">
      <c r="A1124" s="1">
        <v>39617</v>
      </c>
      <c r="B1124" s="8">
        <f t="shared" si="19"/>
        <v>2008</v>
      </c>
      <c r="C1124">
        <v>22.24</v>
      </c>
    </row>
    <row r="1125" spans="1:3" x14ac:dyDescent="0.25">
      <c r="A1125" s="1">
        <v>39618</v>
      </c>
      <c r="B1125" s="8">
        <f t="shared" si="19"/>
        <v>2008</v>
      </c>
      <c r="C1125">
        <v>21.58</v>
      </c>
    </row>
    <row r="1126" spans="1:3" x14ac:dyDescent="0.25">
      <c r="A1126" s="1">
        <v>39619</v>
      </c>
      <c r="B1126" s="8">
        <f t="shared" si="19"/>
        <v>2008</v>
      </c>
      <c r="C1126">
        <v>22.870000999999998</v>
      </c>
    </row>
    <row r="1127" spans="1:3" x14ac:dyDescent="0.25">
      <c r="A1127" s="1">
        <v>39622</v>
      </c>
      <c r="B1127" s="8">
        <f t="shared" si="19"/>
        <v>2008</v>
      </c>
      <c r="C1127">
        <v>22.639999</v>
      </c>
    </row>
    <row r="1128" spans="1:3" x14ac:dyDescent="0.25">
      <c r="A1128" s="1">
        <v>39623</v>
      </c>
      <c r="B1128" s="8">
        <f t="shared" si="19"/>
        <v>2008</v>
      </c>
      <c r="C1128">
        <v>22.42</v>
      </c>
    </row>
    <row r="1129" spans="1:3" x14ac:dyDescent="0.25">
      <c r="A1129" s="1">
        <v>39624</v>
      </c>
      <c r="B1129" s="8">
        <f t="shared" si="19"/>
        <v>2008</v>
      </c>
      <c r="C1129">
        <v>21.139999</v>
      </c>
    </row>
    <row r="1130" spans="1:3" x14ac:dyDescent="0.25">
      <c r="A1130" s="1">
        <v>39625</v>
      </c>
      <c r="B1130" s="8">
        <f t="shared" si="19"/>
        <v>2008</v>
      </c>
      <c r="C1130">
        <v>23.93</v>
      </c>
    </row>
    <row r="1131" spans="1:3" x14ac:dyDescent="0.25">
      <c r="A1131" s="1">
        <v>39626</v>
      </c>
      <c r="B1131" s="8">
        <f t="shared" si="19"/>
        <v>2008</v>
      </c>
      <c r="C1131">
        <v>23.440000999999999</v>
      </c>
    </row>
    <row r="1132" spans="1:3" x14ac:dyDescent="0.25">
      <c r="A1132" s="1">
        <v>39629</v>
      </c>
      <c r="B1132" s="8">
        <f t="shared" si="19"/>
        <v>2008</v>
      </c>
      <c r="C1132">
        <v>23.950001</v>
      </c>
    </row>
    <row r="1133" spans="1:3" x14ac:dyDescent="0.25">
      <c r="A1133" s="1">
        <v>39630</v>
      </c>
      <c r="B1133" s="8">
        <f t="shared" si="19"/>
        <v>2008</v>
      </c>
      <c r="C1133">
        <v>23.65</v>
      </c>
    </row>
    <row r="1134" spans="1:3" x14ac:dyDescent="0.25">
      <c r="A1134" s="1">
        <v>39631</v>
      </c>
      <c r="B1134" s="8">
        <f t="shared" si="19"/>
        <v>2008</v>
      </c>
      <c r="C1134">
        <v>25.92</v>
      </c>
    </row>
    <row r="1135" spans="1:3" x14ac:dyDescent="0.25">
      <c r="A1135" s="1">
        <v>39632</v>
      </c>
      <c r="B1135" s="8">
        <f t="shared" si="19"/>
        <v>2008</v>
      </c>
      <c r="C1135">
        <v>24.780000999999999</v>
      </c>
    </row>
    <row r="1136" spans="1:3" x14ac:dyDescent="0.25">
      <c r="A1136" s="1">
        <v>39636</v>
      </c>
      <c r="B1136" s="8">
        <f t="shared" si="19"/>
        <v>2008</v>
      </c>
      <c r="C1136">
        <v>25.780000999999999</v>
      </c>
    </row>
    <row r="1137" spans="1:3" x14ac:dyDescent="0.25">
      <c r="A1137" s="1">
        <v>39637</v>
      </c>
      <c r="B1137" s="8">
        <f t="shared" si="19"/>
        <v>2008</v>
      </c>
      <c r="C1137">
        <v>23.15</v>
      </c>
    </row>
    <row r="1138" spans="1:3" x14ac:dyDescent="0.25">
      <c r="A1138" s="1">
        <v>39638</v>
      </c>
      <c r="B1138" s="8">
        <f t="shared" si="19"/>
        <v>2008</v>
      </c>
      <c r="C1138">
        <v>25.23</v>
      </c>
    </row>
    <row r="1139" spans="1:3" x14ac:dyDescent="0.25">
      <c r="A1139" s="1">
        <v>39639</v>
      </c>
      <c r="B1139" s="8">
        <f t="shared" si="19"/>
        <v>2008</v>
      </c>
      <c r="C1139">
        <v>25.59</v>
      </c>
    </row>
    <row r="1140" spans="1:3" x14ac:dyDescent="0.25">
      <c r="A1140" s="1">
        <v>39640</v>
      </c>
      <c r="B1140" s="8">
        <f t="shared" si="19"/>
        <v>2008</v>
      </c>
      <c r="C1140">
        <v>27.49</v>
      </c>
    </row>
    <row r="1141" spans="1:3" x14ac:dyDescent="0.25">
      <c r="A1141" s="1">
        <v>39643</v>
      </c>
      <c r="B1141" s="8">
        <f t="shared" si="19"/>
        <v>2008</v>
      </c>
      <c r="C1141">
        <v>28.48</v>
      </c>
    </row>
    <row r="1142" spans="1:3" x14ac:dyDescent="0.25">
      <c r="A1142" s="1">
        <v>39644</v>
      </c>
      <c r="B1142" s="8">
        <f t="shared" si="19"/>
        <v>2008</v>
      </c>
      <c r="C1142">
        <v>28.540001</v>
      </c>
    </row>
    <row r="1143" spans="1:3" x14ac:dyDescent="0.25">
      <c r="A1143" s="1">
        <v>39645</v>
      </c>
      <c r="B1143" s="8">
        <f t="shared" si="19"/>
        <v>2008</v>
      </c>
      <c r="C1143">
        <v>25.1</v>
      </c>
    </row>
    <row r="1144" spans="1:3" x14ac:dyDescent="0.25">
      <c r="A1144" s="1">
        <v>39646</v>
      </c>
      <c r="B1144" s="8">
        <f t="shared" si="19"/>
        <v>2008</v>
      </c>
      <c r="C1144">
        <v>25.01</v>
      </c>
    </row>
    <row r="1145" spans="1:3" x14ac:dyDescent="0.25">
      <c r="A1145" s="1">
        <v>39647</v>
      </c>
      <c r="B1145" s="8">
        <f t="shared" si="19"/>
        <v>2008</v>
      </c>
      <c r="C1145">
        <v>24.049999</v>
      </c>
    </row>
    <row r="1146" spans="1:3" x14ac:dyDescent="0.25">
      <c r="A1146" s="1">
        <v>39650</v>
      </c>
      <c r="B1146" s="8">
        <f t="shared" si="19"/>
        <v>2008</v>
      </c>
      <c r="C1146">
        <v>23.049999</v>
      </c>
    </row>
    <row r="1147" spans="1:3" x14ac:dyDescent="0.25">
      <c r="A1147" s="1">
        <v>39651</v>
      </c>
      <c r="B1147" s="8">
        <f t="shared" si="19"/>
        <v>2008</v>
      </c>
      <c r="C1147">
        <v>21.18</v>
      </c>
    </row>
    <row r="1148" spans="1:3" x14ac:dyDescent="0.25">
      <c r="A1148" s="1">
        <v>39652</v>
      </c>
      <c r="B1148" s="8">
        <f t="shared" si="19"/>
        <v>2008</v>
      </c>
      <c r="C1148">
        <v>21.309999000000001</v>
      </c>
    </row>
    <row r="1149" spans="1:3" x14ac:dyDescent="0.25">
      <c r="A1149" s="1">
        <v>39653</v>
      </c>
      <c r="B1149" s="8">
        <f t="shared" si="19"/>
        <v>2008</v>
      </c>
      <c r="C1149">
        <v>23.440000999999999</v>
      </c>
    </row>
    <row r="1150" spans="1:3" x14ac:dyDescent="0.25">
      <c r="A1150" s="1">
        <v>39654</v>
      </c>
      <c r="B1150" s="8">
        <f t="shared" si="19"/>
        <v>2008</v>
      </c>
      <c r="C1150">
        <v>22.91</v>
      </c>
    </row>
    <row r="1151" spans="1:3" x14ac:dyDescent="0.25">
      <c r="A1151" s="1">
        <v>39657</v>
      </c>
      <c r="B1151" s="8">
        <f t="shared" si="19"/>
        <v>2008</v>
      </c>
      <c r="C1151">
        <v>24.23</v>
      </c>
    </row>
    <row r="1152" spans="1:3" x14ac:dyDescent="0.25">
      <c r="A1152" s="1">
        <v>39658</v>
      </c>
      <c r="B1152" s="8">
        <f t="shared" si="19"/>
        <v>2008</v>
      </c>
      <c r="C1152">
        <v>22.030000999999999</v>
      </c>
    </row>
    <row r="1153" spans="1:3" x14ac:dyDescent="0.25">
      <c r="A1153" s="1">
        <v>39659</v>
      </c>
      <c r="B1153" s="8">
        <f t="shared" si="19"/>
        <v>2008</v>
      </c>
      <c r="C1153">
        <v>21.209999</v>
      </c>
    </row>
    <row r="1154" spans="1:3" x14ac:dyDescent="0.25">
      <c r="A1154" s="1">
        <v>39660</v>
      </c>
      <c r="B1154" s="8">
        <f t="shared" si="19"/>
        <v>2008</v>
      </c>
      <c r="C1154">
        <v>22.940000999999999</v>
      </c>
    </row>
    <row r="1155" spans="1:3" x14ac:dyDescent="0.25">
      <c r="A1155" s="1">
        <v>39661</v>
      </c>
      <c r="B1155" s="8">
        <f t="shared" ref="B1155:B1218" si="20">YEAR(A1155)</f>
        <v>2008</v>
      </c>
      <c r="C1155">
        <v>22.57</v>
      </c>
    </row>
    <row r="1156" spans="1:3" x14ac:dyDescent="0.25">
      <c r="A1156" s="1">
        <v>39664</v>
      </c>
      <c r="B1156" s="8">
        <f t="shared" si="20"/>
        <v>2008</v>
      </c>
      <c r="C1156">
        <v>23.49</v>
      </c>
    </row>
    <row r="1157" spans="1:3" x14ac:dyDescent="0.25">
      <c r="A1157" s="1">
        <v>39665</v>
      </c>
      <c r="B1157" s="8">
        <f t="shared" si="20"/>
        <v>2008</v>
      </c>
      <c r="C1157">
        <v>21.139999</v>
      </c>
    </row>
    <row r="1158" spans="1:3" x14ac:dyDescent="0.25">
      <c r="A1158" s="1">
        <v>39666</v>
      </c>
      <c r="B1158" s="8">
        <f t="shared" si="20"/>
        <v>2008</v>
      </c>
      <c r="C1158">
        <v>20.23</v>
      </c>
    </row>
    <row r="1159" spans="1:3" x14ac:dyDescent="0.25">
      <c r="A1159" s="1">
        <v>39667</v>
      </c>
      <c r="B1159" s="8">
        <f t="shared" si="20"/>
        <v>2008</v>
      </c>
      <c r="C1159">
        <v>21.15</v>
      </c>
    </row>
    <row r="1160" spans="1:3" x14ac:dyDescent="0.25">
      <c r="A1160" s="1">
        <v>39668</v>
      </c>
      <c r="B1160" s="8">
        <f t="shared" si="20"/>
        <v>2008</v>
      </c>
      <c r="C1160">
        <v>20.66</v>
      </c>
    </row>
    <row r="1161" spans="1:3" x14ac:dyDescent="0.25">
      <c r="A1161" s="1">
        <v>39671</v>
      </c>
      <c r="B1161" s="8">
        <f t="shared" si="20"/>
        <v>2008</v>
      </c>
      <c r="C1161">
        <v>20.120000999999998</v>
      </c>
    </row>
    <row r="1162" spans="1:3" x14ac:dyDescent="0.25">
      <c r="A1162" s="1">
        <v>39672</v>
      </c>
      <c r="B1162" s="8">
        <f t="shared" si="20"/>
        <v>2008</v>
      </c>
      <c r="C1162">
        <v>21.17</v>
      </c>
    </row>
    <row r="1163" spans="1:3" x14ac:dyDescent="0.25">
      <c r="A1163" s="1">
        <v>39673</v>
      </c>
      <c r="B1163" s="8">
        <f t="shared" si="20"/>
        <v>2008</v>
      </c>
      <c r="C1163">
        <v>21.549999</v>
      </c>
    </row>
    <row r="1164" spans="1:3" x14ac:dyDescent="0.25">
      <c r="A1164" s="1">
        <v>39674</v>
      </c>
      <c r="B1164" s="8">
        <f t="shared" si="20"/>
        <v>2008</v>
      </c>
      <c r="C1164">
        <v>20.34</v>
      </c>
    </row>
    <row r="1165" spans="1:3" x14ac:dyDescent="0.25">
      <c r="A1165" s="1">
        <v>39675</v>
      </c>
      <c r="B1165" s="8">
        <f t="shared" si="20"/>
        <v>2008</v>
      </c>
      <c r="C1165">
        <v>19.579999999999998</v>
      </c>
    </row>
    <row r="1166" spans="1:3" x14ac:dyDescent="0.25">
      <c r="A1166" s="1">
        <v>39678</v>
      </c>
      <c r="B1166" s="8">
        <f t="shared" si="20"/>
        <v>2008</v>
      </c>
      <c r="C1166">
        <v>20.98</v>
      </c>
    </row>
    <row r="1167" spans="1:3" x14ac:dyDescent="0.25">
      <c r="A1167" s="1">
        <v>39679</v>
      </c>
      <c r="B1167" s="8">
        <f t="shared" si="20"/>
        <v>2008</v>
      </c>
      <c r="C1167">
        <v>21.280000999999999</v>
      </c>
    </row>
    <row r="1168" spans="1:3" x14ac:dyDescent="0.25">
      <c r="A1168" s="1">
        <v>39680</v>
      </c>
      <c r="B1168" s="8">
        <f t="shared" si="20"/>
        <v>2008</v>
      </c>
      <c r="C1168">
        <v>20.420000000000002</v>
      </c>
    </row>
    <row r="1169" spans="1:3" x14ac:dyDescent="0.25">
      <c r="A1169" s="1">
        <v>39681</v>
      </c>
      <c r="B1169" s="8">
        <f t="shared" si="20"/>
        <v>2008</v>
      </c>
      <c r="C1169">
        <v>19.82</v>
      </c>
    </row>
    <row r="1170" spans="1:3" x14ac:dyDescent="0.25">
      <c r="A1170" s="1">
        <v>39682</v>
      </c>
      <c r="B1170" s="8">
        <f t="shared" si="20"/>
        <v>2008</v>
      </c>
      <c r="C1170">
        <v>18.809999000000001</v>
      </c>
    </row>
    <row r="1171" spans="1:3" x14ac:dyDescent="0.25">
      <c r="A1171" s="1">
        <v>39685</v>
      </c>
      <c r="B1171" s="8">
        <f t="shared" si="20"/>
        <v>2008</v>
      </c>
      <c r="C1171">
        <v>20.969999000000001</v>
      </c>
    </row>
    <row r="1172" spans="1:3" x14ac:dyDescent="0.25">
      <c r="A1172" s="1">
        <v>39686</v>
      </c>
      <c r="B1172" s="8">
        <f t="shared" si="20"/>
        <v>2008</v>
      </c>
      <c r="C1172">
        <v>20.49</v>
      </c>
    </row>
    <row r="1173" spans="1:3" x14ac:dyDescent="0.25">
      <c r="A1173" s="1">
        <v>39687</v>
      </c>
      <c r="B1173" s="8">
        <f t="shared" si="20"/>
        <v>2008</v>
      </c>
      <c r="C1173">
        <v>19.760000000000002</v>
      </c>
    </row>
    <row r="1174" spans="1:3" x14ac:dyDescent="0.25">
      <c r="A1174" s="1">
        <v>39688</v>
      </c>
      <c r="B1174" s="8">
        <f t="shared" si="20"/>
        <v>2008</v>
      </c>
      <c r="C1174">
        <v>19.43</v>
      </c>
    </row>
    <row r="1175" spans="1:3" x14ac:dyDescent="0.25">
      <c r="A1175" s="1">
        <v>39689</v>
      </c>
      <c r="B1175" s="8">
        <f t="shared" si="20"/>
        <v>2008</v>
      </c>
      <c r="C1175">
        <v>20.65</v>
      </c>
    </row>
    <row r="1176" spans="1:3" x14ac:dyDescent="0.25">
      <c r="A1176" s="1">
        <v>39693</v>
      </c>
      <c r="B1176" s="8">
        <f t="shared" si="20"/>
        <v>2008</v>
      </c>
      <c r="C1176">
        <v>21.99</v>
      </c>
    </row>
    <row r="1177" spans="1:3" x14ac:dyDescent="0.25">
      <c r="A1177" s="1">
        <v>39694</v>
      </c>
      <c r="B1177" s="8">
        <f t="shared" si="20"/>
        <v>2008</v>
      </c>
      <c r="C1177">
        <v>21.43</v>
      </c>
    </row>
    <row r="1178" spans="1:3" x14ac:dyDescent="0.25">
      <c r="A1178" s="1">
        <v>39695</v>
      </c>
      <c r="B1178" s="8">
        <f t="shared" si="20"/>
        <v>2008</v>
      </c>
      <c r="C1178">
        <v>24.030000999999999</v>
      </c>
    </row>
    <row r="1179" spans="1:3" x14ac:dyDescent="0.25">
      <c r="A1179" s="1">
        <v>39696</v>
      </c>
      <c r="B1179" s="8">
        <f t="shared" si="20"/>
        <v>2008</v>
      </c>
      <c r="C1179">
        <v>23.059999000000001</v>
      </c>
    </row>
    <row r="1180" spans="1:3" x14ac:dyDescent="0.25">
      <c r="A1180" s="1">
        <v>39699</v>
      </c>
      <c r="B1180" s="8">
        <f t="shared" si="20"/>
        <v>2008</v>
      </c>
      <c r="C1180">
        <v>22.639999</v>
      </c>
    </row>
    <row r="1181" spans="1:3" x14ac:dyDescent="0.25">
      <c r="A1181" s="1">
        <v>39700</v>
      </c>
      <c r="B1181" s="8">
        <f t="shared" si="20"/>
        <v>2008</v>
      </c>
      <c r="C1181">
        <v>25.469999000000001</v>
      </c>
    </row>
    <row r="1182" spans="1:3" x14ac:dyDescent="0.25">
      <c r="A1182" s="1">
        <v>39701</v>
      </c>
      <c r="B1182" s="8">
        <f t="shared" si="20"/>
        <v>2008</v>
      </c>
      <c r="C1182">
        <v>24.52</v>
      </c>
    </row>
    <row r="1183" spans="1:3" x14ac:dyDescent="0.25">
      <c r="A1183" s="1">
        <v>39702</v>
      </c>
      <c r="B1183" s="8">
        <f t="shared" si="20"/>
        <v>2008</v>
      </c>
      <c r="C1183">
        <v>24.389999</v>
      </c>
    </row>
    <row r="1184" spans="1:3" x14ac:dyDescent="0.25">
      <c r="A1184" s="1">
        <v>39703</v>
      </c>
      <c r="B1184" s="8">
        <f t="shared" si="20"/>
        <v>2008</v>
      </c>
      <c r="C1184">
        <v>25.66</v>
      </c>
    </row>
    <row r="1185" spans="1:3" x14ac:dyDescent="0.25">
      <c r="A1185" s="1">
        <v>39706</v>
      </c>
      <c r="B1185" s="8">
        <f t="shared" si="20"/>
        <v>2008</v>
      </c>
      <c r="C1185">
        <v>31.700001</v>
      </c>
    </row>
    <row r="1186" spans="1:3" x14ac:dyDescent="0.25">
      <c r="A1186" s="1">
        <v>39707</v>
      </c>
      <c r="B1186" s="8">
        <f t="shared" si="20"/>
        <v>2008</v>
      </c>
      <c r="C1186">
        <v>30.299999</v>
      </c>
    </row>
    <row r="1187" spans="1:3" x14ac:dyDescent="0.25">
      <c r="A1187" s="1">
        <v>39708</v>
      </c>
      <c r="B1187" s="8">
        <f t="shared" si="20"/>
        <v>2008</v>
      </c>
      <c r="C1187">
        <v>36.220001000000003</v>
      </c>
    </row>
    <row r="1188" spans="1:3" x14ac:dyDescent="0.25">
      <c r="A1188" s="1">
        <v>39709</v>
      </c>
      <c r="B1188" s="8">
        <f t="shared" si="20"/>
        <v>2008</v>
      </c>
      <c r="C1188">
        <v>33.099997999999999</v>
      </c>
    </row>
    <row r="1189" spans="1:3" x14ac:dyDescent="0.25">
      <c r="A1189" s="1">
        <v>39710</v>
      </c>
      <c r="B1189" s="8">
        <f t="shared" si="20"/>
        <v>2008</v>
      </c>
      <c r="C1189">
        <v>32.07</v>
      </c>
    </row>
    <row r="1190" spans="1:3" x14ac:dyDescent="0.25">
      <c r="A1190" s="1">
        <v>39713</v>
      </c>
      <c r="B1190" s="8">
        <f t="shared" si="20"/>
        <v>2008</v>
      </c>
      <c r="C1190">
        <v>33.849997999999999</v>
      </c>
    </row>
    <row r="1191" spans="1:3" x14ac:dyDescent="0.25">
      <c r="A1191" s="1">
        <v>39714</v>
      </c>
      <c r="B1191" s="8">
        <f t="shared" si="20"/>
        <v>2008</v>
      </c>
      <c r="C1191">
        <v>35.720001000000003</v>
      </c>
    </row>
    <row r="1192" spans="1:3" x14ac:dyDescent="0.25">
      <c r="A1192" s="1">
        <v>39715</v>
      </c>
      <c r="B1192" s="8">
        <f t="shared" si="20"/>
        <v>2008</v>
      </c>
      <c r="C1192">
        <v>35.189999</v>
      </c>
    </row>
    <row r="1193" spans="1:3" x14ac:dyDescent="0.25">
      <c r="A1193" s="1">
        <v>39716</v>
      </c>
      <c r="B1193" s="8">
        <f t="shared" si="20"/>
        <v>2008</v>
      </c>
      <c r="C1193">
        <v>32.82</v>
      </c>
    </row>
    <row r="1194" spans="1:3" x14ac:dyDescent="0.25">
      <c r="A1194" s="1">
        <v>39717</v>
      </c>
      <c r="B1194" s="8">
        <f t="shared" si="20"/>
        <v>2008</v>
      </c>
      <c r="C1194">
        <v>34.740001999999997</v>
      </c>
    </row>
    <row r="1195" spans="1:3" x14ac:dyDescent="0.25">
      <c r="A1195" s="1">
        <v>39720</v>
      </c>
      <c r="B1195" s="8">
        <f t="shared" si="20"/>
        <v>2008</v>
      </c>
      <c r="C1195">
        <v>46.720001000000003</v>
      </c>
    </row>
    <row r="1196" spans="1:3" x14ac:dyDescent="0.25">
      <c r="A1196" s="1">
        <v>39721</v>
      </c>
      <c r="B1196" s="8">
        <f t="shared" si="20"/>
        <v>2008</v>
      </c>
      <c r="C1196">
        <v>39.389999000000003</v>
      </c>
    </row>
    <row r="1197" spans="1:3" x14ac:dyDescent="0.25">
      <c r="A1197" s="1">
        <v>39722</v>
      </c>
      <c r="B1197" s="8">
        <f t="shared" si="20"/>
        <v>2008</v>
      </c>
      <c r="C1197">
        <v>39.810001</v>
      </c>
    </row>
    <row r="1198" spans="1:3" x14ac:dyDescent="0.25">
      <c r="A1198" s="1">
        <v>39723</v>
      </c>
      <c r="B1198" s="8">
        <f t="shared" si="20"/>
        <v>2008</v>
      </c>
      <c r="C1198">
        <v>45.259998000000003</v>
      </c>
    </row>
    <row r="1199" spans="1:3" x14ac:dyDescent="0.25">
      <c r="A1199" s="1">
        <v>39724</v>
      </c>
      <c r="B1199" s="8">
        <f t="shared" si="20"/>
        <v>2008</v>
      </c>
      <c r="C1199">
        <v>45.139999000000003</v>
      </c>
    </row>
    <row r="1200" spans="1:3" x14ac:dyDescent="0.25">
      <c r="A1200" s="1">
        <v>39727</v>
      </c>
      <c r="B1200" s="8">
        <f t="shared" si="20"/>
        <v>2008</v>
      </c>
      <c r="C1200">
        <v>52.049999</v>
      </c>
    </row>
    <row r="1201" spans="1:3" x14ac:dyDescent="0.25">
      <c r="A1201" s="1">
        <v>39728</v>
      </c>
      <c r="B1201" s="8">
        <f t="shared" si="20"/>
        <v>2008</v>
      </c>
      <c r="C1201">
        <v>53.68</v>
      </c>
    </row>
    <row r="1202" spans="1:3" x14ac:dyDescent="0.25">
      <c r="A1202" s="1">
        <v>39729</v>
      </c>
      <c r="B1202" s="8">
        <f t="shared" si="20"/>
        <v>2008</v>
      </c>
      <c r="C1202">
        <v>57.529998999999997</v>
      </c>
    </row>
    <row r="1203" spans="1:3" x14ac:dyDescent="0.25">
      <c r="A1203" s="1">
        <v>39730</v>
      </c>
      <c r="B1203" s="8">
        <f t="shared" si="20"/>
        <v>2008</v>
      </c>
      <c r="C1203">
        <v>63.919998</v>
      </c>
    </row>
    <row r="1204" spans="1:3" x14ac:dyDescent="0.25">
      <c r="A1204" s="1">
        <v>39731</v>
      </c>
      <c r="B1204" s="8">
        <f t="shared" si="20"/>
        <v>2008</v>
      </c>
      <c r="C1204">
        <v>69.949996999999996</v>
      </c>
    </row>
    <row r="1205" spans="1:3" x14ac:dyDescent="0.25">
      <c r="A1205" s="1">
        <v>39734</v>
      </c>
      <c r="B1205" s="8">
        <f t="shared" si="20"/>
        <v>2008</v>
      </c>
      <c r="C1205">
        <v>54.990001999999997</v>
      </c>
    </row>
    <row r="1206" spans="1:3" x14ac:dyDescent="0.25">
      <c r="A1206" s="1">
        <v>39735</v>
      </c>
      <c r="B1206" s="8">
        <f t="shared" si="20"/>
        <v>2008</v>
      </c>
      <c r="C1206">
        <v>55.130001</v>
      </c>
    </row>
    <row r="1207" spans="1:3" x14ac:dyDescent="0.25">
      <c r="A1207" s="1">
        <v>39736</v>
      </c>
      <c r="B1207" s="8">
        <f t="shared" si="20"/>
        <v>2008</v>
      </c>
      <c r="C1207">
        <v>69.25</v>
      </c>
    </row>
    <row r="1208" spans="1:3" x14ac:dyDescent="0.25">
      <c r="A1208" s="1">
        <v>39737</v>
      </c>
      <c r="B1208" s="8">
        <f t="shared" si="20"/>
        <v>2008</v>
      </c>
      <c r="C1208">
        <v>67.610000999999997</v>
      </c>
    </row>
    <row r="1209" spans="1:3" x14ac:dyDescent="0.25">
      <c r="A1209" s="1">
        <v>39738</v>
      </c>
      <c r="B1209" s="8">
        <f t="shared" si="20"/>
        <v>2008</v>
      </c>
      <c r="C1209">
        <v>70.330001999999993</v>
      </c>
    </row>
    <row r="1210" spans="1:3" x14ac:dyDescent="0.25">
      <c r="A1210" s="1">
        <v>39741</v>
      </c>
      <c r="B1210" s="8">
        <f t="shared" si="20"/>
        <v>2008</v>
      </c>
      <c r="C1210">
        <v>52.970001000000003</v>
      </c>
    </row>
    <row r="1211" spans="1:3" x14ac:dyDescent="0.25">
      <c r="A1211" s="1">
        <v>39742</v>
      </c>
      <c r="B1211" s="8">
        <f t="shared" si="20"/>
        <v>2008</v>
      </c>
      <c r="C1211">
        <v>53.110000999999997</v>
      </c>
    </row>
    <row r="1212" spans="1:3" x14ac:dyDescent="0.25">
      <c r="A1212" s="1">
        <v>39743</v>
      </c>
      <c r="B1212" s="8">
        <f t="shared" si="20"/>
        <v>2008</v>
      </c>
      <c r="C1212">
        <v>69.650002000000001</v>
      </c>
    </row>
    <row r="1213" spans="1:3" x14ac:dyDescent="0.25">
      <c r="A1213" s="1">
        <v>39744</v>
      </c>
      <c r="B1213" s="8">
        <f t="shared" si="20"/>
        <v>2008</v>
      </c>
      <c r="C1213">
        <v>67.800003000000004</v>
      </c>
    </row>
    <row r="1214" spans="1:3" x14ac:dyDescent="0.25">
      <c r="A1214" s="1">
        <v>39745</v>
      </c>
      <c r="B1214" s="8">
        <f t="shared" si="20"/>
        <v>2008</v>
      </c>
      <c r="C1214">
        <v>79.129997000000003</v>
      </c>
    </row>
    <row r="1215" spans="1:3" x14ac:dyDescent="0.25">
      <c r="A1215" s="1">
        <v>39748</v>
      </c>
      <c r="B1215" s="8">
        <f t="shared" si="20"/>
        <v>2008</v>
      </c>
      <c r="C1215">
        <v>80.059997999999993</v>
      </c>
    </row>
    <row r="1216" spans="1:3" x14ac:dyDescent="0.25">
      <c r="A1216" s="1">
        <v>39749</v>
      </c>
      <c r="B1216" s="8">
        <f t="shared" si="20"/>
        <v>2008</v>
      </c>
      <c r="C1216">
        <v>66.959998999999996</v>
      </c>
    </row>
    <row r="1217" spans="1:3" x14ac:dyDescent="0.25">
      <c r="A1217" s="1">
        <v>39750</v>
      </c>
      <c r="B1217" s="8">
        <f t="shared" si="20"/>
        <v>2008</v>
      </c>
      <c r="C1217">
        <v>69.959998999999996</v>
      </c>
    </row>
    <row r="1218" spans="1:3" x14ac:dyDescent="0.25">
      <c r="A1218" s="1">
        <v>39751</v>
      </c>
      <c r="B1218" s="8">
        <f t="shared" si="20"/>
        <v>2008</v>
      </c>
      <c r="C1218">
        <v>62.900002000000001</v>
      </c>
    </row>
    <row r="1219" spans="1:3" x14ac:dyDescent="0.25">
      <c r="A1219" s="1">
        <v>39752</v>
      </c>
      <c r="B1219" s="8">
        <f t="shared" ref="B1219:B1282" si="21">YEAR(A1219)</f>
        <v>2008</v>
      </c>
      <c r="C1219">
        <v>59.889999000000003</v>
      </c>
    </row>
    <row r="1220" spans="1:3" x14ac:dyDescent="0.25">
      <c r="A1220" s="1">
        <v>39755</v>
      </c>
      <c r="B1220" s="8">
        <f t="shared" si="21"/>
        <v>2008</v>
      </c>
      <c r="C1220">
        <v>53.68</v>
      </c>
    </row>
    <row r="1221" spans="1:3" x14ac:dyDescent="0.25">
      <c r="A1221" s="1">
        <v>39756</v>
      </c>
      <c r="B1221" s="8">
        <f t="shared" si="21"/>
        <v>2008</v>
      </c>
      <c r="C1221">
        <v>47.73</v>
      </c>
    </row>
    <row r="1222" spans="1:3" x14ac:dyDescent="0.25">
      <c r="A1222" s="1">
        <v>39757</v>
      </c>
      <c r="B1222" s="8">
        <f t="shared" si="21"/>
        <v>2008</v>
      </c>
      <c r="C1222">
        <v>54.560001</v>
      </c>
    </row>
    <row r="1223" spans="1:3" x14ac:dyDescent="0.25">
      <c r="A1223" s="1">
        <v>39758</v>
      </c>
      <c r="B1223" s="8">
        <f t="shared" si="21"/>
        <v>2008</v>
      </c>
      <c r="C1223">
        <v>63.68</v>
      </c>
    </row>
    <row r="1224" spans="1:3" x14ac:dyDescent="0.25">
      <c r="A1224" s="1">
        <v>39759</v>
      </c>
      <c r="B1224" s="8">
        <f t="shared" si="21"/>
        <v>2008</v>
      </c>
      <c r="C1224">
        <v>56.099997999999999</v>
      </c>
    </row>
    <row r="1225" spans="1:3" x14ac:dyDescent="0.25">
      <c r="A1225" s="1">
        <v>39762</v>
      </c>
      <c r="B1225" s="8">
        <f t="shared" si="21"/>
        <v>2008</v>
      </c>
      <c r="C1225">
        <v>59.98</v>
      </c>
    </row>
    <row r="1226" spans="1:3" x14ac:dyDescent="0.25">
      <c r="A1226" s="1">
        <v>39763</v>
      </c>
      <c r="B1226" s="8">
        <f t="shared" si="21"/>
        <v>2008</v>
      </c>
      <c r="C1226">
        <v>61.439999</v>
      </c>
    </row>
    <row r="1227" spans="1:3" x14ac:dyDescent="0.25">
      <c r="A1227" s="1">
        <v>39764</v>
      </c>
      <c r="B1227" s="8">
        <f t="shared" si="21"/>
        <v>2008</v>
      </c>
      <c r="C1227">
        <v>66.459998999999996</v>
      </c>
    </row>
    <row r="1228" spans="1:3" x14ac:dyDescent="0.25">
      <c r="A1228" s="1">
        <v>39765</v>
      </c>
      <c r="B1228" s="8">
        <f t="shared" si="21"/>
        <v>2008</v>
      </c>
      <c r="C1228">
        <v>59.830002</v>
      </c>
    </row>
    <row r="1229" spans="1:3" x14ac:dyDescent="0.25">
      <c r="A1229" s="1">
        <v>39766</v>
      </c>
      <c r="B1229" s="8">
        <f t="shared" si="21"/>
        <v>2008</v>
      </c>
      <c r="C1229">
        <v>66.309997999999993</v>
      </c>
    </row>
    <row r="1230" spans="1:3" x14ac:dyDescent="0.25">
      <c r="A1230" s="1">
        <v>39769</v>
      </c>
      <c r="B1230" s="8">
        <f t="shared" si="21"/>
        <v>2008</v>
      </c>
      <c r="C1230">
        <v>69.150002000000001</v>
      </c>
    </row>
    <row r="1231" spans="1:3" x14ac:dyDescent="0.25">
      <c r="A1231" s="1">
        <v>39770</v>
      </c>
      <c r="B1231" s="8">
        <f t="shared" si="21"/>
        <v>2008</v>
      </c>
      <c r="C1231">
        <v>67.639999000000003</v>
      </c>
    </row>
    <row r="1232" spans="1:3" x14ac:dyDescent="0.25">
      <c r="A1232" s="1">
        <v>39771</v>
      </c>
      <c r="B1232" s="8">
        <f t="shared" si="21"/>
        <v>2008</v>
      </c>
      <c r="C1232">
        <v>74.260002</v>
      </c>
    </row>
    <row r="1233" spans="1:3" x14ac:dyDescent="0.25">
      <c r="A1233" s="1">
        <v>39772</v>
      </c>
      <c r="B1233" s="8">
        <f t="shared" si="21"/>
        <v>2008</v>
      </c>
      <c r="C1233">
        <v>80.860000999999997</v>
      </c>
    </row>
    <row r="1234" spans="1:3" x14ac:dyDescent="0.25">
      <c r="A1234" s="1">
        <v>39773</v>
      </c>
      <c r="B1234" s="8">
        <f t="shared" si="21"/>
        <v>2008</v>
      </c>
      <c r="C1234">
        <v>72.669998000000007</v>
      </c>
    </row>
    <row r="1235" spans="1:3" x14ac:dyDescent="0.25">
      <c r="A1235" s="1">
        <v>39776</v>
      </c>
      <c r="B1235" s="8">
        <f t="shared" si="21"/>
        <v>2008</v>
      </c>
      <c r="C1235">
        <v>64.699996999999996</v>
      </c>
    </row>
    <row r="1236" spans="1:3" x14ac:dyDescent="0.25">
      <c r="A1236" s="1">
        <v>39777</v>
      </c>
      <c r="B1236" s="8">
        <f t="shared" si="21"/>
        <v>2008</v>
      </c>
      <c r="C1236">
        <v>60.900002000000001</v>
      </c>
    </row>
    <row r="1237" spans="1:3" x14ac:dyDescent="0.25">
      <c r="A1237" s="1">
        <v>39778</v>
      </c>
      <c r="B1237" s="8">
        <f t="shared" si="21"/>
        <v>2008</v>
      </c>
      <c r="C1237">
        <v>54.919998</v>
      </c>
    </row>
    <row r="1238" spans="1:3" x14ac:dyDescent="0.25">
      <c r="A1238" s="1">
        <v>39780</v>
      </c>
      <c r="B1238" s="8">
        <f t="shared" si="21"/>
        <v>2008</v>
      </c>
      <c r="C1238">
        <v>55.279998999999997</v>
      </c>
    </row>
    <row r="1239" spans="1:3" x14ac:dyDescent="0.25">
      <c r="A1239" s="1">
        <v>39783</v>
      </c>
      <c r="B1239" s="8">
        <f t="shared" si="21"/>
        <v>2008</v>
      </c>
      <c r="C1239">
        <v>68.510002</v>
      </c>
    </row>
    <row r="1240" spans="1:3" x14ac:dyDescent="0.25">
      <c r="A1240" s="1">
        <v>39784</v>
      </c>
      <c r="B1240" s="8">
        <f t="shared" si="21"/>
        <v>2008</v>
      </c>
      <c r="C1240">
        <v>62.98</v>
      </c>
    </row>
    <row r="1241" spans="1:3" x14ac:dyDescent="0.25">
      <c r="A1241" s="1">
        <v>39785</v>
      </c>
      <c r="B1241" s="8">
        <f t="shared" si="21"/>
        <v>2008</v>
      </c>
      <c r="C1241">
        <v>60.720001000000003</v>
      </c>
    </row>
    <row r="1242" spans="1:3" x14ac:dyDescent="0.25">
      <c r="A1242" s="1">
        <v>39786</v>
      </c>
      <c r="B1242" s="8">
        <f t="shared" si="21"/>
        <v>2008</v>
      </c>
      <c r="C1242">
        <v>63.639999000000003</v>
      </c>
    </row>
    <row r="1243" spans="1:3" x14ac:dyDescent="0.25">
      <c r="A1243" s="1">
        <v>39787</v>
      </c>
      <c r="B1243" s="8">
        <f t="shared" si="21"/>
        <v>2008</v>
      </c>
      <c r="C1243">
        <v>59.93</v>
      </c>
    </row>
    <row r="1244" spans="1:3" x14ac:dyDescent="0.25">
      <c r="A1244" s="1">
        <v>39790</v>
      </c>
      <c r="B1244" s="8">
        <f t="shared" si="21"/>
        <v>2008</v>
      </c>
      <c r="C1244">
        <v>58.490001999999997</v>
      </c>
    </row>
    <row r="1245" spans="1:3" x14ac:dyDescent="0.25">
      <c r="A1245" s="1">
        <v>39791</v>
      </c>
      <c r="B1245" s="8">
        <f t="shared" si="21"/>
        <v>2008</v>
      </c>
      <c r="C1245">
        <v>58.91</v>
      </c>
    </row>
    <row r="1246" spans="1:3" x14ac:dyDescent="0.25">
      <c r="A1246" s="1">
        <v>39792</v>
      </c>
      <c r="B1246" s="8">
        <f t="shared" si="21"/>
        <v>2008</v>
      </c>
      <c r="C1246">
        <v>55.73</v>
      </c>
    </row>
    <row r="1247" spans="1:3" x14ac:dyDescent="0.25">
      <c r="A1247" s="1">
        <v>39793</v>
      </c>
      <c r="B1247" s="8">
        <f t="shared" si="21"/>
        <v>2008</v>
      </c>
      <c r="C1247">
        <v>55.779998999999997</v>
      </c>
    </row>
    <row r="1248" spans="1:3" x14ac:dyDescent="0.25">
      <c r="A1248" s="1">
        <v>39794</v>
      </c>
      <c r="B1248" s="8">
        <f t="shared" si="21"/>
        <v>2008</v>
      </c>
      <c r="C1248">
        <v>54.279998999999997</v>
      </c>
    </row>
    <row r="1249" spans="1:3" x14ac:dyDescent="0.25">
      <c r="A1249" s="1">
        <v>39797</v>
      </c>
      <c r="B1249" s="8">
        <f t="shared" si="21"/>
        <v>2008</v>
      </c>
      <c r="C1249">
        <v>56.759998000000003</v>
      </c>
    </row>
    <row r="1250" spans="1:3" x14ac:dyDescent="0.25">
      <c r="A1250" s="1">
        <v>39798</v>
      </c>
      <c r="B1250" s="8">
        <f t="shared" si="21"/>
        <v>2008</v>
      </c>
      <c r="C1250">
        <v>52.369999</v>
      </c>
    </row>
    <row r="1251" spans="1:3" x14ac:dyDescent="0.25">
      <c r="A1251" s="1">
        <v>39799</v>
      </c>
      <c r="B1251" s="8">
        <f t="shared" si="21"/>
        <v>2008</v>
      </c>
      <c r="C1251">
        <v>49.84</v>
      </c>
    </row>
    <row r="1252" spans="1:3" x14ac:dyDescent="0.25">
      <c r="A1252" s="1">
        <v>39800</v>
      </c>
      <c r="B1252" s="8">
        <f t="shared" si="21"/>
        <v>2008</v>
      </c>
      <c r="C1252">
        <v>47.34</v>
      </c>
    </row>
    <row r="1253" spans="1:3" x14ac:dyDescent="0.25">
      <c r="A1253" s="1">
        <v>39801</v>
      </c>
      <c r="B1253" s="8">
        <f t="shared" si="21"/>
        <v>2008</v>
      </c>
      <c r="C1253">
        <v>44.93</v>
      </c>
    </row>
    <row r="1254" spans="1:3" x14ac:dyDescent="0.25">
      <c r="A1254" s="1">
        <v>39804</v>
      </c>
      <c r="B1254" s="8">
        <f t="shared" si="21"/>
        <v>2008</v>
      </c>
      <c r="C1254">
        <v>44.560001</v>
      </c>
    </row>
    <row r="1255" spans="1:3" x14ac:dyDescent="0.25">
      <c r="A1255" s="1">
        <v>39805</v>
      </c>
      <c r="B1255" s="8">
        <f t="shared" si="21"/>
        <v>2008</v>
      </c>
      <c r="C1255">
        <v>45.02</v>
      </c>
    </row>
    <row r="1256" spans="1:3" x14ac:dyDescent="0.25">
      <c r="A1256" s="1">
        <v>39806</v>
      </c>
      <c r="B1256" s="8">
        <f t="shared" si="21"/>
        <v>2008</v>
      </c>
      <c r="C1256">
        <v>44.209999000000003</v>
      </c>
    </row>
    <row r="1257" spans="1:3" x14ac:dyDescent="0.25">
      <c r="A1257" s="1">
        <v>39808</v>
      </c>
      <c r="B1257" s="8">
        <f t="shared" si="21"/>
        <v>2008</v>
      </c>
      <c r="C1257">
        <v>43.380001</v>
      </c>
    </row>
    <row r="1258" spans="1:3" x14ac:dyDescent="0.25">
      <c r="A1258" s="1">
        <v>39811</v>
      </c>
      <c r="B1258" s="8">
        <f t="shared" si="21"/>
        <v>2008</v>
      </c>
      <c r="C1258">
        <v>43.900002000000001</v>
      </c>
    </row>
    <row r="1259" spans="1:3" x14ac:dyDescent="0.25">
      <c r="A1259" s="1">
        <v>39812</v>
      </c>
      <c r="B1259" s="8">
        <f t="shared" si="21"/>
        <v>2008</v>
      </c>
      <c r="C1259">
        <v>41.630001</v>
      </c>
    </row>
    <row r="1260" spans="1:3" x14ac:dyDescent="0.25">
      <c r="A1260" s="1">
        <v>39813</v>
      </c>
      <c r="B1260" s="8">
        <f t="shared" si="21"/>
        <v>2008</v>
      </c>
      <c r="C1260">
        <v>40</v>
      </c>
    </row>
    <row r="1261" spans="1:3" x14ac:dyDescent="0.25">
      <c r="A1261" s="1">
        <v>39815</v>
      </c>
      <c r="B1261" s="8">
        <f t="shared" si="21"/>
        <v>2009</v>
      </c>
      <c r="C1261">
        <v>39.189999</v>
      </c>
    </row>
    <row r="1262" spans="1:3" x14ac:dyDescent="0.25">
      <c r="A1262" s="1">
        <v>39818</v>
      </c>
      <c r="B1262" s="8">
        <f t="shared" si="21"/>
        <v>2009</v>
      </c>
      <c r="C1262">
        <v>39.080002</v>
      </c>
    </row>
    <row r="1263" spans="1:3" x14ac:dyDescent="0.25">
      <c r="A1263" s="1">
        <v>39819</v>
      </c>
      <c r="B1263" s="8">
        <f t="shared" si="21"/>
        <v>2009</v>
      </c>
      <c r="C1263">
        <v>38.560001</v>
      </c>
    </row>
    <row r="1264" spans="1:3" x14ac:dyDescent="0.25">
      <c r="A1264" s="1">
        <v>39820</v>
      </c>
      <c r="B1264" s="8">
        <f t="shared" si="21"/>
        <v>2009</v>
      </c>
      <c r="C1264">
        <v>43.389999000000003</v>
      </c>
    </row>
    <row r="1265" spans="1:3" x14ac:dyDescent="0.25">
      <c r="A1265" s="1">
        <v>39821</v>
      </c>
      <c r="B1265" s="8">
        <f t="shared" si="21"/>
        <v>2009</v>
      </c>
      <c r="C1265">
        <v>42.560001</v>
      </c>
    </row>
    <row r="1266" spans="1:3" x14ac:dyDescent="0.25">
      <c r="A1266" s="1">
        <v>39822</v>
      </c>
      <c r="B1266" s="8">
        <f t="shared" si="21"/>
        <v>2009</v>
      </c>
      <c r="C1266">
        <v>42.82</v>
      </c>
    </row>
    <row r="1267" spans="1:3" x14ac:dyDescent="0.25">
      <c r="A1267" s="1">
        <v>39825</v>
      </c>
      <c r="B1267" s="8">
        <f t="shared" si="21"/>
        <v>2009</v>
      </c>
      <c r="C1267">
        <v>45.84</v>
      </c>
    </row>
    <row r="1268" spans="1:3" x14ac:dyDescent="0.25">
      <c r="A1268" s="1">
        <v>39826</v>
      </c>
      <c r="B1268" s="8">
        <f t="shared" si="21"/>
        <v>2009</v>
      </c>
      <c r="C1268">
        <v>43.27</v>
      </c>
    </row>
    <row r="1269" spans="1:3" x14ac:dyDescent="0.25">
      <c r="A1269" s="1">
        <v>39827</v>
      </c>
      <c r="B1269" s="8">
        <f t="shared" si="21"/>
        <v>2009</v>
      </c>
      <c r="C1269">
        <v>49.139999000000003</v>
      </c>
    </row>
    <row r="1270" spans="1:3" x14ac:dyDescent="0.25">
      <c r="A1270" s="1">
        <v>39828</v>
      </c>
      <c r="B1270" s="8">
        <f t="shared" si="21"/>
        <v>2009</v>
      </c>
      <c r="C1270">
        <v>51</v>
      </c>
    </row>
    <row r="1271" spans="1:3" x14ac:dyDescent="0.25">
      <c r="A1271" s="1">
        <v>39829</v>
      </c>
      <c r="B1271" s="8">
        <f t="shared" si="21"/>
        <v>2009</v>
      </c>
      <c r="C1271">
        <v>46.110000999999997</v>
      </c>
    </row>
    <row r="1272" spans="1:3" x14ac:dyDescent="0.25">
      <c r="A1272" s="1">
        <v>39833</v>
      </c>
      <c r="B1272" s="8">
        <f t="shared" si="21"/>
        <v>2009</v>
      </c>
      <c r="C1272">
        <v>56.650002000000001</v>
      </c>
    </row>
    <row r="1273" spans="1:3" x14ac:dyDescent="0.25">
      <c r="A1273" s="1">
        <v>39834</v>
      </c>
      <c r="B1273" s="8">
        <f t="shared" si="21"/>
        <v>2009</v>
      </c>
      <c r="C1273">
        <v>46.419998</v>
      </c>
    </row>
    <row r="1274" spans="1:3" x14ac:dyDescent="0.25">
      <c r="A1274" s="1">
        <v>39835</v>
      </c>
      <c r="B1274" s="8">
        <f t="shared" si="21"/>
        <v>2009</v>
      </c>
      <c r="C1274">
        <v>47.290000999999997</v>
      </c>
    </row>
    <row r="1275" spans="1:3" x14ac:dyDescent="0.25">
      <c r="A1275" s="1">
        <v>39836</v>
      </c>
      <c r="B1275" s="8">
        <f t="shared" si="21"/>
        <v>2009</v>
      </c>
      <c r="C1275">
        <v>47.27</v>
      </c>
    </row>
    <row r="1276" spans="1:3" x14ac:dyDescent="0.25">
      <c r="A1276" s="1">
        <v>39839</v>
      </c>
      <c r="B1276" s="8">
        <f t="shared" si="21"/>
        <v>2009</v>
      </c>
      <c r="C1276">
        <v>45.689999</v>
      </c>
    </row>
    <row r="1277" spans="1:3" x14ac:dyDescent="0.25">
      <c r="A1277" s="1">
        <v>39840</v>
      </c>
      <c r="B1277" s="8">
        <f t="shared" si="21"/>
        <v>2009</v>
      </c>
      <c r="C1277">
        <v>42.25</v>
      </c>
    </row>
    <row r="1278" spans="1:3" x14ac:dyDescent="0.25">
      <c r="A1278" s="1">
        <v>39841</v>
      </c>
      <c r="B1278" s="8">
        <f t="shared" si="21"/>
        <v>2009</v>
      </c>
      <c r="C1278">
        <v>39.659999999999997</v>
      </c>
    </row>
    <row r="1279" spans="1:3" x14ac:dyDescent="0.25">
      <c r="A1279" s="1">
        <v>39842</v>
      </c>
      <c r="B1279" s="8">
        <f t="shared" si="21"/>
        <v>2009</v>
      </c>
      <c r="C1279">
        <v>42.630001</v>
      </c>
    </row>
    <row r="1280" spans="1:3" x14ac:dyDescent="0.25">
      <c r="A1280" s="1">
        <v>39843</v>
      </c>
      <c r="B1280" s="8">
        <f t="shared" si="21"/>
        <v>2009</v>
      </c>
      <c r="C1280">
        <v>44.84</v>
      </c>
    </row>
    <row r="1281" spans="1:3" x14ac:dyDescent="0.25">
      <c r="A1281" s="1">
        <v>39846</v>
      </c>
      <c r="B1281" s="8">
        <f t="shared" si="21"/>
        <v>2009</v>
      </c>
      <c r="C1281">
        <v>45.52</v>
      </c>
    </row>
    <row r="1282" spans="1:3" x14ac:dyDescent="0.25">
      <c r="A1282" s="1">
        <v>39847</v>
      </c>
      <c r="B1282" s="8">
        <f t="shared" si="21"/>
        <v>2009</v>
      </c>
      <c r="C1282">
        <v>43.060001</v>
      </c>
    </row>
    <row r="1283" spans="1:3" x14ac:dyDescent="0.25">
      <c r="A1283" s="1">
        <v>39848</v>
      </c>
      <c r="B1283" s="8">
        <f t="shared" ref="B1283:B1346" si="22">YEAR(A1283)</f>
        <v>2009</v>
      </c>
      <c r="C1283">
        <v>43.849997999999999</v>
      </c>
    </row>
    <row r="1284" spans="1:3" x14ac:dyDescent="0.25">
      <c r="A1284" s="1">
        <v>39849</v>
      </c>
      <c r="B1284" s="8">
        <f t="shared" si="22"/>
        <v>2009</v>
      </c>
      <c r="C1284">
        <v>43.73</v>
      </c>
    </row>
    <row r="1285" spans="1:3" x14ac:dyDescent="0.25">
      <c r="A1285" s="1">
        <v>39850</v>
      </c>
      <c r="B1285" s="8">
        <f t="shared" si="22"/>
        <v>2009</v>
      </c>
      <c r="C1285">
        <v>43.369999</v>
      </c>
    </row>
    <row r="1286" spans="1:3" x14ac:dyDescent="0.25">
      <c r="A1286" s="1">
        <v>39853</v>
      </c>
      <c r="B1286" s="8">
        <f t="shared" si="22"/>
        <v>2009</v>
      </c>
      <c r="C1286">
        <v>43.639999000000003</v>
      </c>
    </row>
    <row r="1287" spans="1:3" x14ac:dyDescent="0.25">
      <c r="A1287" s="1">
        <v>39854</v>
      </c>
      <c r="B1287" s="8">
        <f t="shared" si="22"/>
        <v>2009</v>
      </c>
      <c r="C1287">
        <v>46.669998</v>
      </c>
    </row>
    <row r="1288" spans="1:3" x14ac:dyDescent="0.25">
      <c r="A1288" s="1">
        <v>39855</v>
      </c>
      <c r="B1288" s="8">
        <f t="shared" si="22"/>
        <v>2009</v>
      </c>
      <c r="C1288">
        <v>44.529998999999997</v>
      </c>
    </row>
    <row r="1289" spans="1:3" x14ac:dyDescent="0.25">
      <c r="A1289" s="1">
        <v>39856</v>
      </c>
      <c r="B1289" s="8">
        <f t="shared" si="22"/>
        <v>2009</v>
      </c>
      <c r="C1289">
        <v>41.25</v>
      </c>
    </row>
    <row r="1290" spans="1:3" x14ac:dyDescent="0.25">
      <c r="A1290" s="1">
        <v>39857</v>
      </c>
      <c r="B1290" s="8">
        <f t="shared" si="22"/>
        <v>2009</v>
      </c>
      <c r="C1290">
        <v>42.93</v>
      </c>
    </row>
    <row r="1291" spans="1:3" x14ac:dyDescent="0.25">
      <c r="A1291" s="1">
        <v>39861</v>
      </c>
      <c r="B1291" s="8">
        <f t="shared" si="22"/>
        <v>2009</v>
      </c>
      <c r="C1291">
        <v>48.66</v>
      </c>
    </row>
    <row r="1292" spans="1:3" x14ac:dyDescent="0.25">
      <c r="A1292" s="1">
        <v>39862</v>
      </c>
      <c r="B1292" s="8">
        <f t="shared" si="22"/>
        <v>2009</v>
      </c>
      <c r="C1292">
        <v>48.459999000000003</v>
      </c>
    </row>
    <row r="1293" spans="1:3" x14ac:dyDescent="0.25">
      <c r="A1293" s="1">
        <v>39863</v>
      </c>
      <c r="B1293" s="8">
        <f t="shared" si="22"/>
        <v>2009</v>
      </c>
      <c r="C1293">
        <v>47.080002</v>
      </c>
    </row>
    <row r="1294" spans="1:3" x14ac:dyDescent="0.25">
      <c r="A1294" s="1">
        <v>39864</v>
      </c>
      <c r="B1294" s="8">
        <f t="shared" si="22"/>
        <v>2009</v>
      </c>
      <c r="C1294">
        <v>49.299999</v>
      </c>
    </row>
    <row r="1295" spans="1:3" x14ac:dyDescent="0.25">
      <c r="A1295" s="1">
        <v>39867</v>
      </c>
      <c r="B1295" s="8">
        <f t="shared" si="22"/>
        <v>2009</v>
      </c>
      <c r="C1295">
        <v>52.619999</v>
      </c>
    </row>
    <row r="1296" spans="1:3" x14ac:dyDescent="0.25">
      <c r="A1296" s="1">
        <v>39868</v>
      </c>
      <c r="B1296" s="8">
        <f t="shared" si="22"/>
        <v>2009</v>
      </c>
      <c r="C1296">
        <v>45.490001999999997</v>
      </c>
    </row>
    <row r="1297" spans="1:3" x14ac:dyDescent="0.25">
      <c r="A1297" s="1">
        <v>39869</v>
      </c>
      <c r="B1297" s="8">
        <f t="shared" si="22"/>
        <v>2009</v>
      </c>
      <c r="C1297">
        <v>44.669998</v>
      </c>
    </row>
    <row r="1298" spans="1:3" x14ac:dyDescent="0.25">
      <c r="A1298" s="1">
        <v>39870</v>
      </c>
      <c r="B1298" s="8">
        <f t="shared" si="22"/>
        <v>2009</v>
      </c>
      <c r="C1298">
        <v>44.66</v>
      </c>
    </row>
    <row r="1299" spans="1:3" x14ac:dyDescent="0.25">
      <c r="A1299" s="1">
        <v>39871</v>
      </c>
      <c r="B1299" s="8">
        <f t="shared" si="22"/>
        <v>2009</v>
      </c>
      <c r="C1299">
        <v>46.349997999999999</v>
      </c>
    </row>
    <row r="1300" spans="1:3" x14ac:dyDescent="0.25">
      <c r="A1300" s="1">
        <v>39874</v>
      </c>
      <c r="B1300" s="8">
        <f t="shared" si="22"/>
        <v>2009</v>
      </c>
      <c r="C1300">
        <v>52.650002000000001</v>
      </c>
    </row>
    <row r="1301" spans="1:3" x14ac:dyDescent="0.25">
      <c r="A1301" s="1">
        <v>39875</v>
      </c>
      <c r="B1301" s="8">
        <f t="shared" si="22"/>
        <v>2009</v>
      </c>
      <c r="C1301">
        <v>50.93</v>
      </c>
    </row>
    <row r="1302" spans="1:3" x14ac:dyDescent="0.25">
      <c r="A1302" s="1">
        <v>39876</v>
      </c>
      <c r="B1302" s="8">
        <f t="shared" si="22"/>
        <v>2009</v>
      </c>
      <c r="C1302">
        <v>47.560001</v>
      </c>
    </row>
    <row r="1303" spans="1:3" x14ac:dyDescent="0.25">
      <c r="A1303" s="1">
        <v>39877</v>
      </c>
      <c r="B1303" s="8">
        <f t="shared" si="22"/>
        <v>2009</v>
      </c>
      <c r="C1303">
        <v>50.169998</v>
      </c>
    </row>
    <row r="1304" spans="1:3" x14ac:dyDescent="0.25">
      <c r="A1304" s="1">
        <v>39878</v>
      </c>
      <c r="B1304" s="8">
        <f t="shared" si="22"/>
        <v>2009</v>
      </c>
      <c r="C1304">
        <v>49.330002</v>
      </c>
    </row>
    <row r="1305" spans="1:3" x14ac:dyDescent="0.25">
      <c r="A1305" s="1">
        <v>39881</v>
      </c>
      <c r="B1305" s="8">
        <f t="shared" si="22"/>
        <v>2009</v>
      </c>
      <c r="C1305">
        <v>49.68</v>
      </c>
    </row>
    <row r="1306" spans="1:3" x14ac:dyDescent="0.25">
      <c r="A1306" s="1">
        <v>39882</v>
      </c>
      <c r="B1306" s="8">
        <f t="shared" si="22"/>
        <v>2009</v>
      </c>
      <c r="C1306">
        <v>44.369999</v>
      </c>
    </row>
    <row r="1307" spans="1:3" x14ac:dyDescent="0.25">
      <c r="A1307" s="1">
        <v>39883</v>
      </c>
      <c r="B1307" s="8">
        <f t="shared" si="22"/>
        <v>2009</v>
      </c>
      <c r="C1307">
        <v>43.610000999999997</v>
      </c>
    </row>
    <row r="1308" spans="1:3" x14ac:dyDescent="0.25">
      <c r="A1308" s="1">
        <v>39884</v>
      </c>
      <c r="B1308" s="8">
        <f t="shared" si="22"/>
        <v>2009</v>
      </c>
      <c r="C1308">
        <v>41.18</v>
      </c>
    </row>
    <row r="1309" spans="1:3" x14ac:dyDescent="0.25">
      <c r="A1309" s="1">
        <v>39885</v>
      </c>
      <c r="B1309" s="8">
        <f t="shared" si="22"/>
        <v>2009</v>
      </c>
      <c r="C1309">
        <v>42.360000999999997</v>
      </c>
    </row>
    <row r="1310" spans="1:3" x14ac:dyDescent="0.25">
      <c r="A1310" s="1">
        <v>39888</v>
      </c>
      <c r="B1310" s="8">
        <f t="shared" si="22"/>
        <v>2009</v>
      </c>
      <c r="C1310">
        <v>43.740001999999997</v>
      </c>
    </row>
    <row r="1311" spans="1:3" x14ac:dyDescent="0.25">
      <c r="A1311" s="1">
        <v>39889</v>
      </c>
      <c r="B1311" s="8">
        <f t="shared" si="22"/>
        <v>2009</v>
      </c>
      <c r="C1311">
        <v>40.799999</v>
      </c>
    </row>
    <row r="1312" spans="1:3" x14ac:dyDescent="0.25">
      <c r="A1312" s="1">
        <v>39890</v>
      </c>
      <c r="B1312" s="8">
        <f t="shared" si="22"/>
        <v>2009</v>
      </c>
      <c r="C1312">
        <v>40.060001</v>
      </c>
    </row>
    <row r="1313" spans="1:3" x14ac:dyDescent="0.25">
      <c r="A1313" s="1">
        <v>39891</v>
      </c>
      <c r="B1313" s="8">
        <f t="shared" si="22"/>
        <v>2009</v>
      </c>
      <c r="C1313">
        <v>43.68</v>
      </c>
    </row>
    <row r="1314" spans="1:3" x14ac:dyDescent="0.25">
      <c r="A1314" s="1">
        <v>39892</v>
      </c>
      <c r="B1314" s="8">
        <f t="shared" si="22"/>
        <v>2009</v>
      </c>
      <c r="C1314">
        <v>45.889999000000003</v>
      </c>
    </row>
    <row r="1315" spans="1:3" x14ac:dyDescent="0.25">
      <c r="A1315" s="1">
        <v>39895</v>
      </c>
      <c r="B1315" s="8">
        <f t="shared" si="22"/>
        <v>2009</v>
      </c>
      <c r="C1315">
        <v>43.23</v>
      </c>
    </row>
    <row r="1316" spans="1:3" x14ac:dyDescent="0.25">
      <c r="A1316" s="1">
        <v>39896</v>
      </c>
      <c r="B1316" s="8">
        <f t="shared" si="22"/>
        <v>2009</v>
      </c>
      <c r="C1316">
        <v>42.93</v>
      </c>
    </row>
    <row r="1317" spans="1:3" x14ac:dyDescent="0.25">
      <c r="A1317" s="1">
        <v>39897</v>
      </c>
      <c r="B1317" s="8">
        <f t="shared" si="22"/>
        <v>2009</v>
      </c>
      <c r="C1317">
        <v>42.25</v>
      </c>
    </row>
    <row r="1318" spans="1:3" x14ac:dyDescent="0.25">
      <c r="A1318" s="1">
        <v>39898</v>
      </c>
      <c r="B1318" s="8">
        <f t="shared" si="22"/>
        <v>2009</v>
      </c>
      <c r="C1318">
        <v>40.360000999999997</v>
      </c>
    </row>
    <row r="1319" spans="1:3" x14ac:dyDescent="0.25">
      <c r="A1319" s="1">
        <v>39899</v>
      </c>
      <c r="B1319" s="8">
        <f t="shared" si="22"/>
        <v>2009</v>
      </c>
      <c r="C1319">
        <v>41.040000999999997</v>
      </c>
    </row>
    <row r="1320" spans="1:3" x14ac:dyDescent="0.25">
      <c r="A1320" s="1">
        <v>39902</v>
      </c>
      <c r="B1320" s="8">
        <f t="shared" si="22"/>
        <v>2009</v>
      </c>
      <c r="C1320">
        <v>45.540000999999997</v>
      </c>
    </row>
    <row r="1321" spans="1:3" x14ac:dyDescent="0.25">
      <c r="A1321" s="1">
        <v>39903</v>
      </c>
      <c r="B1321" s="8">
        <f t="shared" si="22"/>
        <v>2009</v>
      </c>
      <c r="C1321">
        <v>44.139999000000003</v>
      </c>
    </row>
    <row r="1322" spans="1:3" x14ac:dyDescent="0.25">
      <c r="A1322" s="1">
        <v>39904</v>
      </c>
      <c r="B1322" s="8">
        <f t="shared" si="22"/>
        <v>2009</v>
      </c>
      <c r="C1322">
        <v>42.279998999999997</v>
      </c>
    </row>
    <row r="1323" spans="1:3" x14ac:dyDescent="0.25">
      <c r="A1323" s="1">
        <v>39905</v>
      </c>
      <c r="B1323" s="8">
        <f t="shared" si="22"/>
        <v>2009</v>
      </c>
      <c r="C1323">
        <v>42.040000999999997</v>
      </c>
    </row>
    <row r="1324" spans="1:3" x14ac:dyDescent="0.25">
      <c r="A1324" s="1">
        <v>39906</v>
      </c>
      <c r="B1324" s="8">
        <f t="shared" si="22"/>
        <v>2009</v>
      </c>
      <c r="C1324">
        <v>39.700001</v>
      </c>
    </row>
    <row r="1325" spans="1:3" x14ac:dyDescent="0.25">
      <c r="A1325" s="1">
        <v>39909</v>
      </c>
      <c r="B1325" s="8">
        <f t="shared" si="22"/>
        <v>2009</v>
      </c>
      <c r="C1325">
        <v>40.93</v>
      </c>
    </row>
    <row r="1326" spans="1:3" x14ac:dyDescent="0.25">
      <c r="A1326" s="1">
        <v>39910</v>
      </c>
      <c r="B1326" s="8">
        <f t="shared" si="22"/>
        <v>2009</v>
      </c>
      <c r="C1326">
        <v>40.389999000000003</v>
      </c>
    </row>
    <row r="1327" spans="1:3" x14ac:dyDescent="0.25">
      <c r="A1327" s="1">
        <v>39911</v>
      </c>
      <c r="B1327" s="8">
        <f t="shared" si="22"/>
        <v>2009</v>
      </c>
      <c r="C1327">
        <v>38.849997999999999</v>
      </c>
    </row>
    <row r="1328" spans="1:3" x14ac:dyDescent="0.25">
      <c r="A1328" s="1">
        <v>39912</v>
      </c>
      <c r="B1328" s="8">
        <f t="shared" si="22"/>
        <v>2009</v>
      </c>
      <c r="C1328">
        <v>36.529998999999997</v>
      </c>
    </row>
    <row r="1329" spans="1:3" x14ac:dyDescent="0.25">
      <c r="A1329" s="1">
        <v>39916</v>
      </c>
      <c r="B1329" s="8">
        <f t="shared" si="22"/>
        <v>2009</v>
      </c>
      <c r="C1329">
        <v>37.810001</v>
      </c>
    </row>
    <row r="1330" spans="1:3" x14ac:dyDescent="0.25">
      <c r="A1330" s="1">
        <v>39917</v>
      </c>
      <c r="B1330" s="8">
        <f t="shared" si="22"/>
        <v>2009</v>
      </c>
      <c r="C1330">
        <v>37.669998</v>
      </c>
    </row>
    <row r="1331" spans="1:3" x14ac:dyDescent="0.25">
      <c r="A1331" s="1">
        <v>39918</v>
      </c>
      <c r="B1331" s="8">
        <f t="shared" si="22"/>
        <v>2009</v>
      </c>
      <c r="C1331">
        <v>36.169998</v>
      </c>
    </row>
    <row r="1332" spans="1:3" x14ac:dyDescent="0.25">
      <c r="A1332" s="1">
        <v>39919</v>
      </c>
      <c r="B1332" s="8">
        <f t="shared" si="22"/>
        <v>2009</v>
      </c>
      <c r="C1332">
        <v>35.790000999999997</v>
      </c>
    </row>
    <row r="1333" spans="1:3" x14ac:dyDescent="0.25">
      <c r="A1333" s="1">
        <v>39920</v>
      </c>
      <c r="B1333" s="8">
        <f t="shared" si="22"/>
        <v>2009</v>
      </c>
      <c r="C1333">
        <v>33.939999</v>
      </c>
    </row>
    <row r="1334" spans="1:3" x14ac:dyDescent="0.25">
      <c r="A1334" s="1">
        <v>39923</v>
      </c>
      <c r="B1334" s="8">
        <f t="shared" si="22"/>
        <v>2009</v>
      </c>
      <c r="C1334">
        <v>39.18</v>
      </c>
    </row>
    <row r="1335" spans="1:3" x14ac:dyDescent="0.25">
      <c r="A1335" s="1">
        <v>39924</v>
      </c>
      <c r="B1335" s="8">
        <f t="shared" si="22"/>
        <v>2009</v>
      </c>
      <c r="C1335">
        <v>37.139999000000003</v>
      </c>
    </row>
    <row r="1336" spans="1:3" x14ac:dyDescent="0.25">
      <c r="A1336" s="1">
        <v>39925</v>
      </c>
      <c r="B1336" s="8">
        <f t="shared" si="22"/>
        <v>2009</v>
      </c>
      <c r="C1336">
        <v>38.099997999999999</v>
      </c>
    </row>
    <row r="1337" spans="1:3" x14ac:dyDescent="0.25">
      <c r="A1337" s="1">
        <v>39926</v>
      </c>
      <c r="B1337" s="8">
        <f t="shared" si="22"/>
        <v>2009</v>
      </c>
      <c r="C1337">
        <v>37.150002000000001</v>
      </c>
    </row>
    <row r="1338" spans="1:3" x14ac:dyDescent="0.25">
      <c r="A1338" s="1">
        <v>39927</v>
      </c>
      <c r="B1338" s="8">
        <f t="shared" si="22"/>
        <v>2009</v>
      </c>
      <c r="C1338">
        <v>36.82</v>
      </c>
    </row>
    <row r="1339" spans="1:3" x14ac:dyDescent="0.25">
      <c r="A1339" s="1">
        <v>39930</v>
      </c>
      <c r="B1339" s="8">
        <f t="shared" si="22"/>
        <v>2009</v>
      </c>
      <c r="C1339">
        <v>38.32</v>
      </c>
    </row>
    <row r="1340" spans="1:3" x14ac:dyDescent="0.25">
      <c r="A1340" s="1">
        <v>39931</v>
      </c>
      <c r="B1340" s="8">
        <f t="shared" si="22"/>
        <v>2009</v>
      </c>
      <c r="C1340">
        <v>37.950001</v>
      </c>
    </row>
    <row r="1341" spans="1:3" x14ac:dyDescent="0.25">
      <c r="A1341" s="1">
        <v>39932</v>
      </c>
      <c r="B1341" s="8">
        <f t="shared" si="22"/>
        <v>2009</v>
      </c>
      <c r="C1341">
        <v>36.080002</v>
      </c>
    </row>
    <row r="1342" spans="1:3" x14ac:dyDescent="0.25">
      <c r="A1342" s="1">
        <v>39933</v>
      </c>
      <c r="B1342" s="8">
        <f t="shared" si="22"/>
        <v>2009</v>
      </c>
      <c r="C1342">
        <v>36.5</v>
      </c>
    </row>
    <row r="1343" spans="1:3" x14ac:dyDescent="0.25">
      <c r="A1343" s="1">
        <v>39934</v>
      </c>
      <c r="B1343" s="8">
        <f t="shared" si="22"/>
        <v>2009</v>
      </c>
      <c r="C1343">
        <v>35.299999</v>
      </c>
    </row>
    <row r="1344" spans="1:3" x14ac:dyDescent="0.25">
      <c r="A1344" s="1">
        <v>39937</v>
      </c>
      <c r="B1344" s="8">
        <f t="shared" si="22"/>
        <v>2009</v>
      </c>
      <c r="C1344">
        <v>34.529998999999997</v>
      </c>
    </row>
    <row r="1345" spans="1:3" x14ac:dyDescent="0.25">
      <c r="A1345" s="1">
        <v>39938</v>
      </c>
      <c r="B1345" s="8">
        <f t="shared" si="22"/>
        <v>2009</v>
      </c>
      <c r="C1345">
        <v>33.360000999999997</v>
      </c>
    </row>
    <row r="1346" spans="1:3" x14ac:dyDescent="0.25">
      <c r="A1346" s="1">
        <v>39939</v>
      </c>
      <c r="B1346" s="8">
        <f t="shared" si="22"/>
        <v>2009</v>
      </c>
      <c r="C1346">
        <v>32.450001</v>
      </c>
    </row>
    <row r="1347" spans="1:3" x14ac:dyDescent="0.25">
      <c r="A1347" s="1">
        <v>39940</v>
      </c>
      <c r="B1347" s="8">
        <f t="shared" ref="B1347:B1410" si="23">YEAR(A1347)</f>
        <v>2009</v>
      </c>
      <c r="C1347">
        <v>33.439999</v>
      </c>
    </row>
    <row r="1348" spans="1:3" x14ac:dyDescent="0.25">
      <c r="A1348" s="1">
        <v>39941</v>
      </c>
      <c r="B1348" s="8">
        <f t="shared" si="23"/>
        <v>2009</v>
      </c>
      <c r="C1348">
        <v>32.049999</v>
      </c>
    </row>
    <row r="1349" spans="1:3" x14ac:dyDescent="0.25">
      <c r="A1349" s="1">
        <v>39944</v>
      </c>
      <c r="B1349" s="8">
        <f t="shared" si="23"/>
        <v>2009</v>
      </c>
      <c r="C1349">
        <v>32.869999</v>
      </c>
    </row>
    <row r="1350" spans="1:3" x14ac:dyDescent="0.25">
      <c r="A1350" s="1">
        <v>39945</v>
      </c>
      <c r="B1350" s="8">
        <f t="shared" si="23"/>
        <v>2009</v>
      </c>
      <c r="C1350">
        <v>31.799999</v>
      </c>
    </row>
    <row r="1351" spans="1:3" x14ac:dyDescent="0.25">
      <c r="A1351" s="1">
        <v>39946</v>
      </c>
      <c r="B1351" s="8">
        <f t="shared" si="23"/>
        <v>2009</v>
      </c>
      <c r="C1351">
        <v>33.650002000000001</v>
      </c>
    </row>
    <row r="1352" spans="1:3" x14ac:dyDescent="0.25">
      <c r="A1352" s="1">
        <v>39947</v>
      </c>
      <c r="B1352" s="8">
        <f t="shared" si="23"/>
        <v>2009</v>
      </c>
      <c r="C1352">
        <v>31.370000999999998</v>
      </c>
    </row>
    <row r="1353" spans="1:3" x14ac:dyDescent="0.25">
      <c r="A1353" s="1">
        <v>39948</v>
      </c>
      <c r="B1353" s="8">
        <f t="shared" si="23"/>
        <v>2009</v>
      </c>
      <c r="C1353">
        <v>33.119999</v>
      </c>
    </row>
    <row r="1354" spans="1:3" x14ac:dyDescent="0.25">
      <c r="A1354" s="1">
        <v>39951</v>
      </c>
      <c r="B1354" s="8">
        <f t="shared" si="23"/>
        <v>2009</v>
      </c>
      <c r="C1354">
        <v>30.24</v>
      </c>
    </row>
    <row r="1355" spans="1:3" x14ac:dyDescent="0.25">
      <c r="A1355" s="1">
        <v>39952</v>
      </c>
      <c r="B1355" s="8">
        <f t="shared" si="23"/>
        <v>2009</v>
      </c>
      <c r="C1355">
        <v>28.799999</v>
      </c>
    </row>
    <row r="1356" spans="1:3" x14ac:dyDescent="0.25">
      <c r="A1356" s="1">
        <v>39953</v>
      </c>
      <c r="B1356" s="8">
        <f t="shared" si="23"/>
        <v>2009</v>
      </c>
      <c r="C1356">
        <v>29.030000999999999</v>
      </c>
    </row>
    <row r="1357" spans="1:3" x14ac:dyDescent="0.25">
      <c r="A1357" s="1">
        <v>39954</v>
      </c>
      <c r="B1357" s="8">
        <f t="shared" si="23"/>
        <v>2009</v>
      </c>
      <c r="C1357">
        <v>31.35</v>
      </c>
    </row>
    <row r="1358" spans="1:3" x14ac:dyDescent="0.25">
      <c r="A1358" s="1">
        <v>39955</v>
      </c>
      <c r="B1358" s="8">
        <f t="shared" si="23"/>
        <v>2009</v>
      </c>
      <c r="C1358">
        <v>32.630001</v>
      </c>
    </row>
    <row r="1359" spans="1:3" x14ac:dyDescent="0.25">
      <c r="A1359" s="1">
        <v>39959</v>
      </c>
      <c r="B1359" s="8">
        <f t="shared" si="23"/>
        <v>2009</v>
      </c>
      <c r="C1359">
        <v>30.620000999999998</v>
      </c>
    </row>
    <row r="1360" spans="1:3" x14ac:dyDescent="0.25">
      <c r="A1360" s="1">
        <v>39960</v>
      </c>
      <c r="B1360" s="8">
        <f t="shared" si="23"/>
        <v>2009</v>
      </c>
      <c r="C1360">
        <v>32.360000999999997</v>
      </c>
    </row>
    <row r="1361" spans="1:3" x14ac:dyDescent="0.25">
      <c r="A1361" s="1">
        <v>39961</v>
      </c>
      <c r="B1361" s="8">
        <f t="shared" si="23"/>
        <v>2009</v>
      </c>
      <c r="C1361">
        <v>31.67</v>
      </c>
    </row>
    <row r="1362" spans="1:3" x14ac:dyDescent="0.25">
      <c r="A1362" s="1">
        <v>39962</v>
      </c>
      <c r="B1362" s="8">
        <f t="shared" si="23"/>
        <v>2009</v>
      </c>
      <c r="C1362">
        <v>28.92</v>
      </c>
    </row>
    <row r="1363" spans="1:3" x14ac:dyDescent="0.25">
      <c r="A1363" s="1">
        <v>39965</v>
      </c>
      <c r="B1363" s="8">
        <f t="shared" si="23"/>
        <v>2009</v>
      </c>
      <c r="C1363">
        <v>30.040001</v>
      </c>
    </row>
    <row r="1364" spans="1:3" x14ac:dyDescent="0.25">
      <c r="A1364" s="1">
        <v>39966</v>
      </c>
      <c r="B1364" s="8">
        <f t="shared" si="23"/>
        <v>2009</v>
      </c>
      <c r="C1364">
        <v>29.629999000000002</v>
      </c>
    </row>
    <row r="1365" spans="1:3" x14ac:dyDescent="0.25">
      <c r="A1365" s="1">
        <v>39967</v>
      </c>
      <c r="B1365" s="8">
        <f t="shared" si="23"/>
        <v>2009</v>
      </c>
      <c r="C1365">
        <v>31.02</v>
      </c>
    </row>
    <row r="1366" spans="1:3" x14ac:dyDescent="0.25">
      <c r="A1366" s="1">
        <v>39968</v>
      </c>
      <c r="B1366" s="8">
        <f t="shared" si="23"/>
        <v>2009</v>
      </c>
      <c r="C1366">
        <v>30.18</v>
      </c>
    </row>
    <row r="1367" spans="1:3" x14ac:dyDescent="0.25">
      <c r="A1367" s="1">
        <v>39969</v>
      </c>
      <c r="B1367" s="8">
        <f t="shared" si="23"/>
        <v>2009</v>
      </c>
      <c r="C1367">
        <v>29.620000999999998</v>
      </c>
    </row>
    <row r="1368" spans="1:3" x14ac:dyDescent="0.25">
      <c r="A1368" s="1">
        <v>39972</v>
      </c>
      <c r="B1368" s="8">
        <f t="shared" si="23"/>
        <v>2009</v>
      </c>
      <c r="C1368">
        <v>29.77</v>
      </c>
    </row>
    <row r="1369" spans="1:3" x14ac:dyDescent="0.25">
      <c r="A1369" s="1">
        <v>39973</v>
      </c>
      <c r="B1369" s="8">
        <f t="shared" si="23"/>
        <v>2009</v>
      </c>
      <c r="C1369">
        <v>28.27</v>
      </c>
    </row>
    <row r="1370" spans="1:3" x14ac:dyDescent="0.25">
      <c r="A1370" s="1">
        <v>39974</v>
      </c>
      <c r="B1370" s="8">
        <f t="shared" si="23"/>
        <v>2009</v>
      </c>
      <c r="C1370">
        <v>28.459999</v>
      </c>
    </row>
    <row r="1371" spans="1:3" x14ac:dyDescent="0.25">
      <c r="A1371" s="1">
        <v>39975</v>
      </c>
      <c r="B1371" s="8">
        <f t="shared" si="23"/>
        <v>2009</v>
      </c>
      <c r="C1371">
        <v>28.110001</v>
      </c>
    </row>
    <row r="1372" spans="1:3" x14ac:dyDescent="0.25">
      <c r="A1372" s="1">
        <v>39976</v>
      </c>
      <c r="B1372" s="8">
        <f t="shared" si="23"/>
        <v>2009</v>
      </c>
      <c r="C1372">
        <v>28.15</v>
      </c>
    </row>
    <row r="1373" spans="1:3" x14ac:dyDescent="0.25">
      <c r="A1373" s="1">
        <v>39979</v>
      </c>
      <c r="B1373" s="8">
        <f t="shared" si="23"/>
        <v>2009</v>
      </c>
      <c r="C1373">
        <v>30.809999000000001</v>
      </c>
    </row>
    <row r="1374" spans="1:3" x14ac:dyDescent="0.25">
      <c r="A1374" s="1">
        <v>39980</v>
      </c>
      <c r="B1374" s="8">
        <f t="shared" si="23"/>
        <v>2009</v>
      </c>
      <c r="C1374">
        <v>32.68</v>
      </c>
    </row>
    <row r="1375" spans="1:3" x14ac:dyDescent="0.25">
      <c r="A1375" s="1">
        <v>39981</v>
      </c>
      <c r="B1375" s="8">
        <f t="shared" si="23"/>
        <v>2009</v>
      </c>
      <c r="C1375">
        <v>31.540001</v>
      </c>
    </row>
    <row r="1376" spans="1:3" x14ac:dyDescent="0.25">
      <c r="A1376" s="1">
        <v>39982</v>
      </c>
      <c r="B1376" s="8">
        <f t="shared" si="23"/>
        <v>2009</v>
      </c>
      <c r="C1376">
        <v>30.030000999999999</v>
      </c>
    </row>
    <row r="1377" spans="1:3" x14ac:dyDescent="0.25">
      <c r="A1377" s="1">
        <v>39983</v>
      </c>
      <c r="B1377" s="8">
        <f t="shared" si="23"/>
        <v>2009</v>
      </c>
      <c r="C1377">
        <v>27.99</v>
      </c>
    </row>
    <row r="1378" spans="1:3" x14ac:dyDescent="0.25">
      <c r="A1378" s="1">
        <v>39986</v>
      </c>
      <c r="B1378" s="8">
        <f t="shared" si="23"/>
        <v>2009</v>
      </c>
      <c r="C1378">
        <v>31.17</v>
      </c>
    </row>
    <row r="1379" spans="1:3" x14ac:dyDescent="0.25">
      <c r="A1379" s="1">
        <v>39987</v>
      </c>
      <c r="B1379" s="8">
        <f t="shared" si="23"/>
        <v>2009</v>
      </c>
      <c r="C1379">
        <v>30.58</v>
      </c>
    </row>
    <row r="1380" spans="1:3" x14ac:dyDescent="0.25">
      <c r="A1380" s="1">
        <v>39988</v>
      </c>
      <c r="B1380" s="8">
        <f t="shared" si="23"/>
        <v>2009</v>
      </c>
      <c r="C1380">
        <v>29.049999</v>
      </c>
    </row>
    <row r="1381" spans="1:3" x14ac:dyDescent="0.25">
      <c r="A1381" s="1">
        <v>39989</v>
      </c>
      <c r="B1381" s="8">
        <f t="shared" si="23"/>
        <v>2009</v>
      </c>
      <c r="C1381">
        <v>26.360001</v>
      </c>
    </row>
    <row r="1382" spans="1:3" x14ac:dyDescent="0.25">
      <c r="A1382" s="1">
        <v>39990</v>
      </c>
      <c r="B1382" s="8">
        <f t="shared" si="23"/>
        <v>2009</v>
      </c>
      <c r="C1382">
        <v>25.93</v>
      </c>
    </row>
    <row r="1383" spans="1:3" x14ac:dyDescent="0.25">
      <c r="A1383" s="1">
        <v>39993</v>
      </c>
      <c r="B1383" s="8">
        <f t="shared" si="23"/>
        <v>2009</v>
      </c>
      <c r="C1383">
        <v>25.35</v>
      </c>
    </row>
    <row r="1384" spans="1:3" x14ac:dyDescent="0.25">
      <c r="A1384" s="1">
        <v>39994</v>
      </c>
      <c r="B1384" s="8">
        <f t="shared" si="23"/>
        <v>2009</v>
      </c>
      <c r="C1384">
        <v>26.35</v>
      </c>
    </row>
    <row r="1385" spans="1:3" x14ac:dyDescent="0.25">
      <c r="A1385" s="1">
        <v>39995</v>
      </c>
      <c r="B1385" s="8">
        <f t="shared" si="23"/>
        <v>2009</v>
      </c>
      <c r="C1385">
        <v>26.219999000000001</v>
      </c>
    </row>
    <row r="1386" spans="1:3" x14ac:dyDescent="0.25">
      <c r="A1386" s="1">
        <v>39996</v>
      </c>
      <c r="B1386" s="8">
        <f t="shared" si="23"/>
        <v>2009</v>
      </c>
      <c r="C1386">
        <v>27.950001</v>
      </c>
    </row>
    <row r="1387" spans="1:3" x14ac:dyDescent="0.25">
      <c r="A1387" s="1">
        <v>40000</v>
      </c>
      <c r="B1387" s="8">
        <f t="shared" si="23"/>
        <v>2009</v>
      </c>
      <c r="C1387">
        <v>29</v>
      </c>
    </row>
    <row r="1388" spans="1:3" x14ac:dyDescent="0.25">
      <c r="A1388" s="1">
        <v>40001</v>
      </c>
      <c r="B1388" s="8">
        <f t="shared" si="23"/>
        <v>2009</v>
      </c>
      <c r="C1388">
        <v>30.85</v>
      </c>
    </row>
    <row r="1389" spans="1:3" x14ac:dyDescent="0.25">
      <c r="A1389" s="1">
        <v>40002</v>
      </c>
      <c r="B1389" s="8">
        <f t="shared" si="23"/>
        <v>2009</v>
      </c>
      <c r="C1389">
        <v>31.299999</v>
      </c>
    </row>
    <row r="1390" spans="1:3" x14ac:dyDescent="0.25">
      <c r="A1390" s="1">
        <v>40003</v>
      </c>
      <c r="B1390" s="8">
        <f t="shared" si="23"/>
        <v>2009</v>
      </c>
      <c r="C1390">
        <v>29.780000999999999</v>
      </c>
    </row>
    <row r="1391" spans="1:3" x14ac:dyDescent="0.25">
      <c r="A1391" s="1">
        <v>40004</v>
      </c>
      <c r="B1391" s="8">
        <f t="shared" si="23"/>
        <v>2009</v>
      </c>
      <c r="C1391">
        <v>29.02</v>
      </c>
    </row>
    <row r="1392" spans="1:3" x14ac:dyDescent="0.25">
      <c r="A1392" s="1">
        <v>40007</v>
      </c>
      <c r="B1392" s="8">
        <f t="shared" si="23"/>
        <v>2009</v>
      </c>
      <c r="C1392">
        <v>26.309999000000001</v>
      </c>
    </row>
    <row r="1393" spans="1:3" x14ac:dyDescent="0.25">
      <c r="A1393" s="1">
        <v>40008</v>
      </c>
      <c r="B1393" s="8">
        <f t="shared" si="23"/>
        <v>2009</v>
      </c>
      <c r="C1393">
        <v>25.02</v>
      </c>
    </row>
    <row r="1394" spans="1:3" x14ac:dyDescent="0.25">
      <c r="A1394" s="1">
        <v>40009</v>
      </c>
      <c r="B1394" s="8">
        <f t="shared" si="23"/>
        <v>2009</v>
      </c>
      <c r="C1394">
        <v>25.889999</v>
      </c>
    </row>
    <row r="1395" spans="1:3" x14ac:dyDescent="0.25">
      <c r="A1395" s="1">
        <v>40010</v>
      </c>
      <c r="B1395" s="8">
        <f t="shared" si="23"/>
        <v>2009</v>
      </c>
      <c r="C1395">
        <v>25.42</v>
      </c>
    </row>
    <row r="1396" spans="1:3" x14ac:dyDescent="0.25">
      <c r="A1396" s="1">
        <v>40011</v>
      </c>
      <c r="B1396" s="8">
        <f t="shared" si="23"/>
        <v>2009</v>
      </c>
      <c r="C1396">
        <v>24.34</v>
      </c>
    </row>
    <row r="1397" spans="1:3" x14ac:dyDescent="0.25">
      <c r="A1397" s="1">
        <v>40014</v>
      </c>
      <c r="B1397" s="8">
        <f t="shared" si="23"/>
        <v>2009</v>
      </c>
      <c r="C1397">
        <v>24.4</v>
      </c>
    </row>
    <row r="1398" spans="1:3" x14ac:dyDescent="0.25">
      <c r="A1398" s="1">
        <v>40015</v>
      </c>
      <c r="B1398" s="8">
        <f t="shared" si="23"/>
        <v>2009</v>
      </c>
      <c r="C1398">
        <v>23.870000999999998</v>
      </c>
    </row>
    <row r="1399" spans="1:3" x14ac:dyDescent="0.25">
      <c r="A1399" s="1">
        <v>40016</v>
      </c>
      <c r="B1399" s="8">
        <f t="shared" si="23"/>
        <v>2009</v>
      </c>
      <c r="C1399">
        <v>23.469999000000001</v>
      </c>
    </row>
    <row r="1400" spans="1:3" x14ac:dyDescent="0.25">
      <c r="A1400" s="1">
        <v>40017</v>
      </c>
      <c r="B1400" s="8">
        <f t="shared" si="23"/>
        <v>2009</v>
      </c>
      <c r="C1400">
        <v>23.43</v>
      </c>
    </row>
    <row r="1401" spans="1:3" x14ac:dyDescent="0.25">
      <c r="A1401" s="1">
        <v>40018</v>
      </c>
      <c r="B1401" s="8">
        <f t="shared" si="23"/>
        <v>2009</v>
      </c>
      <c r="C1401">
        <v>23.09</v>
      </c>
    </row>
    <row r="1402" spans="1:3" x14ac:dyDescent="0.25">
      <c r="A1402" s="1">
        <v>40021</v>
      </c>
      <c r="B1402" s="8">
        <f t="shared" si="23"/>
        <v>2009</v>
      </c>
      <c r="C1402">
        <v>24.280000999999999</v>
      </c>
    </row>
    <row r="1403" spans="1:3" x14ac:dyDescent="0.25">
      <c r="A1403" s="1">
        <v>40022</v>
      </c>
      <c r="B1403" s="8">
        <f t="shared" si="23"/>
        <v>2009</v>
      </c>
      <c r="C1403">
        <v>25.01</v>
      </c>
    </row>
    <row r="1404" spans="1:3" x14ac:dyDescent="0.25">
      <c r="A1404" s="1">
        <v>40023</v>
      </c>
      <c r="B1404" s="8">
        <f t="shared" si="23"/>
        <v>2009</v>
      </c>
      <c r="C1404">
        <v>25.610001</v>
      </c>
    </row>
    <row r="1405" spans="1:3" x14ac:dyDescent="0.25">
      <c r="A1405" s="1">
        <v>40024</v>
      </c>
      <c r="B1405" s="8">
        <f t="shared" si="23"/>
        <v>2009</v>
      </c>
      <c r="C1405">
        <v>25.4</v>
      </c>
    </row>
    <row r="1406" spans="1:3" x14ac:dyDescent="0.25">
      <c r="A1406" s="1">
        <v>40025</v>
      </c>
      <c r="B1406" s="8">
        <f t="shared" si="23"/>
        <v>2009</v>
      </c>
      <c r="C1406">
        <v>25.92</v>
      </c>
    </row>
    <row r="1407" spans="1:3" x14ac:dyDescent="0.25">
      <c r="A1407" s="1">
        <v>40028</v>
      </c>
      <c r="B1407" s="8">
        <f t="shared" si="23"/>
        <v>2009</v>
      </c>
      <c r="C1407">
        <v>25.559999000000001</v>
      </c>
    </row>
    <row r="1408" spans="1:3" x14ac:dyDescent="0.25">
      <c r="A1408" s="1">
        <v>40029</v>
      </c>
      <c r="B1408" s="8">
        <f t="shared" si="23"/>
        <v>2009</v>
      </c>
      <c r="C1408">
        <v>24.889999</v>
      </c>
    </row>
    <row r="1409" spans="1:3" x14ac:dyDescent="0.25">
      <c r="A1409" s="1">
        <v>40030</v>
      </c>
      <c r="B1409" s="8">
        <f t="shared" si="23"/>
        <v>2009</v>
      </c>
      <c r="C1409">
        <v>24.9</v>
      </c>
    </row>
    <row r="1410" spans="1:3" x14ac:dyDescent="0.25">
      <c r="A1410" s="1">
        <v>40031</v>
      </c>
      <c r="B1410" s="8">
        <f t="shared" si="23"/>
        <v>2009</v>
      </c>
      <c r="C1410">
        <v>25.67</v>
      </c>
    </row>
    <row r="1411" spans="1:3" x14ac:dyDescent="0.25">
      <c r="A1411" s="1">
        <v>40032</v>
      </c>
      <c r="B1411" s="8">
        <f t="shared" ref="B1411:B1474" si="24">YEAR(A1411)</f>
        <v>2009</v>
      </c>
      <c r="C1411">
        <v>24.76</v>
      </c>
    </row>
    <row r="1412" spans="1:3" x14ac:dyDescent="0.25">
      <c r="A1412" s="1">
        <v>40035</v>
      </c>
      <c r="B1412" s="8">
        <f t="shared" si="24"/>
        <v>2009</v>
      </c>
      <c r="C1412">
        <v>24.99</v>
      </c>
    </row>
    <row r="1413" spans="1:3" x14ac:dyDescent="0.25">
      <c r="A1413" s="1">
        <v>40036</v>
      </c>
      <c r="B1413" s="8">
        <f t="shared" si="24"/>
        <v>2009</v>
      </c>
      <c r="C1413">
        <v>25.99</v>
      </c>
    </row>
    <row r="1414" spans="1:3" x14ac:dyDescent="0.25">
      <c r="A1414" s="1">
        <v>40037</v>
      </c>
      <c r="B1414" s="8">
        <f t="shared" si="24"/>
        <v>2009</v>
      </c>
      <c r="C1414">
        <v>25.450001</v>
      </c>
    </row>
    <row r="1415" spans="1:3" x14ac:dyDescent="0.25">
      <c r="A1415" s="1">
        <v>40038</v>
      </c>
      <c r="B1415" s="8">
        <f t="shared" si="24"/>
        <v>2009</v>
      </c>
      <c r="C1415">
        <v>24.709999</v>
      </c>
    </row>
    <row r="1416" spans="1:3" x14ac:dyDescent="0.25">
      <c r="A1416" s="1">
        <v>40039</v>
      </c>
      <c r="B1416" s="8">
        <f t="shared" si="24"/>
        <v>2009</v>
      </c>
      <c r="C1416">
        <v>24.27</v>
      </c>
    </row>
    <row r="1417" spans="1:3" x14ac:dyDescent="0.25">
      <c r="A1417" s="1">
        <v>40042</v>
      </c>
      <c r="B1417" s="8">
        <f t="shared" si="24"/>
        <v>2009</v>
      </c>
      <c r="C1417">
        <v>27.889999</v>
      </c>
    </row>
    <row r="1418" spans="1:3" x14ac:dyDescent="0.25">
      <c r="A1418" s="1">
        <v>40043</v>
      </c>
      <c r="B1418" s="8">
        <f t="shared" si="24"/>
        <v>2009</v>
      </c>
      <c r="C1418">
        <v>26.18</v>
      </c>
    </row>
    <row r="1419" spans="1:3" x14ac:dyDescent="0.25">
      <c r="A1419" s="1">
        <v>40044</v>
      </c>
      <c r="B1419" s="8">
        <f t="shared" si="24"/>
        <v>2009</v>
      </c>
      <c r="C1419">
        <v>26.26</v>
      </c>
    </row>
    <row r="1420" spans="1:3" x14ac:dyDescent="0.25">
      <c r="A1420" s="1">
        <v>40045</v>
      </c>
      <c r="B1420" s="8">
        <f t="shared" si="24"/>
        <v>2009</v>
      </c>
      <c r="C1420">
        <v>25.09</v>
      </c>
    </row>
    <row r="1421" spans="1:3" x14ac:dyDescent="0.25">
      <c r="A1421" s="1">
        <v>40046</v>
      </c>
      <c r="B1421" s="8">
        <f t="shared" si="24"/>
        <v>2009</v>
      </c>
      <c r="C1421">
        <v>25.01</v>
      </c>
    </row>
    <row r="1422" spans="1:3" x14ac:dyDescent="0.25">
      <c r="A1422" s="1">
        <v>40049</v>
      </c>
      <c r="B1422" s="8">
        <f t="shared" si="24"/>
        <v>2009</v>
      </c>
      <c r="C1422">
        <v>25.139999</v>
      </c>
    </row>
    <row r="1423" spans="1:3" x14ac:dyDescent="0.25">
      <c r="A1423" s="1">
        <v>40050</v>
      </c>
      <c r="B1423" s="8">
        <f t="shared" si="24"/>
        <v>2009</v>
      </c>
      <c r="C1423">
        <v>24.92</v>
      </c>
    </row>
    <row r="1424" spans="1:3" x14ac:dyDescent="0.25">
      <c r="A1424" s="1">
        <v>40051</v>
      </c>
      <c r="B1424" s="8">
        <f t="shared" si="24"/>
        <v>2009</v>
      </c>
      <c r="C1424">
        <v>24.950001</v>
      </c>
    </row>
    <row r="1425" spans="1:3" x14ac:dyDescent="0.25">
      <c r="A1425" s="1">
        <v>40052</v>
      </c>
      <c r="B1425" s="8">
        <f t="shared" si="24"/>
        <v>2009</v>
      </c>
      <c r="C1425">
        <v>24.68</v>
      </c>
    </row>
    <row r="1426" spans="1:3" x14ac:dyDescent="0.25">
      <c r="A1426" s="1">
        <v>40053</v>
      </c>
      <c r="B1426" s="8">
        <f t="shared" si="24"/>
        <v>2009</v>
      </c>
      <c r="C1426">
        <v>24.76</v>
      </c>
    </row>
    <row r="1427" spans="1:3" x14ac:dyDescent="0.25">
      <c r="A1427" s="1">
        <v>40056</v>
      </c>
      <c r="B1427" s="8">
        <f t="shared" si="24"/>
        <v>2009</v>
      </c>
      <c r="C1427">
        <v>26.01</v>
      </c>
    </row>
    <row r="1428" spans="1:3" x14ac:dyDescent="0.25">
      <c r="A1428" s="1">
        <v>40057</v>
      </c>
      <c r="B1428" s="8">
        <f t="shared" si="24"/>
        <v>2009</v>
      </c>
      <c r="C1428">
        <v>29.15</v>
      </c>
    </row>
    <row r="1429" spans="1:3" x14ac:dyDescent="0.25">
      <c r="A1429" s="1">
        <v>40058</v>
      </c>
      <c r="B1429" s="8">
        <f t="shared" si="24"/>
        <v>2009</v>
      </c>
      <c r="C1429">
        <v>28.9</v>
      </c>
    </row>
    <row r="1430" spans="1:3" x14ac:dyDescent="0.25">
      <c r="A1430" s="1">
        <v>40059</v>
      </c>
      <c r="B1430" s="8">
        <f t="shared" si="24"/>
        <v>2009</v>
      </c>
      <c r="C1430">
        <v>27.1</v>
      </c>
    </row>
    <row r="1431" spans="1:3" x14ac:dyDescent="0.25">
      <c r="A1431" s="1">
        <v>40060</v>
      </c>
      <c r="B1431" s="8">
        <f t="shared" si="24"/>
        <v>2009</v>
      </c>
      <c r="C1431">
        <v>25.26</v>
      </c>
    </row>
    <row r="1432" spans="1:3" x14ac:dyDescent="0.25">
      <c r="A1432" s="1">
        <v>40064</v>
      </c>
      <c r="B1432" s="8">
        <f t="shared" si="24"/>
        <v>2009</v>
      </c>
      <c r="C1432">
        <v>25.620000999999998</v>
      </c>
    </row>
    <row r="1433" spans="1:3" x14ac:dyDescent="0.25">
      <c r="A1433" s="1">
        <v>40065</v>
      </c>
      <c r="B1433" s="8">
        <f t="shared" si="24"/>
        <v>2009</v>
      </c>
      <c r="C1433">
        <v>24.32</v>
      </c>
    </row>
    <row r="1434" spans="1:3" x14ac:dyDescent="0.25">
      <c r="A1434" s="1">
        <v>40066</v>
      </c>
      <c r="B1434" s="8">
        <f t="shared" si="24"/>
        <v>2009</v>
      </c>
      <c r="C1434">
        <v>23.549999</v>
      </c>
    </row>
    <row r="1435" spans="1:3" x14ac:dyDescent="0.25">
      <c r="A1435" s="1">
        <v>40067</v>
      </c>
      <c r="B1435" s="8">
        <f t="shared" si="24"/>
        <v>2009</v>
      </c>
      <c r="C1435">
        <v>24.15</v>
      </c>
    </row>
    <row r="1436" spans="1:3" x14ac:dyDescent="0.25">
      <c r="A1436" s="1">
        <v>40070</v>
      </c>
      <c r="B1436" s="8">
        <f t="shared" si="24"/>
        <v>2009</v>
      </c>
      <c r="C1436">
        <v>23.860001</v>
      </c>
    </row>
    <row r="1437" spans="1:3" x14ac:dyDescent="0.25">
      <c r="A1437" s="1">
        <v>40071</v>
      </c>
      <c r="B1437" s="8">
        <f t="shared" si="24"/>
        <v>2009</v>
      </c>
      <c r="C1437">
        <v>23.42</v>
      </c>
    </row>
    <row r="1438" spans="1:3" x14ac:dyDescent="0.25">
      <c r="A1438" s="1">
        <v>40072</v>
      </c>
      <c r="B1438" s="8">
        <f t="shared" si="24"/>
        <v>2009</v>
      </c>
      <c r="C1438">
        <v>23.690000999999999</v>
      </c>
    </row>
    <row r="1439" spans="1:3" x14ac:dyDescent="0.25">
      <c r="A1439" s="1">
        <v>40073</v>
      </c>
      <c r="B1439" s="8">
        <f t="shared" si="24"/>
        <v>2009</v>
      </c>
      <c r="C1439">
        <v>23.65</v>
      </c>
    </row>
    <row r="1440" spans="1:3" x14ac:dyDescent="0.25">
      <c r="A1440" s="1">
        <v>40074</v>
      </c>
      <c r="B1440" s="8">
        <f t="shared" si="24"/>
        <v>2009</v>
      </c>
      <c r="C1440">
        <v>23.92</v>
      </c>
    </row>
    <row r="1441" spans="1:3" x14ac:dyDescent="0.25">
      <c r="A1441" s="1">
        <v>40077</v>
      </c>
      <c r="B1441" s="8">
        <f t="shared" si="24"/>
        <v>2009</v>
      </c>
      <c r="C1441">
        <v>24.059999000000001</v>
      </c>
    </row>
    <row r="1442" spans="1:3" x14ac:dyDescent="0.25">
      <c r="A1442" s="1">
        <v>40078</v>
      </c>
      <c r="B1442" s="8">
        <f t="shared" si="24"/>
        <v>2009</v>
      </c>
      <c r="C1442">
        <v>23.08</v>
      </c>
    </row>
    <row r="1443" spans="1:3" x14ac:dyDescent="0.25">
      <c r="A1443" s="1">
        <v>40079</v>
      </c>
      <c r="B1443" s="8">
        <f t="shared" si="24"/>
        <v>2009</v>
      </c>
      <c r="C1443">
        <v>23.49</v>
      </c>
    </row>
    <row r="1444" spans="1:3" x14ac:dyDescent="0.25">
      <c r="A1444" s="1">
        <v>40080</v>
      </c>
      <c r="B1444" s="8">
        <f t="shared" si="24"/>
        <v>2009</v>
      </c>
      <c r="C1444">
        <v>24.950001</v>
      </c>
    </row>
    <row r="1445" spans="1:3" x14ac:dyDescent="0.25">
      <c r="A1445" s="1">
        <v>40081</v>
      </c>
      <c r="B1445" s="8">
        <f t="shared" si="24"/>
        <v>2009</v>
      </c>
      <c r="C1445">
        <v>25.610001</v>
      </c>
    </row>
    <row r="1446" spans="1:3" x14ac:dyDescent="0.25">
      <c r="A1446" s="1">
        <v>40084</v>
      </c>
      <c r="B1446" s="8">
        <f t="shared" si="24"/>
        <v>2009</v>
      </c>
      <c r="C1446">
        <v>24.879999000000002</v>
      </c>
    </row>
    <row r="1447" spans="1:3" x14ac:dyDescent="0.25">
      <c r="A1447" s="1">
        <v>40085</v>
      </c>
      <c r="B1447" s="8">
        <f t="shared" si="24"/>
        <v>2009</v>
      </c>
      <c r="C1447">
        <v>25.190000999999999</v>
      </c>
    </row>
    <row r="1448" spans="1:3" x14ac:dyDescent="0.25">
      <c r="A1448" s="1">
        <v>40086</v>
      </c>
      <c r="B1448" s="8">
        <f t="shared" si="24"/>
        <v>2009</v>
      </c>
      <c r="C1448">
        <v>25.610001</v>
      </c>
    </row>
    <row r="1449" spans="1:3" x14ac:dyDescent="0.25">
      <c r="A1449" s="1">
        <v>40087</v>
      </c>
      <c r="B1449" s="8">
        <f t="shared" si="24"/>
        <v>2009</v>
      </c>
      <c r="C1449">
        <v>28.27</v>
      </c>
    </row>
    <row r="1450" spans="1:3" x14ac:dyDescent="0.25">
      <c r="A1450" s="1">
        <v>40088</v>
      </c>
      <c r="B1450" s="8">
        <f t="shared" si="24"/>
        <v>2009</v>
      </c>
      <c r="C1450">
        <v>28.68</v>
      </c>
    </row>
    <row r="1451" spans="1:3" x14ac:dyDescent="0.25">
      <c r="A1451" s="1">
        <v>40091</v>
      </c>
      <c r="B1451" s="8">
        <f t="shared" si="24"/>
        <v>2009</v>
      </c>
      <c r="C1451">
        <v>26.84</v>
      </c>
    </row>
    <row r="1452" spans="1:3" x14ac:dyDescent="0.25">
      <c r="A1452" s="1">
        <v>40092</v>
      </c>
      <c r="B1452" s="8">
        <f t="shared" si="24"/>
        <v>2009</v>
      </c>
      <c r="C1452">
        <v>25.700001</v>
      </c>
    </row>
    <row r="1453" spans="1:3" x14ac:dyDescent="0.25">
      <c r="A1453" s="1">
        <v>40093</v>
      </c>
      <c r="B1453" s="8">
        <f t="shared" si="24"/>
        <v>2009</v>
      </c>
      <c r="C1453">
        <v>24.68</v>
      </c>
    </row>
    <row r="1454" spans="1:3" x14ac:dyDescent="0.25">
      <c r="A1454" s="1">
        <v>40094</v>
      </c>
      <c r="B1454" s="8">
        <f t="shared" si="24"/>
        <v>2009</v>
      </c>
      <c r="C1454">
        <v>24.18</v>
      </c>
    </row>
    <row r="1455" spans="1:3" x14ac:dyDescent="0.25">
      <c r="A1455" s="1">
        <v>40095</v>
      </c>
      <c r="B1455" s="8">
        <f t="shared" si="24"/>
        <v>2009</v>
      </c>
      <c r="C1455">
        <v>23.120000999999998</v>
      </c>
    </row>
    <row r="1456" spans="1:3" x14ac:dyDescent="0.25">
      <c r="A1456" s="1">
        <v>40098</v>
      </c>
      <c r="B1456" s="8">
        <f t="shared" si="24"/>
        <v>2009</v>
      </c>
      <c r="C1456">
        <v>23.01</v>
      </c>
    </row>
    <row r="1457" spans="1:3" x14ac:dyDescent="0.25">
      <c r="A1457" s="1">
        <v>40099</v>
      </c>
      <c r="B1457" s="8">
        <f t="shared" si="24"/>
        <v>2009</v>
      </c>
      <c r="C1457">
        <v>22.99</v>
      </c>
    </row>
    <row r="1458" spans="1:3" x14ac:dyDescent="0.25">
      <c r="A1458" s="1">
        <v>40100</v>
      </c>
      <c r="B1458" s="8">
        <f t="shared" si="24"/>
        <v>2009</v>
      </c>
      <c r="C1458">
        <v>22.860001</v>
      </c>
    </row>
    <row r="1459" spans="1:3" x14ac:dyDescent="0.25">
      <c r="A1459" s="1">
        <v>40101</v>
      </c>
      <c r="B1459" s="8">
        <f t="shared" si="24"/>
        <v>2009</v>
      </c>
      <c r="C1459">
        <v>21.719999000000001</v>
      </c>
    </row>
    <row r="1460" spans="1:3" x14ac:dyDescent="0.25">
      <c r="A1460" s="1">
        <v>40102</v>
      </c>
      <c r="B1460" s="8">
        <f t="shared" si="24"/>
        <v>2009</v>
      </c>
      <c r="C1460">
        <v>21.43</v>
      </c>
    </row>
    <row r="1461" spans="1:3" x14ac:dyDescent="0.25">
      <c r="A1461" s="1">
        <v>40105</v>
      </c>
      <c r="B1461" s="8">
        <f t="shared" si="24"/>
        <v>2009</v>
      </c>
      <c r="C1461">
        <v>21.49</v>
      </c>
    </row>
    <row r="1462" spans="1:3" x14ac:dyDescent="0.25">
      <c r="A1462" s="1">
        <v>40106</v>
      </c>
      <c r="B1462" s="8">
        <f t="shared" si="24"/>
        <v>2009</v>
      </c>
      <c r="C1462">
        <v>20.9</v>
      </c>
    </row>
    <row r="1463" spans="1:3" x14ac:dyDescent="0.25">
      <c r="A1463" s="1">
        <v>40107</v>
      </c>
      <c r="B1463" s="8">
        <f t="shared" si="24"/>
        <v>2009</v>
      </c>
      <c r="C1463">
        <v>22.219999000000001</v>
      </c>
    </row>
    <row r="1464" spans="1:3" x14ac:dyDescent="0.25">
      <c r="A1464" s="1">
        <v>40108</v>
      </c>
      <c r="B1464" s="8">
        <f t="shared" si="24"/>
        <v>2009</v>
      </c>
      <c r="C1464">
        <v>20.690000999999999</v>
      </c>
    </row>
    <row r="1465" spans="1:3" x14ac:dyDescent="0.25">
      <c r="A1465" s="1">
        <v>40109</v>
      </c>
      <c r="B1465" s="8">
        <f t="shared" si="24"/>
        <v>2009</v>
      </c>
      <c r="C1465">
        <v>22.27</v>
      </c>
    </row>
    <row r="1466" spans="1:3" x14ac:dyDescent="0.25">
      <c r="A1466" s="1">
        <v>40112</v>
      </c>
      <c r="B1466" s="8">
        <f t="shared" si="24"/>
        <v>2009</v>
      </c>
      <c r="C1466">
        <v>24.309999000000001</v>
      </c>
    </row>
    <row r="1467" spans="1:3" x14ac:dyDescent="0.25">
      <c r="A1467" s="1">
        <v>40113</v>
      </c>
      <c r="B1467" s="8">
        <f t="shared" si="24"/>
        <v>2009</v>
      </c>
      <c r="C1467">
        <v>24.83</v>
      </c>
    </row>
    <row r="1468" spans="1:3" x14ac:dyDescent="0.25">
      <c r="A1468" s="1">
        <v>40114</v>
      </c>
      <c r="B1468" s="8">
        <f t="shared" si="24"/>
        <v>2009</v>
      </c>
      <c r="C1468">
        <v>27.91</v>
      </c>
    </row>
    <row r="1469" spans="1:3" x14ac:dyDescent="0.25">
      <c r="A1469" s="1">
        <v>40115</v>
      </c>
      <c r="B1469" s="8">
        <f t="shared" si="24"/>
        <v>2009</v>
      </c>
      <c r="C1469">
        <v>24.76</v>
      </c>
    </row>
    <row r="1470" spans="1:3" x14ac:dyDescent="0.25">
      <c r="A1470" s="1">
        <v>40116</v>
      </c>
      <c r="B1470" s="8">
        <f t="shared" si="24"/>
        <v>2009</v>
      </c>
      <c r="C1470">
        <v>30.690000999999999</v>
      </c>
    </row>
    <row r="1471" spans="1:3" x14ac:dyDescent="0.25">
      <c r="A1471" s="1">
        <v>40119</v>
      </c>
      <c r="B1471" s="8">
        <f t="shared" si="24"/>
        <v>2009</v>
      </c>
      <c r="C1471">
        <v>29.780000999999999</v>
      </c>
    </row>
    <row r="1472" spans="1:3" x14ac:dyDescent="0.25">
      <c r="A1472" s="1">
        <v>40120</v>
      </c>
      <c r="B1472" s="8">
        <f t="shared" si="24"/>
        <v>2009</v>
      </c>
      <c r="C1472">
        <v>28.809999000000001</v>
      </c>
    </row>
    <row r="1473" spans="1:3" x14ac:dyDescent="0.25">
      <c r="A1473" s="1">
        <v>40121</v>
      </c>
      <c r="B1473" s="8">
        <f t="shared" si="24"/>
        <v>2009</v>
      </c>
      <c r="C1473">
        <v>27.719999000000001</v>
      </c>
    </row>
    <row r="1474" spans="1:3" x14ac:dyDescent="0.25">
      <c r="A1474" s="1">
        <v>40122</v>
      </c>
      <c r="B1474" s="8">
        <f t="shared" si="24"/>
        <v>2009</v>
      </c>
      <c r="C1474">
        <v>25.43</v>
      </c>
    </row>
    <row r="1475" spans="1:3" x14ac:dyDescent="0.25">
      <c r="A1475" s="1">
        <v>40123</v>
      </c>
      <c r="B1475" s="8">
        <f t="shared" ref="B1475:B1538" si="25">YEAR(A1475)</f>
        <v>2009</v>
      </c>
      <c r="C1475">
        <v>24.190000999999999</v>
      </c>
    </row>
    <row r="1476" spans="1:3" x14ac:dyDescent="0.25">
      <c r="A1476" s="1">
        <v>40126</v>
      </c>
      <c r="B1476" s="8">
        <f t="shared" si="25"/>
        <v>2009</v>
      </c>
      <c r="C1476">
        <v>23.15</v>
      </c>
    </row>
    <row r="1477" spans="1:3" x14ac:dyDescent="0.25">
      <c r="A1477" s="1">
        <v>40127</v>
      </c>
      <c r="B1477" s="8">
        <f t="shared" si="25"/>
        <v>2009</v>
      </c>
      <c r="C1477">
        <v>22.84</v>
      </c>
    </row>
    <row r="1478" spans="1:3" x14ac:dyDescent="0.25">
      <c r="A1478" s="1">
        <v>40128</v>
      </c>
      <c r="B1478" s="8">
        <f t="shared" si="25"/>
        <v>2009</v>
      </c>
      <c r="C1478">
        <v>23.040001</v>
      </c>
    </row>
    <row r="1479" spans="1:3" x14ac:dyDescent="0.25">
      <c r="A1479" s="1">
        <v>40129</v>
      </c>
      <c r="B1479" s="8">
        <f t="shared" si="25"/>
        <v>2009</v>
      </c>
      <c r="C1479">
        <v>24.24</v>
      </c>
    </row>
    <row r="1480" spans="1:3" x14ac:dyDescent="0.25">
      <c r="A1480" s="1">
        <v>40130</v>
      </c>
      <c r="B1480" s="8">
        <f t="shared" si="25"/>
        <v>2009</v>
      </c>
      <c r="C1480">
        <v>23.360001</v>
      </c>
    </row>
    <row r="1481" spans="1:3" x14ac:dyDescent="0.25">
      <c r="A1481" s="1">
        <v>40133</v>
      </c>
      <c r="B1481" s="8">
        <f t="shared" si="25"/>
        <v>2009</v>
      </c>
      <c r="C1481">
        <v>22.889999</v>
      </c>
    </row>
    <row r="1482" spans="1:3" x14ac:dyDescent="0.25">
      <c r="A1482" s="1">
        <v>40134</v>
      </c>
      <c r="B1482" s="8">
        <f t="shared" si="25"/>
        <v>2009</v>
      </c>
      <c r="C1482">
        <v>22.41</v>
      </c>
    </row>
    <row r="1483" spans="1:3" x14ac:dyDescent="0.25">
      <c r="A1483" s="1">
        <v>40135</v>
      </c>
      <c r="B1483" s="8">
        <f t="shared" si="25"/>
        <v>2009</v>
      </c>
      <c r="C1483">
        <v>21.629999000000002</v>
      </c>
    </row>
    <row r="1484" spans="1:3" x14ac:dyDescent="0.25">
      <c r="A1484" s="1">
        <v>40136</v>
      </c>
      <c r="B1484" s="8">
        <f t="shared" si="25"/>
        <v>2009</v>
      </c>
      <c r="C1484">
        <v>22.629999000000002</v>
      </c>
    </row>
    <row r="1485" spans="1:3" x14ac:dyDescent="0.25">
      <c r="A1485" s="1">
        <v>40137</v>
      </c>
      <c r="B1485" s="8">
        <f t="shared" si="25"/>
        <v>2009</v>
      </c>
      <c r="C1485">
        <v>22.190000999999999</v>
      </c>
    </row>
    <row r="1486" spans="1:3" x14ac:dyDescent="0.25">
      <c r="A1486" s="1">
        <v>40140</v>
      </c>
      <c r="B1486" s="8">
        <f t="shared" si="25"/>
        <v>2009</v>
      </c>
      <c r="C1486">
        <v>21.16</v>
      </c>
    </row>
    <row r="1487" spans="1:3" x14ac:dyDescent="0.25">
      <c r="A1487" s="1">
        <v>40141</v>
      </c>
      <c r="B1487" s="8">
        <f t="shared" si="25"/>
        <v>2009</v>
      </c>
      <c r="C1487">
        <v>20.469999000000001</v>
      </c>
    </row>
    <row r="1488" spans="1:3" x14ac:dyDescent="0.25">
      <c r="A1488" s="1">
        <v>40142</v>
      </c>
      <c r="B1488" s="8">
        <f t="shared" si="25"/>
        <v>2009</v>
      </c>
      <c r="C1488">
        <v>20.48</v>
      </c>
    </row>
    <row r="1489" spans="1:3" x14ac:dyDescent="0.25">
      <c r="A1489" s="1">
        <v>40144</v>
      </c>
      <c r="B1489" s="8">
        <f t="shared" si="25"/>
        <v>2009</v>
      </c>
      <c r="C1489">
        <v>24.74</v>
      </c>
    </row>
    <row r="1490" spans="1:3" x14ac:dyDescent="0.25">
      <c r="A1490" s="1">
        <v>40147</v>
      </c>
      <c r="B1490" s="8">
        <f t="shared" si="25"/>
        <v>2009</v>
      </c>
      <c r="C1490">
        <v>24.51</v>
      </c>
    </row>
    <row r="1491" spans="1:3" x14ac:dyDescent="0.25">
      <c r="A1491" s="1">
        <v>40148</v>
      </c>
      <c r="B1491" s="8">
        <f t="shared" si="25"/>
        <v>2009</v>
      </c>
      <c r="C1491">
        <v>21.92</v>
      </c>
    </row>
    <row r="1492" spans="1:3" x14ac:dyDescent="0.25">
      <c r="A1492" s="1">
        <v>40149</v>
      </c>
      <c r="B1492" s="8">
        <f t="shared" si="25"/>
        <v>2009</v>
      </c>
      <c r="C1492">
        <v>21.120000999999998</v>
      </c>
    </row>
    <row r="1493" spans="1:3" x14ac:dyDescent="0.25">
      <c r="A1493" s="1">
        <v>40150</v>
      </c>
      <c r="B1493" s="8">
        <f t="shared" si="25"/>
        <v>2009</v>
      </c>
      <c r="C1493">
        <v>22.459999</v>
      </c>
    </row>
    <row r="1494" spans="1:3" x14ac:dyDescent="0.25">
      <c r="A1494" s="1">
        <v>40151</v>
      </c>
      <c r="B1494" s="8">
        <f t="shared" si="25"/>
        <v>2009</v>
      </c>
      <c r="C1494">
        <v>21.25</v>
      </c>
    </row>
    <row r="1495" spans="1:3" x14ac:dyDescent="0.25">
      <c r="A1495" s="1">
        <v>40154</v>
      </c>
      <c r="B1495" s="8">
        <f t="shared" si="25"/>
        <v>2009</v>
      </c>
      <c r="C1495">
        <v>22.1</v>
      </c>
    </row>
    <row r="1496" spans="1:3" x14ac:dyDescent="0.25">
      <c r="A1496" s="1">
        <v>40155</v>
      </c>
      <c r="B1496" s="8">
        <f t="shared" si="25"/>
        <v>2009</v>
      </c>
      <c r="C1496">
        <v>23.690000999999999</v>
      </c>
    </row>
    <row r="1497" spans="1:3" x14ac:dyDescent="0.25">
      <c r="A1497" s="1">
        <v>40156</v>
      </c>
      <c r="B1497" s="8">
        <f t="shared" si="25"/>
        <v>2009</v>
      </c>
      <c r="C1497">
        <v>22.66</v>
      </c>
    </row>
    <row r="1498" spans="1:3" x14ac:dyDescent="0.25">
      <c r="A1498" s="1">
        <v>40157</v>
      </c>
      <c r="B1498" s="8">
        <f t="shared" si="25"/>
        <v>2009</v>
      </c>
      <c r="C1498">
        <v>22.32</v>
      </c>
    </row>
    <row r="1499" spans="1:3" x14ac:dyDescent="0.25">
      <c r="A1499" s="1">
        <v>40158</v>
      </c>
      <c r="B1499" s="8">
        <f t="shared" si="25"/>
        <v>2009</v>
      </c>
      <c r="C1499">
        <v>21.59</v>
      </c>
    </row>
    <row r="1500" spans="1:3" x14ac:dyDescent="0.25">
      <c r="A1500" s="1">
        <v>40161</v>
      </c>
      <c r="B1500" s="8">
        <f t="shared" si="25"/>
        <v>2009</v>
      </c>
      <c r="C1500">
        <v>21.15</v>
      </c>
    </row>
    <row r="1501" spans="1:3" x14ac:dyDescent="0.25">
      <c r="A1501" s="1">
        <v>40162</v>
      </c>
      <c r="B1501" s="8">
        <f t="shared" si="25"/>
        <v>2009</v>
      </c>
      <c r="C1501">
        <v>21.49</v>
      </c>
    </row>
    <row r="1502" spans="1:3" x14ac:dyDescent="0.25">
      <c r="A1502" s="1">
        <v>40163</v>
      </c>
      <c r="B1502" s="8">
        <f t="shared" si="25"/>
        <v>2009</v>
      </c>
      <c r="C1502">
        <v>20.540001</v>
      </c>
    </row>
    <row r="1503" spans="1:3" x14ac:dyDescent="0.25">
      <c r="A1503" s="1">
        <v>40164</v>
      </c>
      <c r="B1503" s="8">
        <f t="shared" si="25"/>
        <v>2009</v>
      </c>
      <c r="C1503">
        <v>22.51</v>
      </c>
    </row>
    <row r="1504" spans="1:3" x14ac:dyDescent="0.25">
      <c r="A1504" s="1">
        <v>40165</v>
      </c>
      <c r="B1504" s="8">
        <f t="shared" si="25"/>
        <v>2009</v>
      </c>
      <c r="C1504">
        <v>21.68</v>
      </c>
    </row>
    <row r="1505" spans="1:3" x14ac:dyDescent="0.25">
      <c r="A1505" s="1">
        <v>40168</v>
      </c>
      <c r="B1505" s="8">
        <f t="shared" si="25"/>
        <v>2009</v>
      </c>
      <c r="C1505">
        <v>20.49</v>
      </c>
    </row>
    <row r="1506" spans="1:3" x14ac:dyDescent="0.25">
      <c r="A1506" s="1">
        <v>40169</v>
      </c>
      <c r="B1506" s="8">
        <f t="shared" si="25"/>
        <v>2009</v>
      </c>
      <c r="C1506">
        <v>19.540001</v>
      </c>
    </row>
    <row r="1507" spans="1:3" x14ac:dyDescent="0.25">
      <c r="A1507" s="1">
        <v>40170</v>
      </c>
      <c r="B1507" s="8">
        <f t="shared" si="25"/>
        <v>2009</v>
      </c>
      <c r="C1507">
        <v>19.709999</v>
      </c>
    </row>
    <row r="1508" spans="1:3" x14ac:dyDescent="0.25">
      <c r="A1508" s="1">
        <v>40171</v>
      </c>
      <c r="B1508" s="8">
        <f t="shared" si="25"/>
        <v>2009</v>
      </c>
      <c r="C1508">
        <v>19.469999000000001</v>
      </c>
    </row>
    <row r="1509" spans="1:3" x14ac:dyDescent="0.25">
      <c r="A1509" s="1">
        <v>40175</v>
      </c>
      <c r="B1509" s="8">
        <f t="shared" si="25"/>
        <v>2009</v>
      </c>
      <c r="C1509">
        <v>19.93</v>
      </c>
    </row>
    <row r="1510" spans="1:3" x14ac:dyDescent="0.25">
      <c r="A1510" s="1">
        <v>40176</v>
      </c>
      <c r="B1510" s="8">
        <f t="shared" si="25"/>
        <v>2009</v>
      </c>
      <c r="C1510">
        <v>20.010000000000002</v>
      </c>
    </row>
    <row r="1511" spans="1:3" x14ac:dyDescent="0.25">
      <c r="A1511" s="1">
        <v>40177</v>
      </c>
      <c r="B1511" s="8">
        <f t="shared" si="25"/>
        <v>2009</v>
      </c>
      <c r="C1511">
        <v>19.959999</v>
      </c>
    </row>
    <row r="1512" spans="1:3" x14ac:dyDescent="0.25">
      <c r="A1512" s="1">
        <v>40178</v>
      </c>
      <c r="B1512" s="8">
        <f t="shared" si="25"/>
        <v>2009</v>
      </c>
      <c r="C1512">
        <v>21.68</v>
      </c>
    </row>
    <row r="1513" spans="1:3" x14ac:dyDescent="0.25">
      <c r="A1513" s="1">
        <v>40182</v>
      </c>
      <c r="B1513" s="8">
        <f t="shared" si="25"/>
        <v>2010</v>
      </c>
      <c r="C1513">
        <v>20.040001</v>
      </c>
    </row>
    <row r="1514" spans="1:3" x14ac:dyDescent="0.25">
      <c r="A1514" s="1">
        <v>40183</v>
      </c>
      <c r="B1514" s="8">
        <f t="shared" si="25"/>
        <v>2010</v>
      </c>
      <c r="C1514">
        <v>19.350000000000001</v>
      </c>
    </row>
    <row r="1515" spans="1:3" x14ac:dyDescent="0.25">
      <c r="A1515" s="1">
        <v>40184</v>
      </c>
      <c r="B1515" s="8">
        <f t="shared" si="25"/>
        <v>2010</v>
      </c>
      <c r="C1515">
        <v>19.16</v>
      </c>
    </row>
    <row r="1516" spans="1:3" x14ac:dyDescent="0.25">
      <c r="A1516" s="1">
        <v>40185</v>
      </c>
      <c r="B1516" s="8">
        <f t="shared" si="25"/>
        <v>2010</v>
      </c>
      <c r="C1516">
        <v>19.059999000000001</v>
      </c>
    </row>
    <row r="1517" spans="1:3" x14ac:dyDescent="0.25">
      <c r="A1517" s="1">
        <v>40186</v>
      </c>
      <c r="B1517" s="8">
        <f t="shared" si="25"/>
        <v>2010</v>
      </c>
      <c r="C1517">
        <v>18.129999000000002</v>
      </c>
    </row>
    <row r="1518" spans="1:3" x14ac:dyDescent="0.25">
      <c r="A1518" s="1">
        <v>40189</v>
      </c>
      <c r="B1518" s="8">
        <f t="shared" si="25"/>
        <v>2010</v>
      </c>
      <c r="C1518">
        <v>17.549999</v>
      </c>
    </row>
    <row r="1519" spans="1:3" x14ac:dyDescent="0.25">
      <c r="A1519" s="1">
        <v>40190</v>
      </c>
      <c r="B1519" s="8">
        <f t="shared" si="25"/>
        <v>2010</v>
      </c>
      <c r="C1519">
        <v>18.25</v>
      </c>
    </row>
    <row r="1520" spans="1:3" x14ac:dyDescent="0.25">
      <c r="A1520" s="1">
        <v>40191</v>
      </c>
      <c r="B1520" s="8">
        <f t="shared" si="25"/>
        <v>2010</v>
      </c>
      <c r="C1520">
        <v>17.850000000000001</v>
      </c>
    </row>
    <row r="1521" spans="1:3" x14ac:dyDescent="0.25">
      <c r="A1521" s="1">
        <v>40192</v>
      </c>
      <c r="B1521" s="8">
        <f t="shared" si="25"/>
        <v>2010</v>
      </c>
      <c r="C1521">
        <v>17.629999000000002</v>
      </c>
    </row>
    <row r="1522" spans="1:3" x14ac:dyDescent="0.25">
      <c r="A1522" s="1">
        <v>40193</v>
      </c>
      <c r="B1522" s="8">
        <f t="shared" si="25"/>
        <v>2010</v>
      </c>
      <c r="C1522">
        <v>17.91</v>
      </c>
    </row>
    <row r="1523" spans="1:3" x14ac:dyDescent="0.25">
      <c r="A1523" s="1">
        <v>40197</v>
      </c>
      <c r="B1523" s="8">
        <f t="shared" si="25"/>
        <v>2010</v>
      </c>
      <c r="C1523">
        <v>17.579999999999998</v>
      </c>
    </row>
    <row r="1524" spans="1:3" x14ac:dyDescent="0.25">
      <c r="A1524" s="1">
        <v>40198</v>
      </c>
      <c r="B1524" s="8">
        <f t="shared" si="25"/>
        <v>2010</v>
      </c>
      <c r="C1524">
        <v>18.68</v>
      </c>
    </row>
    <row r="1525" spans="1:3" x14ac:dyDescent="0.25">
      <c r="A1525" s="1">
        <v>40199</v>
      </c>
      <c r="B1525" s="8">
        <f t="shared" si="25"/>
        <v>2010</v>
      </c>
      <c r="C1525">
        <v>22.27</v>
      </c>
    </row>
    <row r="1526" spans="1:3" x14ac:dyDescent="0.25">
      <c r="A1526" s="1">
        <v>40200</v>
      </c>
      <c r="B1526" s="8">
        <f t="shared" si="25"/>
        <v>2010</v>
      </c>
      <c r="C1526">
        <v>27.309999000000001</v>
      </c>
    </row>
    <row r="1527" spans="1:3" x14ac:dyDescent="0.25">
      <c r="A1527" s="1">
        <v>40203</v>
      </c>
      <c r="B1527" s="8">
        <f t="shared" si="25"/>
        <v>2010</v>
      </c>
      <c r="C1527">
        <v>25.41</v>
      </c>
    </row>
    <row r="1528" spans="1:3" x14ac:dyDescent="0.25">
      <c r="A1528" s="1">
        <v>40204</v>
      </c>
      <c r="B1528" s="8">
        <f t="shared" si="25"/>
        <v>2010</v>
      </c>
      <c r="C1528">
        <v>24.549999</v>
      </c>
    </row>
    <row r="1529" spans="1:3" x14ac:dyDescent="0.25">
      <c r="A1529" s="1">
        <v>40205</v>
      </c>
      <c r="B1529" s="8">
        <f t="shared" si="25"/>
        <v>2010</v>
      </c>
      <c r="C1529">
        <v>23.139999</v>
      </c>
    </row>
    <row r="1530" spans="1:3" x14ac:dyDescent="0.25">
      <c r="A1530" s="1">
        <v>40206</v>
      </c>
      <c r="B1530" s="8">
        <f t="shared" si="25"/>
        <v>2010</v>
      </c>
      <c r="C1530">
        <v>23.73</v>
      </c>
    </row>
    <row r="1531" spans="1:3" x14ac:dyDescent="0.25">
      <c r="A1531" s="1">
        <v>40207</v>
      </c>
      <c r="B1531" s="8">
        <f t="shared" si="25"/>
        <v>2010</v>
      </c>
      <c r="C1531">
        <v>24.620000999999998</v>
      </c>
    </row>
    <row r="1532" spans="1:3" x14ac:dyDescent="0.25">
      <c r="A1532" s="1">
        <v>40210</v>
      </c>
      <c r="B1532" s="8">
        <f t="shared" si="25"/>
        <v>2010</v>
      </c>
      <c r="C1532">
        <v>22.59</v>
      </c>
    </row>
    <row r="1533" spans="1:3" x14ac:dyDescent="0.25">
      <c r="A1533" s="1">
        <v>40211</v>
      </c>
      <c r="B1533" s="8">
        <f t="shared" si="25"/>
        <v>2010</v>
      </c>
      <c r="C1533">
        <v>21.48</v>
      </c>
    </row>
    <row r="1534" spans="1:3" x14ac:dyDescent="0.25">
      <c r="A1534" s="1">
        <v>40212</v>
      </c>
      <c r="B1534" s="8">
        <f t="shared" si="25"/>
        <v>2010</v>
      </c>
      <c r="C1534">
        <v>21.6</v>
      </c>
    </row>
    <row r="1535" spans="1:3" x14ac:dyDescent="0.25">
      <c r="A1535" s="1">
        <v>40213</v>
      </c>
      <c r="B1535" s="8">
        <f t="shared" si="25"/>
        <v>2010</v>
      </c>
      <c r="C1535">
        <v>26.08</v>
      </c>
    </row>
    <row r="1536" spans="1:3" x14ac:dyDescent="0.25">
      <c r="A1536" s="1">
        <v>40214</v>
      </c>
      <c r="B1536" s="8">
        <f t="shared" si="25"/>
        <v>2010</v>
      </c>
      <c r="C1536">
        <v>26.110001</v>
      </c>
    </row>
    <row r="1537" spans="1:3" x14ac:dyDescent="0.25">
      <c r="A1537" s="1">
        <v>40217</v>
      </c>
      <c r="B1537" s="8">
        <f t="shared" si="25"/>
        <v>2010</v>
      </c>
      <c r="C1537">
        <v>26.51</v>
      </c>
    </row>
    <row r="1538" spans="1:3" x14ac:dyDescent="0.25">
      <c r="A1538" s="1">
        <v>40218</v>
      </c>
      <c r="B1538" s="8">
        <f t="shared" si="25"/>
        <v>2010</v>
      </c>
      <c r="C1538">
        <v>26</v>
      </c>
    </row>
    <row r="1539" spans="1:3" x14ac:dyDescent="0.25">
      <c r="A1539" s="1">
        <v>40219</v>
      </c>
      <c r="B1539" s="8">
        <f t="shared" ref="B1539:B1602" si="26">YEAR(A1539)</f>
        <v>2010</v>
      </c>
      <c r="C1539">
        <v>25.4</v>
      </c>
    </row>
    <row r="1540" spans="1:3" x14ac:dyDescent="0.25">
      <c r="A1540" s="1">
        <v>40220</v>
      </c>
      <c r="B1540" s="8">
        <f t="shared" si="26"/>
        <v>2010</v>
      </c>
      <c r="C1540">
        <v>23.959999</v>
      </c>
    </row>
    <row r="1541" spans="1:3" x14ac:dyDescent="0.25">
      <c r="A1541" s="1">
        <v>40221</v>
      </c>
      <c r="B1541" s="8">
        <f t="shared" si="26"/>
        <v>2010</v>
      </c>
      <c r="C1541">
        <v>22.73</v>
      </c>
    </row>
    <row r="1542" spans="1:3" x14ac:dyDescent="0.25">
      <c r="A1542" s="1">
        <v>40225</v>
      </c>
      <c r="B1542" s="8">
        <f t="shared" si="26"/>
        <v>2010</v>
      </c>
      <c r="C1542">
        <v>22.25</v>
      </c>
    </row>
    <row r="1543" spans="1:3" x14ac:dyDescent="0.25">
      <c r="A1543" s="1">
        <v>40226</v>
      </c>
      <c r="B1543" s="8">
        <f t="shared" si="26"/>
        <v>2010</v>
      </c>
      <c r="C1543">
        <v>21.719999000000001</v>
      </c>
    </row>
    <row r="1544" spans="1:3" x14ac:dyDescent="0.25">
      <c r="A1544" s="1">
        <v>40227</v>
      </c>
      <c r="B1544" s="8">
        <f t="shared" si="26"/>
        <v>2010</v>
      </c>
      <c r="C1544">
        <v>20.629999000000002</v>
      </c>
    </row>
    <row r="1545" spans="1:3" x14ac:dyDescent="0.25">
      <c r="A1545" s="1">
        <v>40228</v>
      </c>
      <c r="B1545" s="8">
        <f t="shared" si="26"/>
        <v>2010</v>
      </c>
      <c r="C1545">
        <v>20.02</v>
      </c>
    </row>
    <row r="1546" spans="1:3" x14ac:dyDescent="0.25">
      <c r="A1546" s="1">
        <v>40231</v>
      </c>
      <c r="B1546" s="8">
        <f t="shared" si="26"/>
        <v>2010</v>
      </c>
      <c r="C1546">
        <v>19.940000999999999</v>
      </c>
    </row>
    <row r="1547" spans="1:3" x14ac:dyDescent="0.25">
      <c r="A1547" s="1">
        <v>40232</v>
      </c>
      <c r="B1547" s="8">
        <f t="shared" si="26"/>
        <v>2010</v>
      </c>
      <c r="C1547">
        <v>21.370000999999998</v>
      </c>
    </row>
    <row r="1548" spans="1:3" x14ac:dyDescent="0.25">
      <c r="A1548" s="1">
        <v>40233</v>
      </c>
      <c r="B1548" s="8">
        <f t="shared" si="26"/>
        <v>2010</v>
      </c>
      <c r="C1548">
        <v>20.27</v>
      </c>
    </row>
    <row r="1549" spans="1:3" x14ac:dyDescent="0.25">
      <c r="A1549" s="1">
        <v>40234</v>
      </c>
      <c r="B1549" s="8">
        <f t="shared" si="26"/>
        <v>2010</v>
      </c>
      <c r="C1549">
        <v>20.100000000000001</v>
      </c>
    </row>
    <row r="1550" spans="1:3" x14ac:dyDescent="0.25">
      <c r="A1550" s="1">
        <v>40235</v>
      </c>
      <c r="B1550" s="8">
        <f t="shared" si="26"/>
        <v>2010</v>
      </c>
      <c r="C1550">
        <v>19.5</v>
      </c>
    </row>
    <row r="1551" spans="1:3" x14ac:dyDescent="0.25">
      <c r="A1551" s="1">
        <v>40238</v>
      </c>
      <c r="B1551" s="8">
        <f t="shared" si="26"/>
        <v>2010</v>
      </c>
      <c r="C1551">
        <v>19.260000000000002</v>
      </c>
    </row>
    <row r="1552" spans="1:3" x14ac:dyDescent="0.25">
      <c r="A1552" s="1">
        <v>40239</v>
      </c>
      <c r="B1552" s="8">
        <f t="shared" si="26"/>
        <v>2010</v>
      </c>
      <c r="C1552">
        <v>19.059999000000001</v>
      </c>
    </row>
    <row r="1553" spans="1:3" x14ac:dyDescent="0.25">
      <c r="A1553" s="1">
        <v>40240</v>
      </c>
      <c r="B1553" s="8">
        <f t="shared" si="26"/>
        <v>2010</v>
      </c>
      <c r="C1553">
        <v>18.829999999999998</v>
      </c>
    </row>
    <row r="1554" spans="1:3" x14ac:dyDescent="0.25">
      <c r="A1554" s="1">
        <v>40241</v>
      </c>
      <c r="B1554" s="8">
        <f t="shared" si="26"/>
        <v>2010</v>
      </c>
      <c r="C1554">
        <v>18.719999000000001</v>
      </c>
    </row>
    <row r="1555" spans="1:3" x14ac:dyDescent="0.25">
      <c r="A1555" s="1">
        <v>40242</v>
      </c>
      <c r="B1555" s="8">
        <f t="shared" si="26"/>
        <v>2010</v>
      </c>
      <c r="C1555">
        <v>17.420000000000002</v>
      </c>
    </row>
    <row r="1556" spans="1:3" x14ac:dyDescent="0.25">
      <c r="A1556" s="1">
        <v>40245</v>
      </c>
      <c r="B1556" s="8">
        <f t="shared" si="26"/>
        <v>2010</v>
      </c>
      <c r="C1556">
        <v>17.790001</v>
      </c>
    </row>
    <row r="1557" spans="1:3" x14ac:dyDescent="0.25">
      <c r="A1557" s="1">
        <v>40246</v>
      </c>
      <c r="B1557" s="8">
        <f t="shared" si="26"/>
        <v>2010</v>
      </c>
      <c r="C1557">
        <v>17.920000000000002</v>
      </c>
    </row>
    <row r="1558" spans="1:3" x14ac:dyDescent="0.25">
      <c r="A1558" s="1">
        <v>40247</v>
      </c>
      <c r="B1558" s="8">
        <f t="shared" si="26"/>
        <v>2010</v>
      </c>
      <c r="C1558">
        <v>18.57</v>
      </c>
    </row>
    <row r="1559" spans="1:3" x14ac:dyDescent="0.25">
      <c r="A1559" s="1">
        <v>40248</v>
      </c>
      <c r="B1559" s="8">
        <f t="shared" si="26"/>
        <v>2010</v>
      </c>
      <c r="C1559">
        <v>18.059999000000001</v>
      </c>
    </row>
    <row r="1560" spans="1:3" x14ac:dyDescent="0.25">
      <c r="A1560" s="1">
        <v>40249</v>
      </c>
      <c r="B1560" s="8">
        <f t="shared" si="26"/>
        <v>2010</v>
      </c>
      <c r="C1560">
        <v>17.579999999999998</v>
      </c>
    </row>
    <row r="1561" spans="1:3" x14ac:dyDescent="0.25">
      <c r="A1561" s="1">
        <v>40252</v>
      </c>
      <c r="B1561" s="8">
        <f t="shared" si="26"/>
        <v>2010</v>
      </c>
      <c r="C1561">
        <v>18</v>
      </c>
    </row>
    <row r="1562" spans="1:3" x14ac:dyDescent="0.25">
      <c r="A1562" s="1">
        <v>40253</v>
      </c>
      <c r="B1562" s="8">
        <f t="shared" si="26"/>
        <v>2010</v>
      </c>
      <c r="C1562">
        <v>17.690000999999999</v>
      </c>
    </row>
    <row r="1563" spans="1:3" x14ac:dyDescent="0.25">
      <c r="A1563" s="1">
        <v>40254</v>
      </c>
      <c r="B1563" s="8">
        <f t="shared" si="26"/>
        <v>2010</v>
      </c>
      <c r="C1563">
        <v>16.91</v>
      </c>
    </row>
    <row r="1564" spans="1:3" x14ac:dyDescent="0.25">
      <c r="A1564" s="1">
        <v>40255</v>
      </c>
      <c r="B1564" s="8">
        <f t="shared" si="26"/>
        <v>2010</v>
      </c>
      <c r="C1564">
        <v>16.620000999999998</v>
      </c>
    </row>
    <row r="1565" spans="1:3" x14ac:dyDescent="0.25">
      <c r="A1565" s="1">
        <v>40256</v>
      </c>
      <c r="B1565" s="8">
        <f t="shared" si="26"/>
        <v>2010</v>
      </c>
      <c r="C1565">
        <v>16.969999000000001</v>
      </c>
    </row>
    <row r="1566" spans="1:3" x14ac:dyDescent="0.25">
      <c r="A1566" s="1">
        <v>40259</v>
      </c>
      <c r="B1566" s="8">
        <f t="shared" si="26"/>
        <v>2010</v>
      </c>
      <c r="C1566">
        <v>16.870000999999998</v>
      </c>
    </row>
    <row r="1567" spans="1:3" x14ac:dyDescent="0.25">
      <c r="A1567" s="1">
        <v>40260</v>
      </c>
      <c r="B1567" s="8">
        <f t="shared" si="26"/>
        <v>2010</v>
      </c>
      <c r="C1567">
        <v>16.350000000000001</v>
      </c>
    </row>
    <row r="1568" spans="1:3" x14ac:dyDescent="0.25">
      <c r="A1568" s="1">
        <v>40261</v>
      </c>
      <c r="B1568" s="8">
        <f t="shared" si="26"/>
        <v>2010</v>
      </c>
      <c r="C1568">
        <v>17.549999</v>
      </c>
    </row>
    <row r="1569" spans="1:3" x14ac:dyDescent="0.25">
      <c r="A1569" s="1">
        <v>40262</v>
      </c>
      <c r="B1569" s="8">
        <f t="shared" si="26"/>
        <v>2010</v>
      </c>
      <c r="C1569">
        <v>18.399999999999999</v>
      </c>
    </row>
    <row r="1570" spans="1:3" x14ac:dyDescent="0.25">
      <c r="A1570" s="1">
        <v>40263</v>
      </c>
      <c r="B1570" s="8">
        <f t="shared" si="26"/>
        <v>2010</v>
      </c>
      <c r="C1570">
        <v>17.77</v>
      </c>
    </row>
    <row r="1571" spans="1:3" x14ac:dyDescent="0.25">
      <c r="A1571" s="1">
        <v>40266</v>
      </c>
      <c r="B1571" s="8">
        <f t="shared" si="26"/>
        <v>2010</v>
      </c>
      <c r="C1571">
        <v>17.59</v>
      </c>
    </row>
    <row r="1572" spans="1:3" x14ac:dyDescent="0.25">
      <c r="A1572" s="1">
        <v>40267</v>
      </c>
      <c r="B1572" s="8">
        <f t="shared" si="26"/>
        <v>2010</v>
      </c>
      <c r="C1572">
        <v>17.129999000000002</v>
      </c>
    </row>
    <row r="1573" spans="1:3" x14ac:dyDescent="0.25">
      <c r="A1573" s="1">
        <v>40268</v>
      </c>
      <c r="B1573" s="8">
        <f t="shared" si="26"/>
        <v>2010</v>
      </c>
      <c r="C1573">
        <v>17.59</v>
      </c>
    </row>
    <row r="1574" spans="1:3" x14ac:dyDescent="0.25">
      <c r="A1574" s="1">
        <v>40269</v>
      </c>
      <c r="B1574" s="8">
        <f t="shared" si="26"/>
        <v>2010</v>
      </c>
      <c r="C1574">
        <v>17.469999000000001</v>
      </c>
    </row>
    <row r="1575" spans="1:3" x14ac:dyDescent="0.25">
      <c r="A1575" s="1">
        <v>40273</v>
      </c>
      <c r="B1575" s="8">
        <f t="shared" si="26"/>
        <v>2010</v>
      </c>
      <c r="C1575">
        <v>17.02</v>
      </c>
    </row>
    <row r="1576" spans="1:3" x14ac:dyDescent="0.25">
      <c r="A1576" s="1">
        <v>40274</v>
      </c>
      <c r="B1576" s="8">
        <f t="shared" si="26"/>
        <v>2010</v>
      </c>
      <c r="C1576">
        <v>16.23</v>
      </c>
    </row>
    <row r="1577" spans="1:3" x14ac:dyDescent="0.25">
      <c r="A1577" s="1">
        <v>40275</v>
      </c>
      <c r="B1577" s="8">
        <f t="shared" si="26"/>
        <v>2010</v>
      </c>
      <c r="C1577">
        <v>16.620000999999998</v>
      </c>
    </row>
    <row r="1578" spans="1:3" x14ac:dyDescent="0.25">
      <c r="A1578" s="1">
        <v>40276</v>
      </c>
      <c r="B1578" s="8">
        <f t="shared" si="26"/>
        <v>2010</v>
      </c>
      <c r="C1578">
        <v>16.48</v>
      </c>
    </row>
    <row r="1579" spans="1:3" x14ac:dyDescent="0.25">
      <c r="A1579" s="1">
        <v>40277</v>
      </c>
      <c r="B1579" s="8">
        <f t="shared" si="26"/>
        <v>2010</v>
      </c>
      <c r="C1579">
        <v>16.139999</v>
      </c>
    </row>
    <row r="1580" spans="1:3" x14ac:dyDescent="0.25">
      <c r="A1580" s="1">
        <v>40280</v>
      </c>
      <c r="B1580" s="8">
        <f t="shared" si="26"/>
        <v>2010</v>
      </c>
      <c r="C1580">
        <v>15.58</v>
      </c>
    </row>
    <row r="1581" spans="1:3" x14ac:dyDescent="0.25">
      <c r="A1581" s="1">
        <v>40281</v>
      </c>
      <c r="B1581" s="8">
        <f t="shared" si="26"/>
        <v>2010</v>
      </c>
      <c r="C1581">
        <v>16.200001</v>
      </c>
    </row>
    <row r="1582" spans="1:3" x14ac:dyDescent="0.25">
      <c r="A1582" s="1">
        <v>40282</v>
      </c>
      <c r="B1582" s="8">
        <f t="shared" si="26"/>
        <v>2010</v>
      </c>
      <c r="C1582">
        <v>15.59</v>
      </c>
    </row>
    <row r="1583" spans="1:3" x14ac:dyDescent="0.25">
      <c r="A1583" s="1">
        <v>40283</v>
      </c>
      <c r="B1583" s="8">
        <f t="shared" si="26"/>
        <v>2010</v>
      </c>
      <c r="C1583">
        <v>15.89</v>
      </c>
    </row>
    <row r="1584" spans="1:3" x14ac:dyDescent="0.25">
      <c r="A1584" s="1">
        <v>40284</v>
      </c>
      <c r="B1584" s="8">
        <f t="shared" si="26"/>
        <v>2010</v>
      </c>
      <c r="C1584">
        <v>18.360001</v>
      </c>
    </row>
    <row r="1585" spans="1:3" x14ac:dyDescent="0.25">
      <c r="A1585" s="1">
        <v>40287</v>
      </c>
      <c r="B1585" s="8">
        <f t="shared" si="26"/>
        <v>2010</v>
      </c>
      <c r="C1585">
        <v>17.34</v>
      </c>
    </row>
    <row r="1586" spans="1:3" x14ac:dyDescent="0.25">
      <c r="A1586" s="1">
        <v>40288</v>
      </c>
      <c r="B1586" s="8">
        <f t="shared" si="26"/>
        <v>2010</v>
      </c>
      <c r="C1586">
        <v>15.73</v>
      </c>
    </row>
    <row r="1587" spans="1:3" x14ac:dyDescent="0.25">
      <c r="A1587" s="1">
        <v>40289</v>
      </c>
      <c r="B1587" s="8">
        <f t="shared" si="26"/>
        <v>2010</v>
      </c>
      <c r="C1587">
        <v>16.32</v>
      </c>
    </row>
    <row r="1588" spans="1:3" x14ac:dyDescent="0.25">
      <c r="A1588" s="1">
        <v>40290</v>
      </c>
      <c r="B1588" s="8">
        <f t="shared" si="26"/>
        <v>2010</v>
      </c>
      <c r="C1588">
        <v>16.469999000000001</v>
      </c>
    </row>
    <row r="1589" spans="1:3" x14ac:dyDescent="0.25">
      <c r="A1589" s="1">
        <v>40291</v>
      </c>
      <c r="B1589" s="8">
        <f t="shared" si="26"/>
        <v>2010</v>
      </c>
      <c r="C1589">
        <v>16.620000999999998</v>
      </c>
    </row>
    <row r="1590" spans="1:3" x14ac:dyDescent="0.25">
      <c r="A1590" s="1">
        <v>40294</v>
      </c>
      <c r="B1590" s="8">
        <f t="shared" si="26"/>
        <v>2010</v>
      </c>
      <c r="C1590">
        <v>17.469999000000001</v>
      </c>
    </row>
    <row r="1591" spans="1:3" x14ac:dyDescent="0.25">
      <c r="A1591" s="1">
        <v>40295</v>
      </c>
      <c r="B1591" s="8">
        <f t="shared" si="26"/>
        <v>2010</v>
      </c>
      <c r="C1591">
        <v>22.809999000000001</v>
      </c>
    </row>
    <row r="1592" spans="1:3" x14ac:dyDescent="0.25">
      <c r="A1592" s="1">
        <v>40296</v>
      </c>
      <c r="B1592" s="8">
        <f t="shared" si="26"/>
        <v>2010</v>
      </c>
      <c r="C1592">
        <v>21.08</v>
      </c>
    </row>
    <row r="1593" spans="1:3" x14ac:dyDescent="0.25">
      <c r="A1593" s="1">
        <v>40297</v>
      </c>
      <c r="B1593" s="8">
        <f t="shared" si="26"/>
        <v>2010</v>
      </c>
      <c r="C1593">
        <v>18.440000999999999</v>
      </c>
    </row>
    <row r="1594" spans="1:3" x14ac:dyDescent="0.25">
      <c r="A1594" s="1">
        <v>40298</v>
      </c>
      <c r="B1594" s="8">
        <f t="shared" si="26"/>
        <v>2010</v>
      </c>
      <c r="C1594">
        <v>22.049999</v>
      </c>
    </row>
    <row r="1595" spans="1:3" x14ac:dyDescent="0.25">
      <c r="A1595" s="1">
        <v>40301</v>
      </c>
      <c r="B1595" s="8">
        <f t="shared" si="26"/>
        <v>2010</v>
      </c>
      <c r="C1595">
        <v>20.190000999999999</v>
      </c>
    </row>
    <row r="1596" spans="1:3" x14ac:dyDescent="0.25">
      <c r="A1596" s="1">
        <v>40302</v>
      </c>
      <c r="B1596" s="8">
        <f t="shared" si="26"/>
        <v>2010</v>
      </c>
      <c r="C1596">
        <v>23.84</v>
      </c>
    </row>
    <row r="1597" spans="1:3" x14ac:dyDescent="0.25">
      <c r="A1597" s="1">
        <v>40303</v>
      </c>
      <c r="B1597" s="8">
        <f t="shared" si="26"/>
        <v>2010</v>
      </c>
      <c r="C1597">
        <v>24.91</v>
      </c>
    </row>
    <row r="1598" spans="1:3" x14ac:dyDescent="0.25">
      <c r="A1598" s="1">
        <v>40304</v>
      </c>
      <c r="B1598" s="8">
        <f t="shared" si="26"/>
        <v>2010</v>
      </c>
      <c r="C1598">
        <v>32.799999</v>
      </c>
    </row>
    <row r="1599" spans="1:3" x14ac:dyDescent="0.25">
      <c r="A1599" s="1">
        <v>40305</v>
      </c>
      <c r="B1599" s="8">
        <f t="shared" si="26"/>
        <v>2010</v>
      </c>
      <c r="C1599">
        <v>40.950001</v>
      </c>
    </row>
    <row r="1600" spans="1:3" x14ac:dyDescent="0.25">
      <c r="A1600" s="1">
        <v>40308</v>
      </c>
      <c r="B1600" s="8">
        <f t="shared" si="26"/>
        <v>2010</v>
      </c>
      <c r="C1600">
        <v>28.84</v>
      </c>
    </row>
    <row r="1601" spans="1:3" x14ac:dyDescent="0.25">
      <c r="A1601" s="1">
        <v>40309</v>
      </c>
      <c r="B1601" s="8">
        <f t="shared" si="26"/>
        <v>2010</v>
      </c>
      <c r="C1601">
        <v>28.32</v>
      </c>
    </row>
    <row r="1602" spans="1:3" x14ac:dyDescent="0.25">
      <c r="A1602" s="1">
        <v>40310</v>
      </c>
      <c r="B1602" s="8">
        <f t="shared" si="26"/>
        <v>2010</v>
      </c>
      <c r="C1602">
        <v>25.52</v>
      </c>
    </row>
    <row r="1603" spans="1:3" x14ac:dyDescent="0.25">
      <c r="A1603" s="1">
        <v>40311</v>
      </c>
      <c r="B1603" s="8">
        <f t="shared" ref="B1603:B1666" si="27">YEAR(A1603)</f>
        <v>2010</v>
      </c>
      <c r="C1603">
        <v>26.68</v>
      </c>
    </row>
    <row r="1604" spans="1:3" x14ac:dyDescent="0.25">
      <c r="A1604" s="1">
        <v>40312</v>
      </c>
      <c r="B1604" s="8">
        <f t="shared" si="27"/>
        <v>2010</v>
      </c>
      <c r="C1604">
        <v>31.24</v>
      </c>
    </row>
    <row r="1605" spans="1:3" x14ac:dyDescent="0.25">
      <c r="A1605" s="1">
        <v>40315</v>
      </c>
      <c r="B1605" s="8">
        <f t="shared" si="27"/>
        <v>2010</v>
      </c>
      <c r="C1605">
        <v>30.84</v>
      </c>
    </row>
    <row r="1606" spans="1:3" x14ac:dyDescent="0.25">
      <c r="A1606" s="1">
        <v>40316</v>
      </c>
      <c r="B1606" s="8">
        <f t="shared" si="27"/>
        <v>2010</v>
      </c>
      <c r="C1606">
        <v>33.549999</v>
      </c>
    </row>
    <row r="1607" spans="1:3" x14ac:dyDescent="0.25">
      <c r="A1607" s="1">
        <v>40317</v>
      </c>
      <c r="B1607" s="8">
        <f t="shared" si="27"/>
        <v>2010</v>
      </c>
      <c r="C1607">
        <v>35.32</v>
      </c>
    </row>
    <row r="1608" spans="1:3" x14ac:dyDescent="0.25">
      <c r="A1608" s="1">
        <v>40318</v>
      </c>
      <c r="B1608" s="8">
        <f t="shared" si="27"/>
        <v>2010</v>
      </c>
      <c r="C1608">
        <v>45.790000999999997</v>
      </c>
    </row>
    <row r="1609" spans="1:3" x14ac:dyDescent="0.25">
      <c r="A1609" s="1">
        <v>40319</v>
      </c>
      <c r="B1609" s="8">
        <f t="shared" si="27"/>
        <v>2010</v>
      </c>
      <c r="C1609">
        <v>40.099997999999999</v>
      </c>
    </row>
    <row r="1610" spans="1:3" x14ac:dyDescent="0.25">
      <c r="A1610" s="1">
        <v>40322</v>
      </c>
      <c r="B1610" s="8">
        <f t="shared" si="27"/>
        <v>2010</v>
      </c>
      <c r="C1610">
        <v>38.32</v>
      </c>
    </row>
    <row r="1611" spans="1:3" x14ac:dyDescent="0.25">
      <c r="A1611" s="1">
        <v>40323</v>
      </c>
      <c r="B1611" s="8">
        <f t="shared" si="27"/>
        <v>2010</v>
      </c>
      <c r="C1611">
        <v>34.610000999999997</v>
      </c>
    </row>
    <row r="1612" spans="1:3" x14ac:dyDescent="0.25">
      <c r="A1612" s="1">
        <v>40324</v>
      </c>
      <c r="B1612" s="8">
        <f t="shared" si="27"/>
        <v>2010</v>
      </c>
      <c r="C1612">
        <v>35.020000000000003</v>
      </c>
    </row>
    <row r="1613" spans="1:3" x14ac:dyDescent="0.25">
      <c r="A1613" s="1">
        <v>40325</v>
      </c>
      <c r="B1613" s="8">
        <f t="shared" si="27"/>
        <v>2010</v>
      </c>
      <c r="C1613">
        <v>29.68</v>
      </c>
    </row>
    <row r="1614" spans="1:3" x14ac:dyDescent="0.25">
      <c r="A1614" s="1">
        <v>40326</v>
      </c>
      <c r="B1614" s="8">
        <f t="shared" si="27"/>
        <v>2010</v>
      </c>
      <c r="C1614">
        <v>32.07</v>
      </c>
    </row>
    <row r="1615" spans="1:3" x14ac:dyDescent="0.25">
      <c r="A1615" s="1">
        <v>40330</v>
      </c>
      <c r="B1615" s="8">
        <f t="shared" si="27"/>
        <v>2010</v>
      </c>
      <c r="C1615">
        <v>35.540000999999997</v>
      </c>
    </row>
    <row r="1616" spans="1:3" x14ac:dyDescent="0.25">
      <c r="A1616" s="1">
        <v>40331</v>
      </c>
      <c r="B1616" s="8">
        <f t="shared" si="27"/>
        <v>2010</v>
      </c>
      <c r="C1616">
        <v>30.17</v>
      </c>
    </row>
    <row r="1617" spans="1:3" x14ac:dyDescent="0.25">
      <c r="A1617" s="1">
        <v>40332</v>
      </c>
      <c r="B1617" s="8">
        <f t="shared" si="27"/>
        <v>2010</v>
      </c>
      <c r="C1617">
        <v>29.459999</v>
      </c>
    </row>
    <row r="1618" spans="1:3" x14ac:dyDescent="0.25">
      <c r="A1618" s="1">
        <v>40333</v>
      </c>
      <c r="B1618" s="8">
        <f t="shared" si="27"/>
        <v>2010</v>
      </c>
      <c r="C1618">
        <v>35.479999999999997</v>
      </c>
    </row>
    <row r="1619" spans="1:3" x14ac:dyDescent="0.25">
      <c r="A1619" s="1">
        <v>40336</v>
      </c>
      <c r="B1619" s="8">
        <f t="shared" si="27"/>
        <v>2010</v>
      </c>
      <c r="C1619">
        <v>36.57</v>
      </c>
    </row>
    <row r="1620" spans="1:3" x14ac:dyDescent="0.25">
      <c r="A1620" s="1">
        <v>40337</v>
      </c>
      <c r="B1620" s="8">
        <f t="shared" si="27"/>
        <v>2010</v>
      </c>
      <c r="C1620">
        <v>33.700001</v>
      </c>
    </row>
    <row r="1621" spans="1:3" x14ac:dyDescent="0.25">
      <c r="A1621" s="1">
        <v>40338</v>
      </c>
      <c r="B1621" s="8">
        <f t="shared" si="27"/>
        <v>2010</v>
      </c>
      <c r="C1621">
        <v>33.729999999999997</v>
      </c>
    </row>
    <row r="1622" spans="1:3" x14ac:dyDescent="0.25">
      <c r="A1622" s="1">
        <v>40339</v>
      </c>
      <c r="B1622" s="8">
        <f t="shared" si="27"/>
        <v>2010</v>
      </c>
      <c r="C1622">
        <v>30.57</v>
      </c>
    </row>
    <row r="1623" spans="1:3" x14ac:dyDescent="0.25">
      <c r="A1623" s="1">
        <v>40340</v>
      </c>
      <c r="B1623" s="8">
        <f t="shared" si="27"/>
        <v>2010</v>
      </c>
      <c r="C1623">
        <v>28.790001</v>
      </c>
    </row>
    <row r="1624" spans="1:3" x14ac:dyDescent="0.25">
      <c r="A1624" s="1">
        <v>40343</v>
      </c>
      <c r="B1624" s="8">
        <f t="shared" si="27"/>
        <v>2010</v>
      </c>
      <c r="C1624">
        <v>28.58</v>
      </c>
    </row>
    <row r="1625" spans="1:3" x14ac:dyDescent="0.25">
      <c r="A1625" s="1">
        <v>40344</v>
      </c>
      <c r="B1625" s="8">
        <f t="shared" si="27"/>
        <v>2010</v>
      </c>
      <c r="C1625">
        <v>25.870000999999998</v>
      </c>
    </row>
    <row r="1626" spans="1:3" x14ac:dyDescent="0.25">
      <c r="A1626" s="1">
        <v>40345</v>
      </c>
      <c r="B1626" s="8">
        <f t="shared" si="27"/>
        <v>2010</v>
      </c>
      <c r="C1626">
        <v>25.92</v>
      </c>
    </row>
    <row r="1627" spans="1:3" x14ac:dyDescent="0.25">
      <c r="A1627" s="1">
        <v>40346</v>
      </c>
      <c r="B1627" s="8">
        <f t="shared" si="27"/>
        <v>2010</v>
      </c>
      <c r="C1627">
        <v>25.049999</v>
      </c>
    </row>
    <row r="1628" spans="1:3" x14ac:dyDescent="0.25">
      <c r="A1628" s="1">
        <v>40347</v>
      </c>
      <c r="B1628" s="8">
        <f t="shared" si="27"/>
        <v>2010</v>
      </c>
      <c r="C1628">
        <v>23.950001</v>
      </c>
    </row>
    <row r="1629" spans="1:3" x14ac:dyDescent="0.25">
      <c r="A1629" s="1">
        <v>40350</v>
      </c>
      <c r="B1629" s="8">
        <f t="shared" si="27"/>
        <v>2010</v>
      </c>
      <c r="C1629">
        <v>24.879999000000002</v>
      </c>
    </row>
    <row r="1630" spans="1:3" x14ac:dyDescent="0.25">
      <c r="A1630" s="1">
        <v>40351</v>
      </c>
      <c r="B1630" s="8">
        <f t="shared" si="27"/>
        <v>2010</v>
      </c>
      <c r="C1630">
        <v>27.049999</v>
      </c>
    </row>
    <row r="1631" spans="1:3" x14ac:dyDescent="0.25">
      <c r="A1631" s="1">
        <v>40352</v>
      </c>
      <c r="B1631" s="8">
        <f t="shared" si="27"/>
        <v>2010</v>
      </c>
      <c r="C1631">
        <v>26.91</v>
      </c>
    </row>
    <row r="1632" spans="1:3" x14ac:dyDescent="0.25">
      <c r="A1632" s="1">
        <v>40353</v>
      </c>
      <c r="B1632" s="8">
        <f t="shared" si="27"/>
        <v>2010</v>
      </c>
      <c r="C1632">
        <v>29.74</v>
      </c>
    </row>
    <row r="1633" spans="1:3" x14ac:dyDescent="0.25">
      <c r="A1633" s="1">
        <v>40354</v>
      </c>
      <c r="B1633" s="8">
        <f t="shared" si="27"/>
        <v>2010</v>
      </c>
      <c r="C1633">
        <v>28.530000999999999</v>
      </c>
    </row>
    <row r="1634" spans="1:3" x14ac:dyDescent="0.25">
      <c r="A1634" s="1">
        <v>40357</v>
      </c>
      <c r="B1634" s="8">
        <f t="shared" si="27"/>
        <v>2010</v>
      </c>
      <c r="C1634">
        <v>29</v>
      </c>
    </row>
    <row r="1635" spans="1:3" x14ac:dyDescent="0.25">
      <c r="A1635" s="1">
        <v>40358</v>
      </c>
      <c r="B1635" s="8">
        <f t="shared" si="27"/>
        <v>2010</v>
      </c>
      <c r="C1635">
        <v>34.130001</v>
      </c>
    </row>
    <row r="1636" spans="1:3" x14ac:dyDescent="0.25">
      <c r="A1636" s="1">
        <v>40359</v>
      </c>
      <c r="B1636" s="8">
        <f t="shared" si="27"/>
        <v>2010</v>
      </c>
      <c r="C1636">
        <v>34.540000999999997</v>
      </c>
    </row>
    <row r="1637" spans="1:3" x14ac:dyDescent="0.25">
      <c r="A1637" s="1">
        <v>40360</v>
      </c>
      <c r="B1637" s="8">
        <f t="shared" si="27"/>
        <v>2010</v>
      </c>
      <c r="C1637">
        <v>32.860000999999997</v>
      </c>
    </row>
    <row r="1638" spans="1:3" x14ac:dyDescent="0.25">
      <c r="A1638" s="1">
        <v>40361</v>
      </c>
      <c r="B1638" s="8">
        <f t="shared" si="27"/>
        <v>2010</v>
      </c>
      <c r="C1638">
        <v>30.120000999999998</v>
      </c>
    </row>
    <row r="1639" spans="1:3" x14ac:dyDescent="0.25">
      <c r="A1639" s="1">
        <v>40365</v>
      </c>
      <c r="B1639" s="8">
        <f t="shared" si="27"/>
        <v>2010</v>
      </c>
      <c r="C1639">
        <v>29.65</v>
      </c>
    </row>
    <row r="1640" spans="1:3" x14ac:dyDescent="0.25">
      <c r="A1640" s="1">
        <v>40366</v>
      </c>
      <c r="B1640" s="8">
        <f t="shared" si="27"/>
        <v>2010</v>
      </c>
      <c r="C1640">
        <v>26.84</v>
      </c>
    </row>
    <row r="1641" spans="1:3" x14ac:dyDescent="0.25">
      <c r="A1641" s="1">
        <v>40367</v>
      </c>
      <c r="B1641" s="8">
        <f t="shared" si="27"/>
        <v>2010</v>
      </c>
      <c r="C1641">
        <v>25.709999</v>
      </c>
    </row>
    <row r="1642" spans="1:3" x14ac:dyDescent="0.25">
      <c r="A1642" s="1">
        <v>40368</v>
      </c>
      <c r="B1642" s="8">
        <f t="shared" si="27"/>
        <v>2010</v>
      </c>
      <c r="C1642">
        <v>24.98</v>
      </c>
    </row>
    <row r="1643" spans="1:3" x14ac:dyDescent="0.25">
      <c r="A1643" s="1">
        <v>40371</v>
      </c>
      <c r="B1643" s="8">
        <f t="shared" si="27"/>
        <v>2010</v>
      </c>
      <c r="C1643">
        <v>24.43</v>
      </c>
    </row>
    <row r="1644" spans="1:3" x14ac:dyDescent="0.25">
      <c r="A1644" s="1">
        <v>40372</v>
      </c>
      <c r="B1644" s="8">
        <f t="shared" si="27"/>
        <v>2010</v>
      </c>
      <c r="C1644">
        <v>24.559999000000001</v>
      </c>
    </row>
    <row r="1645" spans="1:3" x14ac:dyDescent="0.25">
      <c r="A1645" s="1">
        <v>40373</v>
      </c>
      <c r="B1645" s="8">
        <f t="shared" si="27"/>
        <v>2010</v>
      </c>
      <c r="C1645">
        <v>24.889999</v>
      </c>
    </row>
    <row r="1646" spans="1:3" x14ac:dyDescent="0.25">
      <c r="A1646" s="1">
        <v>40374</v>
      </c>
      <c r="B1646" s="8">
        <f t="shared" si="27"/>
        <v>2010</v>
      </c>
      <c r="C1646">
        <v>25.139999</v>
      </c>
    </row>
    <row r="1647" spans="1:3" x14ac:dyDescent="0.25">
      <c r="A1647" s="1">
        <v>40375</v>
      </c>
      <c r="B1647" s="8">
        <f t="shared" si="27"/>
        <v>2010</v>
      </c>
      <c r="C1647">
        <v>26.25</v>
      </c>
    </row>
    <row r="1648" spans="1:3" x14ac:dyDescent="0.25">
      <c r="A1648" s="1">
        <v>40378</v>
      </c>
      <c r="B1648" s="8">
        <f t="shared" si="27"/>
        <v>2010</v>
      </c>
      <c r="C1648">
        <v>25.969999000000001</v>
      </c>
    </row>
    <row r="1649" spans="1:3" x14ac:dyDescent="0.25">
      <c r="A1649" s="1">
        <v>40379</v>
      </c>
      <c r="B1649" s="8">
        <f t="shared" si="27"/>
        <v>2010</v>
      </c>
      <c r="C1649">
        <v>23.93</v>
      </c>
    </row>
    <row r="1650" spans="1:3" x14ac:dyDescent="0.25">
      <c r="A1650" s="1">
        <v>40380</v>
      </c>
      <c r="B1650" s="8">
        <f t="shared" si="27"/>
        <v>2010</v>
      </c>
      <c r="C1650">
        <v>25.639999</v>
      </c>
    </row>
    <row r="1651" spans="1:3" x14ac:dyDescent="0.25">
      <c r="A1651" s="1">
        <v>40381</v>
      </c>
      <c r="B1651" s="8">
        <f t="shared" si="27"/>
        <v>2010</v>
      </c>
      <c r="C1651">
        <v>24.629999000000002</v>
      </c>
    </row>
    <row r="1652" spans="1:3" x14ac:dyDescent="0.25">
      <c r="A1652" s="1">
        <v>40382</v>
      </c>
      <c r="B1652" s="8">
        <f t="shared" si="27"/>
        <v>2010</v>
      </c>
      <c r="C1652">
        <v>23.469999000000001</v>
      </c>
    </row>
    <row r="1653" spans="1:3" x14ac:dyDescent="0.25">
      <c r="A1653" s="1">
        <v>40385</v>
      </c>
      <c r="B1653" s="8">
        <f t="shared" si="27"/>
        <v>2010</v>
      </c>
      <c r="C1653">
        <v>22.73</v>
      </c>
    </row>
    <row r="1654" spans="1:3" x14ac:dyDescent="0.25">
      <c r="A1654" s="1">
        <v>40386</v>
      </c>
      <c r="B1654" s="8">
        <f t="shared" si="27"/>
        <v>2010</v>
      </c>
      <c r="C1654">
        <v>23.190000999999999</v>
      </c>
    </row>
    <row r="1655" spans="1:3" x14ac:dyDescent="0.25">
      <c r="A1655" s="1">
        <v>40387</v>
      </c>
      <c r="B1655" s="8">
        <f t="shared" si="27"/>
        <v>2010</v>
      </c>
      <c r="C1655">
        <v>24.25</v>
      </c>
    </row>
    <row r="1656" spans="1:3" x14ac:dyDescent="0.25">
      <c r="A1656" s="1">
        <v>40388</v>
      </c>
      <c r="B1656" s="8">
        <f t="shared" si="27"/>
        <v>2010</v>
      </c>
      <c r="C1656">
        <v>24.129999000000002</v>
      </c>
    </row>
    <row r="1657" spans="1:3" x14ac:dyDescent="0.25">
      <c r="A1657" s="1">
        <v>40389</v>
      </c>
      <c r="B1657" s="8">
        <f t="shared" si="27"/>
        <v>2010</v>
      </c>
      <c r="C1657">
        <v>23.5</v>
      </c>
    </row>
    <row r="1658" spans="1:3" x14ac:dyDescent="0.25">
      <c r="A1658" s="1">
        <v>40392</v>
      </c>
      <c r="B1658" s="8">
        <f t="shared" si="27"/>
        <v>2010</v>
      </c>
      <c r="C1658">
        <v>22.01</v>
      </c>
    </row>
    <row r="1659" spans="1:3" x14ac:dyDescent="0.25">
      <c r="A1659" s="1">
        <v>40393</v>
      </c>
      <c r="B1659" s="8">
        <f t="shared" si="27"/>
        <v>2010</v>
      </c>
      <c r="C1659">
        <v>22.629999000000002</v>
      </c>
    </row>
    <row r="1660" spans="1:3" x14ac:dyDescent="0.25">
      <c r="A1660" s="1">
        <v>40394</v>
      </c>
      <c r="B1660" s="8">
        <f t="shared" si="27"/>
        <v>2010</v>
      </c>
      <c r="C1660">
        <v>22.209999</v>
      </c>
    </row>
    <row r="1661" spans="1:3" x14ac:dyDescent="0.25">
      <c r="A1661" s="1">
        <v>40395</v>
      </c>
      <c r="B1661" s="8">
        <f t="shared" si="27"/>
        <v>2010</v>
      </c>
      <c r="C1661">
        <v>22.1</v>
      </c>
    </row>
    <row r="1662" spans="1:3" x14ac:dyDescent="0.25">
      <c r="A1662" s="1">
        <v>40396</v>
      </c>
      <c r="B1662" s="8">
        <f t="shared" si="27"/>
        <v>2010</v>
      </c>
      <c r="C1662">
        <v>21.74</v>
      </c>
    </row>
    <row r="1663" spans="1:3" x14ac:dyDescent="0.25">
      <c r="A1663" s="1">
        <v>40399</v>
      </c>
      <c r="B1663" s="8">
        <f t="shared" si="27"/>
        <v>2010</v>
      </c>
      <c r="C1663">
        <v>22.139999</v>
      </c>
    </row>
    <row r="1664" spans="1:3" x14ac:dyDescent="0.25">
      <c r="A1664" s="1">
        <v>40400</v>
      </c>
      <c r="B1664" s="8">
        <f t="shared" si="27"/>
        <v>2010</v>
      </c>
      <c r="C1664">
        <v>22.370000999999998</v>
      </c>
    </row>
    <row r="1665" spans="1:3" x14ac:dyDescent="0.25">
      <c r="A1665" s="1">
        <v>40401</v>
      </c>
      <c r="B1665" s="8">
        <f t="shared" si="27"/>
        <v>2010</v>
      </c>
      <c r="C1665">
        <v>25.389999</v>
      </c>
    </row>
    <row r="1666" spans="1:3" x14ac:dyDescent="0.25">
      <c r="A1666" s="1">
        <v>40402</v>
      </c>
      <c r="B1666" s="8">
        <f t="shared" si="27"/>
        <v>2010</v>
      </c>
      <c r="C1666">
        <v>25.73</v>
      </c>
    </row>
    <row r="1667" spans="1:3" x14ac:dyDescent="0.25">
      <c r="A1667" s="1">
        <v>40403</v>
      </c>
      <c r="B1667" s="8">
        <f t="shared" ref="B1667:B1730" si="28">YEAR(A1667)</f>
        <v>2010</v>
      </c>
      <c r="C1667">
        <v>26.24</v>
      </c>
    </row>
    <row r="1668" spans="1:3" x14ac:dyDescent="0.25">
      <c r="A1668" s="1">
        <v>40406</v>
      </c>
      <c r="B1668" s="8">
        <f t="shared" si="28"/>
        <v>2010</v>
      </c>
      <c r="C1668">
        <v>26.1</v>
      </c>
    </row>
    <row r="1669" spans="1:3" x14ac:dyDescent="0.25">
      <c r="A1669" s="1">
        <v>40407</v>
      </c>
      <c r="B1669" s="8">
        <f t="shared" si="28"/>
        <v>2010</v>
      </c>
      <c r="C1669">
        <v>24.33</v>
      </c>
    </row>
    <row r="1670" spans="1:3" x14ac:dyDescent="0.25">
      <c r="A1670" s="1">
        <v>40408</v>
      </c>
      <c r="B1670" s="8">
        <f t="shared" si="28"/>
        <v>2010</v>
      </c>
      <c r="C1670">
        <v>24.59</v>
      </c>
    </row>
    <row r="1671" spans="1:3" x14ac:dyDescent="0.25">
      <c r="A1671" s="1">
        <v>40409</v>
      </c>
      <c r="B1671" s="8">
        <f t="shared" si="28"/>
        <v>2010</v>
      </c>
      <c r="C1671">
        <v>26.440000999999999</v>
      </c>
    </row>
    <row r="1672" spans="1:3" x14ac:dyDescent="0.25">
      <c r="A1672" s="1">
        <v>40410</v>
      </c>
      <c r="B1672" s="8">
        <f t="shared" si="28"/>
        <v>2010</v>
      </c>
      <c r="C1672">
        <v>25.49</v>
      </c>
    </row>
    <row r="1673" spans="1:3" x14ac:dyDescent="0.25">
      <c r="A1673" s="1">
        <v>40413</v>
      </c>
      <c r="B1673" s="8">
        <f t="shared" si="28"/>
        <v>2010</v>
      </c>
      <c r="C1673">
        <v>25.66</v>
      </c>
    </row>
    <row r="1674" spans="1:3" x14ac:dyDescent="0.25">
      <c r="A1674" s="1">
        <v>40414</v>
      </c>
      <c r="B1674" s="8">
        <f t="shared" si="28"/>
        <v>2010</v>
      </c>
      <c r="C1674">
        <v>27.459999</v>
      </c>
    </row>
    <row r="1675" spans="1:3" x14ac:dyDescent="0.25">
      <c r="A1675" s="1">
        <v>40415</v>
      </c>
      <c r="B1675" s="8">
        <f t="shared" si="28"/>
        <v>2010</v>
      </c>
      <c r="C1675">
        <v>26.700001</v>
      </c>
    </row>
    <row r="1676" spans="1:3" x14ac:dyDescent="0.25">
      <c r="A1676" s="1">
        <v>40416</v>
      </c>
      <c r="B1676" s="8">
        <f t="shared" si="28"/>
        <v>2010</v>
      </c>
      <c r="C1676">
        <v>27.370000999999998</v>
      </c>
    </row>
    <row r="1677" spans="1:3" x14ac:dyDescent="0.25">
      <c r="A1677" s="1">
        <v>40417</v>
      </c>
      <c r="B1677" s="8">
        <f t="shared" si="28"/>
        <v>2010</v>
      </c>
      <c r="C1677">
        <v>24.450001</v>
      </c>
    </row>
    <row r="1678" spans="1:3" x14ac:dyDescent="0.25">
      <c r="A1678" s="1">
        <v>40420</v>
      </c>
      <c r="B1678" s="8">
        <f t="shared" si="28"/>
        <v>2010</v>
      </c>
      <c r="C1678">
        <v>27.209999</v>
      </c>
    </row>
    <row r="1679" spans="1:3" x14ac:dyDescent="0.25">
      <c r="A1679" s="1">
        <v>40421</v>
      </c>
      <c r="B1679" s="8">
        <f t="shared" si="28"/>
        <v>2010</v>
      </c>
      <c r="C1679">
        <v>26.049999</v>
      </c>
    </row>
    <row r="1680" spans="1:3" x14ac:dyDescent="0.25">
      <c r="A1680" s="1">
        <v>40422</v>
      </c>
      <c r="B1680" s="8">
        <f t="shared" si="28"/>
        <v>2010</v>
      </c>
      <c r="C1680">
        <v>23.889999</v>
      </c>
    </row>
    <row r="1681" spans="1:3" x14ac:dyDescent="0.25">
      <c r="A1681" s="1">
        <v>40423</v>
      </c>
      <c r="B1681" s="8">
        <f t="shared" si="28"/>
        <v>2010</v>
      </c>
      <c r="C1681">
        <v>23.190000999999999</v>
      </c>
    </row>
    <row r="1682" spans="1:3" x14ac:dyDescent="0.25">
      <c r="A1682" s="1">
        <v>40424</v>
      </c>
      <c r="B1682" s="8">
        <f t="shared" si="28"/>
        <v>2010</v>
      </c>
      <c r="C1682">
        <v>21.309999000000001</v>
      </c>
    </row>
    <row r="1683" spans="1:3" x14ac:dyDescent="0.25">
      <c r="A1683" s="1">
        <v>40428</v>
      </c>
      <c r="B1683" s="8">
        <f t="shared" si="28"/>
        <v>2010</v>
      </c>
      <c r="C1683">
        <v>23.799999</v>
      </c>
    </row>
    <row r="1684" spans="1:3" x14ac:dyDescent="0.25">
      <c r="A1684" s="1">
        <v>40429</v>
      </c>
      <c r="B1684" s="8">
        <f t="shared" si="28"/>
        <v>2010</v>
      </c>
      <c r="C1684">
        <v>23.25</v>
      </c>
    </row>
    <row r="1685" spans="1:3" x14ac:dyDescent="0.25">
      <c r="A1685" s="1">
        <v>40430</v>
      </c>
      <c r="B1685" s="8">
        <f t="shared" si="28"/>
        <v>2010</v>
      </c>
      <c r="C1685">
        <v>22.809999000000001</v>
      </c>
    </row>
    <row r="1686" spans="1:3" x14ac:dyDescent="0.25">
      <c r="A1686" s="1">
        <v>40431</v>
      </c>
      <c r="B1686" s="8">
        <f t="shared" si="28"/>
        <v>2010</v>
      </c>
      <c r="C1686">
        <v>21.99</v>
      </c>
    </row>
    <row r="1687" spans="1:3" x14ac:dyDescent="0.25">
      <c r="A1687" s="1">
        <v>40434</v>
      </c>
      <c r="B1687" s="8">
        <f t="shared" si="28"/>
        <v>2010</v>
      </c>
      <c r="C1687">
        <v>21.209999</v>
      </c>
    </row>
    <row r="1688" spans="1:3" x14ac:dyDescent="0.25">
      <c r="A1688" s="1">
        <v>40435</v>
      </c>
      <c r="B1688" s="8">
        <f t="shared" si="28"/>
        <v>2010</v>
      </c>
      <c r="C1688">
        <v>21.559999000000001</v>
      </c>
    </row>
    <row r="1689" spans="1:3" x14ac:dyDescent="0.25">
      <c r="A1689" s="1">
        <v>40436</v>
      </c>
      <c r="B1689" s="8">
        <f t="shared" si="28"/>
        <v>2010</v>
      </c>
      <c r="C1689">
        <v>22.1</v>
      </c>
    </row>
    <row r="1690" spans="1:3" x14ac:dyDescent="0.25">
      <c r="A1690" s="1">
        <v>40437</v>
      </c>
      <c r="B1690" s="8">
        <f t="shared" si="28"/>
        <v>2010</v>
      </c>
      <c r="C1690">
        <v>21.719999000000001</v>
      </c>
    </row>
    <row r="1691" spans="1:3" x14ac:dyDescent="0.25">
      <c r="A1691" s="1">
        <v>40438</v>
      </c>
      <c r="B1691" s="8">
        <f t="shared" si="28"/>
        <v>2010</v>
      </c>
      <c r="C1691">
        <v>22.01</v>
      </c>
    </row>
    <row r="1692" spans="1:3" x14ac:dyDescent="0.25">
      <c r="A1692" s="1">
        <v>40441</v>
      </c>
      <c r="B1692" s="8">
        <f t="shared" si="28"/>
        <v>2010</v>
      </c>
      <c r="C1692">
        <v>21.5</v>
      </c>
    </row>
    <row r="1693" spans="1:3" x14ac:dyDescent="0.25">
      <c r="A1693" s="1">
        <v>40442</v>
      </c>
      <c r="B1693" s="8">
        <f t="shared" si="28"/>
        <v>2010</v>
      </c>
      <c r="C1693">
        <v>22.35</v>
      </c>
    </row>
    <row r="1694" spans="1:3" x14ac:dyDescent="0.25">
      <c r="A1694" s="1">
        <v>40443</v>
      </c>
      <c r="B1694" s="8">
        <f t="shared" si="28"/>
        <v>2010</v>
      </c>
      <c r="C1694">
        <v>22.51</v>
      </c>
    </row>
    <row r="1695" spans="1:3" x14ac:dyDescent="0.25">
      <c r="A1695" s="1">
        <v>40444</v>
      </c>
      <c r="B1695" s="8">
        <f t="shared" si="28"/>
        <v>2010</v>
      </c>
      <c r="C1695">
        <v>23.870000999999998</v>
      </c>
    </row>
    <row r="1696" spans="1:3" x14ac:dyDescent="0.25">
      <c r="A1696" s="1">
        <v>40445</v>
      </c>
      <c r="B1696" s="8">
        <f t="shared" si="28"/>
        <v>2010</v>
      </c>
      <c r="C1696">
        <v>21.709999</v>
      </c>
    </row>
    <row r="1697" spans="1:3" x14ac:dyDescent="0.25">
      <c r="A1697" s="1">
        <v>40448</v>
      </c>
      <c r="B1697" s="8">
        <f t="shared" si="28"/>
        <v>2010</v>
      </c>
      <c r="C1697">
        <v>22.540001</v>
      </c>
    </row>
    <row r="1698" spans="1:3" x14ac:dyDescent="0.25">
      <c r="A1698" s="1">
        <v>40449</v>
      </c>
      <c r="B1698" s="8">
        <f t="shared" si="28"/>
        <v>2010</v>
      </c>
      <c r="C1698">
        <v>22.6</v>
      </c>
    </row>
    <row r="1699" spans="1:3" x14ac:dyDescent="0.25">
      <c r="A1699" s="1">
        <v>40450</v>
      </c>
      <c r="B1699" s="8">
        <f t="shared" si="28"/>
        <v>2010</v>
      </c>
      <c r="C1699">
        <v>23.25</v>
      </c>
    </row>
    <row r="1700" spans="1:3" x14ac:dyDescent="0.25">
      <c r="A1700" s="1">
        <v>40451</v>
      </c>
      <c r="B1700" s="8">
        <f t="shared" si="28"/>
        <v>2010</v>
      </c>
      <c r="C1700">
        <v>23.700001</v>
      </c>
    </row>
    <row r="1701" spans="1:3" x14ac:dyDescent="0.25">
      <c r="A1701" s="1">
        <v>40452</v>
      </c>
      <c r="B1701" s="8">
        <f t="shared" si="28"/>
        <v>2010</v>
      </c>
      <c r="C1701">
        <v>22.5</v>
      </c>
    </row>
    <row r="1702" spans="1:3" x14ac:dyDescent="0.25">
      <c r="A1702" s="1">
        <v>40455</v>
      </c>
      <c r="B1702" s="8">
        <f t="shared" si="28"/>
        <v>2010</v>
      </c>
      <c r="C1702">
        <v>23.530000999999999</v>
      </c>
    </row>
    <row r="1703" spans="1:3" x14ac:dyDescent="0.25">
      <c r="A1703" s="1">
        <v>40456</v>
      </c>
      <c r="B1703" s="8">
        <f t="shared" si="28"/>
        <v>2010</v>
      </c>
      <c r="C1703">
        <v>21.76</v>
      </c>
    </row>
    <row r="1704" spans="1:3" x14ac:dyDescent="0.25">
      <c r="A1704" s="1">
        <v>40457</v>
      </c>
      <c r="B1704" s="8">
        <f t="shared" si="28"/>
        <v>2010</v>
      </c>
      <c r="C1704">
        <v>21.49</v>
      </c>
    </row>
    <row r="1705" spans="1:3" x14ac:dyDescent="0.25">
      <c r="A1705" s="1">
        <v>40458</v>
      </c>
      <c r="B1705" s="8">
        <f t="shared" si="28"/>
        <v>2010</v>
      </c>
      <c r="C1705">
        <v>21.559999000000001</v>
      </c>
    </row>
    <row r="1706" spans="1:3" x14ac:dyDescent="0.25">
      <c r="A1706" s="1">
        <v>40459</v>
      </c>
      <c r="B1706" s="8">
        <f t="shared" si="28"/>
        <v>2010</v>
      </c>
      <c r="C1706">
        <v>20.709999</v>
      </c>
    </row>
    <row r="1707" spans="1:3" x14ac:dyDescent="0.25">
      <c r="A1707" s="1">
        <v>40462</v>
      </c>
      <c r="B1707" s="8">
        <f t="shared" si="28"/>
        <v>2010</v>
      </c>
      <c r="C1707">
        <v>18.959999</v>
      </c>
    </row>
    <row r="1708" spans="1:3" x14ac:dyDescent="0.25">
      <c r="A1708" s="1">
        <v>40463</v>
      </c>
      <c r="B1708" s="8">
        <f t="shared" si="28"/>
        <v>2010</v>
      </c>
      <c r="C1708">
        <v>18.93</v>
      </c>
    </row>
    <row r="1709" spans="1:3" x14ac:dyDescent="0.25">
      <c r="A1709" s="1">
        <v>40464</v>
      </c>
      <c r="B1709" s="8">
        <f t="shared" si="28"/>
        <v>2010</v>
      </c>
      <c r="C1709">
        <v>19.07</v>
      </c>
    </row>
    <row r="1710" spans="1:3" x14ac:dyDescent="0.25">
      <c r="A1710" s="1">
        <v>40465</v>
      </c>
      <c r="B1710" s="8">
        <f t="shared" si="28"/>
        <v>2010</v>
      </c>
      <c r="C1710">
        <v>19.879999000000002</v>
      </c>
    </row>
    <row r="1711" spans="1:3" x14ac:dyDescent="0.25">
      <c r="A1711" s="1">
        <v>40466</v>
      </c>
      <c r="B1711" s="8">
        <f t="shared" si="28"/>
        <v>2010</v>
      </c>
      <c r="C1711">
        <v>19.030000999999999</v>
      </c>
    </row>
    <row r="1712" spans="1:3" x14ac:dyDescent="0.25">
      <c r="A1712" s="1">
        <v>40469</v>
      </c>
      <c r="B1712" s="8">
        <f t="shared" si="28"/>
        <v>2010</v>
      </c>
      <c r="C1712">
        <v>19.09</v>
      </c>
    </row>
    <row r="1713" spans="1:3" x14ac:dyDescent="0.25">
      <c r="A1713" s="1">
        <v>40470</v>
      </c>
      <c r="B1713" s="8">
        <f t="shared" si="28"/>
        <v>2010</v>
      </c>
      <c r="C1713">
        <v>20.629999000000002</v>
      </c>
    </row>
    <row r="1714" spans="1:3" x14ac:dyDescent="0.25">
      <c r="A1714" s="1">
        <v>40471</v>
      </c>
      <c r="B1714" s="8">
        <f t="shared" si="28"/>
        <v>2010</v>
      </c>
      <c r="C1714">
        <v>19.790001</v>
      </c>
    </row>
    <row r="1715" spans="1:3" x14ac:dyDescent="0.25">
      <c r="A1715" s="1">
        <v>40472</v>
      </c>
      <c r="B1715" s="8">
        <f t="shared" si="28"/>
        <v>2010</v>
      </c>
      <c r="C1715">
        <v>19.27</v>
      </c>
    </row>
    <row r="1716" spans="1:3" x14ac:dyDescent="0.25">
      <c r="A1716" s="1">
        <v>40473</v>
      </c>
      <c r="B1716" s="8">
        <f t="shared" si="28"/>
        <v>2010</v>
      </c>
      <c r="C1716">
        <v>18.780000999999999</v>
      </c>
    </row>
    <row r="1717" spans="1:3" x14ac:dyDescent="0.25">
      <c r="A1717" s="1">
        <v>40476</v>
      </c>
      <c r="B1717" s="8">
        <f t="shared" si="28"/>
        <v>2010</v>
      </c>
      <c r="C1717">
        <v>19.850000000000001</v>
      </c>
    </row>
    <row r="1718" spans="1:3" x14ac:dyDescent="0.25">
      <c r="A1718" s="1">
        <v>40477</v>
      </c>
      <c r="B1718" s="8">
        <f t="shared" si="28"/>
        <v>2010</v>
      </c>
      <c r="C1718">
        <v>20.219999000000001</v>
      </c>
    </row>
    <row r="1719" spans="1:3" x14ac:dyDescent="0.25">
      <c r="A1719" s="1">
        <v>40478</v>
      </c>
      <c r="B1719" s="8">
        <f t="shared" si="28"/>
        <v>2010</v>
      </c>
      <c r="C1719">
        <v>20.709999</v>
      </c>
    </row>
    <row r="1720" spans="1:3" x14ac:dyDescent="0.25">
      <c r="A1720" s="1">
        <v>40479</v>
      </c>
      <c r="B1720" s="8">
        <f t="shared" si="28"/>
        <v>2010</v>
      </c>
      <c r="C1720">
        <v>20.879999000000002</v>
      </c>
    </row>
    <row r="1721" spans="1:3" x14ac:dyDescent="0.25">
      <c r="A1721" s="1">
        <v>40480</v>
      </c>
      <c r="B1721" s="8">
        <f t="shared" si="28"/>
        <v>2010</v>
      </c>
      <c r="C1721">
        <v>21.200001</v>
      </c>
    </row>
    <row r="1722" spans="1:3" x14ac:dyDescent="0.25">
      <c r="A1722" s="1">
        <v>40483</v>
      </c>
      <c r="B1722" s="8">
        <f t="shared" si="28"/>
        <v>2010</v>
      </c>
      <c r="C1722">
        <v>21.83</v>
      </c>
    </row>
    <row r="1723" spans="1:3" x14ac:dyDescent="0.25">
      <c r="A1723" s="1">
        <v>40484</v>
      </c>
      <c r="B1723" s="8">
        <f t="shared" si="28"/>
        <v>2010</v>
      </c>
      <c r="C1723">
        <v>21.57</v>
      </c>
    </row>
    <row r="1724" spans="1:3" x14ac:dyDescent="0.25">
      <c r="A1724" s="1">
        <v>40485</v>
      </c>
      <c r="B1724" s="8">
        <f t="shared" si="28"/>
        <v>2010</v>
      </c>
      <c r="C1724">
        <v>19.559999000000001</v>
      </c>
    </row>
    <row r="1725" spans="1:3" x14ac:dyDescent="0.25">
      <c r="A1725" s="1">
        <v>40486</v>
      </c>
      <c r="B1725" s="8">
        <f t="shared" si="28"/>
        <v>2010</v>
      </c>
      <c r="C1725">
        <v>18.52</v>
      </c>
    </row>
    <row r="1726" spans="1:3" x14ac:dyDescent="0.25">
      <c r="A1726" s="1">
        <v>40487</v>
      </c>
      <c r="B1726" s="8">
        <f t="shared" si="28"/>
        <v>2010</v>
      </c>
      <c r="C1726">
        <v>18.260000000000002</v>
      </c>
    </row>
    <row r="1727" spans="1:3" x14ac:dyDescent="0.25">
      <c r="A1727" s="1">
        <v>40490</v>
      </c>
      <c r="B1727" s="8">
        <f t="shared" si="28"/>
        <v>2010</v>
      </c>
      <c r="C1727">
        <v>18.290001</v>
      </c>
    </row>
    <row r="1728" spans="1:3" x14ac:dyDescent="0.25">
      <c r="A1728" s="1">
        <v>40491</v>
      </c>
      <c r="B1728" s="8">
        <f t="shared" si="28"/>
        <v>2010</v>
      </c>
      <c r="C1728">
        <v>19.079999999999998</v>
      </c>
    </row>
    <row r="1729" spans="1:3" x14ac:dyDescent="0.25">
      <c r="A1729" s="1">
        <v>40492</v>
      </c>
      <c r="B1729" s="8">
        <f t="shared" si="28"/>
        <v>2010</v>
      </c>
      <c r="C1729">
        <v>18.469999000000001</v>
      </c>
    </row>
    <row r="1730" spans="1:3" x14ac:dyDescent="0.25">
      <c r="A1730" s="1">
        <v>40493</v>
      </c>
      <c r="B1730" s="8">
        <f t="shared" si="28"/>
        <v>2010</v>
      </c>
      <c r="C1730">
        <v>18.639999</v>
      </c>
    </row>
    <row r="1731" spans="1:3" x14ac:dyDescent="0.25">
      <c r="A1731" s="1">
        <v>40494</v>
      </c>
      <c r="B1731" s="8">
        <f t="shared" ref="B1731:B1794" si="29">YEAR(A1731)</f>
        <v>2010</v>
      </c>
      <c r="C1731">
        <v>20.610001</v>
      </c>
    </row>
    <row r="1732" spans="1:3" x14ac:dyDescent="0.25">
      <c r="A1732" s="1">
        <v>40497</v>
      </c>
      <c r="B1732" s="8">
        <f t="shared" si="29"/>
        <v>2010</v>
      </c>
      <c r="C1732">
        <v>20.200001</v>
      </c>
    </row>
    <row r="1733" spans="1:3" x14ac:dyDescent="0.25">
      <c r="A1733" s="1">
        <v>40498</v>
      </c>
      <c r="B1733" s="8">
        <f t="shared" si="29"/>
        <v>2010</v>
      </c>
      <c r="C1733">
        <v>22.58</v>
      </c>
    </row>
    <row r="1734" spans="1:3" x14ac:dyDescent="0.25">
      <c r="A1734" s="1">
        <v>40499</v>
      </c>
      <c r="B1734" s="8">
        <f t="shared" si="29"/>
        <v>2010</v>
      </c>
      <c r="C1734">
        <v>21.76</v>
      </c>
    </row>
    <row r="1735" spans="1:3" x14ac:dyDescent="0.25">
      <c r="A1735" s="1">
        <v>40500</v>
      </c>
      <c r="B1735" s="8">
        <f t="shared" si="29"/>
        <v>2010</v>
      </c>
      <c r="C1735">
        <v>18.75</v>
      </c>
    </row>
    <row r="1736" spans="1:3" x14ac:dyDescent="0.25">
      <c r="A1736" s="1">
        <v>40501</v>
      </c>
      <c r="B1736" s="8">
        <f t="shared" si="29"/>
        <v>2010</v>
      </c>
      <c r="C1736">
        <v>18.040001</v>
      </c>
    </row>
    <row r="1737" spans="1:3" x14ac:dyDescent="0.25">
      <c r="A1737" s="1">
        <v>40504</v>
      </c>
      <c r="B1737" s="8">
        <f t="shared" si="29"/>
        <v>2010</v>
      </c>
      <c r="C1737">
        <v>18.370000999999998</v>
      </c>
    </row>
    <row r="1738" spans="1:3" x14ac:dyDescent="0.25">
      <c r="A1738" s="1">
        <v>40505</v>
      </c>
      <c r="B1738" s="8">
        <f t="shared" si="29"/>
        <v>2010</v>
      </c>
      <c r="C1738">
        <v>20.629999000000002</v>
      </c>
    </row>
    <row r="1739" spans="1:3" x14ac:dyDescent="0.25">
      <c r="A1739" s="1">
        <v>40506</v>
      </c>
      <c r="B1739" s="8">
        <f t="shared" si="29"/>
        <v>2010</v>
      </c>
      <c r="C1739">
        <v>19.559999000000001</v>
      </c>
    </row>
    <row r="1740" spans="1:3" x14ac:dyDescent="0.25">
      <c r="A1740" s="1">
        <v>40508</v>
      </c>
      <c r="B1740" s="8">
        <f t="shared" si="29"/>
        <v>2010</v>
      </c>
      <c r="C1740">
        <v>22.219999000000001</v>
      </c>
    </row>
    <row r="1741" spans="1:3" x14ac:dyDescent="0.25">
      <c r="A1741" s="1">
        <v>40511</v>
      </c>
      <c r="B1741" s="8">
        <f t="shared" si="29"/>
        <v>2010</v>
      </c>
      <c r="C1741">
        <v>21.530000999999999</v>
      </c>
    </row>
    <row r="1742" spans="1:3" x14ac:dyDescent="0.25">
      <c r="A1742" s="1">
        <v>40512</v>
      </c>
      <c r="B1742" s="8">
        <f t="shared" si="29"/>
        <v>2010</v>
      </c>
      <c r="C1742">
        <v>23.540001</v>
      </c>
    </row>
    <row r="1743" spans="1:3" x14ac:dyDescent="0.25">
      <c r="A1743" s="1">
        <v>40513</v>
      </c>
      <c r="B1743" s="8">
        <f t="shared" si="29"/>
        <v>2010</v>
      </c>
      <c r="C1743">
        <v>21.360001</v>
      </c>
    </row>
    <row r="1744" spans="1:3" x14ac:dyDescent="0.25">
      <c r="A1744" s="1">
        <v>40514</v>
      </c>
      <c r="B1744" s="8">
        <f t="shared" si="29"/>
        <v>2010</v>
      </c>
      <c r="C1744">
        <v>19.389999</v>
      </c>
    </row>
    <row r="1745" spans="1:3" x14ac:dyDescent="0.25">
      <c r="A1745" s="1">
        <v>40515</v>
      </c>
      <c r="B1745" s="8">
        <f t="shared" si="29"/>
        <v>2010</v>
      </c>
      <c r="C1745">
        <v>18.010000000000002</v>
      </c>
    </row>
    <row r="1746" spans="1:3" x14ac:dyDescent="0.25">
      <c r="A1746" s="1">
        <v>40518</v>
      </c>
      <c r="B1746" s="8">
        <f t="shared" si="29"/>
        <v>2010</v>
      </c>
      <c r="C1746">
        <v>18.02</v>
      </c>
    </row>
    <row r="1747" spans="1:3" x14ac:dyDescent="0.25">
      <c r="A1747" s="1">
        <v>40519</v>
      </c>
      <c r="B1747" s="8">
        <f t="shared" si="29"/>
        <v>2010</v>
      </c>
      <c r="C1747">
        <v>17.989999999999998</v>
      </c>
    </row>
    <row r="1748" spans="1:3" x14ac:dyDescent="0.25">
      <c r="A1748" s="1">
        <v>40520</v>
      </c>
      <c r="B1748" s="8">
        <f t="shared" si="29"/>
        <v>2010</v>
      </c>
      <c r="C1748">
        <v>17.739999999999998</v>
      </c>
    </row>
    <row r="1749" spans="1:3" x14ac:dyDescent="0.25">
      <c r="A1749" s="1">
        <v>40521</v>
      </c>
      <c r="B1749" s="8">
        <f t="shared" si="29"/>
        <v>2010</v>
      </c>
      <c r="C1749">
        <v>17.25</v>
      </c>
    </row>
    <row r="1750" spans="1:3" x14ac:dyDescent="0.25">
      <c r="A1750" s="1">
        <v>40522</v>
      </c>
      <c r="B1750" s="8">
        <f t="shared" si="29"/>
        <v>2010</v>
      </c>
      <c r="C1750">
        <v>17.610001</v>
      </c>
    </row>
    <row r="1751" spans="1:3" x14ac:dyDescent="0.25">
      <c r="A1751" s="1">
        <v>40525</v>
      </c>
      <c r="B1751" s="8">
        <f t="shared" si="29"/>
        <v>2010</v>
      </c>
      <c r="C1751">
        <v>17.549999</v>
      </c>
    </row>
    <row r="1752" spans="1:3" x14ac:dyDescent="0.25">
      <c r="A1752" s="1">
        <v>40526</v>
      </c>
      <c r="B1752" s="8">
        <f t="shared" si="29"/>
        <v>2010</v>
      </c>
      <c r="C1752">
        <v>17.610001</v>
      </c>
    </row>
    <row r="1753" spans="1:3" x14ac:dyDescent="0.25">
      <c r="A1753" s="1">
        <v>40527</v>
      </c>
      <c r="B1753" s="8">
        <f t="shared" si="29"/>
        <v>2010</v>
      </c>
      <c r="C1753">
        <v>17.940000999999999</v>
      </c>
    </row>
    <row r="1754" spans="1:3" x14ac:dyDescent="0.25">
      <c r="A1754" s="1">
        <v>40528</v>
      </c>
      <c r="B1754" s="8">
        <f t="shared" si="29"/>
        <v>2010</v>
      </c>
      <c r="C1754">
        <v>17.389999</v>
      </c>
    </row>
    <row r="1755" spans="1:3" x14ac:dyDescent="0.25">
      <c r="A1755" s="1">
        <v>40529</v>
      </c>
      <c r="B1755" s="8">
        <f t="shared" si="29"/>
        <v>2010</v>
      </c>
      <c r="C1755">
        <v>16.110001</v>
      </c>
    </row>
    <row r="1756" spans="1:3" x14ac:dyDescent="0.25">
      <c r="A1756" s="1">
        <v>40532</v>
      </c>
      <c r="B1756" s="8">
        <f t="shared" si="29"/>
        <v>2010</v>
      </c>
      <c r="C1756">
        <v>16.41</v>
      </c>
    </row>
    <row r="1757" spans="1:3" x14ac:dyDescent="0.25">
      <c r="A1757" s="1">
        <v>40533</v>
      </c>
      <c r="B1757" s="8">
        <f t="shared" si="29"/>
        <v>2010</v>
      </c>
      <c r="C1757">
        <v>16.489999999999998</v>
      </c>
    </row>
    <row r="1758" spans="1:3" x14ac:dyDescent="0.25">
      <c r="A1758" s="1">
        <v>40534</v>
      </c>
      <c r="B1758" s="8">
        <f t="shared" si="29"/>
        <v>2010</v>
      </c>
      <c r="C1758">
        <v>15.45</v>
      </c>
    </row>
    <row r="1759" spans="1:3" x14ac:dyDescent="0.25">
      <c r="A1759" s="1">
        <v>40535</v>
      </c>
      <c r="B1759" s="8">
        <f t="shared" si="29"/>
        <v>2010</v>
      </c>
      <c r="C1759">
        <v>16.469999000000001</v>
      </c>
    </row>
    <row r="1760" spans="1:3" x14ac:dyDescent="0.25">
      <c r="A1760" s="1">
        <v>40539</v>
      </c>
      <c r="B1760" s="8">
        <f t="shared" si="29"/>
        <v>2010</v>
      </c>
      <c r="C1760">
        <v>17.670000000000002</v>
      </c>
    </row>
    <row r="1761" spans="1:3" x14ac:dyDescent="0.25">
      <c r="A1761" s="1">
        <v>40540</v>
      </c>
      <c r="B1761" s="8">
        <f t="shared" si="29"/>
        <v>2010</v>
      </c>
      <c r="C1761">
        <v>17.52</v>
      </c>
    </row>
    <row r="1762" spans="1:3" x14ac:dyDescent="0.25">
      <c r="A1762" s="1">
        <v>40541</v>
      </c>
      <c r="B1762" s="8">
        <f t="shared" si="29"/>
        <v>2010</v>
      </c>
      <c r="C1762">
        <v>17.280000999999999</v>
      </c>
    </row>
    <row r="1763" spans="1:3" x14ac:dyDescent="0.25">
      <c r="A1763" s="1">
        <v>40542</v>
      </c>
      <c r="B1763" s="8">
        <f t="shared" si="29"/>
        <v>2010</v>
      </c>
      <c r="C1763">
        <v>17.52</v>
      </c>
    </row>
    <row r="1764" spans="1:3" x14ac:dyDescent="0.25">
      <c r="A1764" s="1">
        <v>40543</v>
      </c>
      <c r="B1764" s="8">
        <f t="shared" si="29"/>
        <v>2010</v>
      </c>
      <c r="C1764">
        <v>17.75</v>
      </c>
    </row>
    <row r="1765" spans="1:3" x14ac:dyDescent="0.25">
      <c r="A1765" s="1">
        <v>40546</v>
      </c>
      <c r="B1765" s="8">
        <f t="shared" si="29"/>
        <v>2011</v>
      </c>
      <c r="C1765">
        <v>17.610001</v>
      </c>
    </row>
    <row r="1766" spans="1:3" x14ac:dyDescent="0.25">
      <c r="A1766" s="1">
        <v>40547</v>
      </c>
      <c r="B1766" s="8">
        <f t="shared" si="29"/>
        <v>2011</v>
      </c>
      <c r="C1766">
        <v>17.379999000000002</v>
      </c>
    </row>
    <row r="1767" spans="1:3" x14ac:dyDescent="0.25">
      <c r="A1767" s="1">
        <v>40548</v>
      </c>
      <c r="B1767" s="8">
        <f t="shared" si="29"/>
        <v>2011</v>
      </c>
      <c r="C1767">
        <v>17.02</v>
      </c>
    </row>
    <row r="1768" spans="1:3" x14ac:dyDescent="0.25">
      <c r="A1768" s="1">
        <v>40549</v>
      </c>
      <c r="B1768" s="8">
        <f t="shared" si="29"/>
        <v>2011</v>
      </c>
      <c r="C1768">
        <v>17.399999999999999</v>
      </c>
    </row>
    <row r="1769" spans="1:3" x14ac:dyDescent="0.25">
      <c r="A1769" s="1">
        <v>40550</v>
      </c>
      <c r="B1769" s="8">
        <f t="shared" si="29"/>
        <v>2011</v>
      </c>
      <c r="C1769">
        <v>17.139999</v>
      </c>
    </row>
    <row r="1770" spans="1:3" x14ac:dyDescent="0.25">
      <c r="A1770" s="1">
        <v>40553</v>
      </c>
      <c r="B1770" s="8">
        <f t="shared" si="29"/>
        <v>2011</v>
      </c>
      <c r="C1770">
        <v>17.540001</v>
      </c>
    </row>
    <row r="1771" spans="1:3" x14ac:dyDescent="0.25">
      <c r="A1771" s="1">
        <v>40554</v>
      </c>
      <c r="B1771" s="8">
        <f t="shared" si="29"/>
        <v>2011</v>
      </c>
      <c r="C1771">
        <v>16.889999</v>
      </c>
    </row>
    <row r="1772" spans="1:3" x14ac:dyDescent="0.25">
      <c r="A1772" s="1">
        <v>40555</v>
      </c>
      <c r="B1772" s="8">
        <f t="shared" si="29"/>
        <v>2011</v>
      </c>
      <c r="C1772">
        <v>16.239999999999998</v>
      </c>
    </row>
    <row r="1773" spans="1:3" x14ac:dyDescent="0.25">
      <c r="A1773" s="1">
        <v>40556</v>
      </c>
      <c r="B1773" s="8">
        <f t="shared" si="29"/>
        <v>2011</v>
      </c>
      <c r="C1773">
        <v>16.389999</v>
      </c>
    </row>
    <row r="1774" spans="1:3" x14ac:dyDescent="0.25">
      <c r="A1774" s="1">
        <v>40557</v>
      </c>
      <c r="B1774" s="8">
        <f t="shared" si="29"/>
        <v>2011</v>
      </c>
      <c r="C1774">
        <v>15.46</v>
      </c>
    </row>
    <row r="1775" spans="1:3" x14ac:dyDescent="0.25">
      <c r="A1775" s="1">
        <v>40561</v>
      </c>
      <c r="B1775" s="8">
        <f t="shared" si="29"/>
        <v>2011</v>
      </c>
      <c r="C1775">
        <v>15.87</v>
      </c>
    </row>
    <row r="1776" spans="1:3" x14ac:dyDescent="0.25">
      <c r="A1776" s="1">
        <v>40562</v>
      </c>
      <c r="B1776" s="8">
        <f t="shared" si="29"/>
        <v>2011</v>
      </c>
      <c r="C1776">
        <v>17.309999000000001</v>
      </c>
    </row>
    <row r="1777" spans="1:3" x14ac:dyDescent="0.25">
      <c r="A1777" s="1">
        <v>40563</v>
      </c>
      <c r="B1777" s="8">
        <f t="shared" si="29"/>
        <v>2011</v>
      </c>
      <c r="C1777">
        <v>17.989999999999998</v>
      </c>
    </row>
    <row r="1778" spans="1:3" x14ac:dyDescent="0.25">
      <c r="A1778" s="1">
        <v>40564</v>
      </c>
      <c r="B1778" s="8">
        <f t="shared" si="29"/>
        <v>2011</v>
      </c>
      <c r="C1778">
        <v>18.469999000000001</v>
      </c>
    </row>
    <row r="1779" spans="1:3" x14ac:dyDescent="0.25">
      <c r="A1779" s="1">
        <v>40567</v>
      </c>
      <c r="B1779" s="8">
        <f t="shared" si="29"/>
        <v>2011</v>
      </c>
      <c r="C1779">
        <v>17.649999999999999</v>
      </c>
    </row>
    <row r="1780" spans="1:3" x14ac:dyDescent="0.25">
      <c r="A1780" s="1">
        <v>40568</v>
      </c>
      <c r="B1780" s="8">
        <f t="shared" si="29"/>
        <v>2011</v>
      </c>
      <c r="C1780">
        <v>17.59</v>
      </c>
    </row>
    <row r="1781" spans="1:3" x14ac:dyDescent="0.25">
      <c r="A1781" s="1">
        <v>40569</v>
      </c>
      <c r="B1781" s="8">
        <f t="shared" si="29"/>
        <v>2011</v>
      </c>
      <c r="C1781">
        <v>16.639999</v>
      </c>
    </row>
    <row r="1782" spans="1:3" x14ac:dyDescent="0.25">
      <c r="A1782" s="1">
        <v>40570</v>
      </c>
      <c r="B1782" s="8">
        <f t="shared" si="29"/>
        <v>2011</v>
      </c>
      <c r="C1782">
        <v>16.149999999999999</v>
      </c>
    </row>
    <row r="1783" spans="1:3" x14ac:dyDescent="0.25">
      <c r="A1783" s="1">
        <v>40571</v>
      </c>
      <c r="B1783" s="8">
        <f t="shared" si="29"/>
        <v>2011</v>
      </c>
      <c r="C1783">
        <v>20.040001</v>
      </c>
    </row>
    <row r="1784" spans="1:3" x14ac:dyDescent="0.25">
      <c r="A1784" s="1">
        <v>40574</v>
      </c>
      <c r="B1784" s="8">
        <f t="shared" si="29"/>
        <v>2011</v>
      </c>
      <c r="C1784">
        <v>19.530000999999999</v>
      </c>
    </row>
    <row r="1785" spans="1:3" x14ac:dyDescent="0.25">
      <c r="A1785" s="1">
        <v>40575</v>
      </c>
      <c r="B1785" s="8">
        <f t="shared" si="29"/>
        <v>2011</v>
      </c>
      <c r="C1785">
        <v>17.629999000000002</v>
      </c>
    </row>
    <row r="1786" spans="1:3" x14ac:dyDescent="0.25">
      <c r="A1786" s="1">
        <v>40576</v>
      </c>
      <c r="B1786" s="8">
        <f t="shared" si="29"/>
        <v>2011</v>
      </c>
      <c r="C1786">
        <v>17.299999</v>
      </c>
    </row>
    <row r="1787" spans="1:3" x14ac:dyDescent="0.25">
      <c r="A1787" s="1">
        <v>40577</v>
      </c>
      <c r="B1787" s="8">
        <f t="shared" si="29"/>
        <v>2011</v>
      </c>
      <c r="C1787">
        <v>16.690000999999999</v>
      </c>
    </row>
    <row r="1788" spans="1:3" x14ac:dyDescent="0.25">
      <c r="A1788" s="1">
        <v>40578</v>
      </c>
      <c r="B1788" s="8">
        <f t="shared" si="29"/>
        <v>2011</v>
      </c>
      <c r="C1788">
        <v>15.93</v>
      </c>
    </row>
    <row r="1789" spans="1:3" x14ac:dyDescent="0.25">
      <c r="A1789" s="1">
        <v>40581</v>
      </c>
      <c r="B1789" s="8">
        <f t="shared" si="29"/>
        <v>2011</v>
      </c>
      <c r="C1789">
        <v>16.280000999999999</v>
      </c>
    </row>
    <row r="1790" spans="1:3" x14ac:dyDescent="0.25">
      <c r="A1790" s="1">
        <v>40582</v>
      </c>
      <c r="B1790" s="8">
        <f t="shared" si="29"/>
        <v>2011</v>
      </c>
      <c r="C1790">
        <v>15.81</v>
      </c>
    </row>
    <row r="1791" spans="1:3" x14ac:dyDescent="0.25">
      <c r="A1791" s="1">
        <v>40583</v>
      </c>
      <c r="B1791" s="8">
        <f t="shared" si="29"/>
        <v>2011</v>
      </c>
      <c r="C1791">
        <v>15.87</v>
      </c>
    </row>
    <row r="1792" spans="1:3" x14ac:dyDescent="0.25">
      <c r="A1792" s="1">
        <v>40584</v>
      </c>
      <c r="B1792" s="8">
        <f t="shared" si="29"/>
        <v>2011</v>
      </c>
      <c r="C1792">
        <v>16.09</v>
      </c>
    </row>
    <row r="1793" spans="1:3" x14ac:dyDescent="0.25">
      <c r="A1793" s="1">
        <v>40585</v>
      </c>
      <c r="B1793" s="8">
        <f t="shared" si="29"/>
        <v>2011</v>
      </c>
      <c r="C1793">
        <v>15.69</v>
      </c>
    </row>
    <row r="1794" spans="1:3" x14ac:dyDescent="0.25">
      <c r="A1794" s="1">
        <v>40588</v>
      </c>
      <c r="B1794" s="8">
        <f t="shared" si="29"/>
        <v>2011</v>
      </c>
      <c r="C1794">
        <v>15.95</v>
      </c>
    </row>
    <row r="1795" spans="1:3" x14ac:dyDescent="0.25">
      <c r="A1795" s="1">
        <v>40589</v>
      </c>
      <c r="B1795" s="8">
        <f t="shared" ref="B1795:B1858" si="30">YEAR(A1795)</f>
        <v>2011</v>
      </c>
      <c r="C1795">
        <v>16.370000999999998</v>
      </c>
    </row>
    <row r="1796" spans="1:3" x14ac:dyDescent="0.25">
      <c r="A1796" s="1">
        <v>40590</v>
      </c>
      <c r="B1796" s="8">
        <f t="shared" si="30"/>
        <v>2011</v>
      </c>
      <c r="C1796">
        <v>16.719999000000001</v>
      </c>
    </row>
    <row r="1797" spans="1:3" x14ac:dyDescent="0.25">
      <c r="A1797" s="1">
        <v>40591</v>
      </c>
      <c r="B1797" s="8">
        <f t="shared" si="30"/>
        <v>2011</v>
      </c>
      <c r="C1797">
        <v>16.59</v>
      </c>
    </row>
    <row r="1798" spans="1:3" x14ac:dyDescent="0.25">
      <c r="A1798" s="1">
        <v>40592</v>
      </c>
      <c r="B1798" s="8">
        <f t="shared" si="30"/>
        <v>2011</v>
      </c>
      <c r="C1798">
        <v>16.43</v>
      </c>
    </row>
    <row r="1799" spans="1:3" x14ac:dyDescent="0.25">
      <c r="A1799" s="1">
        <v>40596</v>
      </c>
      <c r="B1799" s="8">
        <f t="shared" si="30"/>
        <v>2011</v>
      </c>
      <c r="C1799">
        <v>20.799999</v>
      </c>
    </row>
    <row r="1800" spans="1:3" x14ac:dyDescent="0.25">
      <c r="A1800" s="1">
        <v>40597</v>
      </c>
      <c r="B1800" s="8">
        <f t="shared" si="30"/>
        <v>2011</v>
      </c>
      <c r="C1800">
        <v>22.129999000000002</v>
      </c>
    </row>
    <row r="1801" spans="1:3" x14ac:dyDescent="0.25">
      <c r="A1801" s="1">
        <v>40598</v>
      </c>
      <c r="B1801" s="8">
        <f t="shared" si="30"/>
        <v>2011</v>
      </c>
      <c r="C1801">
        <v>21.32</v>
      </c>
    </row>
    <row r="1802" spans="1:3" x14ac:dyDescent="0.25">
      <c r="A1802" s="1">
        <v>40599</v>
      </c>
      <c r="B1802" s="8">
        <f t="shared" si="30"/>
        <v>2011</v>
      </c>
      <c r="C1802">
        <v>19.219999000000001</v>
      </c>
    </row>
    <row r="1803" spans="1:3" x14ac:dyDescent="0.25">
      <c r="A1803" s="1">
        <v>40602</v>
      </c>
      <c r="B1803" s="8">
        <f t="shared" si="30"/>
        <v>2011</v>
      </c>
      <c r="C1803">
        <v>18.350000000000001</v>
      </c>
    </row>
    <row r="1804" spans="1:3" x14ac:dyDescent="0.25">
      <c r="A1804" s="1">
        <v>40603</v>
      </c>
      <c r="B1804" s="8">
        <f t="shared" si="30"/>
        <v>2011</v>
      </c>
      <c r="C1804">
        <v>21.01</v>
      </c>
    </row>
    <row r="1805" spans="1:3" x14ac:dyDescent="0.25">
      <c r="A1805" s="1">
        <v>40604</v>
      </c>
      <c r="B1805" s="8">
        <f t="shared" si="30"/>
        <v>2011</v>
      </c>
      <c r="C1805">
        <v>20.700001</v>
      </c>
    </row>
    <row r="1806" spans="1:3" x14ac:dyDescent="0.25">
      <c r="A1806" s="1">
        <v>40605</v>
      </c>
      <c r="B1806" s="8">
        <f t="shared" si="30"/>
        <v>2011</v>
      </c>
      <c r="C1806">
        <v>18.600000000000001</v>
      </c>
    </row>
    <row r="1807" spans="1:3" x14ac:dyDescent="0.25">
      <c r="A1807" s="1">
        <v>40606</v>
      </c>
      <c r="B1807" s="8">
        <f t="shared" si="30"/>
        <v>2011</v>
      </c>
      <c r="C1807">
        <v>19.059999000000001</v>
      </c>
    </row>
    <row r="1808" spans="1:3" x14ac:dyDescent="0.25">
      <c r="A1808" s="1">
        <v>40609</v>
      </c>
      <c r="B1808" s="8">
        <f t="shared" si="30"/>
        <v>2011</v>
      </c>
      <c r="C1808">
        <v>20.66</v>
      </c>
    </row>
    <row r="1809" spans="1:3" x14ac:dyDescent="0.25">
      <c r="A1809" s="1">
        <v>40610</v>
      </c>
      <c r="B1809" s="8">
        <f t="shared" si="30"/>
        <v>2011</v>
      </c>
      <c r="C1809">
        <v>19.82</v>
      </c>
    </row>
    <row r="1810" spans="1:3" x14ac:dyDescent="0.25">
      <c r="A1810" s="1">
        <v>40611</v>
      </c>
      <c r="B1810" s="8">
        <f t="shared" si="30"/>
        <v>2011</v>
      </c>
      <c r="C1810">
        <v>20.219999000000001</v>
      </c>
    </row>
    <row r="1811" spans="1:3" x14ac:dyDescent="0.25">
      <c r="A1811" s="1">
        <v>40612</v>
      </c>
      <c r="B1811" s="8">
        <f t="shared" si="30"/>
        <v>2011</v>
      </c>
      <c r="C1811">
        <v>21.879999000000002</v>
      </c>
    </row>
    <row r="1812" spans="1:3" x14ac:dyDescent="0.25">
      <c r="A1812" s="1">
        <v>40613</v>
      </c>
      <c r="B1812" s="8">
        <f t="shared" si="30"/>
        <v>2011</v>
      </c>
      <c r="C1812">
        <v>20.079999999999998</v>
      </c>
    </row>
    <row r="1813" spans="1:3" x14ac:dyDescent="0.25">
      <c r="A1813" s="1">
        <v>40616</v>
      </c>
      <c r="B1813" s="8">
        <f t="shared" si="30"/>
        <v>2011</v>
      </c>
      <c r="C1813">
        <v>21.129999000000002</v>
      </c>
    </row>
    <row r="1814" spans="1:3" x14ac:dyDescent="0.25">
      <c r="A1814" s="1">
        <v>40617</v>
      </c>
      <c r="B1814" s="8">
        <f t="shared" si="30"/>
        <v>2011</v>
      </c>
      <c r="C1814">
        <v>24.32</v>
      </c>
    </row>
    <row r="1815" spans="1:3" x14ac:dyDescent="0.25">
      <c r="A1815" s="1">
        <v>40618</v>
      </c>
      <c r="B1815" s="8">
        <f t="shared" si="30"/>
        <v>2011</v>
      </c>
      <c r="C1815">
        <v>29.4</v>
      </c>
    </row>
    <row r="1816" spans="1:3" x14ac:dyDescent="0.25">
      <c r="A1816" s="1">
        <v>40619</v>
      </c>
      <c r="B1816" s="8">
        <f t="shared" si="30"/>
        <v>2011</v>
      </c>
      <c r="C1816">
        <v>26.370000999999998</v>
      </c>
    </row>
    <row r="1817" spans="1:3" x14ac:dyDescent="0.25">
      <c r="A1817" s="1">
        <v>40620</v>
      </c>
      <c r="B1817" s="8">
        <f t="shared" si="30"/>
        <v>2011</v>
      </c>
      <c r="C1817">
        <v>24.440000999999999</v>
      </c>
    </row>
    <row r="1818" spans="1:3" x14ac:dyDescent="0.25">
      <c r="A1818" s="1">
        <v>40623</v>
      </c>
      <c r="B1818" s="8">
        <f t="shared" si="30"/>
        <v>2011</v>
      </c>
      <c r="C1818">
        <v>20.610001</v>
      </c>
    </row>
    <row r="1819" spans="1:3" x14ac:dyDescent="0.25">
      <c r="A1819" s="1">
        <v>40624</v>
      </c>
      <c r="B1819" s="8">
        <f t="shared" si="30"/>
        <v>2011</v>
      </c>
      <c r="C1819">
        <v>20.209999</v>
      </c>
    </row>
    <row r="1820" spans="1:3" x14ac:dyDescent="0.25">
      <c r="A1820" s="1">
        <v>40625</v>
      </c>
      <c r="B1820" s="8">
        <f t="shared" si="30"/>
        <v>2011</v>
      </c>
      <c r="C1820">
        <v>19.170000000000002</v>
      </c>
    </row>
    <row r="1821" spans="1:3" x14ac:dyDescent="0.25">
      <c r="A1821" s="1">
        <v>40626</v>
      </c>
      <c r="B1821" s="8">
        <f t="shared" si="30"/>
        <v>2011</v>
      </c>
      <c r="C1821">
        <v>18</v>
      </c>
    </row>
    <row r="1822" spans="1:3" x14ac:dyDescent="0.25">
      <c r="A1822" s="1">
        <v>40627</v>
      </c>
      <c r="B1822" s="8">
        <f t="shared" si="30"/>
        <v>2011</v>
      </c>
      <c r="C1822">
        <v>17.91</v>
      </c>
    </row>
    <row r="1823" spans="1:3" x14ac:dyDescent="0.25">
      <c r="A1823" s="1">
        <v>40630</v>
      </c>
      <c r="B1823" s="8">
        <f t="shared" si="30"/>
        <v>2011</v>
      </c>
      <c r="C1823">
        <v>19.440000999999999</v>
      </c>
    </row>
    <row r="1824" spans="1:3" x14ac:dyDescent="0.25">
      <c r="A1824" s="1">
        <v>40631</v>
      </c>
      <c r="B1824" s="8">
        <f t="shared" si="30"/>
        <v>2011</v>
      </c>
      <c r="C1824">
        <v>18.16</v>
      </c>
    </row>
    <row r="1825" spans="1:3" x14ac:dyDescent="0.25">
      <c r="A1825" s="1">
        <v>40632</v>
      </c>
      <c r="B1825" s="8">
        <f t="shared" si="30"/>
        <v>2011</v>
      </c>
      <c r="C1825">
        <v>17.709999</v>
      </c>
    </row>
    <row r="1826" spans="1:3" x14ac:dyDescent="0.25">
      <c r="A1826" s="1">
        <v>40633</v>
      </c>
      <c r="B1826" s="8">
        <f t="shared" si="30"/>
        <v>2011</v>
      </c>
      <c r="C1826">
        <v>17.739999999999998</v>
      </c>
    </row>
    <row r="1827" spans="1:3" x14ac:dyDescent="0.25">
      <c r="A1827" s="1">
        <v>40634</v>
      </c>
      <c r="B1827" s="8">
        <f t="shared" si="30"/>
        <v>2011</v>
      </c>
      <c r="C1827">
        <v>17.399999999999999</v>
      </c>
    </row>
    <row r="1828" spans="1:3" x14ac:dyDescent="0.25">
      <c r="A1828" s="1">
        <v>40637</v>
      </c>
      <c r="B1828" s="8">
        <f t="shared" si="30"/>
        <v>2011</v>
      </c>
      <c r="C1828">
        <v>17.5</v>
      </c>
    </row>
    <row r="1829" spans="1:3" x14ac:dyDescent="0.25">
      <c r="A1829" s="1">
        <v>40638</v>
      </c>
      <c r="B1829" s="8">
        <f t="shared" si="30"/>
        <v>2011</v>
      </c>
      <c r="C1829">
        <v>17.25</v>
      </c>
    </row>
    <row r="1830" spans="1:3" x14ac:dyDescent="0.25">
      <c r="A1830" s="1">
        <v>40639</v>
      </c>
      <c r="B1830" s="8">
        <f t="shared" si="30"/>
        <v>2011</v>
      </c>
      <c r="C1830">
        <v>16.899999999999999</v>
      </c>
    </row>
    <row r="1831" spans="1:3" x14ac:dyDescent="0.25">
      <c r="A1831" s="1">
        <v>40640</v>
      </c>
      <c r="B1831" s="8">
        <f t="shared" si="30"/>
        <v>2011</v>
      </c>
      <c r="C1831">
        <v>17.110001</v>
      </c>
    </row>
    <row r="1832" spans="1:3" x14ac:dyDescent="0.25">
      <c r="A1832" s="1">
        <v>40641</v>
      </c>
      <c r="B1832" s="8">
        <f t="shared" si="30"/>
        <v>2011</v>
      </c>
      <c r="C1832">
        <v>17.870000999999998</v>
      </c>
    </row>
    <row r="1833" spans="1:3" x14ac:dyDescent="0.25">
      <c r="A1833" s="1">
        <v>40644</v>
      </c>
      <c r="B1833" s="8">
        <f t="shared" si="30"/>
        <v>2011</v>
      </c>
      <c r="C1833">
        <v>16.59</v>
      </c>
    </row>
    <row r="1834" spans="1:3" x14ac:dyDescent="0.25">
      <c r="A1834" s="1">
        <v>40645</v>
      </c>
      <c r="B1834" s="8">
        <f t="shared" si="30"/>
        <v>2011</v>
      </c>
      <c r="C1834">
        <v>17.09</v>
      </c>
    </row>
    <row r="1835" spans="1:3" x14ac:dyDescent="0.25">
      <c r="A1835" s="1">
        <v>40646</v>
      </c>
      <c r="B1835" s="8">
        <f t="shared" si="30"/>
        <v>2011</v>
      </c>
      <c r="C1835">
        <v>16.920000000000002</v>
      </c>
    </row>
    <row r="1836" spans="1:3" x14ac:dyDescent="0.25">
      <c r="A1836" s="1">
        <v>40647</v>
      </c>
      <c r="B1836" s="8">
        <f t="shared" si="30"/>
        <v>2011</v>
      </c>
      <c r="C1836">
        <v>16.27</v>
      </c>
    </row>
    <row r="1837" spans="1:3" x14ac:dyDescent="0.25">
      <c r="A1837" s="1">
        <v>40648</v>
      </c>
      <c r="B1837" s="8">
        <f t="shared" si="30"/>
        <v>2011</v>
      </c>
      <c r="C1837">
        <v>15.32</v>
      </c>
    </row>
    <row r="1838" spans="1:3" x14ac:dyDescent="0.25">
      <c r="A1838" s="1">
        <v>40651</v>
      </c>
      <c r="B1838" s="8">
        <f t="shared" si="30"/>
        <v>2011</v>
      </c>
      <c r="C1838">
        <v>16.959999</v>
      </c>
    </row>
    <row r="1839" spans="1:3" x14ac:dyDescent="0.25">
      <c r="A1839" s="1">
        <v>40652</v>
      </c>
      <c r="B1839" s="8">
        <f t="shared" si="30"/>
        <v>2011</v>
      </c>
      <c r="C1839">
        <v>15.83</v>
      </c>
    </row>
    <row r="1840" spans="1:3" x14ac:dyDescent="0.25">
      <c r="A1840" s="1">
        <v>40653</v>
      </c>
      <c r="B1840" s="8">
        <f t="shared" si="30"/>
        <v>2011</v>
      </c>
      <c r="C1840">
        <v>15.07</v>
      </c>
    </row>
    <row r="1841" spans="1:3" x14ac:dyDescent="0.25">
      <c r="A1841" s="1">
        <v>40654</v>
      </c>
      <c r="B1841" s="8">
        <f t="shared" si="30"/>
        <v>2011</v>
      </c>
      <c r="C1841">
        <v>14.69</v>
      </c>
    </row>
    <row r="1842" spans="1:3" x14ac:dyDescent="0.25">
      <c r="A1842" s="1">
        <v>40658</v>
      </c>
      <c r="B1842" s="8">
        <f t="shared" si="30"/>
        <v>2011</v>
      </c>
      <c r="C1842">
        <v>15.77</v>
      </c>
    </row>
    <row r="1843" spans="1:3" x14ac:dyDescent="0.25">
      <c r="A1843" s="1">
        <v>40659</v>
      </c>
      <c r="B1843" s="8">
        <f t="shared" si="30"/>
        <v>2011</v>
      </c>
      <c r="C1843">
        <v>15.62</v>
      </c>
    </row>
    <row r="1844" spans="1:3" x14ac:dyDescent="0.25">
      <c r="A1844" s="1">
        <v>40660</v>
      </c>
      <c r="B1844" s="8">
        <f t="shared" si="30"/>
        <v>2011</v>
      </c>
      <c r="C1844">
        <v>15.35</v>
      </c>
    </row>
    <row r="1845" spans="1:3" x14ac:dyDescent="0.25">
      <c r="A1845" s="1">
        <v>40661</v>
      </c>
      <c r="B1845" s="8">
        <f t="shared" si="30"/>
        <v>2011</v>
      </c>
      <c r="C1845">
        <v>14.62</v>
      </c>
    </row>
    <row r="1846" spans="1:3" x14ac:dyDescent="0.25">
      <c r="A1846" s="1">
        <v>40662</v>
      </c>
      <c r="B1846" s="8">
        <f t="shared" si="30"/>
        <v>2011</v>
      </c>
      <c r="C1846">
        <v>14.75</v>
      </c>
    </row>
    <row r="1847" spans="1:3" x14ac:dyDescent="0.25">
      <c r="A1847" s="1">
        <v>40665</v>
      </c>
      <c r="B1847" s="8">
        <f t="shared" si="30"/>
        <v>2011</v>
      </c>
      <c r="C1847">
        <v>15.99</v>
      </c>
    </row>
    <row r="1848" spans="1:3" x14ac:dyDescent="0.25">
      <c r="A1848" s="1">
        <v>40666</v>
      </c>
      <c r="B1848" s="8">
        <f t="shared" si="30"/>
        <v>2011</v>
      </c>
      <c r="C1848">
        <v>16.700001</v>
      </c>
    </row>
    <row r="1849" spans="1:3" x14ac:dyDescent="0.25">
      <c r="A1849" s="1">
        <v>40667</v>
      </c>
      <c r="B1849" s="8">
        <f t="shared" si="30"/>
        <v>2011</v>
      </c>
      <c r="C1849">
        <v>17.079999999999998</v>
      </c>
    </row>
    <row r="1850" spans="1:3" x14ac:dyDescent="0.25">
      <c r="A1850" s="1">
        <v>40668</v>
      </c>
      <c r="B1850" s="8">
        <f t="shared" si="30"/>
        <v>2011</v>
      </c>
      <c r="C1850">
        <v>18.200001</v>
      </c>
    </row>
    <row r="1851" spans="1:3" x14ac:dyDescent="0.25">
      <c r="A1851" s="1">
        <v>40669</v>
      </c>
      <c r="B1851" s="8">
        <f t="shared" si="30"/>
        <v>2011</v>
      </c>
      <c r="C1851">
        <v>18.399999999999999</v>
      </c>
    </row>
    <row r="1852" spans="1:3" x14ac:dyDescent="0.25">
      <c r="A1852" s="1">
        <v>40672</v>
      </c>
      <c r="B1852" s="8">
        <f t="shared" si="30"/>
        <v>2011</v>
      </c>
      <c r="C1852">
        <v>17.16</v>
      </c>
    </row>
    <row r="1853" spans="1:3" x14ac:dyDescent="0.25">
      <c r="A1853" s="1">
        <v>40673</v>
      </c>
      <c r="B1853" s="8">
        <f t="shared" si="30"/>
        <v>2011</v>
      </c>
      <c r="C1853">
        <v>15.91</v>
      </c>
    </row>
    <row r="1854" spans="1:3" x14ac:dyDescent="0.25">
      <c r="A1854" s="1">
        <v>40674</v>
      </c>
      <c r="B1854" s="8">
        <f t="shared" si="30"/>
        <v>2011</v>
      </c>
      <c r="C1854">
        <v>16.950001</v>
      </c>
    </row>
    <row r="1855" spans="1:3" x14ac:dyDescent="0.25">
      <c r="A1855" s="1">
        <v>40675</v>
      </c>
      <c r="B1855" s="8">
        <f t="shared" si="30"/>
        <v>2011</v>
      </c>
      <c r="C1855">
        <v>16.030000999999999</v>
      </c>
    </row>
    <row r="1856" spans="1:3" x14ac:dyDescent="0.25">
      <c r="A1856" s="1">
        <v>40676</v>
      </c>
      <c r="B1856" s="8">
        <f t="shared" si="30"/>
        <v>2011</v>
      </c>
      <c r="C1856">
        <v>17.07</v>
      </c>
    </row>
    <row r="1857" spans="1:3" x14ac:dyDescent="0.25">
      <c r="A1857" s="1">
        <v>40679</v>
      </c>
      <c r="B1857" s="8">
        <f t="shared" si="30"/>
        <v>2011</v>
      </c>
      <c r="C1857">
        <v>18.239999999999998</v>
      </c>
    </row>
    <row r="1858" spans="1:3" x14ac:dyDescent="0.25">
      <c r="A1858" s="1">
        <v>40680</v>
      </c>
      <c r="B1858" s="8">
        <f t="shared" si="30"/>
        <v>2011</v>
      </c>
      <c r="C1858">
        <v>17.549999</v>
      </c>
    </row>
    <row r="1859" spans="1:3" x14ac:dyDescent="0.25">
      <c r="A1859" s="1">
        <v>40681</v>
      </c>
      <c r="B1859" s="8">
        <f t="shared" ref="B1859:B1922" si="31">YEAR(A1859)</f>
        <v>2011</v>
      </c>
      <c r="C1859">
        <v>16.23</v>
      </c>
    </row>
    <row r="1860" spans="1:3" x14ac:dyDescent="0.25">
      <c r="A1860" s="1">
        <v>40682</v>
      </c>
      <c r="B1860" s="8">
        <f t="shared" si="31"/>
        <v>2011</v>
      </c>
      <c r="C1860">
        <v>15.52</v>
      </c>
    </row>
    <row r="1861" spans="1:3" x14ac:dyDescent="0.25">
      <c r="A1861" s="1">
        <v>40683</v>
      </c>
      <c r="B1861" s="8">
        <f t="shared" si="31"/>
        <v>2011</v>
      </c>
      <c r="C1861">
        <v>17.43</v>
      </c>
    </row>
    <row r="1862" spans="1:3" x14ac:dyDescent="0.25">
      <c r="A1862" s="1">
        <v>40686</v>
      </c>
      <c r="B1862" s="8">
        <f t="shared" si="31"/>
        <v>2011</v>
      </c>
      <c r="C1862">
        <v>18.27</v>
      </c>
    </row>
    <row r="1863" spans="1:3" x14ac:dyDescent="0.25">
      <c r="A1863" s="1">
        <v>40687</v>
      </c>
      <c r="B1863" s="8">
        <f t="shared" si="31"/>
        <v>2011</v>
      </c>
      <c r="C1863">
        <v>17.82</v>
      </c>
    </row>
    <row r="1864" spans="1:3" x14ac:dyDescent="0.25">
      <c r="A1864" s="1">
        <v>40688</v>
      </c>
      <c r="B1864" s="8">
        <f t="shared" si="31"/>
        <v>2011</v>
      </c>
      <c r="C1864">
        <v>17.07</v>
      </c>
    </row>
    <row r="1865" spans="1:3" x14ac:dyDescent="0.25">
      <c r="A1865" s="1">
        <v>40689</v>
      </c>
      <c r="B1865" s="8">
        <f t="shared" si="31"/>
        <v>2011</v>
      </c>
      <c r="C1865">
        <v>16.09</v>
      </c>
    </row>
    <row r="1866" spans="1:3" x14ac:dyDescent="0.25">
      <c r="A1866" s="1">
        <v>40690</v>
      </c>
      <c r="B1866" s="8">
        <f t="shared" si="31"/>
        <v>2011</v>
      </c>
      <c r="C1866">
        <v>15.98</v>
      </c>
    </row>
    <row r="1867" spans="1:3" x14ac:dyDescent="0.25">
      <c r="A1867" s="1">
        <v>40694</v>
      </c>
      <c r="B1867" s="8">
        <f t="shared" si="31"/>
        <v>2011</v>
      </c>
      <c r="C1867">
        <v>15.45</v>
      </c>
    </row>
    <row r="1868" spans="1:3" x14ac:dyDescent="0.25">
      <c r="A1868" s="1">
        <v>40695</v>
      </c>
      <c r="B1868" s="8">
        <f t="shared" si="31"/>
        <v>2011</v>
      </c>
      <c r="C1868">
        <v>18.299999</v>
      </c>
    </row>
    <row r="1869" spans="1:3" x14ac:dyDescent="0.25">
      <c r="A1869" s="1">
        <v>40696</v>
      </c>
      <c r="B1869" s="8">
        <f t="shared" si="31"/>
        <v>2011</v>
      </c>
      <c r="C1869">
        <v>18.09</v>
      </c>
    </row>
    <row r="1870" spans="1:3" x14ac:dyDescent="0.25">
      <c r="A1870" s="1">
        <v>40697</v>
      </c>
      <c r="B1870" s="8">
        <f t="shared" si="31"/>
        <v>2011</v>
      </c>
      <c r="C1870">
        <v>17.950001</v>
      </c>
    </row>
    <row r="1871" spans="1:3" x14ac:dyDescent="0.25">
      <c r="A1871" s="1">
        <v>40700</v>
      </c>
      <c r="B1871" s="8">
        <f t="shared" si="31"/>
        <v>2011</v>
      </c>
      <c r="C1871">
        <v>18.489999999999998</v>
      </c>
    </row>
    <row r="1872" spans="1:3" x14ac:dyDescent="0.25">
      <c r="A1872" s="1">
        <v>40701</v>
      </c>
      <c r="B1872" s="8">
        <f t="shared" si="31"/>
        <v>2011</v>
      </c>
      <c r="C1872">
        <v>18.07</v>
      </c>
    </row>
    <row r="1873" spans="1:3" x14ac:dyDescent="0.25">
      <c r="A1873" s="1">
        <v>40702</v>
      </c>
      <c r="B1873" s="8">
        <f t="shared" si="31"/>
        <v>2011</v>
      </c>
      <c r="C1873">
        <v>18.790001</v>
      </c>
    </row>
    <row r="1874" spans="1:3" x14ac:dyDescent="0.25">
      <c r="A1874" s="1">
        <v>40703</v>
      </c>
      <c r="B1874" s="8">
        <f t="shared" si="31"/>
        <v>2011</v>
      </c>
      <c r="C1874">
        <v>17.77</v>
      </c>
    </row>
    <row r="1875" spans="1:3" x14ac:dyDescent="0.25">
      <c r="A1875" s="1">
        <v>40704</v>
      </c>
      <c r="B1875" s="8">
        <f t="shared" si="31"/>
        <v>2011</v>
      </c>
      <c r="C1875">
        <v>18.860001</v>
      </c>
    </row>
    <row r="1876" spans="1:3" x14ac:dyDescent="0.25">
      <c r="A1876" s="1">
        <v>40707</v>
      </c>
      <c r="B1876" s="8">
        <f t="shared" si="31"/>
        <v>2011</v>
      </c>
      <c r="C1876">
        <v>19.610001</v>
      </c>
    </row>
    <row r="1877" spans="1:3" x14ac:dyDescent="0.25">
      <c r="A1877" s="1">
        <v>40708</v>
      </c>
      <c r="B1877" s="8">
        <f t="shared" si="31"/>
        <v>2011</v>
      </c>
      <c r="C1877">
        <v>18.260000000000002</v>
      </c>
    </row>
    <row r="1878" spans="1:3" x14ac:dyDescent="0.25">
      <c r="A1878" s="1">
        <v>40709</v>
      </c>
      <c r="B1878" s="8">
        <f t="shared" si="31"/>
        <v>2011</v>
      </c>
      <c r="C1878">
        <v>21.32</v>
      </c>
    </row>
    <row r="1879" spans="1:3" x14ac:dyDescent="0.25">
      <c r="A1879" s="1">
        <v>40710</v>
      </c>
      <c r="B1879" s="8">
        <f t="shared" si="31"/>
        <v>2011</v>
      </c>
      <c r="C1879">
        <v>22.73</v>
      </c>
    </row>
    <row r="1880" spans="1:3" x14ac:dyDescent="0.25">
      <c r="A1880" s="1">
        <v>40711</v>
      </c>
      <c r="B1880" s="8">
        <f t="shared" si="31"/>
        <v>2011</v>
      </c>
      <c r="C1880">
        <v>21.85</v>
      </c>
    </row>
    <row r="1881" spans="1:3" x14ac:dyDescent="0.25">
      <c r="A1881" s="1">
        <v>40714</v>
      </c>
      <c r="B1881" s="8">
        <f t="shared" si="31"/>
        <v>2011</v>
      </c>
      <c r="C1881">
        <v>19.989999999999998</v>
      </c>
    </row>
    <row r="1882" spans="1:3" x14ac:dyDescent="0.25">
      <c r="A1882" s="1">
        <v>40715</v>
      </c>
      <c r="B1882" s="8">
        <f t="shared" si="31"/>
        <v>2011</v>
      </c>
      <c r="C1882">
        <v>18.860001</v>
      </c>
    </row>
    <row r="1883" spans="1:3" x14ac:dyDescent="0.25">
      <c r="A1883" s="1">
        <v>40716</v>
      </c>
      <c r="B1883" s="8">
        <f t="shared" si="31"/>
        <v>2011</v>
      </c>
      <c r="C1883">
        <v>18.52</v>
      </c>
    </row>
    <row r="1884" spans="1:3" x14ac:dyDescent="0.25">
      <c r="A1884" s="1">
        <v>40717</v>
      </c>
      <c r="B1884" s="8">
        <f t="shared" si="31"/>
        <v>2011</v>
      </c>
      <c r="C1884">
        <v>19.290001</v>
      </c>
    </row>
    <row r="1885" spans="1:3" x14ac:dyDescent="0.25">
      <c r="A1885" s="1">
        <v>40718</v>
      </c>
      <c r="B1885" s="8">
        <f t="shared" si="31"/>
        <v>2011</v>
      </c>
      <c r="C1885">
        <v>21.1</v>
      </c>
    </row>
    <row r="1886" spans="1:3" x14ac:dyDescent="0.25">
      <c r="A1886" s="1">
        <v>40721</v>
      </c>
      <c r="B1886" s="8">
        <f t="shared" si="31"/>
        <v>2011</v>
      </c>
      <c r="C1886">
        <v>20.559999000000001</v>
      </c>
    </row>
    <row r="1887" spans="1:3" x14ac:dyDescent="0.25">
      <c r="A1887" s="1">
        <v>40722</v>
      </c>
      <c r="B1887" s="8">
        <f t="shared" si="31"/>
        <v>2011</v>
      </c>
      <c r="C1887">
        <v>19.170000000000002</v>
      </c>
    </row>
    <row r="1888" spans="1:3" x14ac:dyDescent="0.25">
      <c r="A1888" s="1">
        <v>40723</v>
      </c>
      <c r="B1888" s="8">
        <f t="shared" si="31"/>
        <v>2011</v>
      </c>
      <c r="C1888">
        <v>17.27</v>
      </c>
    </row>
    <row r="1889" spans="1:3" x14ac:dyDescent="0.25">
      <c r="A1889" s="1">
        <v>40724</v>
      </c>
      <c r="B1889" s="8">
        <f t="shared" si="31"/>
        <v>2011</v>
      </c>
      <c r="C1889">
        <v>16.52</v>
      </c>
    </row>
    <row r="1890" spans="1:3" x14ac:dyDescent="0.25">
      <c r="A1890" s="1">
        <v>40725</v>
      </c>
      <c r="B1890" s="8">
        <f t="shared" si="31"/>
        <v>2011</v>
      </c>
      <c r="C1890">
        <v>15.87</v>
      </c>
    </row>
    <row r="1891" spans="1:3" x14ac:dyDescent="0.25">
      <c r="A1891" s="1">
        <v>40729</v>
      </c>
      <c r="B1891" s="8">
        <f t="shared" si="31"/>
        <v>2011</v>
      </c>
      <c r="C1891">
        <v>16.059999000000001</v>
      </c>
    </row>
    <row r="1892" spans="1:3" x14ac:dyDescent="0.25">
      <c r="A1892" s="1">
        <v>40730</v>
      </c>
      <c r="B1892" s="8">
        <f t="shared" si="31"/>
        <v>2011</v>
      </c>
      <c r="C1892">
        <v>16.34</v>
      </c>
    </row>
    <row r="1893" spans="1:3" x14ac:dyDescent="0.25">
      <c r="A1893" s="1">
        <v>40731</v>
      </c>
      <c r="B1893" s="8">
        <f t="shared" si="31"/>
        <v>2011</v>
      </c>
      <c r="C1893">
        <v>15.95</v>
      </c>
    </row>
    <row r="1894" spans="1:3" x14ac:dyDescent="0.25">
      <c r="A1894" s="1">
        <v>40732</v>
      </c>
      <c r="B1894" s="8">
        <f t="shared" si="31"/>
        <v>2011</v>
      </c>
      <c r="C1894">
        <v>15.95</v>
      </c>
    </row>
    <row r="1895" spans="1:3" x14ac:dyDescent="0.25">
      <c r="A1895" s="1">
        <v>40735</v>
      </c>
      <c r="B1895" s="8">
        <f t="shared" si="31"/>
        <v>2011</v>
      </c>
      <c r="C1895">
        <v>18.389999</v>
      </c>
    </row>
    <row r="1896" spans="1:3" x14ac:dyDescent="0.25">
      <c r="A1896" s="1">
        <v>40736</v>
      </c>
      <c r="B1896" s="8">
        <f t="shared" si="31"/>
        <v>2011</v>
      </c>
      <c r="C1896">
        <v>19.870000999999998</v>
      </c>
    </row>
    <row r="1897" spans="1:3" x14ac:dyDescent="0.25">
      <c r="A1897" s="1">
        <v>40737</v>
      </c>
      <c r="B1897" s="8">
        <f t="shared" si="31"/>
        <v>2011</v>
      </c>
      <c r="C1897">
        <v>19.91</v>
      </c>
    </row>
    <row r="1898" spans="1:3" x14ac:dyDescent="0.25">
      <c r="A1898" s="1">
        <v>40738</v>
      </c>
      <c r="B1898" s="8">
        <f t="shared" si="31"/>
        <v>2011</v>
      </c>
      <c r="C1898">
        <v>20.799999</v>
      </c>
    </row>
    <row r="1899" spans="1:3" x14ac:dyDescent="0.25">
      <c r="A1899" s="1">
        <v>40739</v>
      </c>
      <c r="B1899" s="8">
        <f t="shared" si="31"/>
        <v>2011</v>
      </c>
      <c r="C1899">
        <v>19.530000999999999</v>
      </c>
    </row>
    <row r="1900" spans="1:3" x14ac:dyDescent="0.25">
      <c r="A1900" s="1">
        <v>40742</v>
      </c>
      <c r="B1900" s="8">
        <f t="shared" si="31"/>
        <v>2011</v>
      </c>
      <c r="C1900">
        <v>20.950001</v>
      </c>
    </row>
    <row r="1901" spans="1:3" x14ac:dyDescent="0.25">
      <c r="A1901" s="1">
        <v>40743</v>
      </c>
      <c r="B1901" s="8">
        <f t="shared" si="31"/>
        <v>2011</v>
      </c>
      <c r="C1901">
        <v>19.209999</v>
      </c>
    </row>
    <row r="1902" spans="1:3" x14ac:dyDescent="0.25">
      <c r="A1902" s="1">
        <v>40744</v>
      </c>
      <c r="B1902" s="8">
        <f t="shared" si="31"/>
        <v>2011</v>
      </c>
      <c r="C1902">
        <v>19.09</v>
      </c>
    </row>
    <row r="1903" spans="1:3" x14ac:dyDescent="0.25">
      <c r="A1903" s="1">
        <v>40745</v>
      </c>
      <c r="B1903" s="8">
        <f t="shared" si="31"/>
        <v>2011</v>
      </c>
      <c r="C1903">
        <v>17.559999000000001</v>
      </c>
    </row>
    <row r="1904" spans="1:3" x14ac:dyDescent="0.25">
      <c r="A1904" s="1">
        <v>40746</v>
      </c>
      <c r="B1904" s="8">
        <f t="shared" si="31"/>
        <v>2011</v>
      </c>
      <c r="C1904">
        <v>17.52</v>
      </c>
    </row>
    <row r="1905" spans="1:3" x14ac:dyDescent="0.25">
      <c r="A1905" s="1">
        <v>40749</v>
      </c>
      <c r="B1905" s="8">
        <f t="shared" si="31"/>
        <v>2011</v>
      </c>
      <c r="C1905">
        <v>19.350000000000001</v>
      </c>
    </row>
    <row r="1906" spans="1:3" x14ac:dyDescent="0.25">
      <c r="A1906" s="1">
        <v>40750</v>
      </c>
      <c r="B1906" s="8">
        <f t="shared" si="31"/>
        <v>2011</v>
      </c>
      <c r="C1906">
        <v>20.23</v>
      </c>
    </row>
    <row r="1907" spans="1:3" x14ac:dyDescent="0.25">
      <c r="A1907" s="1">
        <v>40751</v>
      </c>
      <c r="B1907" s="8">
        <f t="shared" si="31"/>
        <v>2011</v>
      </c>
      <c r="C1907">
        <v>22.98</v>
      </c>
    </row>
    <row r="1908" spans="1:3" x14ac:dyDescent="0.25">
      <c r="A1908" s="1">
        <v>40752</v>
      </c>
      <c r="B1908" s="8">
        <f t="shared" si="31"/>
        <v>2011</v>
      </c>
      <c r="C1908">
        <v>23.74</v>
      </c>
    </row>
    <row r="1909" spans="1:3" x14ac:dyDescent="0.25">
      <c r="A1909" s="1">
        <v>40753</v>
      </c>
      <c r="B1909" s="8">
        <f t="shared" si="31"/>
        <v>2011</v>
      </c>
      <c r="C1909">
        <v>25.25</v>
      </c>
    </row>
    <row r="1910" spans="1:3" x14ac:dyDescent="0.25">
      <c r="A1910" s="1">
        <v>40756</v>
      </c>
      <c r="B1910" s="8">
        <f t="shared" si="31"/>
        <v>2011</v>
      </c>
      <c r="C1910">
        <v>23.66</v>
      </c>
    </row>
    <row r="1911" spans="1:3" x14ac:dyDescent="0.25">
      <c r="A1911" s="1">
        <v>40757</v>
      </c>
      <c r="B1911" s="8">
        <f t="shared" si="31"/>
        <v>2011</v>
      </c>
      <c r="C1911">
        <v>24.790001</v>
      </c>
    </row>
    <row r="1912" spans="1:3" x14ac:dyDescent="0.25">
      <c r="A1912" s="1">
        <v>40758</v>
      </c>
      <c r="B1912" s="8">
        <f t="shared" si="31"/>
        <v>2011</v>
      </c>
      <c r="C1912">
        <v>23.379999000000002</v>
      </c>
    </row>
    <row r="1913" spans="1:3" x14ac:dyDescent="0.25">
      <c r="A1913" s="1">
        <v>40759</v>
      </c>
      <c r="B1913" s="8">
        <f t="shared" si="31"/>
        <v>2011</v>
      </c>
      <c r="C1913">
        <v>31.66</v>
      </c>
    </row>
    <row r="1914" spans="1:3" x14ac:dyDescent="0.25">
      <c r="A1914" s="1">
        <v>40760</v>
      </c>
      <c r="B1914" s="8">
        <f t="shared" si="31"/>
        <v>2011</v>
      </c>
      <c r="C1914">
        <v>32</v>
      </c>
    </row>
    <row r="1915" spans="1:3" x14ac:dyDescent="0.25">
      <c r="A1915" s="1">
        <v>40763</v>
      </c>
      <c r="B1915" s="8">
        <f t="shared" si="31"/>
        <v>2011</v>
      </c>
      <c r="C1915">
        <v>48</v>
      </c>
    </row>
    <row r="1916" spans="1:3" x14ac:dyDescent="0.25">
      <c r="A1916" s="1">
        <v>40764</v>
      </c>
      <c r="B1916" s="8">
        <f t="shared" si="31"/>
        <v>2011</v>
      </c>
      <c r="C1916">
        <v>35.060001</v>
      </c>
    </row>
    <row r="1917" spans="1:3" x14ac:dyDescent="0.25">
      <c r="A1917" s="1">
        <v>40765</v>
      </c>
      <c r="B1917" s="8">
        <f t="shared" si="31"/>
        <v>2011</v>
      </c>
      <c r="C1917">
        <v>42.990001999999997</v>
      </c>
    </row>
    <row r="1918" spans="1:3" x14ac:dyDescent="0.25">
      <c r="A1918" s="1">
        <v>40766</v>
      </c>
      <c r="B1918" s="8">
        <f t="shared" si="31"/>
        <v>2011</v>
      </c>
      <c r="C1918">
        <v>39</v>
      </c>
    </row>
    <row r="1919" spans="1:3" x14ac:dyDescent="0.25">
      <c r="A1919" s="1">
        <v>40767</v>
      </c>
      <c r="B1919" s="8">
        <f t="shared" si="31"/>
        <v>2011</v>
      </c>
      <c r="C1919">
        <v>36.360000999999997</v>
      </c>
    </row>
    <row r="1920" spans="1:3" x14ac:dyDescent="0.25">
      <c r="A1920" s="1">
        <v>40770</v>
      </c>
      <c r="B1920" s="8">
        <f t="shared" si="31"/>
        <v>2011</v>
      </c>
      <c r="C1920">
        <v>31.870000999999998</v>
      </c>
    </row>
    <row r="1921" spans="1:3" x14ac:dyDescent="0.25">
      <c r="A1921" s="1">
        <v>40771</v>
      </c>
      <c r="B1921" s="8">
        <f t="shared" si="31"/>
        <v>2011</v>
      </c>
      <c r="C1921">
        <v>32.849997999999999</v>
      </c>
    </row>
    <row r="1922" spans="1:3" x14ac:dyDescent="0.25">
      <c r="A1922" s="1">
        <v>40772</v>
      </c>
      <c r="B1922" s="8">
        <f t="shared" si="31"/>
        <v>2011</v>
      </c>
      <c r="C1922">
        <v>31.58</v>
      </c>
    </row>
    <row r="1923" spans="1:3" x14ac:dyDescent="0.25">
      <c r="A1923" s="1">
        <v>40773</v>
      </c>
      <c r="B1923" s="8">
        <f t="shared" ref="B1923:B1986" si="32">YEAR(A1923)</f>
        <v>2011</v>
      </c>
      <c r="C1923">
        <v>42.669998</v>
      </c>
    </row>
    <row r="1924" spans="1:3" x14ac:dyDescent="0.25">
      <c r="A1924" s="1">
        <v>40774</v>
      </c>
      <c r="B1924" s="8">
        <f t="shared" si="32"/>
        <v>2011</v>
      </c>
      <c r="C1924">
        <v>43.049999</v>
      </c>
    </row>
    <row r="1925" spans="1:3" x14ac:dyDescent="0.25">
      <c r="A1925" s="1">
        <v>40777</v>
      </c>
      <c r="B1925" s="8">
        <f t="shared" si="32"/>
        <v>2011</v>
      </c>
      <c r="C1925">
        <v>42.439999</v>
      </c>
    </row>
    <row r="1926" spans="1:3" x14ac:dyDescent="0.25">
      <c r="A1926" s="1">
        <v>40778</v>
      </c>
      <c r="B1926" s="8">
        <f t="shared" si="32"/>
        <v>2011</v>
      </c>
      <c r="C1926">
        <v>36.270000000000003</v>
      </c>
    </row>
    <row r="1927" spans="1:3" x14ac:dyDescent="0.25">
      <c r="A1927" s="1">
        <v>40779</v>
      </c>
      <c r="B1927" s="8">
        <f t="shared" si="32"/>
        <v>2011</v>
      </c>
      <c r="C1927">
        <v>35.900002000000001</v>
      </c>
    </row>
    <row r="1928" spans="1:3" x14ac:dyDescent="0.25">
      <c r="A1928" s="1">
        <v>40780</v>
      </c>
      <c r="B1928" s="8">
        <f t="shared" si="32"/>
        <v>2011</v>
      </c>
      <c r="C1928">
        <v>39.759998000000003</v>
      </c>
    </row>
    <row r="1929" spans="1:3" x14ac:dyDescent="0.25">
      <c r="A1929" s="1">
        <v>40781</v>
      </c>
      <c r="B1929" s="8">
        <f t="shared" si="32"/>
        <v>2011</v>
      </c>
      <c r="C1929">
        <v>35.590000000000003</v>
      </c>
    </row>
    <row r="1930" spans="1:3" x14ac:dyDescent="0.25">
      <c r="A1930" s="1">
        <v>40784</v>
      </c>
      <c r="B1930" s="8">
        <f t="shared" si="32"/>
        <v>2011</v>
      </c>
      <c r="C1930">
        <v>32.279998999999997</v>
      </c>
    </row>
    <row r="1931" spans="1:3" x14ac:dyDescent="0.25">
      <c r="A1931" s="1">
        <v>40785</v>
      </c>
      <c r="B1931" s="8">
        <f t="shared" si="32"/>
        <v>2011</v>
      </c>
      <c r="C1931">
        <v>32.889999000000003</v>
      </c>
    </row>
    <row r="1932" spans="1:3" x14ac:dyDescent="0.25">
      <c r="A1932" s="1">
        <v>40786</v>
      </c>
      <c r="B1932" s="8">
        <f t="shared" si="32"/>
        <v>2011</v>
      </c>
      <c r="C1932">
        <v>31.620000999999998</v>
      </c>
    </row>
    <row r="1933" spans="1:3" x14ac:dyDescent="0.25">
      <c r="A1933" s="1">
        <v>40787</v>
      </c>
      <c r="B1933" s="8">
        <f t="shared" si="32"/>
        <v>2011</v>
      </c>
      <c r="C1933">
        <v>31.82</v>
      </c>
    </row>
    <row r="1934" spans="1:3" x14ac:dyDescent="0.25">
      <c r="A1934" s="1">
        <v>40788</v>
      </c>
      <c r="B1934" s="8">
        <f t="shared" si="32"/>
        <v>2011</v>
      </c>
      <c r="C1934">
        <v>33.919998</v>
      </c>
    </row>
    <row r="1935" spans="1:3" x14ac:dyDescent="0.25">
      <c r="A1935" s="1">
        <v>40792</v>
      </c>
      <c r="B1935" s="8">
        <f t="shared" si="32"/>
        <v>2011</v>
      </c>
      <c r="C1935">
        <v>37</v>
      </c>
    </row>
    <row r="1936" spans="1:3" x14ac:dyDescent="0.25">
      <c r="A1936" s="1">
        <v>40793</v>
      </c>
      <c r="B1936" s="8">
        <f t="shared" si="32"/>
        <v>2011</v>
      </c>
      <c r="C1936">
        <v>33.380001</v>
      </c>
    </row>
    <row r="1937" spans="1:3" x14ac:dyDescent="0.25">
      <c r="A1937" s="1">
        <v>40794</v>
      </c>
      <c r="B1937" s="8">
        <f t="shared" si="32"/>
        <v>2011</v>
      </c>
      <c r="C1937">
        <v>34.32</v>
      </c>
    </row>
    <row r="1938" spans="1:3" x14ac:dyDescent="0.25">
      <c r="A1938" s="1">
        <v>40795</v>
      </c>
      <c r="B1938" s="8">
        <f t="shared" si="32"/>
        <v>2011</v>
      </c>
      <c r="C1938">
        <v>38.520000000000003</v>
      </c>
    </row>
    <row r="1939" spans="1:3" x14ac:dyDescent="0.25">
      <c r="A1939" s="1">
        <v>40798</v>
      </c>
      <c r="B1939" s="8">
        <f t="shared" si="32"/>
        <v>2011</v>
      </c>
      <c r="C1939">
        <v>38.590000000000003</v>
      </c>
    </row>
    <row r="1940" spans="1:3" x14ac:dyDescent="0.25">
      <c r="A1940" s="1">
        <v>40799</v>
      </c>
      <c r="B1940" s="8">
        <f t="shared" si="32"/>
        <v>2011</v>
      </c>
      <c r="C1940">
        <v>36.909999999999997</v>
      </c>
    </row>
    <row r="1941" spans="1:3" x14ac:dyDescent="0.25">
      <c r="A1941" s="1">
        <v>40800</v>
      </c>
      <c r="B1941" s="8">
        <f t="shared" si="32"/>
        <v>2011</v>
      </c>
      <c r="C1941">
        <v>34.599997999999999</v>
      </c>
    </row>
    <row r="1942" spans="1:3" x14ac:dyDescent="0.25">
      <c r="A1942" s="1">
        <v>40801</v>
      </c>
      <c r="B1942" s="8">
        <f t="shared" si="32"/>
        <v>2011</v>
      </c>
      <c r="C1942">
        <v>31.969999000000001</v>
      </c>
    </row>
    <row r="1943" spans="1:3" x14ac:dyDescent="0.25">
      <c r="A1943" s="1">
        <v>40802</v>
      </c>
      <c r="B1943" s="8">
        <f t="shared" si="32"/>
        <v>2011</v>
      </c>
      <c r="C1943">
        <v>30.98</v>
      </c>
    </row>
    <row r="1944" spans="1:3" x14ac:dyDescent="0.25">
      <c r="A1944" s="1">
        <v>40805</v>
      </c>
      <c r="B1944" s="8">
        <f t="shared" si="32"/>
        <v>2011</v>
      </c>
      <c r="C1944">
        <v>32.729999999999997</v>
      </c>
    </row>
    <row r="1945" spans="1:3" x14ac:dyDescent="0.25">
      <c r="A1945" s="1">
        <v>40806</v>
      </c>
      <c r="B1945" s="8">
        <f t="shared" si="32"/>
        <v>2011</v>
      </c>
      <c r="C1945">
        <v>32.860000999999997</v>
      </c>
    </row>
    <row r="1946" spans="1:3" x14ac:dyDescent="0.25">
      <c r="A1946" s="1">
        <v>40807</v>
      </c>
      <c r="B1946" s="8">
        <f t="shared" si="32"/>
        <v>2011</v>
      </c>
      <c r="C1946">
        <v>37.32</v>
      </c>
    </row>
    <row r="1947" spans="1:3" x14ac:dyDescent="0.25">
      <c r="A1947" s="1">
        <v>40808</v>
      </c>
      <c r="B1947" s="8">
        <f t="shared" si="32"/>
        <v>2011</v>
      </c>
      <c r="C1947">
        <v>41.349997999999999</v>
      </c>
    </row>
    <row r="1948" spans="1:3" x14ac:dyDescent="0.25">
      <c r="A1948" s="1">
        <v>40809</v>
      </c>
      <c r="B1948" s="8">
        <f t="shared" si="32"/>
        <v>2011</v>
      </c>
      <c r="C1948">
        <v>41.25</v>
      </c>
    </row>
    <row r="1949" spans="1:3" x14ac:dyDescent="0.25">
      <c r="A1949" s="1">
        <v>40812</v>
      </c>
      <c r="B1949" s="8">
        <f t="shared" si="32"/>
        <v>2011</v>
      </c>
      <c r="C1949">
        <v>39.020000000000003</v>
      </c>
    </row>
    <row r="1950" spans="1:3" x14ac:dyDescent="0.25">
      <c r="A1950" s="1">
        <v>40813</v>
      </c>
      <c r="B1950" s="8">
        <f t="shared" si="32"/>
        <v>2011</v>
      </c>
      <c r="C1950">
        <v>37.709999000000003</v>
      </c>
    </row>
    <row r="1951" spans="1:3" x14ac:dyDescent="0.25">
      <c r="A1951" s="1">
        <v>40814</v>
      </c>
      <c r="B1951" s="8">
        <f t="shared" si="32"/>
        <v>2011</v>
      </c>
      <c r="C1951">
        <v>41.080002</v>
      </c>
    </row>
    <row r="1952" spans="1:3" x14ac:dyDescent="0.25">
      <c r="A1952" s="1">
        <v>40815</v>
      </c>
      <c r="B1952" s="8">
        <f t="shared" si="32"/>
        <v>2011</v>
      </c>
      <c r="C1952">
        <v>38.840000000000003</v>
      </c>
    </row>
    <row r="1953" spans="1:3" x14ac:dyDescent="0.25">
      <c r="A1953" s="1">
        <v>40816</v>
      </c>
      <c r="B1953" s="8">
        <f t="shared" si="32"/>
        <v>2011</v>
      </c>
      <c r="C1953">
        <v>42.959999000000003</v>
      </c>
    </row>
    <row r="1954" spans="1:3" x14ac:dyDescent="0.25">
      <c r="A1954" s="1">
        <v>40819</v>
      </c>
      <c r="B1954" s="8">
        <f t="shared" si="32"/>
        <v>2011</v>
      </c>
      <c r="C1954">
        <v>45.450001</v>
      </c>
    </row>
    <row r="1955" spans="1:3" x14ac:dyDescent="0.25">
      <c r="A1955" s="1">
        <v>40820</v>
      </c>
      <c r="B1955" s="8">
        <f t="shared" si="32"/>
        <v>2011</v>
      </c>
      <c r="C1955">
        <v>40.82</v>
      </c>
    </row>
    <row r="1956" spans="1:3" x14ac:dyDescent="0.25">
      <c r="A1956" s="1">
        <v>40821</v>
      </c>
      <c r="B1956" s="8">
        <f t="shared" si="32"/>
        <v>2011</v>
      </c>
      <c r="C1956">
        <v>37.810001</v>
      </c>
    </row>
    <row r="1957" spans="1:3" x14ac:dyDescent="0.25">
      <c r="A1957" s="1">
        <v>40822</v>
      </c>
      <c r="B1957" s="8">
        <f t="shared" si="32"/>
        <v>2011</v>
      </c>
      <c r="C1957">
        <v>36.270000000000003</v>
      </c>
    </row>
    <row r="1958" spans="1:3" x14ac:dyDescent="0.25">
      <c r="A1958" s="1">
        <v>40823</v>
      </c>
      <c r="B1958" s="8">
        <f t="shared" si="32"/>
        <v>2011</v>
      </c>
      <c r="C1958">
        <v>36.200001</v>
      </c>
    </row>
    <row r="1959" spans="1:3" x14ac:dyDescent="0.25">
      <c r="A1959" s="1">
        <v>40826</v>
      </c>
      <c r="B1959" s="8">
        <f t="shared" si="32"/>
        <v>2011</v>
      </c>
      <c r="C1959">
        <v>33.020000000000003</v>
      </c>
    </row>
    <row r="1960" spans="1:3" x14ac:dyDescent="0.25">
      <c r="A1960" s="1">
        <v>40827</v>
      </c>
      <c r="B1960" s="8">
        <f t="shared" si="32"/>
        <v>2011</v>
      </c>
      <c r="C1960">
        <v>32.860000999999997</v>
      </c>
    </row>
    <row r="1961" spans="1:3" x14ac:dyDescent="0.25">
      <c r="A1961" s="1">
        <v>40828</v>
      </c>
      <c r="B1961" s="8">
        <f t="shared" si="32"/>
        <v>2011</v>
      </c>
      <c r="C1961">
        <v>31.26</v>
      </c>
    </row>
    <row r="1962" spans="1:3" x14ac:dyDescent="0.25">
      <c r="A1962" s="1">
        <v>40829</v>
      </c>
      <c r="B1962" s="8">
        <f t="shared" si="32"/>
        <v>2011</v>
      </c>
      <c r="C1962">
        <v>30.700001</v>
      </c>
    </row>
    <row r="1963" spans="1:3" x14ac:dyDescent="0.25">
      <c r="A1963" s="1">
        <v>40830</v>
      </c>
      <c r="B1963" s="8">
        <f t="shared" si="32"/>
        <v>2011</v>
      </c>
      <c r="C1963">
        <v>28.24</v>
      </c>
    </row>
    <row r="1964" spans="1:3" x14ac:dyDescent="0.25">
      <c r="A1964" s="1">
        <v>40833</v>
      </c>
      <c r="B1964" s="8">
        <f t="shared" si="32"/>
        <v>2011</v>
      </c>
      <c r="C1964">
        <v>33.389999000000003</v>
      </c>
    </row>
    <row r="1965" spans="1:3" x14ac:dyDescent="0.25">
      <c r="A1965" s="1">
        <v>40834</v>
      </c>
      <c r="B1965" s="8">
        <f t="shared" si="32"/>
        <v>2011</v>
      </c>
      <c r="C1965">
        <v>31.559999000000001</v>
      </c>
    </row>
    <row r="1966" spans="1:3" x14ac:dyDescent="0.25">
      <c r="A1966" s="1">
        <v>40835</v>
      </c>
      <c r="B1966" s="8">
        <f t="shared" si="32"/>
        <v>2011</v>
      </c>
      <c r="C1966">
        <v>34.439999</v>
      </c>
    </row>
    <row r="1967" spans="1:3" x14ac:dyDescent="0.25">
      <c r="A1967" s="1">
        <v>40836</v>
      </c>
      <c r="B1967" s="8">
        <f t="shared" si="32"/>
        <v>2011</v>
      </c>
      <c r="C1967">
        <v>34.779998999999997</v>
      </c>
    </row>
    <row r="1968" spans="1:3" x14ac:dyDescent="0.25">
      <c r="A1968" s="1">
        <v>40837</v>
      </c>
      <c r="B1968" s="8">
        <f t="shared" si="32"/>
        <v>2011</v>
      </c>
      <c r="C1968">
        <v>31.32</v>
      </c>
    </row>
    <row r="1969" spans="1:3" x14ac:dyDescent="0.25">
      <c r="A1969" s="1">
        <v>40840</v>
      </c>
      <c r="B1969" s="8">
        <f t="shared" si="32"/>
        <v>2011</v>
      </c>
      <c r="C1969">
        <v>29.26</v>
      </c>
    </row>
    <row r="1970" spans="1:3" x14ac:dyDescent="0.25">
      <c r="A1970" s="1">
        <v>40841</v>
      </c>
      <c r="B1970" s="8">
        <f t="shared" si="32"/>
        <v>2011</v>
      </c>
      <c r="C1970">
        <v>32.220001000000003</v>
      </c>
    </row>
    <row r="1971" spans="1:3" x14ac:dyDescent="0.25">
      <c r="A1971" s="1">
        <v>40842</v>
      </c>
      <c r="B1971" s="8">
        <f t="shared" si="32"/>
        <v>2011</v>
      </c>
      <c r="C1971">
        <v>29.860001</v>
      </c>
    </row>
    <row r="1972" spans="1:3" x14ac:dyDescent="0.25">
      <c r="A1972" s="1">
        <v>40843</v>
      </c>
      <c r="B1972" s="8">
        <f t="shared" si="32"/>
        <v>2011</v>
      </c>
      <c r="C1972">
        <v>25.459999</v>
      </c>
    </row>
    <row r="1973" spans="1:3" x14ac:dyDescent="0.25">
      <c r="A1973" s="1">
        <v>40844</v>
      </c>
      <c r="B1973" s="8">
        <f t="shared" si="32"/>
        <v>2011</v>
      </c>
      <c r="C1973">
        <v>24.530000999999999</v>
      </c>
    </row>
    <row r="1974" spans="1:3" x14ac:dyDescent="0.25">
      <c r="A1974" s="1">
        <v>40847</v>
      </c>
      <c r="B1974" s="8">
        <f t="shared" si="32"/>
        <v>2011</v>
      </c>
      <c r="C1974">
        <v>29.959999</v>
      </c>
    </row>
    <row r="1975" spans="1:3" x14ac:dyDescent="0.25">
      <c r="A1975" s="1">
        <v>40848</v>
      </c>
      <c r="B1975" s="8">
        <f t="shared" si="32"/>
        <v>2011</v>
      </c>
      <c r="C1975">
        <v>34.770000000000003</v>
      </c>
    </row>
    <row r="1976" spans="1:3" x14ac:dyDescent="0.25">
      <c r="A1976" s="1">
        <v>40849</v>
      </c>
      <c r="B1976" s="8">
        <f t="shared" si="32"/>
        <v>2011</v>
      </c>
      <c r="C1976">
        <v>32.740001999999997</v>
      </c>
    </row>
    <row r="1977" spans="1:3" x14ac:dyDescent="0.25">
      <c r="A1977" s="1">
        <v>40850</v>
      </c>
      <c r="B1977" s="8">
        <f t="shared" si="32"/>
        <v>2011</v>
      </c>
      <c r="C1977">
        <v>30.5</v>
      </c>
    </row>
    <row r="1978" spans="1:3" x14ac:dyDescent="0.25">
      <c r="A1978" s="1">
        <v>40851</v>
      </c>
      <c r="B1978" s="8">
        <f t="shared" si="32"/>
        <v>2011</v>
      </c>
      <c r="C1978">
        <v>30.16</v>
      </c>
    </row>
    <row r="1979" spans="1:3" x14ac:dyDescent="0.25">
      <c r="A1979" s="1">
        <v>40854</v>
      </c>
      <c r="B1979" s="8">
        <f t="shared" si="32"/>
        <v>2011</v>
      </c>
      <c r="C1979">
        <v>29.85</v>
      </c>
    </row>
    <row r="1980" spans="1:3" x14ac:dyDescent="0.25">
      <c r="A1980" s="1">
        <v>40855</v>
      </c>
      <c r="B1980" s="8">
        <f t="shared" si="32"/>
        <v>2011</v>
      </c>
      <c r="C1980">
        <v>27.48</v>
      </c>
    </row>
    <row r="1981" spans="1:3" x14ac:dyDescent="0.25">
      <c r="A1981" s="1">
        <v>40856</v>
      </c>
      <c r="B1981" s="8">
        <f t="shared" si="32"/>
        <v>2011</v>
      </c>
      <c r="C1981">
        <v>36.159999999999997</v>
      </c>
    </row>
    <row r="1982" spans="1:3" x14ac:dyDescent="0.25">
      <c r="A1982" s="1">
        <v>40857</v>
      </c>
      <c r="B1982" s="8">
        <f t="shared" si="32"/>
        <v>2011</v>
      </c>
      <c r="C1982">
        <v>32.810001</v>
      </c>
    </row>
    <row r="1983" spans="1:3" x14ac:dyDescent="0.25">
      <c r="A1983" s="1">
        <v>40858</v>
      </c>
      <c r="B1983" s="8">
        <f t="shared" si="32"/>
        <v>2011</v>
      </c>
      <c r="C1983">
        <v>30.040001</v>
      </c>
    </row>
    <row r="1984" spans="1:3" x14ac:dyDescent="0.25">
      <c r="A1984" s="1">
        <v>40861</v>
      </c>
      <c r="B1984" s="8">
        <f t="shared" si="32"/>
        <v>2011</v>
      </c>
      <c r="C1984">
        <v>31.129999000000002</v>
      </c>
    </row>
    <row r="1985" spans="1:3" x14ac:dyDescent="0.25">
      <c r="A1985" s="1">
        <v>40862</v>
      </c>
      <c r="B1985" s="8">
        <f t="shared" si="32"/>
        <v>2011</v>
      </c>
      <c r="C1985">
        <v>31.219999000000001</v>
      </c>
    </row>
    <row r="1986" spans="1:3" x14ac:dyDescent="0.25">
      <c r="A1986" s="1">
        <v>40863</v>
      </c>
      <c r="B1986" s="8">
        <f t="shared" si="32"/>
        <v>2011</v>
      </c>
      <c r="C1986">
        <v>33.509998000000003</v>
      </c>
    </row>
    <row r="1987" spans="1:3" x14ac:dyDescent="0.25">
      <c r="A1987" s="1">
        <v>40864</v>
      </c>
      <c r="B1987" s="8">
        <f t="shared" ref="B1987:B2050" si="33">YEAR(A1987)</f>
        <v>2011</v>
      </c>
      <c r="C1987">
        <v>34.509998000000003</v>
      </c>
    </row>
    <row r="1988" spans="1:3" x14ac:dyDescent="0.25">
      <c r="A1988" s="1">
        <v>40865</v>
      </c>
      <c r="B1988" s="8">
        <f t="shared" si="33"/>
        <v>2011</v>
      </c>
      <c r="C1988">
        <v>32</v>
      </c>
    </row>
    <row r="1989" spans="1:3" x14ac:dyDescent="0.25">
      <c r="A1989" s="1">
        <v>40868</v>
      </c>
      <c r="B1989" s="8">
        <f t="shared" si="33"/>
        <v>2011</v>
      </c>
      <c r="C1989">
        <v>32.909999999999997</v>
      </c>
    </row>
    <row r="1990" spans="1:3" x14ac:dyDescent="0.25">
      <c r="A1990" s="1">
        <v>40869</v>
      </c>
      <c r="B1990" s="8">
        <f t="shared" si="33"/>
        <v>2011</v>
      </c>
      <c r="C1990">
        <v>31.969999000000001</v>
      </c>
    </row>
    <row r="1991" spans="1:3" x14ac:dyDescent="0.25">
      <c r="A1991" s="1">
        <v>40870</v>
      </c>
      <c r="B1991" s="8">
        <f t="shared" si="33"/>
        <v>2011</v>
      </c>
      <c r="C1991">
        <v>33.979999999999997</v>
      </c>
    </row>
    <row r="1992" spans="1:3" x14ac:dyDescent="0.25">
      <c r="A1992" s="1">
        <v>40872</v>
      </c>
      <c r="B1992" s="8">
        <f t="shared" si="33"/>
        <v>2011</v>
      </c>
      <c r="C1992">
        <v>34.470001000000003</v>
      </c>
    </row>
    <row r="1993" spans="1:3" x14ac:dyDescent="0.25">
      <c r="A1993" s="1">
        <v>40875</v>
      </c>
      <c r="B1993" s="8">
        <f t="shared" si="33"/>
        <v>2011</v>
      </c>
      <c r="C1993">
        <v>32.130001</v>
      </c>
    </row>
    <row r="1994" spans="1:3" x14ac:dyDescent="0.25">
      <c r="A1994" s="1">
        <v>40876</v>
      </c>
      <c r="B1994" s="8">
        <f t="shared" si="33"/>
        <v>2011</v>
      </c>
      <c r="C1994">
        <v>30.639999</v>
      </c>
    </row>
    <row r="1995" spans="1:3" x14ac:dyDescent="0.25">
      <c r="A1995" s="1">
        <v>40877</v>
      </c>
      <c r="B1995" s="8">
        <f t="shared" si="33"/>
        <v>2011</v>
      </c>
      <c r="C1995">
        <v>27.799999</v>
      </c>
    </row>
    <row r="1996" spans="1:3" x14ac:dyDescent="0.25">
      <c r="A1996" s="1">
        <v>40878</v>
      </c>
      <c r="B1996" s="8">
        <f t="shared" si="33"/>
        <v>2011</v>
      </c>
      <c r="C1996">
        <v>27.41</v>
      </c>
    </row>
    <row r="1997" spans="1:3" x14ac:dyDescent="0.25">
      <c r="A1997" s="1">
        <v>40879</v>
      </c>
      <c r="B1997" s="8">
        <f t="shared" si="33"/>
        <v>2011</v>
      </c>
      <c r="C1997">
        <v>27.52</v>
      </c>
    </row>
    <row r="1998" spans="1:3" x14ac:dyDescent="0.25">
      <c r="A1998" s="1">
        <v>40882</v>
      </c>
      <c r="B1998" s="8">
        <f t="shared" si="33"/>
        <v>2011</v>
      </c>
      <c r="C1998">
        <v>27.84</v>
      </c>
    </row>
    <row r="1999" spans="1:3" x14ac:dyDescent="0.25">
      <c r="A1999" s="1">
        <v>40883</v>
      </c>
      <c r="B1999" s="8">
        <f t="shared" si="33"/>
        <v>2011</v>
      </c>
      <c r="C1999">
        <v>28.129999000000002</v>
      </c>
    </row>
    <row r="2000" spans="1:3" x14ac:dyDescent="0.25">
      <c r="A2000" s="1">
        <v>40884</v>
      </c>
      <c r="B2000" s="8">
        <f t="shared" si="33"/>
        <v>2011</v>
      </c>
      <c r="C2000">
        <v>28.67</v>
      </c>
    </row>
    <row r="2001" spans="1:3" x14ac:dyDescent="0.25">
      <c r="A2001" s="1">
        <v>40885</v>
      </c>
      <c r="B2001" s="8">
        <f t="shared" si="33"/>
        <v>2011</v>
      </c>
      <c r="C2001">
        <v>30.59</v>
      </c>
    </row>
    <row r="2002" spans="1:3" x14ac:dyDescent="0.25">
      <c r="A2002" s="1">
        <v>40886</v>
      </c>
      <c r="B2002" s="8">
        <f t="shared" si="33"/>
        <v>2011</v>
      </c>
      <c r="C2002">
        <v>26.379999000000002</v>
      </c>
    </row>
    <row r="2003" spans="1:3" x14ac:dyDescent="0.25">
      <c r="A2003" s="1">
        <v>40889</v>
      </c>
      <c r="B2003" s="8">
        <f t="shared" si="33"/>
        <v>2011</v>
      </c>
      <c r="C2003">
        <v>25.67</v>
      </c>
    </row>
    <row r="2004" spans="1:3" x14ac:dyDescent="0.25">
      <c r="A2004" s="1">
        <v>40890</v>
      </c>
      <c r="B2004" s="8">
        <f t="shared" si="33"/>
        <v>2011</v>
      </c>
      <c r="C2004">
        <v>25.41</v>
      </c>
    </row>
    <row r="2005" spans="1:3" x14ac:dyDescent="0.25">
      <c r="A2005" s="1">
        <v>40891</v>
      </c>
      <c r="B2005" s="8">
        <f t="shared" si="33"/>
        <v>2011</v>
      </c>
      <c r="C2005">
        <v>26.040001</v>
      </c>
    </row>
    <row r="2006" spans="1:3" x14ac:dyDescent="0.25">
      <c r="A2006" s="1">
        <v>40892</v>
      </c>
      <c r="B2006" s="8">
        <f t="shared" si="33"/>
        <v>2011</v>
      </c>
      <c r="C2006">
        <v>25.110001</v>
      </c>
    </row>
    <row r="2007" spans="1:3" x14ac:dyDescent="0.25">
      <c r="A2007" s="1">
        <v>40893</v>
      </c>
      <c r="B2007" s="8">
        <f t="shared" si="33"/>
        <v>2011</v>
      </c>
      <c r="C2007">
        <v>24.290001</v>
      </c>
    </row>
    <row r="2008" spans="1:3" x14ac:dyDescent="0.25">
      <c r="A2008" s="1">
        <v>40896</v>
      </c>
      <c r="B2008" s="8">
        <f t="shared" si="33"/>
        <v>2011</v>
      </c>
      <c r="C2008">
        <v>24.92</v>
      </c>
    </row>
    <row r="2009" spans="1:3" x14ac:dyDescent="0.25">
      <c r="A2009" s="1">
        <v>40897</v>
      </c>
      <c r="B2009" s="8">
        <f t="shared" si="33"/>
        <v>2011</v>
      </c>
      <c r="C2009">
        <v>23.219999000000001</v>
      </c>
    </row>
    <row r="2010" spans="1:3" x14ac:dyDescent="0.25">
      <c r="A2010" s="1">
        <v>40898</v>
      </c>
      <c r="B2010" s="8">
        <f t="shared" si="33"/>
        <v>2011</v>
      </c>
      <c r="C2010">
        <v>21.43</v>
      </c>
    </row>
    <row r="2011" spans="1:3" x14ac:dyDescent="0.25">
      <c r="A2011" s="1">
        <v>40899</v>
      </c>
      <c r="B2011" s="8">
        <f t="shared" si="33"/>
        <v>2011</v>
      </c>
      <c r="C2011">
        <v>21.16</v>
      </c>
    </row>
    <row r="2012" spans="1:3" x14ac:dyDescent="0.25">
      <c r="A2012" s="1">
        <v>40900</v>
      </c>
      <c r="B2012" s="8">
        <f t="shared" si="33"/>
        <v>2011</v>
      </c>
      <c r="C2012">
        <v>20.73</v>
      </c>
    </row>
    <row r="2013" spans="1:3" x14ac:dyDescent="0.25">
      <c r="A2013" s="1">
        <v>40904</v>
      </c>
      <c r="B2013" s="8">
        <f t="shared" si="33"/>
        <v>2011</v>
      </c>
      <c r="C2013">
        <v>21.91</v>
      </c>
    </row>
    <row r="2014" spans="1:3" x14ac:dyDescent="0.25">
      <c r="A2014" s="1">
        <v>40905</v>
      </c>
      <c r="B2014" s="8">
        <f t="shared" si="33"/>
        <v>2011</v>
      </c>
      <c r="C2014">
        <v>23.52</v>
      </c>
    </row>
    <row r="2015" spans="1:3" x14ac:dyDescent="0.25">
      <c r="A2015" s="1">
        <v>40906</v>
      </c>
      <c r="B2015" s="8">
        <f t="shared" si="33"/>
        <v>2011</v>
      </c>
      <c r="C2015">
        <v>22.65</v>
      </c>
    </row>
    <row r="2016" spans="1:3" x14ac:dyDescent="0.25">
      <c r="A2016" s="1">
        <v>40907</v>
      </c>
      <c r="B2016" s="8">
        <f t="shared" si="33"/>
        <v>2011</v>
      </c>
      <c r="C2016">
        <v>23.4</v>
      </c>
    </row>
    <row r="2017" spans="1:3" x14ac:dyDescent="0.25">
      <c r="A2017" s="1">
        <v>40911</v>
      </c>
      <c r="B2017" s="8">
        <f t="shared" si="33"/>
        <v>2012</v>
      </c>
      <c r="C2017">
        <v>22.969999000000001</v>
      </c>
    </row>
    <row r="2018" spans="1:3" x14ac:dyDescent="0.25">
      <c r="A2018" s="1">
        <v>40912</v>
      </c>
      <c r="B2018" s="8">
        <f t="shared" si="33"/>
        <v>2012</v>
      </c>
      <c r="C2018">
        <v>22.219999000000001</v>
      </c>
    </row>
    <row r="2019" spans="1:3" x14ac:dyDescent="0.25">
      <c r="A2019" s="1">
        <v>40913</v>
      </c>
      <c r="B2019" s="8">
        <f t="shared" si="33"/>
        <v>2012</v>
      </c>
      <c r="C2019">
        <v>21.48</v>
      </c>
    </row>
    <row r="2020" spans="1:3" x14ac:dyDescent="0.25">
      <c r="A2020" s="1">
        <v>40914</v>
      </c>
      <c r="B2020" s="8">
        <f t="shared" si="33"/>
        <v>2012</v>
      </c>
      <c r="C2020">
        <v>20.629999000000002</v>
      </c>
    </row>
    <row r="2021" spans="1:3" x14ac:dyDescent="0.25">
      <c r="A2021" s="1">
        <v>40917</v>
      </c>
      <c r="B2021" s="8">
        <f t="shared" si="33"/>
        <v>2012</v>
      </c>
      <c r="C2021">
        <v>21.07</v>
      </c>
    </row>
    <row r="2022" spans="1:3" x14ac:dyDescent="0.25">
      <c r="A2022" s="1">
        <v>40918</v>
      </c>
      <c r="B2022" s="8">
        <f t="shared" si="33"/>
        <v>2012</v>
      </c>
      <c r="C2022">
        <v>20.690000999999999</v>
      </c>
    </row>
    <row r="2023" spans="1:3" x14ac:dyDescent="0.25">
      <c r="A2023" s="1">
        <v>40919</v>
      </c>
      <c r="B2023" s="8">
        <f t="shared" si="33"/>
        <v>2012</v>
      </c>
      <c r="C2023">
        <v>21.049999</v>
      </c>
    </row>
    <row r="2024" spans="1:3" x14ac:dyDescent="0.25">
      <c r="A2024" s="1">
        <v>40920</v>
      </c>
      <c r="B2024" s="8">
        <f t="shared" si="33"/>
        <v>2012</v>
      </c>
      <c r="C2024">
        <v>20.469999000000001</v>
      </c>
    </row>
    <row r="2025" spans="1:3" x14ac:dyDescent="0.25">
      <c r="A2025" s="1">
        <v>40921</v>
      </c>
      <c r="B2025" s="8">
        <f t="shared" si="33"/>
        <v>2012</v>
      </c>
      <c r="C2025">
        <v>20.91</v>
      </c>
    </row>
    <row r="2026" spans="1:3" x14ac:dyDescent="0.25">
      <c r="A2026" s="1">
        <v>40925</v>
      </c>
      <c r="B2026" s="8">
        <f t="shared" si="33"/>
        <v>2012</v>
      </c>
      <c r="C2026">
        <v>22.200001</v>
      </c>
    </row>
    <row r="2027" spans="1:3" x14ac:dyDescent="0.25">
      <c r="A2027" s="1">
        <v>40926</v>
      </c>
      <c r="B2027" s="8">
        <f t="shared" si="33"/>
        <v>2012</v>
      </c>
      <c r="C2027">
        <v>20.889999</v>
      </c>
    </row>
    <row r="2028" spans="1:3" x14ac:dyDescent="0.25">
      <c r="A2028" s="1">
        <v>40927</v>
      </c>
      <c r="B2028" s="8">
        <f t="shared" si="33"/>
        <v>2012</v>
      </c>
      <c r="C2028">
        <v>19.870000999999998</v>
      </c>
    </row>
    <row r="2029" spans="1:3" x14ac:dyDescent="0.25">
      <c r="A2029" s="1">
        <v>40928</v>
      </c>
      <c r="B2029" s="8">
        <f t="shared" si="33"/>
        <v>2012</v>
      </c>
      <c r="C2029">
        <v>18.280000999999999</v>
      </c>
    </row>
    <row r="2030" spans="1:3" x14ac:dyDescent="0.25">
      <c r="A2030" s="1">
        <v>40931</v>
      </c>
      <c r="B2030" s="8">
        <f t="shared" si="33"/>
        <v>2012</v>
      </c>
      <c r="C2030">
        <v>18.670000000000002</v>
      </c>
    </row>
    <row r="2031" spans="1:3" x14ac:dyDescent="0.25">
      <c r="A2031" s="1">
        <v>40932</v>
      </c>
      <c r="B2031" s="8">
        <f t="shared" si="33"/>
        <v>2012</v>
      </c>
      <c r="C2031">
        <v>18.91</v>
      </c>
    </row>
    <row r="2032" spans="1:3" x14ac:dyDescent="0.25">
      <c r="A2032" s="1">
        <v>40933</v>
      </c>
      <c r="B2032" s="8">
        <f t="shared" si="33"/>
        <v>2012</v>
      </c>
      <c r="C2032">
        <v>18.309999000000001</v>
      </c>
    </row>
    <row r="2033" spans="1:3" x14ac:dyDescent="0.25">
      <c r="A2033" s="1">
        <v>40934</v>
      </c>
      <c r="B2033" s="8">
        <f t="shared" si="33"/>
        <v>2012</v>
      </c>
      <c r="C2033">
        <v>18.57</v>
      </c>
    </row>
    <row r="2034" spans="1:3" x14ac:dyDescent="0.25">
      <c r="A2034" s="1">
        <v>40935</v>
      </c>
      <c r="B2034" s="8">
        <f t="shared" si="33"/>
        <v>2012</v>
      </c>
      <c r="C2034">
        <v>18.530000999999999</v>
      </c>
    </row>
    <row r="2035" spans="1:3" x14ac:dyDescent="0.25">
      <c r="A2035" s="1">
        <v>40938</v>
      </c>
      <c r="B2035" s="8">
        <f t="shared" si="33"/>
        <v>2012</v>
      </c>
      <c r="C2035">
        <v>19.399999999999999</v>
      </c>
    </row>
    <row r="2036" spans="1:3" x14ac:dyDescent="0.25">
      <c r="A2036" s="1">
        <v>40939</v>
      </c>
      <c r="B2036" s="8">
        <f t="shared" si="33"/>
        <v>2012</v>
      </c>
      <c r="C2036">
        <v>19.440000999999999</v>
      </c>
    </row>
    <row r="2037" spans="1:3" x14ac:dyDescent="0.25">
      <c r="A2037" s="1">
        <v>40940</v>
      </c>
      <c r="B2037" s="8">
        <f t="shared" si="33"/>
        <v>2012</v>
      </c>
      <c r="C2037">
        <v>18.549999</v>
      </c>
    </row>
    <row r="2038" spans="1:3" x14ac:dyDescent="0.25">
      <c r="A2038" s="1">
        <v>40941</v>
      </c>
      <c r="B2038" s="8">
        <f t="shared" si="33"/>
        <v>2012</v>
      </c>
      <c r="C2038">
        <v>17.98</v>
      </c>
    </row>
    <row r="2039" spans="1:3" x14ac:dyDescent="0.25">
      <c r="A2039" s="1">
        <v>40942</v>
      </c>
      <c r="B2039" s="8">
        <f t="shared" si="33"/>
        <v>2012</v>
      </c>
      <c r="C2039">
        <v>17.100000000000001</v>
      </c>
    </row>
    <row r="2040" spans="1:3" x14ac:dyDescent="0.25">
      <c r="A2040" s="1">
        <v>40945</v>
      </c>
      <c r="B2040" s="8">
        <f t="shared" si="33"/>
        <v>2012</v>
      </c>
      <c r="C2040">
        <v>17.760000000000002</v>
      </c>
    </row>
    <row r="2041" spans="1:3" x14ac:dyDescent="0.25">
      <c r="A2041" s="1">
        <v>40946</v>
      </c>
      <c r="B2041" s="8">
        <f t="shared" si="33"/>
        <v>2012</v>
      </c>
      <c r="C2041">
        <v>17.649999999999999</v>
      </c>
    </row>
    <row r="2042" spans="1:3" x14ac:dyDescent="0.25">
      <c r="A2042" s="1">
        <v>40947</v>
      </c>
      <c r="B2042" s="8">
        <f t="shared" si="33"/>
        <v>2012</v>
      </c>
      <c r="C2042">
        <v>18.16</v>
      </c>
    </row>
    <row r="2043" spans="1:3" x14ac:dyDescent="0.25">
      <c r="A2043" s="1">
        <v>40948</v>
      </c>
      <c r="B2043" s="8">
        <f t="shared" si="33"/>
        <v>2012</v>
      </c>
      <c r="C2043">
        <v>18.629999000000002</v>
      </c>
    </row>
    <row r="2044" spans="1:3" x14ac:dyDescent="0.25">
      <c r="A2044" s="1">
        <v>40949</v>
      </c>
      <c r="B2044" s="8">
        <f t="shared" si="33"/>
        <v>2012</v>
      </c>
      <c r="C2044">
        <v>20.790001</v>
      </c>
    </row>
    <row r="2045" spans="1:3" x14ac:dyDescent="0.25">
      <c r="A2045" s="1">
        <v>40952</v>
      </c>
      <c r="B2045" s="8">
        <f t="shared" si="33"/>
        <v>2012</v>
      </c>
      <c r="C2045">
        <v>19.040001</v>
      </c>
    </row>
    <row r="2046" spans="1:3" x14ac:dyDescent="0.25">
      <c r="A2046" s="1">
        <v>40953</v>
      </c>
      <c r="B2046" s="8">
        <f t="shared" si="33"/>
        <v>2012</v>
      </c>
      <c r="C2046">
        <v>19.540001</v>
      </c>
    </row>
    <row r="2047" spans="1:3" x14ac:dyDescent="0.25">
      <c r="A2047" s="1">
        <v>40954</v>
      </c>
      <c r="B2047" s="8">
        <f t="shared" si="33"/>
        <v>2012</v>
      </c>
      <c r="C2047">
        <v>21.139999</v>
      </c>
    </row>
    <row r="2048" spans="1:3" x14ac:dyDescent="0.25">
      <c r="A2048" s="1">
        <v>40955</v>
      </c>
      <c r="B2048" s="8">
        <f t="shared" si="33"/>
        <v>2012</v>
      </c>
      <c r="C2048">
        <v>19.219999000000001</v>
      </c>
    </row>
    <row r="2049" spans="1:3" x14ac:dyDescent="0.25">
      <c r="A2049" s="1">
        <v>40956</v>
      </c>
      <c r="B2049" s="8">
        <f t="shared" si="33"/>
        <v>2012</v>
      </c>
      <c r="C2049">
        <v>17.780000999999999</v>
      </c>
    </row>
    <row r="2050" spans="1:3" x14ac:dyDescent="0.25">
      <c r="A2050" s="1">
        <v>40960</v>
      </c>
      <c r="B2050" s="8">
        <f t="shared" si="33"/>
        <v>2012</v>
      </c>
      <c r="C2050">
        <v>18.190000999999999</v>
      </c>
    </row>
    <row r="2051" spans="1:3" x14ac:dyDescent="0.25">
      <c r="A2051" s="1">
        <v>40961</v>
      </c>
      <c r="B2051" s="8">
        <f t="shared" ref="B2051:B2114" si="34">YEAR(A2051)</f>
        <v>2012</v>
      </c>
      <c r="C2051">
        <v>18.190000999999999</v>
      </c>
    </row>
    <row r="2052" spans="1:3" x14ac:dyDescent="0.25">
      <c r="A2052" s="1">
        <v>40962</v>
      </c>
      <c r="B2052" s="8">
        <f t="shared" si="34"/>
        <v>2012</v>
      </c>
      <c r="C2052">
        <v>16.799999</v>
      </c>
    </row>
    <row r="2053" spans="1:3" x14ac:dyDescent="0.25">
      <c r="A2053" s="1">
        <v>40963</v>
      </c>
      <c r="B2053" s="8">
        <f t="shared" si="34"/>
        <v>2012</v>
      </c>
      <c r="C2053">
        <v>17.309999000000001</v>
      </c>
    </row>
    <row r="2054" spans="1:3" x14ac:dyDescent="0.25">
      <c r="A2054" s="1">
        <v>40966</v>
      </c>
      <c r="B2054" s="8">
        <f t="shared" si="34"/>
        <v>2012</v>
      </c>
      <c r="C2054">
        <v>18.190000999999999</v>
      </c>
    </row>
    <row r="2055" spans="1:3" x14ac:dyDescent="0.25">
      <c r="A2055" s="1">
        <v>40967</v>
      </c>
      <c r="B2055" s="8">
        <f t="shared" si="34"/>
        <v>2012</v>
      </c>
      <c r="C2055">
        <v>17.959999</v>
      </c>
    </row>
    <row r="2056" spans="1:3" x14ac:dyDescent="0.25">
      <c r="A2056" s="1">
        <v>40968</v>
      </c>
      <c r="B2056" s="8">
        <f t="shared" si="34"/>
        <v>2012</v>
      </c>
      <c r="C2056">
        <v>18.43</v>
      </c>
    </row>
    <row r="2057" spans="1:3" x14ac:dyDescent="0.25">
      <c r="A2057" s="1">
        <v>40969</v>
      </c>
      <c r="B2057" s="8">
        <f t="shared" si="34"/>
        <v>2012</v>
      </c>
      <c r="C2057">
        <v>17.260000000000002</v>
      </c>
    </row>
    <row r="2058" spans="1:3" x14ac:dyDescent="0.25">
      <c r="A2058" s="1">
        <v>40970</v>
      </c>
      <c r="B2058" s="8">
        <f t="shared" si="34"/>
        <v>2012</v>
      </c>
      <c r="C2058">
        <v>17.290001</v>
      </c>
    </row>
    <row r="2059" spans="1:3" x14ac:dyDescent="0.25">
      <c r="A2059" s="1">
        <v>40973</v>
      </c>
      <c r="B2059" s="8">
        <f t="shared" si="34"/>
        <v>2012</v>
      </c>
      <c r="C2059">
        <v>18.049999</v>
      </c>
    </row>
    <row r="2060" spans="1:3" x14ac:dyDescent="0.25">
      <c r="A2060" s="1">
        <v>40974</v>
      </c>
      <c r="B2060" s="8">
        <f t="shared" si="34"/>
        <v>2012</v>
      </c>
      <c r="C2060">
        <v>20.870000999999998</v>
      </c>
    </row>
    <row r="2061" spans="1:3" x14ac:dyDescent="0.25">
      <c r="A2061" s="1">
        <v>40975</v>
      </c>
      <c r="B2061" s="8">
        <f t="shared" si="34"/>
        <v>2012</v>
      </c>
      <c r="C2061">
        <v>19.07</v>
      </c>
    </row>
    <row r="2062" spans="1:3" x14ac:dyDescent="0.25">
      <c r="A2062" s="1">
        <v>40976</v>
      </c>
      <c r="B2062" s="8">
        <f t="shared" si="34"/>
        <v>2012</v>
      </c>
      <c r="C2062">
        <v>17.950001</v>
      </c>
    </row>
    <row r="2063" spans="1:3" x14ac:dyDescent="0.25">
      <c r="A2063" s="1">
        <v>40977</v>
      </c>
      <c r="B2063" s="8">
        <f t="shared" si="34"/>
        <v>2012</v>
      </c>
      <c r="C2063">
        <v>17.110001</v>
      </c>
    </row>
    <row r="2064" spans="1:3" x14ac:dyDescent="0.25">
      <c r="A2064" s="1">
        <v>40980</v>
      </c>
      <c r="B2064" s="8">
        <f t="shared" si="34"/>
        <v>2012</v>
      </c>
      <c r="C2064">
        <v>15.64</v>
      </c>
    </row>
    <row r="2065" spans="1:3" x14ac:dyDescent="0.25">
      <c r="A2065" s="1">
        <v>40981</v>
      </c>
      <c r="B2065" s="8">
        <f t="shared" si="34"/>
        <v>2012</v>
      </c>
      <c r="C2065">
        <v>14.8</v>
      </c>
    </row>
    <row r="2066" spans="1:3" x14ac:dyDescent="0.25">
      <c r="A2066" s="1">
        <v>40982</v>
      </c>
      <c r="B2066" s="8">
        <f t="shared" si="34"/>
        <v>2012</v>
      </c>
      <c r="C2066">
        <v>15.31</v>
      </c>
    </row>
    <row r="2067" spans="1:3" x14ac:dyDescent="0.25">
      <c r="A2067" s="1">
        <v>40983</v>
      </c>
      <c r="B2067" s="8">
        <f t="shared" si="34"/>
        <v>2012</v>
      </c>
      <c r="C2067">
        <v>15.42</v>
      </c>
    </row>
    <row r="2068" spans="1:3" x14ac:dyDescent="0.25">
      <c r="A2068" s="1">
        <v>40984</v>
      </c>
      <c r="B2068" s="8">
        <f t="shared" si="34"/>
        <v>2012</v>
      </c>
      <c r="C2068">
        <v>14.47</v>
      </c>
    </row>
    <row r="2069" spans="1:3" x14ac:dyDescent="0.25">
      <c r="A2069" s="1">
        <v>40987</v>
      </c>
      <c r="B2069" s="8">
        <f t="shared" si="34"/>
        <v>2012</v>
      </c>
      <c r="C2069">
        <v>15.04</v>
      </c>
    </row>
    <row r="2070" spans="1:3" x14ac:dyDescent="0.25">
      <c r="A2070" s="1">
        <v>40988</v>
      </c>
      <c r="B2070" s="8">
        <f t="shared" si="34"/>
        <v>2012</v>
      </c>
      <c r="C2070">
        <v>15.58</v>
      </c>
    </row>
    <row r="2071" spans="1:3" x14ac:dyDescent="0.25">
      <c r="A2071" s="1">
        <v>40989</v>
      </c>
      <c r="B2071" s="8">
        <f t="shared" si="34"/>
        <v>2012</v>
      </c>
      <c r="C2071">
        <v>15.13</v>
      </c>
    </row>
    <row r="2072" spans="1:3" x14ac:dyDescent="0.25">
      <c r="A2072" s="1">
        <v>40990</v>
      </c>
      <c r="B2072" s="8">
        <f t="shared" si="34"/>
        <v>2012</v>
      </c>
      <c r="C2072">
        <v>15.57</v>
      </c>
    </row>
    <row r="2073" spans="1:3" x14ac:dyDescent="0.25">
      <c r="A2073" s="1">
        <v>40991</v>
      </c>
      <c r="B2073" s="8">
        <f t="shared" si="34"/>
        <v>2012</v>
      </c>
      <c r="C2073">
        <v>14.82</v>
      </c>
    </row>
    <row r="2074" spans="1:3" x14ac:dyDescent="0.25">
      <c r="A2074" s="1">
        <v>40994</v>
      </c>
      <c r="B2074" s="8">
        <f t="shared" si="34"/>
        <v>2012</v>
      </c>
      <c r="C2074">
        <v>14.26</v>
      </c>
    </row>
    <row r="2075" spans="1:3" x14ac:dyDescent="0.25">
      <c r="A2075" s="1">
        <v>40995</v>
      </c>
      <c r="B2075" s="8">
        <f t="shared" si="34"/>
        <v>2012</v>
      </c>
      <c r="C2075">
        <v>15.59</v>
      </c>
    </row>
    <row r="2076" spans="1:3" x14ac:dyDescent="0.25">
      <c r="A2076" s="1">
        <v>40996</v>
      </c>
      <c r="B2076" s="8">
        <f t="shared" si="34"/>
        <v>2012</v>
      </c>
      <c r="C2076">
        <v>15.47</v>
      </c>
    </row>
    <row r="2077" spans="1:3" x14ac:dyDescent="0.25">
      <c r="A2077" s="1">
        <v>40997</v>
      </c>
      <c r="B2077" s="8">
        <f t="shared" si="34"/>
        <v>2012</v>
      </c>
      <c r="C2077">
        <v>15.48</v>
      </c>
    </row>
    <row r="2078" spans="1:3" x14ac:dyDescent="0.25">
      <c r="A2078" s="1">
        <v>40998</v>
      </c>
      <c r="B2078" s="8">
        <f t="shared" si="34"/>
        <v>2012</v>
      </c>
      <c r="C2078">
        <v>15.5</v>
      </c>
    </row>
    <row r="2079" spans="1:3" x14ac:dyDescent="0.25">
      <c r="A2079" s="1">
        <v>41001</v>
      </c>
      <c r="B2079" s="8">
        <f t="shared" si="34"/>
        <v>2012</v>
      </c>
      <c r="C2079">
        <v>15.64</v>
      </c>
    </row>
    <row r="2080" spans="1:3" x14ac:dyDescent="0.25">
      <c r="A2080" s="1">
        <v>41002</v>
      </c>
      <c r="B2080" s="8">
        <f t="shared" si="34"/>
        <v>2012</v>
      </c>
      <c r="C2080">
        <v>15.66</v>
      </c>
    </row>
    <row r="2081" spans="1:3" x14ac:dyDescent="0.25">
      <c r="A2081" s="1">
        <v>41003</v>
      </c>
      <c r="B2081" s="8">
        <f t="shared" si="34"/>
        <v>2012</v>
      </c>
      <c r="C2081">
        <v>16.440000999999999</v>
      </c>
    </row>
    <row r="2082" spans="1:3" x14ac:dyDescent="0.25">
      <c r="A2082" s="1">
        <v>41004</v>
      </c>
      <c r="B2082" s="8">
        <f t="shared" si="34"/>
        <v>2012</v>
      </c>
      <c r="C2082">
        <v>16.700001</v>
      </c>
    </row>
    <row r="2083" spans="1:3" x14ac:dyDescent="0.25">
      <c r="A2083" s="1">
        <v>41008</v>
      </c>
      <c r="B2083" s="8">
        <f t="shared" si="34"/>
        <v>2012</v>
      </c>
      <c r="C2083">
        <v>18.809999000000001</v>
      </c>
    </row>
    <row r="2084" spans="1:3" x14ac:dyDescent="0.25">
      <c r="A2084" s="1">
        <v>41009</v>
      </c>
      <c r="B2084" s="8">
        <f t="shared" si="34"/>
        <v>2012</v>
      </c>
      <c r="C2084">
        <v>20.389999</v>
      </c>
    </row>
    <row r="2085" spans="1:3" x14ac:dyDescent="0.25">
      <c r="A2085" s="1">
        <v>41010</v>
      </c>
      <c r="B2085" s="8">
        <f t="shared" si="34"/>
        <v>2012</v>
      </c>
      <c r="C2085">
        <v>20.02</v>
      </c>
    </row>
    <row r="2086" spans="1:3" x14ac:dyDescent="0.25">
      <c r="A2086" s="1">
        <v>41011</v>
      </c>
      <c r="B2086" s="8">
        <f t="shared" si="34"/>
        <v>2012</v>
      </c>
      <c r="C2086">
        <v>17.200001</v>
      </c>
    </row>
    <row r="2087" spans="1:3" x14ac:dyDescent="0.25">
      <c r="A2087" s="1">
        <v>41012</v>
      </c>
      <c r="B2087" s="8">
        <f t="shared" si="34"/>
        <v>2012</v>
      </c>
      <c r="C2087">
        <v>19.549999</v>
      </c>
    </row>
    <row r="2088" spans="1:3" x14ac:dyDescent="0.25">
      <c r="A2088" s="1">
        <v>41015</v>
      </c>
      <c r="B2088" s="8">
        <f t="shared" si="34"/>
        <v>2012</v>
      </c>
      <c r="C2088">
        <v>19.549999</v>
      </c>
    </row>
    <row r="2089" spans="1:3" x14ac:dyDescent="0.25">
      <c r="A2089" s="1">
        <v>41016</v>
      </c>
      <c r="B2089" s="8">
        <f t="shared" si="34"/>
        <v>2012</v>
      </c>
      <c r="C2089">
        <v>18.459999</v>
      </c>
    </row>
    <row r="2090" spans="1:3" x14ac:dyDescent="0.25">
      <c r="A2090" s="1">
        <v>41017</v>
      </c>
      <c r="B2090" s="8">
        <f t="shared" si="34"/>
        <v>2012</v>
      </c>
      <c r="C2090">
        <v>18.639999</v>
      </c>
    </row>
    <row r="2091" spans="1:3" x14ac:dyDescent="0.25">
      <c r="A2091" s="1">
        <v>41018</v>
      </c>
      <c r="B2091" s="8">
        <f t="shared" si="34"/>
        <v>2012</v>
      </c>
      <c r="C2091">
        <v>18.360001</v>
      </c>
    </row>
    <row r="2092" spans="1:3" x14ac:dyDescent="0.25">
      <c r="A2092" s="1">
        <v>41019</v>
      </c>
      <c r="B2092" s="8">
        <f t="shared" si="34"/>
        <v>2012</v>
      </c>
      <c r="C2092">
        <v>17.440000999999999</v>
      </c>
    </row>
    <row r="2093" spans="1:3" x14ac:dyDescent="0.25">
      <c r="A2093" s="1">
        <v>41022</v>
      </c>
      <c r="B2093" s="8">
        <f t="shared" si="34"/>
        <v>2012</v>
      </c>
      <c r="C2093">
        <v>18.969999000000001</v>
      </c>
    </row>
    <row r="2094" spans="1:3" x14ac:dyDescent="0.25">
      <c r="A2094" s="1">
        <v>41023</v>
      </c>
      <c r="B2094" s="8">
        <f t="shared" si="34"/>
        <v>2012</v>
      </c>
      <c r="C2094">
        <v>18.100000000000001</v>
      </c>
    </row>
    <row r="2095" spans="1:3" x14ac:dyDescent="0.25">
      <c r="A2095" s="1">
        <v>41024</v>
      </c>
      <c r="B2095" s="8">
        <f t="shared" si="34"/>
        <v>2012</v>
      </c>
      <c r="C2095">
        <v>16.82</v>
      </c>
    </row>
    <row r="2096" spans="1:3" x14ac:dyDescent="0.25">
      <c r="A2096" s="1">
        <v>41025</v>
      </c>
      <c r="B2096" s="8">
        <f t="shared" si="34"/>
        <v>2012</v>
      </c>
      <c r="C2096">
        <v>16.239999999999998</v>
      </c>
    </row>
    <row r="2097" spans="1:3" x14ac:dyDescent="0.25">
      <c r="A2097" s="1">
        <v>41026</v>
      </c>
      <c r="B2097" s="8">
        <f t="shared" si="34"/>
        <v>2012</v>
      </c>
      <c r="C2097">
        <v>16.32</v>
      </c>
    </row>
    <row r="2098" spans="1:3" x14ac:dyDescent="0.25">
      <c r="A2098" s="1">
        <v>41029</v>
      </c>
      <c r="B2098" s="8">
        <f t="shared" si="34"/>
        <v>2012</v>
      </c>
      <c r="C2098">
        <v>17.149999999999999</v>
      </c>
    </row>
    <row r="2099" spans="1:3" x14ac:dyDescent="0.25">
      <c r="A2099" s="1">
        <v>41030</v>
      </c>
      <c r="B2099" s="8">
        <f t="shared" si="34"/>
        <v>2012</v>
      </c>
      <c r="C2099">
        <v>16.600000000000001</v>
      </c>
    </row>
    <row r="2100" spans="1:3" x14ac:dyDescent="0.25">
      <c r="A2100" s="1">
        <v>41031</v>
      </c>
      <c r="B2100" s="8">
        <f t="shared" si="34"/>
        <v>2012</v>
      </c>
      <c r="C2100">
        <v>16.879999000000002</v>
      </c>
    </row>
    <row r="2101" spans="1:3" x14ac:dyDescent="0.25">
      <c r="A2101" s="1">
        <v>41032</v>
      </c>
      <c r="B2101" s="8">
        <f t="shared" si="34"/>
        <v>2012</v>
      </c>
      <c r="C2101">
        <v>17.559999000000001</v>
      </c>
    </row>
    <row r="2102" spans="1:3" x14ac:dyDescent="0.25">
      <c r="A2102" s="1">
        <v>41033</v>
      </c>
      <c r="B2102" s="8">
        <f t="shared" si="34"/>
        <v>2012</v>
      </c>
      <c r="C2102">
        <v>19.16</v>
      </c>
    </row>
    <row r="2103" spans="1:3" x14ac:dyDescent="0.25">
      <c r="A2103" s="1">
        <v>41036</v>
      </c>
      <c r="B2103" s="8">
        <f t="shared" si="34"/>
        <v>2012</v>
      </c>
      <c r="C2103">
        <v>18.940000999999999</v>
      </c>
    </row>
    <row r="2104" spans="1:3" x14ac:dyDescent="0.25">
      <c r="A2104" s="1">
        <v>41037</v>
      </c>
      <c r="B2104" s="8">
        <f t="shared" si="34"/>
        <v>2012</v>
      </c>
      <c r="C2104">
        <v>19.049999</v>
      </c>
    </row>
    <row r="2105" spans="1:3" x14ac:dyDescent="0.25">
      <c r="A2105" s="1">
        <v>41038</v>
      </c>
      <c r="B2105" s="8">
        <f t="shared" si="34"/>
        <v>2012</v>
      </c>
      <c r="C2105">
        <v>20.079999999999998</v>
      </c>
    </row>
    <row r="2106" spans="1:3" x14ac:dyDescent="0.25">
      <c r="A2106" s="1">
        <v>41039</v>
      </c>
      <c r="B2106" s="8">
        <f t="shared" si="34"/>
        <v>2012</v>
      </c>
      <c r="C2106">
        <v>18.829999999999998</v>
      </c>
    </row>
    <row r="2107" spans="1:3" x14ac:dyDescent="0.25">
      <c r="A2107" s="1">
        <v>41040</v>
      </c>
      <c r="B2107" s="8">
        <f t="shared" si="34"/>
        <v>2012</v>
      </c>
      <c r="C2107">
        <v>19.889999</v>
      </c>
    </row>
    <row r="2108" spans="1:3" x14ac:dyDescent="0.25">
      <c r="A2108" s="1">
        <v>41043</v>
      </c>
      <c r="B2108" s="8">
        <f t="shared" si="34"/>
        <v>2012</v>
      </c>
      <c r="C2108">
        <v>21.870000999999998</v>
      </c>
    </row>
    <row r="2109" spans="1:3" x14ac:dyDescent="0.25">
      <c r="A2109" s="1">
        <v>41044</v>
      </c>
      <c r="B2109" s="8">
        <f t="shared" si="34"/>
        <v>2012</v>
      </c>
      <c r="C2109">
        <v>21.969999000000001</v>
      </c>
    </row>
    <row r="2110" spans="1:3" x14ac:dyDescent="0.25">
      <c r="A2110" s="1">
        <v>41045</v>
      </c>
      <c r="B2110" s="8">
        <f t="shared" si="34"/>
        <v>2012</v>
      </c>
      <c r="C2110">
        <v>22.27</v>
      </c>
    </row>
    <row r="2111" spans="1:3" x14ac:dyDescent="0.25">
      <c r="A2111" s="1">
        <v>41046</v>
      </c>
      <c r="B2111" s="8">
        <f t="shared" si="34"/>
        <v>2012</v>
      </c>
      <c r="C2111">
        <v>24.49</v>
      </c>
    </row>
    <row r="2112" spans="1:3" x14ac:dyDescent="0.25">
      <c r="A2112" s="1">
        <v>41047</v>
      </c>
      <c r="B2112" s="8">
        <f t="shared" si="34"/>
        <v>2012</v>
      </c>
      <c r="C2112">
        <v>25.1</v>
      </c>
    </row>
    <row r="2113" spans="1:3" x14ac:dyDescent="0.25">
      <c r="A2113" s="1">
        <v>41050</v>
      </c>
      <c r="B2113" s="8">
        <f t="shared" si="34"/>
        <v>2012</v>
      </c>
      <c r="C2113">
        <v>22.01</v>
      </c>
    </row>
    <row r="2114" spans="1:3" x14ac:dyDescent="0.25">
      <c r="A2114" s="1">
        <v>41051</v>
      </c>
      <c r="B2114" s="8">
        <f t="shared" si="34"/>
        <v>2012</v>
      </c>
      <c r="C2114">
        <v>22.48</v>
      </c>
    </row>
    <row r="2115" spans="1:3" x14ac:dyDescent="0.25">
      <c r="A2115" s="1">
        <v>41052</v>
      </c>
      <c r="B2115" s="8">
        <f t="shared" ref="B2115:B2178" si="35">YEAR(A2115)</f>
        <v>2012</v>
      </c>
      <c r="C2115">
        <v>22.33</v>
      </c>
    </row>
    <row r="2116" spans="1:3" x14ac:dyDescent="0.25">
      <c r="A2116" s="1">
        <v>41053</v>
      </c>
      <c r="B2116" s="8">
        <f t="shared" si="35"/>
        <v>2012</v>
      </c>
      <c r="C2116">
        <v>21.540001</v>
      </c>
    </row>
    <row r="2117" spans="1:3" x14ac:dyDescent="0.25">
      <c r="A2117" s="1">
        <v>41054</v>
      </c>
      <c r="B2117" s="8">
        <f t="shared" si="35"/>
        <v>2012</v>
      </c>
      <c r="C2117">
        <v>21.76</v>
      </c>
    </row>
    <row r="2118" spans="1:3" x14ac:dyDescent="0.25">
      <c r="A2118" s="1">
        <v>41058</v>
      </c>
      <c r="B2118" s="8">
        <f t="shared" si="35"/>
        <v>2012</v>
      </c>
      <c r="C2118">
        <v>21.030000999999999</v>
      </c>
    </row>
    <row r="2119" spans="1:3" x14ac:dyDescent="0.25">
      <c r="A2119" s="1">
        <v>41059</v>
      </c>
      <c r="B2119" s="8">
        <f t="shared" si="35"/>
        <v>2012</v>
      </c>
      <c r="C2119">
        <v>24.139999</v>
      </c>
    </row>
    <row r="2120" spans="1:3" x14ac:dyDescent="0.25">
      <c r="A2120" s="1">
        <v>41060</v>
      </c>
      <c r="B2120" s="8">
        <f t="shared" si="35"/>
        <v>2012</v>
      </c>
      <c r="C2120">
        <v>24.059999000000001</v>
      </c>
    </row>
    <row r="2121" spans="1:3" x14ac:dyDescent="0.25">
      <c r="A2121" s="1">
        <v>41061</v>
      </c>
      <c r="B2121" s="8">
        <f t="shared" si="35"/>
        <v>2012</v>
      </c>
      <c r="C2121">
        <v>26.66</v>
      </c>
    </row>
    <row r="2122" spans="1:3" x14ac:dyDescent="0.25">
      <c r="A2122" s="1">
        <v>41064</v>
      </c>
      <c r="B2122" s="8">
        <f t="shared" si="35"/>
        <v>2012</v>
      </c>
      <c r="C2122">
        <v>26.120000999999998</v>
      </c>
    </row>
    <row r="2123" spans="1:3" x14ac:dyDescent="0.25">
      <c r="A2123" s="1">
        <v>41065</v>
      </c>
      <c r="B2123" s="8">
        <f t="shared" si="35"/>
        <v>2012</v>
      </c>
      <c r="C2123">
        <v>24.68</v>
      </c>
    </row>
    <row r="2124" spans="1:3" x14ac:dyDescent="0.25">
      <c r="A2124" s="1">
        <v>41066</v>
      </c>
      <c r="B2124" s="8">
        <f t="shared" si="35"/>
        <v>2012</v>
      </c>
      <c r="C2124">
        <v>22.16</v>
      </c>
    </row>
    <row r="2125" spans="1:3" x14ac:dyDescent="0.25">
      <c r="A2125" s="1">
        <v>41067</v>
      </c>
      <c r="B2125" s="8">
        <f t="shared" si="35"/>
        <v>2012</v>
      </c>
      <c r="C2125">
        <v>21.719999000000001</v>
      </c>
    </row>
    <row r="2126" spans="1:3" x14ac:dyDescent="0.25">
      <c r="A2126" s="1">
        <v>41068</v>
      </c>
      <c r="B2126" s="8">
        <f t="shared" si="35"/>
        <v>2012</v>
      </c>
      <c r="C2126">
        <v>21.23</v>
      </c>
    </row>
    <row r="2127" spans="1:3" x14ac:dyDescent="0.25">
      <c r="A2127" s="1">
        <v>41071</v>
      </c>
      <c r="B2127" s="8">
        <f t="shared" si="35"/>
        <v>2012</v>
      </c>
      <c r="C2127">
        <v>23.559999000000001</v>
      </c>
    </row>
    <row r="2128" spans="1:3" x14ac:dyDescent="0.25">
      <c r="A2128" s="1">
        <v>41072</v>
      </c>
      <c r="B2128" s="8">
        <f t="shared" si="35"/>
        <v>2012</v>
      </c>
      <c r="C2128">
        <v>22.09</v>
      </c>
    </row>
    <row r="2129" spans="1:3" x14ac:dyDescent="0.25">
      <c r="A2129" s="1">
        <v>41073</v>
      </c>
      <c r="B2129" s="8">
        <f t="shared" si="35"/>
        <v>2012</v>
      </c>
      <c r="C2129">
        <v>24.27</v>
      </c>
    </row>
    <row r="2130" spans="1:3" x14ac:dyDescent="0.25">
      <c r="A2130" s="1">
        <v>41074</v>
      </c>
      <c r="B2130" s="8">
        <f t="shared" si="35"/>
        <v>2012</v>
      </c>
      <c r="C2130">
        <v>21.68</v>
      </c>
    </row>
    <row r="2131" spans="1:3" x14ac:dyDescent="0.25">
      <c r="A2131" s="1">
        <v>41075</v>
      </c>
      <c r="B2131" s="8">
        <f t="shared" si="35"/>
        <v>2012</v>
      </c>
      <c r="C2131">
        <v>21.110001</v>
      </c>
    </row>
    <row r="2132" spans="1:3" x14ac:dyDescent="0.25">
      <c r="A2132" s="1">
        <v>41078</v>
      </c>
      <c r="B2132" s="8">
        <f t="shared" si="35"/>
        <v>2012</v>
      </c>
      <c r="C2132">
        <v>18.32</v>
      </c>
    </row>
    <row r="2133" spans="1:3" x14ac:dyDescent="0.25">
      <c r="A2133" s="1">
        <v>41079</v>
      </c>
      <c r="B2133" s="8">
        <f t="shared" si="35"/>
        <v>2012</v>
      </c>
      <c r="C2133">
        <v>18.379999000000002</v>
      </c>
    </row>
    <row r="2134" spans="1:3" x14ac:dyDescent="0.25">
      <c r="A2134" s="1">
        <v>41080</v>
      </c>
      <c r="B2134" s="8">
        <f t="shared" si="35"/>
        <v>2012</v>
      </c>
      <c r="C2134">
        <v>17.239999999999998</v>
      </c>
    </row>
    <row r="2135" spans="1:3" x14ac:dyDescent="0.25">
      <c r="A2135" s="1">
        <v>41081</v>
      </c>
      <c r="B2135" s="8">
        <f t="shared" si="35"/>
        <v>2012</v>
      </c>
      <c r="C2135">
        <v>20.079999999999998</v>
      </c>
    </row>
    <row r="2136" spans="1:3" x14ac:dyDescent="0.25">
      <c r="A2136" s="1">
        <v>41082</v>
      </c>
      <c r="B2136" s="8">
        <f t="shared" si="35"/>
        <v>2012</v>
      </c>
      <c r="C2136">
        <v>18.110001</v>
      </c>
    </row>
    <row r="2137" spans="1:3" x14ac:dyDescent="0.25">
      <c r="A2137" s="1">
        <v>41085</v>
      </c>
      <c r="B2137" s="8">
        <f t="shared" si="35"/>
        <v>2012</v>
      </c>
      <c r="C2137">
        <v>20.379999000000002</v>
      </c>
    </row>
    <row r="2138" spans="1:3" x14ac:dyDescent="0.25">
      <c r="A2138" s="1">
        <v>41086</v>
      </c>
      <c r="B2138" s="8">
        <f t="shared" si="35"/>
        <v>2012</v>
      </c>
      <c r="C2138">
        <v>19.719999000000001</v>
      </c>
    </row>
    <row r="2139" spans="1:3" x14ac:dyDescent="0.25">
      <c r="A2139" s="1">
        <v>41087</v>
      </c>
      <c r="B2139" s="8">
        <f t="shared" si="35"/>
        <v>2012</v>
      </c>
      <c r="C2139">
        <v>19.450001</v>
      </c>
    </row>
    <row r="2140" spans="1:3" x14ac:dyDescent="0.25">
      <c r="A2140" s="1">
        <v>41088</v>
      </c>
      <c r="B2140" s="8">
        <f t="shared" si="35"/>
        <v>2012</v>
      </c>
      <c r="C2140">
        <v>19.709999</v>
      </c>
    </row>
    <row r="2141" spans="1:3" x14ac:dyDescent="0.25">
      <c r="A2141" s="1">
        <v>41089</v>
      </c>
      <c r="B2141" s="8">
        <f t="shared" si="35"/>
        <v>2012</v>
      </c>
      <c r="C2141">
        <v>17.079999999999998</v>
      </c>
    </row>
    <row r="2142" spans="1:3" x14ac:dyDescent="0.25">
      <c r="A2142" s="1">
        <v>41092</v>
      </c>
      <c r="B2142" s="8">
        <f t="shared" si="35"/>
        <v>2012</v>
      </c>
      <c r="C2142">
        <v>16.799999</v>
      </c>
    </row>
    <row r="2143" spans="1:3" x14ac:dyDescent="0.25">
      <c r="A2143" s="1">
        <v>41093</v>
      </c>
      <c r="B2143" s="8">
        <f t="shared" si="35"/>
        <v>2012</v>
      </c>
      <c r="C2143">
        <v>16.66</v>
      </c>
    </row>
    <row r="2144" spans="1:3" x14ac:dyDescent="0.25">
      <c r="A2144" s="1">
        <v>41095</v>
      </c>
      <c r="B2144" s="8">
        <f t="shared" si="35"/>
        <v>2012</v>
      </c>
      <c r="C2144">
        <v>17.5</v>
      </c>
    </row>
    <row r="2145" spans="1:3" x14ac:dyDescent="0.25">
      <c r="A2145" s="1">
        <v>41096</v>
      </c>
      <c r="B2145" s="8">
        <f t="shared" si="35"/>
        <v>2012</v>
      </c>
      <c r="C2145">
        <v>17.100000000000001</v>
      </c>
    </row>
    <row r="2146" spans="1:3" x14ac:dyDescent="0.25">
      <c r="A2146" s="1">
        <v>41099</v>
      </c>
      <c r="B2146" s="8">
        <f t="shared" si="35"/>
        <v>2012</v>
      </c>
      <c r="C2146">
        <v>17.98</v>
      </c>
    </row>
    <row r="2147" spans="1:3" x14ac:dyDescent="0.25">
      <c r="A2147" s="1">
        <v>41100</v>
      </c>
      <c r="B2147" s="8">
        <f t="shared" si="35"/>
        <v>2012</v>
      </c>
      <c r="C2147">
        <v>18.719999000000001</v>
      </c>
    </row>
    <row r="2148" spans="1:3" x14ac:dyDescent="0.25">
      <c r="A2148" s="1">
        <v>41101</v>
      </c>
      <c r="B2148" s="8">
        <f t="shared" si="35"/>
        <v>2012</v>
      </c>
      <c r="C2148">
        <v>17.950001</v>
      </c>
    </row>
    <row r="2149" spans="1:3" x14ac:dyDescent="0.25">
      <c r="A2149" s="1">
        <v>41102</v>
      </c>
      <c r="B2149" s="8">
        <f t="shared" si="35"/>
        <v>2012</v>
      </c>
      <c r="C2149">
        <v>18.329999999999998</v>
      </c>
    </row>
    <row r="2150" spans="1:3" x14ac:dyDescent="0.25">
      <c r="A2150" s="1">
        <v>41103</v>
      </c>
      <c r="B2150" s="8">
        <f t="shared" si="35"/>
        <v>2012</v>
      </c>
      <c r="C2150">
        <v>16.739999999999998</v>
      </c>
    </row>
    <row r="2151" spans="1:3" x14ac:dyDescent="0.25">
      <c r="A2151" s="1">
        <v>41106</v>
      </c>
      <c r="B2151" s="8">
        <f t="shared" si="35"/>
        <v>2012</v>
      </c>
      <c r="C2151">
        <v>17.110001</v>
      </c>
    </row>
    <row r="2152" spans="1:3" x14ac:dyDescent="0.25">
      <c r="A2152" s="1">
        <v>41107</v>
      </c>
      <c r="B2152" s="8">
        <f t="shared" si="35"/>
        <v>2012</v>
      </c>
      <c r="C2152">
        <v>16.48</v>
      </c>
    </row>
    <row r="2153" spans="1:3" x14ac:dyDescent="0.25">
      <c r="A2153" s="1">
        <v>41108</v>
      </c>
      <c r="B2153" s="8">
        <f t="shared" si="35"/>
        <v>2012</v>
      </c>
      <c r="C2153">
        <v>16.16</v>
      </c>
    </row>
    <row r="2154" spans="1:3" x14ac:dyDescent="0.25">
      <c r="A2154" s="1">
        <v>41109</v>
      </c>
      <c r="B2154" s="8">
        <f t="shared" si="35"/>
        <v>2012</v>
      </c>
      <c r="C2154">
        <v>15.45</v>
      </c>
    </row>
    <row r="2155" spans="1:3" x14ac:dyDescent="0.25">
      <c r="A2155" s="1">
        <v>41110</v>
      </c>
      <c r="B2155" s="8">
        <f t="shared" si="35"/>
        <v>2012</v>
      </c>
      <c r="C2155">
        <v>16.27</v>
      </c>
    </row>
    <row r="2156" spans="1:3" x14ac:dyDescent="0.25">
      <c r="A2156" s="1">
        <v>41113</v>
      </c>
      <c r="B2156" s="8">
        <f t="shared" si="35"/>
        <v>2012</v>
      </c>
      <c r="C2156">
        <v>18.620000999999998</v>
      </c>
    </row>
    <row r="2157" spans="1:3" x14ac:dyDescent="0.25">
      <c r="A2157" s="1">
        <v>41114</v>
      </c>
      <c r="B2157" s="8">
        <f t="shared" si="35"/>
        <v>2012</v>
      </c>
      <c r="C2157">
        <v>20.469999000000001</v>
      </c>
    </row>
    <row r="2158" spans="1:3" x14ac:dyDescent="0.25">
      <c r="A2158" s="1">
        <v>41115</v>
      </c>
      <c r="B2158" s="8">
        <f t="shared" si="35"/>
        <v>2012</v>
      </c>
      <c r="C2158">
        <v>19.34</v>
      </c>
    </row>
    <row r="2159" spans="1:3" x14ac:dyDescent="0.25">
      <c r="A2159" s="1">
        <v>41116</v>
      </c>
      <c r="B2159" s="8">
        <f t="shared" si="35"/>
        <v>2012</v>
      </c>
      <c r="C2159">
        <v>17.530000999999999</v>
      </c>
    </row>
    <row r="2160" spans="1:3" x14ac:dyDescent="0.25">
      <c r="A2160" s="1">
        <v>41117</v>
      </c>
      <c r="B2160" s="8">
        <f t="shared" si="35"/>
        <v>2012</v>
      </c>
      <c r="C2160">
        <v>16.700001</v>
      </c>
    </row>
    <row r="2161" spans="1:3" x14ac:dyDescent="0.25">
      <c r="A2161" s="1">
        <v>41120</v>
      </c>
      <c r="B2161" s="8">
        <f t="shared" si="35"/>
        <v>2012</v>
      </c>
      <c r="C2161">
        <v>18.030000999999999</v>
      </c>
    </row>
    <row r="2162" spans="1:3" x14ac:dyDescent="0.25">
      <c r="A2162" s="1">
        <v>41121</v>
      </c>
      <c r="B2162" s="8">
        <f t="shared" si="35"/>
        <v>2012</v>
      </c>
      <c r="C2162">
        <v>18.93</v>
      </c>
    </row>
    <row r="2163" spans="1:3" x14ac:dyDescent="0.25">
      <c r="A2163" s="1">
        <v>41122</v>
      </c>
      <c r="B2163" s="8">
        <f t="shared" si="35"/>
        <v>2012</v>
      </c>
      <c r="C2163">
        <v>18.959999</v>
      </c>
    </row>
    <row r="2164" spans="1:3" x14ac:dyDescent="0.25">
      <c r="A2164" s="1">
        <v>41123</v>
      </c>
      <c r="B2164" s="8">
        <f t="shared" si="35"/>
        <v>2012</v>
      </c>
      <c r="C2164">
        <v>17.57</v>
      </c>
    </row>
    <row r="2165" spans="1:3" x14ac:dyDescent="0.25">
      <c r="A2165" s="1">
        <v>41124</v>
      </c>
      <c r="B2165" s="8">
        <f t="shared" si="35"/>
        <v>2012</v>
      </c>
      <c r="C2165">
        <v>15.64</v>
      </c>
    </row>
    <row r="2166" spans="1:3" x14ac:dyDescent="0.25">
      <c r="A2166" s="1">
        <v>41127</v>
      </c>
      <c r="B2166" s="8">
        <f t="shared" si="35"/>
        <v>2012</v>
      </c>
      <c r="C2166">
        <v>15.95</v>
      </c>
    </row>
    <row r="2167" spans="1:3" x14ac:dyDescent="0.25">
      <c r="A2167" s="1">
        <v>41128</v>
      </c>
      <c r="B2167" s="8">
        <f t="shared" si="35"/>
        <v>2012</v>
      </c>
      <c r="C2167">
        <v>15.99</v>
      </c>
    </row>
    <row r="2168" spans="1:3" x14ac:dyDescent="0.25">
      <c r="A2168" s="1">
        <v>41129</v>
      </c>
      <c r="B2168" s="8">
        <f t="shared" si="35"/>
        <v>2012</v>
      </c>
      <c r="C2168">
        <v>15.32</v>
      </c>
    </row>
    <row r="2169" spans="1:3" x14ac:dyDescent="0.25">
      <c r="A2169" s="1">
        <v>41130</v>
      </c>
      <c r="B2169" s="8">
        <f t="shared" si="35"/>
        <v>2012</v>
      </c>
      <c r="C2169">
        <v>15.28</v>
      </c>
    </row>
    <row r="2170" spans="1:3" x14ac:dyDescent="0.25">
      <c r="A2170" s="1">
        <v>41131</v>
      </c>
      <c r="B2170" s="8">
        <f t="shared" si="35"/>
        <v>2012</v>
      </c>
      <c r="C2170">
        <v>14.74</v>
      </c>
    </row>
    <row r="2171" spans="1:3" x14ac:dyDescent="0.25">
      <c r="A2171" s="1">
        <v>41134</v>
      </c>
      <c r="B2171" s="8">
        <f t="shared" si="35"/>
        <v>2012</v>
      </c>
      <c r="C2171">
        <v>13.7</v>
      </c>
    </row>
    <row r="2172" spans="1:3" x14ac:dyDescent="0.25">
      <c r="A2172" s="1">
        <v>41135</v>
      </c>
      <c r="B2172" s="8">
        <f t="shared" si="35"/>
        <v>2012</v>
      </c>
      <c r="C2172">
        <v>14.85</v>
      </c>
    </row>
    <row r="2173" spans="1:3" x14ac:dyDescent="0.25">
      <c r="A2173" s="1">
        <v>41136</v>
      </c>
      <c r="B2173" s="8">
        <f t="shared" si="35"/>
        <v>2012</v>
      </c>
      <c r="C2173">
        <v>14.63</v>
      </c>
    </row>
    <row r="2174" spans="1:3" x14ac:dyDescent="0.25">
      <c r="A2174" s="1">
        <v>41137</v>
      </c>
      <c r="B2174" s="8">
        <f t="shared" si="35"/>
        <v>2012</v>
      </c>
      <c r="C2174">
        <v>14.29</v>
      </c>
    </row>
    <row r="2175" spans="1:3" x14ac:dyDescent="0.25">
      <c r="A2175" s="1">
        <v>41138</v>
      </c>
      <c r="B2175" s="8">
        <f t="shared" si="35"/>
        <v>2012</v>
      </c>
      <c r="C2175">
        <v>13.45</v>
      </c>
    </row>
    <row r="2176" spans="1:3" x14ac:dyDescent="0.25">
      <c r="A2176" s="1">
        <v>41141</v>
      </c>
      <c r="B2176" s="8">
        <f t="shared" si="35"/>
        <v>2012</v>
      </c>
      <c r="C2176">
        <v>14.02</v>
      </c>
    </row>
    <row r="2177" spans="1:3" x14ac:dyDescent="0.25">
      <c r="A2177" s="1">
        <v>41142</v>
      </c>
      <c r="B2177" s="8">
        <f t="shared" si="35"/>
        <v>2012</v>
      </c>
      <c r="C2177">
        <v>15.02</v>
      </c>
    </row>
    <row r="2178" spans="1:3" x14ac:dyDescent="0.25">
      <c r="A2178" s="1">
        <v>41143</v>
      </c>
      <c r="B2178" s="8">
        <f t="shared" si="35"/>
        <v>2012</v>
      </c>
      <c r="C2178">
        <v>15.11</v>
      </c>
    </row>
    <row r="2179" spans="1:3" x14ac:dyDescent="0.25">
      <c r="A2179" s="1">
        <v>41144</v>
      </c>
      <c r="B2179" s="8">
        <f t="shared" ref="B2179:B2242" si="36">YEAR(A2179)</f>
        <v>2012</v>
      </c>
      <c r="C2179">
        <v>15.96</v>
      </c>
    </row>
    <row r="2180" spans="1:3" x14ac:dyDescent="0.25">
      <c r="A2180" s="1">
        <v>41145</v>
      </c>
      <c r="B2180" s="8">
        <f t="shared" si="36"/>
        <v>2012</v>
      </c>
      <c r="C2180">
        <v>15.18</v>
      </c>
    </row>
    <row r="2181" spans="1:3" x14ac:dyDescent="0.25">
      <c r="A2181" s="1">
        <v>41148</v>
      </c>
      <c r="B2181" s="8">
        <f t="shared" si="36"/>
        <v>2012</v>
      </c>
      <c r="C2181">
        <v>16.350000000000001</v>
      </c>
    </row>
    <row r="2182" spans="1:3" x14ac:dyDescent="0.25">
      <c r="A2182" s="1">
        <v>41149</v>
      </c>
      <c r="B2182" s="8">
        <f t="shared" si="36"/>
        <v>2012</v>
      </c>
      <c r="C2182">
        <v>16.489999999999998</v>
      </c>
    </row>
    <row r="2183" spans="1:3" x14ac:dyDescent="0.25">
      <c r="A2183" s="1">
        <v>41150</v>
      </c>
      <c r="B2183" s="8">
        <f t="shared" si="36"/>
        <v>2012</v>
      </c>
      <c r="C2183">
        <v>17.059999000000001</v>
      </c>
    </row>
    <row r="2184" spans="1:3" x14ac:dyDescent="0.25">
      <c r="A2184" s="1">
        <v>41151</v>
      </c>
      <c r="B2184" s="8">
        <f t="shared" si="36"/>
        <v>2012</v>
      </c>
      <c r="C2184">
        <v>17.829999999999998</v>
      </c>
    </row>
    <row r="2185" spans="1:3" x14ac:dyDescent="0.25">
      <c r="A2185" s="1">
        <v>41152</v>
      </c>
      <c r="B2185" s="8">
        <f t="shared" si="36"/>
        <v>2012</v>
      </c>
      <c r="C2185">
        <v>17.469999000000001</v>
      </c>
    </row>
    <row r="2186" spans="1:3" x14ac:dyDescent="0.25">
      <c r="A2186" s="1">
        <v>41156</v>
      </c>
      <c r="B2186" s="8">
        <f t="shared" si="36"/>
        <v>2012</v>
      </c>
      <c r="C2186">
        <v>17.98</v>
      </c>
    </row>
    <row r="2187" spans="1:3" x14ac:dyDescent="0.25">
      <c r="A2187" s="1">
        <v>41157</v>
      </c>
      <c r="B2187" s="8">
        <f t="shared" si="36"/>
        <v>2012</v>
      </c>
      <c r="C2187">
        <v>17.739999999999998</v>
      </c>
    </row>
    <row r="2188" spans="1:3" x14ac:dyDescent="0.25">
      <c r="A2188" s="1">
        <v>41158</v>
      </c>
      <c r="B2188" s="8">
        <f t="shared" si="36"/>
        <v>2012</v>
      </c>
      <c r="C2188">
        <v>15.6</v>
      </c>
    </row>
    <row r="2189" spans="1:3" x14ac:dyDescent="0.25">
      <c r="A2189" s="1">
        <v>41159</v>
      </c>
      <c r="B2189" s="8">
        <f t="shared" si="36"/>
        <v>2012</v>
      </c>
      <c r="C2189">
        <v>14.38</v>
      </c>
    </row>
    <row r="2190" spans="1:3" x14ac:dyDescent="0.25">
      <c r="A2190" s="1">
        <v>41162</v>
      </c>
      <c r="B2190" s="8">
        <f t="shared" si="36"/>
        <v>2012</v>
      </c>
      <c r="C2190">
        <v>16.280000999999999</v>
      </c>
    </row>
    <row r="2191" spans="1:3" x14ac:dyDescent="0.25">
      <c r="A2191" s="1">
        <v>41163</v>
      </c>
      <c r="B2191" s="8">
        <f t="shared" si="36"/>
        <v>2012</v>
      </c>
      <c r="C2191">
        <v>16.41</v>
      </c>
    </row>
    <row r="2192" spans="1:3" x14ac:dyDescent="0.25">
      <c r="A2192" s="1">
        <v>41164</v>
      </c>
      <c r="B2192" s="8">
        <f t="shared" si="36"/>
        <v>2012</v>
      </c>
      <c r="C2192">
        <v>15.8</v>
      </c>
    </row>
    <row r="2193" spans="1:3" x14ac:dyDescent="0.25">
      <c r="A2193" s="1">
        <v>41165</v>
      </c>
      <c r="B2193" s="8">
        <f t="shared" si="36"/>
        <v>2012</v>
      </c>
      <c r="C2193">
        <v>14.05</v>
      </c>
    </row>
    <row r="2194" spans="1:3" x14ac:dyDescent="0.25">
      <c r="A2194" s="1">
        <v>41166</v>
      </c>
      <c r="B2194" s="8">
        <f t="shared" si="36"/>
        <v>2012</v>
      </c>
      <c r="C2194">
        <v>14.51</v>
      </c>
    </row>
    <row r="2195" spans="1:3" x14ac:dyDescent="0.25">
      <c r="A2195" s="1">
        <v>41169</v>
      </c>
      <c r="B2195" s="8">
        <f t="shared" si="36"/>
        <v>2012</v>
      </c>
      <c r="C2195">
        <v>14.59</v>
      </c>
    </row>
    <row r="2196" spans="1:3" x14ac:dyDescent="0.25">
      <c r="A2196" s="1">
        <v>41170</v>
      </c>
      <c r="B2196" s="8">
        <f t="shared" si="36"/>
        <v>2012</v>
      </c>
      <c r="C2196">
        <v>14.18</v>
      </c>
    </row>
    <row r="2197" spans="1:3" x14ac:dyDescent="0.25">
      <c r="A2197" s="1">
        <v>41171</v>
      </c>
      <c r="B2197" s="8">
        <f t="shared" si="36"/>
        <v>2012</v>
      </c>
      <c r="C2197">
        <v>13.88</v>
      </c>
    </row>
    <row r="2198" spans="1:3" x14ac:dyDescent="0.25">
      <c r="A2198" s="1">
        <v>41172</v>
      </c>
      <c r="B2198" s="8">
        <f t="shared" si="36"/>
        <v>2012</v>
      </c>
      <c r="C2198">
        <v>14.07</v>
      </c>
    </row>
    <row r="2199" spans="1:3" x14ac:dyDescent="0.25">
      <c r="A2199" s="1">
        <v>41173</v>
      </c>
      <c r="B2199" s="8">
        <f t="shared" si="36"/>
        <v>2012</v>
      </c>
      <c r="C2199">
        <v>13.98</v>
      </c>
    </row>
    <row r="2200" spans="1:3" x14ac:dyDescent="0.25">
      <c r="A2200" s="1">
        <v>41176</v>
      </c>
      <c r="B2200" s="8">
        <f t="shared" si="36"/>
        <v>2012</v>
      </c>
      <c r="C2200">
        <v>14.15</v>
      </c>
    </row>
    <row r="2201" spans="1:3" x14ac:dyDescent="0.25">
      <c r="A2201" s="1">
        <v>41177</v>
      </c>
      <c r="B2201" s="8">
        <f t="shared" si="36"/>
        <v>2012</v>
      </c>
      <c r="C2201">
        <v>15.43</v>
      </c>
    </row>
    <row r="2202" spans="1:3" x14ac:dyDescent="0.25">
      <c r="A2202" s="1">
        <v>41178</v>
      </c>
      <c r="B2202" s="8">
        <f t="shared" si="36"/>
        <v>2012</v>
      </c>
      <c r="C2202">
        <v>16.809999000000001</v>
      </c>
    </row>
    <row r="2203" spans="1:3" x14ac:dyDescent="0.25">
      <c r="A2203" s="1">
        <v>41179</v>
      </c>
      <c r="B2203" s="8">
        <f t="shared" si="36"/>
        <v>2012</v>
      </c>
      <c r="C2203">
        <v>14.84</v>
      </c>
    </row>
    <row r="2204" spans="1:3" x14ac:dyDescent="0.25">
      <c r="A2204" s="1">
        <v>41180</v>
      </c>
      <c r="B2204" s="8">
        <f t="shared" si="36"/>
        <v>2012</v>
      </c>
      <c r="C2204">
        <v>15.73</v>
      </c>
    </row>
    <row r="2205" spans="1:3" x14ac:dyDescent="0.25">
      <c r="A2205" s="1">
        <v>41183</v>
      </c>
      <c r="B2205" s="8">
        <f t="shared" si="36"/>
        <v>2012</v>
      </c>
      <c r="C2205">
        <v>16.32</v>
      </c>
    </row>
    <row r="2206" spans="1:3" x14ac:dyDescent="0.25">
      <c r="A2206" s="1">
        <v>41184</v>
      </c>
      <c r="B2206" s="8">
        <f t="shared" si="36"/>
        <v>2012</v>
      </c>
      <c r="C2206">
        <v>15.71</v>
      </c>
    </row>
    <row r="2207" spans="1:3" x14ac:dyDescent="0.25">
      <c r="A2207" s="1">
        <v>41185</v>
      </c>
      <c r="B2207" s="8">
        <f t="shared" si="36"/>
        <v>2012</v>
      </c>
      <c r="C2207">
        <v>15.43</v>
      </c>
    </row>
    <row r="2208" spans="1:3" x14ac:dyDescent="0.25">
      <c r="A2208" s="1">
        <v>41186</v>
      </c>
      <c r="B2208" s="8">
        <f t="shared" si="36"/>
        <v>2012</v>
      </c>
      <c r="C2208">
        <v>14.55</v>
      </c>
    </row>
    <row r="2209" spans="1:3" x14ac:dyDescent="0.25">
      <c r="A2209" s="1">
        <v>41187</v>
      </c>
      <c r="B2209" s="8">
        <f t="shared" si="36"/>
        <v>2012</v>
      </c>
      <c r="C2209">
        <v>14.33</v>
      </c>
    </row>
    <row r="2210" spans="1:3" x14ac:dyDescent="0.25">
      <c r="A2210" s="1">
        <v>41190</v>
      </c>
      <c r="B2210" s="8">
        <f t="shared" si="36"/>
        <v>2012</v>
      </c>
      <c r="C2210">
        <v>15.11</v>
      </c>
    </row>
    <row r="2211" spans="1:3" x14ac:dyDescent="0.25">
      <c r="A2211" s="1">
        <v>41191</v>
      </c>
      <c r="B2211" s="8">
        <f t="shared" si="36"/>
        <v>2012</v>
      </c>
      <c r="C2211">
        <v>16.370000999999998</v>
      </c>
    </row>
    <row r="2212" spans="1:3" x14ac:dyDescent="0.25">
      <c r="A2212" s="1">
        <v>41192</v>
      </c>
      <c r="B2212" s="8">
        <f t="shared" si="36"/>
        <v>2012</v>
      </c>
      <c r="C2212">
        <v>16.290001</v>
      </c>
    </row>
    <row r="2213" spans="1:3" x14ac:dyDescent="0.25">
      <c r="A2213" s="1">
        <v>41193</v>
      </c>
      <c r="B2213" s="8">
        <f t="shared" si="36"/>
        <v>2012</v>
      </c>
      <c r="C2213">
        <v>15.59</v>
      </c>
    </row>
    <row r="2214" spans="1:3" x14ac:dyDescent="0.25">
      <c r="A2214" s="1">
        <v>41194</v>
      </c>
      <c r="B2214" s="8">
        <f t="shared" si="36"/>
        <v>2012</v>
      </c>
      <c r="C2214">
        <v>16.139999</v>
      </c>
    </row>
    <row r="2215" spans="1:3" x14ac:dyDescent="0.25">
      <c r="A2215" s="1">
        <v>41197</v>
      </c>
      <c r="B2215" s="8">
        <f t="shared" si="36"/>
        <v>2012</v>
      </c>
      <c r="C2215">
        <v>15.27</v>
      </c>
    </row>
    <row r="2216" spans="1:3" x14ac:dyDescent="0.25">
      <c r="A2216" s="1">
        <v>41198</v>
      </c>
      <c r="B2216" s="8">
        <f t="shared" si="36"/>
        <v>2012</v>
      </c>
      <c r="C2216">
        <v>15.22</v>
      </c>
    </row>
    <row r="2217" spans="1:3" x14ac:dyDescent="0.25">
      <c r="A2217" s="1">
        <v>41199</v>
      </c>
      <c r="B2217" s="8">
        <f t="shared" si="36"/>
        <v>2012</v>
      </c>
      <c r="C2217">
        <v>15.07</v>
      </c>
    </row>
    <row r="2218" spans="1:3" x14ac:dyDescent="0.25">
      <c r="A2218" s="1">
        <v>41200</v>
      </c>
      <c r="B2218" s="8">
        <f t="shared" si="36"/>
        <v>2012</v>
      </c>
      <c r="C2218">
        <v>15.03</v>
      </c>
    </row>
    <row r="2219" spans="1:3" x14ac:dyDescent="0.25">
      <c r="A2219" s="1">
        <v>41201</v>
      </c>
      <c r="B2219" s="8">
        <f t="shared" si="36"/>
        <v>2012</v>
      </c>
      <c r="C2219">
        <v>17.059999000000001</v>
      </c>
    </row>
    <row r="2220" spans="1:3" x14ac:dyDescent="0.25">
      <c r="A2220" s="1">
        <v>41204</v>
      </c>
      <c r="B2220" s="8">
        <f t="shared" si="36"/>
        <v>2012</v>
      </c>
      <c r="C2220">
        <v>16.620000999999998</v>
      </c>
    </row>
    <row r="2221" spans="1:3" x14ac:dyDescent="0.25">
      <c r="A2221" s="1">
        <v>41205</v>
      </c>
      <c r="B2221" s="8">
        <f t="shared" si="36"/>
        <v>2012</v>
      </c>
      <c r="C2221">
        <v>18.829999999999998</v>
      </c>
    </row>
    <row r="2222" spans="1:3" x14ac:dyDescent="0.25">
      <c r="A2222" s="1">
        <v>41206</v>
      </c>
      <c r="B2222" s="8">
        <f t="shared" si="36"/>
        <v>2012</v>
      </c>
      <c r="C2222">
        <v>18.329999999999998</v>
      </c>
    </row>
    <row r="2223" spans="1:3" x14ac:dyDescent="0.25">
      <c r="A2223" s="1">
        <v>41207</v>
      </c>
      <c r="B2223" s="8">
        <f t="shared" si="36"/>
        <v>2012</v>
      </c>
      <c r="C2223">
        <v>18.120000999999998</v>
      </c>
    </row>
    <row r="2224" spans="1:3" x14ac:dyDescent="0.25">
      <c r="A2224" s="1">
        <v>41208</v>
      </c>
      <c r="B2224" s="8">
        <f t="shared" si="36"/>
        <v>2012</v>
      </c>
      <c r="C2224">
        <v>17.809999000000001</v>
      </c>
    </row>
    <row r="2225" spans="1:3" x14ac:dyDescent="0.25">
      <c r="A2225" s="1">
        <v>41213</v>
      </c>
      <c r="B2225" s="8">
        <f t="shared" si="36"/>
        <v>2012</v>
      </c>
      <c r="C2225">
        <v>18.600000000000001</v>
      </c>
    </row>
    <row r="2226" spans="1:3" x14ac:dyDescent="0.25">
      <c r="A2226" s="1">
        <v>41214</v>
      </c>
      <c r="B2226" s="8">
        <f t="shared" si="36"/>
        <v>2012</v>
      </c>
      <c r="C2226">
        <v>16.690000999999999</v>
      </c>
    </row>
    <row r="2227" spans="1:3" x14ac:dyDescent="0.25">
      <c r="A2227" s="1">
        <v>41215</v>
      </c>
      <c r="B2227" s="8">
        <f t="shared" si="36"/>
        <v>2012</v>
      </c>
      <c r="C2227">
        <v>17.59</v>
      </c>
    </row>
    <row r="2228" spans="1:3" x14ac:dyDescent="0.25">
      <c r="A2228" s="1">
        <v>41218</v>
      </c>
      <c r="B2228" s="8">
        <f t="shared" si="36"/>
        <v>2012</v>
      </c>
      <c r="C2228">
        <v>18.420000000000002</v>
      </c>
    </row>
    <row r="2229" spans="1:3" x14ac:dyDescent="0.25">
      <c r="A2229" s="1">
        <v>41219</v>
      </c>
      <c r="B2229" s="8">
        <f t="shared" si="36"/>
        <v>2012</v>
      </c>
      <c r="C2229">
        <v>17.579999999999998</v>
      </c>
    </row>
    <row r="2230" spans="1:3" x14ac:dyDescent="0.25">
      <c r="A2230" s="1">
        <v>41220</v>
      </c>
      <c r="B2230" s="8">
        <f t="shared" si="36"/>
        <v>2012</v>
      </c>
      <c r="C2230">
        <v>19.079999999999998</v>
      </c>
    </row>
    <row r="2231" spans="1:3" x14ac:dyDescent="0.25">
      <c r="A2231" s="1">
        <v>41221</v>
      </c>
      <c r="B2231" s="8">
        <f t="shared" si="36"/>
        <v>2012</v>
      </c>
      <c r="C2231">
        <v>18.489999999999998</v>
      </c>
    </row>
    <row r="2232" spans="1:3" x14ac:dyDescent="0.25">
      <c r="A2232" s="1">
        <v>41222</v>
      </c>
      <c r="B2232" s="8">
        <f t="shared" si="36"/>
        <v>2012</v>
      </c>
      <c r="C2232">
        <v>18.610001</v>
      </c>
    </row>
    <row r="2233" spans="1:3" x14ac:dyDescent="0.25">
      <c r="A2233" s="1">
        <v>41225</v>
      </c>
      <c r="B2233" s="8">
        <f t="shared" si="36"/>
        <v>2012</v>
      </c>
      <c r="C2233">
        <v>16.68</v>
      </c>
    </row>
    <row r="2234" spans="1:3" x14ac:dyDescent="0.25">
      <c r="A2234" s="1">
        <v>41226</v>
      </c>
      <c r="B2234" s="8">
        <f t="shared" si="36"/>
        <v>2012</v>
      </c>
      <c r="C2234">
        <v>16.649999999999999</v>
      </c>
    </row>
    <row r="2235" spans="1:3" x14ac:dyDescent="0.25">
      <c r="A2235" s="1">
        <v>41227</v>
      </c>
      <c r="B2235" s="8">
        <f t="shared" si="36"/>
        <v>2012</v>
      </c>
      <c r="C2235">
        <v>17.920000000000002</v>
      </c>
    </row>
    <row r="2236" spans="1:3" x14ac:dyDescent="0.25">
      <c r="A2236" s="1">
        <v>41228</v>
      </c>
      <c r="B2236" s="8">
        <f t="shared" si="36"/>
        <v>2012</v>
      </c>
      <c r="C2236">
        <v>17.989999999999998</v>
      </c>
    </row>
    <row r="2237" spans="1:3" x14ac:dyDescent="0.25">
      <c r="A2237" s="1">
        <v>41229</v>
      </c>
      <c r="B2237" s="8">
        <f t="shared" si="36"/>
        <v>2012</v>
      </c>
      <c r="C2237">
        <v>16.41</v>
      </c>
    </row>
    <row r="2238" spans="1:3" x14ac:dyDescent="0.25">
      <c r="A2238" s="1">
        <v>41232</v>
      </c>
      <c r="B2238" s="8">
        <f t="shared" si="36"/>
        <v>2012</v>
      </c>
      <c r="C2238">
        <v>15.24</v>
      </c>
    </row>
    <row r="2239" spans="1:3" x14ac:dyDescent="0.25">
      <c r="A2239" s="1">
        <v>41233</v>
      </c>
      <c r="B2239" s="8">
        <f t="shared" si="36"/>
        <v>2012</v>
      </c>
      <c r="C2239">
        <v>15.08</v>
      </c>
    </row>
    <row r="2240" spans="1:3" x14ac:dyDescent="0.25">
      <c r="A2240" s="1">
        <v>41234</v>
      </c>
      <c r="B2240" s="8">
        <f t="shared" si="36"/>
        <v>2012</v>
      </c>
      <c r="C2240">
        <v>15.31</v>
      </c>
    </row>
    <row r="2241" spans="1:3" x14ac:dyDescent="0.25">
      <c r="A2241" s="1">
        <v>41236</v>
      </c>
      <c r="B2241" s="8">
        <f t="shared" si="36"/>
        <v>2012</v>
      </c>
      <c r="C2241">
        <v>15.14</v>
      </c>
    </row>
    <row r="2242" spans="1:3" x14ac:dyDescent="0.25">
      <c r="A2242" s="1">
        <v>41239</v>
      </c>
      <c r="B2242" s="8">
        <f t="shared" si="36"/>
        <v>2012</v>
      </c>
      <c r="C2242">
        <v>15.5</v>
      </c>
    </row>
    <row r="2243" spans="1:3" x14ac:dyDescent="0.25">
      <c r="A2243" s="1">
        <v>41240</v>
      </c>
      <c r="B2243" s="8">
        <f t="shared" ref="B2243:B2306" si="37">YEAR(A2243)</f>
        <v>2012</v>
      </c>
      <c r="C2243">
        <v>15.92</v>
      </c>
    </row>
    <row r="2244" spans="1:3" x14ac:dyDescent="0.25">
      <c r="A2244" s="1">
        <v>41241</v>
      </c>
      <c r="B2244" s="8">
        <f t="shared" si="37"/>
        <v>2012</v>
      </c>
      <c r="C2244">
        <v>15.51</v>
      </c>
    </row>
    <row r="2245" spans="1:3" x14ac:dyDescent="0.25">
      <c r="A2245" s="1">
        <v>41242</v>
      </c>
      <c r="B2245" s="8">
        <f t="shared" si="37"/>
        <v>2012</v>
      </c>
      <c r="C2245">
        <v>15.06</v>
      </c>
    </row>
    <row r="2246" spans="1:3" x14ac:dyDescent="0.25">
      <c r="A2246" s="1">
        <v>41243</v>
      </c>
      <c r="B2246" s="8">
        <f t="shared" si="37"/>
        <v>2012</v>
      </c>
      <c r="C2246">
        <v>15.87</v>
      </c>
    </row>
    <row r="2247" spans="1:3" x14ac:dyDescent="0.25">
      <c r="A2247" s="1">
        <v>41246</v>
      </c>
      <c r="B2247" s="8">
        <f t="shared" si="37"/>
        <v>2012</v>
      </c>
      <c r="C2247">
        <v>16.639999</v>
      </c>
    </row>
    <row r="2248" spans="1:3" x14ac:dyDescent="0.25">
      <c r="A2248" s="1">
        <v>41247</v>
      </c>
      <c r="B2248" s="8">
        <f t="shared" si="37"/>
        <v>2012</v>
      </c>
      <c r="C2248">
        <v>17.120000999999998</v>
      </c>
    </row>
    <row r="2249" spans="1:3" x14ac:dyDescent="0.25">
      <c r="A2249" s="1">
        <v>41248</v>
      </c>
      <c r="B2249" s="8">
        <f t="shared" si="37"/>
        <v>2012</v>
      </c>
      <c r="C2249">
        <v>16.459999</v>
      </c>
    </row>
    <row r="2250" spans="1:3" x14ac:dyDescent="0.25">
      <c r="A2250" s="1">
        <v>41249</v>
      </c>
      <c r="B2250" s="8">
        <f t="shared" si="37"/>
        <v>2012</v>
      </c>
      <c r="C2250">
        <v>16.579999999999998</v>
      </c>
    </row>
    <row r="2251" spans="1:3" x14ac:dyDescent="0.25">
      <c r="A2251" s="1">
        <v>41250</v>
      </c>
      <c r="B2251" s="8">
        <f t="shared" si="37"/>
        <v>2012</v>
      </c>
      <c r="C2251">
        <v>15.9</v>
      </c>
    </row>
    <row r="2252" spans="1:3" x14ac:dyDescent="0.25">
      <c r="A2252" s="1">
        <v>41253</v>
      </c>
      <c r="B2252" s="8">
        <f t="shared" si="37"/>
        <v>2012</v>
      </c>
      <c r="C2252">
        <v>16.049999</v>
      </c>
    </row>
    <row r="2253" spans="1:3" x14ac:dyDescent="0.25">
      <c r="A2253" s="1">
        <v>41254</v>
      </c>
      <c r="B2253" s="8">
        <f t="shared" si="37"/>
        <v>2012</v>
      </c>
      <c r="C2253">
        <v>15.57</v>
      </c>
    </row>
    <row r="2254" spans="1:3" x14ac:dyDescent="0.25">
      <c r="A2254" s="1">
        <v>41255</v>
      </c>
      <c r="B2254" s="8">
        <f t="shared" si="37"/>
        <v>2012</v>
      </c>
      <c r="C2254">
        <v>15.95</v>
      </c>
    </row>
    <row r="2255" spans="1:3" x14ac:dyDescent="0.25">
      <c r="A2255" s="1">
        <v>41256</v>
      </c>
      <c r="B2255" s="8">
        <f t="shared" si="37"/>
        <v>2012</v>
      </c>
      <c r="C2255">
        <v>16.559999000000001</v>
      </c>
    </row>
    <row r="2256" spans="1:3" x14ac:dyDescent="0.25">
      <c r="A2256" s="1">
        <v>41257</v>
      </c>
      <c r="B2256" s="8">
        <f t="shared" si="37"/>
        <v>2012</v>
      </c>
      <c r="C2256">
        <v>17</v>
      </c>
    </row>
    <row r="2257" spans="1:3" x14ac:dyDescent="0.25">
      <c r="A2257" s="1">
        <v>41260</v>
      </c>
      <c r="B2257" s="8">
        <f t="shared" si="37"/>
        <v>2012</v>
      </c>
      <c r="C2257">
        <v>16.34</v>
      </c>
    </row>
    <row r="2258" spans="1:3" x14ac:dyDescent="0.25">
      <c r="A2258" s="1">
        <v>41261</v>
      </c>
      <c r="B2258" s="8">
        <f t="shared" si="37"/>
        <v>2012</v>
      </c>
      <c r="C2258">
        <v>15.57</v>
      </c>
    </row>
    <row r="2259" spans="1:3" x14ac:dyDescent="0.25">
      <c r="A2259" s="1">
        <v>41262</v>
      </c>
      <c r="B2259" s="8">
        <f t="shared" si="37"/>
        <v>2012</v>
      </c>
      <c r="C2259">
        <v>17.360001</v>
      </c>
    </row>
    <row r="2260" spans="1:3" x14ac:dyDescent="0.25">
      <c r="A2260" s="1">
        <v>41263</v>
      </c>
      <c r="B2260" s="8">
        <f t="shared" si="37"/>
        <v>2012</v>
      </c>
      <c r="C2260">
        <v>17.670000000000002</v>
      </c>
    </row>
    <row r="2261" spans="1:3" x14ac:dyDescent="0.25">
      <c r="A2261" s="1">
        <v>41264</v>
      </c>
      <c r="B2261" s="8">
        <f t="shared" si="37"/>
        <v>2012</v>
      </c>
      <c r="C2261">
        <v>17.84</v>
      </c>
    </row>
    <row r="2262" spans="1:3" x14ac:dyDescent="0.25">
      <c r="A2262" s="1">
        <v>41267</v>
      </c>
      <c r="B2262" s="8">
        <f t="shared" si="37"/>
        <v>2012</v>
      </c>
      <c r="C2262">
        <v>17.84</v>
      </c>
    </row>
    <row r="2263" spans="1:3" x14ac:dyDescent="0.25">
      <c r="A2263" s="1">
        <v>41269</v>
      </c>
      <c r="B2263" s="8">
        <f t="shared" si="37"/>
        <v>2012</v>
      </c>
      <c r="C2263">
        <v>19.48</v>
      </c>
    </row>
    <row r="2264" spans="1:3" x14ac:dyDescent="0.25">
      <c r="A2264" s="1">
        <v>41270</v>
      </c>
      <c r="B2264" s="8">
        <f t="shared" si="37"/>
        <v>2012</v>
      </c>
      <c r="C2264">
        <v>19.469999000000001</v>
      </c>
    </row>
    <row r="2265" spans="1:3" x14ac:dyDescent="0.25">
      <c r="A2265" s="1">
        <v>41271</v>
      </c>
      <c r="B2265" s="8">
        <f t="shared" si="37"/>
        <v>2012</v>
      </c>
      <c r="C2265">
        <v>22.719999000000001</v>
      </c>
    </row>
    <row r="2266" spans="1:3" x14ac:dyDescent="0.25">
      <c r="A2266" s="1">
        <v>41274</v>
      </c>
      <c r="B2266" s="8">
        <f t="shared" si="37"/>
        <v>2012</v>
      </c>
      <c r="C2266">
        <v>18.02</v>
      </c>
    </row>
    <row r="2267" spans="1:3" x14ac:dyDescent="0.25">
      <c r="A2267" s="1">
        <v>41276</v>
      </c>
      <c r="B2267" s="8">
        <f t="shared" si="37"/>
        <v>2013</v>
      </c>
      <c r="C2267">
        <v>14.68</v>
      </c>
    </row>
    <row r="2268" spans="1:3" x14ac:dyDescent="0.25">
      <c r="A2268" s="1">
        <v>41277</v>
      </c>
      <c r="B2268" s="8">
        <f t="shared" si="37"/>
        <v>2013</v>
      </c>
      <c r="C2268">
        <v>14.56</v>
      </c>
    </row>
    <row r="2269" spans="1:3" x14ac:dyDescent="0.25">
      <c r="A2269" s="1">
        <v>41278</v>
      </c>
      <c r="B2269" s="8">
        <f t="shared" si="37"/>
        <v>2013</v>
      </c>
      <c r="C2269">
        <v>13.83</v>
      </c>
    </row>
    <row r="2270" spans="1:3" x14ac:dyDescent="0.25">
      <c r="A2270" s="1">
        <v>41281</v>
      </c>
      <c r="B2270" s="8">
        <f t="shared" si="37"/>
        <v>2013</v>
      </c>
      <c r="C2270">
        <v>13.79</v>
      </c>
    </row>
    <row r="2271" spans="1:3" x14ac:dyDescent="0.25">
      <c r="A2271" s="1">
        <v>41282</v>
      </c>
      <c r="B2271" s="8">
        <f t="shared" si="37"/>
        <v>2013</v>
      </c>
      <c r="C2271">
        <v>13.62</v>
      </c>
    </row>
    <row r="2272" spans="1:3" x14ac:dyDescent="0.25">
      <c r="A2272" s="1">
        <v>41283</v>
      </c>
      <c r="B2272" s="8">
        <f t="shared" si="37"/>
        <v>2013</v>
      </c>
      <c r="C2272">
        <v>13.81</v>
      </c>
    </row>
    <row r="2273" spans="1:3" x14ac:dyDescent="0.25">
      <c r="A2273" s="1">
        <v>41284</v>
      </c>
      <c r="B2273" s="8">
        <f t="shared" si="37"/>
        <v>2013</v>
      </c>
      <c r="C2273">
        <v>13.49</v>
      </c>
    </row>
    <row r="2274" spans="1:3" x14ac:dyDescent="0.25">
      <c r="A2274" s="1">
        <v>41285</v>
      </c>
      <c r="B2274" s="8">
        <f t="shared" si="37"/>
        <v>2013</v>
      </c>
      <c r="C2274">
        <v>13.36</v>
      </c>
    </row>
    <row r="2275" spans="1:3" x14ac:dyDescent="0.25">
      <c r="A2275" s="1">
        <v>41288</v>
      </c>
      <c r="B2275" s="8">
        <f t="shared" si="37"/>
        <v>2013</v>
      </c>
      <c r="C2275">
        <v>13.52</v>
      </c>
    </row>
    <row r="2276" spans="1:3" x14ac:dyDescent="0.25">
      <c r="A2276" s="1">
        <v>41289</v>
      </c>
      <c r="B2276" s="8">
        <f t="shared" si="37"/>
        <v>2013</v>
      </c>
      <c r="C2276">
        <v>13.55</v>
      </c>
    </row>
    <row r="2277" spans="1:3" x14ac:dyDescent="0.25">
      <c r="A2277" s="1">
        <v>41290</v>
      </c>
      <c r="B2277" s="8">
        <f t="shared" si="37"/>
        <v>2013</v>
      </c>
      <c r="C2277">
        <v>13.42</v>
      </c>
    </row>
    <row r="2278" spans="1:3" x14ac:dyDescent="0.25">
      <c r="A2278" s="1">
        <v>41291</v>
      </c>
      <c r="B2278" s="8">
        <f t="shared" si="37"/>
        <v>2013</v>
      </c>
      <c r="C2278">
        <v>13.57</v>
      </c>
    </row>
    <row r="2279" spans="1:3" x14ac:dyDescent="0.25">
      <c r="A2279" s="1">
        <v>41292</v>
      </c>
      <c r="B2279" s="8">
        <f t="shared" si="37"/>
        <v>2013</v>
      </c>
      <c r="C2279">
        <v>12.46</v>
      </c>
    </row>
    <row r="2280" spans="1:3" x14ac:dyDescent="0.25">
      <c r="A2280" s="1">
        <v>41296</v>
      </c>
      <c r="B2280" s="8">
        <f t="shared" si="37"/>
        <v>2013</v>
      </c>
      <c r="C2280">
        <v>12.43</v>
      </c>
    </row>
    <row r="2281" spans="1:3" x14ac:dyDescent="0.25">
      <c r="A2281" s="1">
        <v>41297</v>
      </c>
      <c r="B2281" s="8">
        <f t="shared" si="37"/>
        <v>2013</v>
      </c>
      <c r="C2281">
        <v>12.46</v>
      </c>
    </row>
    <row r="2282" spans="1:3" x14ac:dyDescent="0.25">
      <c r="A2282" s="1">
        <v>41298</v>
      </c>
      <c r="B2282" s="8">
        <f t="shared" si="37"/>
        <v>2013</v>
      </c>
      <c r="C2282">
        <v>12.69</v>
      </c>
    </row>
    <row r="2283" spans="1:3" x14ac:dyDescent="0.25">
      <c r="A2283" s="1">
        <v>41299</v>
      </c>
      <c r="B2283" s="8">
        <f t="shared" si="37"/>
        <v>2013</v>
      </c>
      <c r="C2283">
        <v>12.89</v>
      </c>
    </row>
    <row r="2284" spans="1:3" x14ac:dyDescent="0.25">
      <c r="A2284" s="1">
        <v>41302</v>
      </c>
      <c r="B2284" s="8">
        <f t="shared" si="37"/>
        <v>2013</v>
      </c>
      <c r="C2284">
        <v>13.57</v>
      </c>
    </row>
    <row r="2285" spans="1:3" x14ac:dyDescent="0.25">
      <c r="A2285" s="1">
        <v>41303</v>
      </c>
      <c r="B2285" s="8">
        <f t="shared" si="37"/>
        <v>2013</v>
      </c>
      <c r="C2285">
        <v>13.31</v>
      </c>
    </row>
    <row r="2286" spans="1:3" x14ac:dyDescent="0.25">
      <c r="A2286" s="1">
        <v>41304</v>
      </c>
      <c r="B2286" s="8">
        <f t="shared" si="37"/>
        <v>2013</v>
      </c>
      <c r="C2286">
        <v>14.32</v>
      </c>
    </row>
    <row r="2287" spans="1:3" x14ac:dyDescent="0.25">
      <c r="A2287" s="1">
        <v>41305</v>
      </c>
      <c r="B2287" s="8">
        <f t="shared" si="37"/>
        <v>2013</v>
      </c>
      <c r="C2287">
        <v>14.28</v>
      </c>
    </row>
    <row r="2288" spans="1:3" x14ac:dyDescent="0.25">
      <c r="A2288" s="1">
        <v>41306</v>
      </c>
      <c r="B2288" s="8">
        <f t="shared" si="37"/>
        <v>2013</v>
      </c>
      <c r="C2288">
        <v>12.9</v>
      </c>
    </row>
    <row r="2289" spans="1:3" x14ac:dyDescent="0.25">
      <c r="A2289" s="1">
        <v>41309</v>
      </c>
      <c r="B2289" s="8">
        <f t="shared" si="37"/>
        <v>2013</v>
      </c>
      <c r="C2289">
        <v>14.67</v>
      </c>
    </row>
    <row r="2290" spans="1:3" x14ac:dyDescent="0.25">
      <c r="A2290" s="1">
        <v>41310</v>
      </c>
      <c r="B2290" s="8">
        <f t="shared" si="37"/>
        <v>2013</v>
      </c>
      <c r="C2290">
        <v>13.72</v>
      </c>
    </row>
    <row r="2291" spans="1:3" x14ac:dyDescent="0.25">
      <c r="A2291" s="1">
        <v>41311</v>
      </c>
      <c r="B2291" s="8">
        <f t="shared" si="37"/>
        <v>2013</v>
      </c>
      <c r="C2291">
        <v>13.41</v>
      </c>
    </row>
    <row r="2292" spans="1:3" x14ac:dyDescent="0.25">
      <c r="A2292" s="1">
        <v>41312</v>
      </c>
      <c r="B2292" s="8">
        <f t="shared" si="37"/>
        <v>2013</v>
      </c>
      <c r="C2292">
        <v>13.5</v>
      </c>
    </row>
    <row r="2293" spans="1:3" x14ac:dyDescent="0.25">
      <c r="A2293" s="1">
        <v>41313</v>
      </c>
      <c r="B2293" s="8">
        <f t="shared" si="37"/>
        <v>2013</v>
      </c>
      <c r="C2293">
        <v>13.02</v>
      </c>
    </row>
    <row r="2294" spans="1:3" x14ac:dyDescent="0.25">
      <c r="A2294" s="1">
        <v>41316</v>
      </c>
      <c r="B2294" s="8">
        <f t="shared" si="37"/>
        <v>2013</v>
      </c>
      <c r="C2294">
        <v>12.94</v>
      </c>
    </row>
    <row r="2295" spans="1:3" x14ac:dyDescent="0.25">
      <c r="A2295" s="1">
        <v>41317</v>
      </c>
      <c r="B2295" s="8">
        <f t="shared" si="37"/>
        <v>2013</v>
      </c>
      <c r="C2295">
        <v>12.64</v>
      </c>
    </row>
    <row r="2296" spans="1:3" x14ac:dyDescent="0.25">
      <c r="A2296" s="1">
        <v>41318</v>
      </c>
      <c r="B2296" s="8">
        <f t="shared" si="37"/>
        <v>2013</v>
      </c>
      <c r="C2296">
        <v>12.98</v>
      </c>
    </row>
    <row r="2297" spans="1:3" x14ac:dyDescent="0.25">
      <c r="A2297" s="1">
        <v>41319</v>
      </c>
      <c r="B2297" s="8">
        <f t="shared" si="37"/>
        <v>2013</v>
      </c>
      <c r="C2297">
        <v>12.66</v>
      </c>
    </row>
    <row r="2298" spans="1:3" x14ac:dyDescent="0.25">
      <c r="A2298" s="1">
        <v>41320</v>
      </c>
      <c r="B2298" s="8">
        <f t="shared" si="37"/>
        <v>2013</v>
      </c>
      <c r="C2298">
        <v>12.46</v>
      </c>
    </row>
    <row r="2299" spans="1:3" x14ac:dyDescent="0.25">
      <c r="A2299" s="1">
        <v>41324</v>
      </c>
      <c r="B2299" s="8">
        <f t="shared" si="37"/>
        <v>2013</v>
      </c>
      <c r="C2299">
        <v>12.31</v>
      </c>
    </row>
    <row r="2300" spans="1:3" x14ac:dyDescent="0.25">
      <c r="A2300" s="1">
        <v>41325</v>
      </c>
      <c r="B2300" s="8">
        <f t="shared" si="37"/>
        <v>2013</v>
      </c>
      <c r="C2300">
        <v>14.68</v>
      </c>
    </row>
    <row r="2301" spans="1:3" x14ac:dyDescent="0.25">
      <c r="A2301" s="1">
        <v>41326</v>
      </c>
      <c r="B2301" s="8">
        <f t="shared" si="37"/>
        <v>2013</v>
      </c>
      <c r="C2301">
        <v>15.22</v>
      </c>
    </row>
    <row r="2302" spans="1:3" x14ac:dyDescent="0.25">
      <c r="A2302" s="1">
        <v>41327</v>
      </c>
      <c r="B2302" s="8">
        <f t="shared" si="37"/>
        <v>2013</v>
      </c>
      <c r="C2302">
        <v>14.17</v>
      </c>
    </row>
    <row r="2303" spans="1:3" x14ac:dyDescent="0.25">
      <c r="A2303" s="1">
        <v>41330</v>
      </c>
      <c r="B2303" s="8">
        <f t="shared" si="37"/>
        <v>2013</v>
      </c>
      <c r="C2303">
        <v>18.989999999999998</v>
      </c>
    </row>
    <row r="2304" spans="1:3" x14ac:dyDescent="0.25">
      <c r="A2304" s="1">
        <v>41331</v>
      </c>
      <c r="B2304" s="8">
        <f t="shared" si="37"/>
        <v>2013</v>
      </c>
      <c r="C2304">
        <v>16.870000999999998</v>
      </c>
    </row>
    <row r="2305" spans="1:3" x14ac:dyDescent="0.25">
      <c r="A2305" s="1">
        <v>41332</v>
      </c>
      <c r="B2305" s="8">
        <f t="shared" si="37"/>
        <v>2013</v>
      </c>
      <c r="C2305">
        <v>14.73</v>
      </c>
    </row>
    <row r="2306" spans="1:3" x14ac:dyDescent="0.25">
      <c r="A2306" s="1">
        <v>41333</v>
      </c>
      <c r="B2306" s="8">
        <f t="shared" si="37"/>
        <v>2013</v>
      </c>
      <c r="C2306">
        <v>15.51</v>
      </c>
    </row>
    <row r="2307" spans="1:3" x14ac:dyDescent="0.25">
      <c r="A2307" s="1">
        <v>41334</v>
      </c>
      <c r="B2307" s="8">
        <f t="shared" ref="B2307:B2370" si="38">YEAR(A2307)</f>
        <v>2013</v>
      </c>
      <c r="C2307">
        <v>15.36</v>
      </c>
    </row>
    <row r="2308" spans="1:3" x14ac:dyDescent="0.25">
      <c r="A2308" s="1">
        <v>41337</v>
      </c>
      <c r="B2308" s="8">
        <f t="shared" si="38"/>
        <v>2013</v>
      </c>
      <c r="C2308">
        <v>14.01</v>
      </c>
    </row>
    <row r="2309" spans="1:3" x14ac:dyDescent="0.25">
      <c r="A2309" s="1">
        <v>41338</v>
      </c>
      <c r="B2309" s="8">
        <f t="shared" si="38"/>
        <v>2013</v>
      </c>
      <c r="C2309">
        <v>13.48</v>
      </c>
    </row>
    <row r="2310" spans="1:3" x14ac:dyDescent="0.25">
      <c r="A2310" s="1">
        <v>41339</v>
      </c>
      <c r="B2310" s="8">
        <f t="shared" si="38"/>
        <v>2013</v>
      </c>
      <c r="C2310">
        <v>13.53</v>
      </c>
    </row>
    <row r="2311" spans="1:3" x14ac:dyDescent="0.25">
      <c r="A2311" s="1">
        <v>41340</v>
      </c>
      <c r="B2311" s="8">
        <f t="shared" si="38"/>
        <v>2013</v>
      </c>
      <c r="C2311">
        <v>13.06</v>
      </c>
    </row>
    <row r="2312" spans="1:3" x14ac:dyDescent="0.25">
      <c r="A2312" s="1">
        <v>41341</v>
      </c>
      <c r="B2312" s="8">
        <f t="shared" si="38"/>
        <v>2013</v>
      </c>
      <c r="C2312">
        <v>12.59</v>
      </c>
    </row>
    <row r="2313" spans="1:3" x14ac:dyDescent="0.25">
      <c r="A2313" s="1">
        <v>41344</v>
      </c>
      <c r="B2313" s="8">
        <f t="shared" si="38"/>
        <v>2013</v>
      </c>
      <c r="C2313">
        <v>11.56</v>
      </c>
    </row>
    <row r="2314" spans="1:3" x14ac:dyDescent="0.25">
      <c r="A2314" s="1">
        <v>41345</v>
      </c>
      <c r="B2314" s="8">
        <f t="shared" si="38"/>
        <v>2013</v>
      </c>
      <c r="C2314">
        <v>12.27</v>
      </c>
    </row>
    <row r="2315" spans="1:3" x14ac:dyDescent="0.25">
      <c r="A2315" s="1">
        <v>41346</v>
      </c>
      <c r="B2315" s="8">
        <f t="shared" si="38"/>
        <v>2013</v>
      </c>
      <c r="C2315">
        <v>11.83</v>
      </c>
    </row>
    <row r="2316" spans="1:3" x14ac:dyDescent="0.25">
      <c r="A2316" s="1">
        <v>41347</v>
      </c>
      <c r="B2316" s="8">
        <f t="shared" si="38"/>
        <v>2013</v>
      </c>
      <c r="C2316">
        <v>11.3</v>
      </c>
    </row>
    <row r="2317" spans="1:3" x14ac:dyDescent="0.25">
      <c r="A2317" s="1">
        <v>41348</v>
      </c>
      <c r="B2317" s="8">
        <f t="shared" si="38"/>
        <v>2013</v>
      </c>
      <c r="C2317">
        <v>11.3</v>
      </c>
    </row>
    <row r="2318" spans="1:3" x14ac:dyDescent="0.25">
      <c r="A2318" s="1">
        <v>41351</v>
      </c>
      <c r="B2318" s="8">
        <f t="shared" si="38"/>
        <v>2013</v>
      </c>
      <c r="C2318">
        <v>13.36</v>
      </c>
    </row>
    <row r="2319" spans="1:3" x14ac:dyDescent="0.25">
      <c r="A2319" s="1">
        <v>41352</v>
      </c>
      <c r="B2319" s="8">
        <f t="shared" si="38"/>
        <v>2013</v>
      </c>
      <c r="C2319">
        <v>14.39</v>
      </c>
    </row>
    <row r="2320" spans="1:3" x14ac:dyDescent="0.25">
      <c r="A2320" s="1">
        <v>41353</v>
      </c>
      <c r="B2320" s="8">
        <f t="shared" si="38"/>
        <v>2013</v>
      </c>
      <c r="C2320">
        <v>12.67</v>
      </c>
    </row>
    <row r="2321" spans="1:3" x14ac:dyDescent="0.25">
      <c r="A2321" s="1">
        <v>41354</v>
      </c>
      <c r="B2321" s="8">
        <f t="shared" si="38"/>
        <v>2013</v>
      </c>
      <c r="C2321">
        <v>13.99</v>
      </c>
    </row>
    <row r="2322" spans="1:3" x14ac:dyDescent="0.25">
      <c r="A2322" s="1">
        <v>41355</v>
      </c>
      <c r="B2322" s="8">
        <f t="shared" si="38"/>
        <v>2013</v>
      </c>
      <c r="C2322">
        <v>13.57</v>
      </c>
    </row>
    <row r="2323" spans="1:3" x14ac:dyDescent="0.25">
      <c r="A2323" s="1">
        <v>41358</v>
      </c>
      <c r="B2323" s="8">
        <f t="shared" si="38"/>
        <v>2013</v>
      </c>
      <c r="C2323">
        <v>13.74</v>
      </c>
    </row>
    <row r="2324" spans="1:3" x14ac:dyDescent="0.25">
      <c r="A2324" s="1">
        <v>41359</v>
      </c>
      <c r="B2324" s="8">
        <f t="shared" si="38"/>
        <v>2013</v>
      </c>
      <c r="C2324">
        <v>12.77</v>
      </c>
    </row>
    <row r="2325" spans="1:3" x14ac:dyDescent="0.25">
      <c r="A2325" s="1">
        <v>41360</v>
      </c>
      <c r="B2325" s="8">
        <f t="shared" si="38"/>
        <v>2013</v>
      </c>
      <c r="C2325">
        <v>13.15</v>
      </c>
    </row>
    <row r="2326" spans="1:3" x14ac:dyDescent="0.25">
      <c r="A2326" s="1">
        <v>41361</v>
      </c>
      <c r="B2326" s="8">
        <f t="shared" si="38"/>
        <v>2013</v>
      </c>
      <c r="C2326">
        <v>12.7</v>
      </c>
    </row>
    <row r="2327" spans="1:3" x14ac:dyDescent="0.25">
      <c r="A2327" s="1">
        <v>41365</v>
      </c>
      <c r="B2327" s="8">
        <f t="shared" si="38"/>
        <v>2013</v>
      </c>
      <c r="C2327">
        <v>13.58</v>
      </c>
    </row>
    <row r="2328" spans="1:3" x14ac:dyDescent="0.25">
      <c r="A2328" s="1">
        <v>41366</v>
      </c>
      <c r="B2328" s="8">
        <f t="shared" si="38"/>
        <v>2013</v>
      </c>
      <c r="C2328">
        <v>12.78</v>
      </c>
    </row>
    <row r="2329" spans="1:3" x14ac:dyDescent="0.25">
      <c r="A2329" s="1">
        <v>41367</v>
      </c>
      <c r="B2329" s="8">
        <f t="shared" si="38"/>
        <v>2013</v>
      </c>
      <c r="C2329">
        <v>14.21</v>
      </c>
    </row>
    <row r="2330" spans="1:3" x14ac:dyDescent="0.25">
      <c r="A2330" s="1">
        <v>41368</v>
      </c>
      <c r="B2330" s="8">
        <f t="shared" si="38"/>
        <v>2013</v>
      </c>
      <c r="C2330">
        <v>13.89</v>
      </c>
    </row>
    <row r="2331" spans="1:3" x14ac:dyDescent="0.25">
      <c r="A2331" s="1">
        <v>41369</v>
      </c>
      <c r="B2331" s="8">
        <f t="shared" si="38"/>
        <v>2013</v>
      </c>
      <c r="C2331">
        <v>13.92</v>
      </c>
    </row>
    <row r="2332" spans="1:3" x14ac:dyDescent="0.25">
      <c r="A2332" s="1">
        <v>41372</v>
      </c>
      <c r="B2332" s="8">
        <f t="shared" si="38"/>
        <v>2013</v>
      </c>
      <c r="C2332">
        <v>13.19</v>
      </c>
    </row>
    <row r="2333" spans="1:3" x14ac:dyDescent="0.25">
      <c r="A2333" s="1">
        <v>41373</v>
      </c>
      <c r="B2333" s="8">
        <f t="shared" si="38"/>
        <v>2013</v>
      </c>
      <c r="C2333">
        <v>12.84</v>
      </c>
    </row>
    <row r="2334" spans="1:3" x14ac:dyDescent="0.25">
      <c r="A2334" s="1">
        <v>41374</v>
      </c>
      <c r="B2334" s="8">
        <f t="shared" si="38"/>
        <v>2013</v>
      </c>
      <c r="C2334">
        <v>12.36</v>
      </c>
    </row>
    <row r="2335" spans="1:3" x14ac:dyDescent="0.25">
      <c r="A2335" s="1">
        <v>41375</v>
      </c>
      <c r="B2335" s="8">
        <f t="shared" si="38"/>
        <v>2013</v>
      </c>
      <c r="C2335">
        <v>12.24</v>
      </c>
    </row>
    <row r="2336" spans="1:3" x14ac:dyDescent="0.25">
      <c r="A2336" s="1">
        <v>41376</v>
      </c>
      <c r="B2336" s="8">
        <f t="shared" si="38"/>
        <v>2013</v>
      </c>
      <c r="C2336">
        <v>12.06</v>
      </c>
    </row>
    <row r="2337" spans="1:3" x14ac:dyDescent="0.25">
      <c r="A2337" s="1">
        <v>41379</v>
      </c>
      <c r="B2337" s="8">
        <f t="shared" si="38"/>
        <v>2013</v>
      </c>
      <c r="C2337">
        <v>17.27</v>
      </c>
    </row>
    <row r="2338" spans="1:3" x14ac:dyDescent="0.25">
      <c r="A2338" s="1">
        <v>41380</v>
      </c>
      <c r="B2338" s="8">
        <f t="shared" si="38"/>
        <v>2013</v>
      </c>
      <c r="C2338">
        <v>13.96</v>
      </c>
    </row>
    <row r="2339" spans="1:3" x14ac:dyDescent="0.25">
      <c r="A2339" s="1">
        <v>41381</v>
      </c>
      <c r="B2339" s="8">
        <f t="shared" si="38"/>
        <v>2013</v>
      </c>
      <c r="C2339">
        <v>16.510000000000002</v>
      </c>
    </row>
    <row r="2340" spans="1:3" x14ac:dyDescent="0.25">
      <c r="A2340" s="1">
        <v>41382</v>
      </c>
      <c r="B2340" s="8">
        <f t="shared" si="38"/>
        <v>2013</v>
      </c>
      <c r="C2340">
        <v>17.559999000000001</v>
      </c>
    </row>
    <row r="2341" spans="1:3" x14ac:dyDescent="0.25">
      <c r="A2341" s="1">
        <v>41383</v>
      </c>
      <c r="B2341" s="8">
        <f t="shared" si="38"/>
        <v>2013</v>
      </c>
      <c r="C2341">
        <v>14.97</v>
      </c>
    </row>
    <row r="2342" spans="1:3" x14ac:dyDescent="0.25">
      <c r="A2342" s="1">
        <v>41386</v>
      </c>
      <c r="B2342" s="8">
        <f t="shared" si="38"/>
        <v>2013</v>
      </c>
      <c r="C2342">
        <v>14.39</v>
      </c>
    </row>
    <row r="2343" spans="1:3" x14ac:dyDescent="0.25">
      <c r="A2343" s="1">
        <v>41387</v>
      </c>
      <c r="B2343" s="8">
        <f t="shared" si="38"/>
        <v>2013</v>
      </c>
      <c r="C2343">
        <v>13.48</v>
      </c>
    </row>
    <row r="2344" spans="1:3" x14ac:dyDescent="0.25">
      <c r="A2344" s="1">
        <v>41388</v>
      </c>
      <c r="B2344" s="8">
        <f t="shared" si="38"/>
        <v>2013</v>
      </c>
      <c r="C2344">
        <v>13.61</v>
      </c>
    </row>
    <row r="2345" spans="1:3" x14ac:dyDescent="0.25">
      <c r="A2345" s="1">
        <v>41389</v>
      </c>
      <c r="B2345" s="8">
        <f t="shared" si="38"/>
        <v>2013</v>
      </c>
      <c r="C2345">
        <v>13.62</v>
      </c>
    </row>
    <row r="2346" spans="1:3" x14ac:dyDescent="0.25">
      <c r="A2346" s="1">
        <v>41390</v>
      </c>
      <c r="B2346" s="8">
        <f t="shared" si="38"/>
        <v>2013</v>
      </c>
      <c r="C2346">
        <v>13.61</v>
      </c>
    </row>
    <row r="2347" spans="1:3" x14ac:dyDescent="0.25">
      <c r="A2347" s="1">
        <v>41393</v>
      </c>
      <c r="B2347" s="8">
        <f t="shared" si="38"/>
        <v>2013</v>
      </c>
      <c r="C2347">
        <v>13.71</v>
      </c>
    </row>
    <row r="2348" spans="1:3" x14ac:dyDescent="0.25">
      <c r="A2348" s="1">
        <v>41394</v>
      </c>
      <c r="B2348" s="8">
        <f t="shared" si="38"/>
        <v>2013</v>
      </c>
      <c r="C2348">
        <v>13.52</v>
      </c>
    </row>
    <row r="2349" spans="1:3" x14ac:dyDescent="0.25">
      <c r="A2349" s="1">
        <v>41395</v>
      </c>
      <c r="B2349" s="8">
        <f t="shared" si="38"/>
        <v>2013</v>
      </c>
      <c r="C2349">
        <v>14.49</v>
      </c>
    </row>
    <row r="2350" spans="1:3" x14ac:dyDescent="0.25">
      <c r="A2350" s="1">
        <v>41396</v>
      </c>
      <c r="B2350" s="8">
        <f t="shared" si="38"/>
        <v>2013</v>
      </c>
      <c r="C2350">
        <v>13.59</v>
      </c>
    </row>
    <row r="2351" spans="1:3" x14ac:dyDescent="0.25">
      <c r="A2351" s="1">
        <v>41397</v>
      </c>
      <c r="B2351" s="8">
        <f t="shared" si="38"/>
        <v>2013</v>
      </c>
      <c r="C2351">
        <v>12.85</v>
      </c>
    </row>
    <row r="2352" spans="1:3" x14ac:dyDescent="0.25">
      <c r="A2352" s="1">
        <v>41400</v>
      </c>
      <c r="B2352" s="8">
        <f t="shared" si="38"/>
        <v>2013</v>
      </c>
      <c r="C2352">
        <v>12.66</v>
      </c>
    </row>
    <row r="2353" spans="1:3" x14ac:dyDescent="0.25">
      <c r="A2353" s="1">
        <v>41401</v>
      </c>
      <c r="B2353" s="8">
        <f t="shared" si="38"/>
        <v>2013</v>
      </c>
      <c r="C2353">
        <v>12.83</v>
      </c>
    </row>
    <row r="2354" spans="1:3" x14ac:dyDescent="0.25">
      <c r="A2354" s="1">
        <v>41402</v>
      </c>
      <c r="B2354" s="8">
        <f t="shared" si="38"/>
        <v>2013</v>
      </c>
      <c r="C2354">
        <v>12.66</v>
      </c>
    </row>
    <row r="2355" spans="1:3" x14ac:dyDescent="0.25">
      <c r="A2355" s="1">
        <v>41403</v>
      </c>
      <c r="B2355" s="8">
        <f t="shared" si="38"/>
        <v>2013</v>
      </c>
      <c r="C2355">
        <v>13.13</v>
      </c>
    </row>
    <row r="2356" spans="1:3" x14ac:dyDescent="0.25">
      <c r="A2356" s="1">
        <v>41404</v>
      </c>
      <c r="B2356" s="8">
        <f t="shared" si="38"/>
        <v>2013</v>
      </c>
      <c r="C2356">
        <v>12.59</v>
      </c>
    </row>
    <row r="2357" spans="1:3" x14ac:dyDescent="0.25">
      <c r="A2357" s="1">
        <v>41407</v>
      </c>
      <c r="B2357" s="8">
        <f t="shared" si="38"/>
        <v>2013</v>
      </c>
      <c r="C2357">
        <v>12.55</v>
      </c>
    </row>
    <row r="2358" spans="1:3" x14ac:dyDescent="0.25">
      <c r="A2358" s="1">
        <v>41408</v>
      </c>
      <c r="B2358" s="8">
        <f t="shared" si="38"/>
        <v>2013</v>
      </c>
      <c r="C2358">
        <v>12.77</v>
      </c>
    </row>
    <row r="2359" spans="1:3" x14ac:dyDescent="0.25">
      <c r="A2359" s="1">
        <v>41409</v>
      </c>
      <c r="B2359" s="8">
        <f t="shared" si="38"/>
        <v>2013</v>
      </c>
      <c r="C2359">
        <v>12.81</v>
      </c>
    </row>
    <row r="2360" spans="1:3" x14ac:dyDescent="0.25">
      <c r="A2360" s="1">
        <v>41410</v>
      </c>
      <c r="B2360" s="8">
        <f t="shared" si="38"/>
        <v>2013</v>
      </c>
      <c r="C2360">
        <v>13.07</v>
      </c>
    </row>
    <row r="2361" spans="1:3" x14ac:dyDescent="0.25">
      <c r="A2361" s="1">
        <v>41411</v>
      </c>
      <c r="B2361" s="8">
        <f t="shared" si="38"/>
        <v>2013</v>
      </c>
      <c r="C2361">
        <v>12.45</v>
      </c>
    </row>
    <row r="2362" spans="1:3" x14ac:dyDescent="0.25">
      <c r="A2362" s="1">
        <v>41414</v>
      </c>
      <c r="B2362" s="8">
        <f t="shared" si="38"/>
        <v>2013</v>
      </c>
      <c r="C2362">
        <v>13.02</v>
      </c>
    </row>
    <row r="2363" spans="1:3" x14ac:dyDescent="0.25">
      <c r="A2363" s="1">
        <v>41415</v>
      </c>
      <c r="B2363" s="8">
        <f t="shared" si="38"/>
        <v>2013</v>
      </c>
      <c r="C2363">
        <v>13.37</v>
      </c>
    </row>
    <row r="2364" spans="1:3" x14ac:dyDescent="0.25">
      <c r="A2364" s="1">
        <v>41416</v>
      </c>
      <c r="B2364" s="8">
        <f t="shared" si="38"/>
        <v>2013</v>
      </c>
      <c r="C2364">
        <v>13.82</v>
      </c>
    </row>
    <row r="2365" spans="1:3" x14ac:dyDescent="0.25">
      <c r="A2365" s="1">
        <v>41417</v>
      </c>
      <c r="B2365" s="8">
        <f t="shared" si="38"/>
        <v>2013</v>
      </c>
      <c r="C2365">
        <v>14.07</v>
      </c>
    </row>
    <row r="2366" spans="1:3" x14ac:dyDescent="0.25">
      <c r="A2366" s="1">
        <v>41418</v>
      </c>
      <c r="B2366" s="8">
        <f t="shared" si="38"/>
        <v>2013</v>
      </c>
      <c r="C2366">
        <v>13.99</v>
      </c>
    </row>
    <row r="2367" spans="1:3" x14ac:dyDescent="0.25">
      <c r="A2367" s="1">
        <v>41422</v>
      </c>
      <c r="B2367" s="8">
        <f t="shared" si="38"/>
        <v>2013</v>
      </c>
      <c r="C2367">
        <v>14.48</v>
      </c>
    </row>
    <row r="2368" spans="1:3" x14ac:dyDescent="0.25">
      <c r="A2368" s="1">
        <v>41423</v>
      </c>
      <c r="B2368" s="8">
        <f t="shared" si="38"/>
        <v>2013</v>
      </c>
      <c r="C2368">
        <v>14.83</v>
      </c>
    </row>
    <row r="2369" spans="1:3" x14ac:dyDescent="0.25">
      <c r="A2369" s="1">
        <v>41424</v>
      </c>
      <c r="B2369" s="8">
        <f t="shared" si="38"/>
        <v>2013</v>
      </c>
      <c r="C2369">
        <v>14.53</v>
      </c>
    </row>
    <row r="2370" spans="1:3" x14ac:dyDescent="0.25">
      <c r="A2370" s="1">
        <v>41425</v>
      </c>
      <c r="B2370" s="8">
        <f t="shared" si="38"/>
        <v>2013</v>
      </c>
      <c r="C2370">
        <v>16.299999</v>
      </c>
    </row>
    <row r="2371" spans="1:3" x14ac:dyDescent="0.25">
      <c r="A2371" s="1">
        <v>41428</v>
      </c>
      <c r="B2371" s="8">
        <f t="shared" ref="B2371:B2434" si="39">YEAR(A2371)</f>
        <v>2013</v>
      </c>
      <c r="C2371">
        <v>16.280000999999999</v>
      </c>
    </row>
    <row r="2372" spans="1:3" x14ac:dyDescent="0.25">
      <c r="A2372" s="1">
        <v>41429</v>
      </c>
      <c r="B2372" s="8">
        <f t="shared" si="39"/>
        <v>2013</v>
      </c>
      <c r="C2372">
        <v>16.27</v>
      </c>
    </row>
    <row r="2373" spans="1:3" x14ac:dyDescent="0.25">
      <c r="A2373" s="1">
        <v>41430</v>
      </c>
      <c r="B2373" s="8">
        <f t="shared" si="39"/>
        <v>2013</v>
      </c>
      <c r="C2373">
        <v>17.5</v>
      </c>
    </row>
    <row r="2374" spans="1:3" x14ac:dyDescent="0.25">
      <c r="A2374" s="1">
        <v>41431</v>
      </c>
      <c r="B2374" s="8">
        <f t="shared" si="39"/>
        <v>2013</v>
      </c>
      <c r="C2374">
        <v>16.629999000000002</v>
      </c>
    </row>
    <row r="2375" spans="1:3" x14ac:dyDescent="0.25">
      <c r="A2375" s="1">
        <v>41432</v>
      </c>
      <c r="B2375" s="8">
        <f t="shared" si="39"/>
        <v>2013</v>
      </c>
      <c r="C2375">
        <v>15.14</v>
      </c>
    </row>
    <row r="2376" spans="1:3" x14ac:dyDescent="0.25">
      <c r="A2376" s="1">
        <v>41435</v>
      </c>
      <c r="B2376" s="8">
        <f t="shared" si="39"/>
        <v>2013</v>
      </c>
      <c r="C2376">
        <v>15.44</v>
      </c>
    </row>
    <row r="2377" spans="1:3" x14ac:dyDescent="0.25">
      <c r="A2377" s="1">
        <v>41436</v>
      </c>
      <c r="B2377" s="8">
        <f t="shared" si="39"/>
        <v>2013</v>
      </c>
      <c r="C2377">
        <v>17.07</v>
      </c>
    </row>
    <row r="2378" spans="1:3" x14ac:dyDescent="0.25">
      <c r="A2378" s="1">
        <v>41437</v>
      </c>
      <c r="B2378" s="8">
        <f t="shared" si="39"/>
        <v>2013</v>
      </c>
      <c r="C2378">
        <v>18.59</v>
      </c>
    </row>
    <row r="2379" spans="1:3" x14ac:dyDescent="0.25">
      <c r="A2379" s="1">
        <v>41438</v>
      </c>
      <c r="B2379" s="8">
        <f t="shared" si="39"/>
        <v>2013</v>
      </c>
      <c r="C2379">
        <v>16.41</v>
      </c>
    </row>
    <row r="2380" spans="1:3" x14ac:dyDescent="0.25">
      <c r="A2380" s="1">
        <v>41439</v>
      </c>
      <c r="B2380" s="8">
        <f t="shared" si="39"/>
        <v>2013</v>
      </c>
      <c r="C2380">
        <v>17.149999999999999</v>
      </c>
    </row>
    <row r="2381" spans="1:3" x14ac:dyDescent="0.25">
      <c r="A2381" s="1">
        <v>41442</v>
      </c>
      <c r="B2381" s="8">
        <f t="shared" si="39"/>
        <v>2013</v>
      </c>
      <c r="C2381">
        <v>16.799999</v>
      </c>
    </row>
    <row r="2382" spans="1:3" x14ac:dyDescent="0.25">
      <c r="A2382" s="1">
        <v>41443</v>
      </c>
      <c r="B2382" s="8">
        <f t="shared" si="39"/>
        <v>2013</v>
      </c>
      <c r="C2382">
        <v>16.610001</v>
      </c>
    </row>
    <row r="2383" spans="1:3" x14ac:dyDescent="0.25">
      <c r="A2383" s="1">
        <v>41444</v>
      </c>
      <c r="B2383" s="8">
        <f t="shared" si="39"/>
        <v>2013</v>
      </c>
      <c r="C2383">
        <v>16.639999</v>
      </c>
    </row>
    <row r="2384" spans="1:3" x14ac:dyDescent="0.25">
      <c r="A2384" s="1">
        <v>41445</v>
      </c>
      <c r="B2384" s="8">
        <f t="shared" si="39"/>
        <v>2013</v>
      </c>
      <c r="C2384">
        <v>20.49</v>
      </c>
    </row>
    <row r="2385" spans="1:3" x14ac:dyDescent="0.25">
      <c r="A2385" s="1">
        <v>41446</v>
      </c>
      <c r="B2385" s="8">
        <f t="shared" si="39"/>
        <v>2013</v>
      </c>
      <c r="C2385">
        <v>18.899999999999999</v>
      </c>
    </row>
    <row r="2386" spans="1:3" x14ac:dyDescent="0.25">
      <c r="A2386" s="1">
        <v>41449</v>
      </c>
      <c r="B2386" s="8">
        <f t="shared" si="39"/>
        <v>2013</v>
      </c>
      <c r="C2386">
        <v>20.110001</v>
      </c>
    </row>
    <row r="2387" spans="1:3" x14ac:dyDescent="0.25">
      <c r="A2387" s="1">
        <v>41450</v>
      </c>
      <c r="B2387" s="8">
        <f t="shared" si="39"/>
        <v>2013</v>
      </c>
      <c r="C2387">
        <v>18.469999000000001</v>
      </c>
    </row>
    <row r="2388" spans="1:3" x14ac:dyDescent="0.25">
      <c r="A2388" s="1">
        <v>41451</v>
      </c>
      <c r="B2388" s="8">
        <f t="shared" si="39"/>
        <v>2013</v>
      </c>
      <c r="C2388">
        <v>17.209999</v>
      </c>
    </row>
    <row r="2389" spans="1:3" x14ac:dyDescent="0.25">
      <c r="A2389" s="1">
        <v>41452</v>
      </c>
      <c r="B2389" s="8">
        <f t="shared" si="39"/>
        <v>2013</v>
      </c>
      <c r="C2389">
        <v>16.860001</v>
      </c>
    </row>
    <row r="2390" spans="1:3" x14ac:dyDescent="0.25">
      <c r="A2390" s="1">
        <v>41453</v>
      </c>
      <c r="B2390" s="8">
        <f t="shared" si="39"/>
        <v>2013</v>
      </c>
      <c r="C2390">
        <v>16.860001</v>
      </c>
    </row>
    <row r="2391" spans="1:3" x14ac:dyDescent="0.25">
      <c r="A2391" s="1">
        <v>41456</v>
      </c>
      <c r="B2391" s="8">
        <f t="shared" si="39"/>
        <v>2013</v>
      </c>
      <c r="C2391">
        <v>16.370000999999998</v>
      </c>
    </row>
    <row r="2392" spans="1:3" x14ac:dyDescent="0.25">
      <c r="A2392" s="1">
        <v>41457</v>
      </c>
      <c r="B2392" s="8">
        <f t="shared" si="39"/>
        <v>2013</v>
      </c>
      <c r="C2392">
        <v>16.440000999999999</v>
      </c>
    </row>
    <row r="2393" spans="1:3" x14ac:dyDescent="0.25">
      <c r="A2393" s="1">
        <v>41458</v>
      </c>
      <c r="B2393" s="8">
        <f t="shared" si="39"/>
        <v>2013</v>
      </c>
      <c r="C2393">
        <v>16.200001</v>
      </c>
    </row>
    <row r="2394" spans="1:3" x14ac:dyDescent="0.25">
      <c r="A2394" s="1">
        <v>41460</v>
      </c>
      <c r="B2394" s="8">
        <f t="shared" si="39"/>
        <v>2013</v>
      </c>
      <c r="C2394">
        <v>14.89</v>
      </c>
    </row>
    <row r="2395" spans="1:3" x14ac:dyDescent="0.25">
      <c r="A2395" s="1">
        <v>41463</v>
      </c>
      <c r="B2395" s="8">
        <f t="shared" si="39"/>
        <v>2013</v>
      </c>
      <c r="C2395">
        <v>14.78</v>
      </c>
    </row>
    <row r="2396" spans="1:3" x14ac:dyDescent="0.25">
      <c r="A2396" s="1">
        <v>41464</v>
      </c>
      <c r="B2396" s="8">
        <f t="shared" si="39"/>
        <v>2013</v>
      </c>
      <c r="C2396">
        <v>14.35</v>
      </c>
    </row>
    <row r="2397" spans="1:3" x14ac:dyDescent="0.25">
      <c r="A2397" s="1">
        <v>41465</v>
      </c>
      <c r="B2397" s="8">
        <f t="shared" si="39"/>
        <v>2013</v>
      </c>
      <c r="C2397">
        <v>14.21</v>
      </c>
    </row>
    <row r="2398" spans="1:3" x14ac:dyDescent="0.25">
      <c r="A2398" s="1">
        <v>41466</v>
      </c>
      <c r="B2398" s="8">
        <f t="shared" si="39"/>
        <v>2013</v>
      </c>
      <c r="C2398">
        <v>14.01</v>
      </c>
    </row>
    <row r="2399" spans="1:3" x14ac:dyDescent="0.25">
      <c r="A2399" s="1">
        <v>41467</v>
      </c>
      <c r="B2399" s="8">
        <f t="shared" si="39"/>
        <v>2013</v>
      </c>
      <c r="C2399">
        <v>13.84</v>
      </c>
    </row>
    <row r="2400" spans="1:3" x14ac:dyDescent="0.25">
      <c r="A2400" s="1">
        <v>41470</v>
      </c>
      <c r="B2400" s="8">
        <f t="shared" si="39"/>
        <v>2013</v>
      </c>
      <c r="C2400">
        <v>13.79</v>
      </c>
    </row>
    <row r="2401" spans="1:3" x14ac:dyDescent="0.25">
      <c r="A2401" s="1">
        <v>41471</v>
      </c>
      <c r="B2401" s="8">
        <f t="shared" si="39"/>
        <v>2013</v>
      </c>
      <c r="C2401">
        <v>14.42</v>
      </c>
    </row>
    <row r="2402" spans="1:3" x14ac:dyDescent="0.25">
      <c r="A2402" s="1">
        <v>41472</v>
      </c>
      <c r="B2402" s="8">
        <f t="shared" si="39"/>
        <v>2013</v>
      </c>
      <c r="C2402">
        <v>13.78</v>
      </c>
    </row>
    <row r="2403" spans="1:3" x14ac:dyDescent="0.25">
      <c r="A2403" s="1">
        <v>41473</v>
      </c>
      <c r="B2403" s="8">
        <f t="shared" si="39"/>
        <v>2013</v>
      </c>
      <c r="C2403">
        <v>13.77</v>
      </c>
    </row>
    <row r="2404" spans="1:3" x14ac:dyDescent="0.25">
      <c r="A2404" s="1">
        <v>41474</v>
      </c>
      <c r="B2404" s="8">
        <f t="shared" si="39"/>
        <v>2013</v>
      </c>
      <c r="C2404">
        <v>12.54</v>
      </c>
    </row>
    <row r="2405" spans="1:3" x14ac:dyDescent="0.25">
      <c r="A2405" s="1">
        <v>41477</v>
      </c>
      <c r="B2405" s="8">
        <f t="shared" si="39"/>
        <v>2013</v>
      </c>
      <c r="C2405">
        <v>12.29</v>
      </c>
    </row>
    <row r="2406" spans="1:3" x14ac:dyDescent="0.25">
      <c r="A2406" s="1">
        <v>41478</v>
      </c>
      <c r="B2406" s="8">
        <f t="shared" si="39"/>
        <v>2013</v>
      </c>
      <c r="C2406">
        <v>12.66</v>
      </c>
    </row>
    <row r="2407" spans="1:3" x14ac:dyDescent="0.25">
      <c r="A2407" s="1">
        <v>41479</v>
      </c>
      <c r="B2407" s="8">
        <f t="shared" si="39"/>
        <v>2013</v>
      </c>
      <c r="C2407">
        <v>13.18</v>
      </c>
    </row>
    <row r="2408" spans="1:3" x14ac:dyDescent="0.25">
      <c r="A2408" s="1">
        <v>41480</v>
      </c>
      <c r="B2408" s="8">
        <f t="shared" si="39"/>
        <v>2013</v>
      </c>
      <c r="C2408">
        <v>12.97</v>
      </c>
    </row>
    <row r="2409" spans="1:3" x14ac:dyDescent="0.25">
      <c r="A2409" s="1">
        <v>41481</v>
      </c>
      <c r="B2409" s="8">
        <f t="shared" si="39"/>
        <v>2013</v>
      </c>
      <c r="C2409">
        <v>12.72</v>
      </c>
    </row>
    <row r="2410" spans="1:3" x14ac:dyDescent="0.25">
      <c r="A2410" s="1">
        <v>41484</v>
      </c>
      <c r="B2410" s="8">
        <f t="shared" si="39"/>
        <v>2013</v>
      </c>
      <c r="C2410">
        <v>13.39</v>
      </c>
    </row>
    <row r="2411" spans="1:3" x14ac:dyDescent="0.25">
      <c r="A2411" s="1">
        <v>41485</v>
      </c>
      <c r="B2411" s="8">
        <f t="shared" si="39"/>
        <v>2013</v>
      </c>
      <c r="C2411">
        <v>13.39</v>
      </c>
    </row>
    <row r="2412" spans="1:3" x14ac:dyDescent="0.25">
      <c r="A2412" s="1">
        <v>41486</v>
      </c>
      <c r="B2412" s="8">
        <f t="shared" si="39"/>
        <v>2013</v>
      </c>
      <c r="C2412">
        <v>13.45</v>
      </c>
    </row>
    <row r="2413" spans="1:3" x14ac:dyDescent="0.25">
      <c r="A2413" s="1">
        <v>41487</v>
      </c>
      <c r="B2413" s="8">
        <f t="shared" si="39"/>
        <v>2013</v>
      </c>
      <c r="C2413">
        <v>12.94</v>
      </c>
    </row>
    <row r="2414" spans="1:3" x14ac:dyDescent="0.25">
      <c r="A2414" s="1">
        <v>41488</v>
      </c>
      <c r="B2414" s="8">
        <f t="shared" si="39"/>
        <v>2013</v>
      </c>
      <c r="C2414">
        <v>11.98</v>
      </c>
    </row>
    <row r="2415" spans="1:3" x14ac:dyDescent="0.25">
      <c r="A2415" s="1">
        <v>41491</v>
      </c>
      <c r="B2415" s="8">
        <f t="shared" si="39"/>
        <v>2013</v>
      </c>
      <c r="C2415">
        <v>11.84</v>
      </c>
    </row>
    <row r="2416" spans="1:3" x14ac:dyDescent="0.25">
      <c r="A2416" s="1">
        <v>41492</v>
      </c>
      <c r="B2416" s="8">
        <f t="shared" si="39"/>
        <v>2013</v>
      </c>
      <c r="C2416">
        <v>12.72</v>
      </c>
    </row>
    <row r="2417" spans="1:3" x14ac:dyDescent="0.25">
      <c r="A2417" s="1">
        <v>41493</v>
      </c>
      <c r="B2417" s="8">
        <f t="shared" si="39"/>
        <v>2013</v>
      </c>
      <c r="C2417">
        <v>12.98</v>
      </c>
    </row>
    <row r="2418" spans="1:3" x14ac:dyDescent="0.25">
      <c r="A2418" s="1">
        <v>41494</v>
      </c>
      <c r="B2418" s="8">
        <f t="shared" si="39"/>
        <v>2013</v>
      </c>
      <c r="C2418">
        <v>12.73</v>
      </c>
    </row>
    <row r="2419" spans="1:3" x14ac:dyDescent="0.25">
      <c r="A2419" s="1">
        <v>41495</v>
      </c>
      <c r="B2419" s="8">
        <f t="shared" si="39"/>
        <v>2013</v>
      </c>
      <c r="C2419">
        <v>13.41</v>
      </c>
    </row>
    <row r="2420" spans="1:3" x14ac:dyDescent="0.25">
      <c r="A2420" s="1">
        <v>41498</v>
      </c>
      <c r="B2420" s="8">
        <f t="shared" si="39"/>
        <v>2013</v>
      </c>
      <c r="C2420">
        <v>12.81</v>
      </c>
    </row>
    <row r="2421" spans="1:3" x14ac:dyDescent="0.25">
      <c r="A2421" s="1">
        <v>41499</v>
      </c>
      <c r="B2421" s="8">
        <f t="shared" si="39"/>
        <v>2013</v>
      </c>
      <c r="C2421">
        <v>12.31</v>
      </c>
    </row>
    <row r="2422" spans="1:3" x14ac:dyDescent="0.25">
      <c r="A2422" s="1">
        <v>41500</v>
      </c>
      <c r="B2422" s="8">
        <f t="shared" si="39"/>
        <v>2013</v>
      </c>
      <c r="C2422">
        <v>13.04</v>
      </c>
    </row>
    <row r="2423" spans="1:3" x14ac:dyDescent="0.25">
      <c r="A2423" s="1">
        <v>41501</v>
      </c>
      <c r="B2423" s="8">
        <f t="shared" si="39"/>
        <v>2013</v>
      </c>
      <c r="C2423">
        <v>14.73</v>
      </c>
    </row>
    <row r="2424" spans="1:3" x14ac:dyDescent="0.25">
      <c r="A2424" s="1">
        <v>41502</v>
      </c>
      <c r="B2424" s="8">
        <f t="shared" si="39"/>
        <v>2013</v>
      </c>
      <c r="C2424">
        <v>14.37</v>
      </c>
    </row>
    <row r="2425" spans="1:3" x14ac:dyDescent="0.25">
      <c r="A2425" s="1">
        <v>41505</v>
      </c>
      <c r="B2425" s="8">
        <f t="shared" si="39"/>
        <v>2013</v>
      </c>
      <c r="C2425">
        <v>15.1</v>
      </c>
    </row>
    <row r="2426" spans="1:3" x14ac:dyDescent="0.25">
      <c r="A2426" s="1">
        <v>41506</v>
      </c>
      <c r="B2426" s="8">
        <f t="shared" si="39"/>
        <v>2013</v>
      </c>
      <c r="C2426">
        <v>14.91</v>
      </c>
    </row>
    <row r="2427" spans="1:3" x14ac:dyDescent="0.25">
      <c r="A2427" s="1">
        <v>41507</v>
      </c>
      <c r="B2427" s="8">
        <f t="shared" si="39"/>
        <v>2013</v>
      </c>
      <c r="C2427">
        <v>15.94</v>
      </c>
    </row>
    <row r="2428" spans="1:3" x14ac:dyDescent="0.25">
      <c r="A2428" s="1">
        <v>41508</v>
      </c>
      <c r="B2428" s="8">
        <f t="shared" si="39"/>
        <v>2013</v>
      </c>
      <c r="C2428">
        <v>14.76</v>
      </c>
    </row>
    <row r="2429" spans="1:3" x14ac:dyDescent="0.25">
      <c r="A2429" s="1">
        <v>41509</v>
      </c>
      <c r="B2429" s="8">
        <f t="shared" si="39"/>
        <v>2013</v>
      </c>
      <c r="C2429">
        <v>13.98</v>
      </c>
    </row>
    <row r="2430" spans="1:3" x14ac:dyDescent="0.25">
      <c r="A2430" s="1">
        <v>41512</v>
      </c>
      <c r="B2430" s="8">
        <f t="shared" si="39"/>
        <v>2013</v>
      </c>
      <c r="C2430">
        <v>14.99</v>
      </c>
    </row>
    <row r="2431" spans="1:3" x14ac:dyDescent="0.25">
      <c r="A2431" s="1">
        <v>41513</v>
      </c>
      <c r="B2431" s="8">
        <f t="shared" si="39"/>
        <v>2013</v>
      </c>
      <c r="C2431">
        <v>16.77</v>
      </c>
    </row>
    <row r="2432" spans="1:3" x14ac:dyDescent="0.25">
      <c r="A2432" s="1">
        <v>41514</v>
      </c>
      <c r="B2432" s="8">
        <f t="shared" si="39"/>
        <v>2013</v>
      </c>
      <c r="C2432">
        <v>16.489999999999998</v>
      </c>
    </row>
    <row r="2433" spans="1:3" x14ac:dyDescent="0.25">
      <c r="A2433" s="1">
        <v>41515</v>
      </c>
      <c r="B2433" s="8">
        <f t="shared" si="39"/>
        <v>2013</v>
      </c>
      <c r="C2433">
        <v>16.809999000000001</v>
      </c>
    </row>
    <row r="2434" spans="1:3" x14ac:dyDescent="0.25">
      <c r="A2434" s="1">
        <v>41516</v>
      </c>
      <c r="B2434" s="8">
        <f t="shared" si="39"/>
        <v>2013</v>
      </c>
      <c r="C2434">
        <v>17.010000000000002</v>
      </c>
    </row>
    <row r="2435" spans="1:3" x14ac:dyDescent="0.25">
      <c r="A2435" s="1">
        <v>41520</v>
      </c>
      <c r="B2435" s="8">
        <f t="shared" ref="B2435:B2498" si="40">YEAR(A2435)</f>
        <v>2013</v>
      </c>
      <c r="C2435">
        <v>16.610001</v>
      </c>
    </row>
    <row r="2436" spans="1:3" x14ac:dyDescent="0.25">
      <c r="A2436" s="1">
        <v>41521</v>
      </c>
      <c r="B2436" s="8">
        <f t="shared" si="40"/>
        <v>2013</v>
      </c>
      <c r="C2436">
        <v>15.88</v>
      </c>
    </row>
    <row r="2437" spans="1:3" x14ac:dyDescent="0.25">
      <c r="A2437" s="1">
        <v>41522</v>
      </c>
      <c r="B2437" s="8">
        <f t="shared" si="40"/>
        <v>2013</v>
      </c>
      <c r="C2437">
        <v>15.77</v>
      </c>
    </row>
    <row r="2438" spans="1:3" x14ac:dyDescent="0.25">
      <c r="A2438" s="1">
        <v>41523</v>
      </c>
      <c r="B2438" s="8">
        <f t="shared" si="40"/>
        <v>2013</v>
      </c>
      <c r="C2438">
        <v>15.85</v>
      </c>
    </row>
    <row r="2439" spans="1:3" x14ac:dyDescent="0.25">
      <c r="A2439" s="1">
        <v>41526</v>
      </c>
      <c r="B2439" s="8">
        <f t="shared" si="40"/>
        <v>2013</v>
      </c>
      <c r="C2439">
        <v>15.63</v>
      </c>
    </row>
    <row r="2440" spans="1:3" x14ac:dyDescent="0.25">
      <c r="A2440" s="1">
        <v>41527</v>
      </c>
      <c r="B2440" s="8">
        <f t="shared" si="40"/>
        <v>2013</v>
      </c>
      <c r="C2440">
        <v>14.53</v>
      </c>
    </row>
    <row r="2441" spans="1:3" x14ac:dyDescent="0.25">
      <c r="A2441" s="1">
        <v>41528</v>
      </c>
      <c r="B2441" s="8">
        <f t="shared" si="40"/>
        <v>2013</v>
      </c>
      <c r="C2441">
        <v>13.82</v>
      </c>
    </row>
    <row r="2442" spans="1:3" x14ac:dyDescent="0.25">
      <c r="A2442" s="1">
        <v>41529</v>
      </c>
      <c r="B2442" s="8">
        <f t="shared" si="40"/>
        <v>2013</v>
      </c>
      <c r="C2442">
        <v>14.29</v>
      </c>
    </row>
    <row r="2443" spans="1:3" x14ac:dyDescent="0.25">
      <c r="A2443" s="1">
        <v>41530</v>
      </c>
      <c r="B2443" s="8">
        <f t="shared" si="40"/>
        <v>2013</v>
      </c>
      <c r="C2443">
        <v>14.16</v>
      </c>
    </row>
    <row r="2444" spans="1:3" x14ac:dyDescent="0.25">
      <c r="A2444" s="1">
        <v>41533</v>
      </c>
      <c r="B2444" s="8">
        <f t="shared" si="40"/>
        <v>2013</v>
      </c>
      <c r="C2444">
        <v>14.38</v>
      </c>
    </row>
    <row r="2445" spans="1:3" x14ac:dyDescent="0.25">
      <c r="A2445" s="1">
        <v>41534</v>
      </c>
      <c r="B2445" s="8">
        <f t="shared" si="40"/>
        <v>2013</v>
      </c>
      <c r="C2445">
        <v>14.53</v>
      </c>
    </row>
    <row r="2446" spans="1:3" x14ac:dyDescent="0.25">
      <c r="A2446" s="1">
        <v>41535</v>
      </c>
      <c r="B2446" s="8">
        <f t="shared" si="40"/>
        <v>2013</v>
      </c>
      <c r="C2446">
        <v>13.59</v>
      </c>
    </row>
    <row r="2447" spans="1:3" x14ac:dyDescent="0.25">
      <c r="A2447" s="1">
        <v>41536</v>
      </c>
      <c r="B2447" s="8">
        <f t="shared" si="40"/>
        <v>2013</v>
      </c>
      <c r="C2447">
        <v>13.16</v>
      </c>
    </row>
    <row r="2448" spans="1:3" x14ac:dyDescent="0.25">
      <c r="A2448" s="1">
        <v>41537</v>
      </c>
      <c r="B2448" s="8">
        <f t="shared" si="40"/>
        <v>2013</v>
      </c>
      <c r="C2448">
        <v>13.12</v>
      </c>
    </row>
    <row r="2449" spans="1:3" x14ac:dyDescent="0.25">
      <c r="A2449" s="1">
        <v>41540</v>
      </c>
      <c r="B2449" s="8">
        <f t="shared" si="40"/>
        <v>2013</v>
      </c>
      <c r="C2449">
        <v>14.31</v>
      </c>
    </row>
    <row r="2450" spans="1:3" x14ac:dyDescent="0.25">
      <c r="A2450" s="1">
        <v>41541</v>
      </c>
      <c r="B2450" s="8">
        <f t="shared" si="40"/>
        <v>2013</v>
      </c>
      <c r="C2450">
        <v>14.08</v>
      </c>
    </row>
    <row r="2451" spans="1:3" x14ac:dyDescent="0.25">
      <c r="A2451" s="1">
        <v>41542</v>
      </c>
      <c r="B2451" s="8">
        <f t="shared" si="40"/>
        <v>2013</v>
      </c>
      <c r="C2451">
        <v>14.01</v>
      </c>
    </row>
    <row r="2452" spans="1:3" x14ac:dyDescent="0.25">
      <c r="A2452" s="1">
        <v>41543</v>
      </c>
      <c r="B2452" s="8">
        <f t="shared" si="40"/>
        <v>2013</v>
      </c>
      <c r="C2452">
        <v>14.06</v>
      </c>
    </row>
    <row r="2453" spans="1:3" x14ac:dyDescent="0.25">
      <c r="A2453" s="1">
        <v>41544</v>
      </c>
      <c r="B2453" s="8">
        <f t="shared" si="40"/>
        <v>2013</v>
      </c>
      <c r="C2453">
        <v>15.46</v>
      </c>
    </row>
    <row r="2454" spans="1:3" x14ac:dyDescent="0.25">
      <c r="A2454" s="1">
        <v>41547</v>
      </c>
      <c r="B2454" s="8">
        <f t="shared" si="40"/>
        <v>2013</v>
      </c>
      <c r="C2454">
        <v>16.600000000000001</v>
      </c>
    </row>
    <row r="2455" spans="1:3" x14ac:dyDescent="0.25">
      <c r="A2455" s="1">
        <v>41548</v>
      </c>
      <c r="B2455" s="8">
        <f t="shared" si="40"/>
        <v>2013</v>
      </c>
      <c r="C2455">
        <v>15.54</v>
      </c>
    </row>
    <row r="2456" spans="1:3" x14ac:dyDescent="0.25">
      <c r="A2456" s="1">
        <v>41549</v>
      </c>
      <c r="B2456" s="8">
        <f t="shared" si="40"/>
        <v>2013</v>
      </c>
      <c r="C2456">
        <v>16.600000000000001</v>
      </c>
    </row>
    <row r="2457" spans="1:3" x14ac:dyDescent="0.25">
      <c r="A2457" s="1">
        <v>41550</v>
      </c>
      <c r="B2457" s="8">
        <f t="shared" si="40"/>
        <v>2013</v>
      </c>
      <c r="C2457">
        <v>17.670000000000002</v>
      </c>
    </row>
    <row r="2458" spans="1:3" x14ac:dyDescent="0.25">
      <c r="A2458" s="1">
        <v>41551</v>
      </c>
      <c r="B2458" s="8">
        <f t="shared" si="40"/>
        <v>2013</v>
      </c>
      <c r="C2458">
        <v>16.739999999999998</v>
      </c>
    </row>
    <row r="2459" spans="1:3" x14ac:dyDescent="0.25">
      <c r="A2459" s="1">
        <v>41554</v>
      </c>
      <c r="B2459" s="8">
        <f t="shared" si="40"/>
        <v>2013</v>
      </c>
      <c r="C2459">
        <v>19.41</v>
      </c>
    </row>
    <row r="2460" spans="1:3" x14ac:dyDescent="0.25">
      <c r="A2460" s="1">
        <v>41555</v>
      </c>
      <c r="B2460" s="8">
        <f t="shared" si="40"/>
        <v>2013</v>
      </c>
      <c r="C2460">
        <v>20.34</v>
      </c>
    </row>
    <row r="2461" spans="1:3" x14ac:dyDescent="0.25">
      <c r="A2461" s="1">
        <v>41556</v>
      </c>
      <c r="B2461" s="8">
        <f t="shared" si="40"/>
        <v>2013</v>
      </c>
      <c r="C2461">
        <v>19.600000000000001</v>
      </c>
    </row>
    <row r="2462" spans="1:3" x14ac:dyDescent="0.25">
      <c r="A2462" s="1">
        <v>41557</v>
      </c>
      <c r="B2462" s="8">
        <f t="shared" si="40"/>
        <v>2013</v>
      </c>
      <c r="C2462">
        <v>16.48</v>
      </c>
    </row>
    <row r="2463" spans="1:3" x14ac:dyDescent="0.25">
      <c r="A2463" s="1">
        <v>41558</v>
      </c>
      <c r="B2463" s="8">
        <f t="shared" si="40"/>
        <v>2013</v>
      </c>
      <c r="C2463">
        <v>15.72</v>
      </c>
    </row>
    <row r="2464" spans="1:3" x14ac:dyDescent="0.25">
      <c r="A2464" s="1">
        <v>41561</v>
      </c>
      <c r="B2464" s="8">
        <f t="shared" si="40"/>
        <v>2013</v>
      </c>
      <c r="C2464">
        <v>16.07</v>
      </c>
    </row>
    <row r="2465" spans="1:3" x14ac:dyDescent="0.25">
      <c r="A2465" s="1">
        <v>41562</v>
      </c>
      <c r="B2465" s="8">
        <f t="shared" si="40"/>
        <v>2013</v>
      </c>
      <c r="C2465">
        <v>18.66</v>
      </c>
    </row>
    <row r="2466" spans="1:3" x14ac:dyDescent="0.25">
      <c r="A2466" s="1">
        <v>41563</v>
      </c>
      <c r="B2466" s="8">
        <f t="shared" si="40"/>
        <v>2013</v>
      </c>
      <c r="C2466">
        <v>14.71</v>
      </c>
    </row>
    <row r="2467" spans="1:3" x14ac:dyDescent="0.25">
      <c r="A2467" s="1">
        <v>41564</v>
      </c>
      <c r="B2467" s="8">
        <f t="shared" si="40"/>
        <v>2013</v>
      </c>
      <c r="C2467">
        <v>13.48</v>
      </c>
    </row>
    <row r="2468" spans="1:3" x14ac:dyDescent="0.25">
      <c r="A2468" s="1">
        <v>41565</v>
      </c>
      <c r="B2468" s="8">
        <f t="shared" si="40"/>
        <v>2013</v>
      </c>
      <c r="C2468">
        <v>13.04</v>
      </c>
    </row>
    <row r="2469" spans="1:3" x14ac:dyDescent="0.25">
      <c r="A2469" s="1">
        <v>41568</v>
      </c>
      <c r="B2469" s="8">
        <f t="shared" si="40"/>
        <v>2013</v>
      </c>
      <c r="C2469">
        <v>13.16</v>
      </c>
    </row>
    <row r="2470" spans="1:3" x14ac:dyDescent="0.25">
      <c r="A2470" s="1">
        <v>41569</v>
      </c>
      <c r="B2470" s="8">
        <f t="shared" si="40"/>
        <v>2013</v>
      </c>
      <c r="C2470">
        <v>13.33</v>
      </c>
    </row>
    <row r="2471" spans="1:3" x14ac:dyDescent="0.25">
      <c r="A2471" s="1">
        <v>41570</v>
      </c>
      <c r="B2471" s="8">
        <f t="shared" si="40"/>
        <v>2013</v>
      </c>
      <c r="C2471">
        <v>13.42</v>
      </c>
    </row>
    <row r="2472" spans="1:3" x14ac:dyDescent="0.25">
      <c r="A2472" s="1">
        <v>41571</v>
      </c>
      <c r="B2472" s="8">
        <f t="shared" si="40"/>
        <v>2013</v>
      </c>
      <c r="C2472">
        <v>13.2</v>
      </c>
    </row>
    <row r="2473" spans="1:3" x14ac:dyDescent="0.25">
      <c r="A2473" s="1">
        <v>41572</v>
      </c>
      <c r="B2473" s="8">
        <f t="shared" si="40"/>
        <v>2013</v>
      </c>
      <c r="C2473">
        <v>13.09</v>
      </c>
    </row>
    <row r="2474" spans="1:3" x14ac:dyDescent="0.25">
      <c r="A2474" s="1">
        <v>41575</v>
      </c>
      <c r="B2474" s="8">
        <f t="shared" si="40"/>
        <v>2013</v>
      </c>
      <c r="C2474">
        <v>13.31</v>
      </c>
    </row>
    <row r="2475" spans="1:3" x14ac:dyDescent="0.25">
      <c r="A2475" s="1">
        <v>41576</v>
      </c>
      <c r="B2475" s="8">
        <f t="shared" si="40"/>
        <v>2013</v>
      </c>
      <c r="C2475">
        <v>13.41</v>
      </c>
    </row>
    <row r="2476" spans="1:3" x14ac:dyDescent="0.25">
      <c r="A2476" s="1">
        <v>41577</v>
      </c>
      <c r="B2476" s="8">
        <f t="shared" si="40"/>
        <v>2013</v>
      </c>
      <c r="C2476">
        <v>13.65</v>
      </c>
    </row>
    <row r="2477" spans="1:3" x14ac:dyDescent="0.25">
      <c r="A2477" s="1">
        <v>41578</v>
      </c>
      <c r="B2477" s="8">
        <f t="shared" si="40"/>
        <v>2013</v>
      </c>
      <c r="C2477">
        <v>13.75</v>
      </c>
    </row>
    <row r="2478" spans="1:3" x14ac:dyDescent="0.25">
      <c r="A2478" s="1">
        <v>41579</v>
      </c>
      <c r="B2478" s="8">
        <f t="shared" si="40"/>
        <v>2013</v>
      </c>
      <c r="C2478">
        <v>13.28</v>
      </c>
    </row>
    <row r="2479" spans="1:3" x14ac:dyDescent="0.25">
      <c r="A2479" s="1">
        <v>41582</v>
      </c>
      <c r="B2479" s="8">
        <f t="shared" si="40"/>
        <v>2013</v>
      </c>
      <c r="C2479">
        <v>12.93</v>
      </c>
    </row>
    <row r="2480" spans="1:3" x14ac:dyDescent="0.25">
      <c r="A2480" s="1">
        <v>41583</v>
      </c>
      <c r="B2480" s="8">
        <f t="shared" si="40"/>
        <v>2013</v>
      </c>
      <c r="C2480">
        <v>13.27</v>
      </c>
    </row>
    <row r="2481" spans="1:3" x14ac:dyDescent="0.25">
      <c r="A2481" s="1">
        <v>41584</v>
      </c>
      <c r="B2481" s="8">
        <f t="shared" si="40"/>
        <v>2013</v>
      </c>
      <c r="C2481">
        <v>12.67</v>
      </c>
    </row>
    <row r="2482" spans="1:3" x14ac:dyDescent="0.25">
      <c r="A2482" s="1">
        <v>41585</v>
      </c>
      <c r="B2482" s="8">
        <f t="shared" si="40"/>
        <v>2013</v>
      </c>
      <c r="C2482">
        <v>13.91</v>
      </c>
    </row>
    <row r="2483" spans="1:3" x14ac:dyDescent="0.25">
      <c r="A2483" s="1">
        <v>41586</v>
      </c>
      <c r="B2483" s="8">
        <f t="shared" si="40"/>
        <v>2013</v>
      </c>
      <c r="C2483">
        <v>12.9</v>
      </c>
    </row>
    <row r="2484" spans="1:3" x14ac:dyDescent="0.25">
      <c r="A2484" s="1">
        <v>41589</v>
      </c>
      <c r="B2484" s="8">
        <f t="shared" si="40"/>
        <v>2013</v>
      </c>
      <c r="C2484">
        <v>12.53</v>
      </c>
    </row>
    <row r="2485" spans="1:3" x14ac:dyDescent="0.25">
      <c r="A2485" s="1">
        <v>41590</v>
      </c>
      <c r="B2485" s="8">
        <f t="shared" si="40"/>
        <v>2013</v>
      </c>
      <c r="C2485">
        <v>12.82</v>
      </c>
    </row>
    <row r="2486" spans="1:3" x14ac:dyDescent="0.25">
      <c r="A2486" s="1">
        <v>41591</v>
      </c>
      <c r="B2486" s="8">
        <f t="shared" si="40"/>
        <v>2013</v>
      </c>
      <c r="C2486">
        <v>12.52</v>
      </c>
    </row>
    <row r="2487" spans="1:3" x14ac:dyDescent="0.25">
      <c r="A2487" s="1">
        <v>41592</v>
      </c>
      <c r="B2487" s="8">
        <f t="shared" si="40"/>
        <v>2013</v>
      </c>
      <c r="C2487">
        <v>12.37</v>
      </c>
    </row>
    <row r="2488" spans="1:3" x14ac:dyDescent="0.25">
      <c r="A2488" s="1">
        <v>41593</v>
      </c>
      <c r="B2488" s="8">
        <f t="shared" si="40"/>
        <v>2013</v>
      </c>
      <c r="C2488">
        <v>12.19</v>
      </c>
    </row>
    <row r="2489" spans="1:3" x14ac:dyDescent="0.25">
      <c r="A2489" s="1">
        <v>41596</v>
      </c>
      <c r="B2489" s="8">
        <f t="shared" si="40"/>
        <v>2013</v>
      </c>
      <c r="C2489">
        <v>13.1</v>
      </c>
    </row>
    <row r="2490" spans="1:3" x14ac:dyDescent="0.25">
      <c r="A2490" s="1">
        <v>41597</v>
      </c>
      <c r="B2490" s="8">
        <f t="shared" si="40"/>
        <v>2013</v>
      </c>
      <c r="C2490">
        <v>13.39</v>
      </c>
    </row>
    <row r="2491" spans="1:3" x14ac:dyDescent="0.25">
      <c r="A2491" s="1">
        <v>41598</v>
      </c>
      <c r="B2491" s="8">
        <f t="shared" si="40"/>
        <v>2013</v>
      </c>
      <c r="C2491">
        <v>13.4</v>
      </c>
    </row>
    <row r="2492" spans="1:3" x14ac:dyDescent="0.25">
      <c r="A2492" s="1">
        <v>41599</v>
      </c>
      <c r="B2492" s="8">
        <f t="shared" si="40"/>
        <v>2013</v>
      </c>
      <c r="C2492">
        <v>12.66</v>
      </c>
    </row>
    <row r="2493" spans="1:3" x14ac:dyDescent="0.25">
      <c r="A2493" s="1">
        <v>41600</v>
      </c>
      <c r="B2493" s="8">
        <f t="shared" si="40"/>
        <v>2013</v>
      </c>
      <c r="C2493">
        <v>12.26</v>
      </c>
    </row>
    <row r="2494" spans="1:3" x14ac:dyDescent="0.25">
      <c r="A2494" s="1">
        <v>41603</v>
      </c>
      <c r="B2494" s="8">
        <f t="shared" si="40"/>
        <v>2013</v>
      </c>
      <c r="C2494">
        <v>12.79</v>
      </c>
    </row>
    <row r="2495" spans="1:3" x14ac:dyDescent="0.25">
      <c r="A2495" s="1">
        <v>41604</v>
      </c>
      <c r="B2495" s="8">
        <f t="shared" si="40"/>
        <v>2013</v>
      </c>
      <c r="C2495">
        <v>12.81</v>
      </c>
    </row>
    <row r="2496" spans="1:3" x14ac:dyDescent="0.25">
      <c r="A2496" s="1">
        <v>41605</v>
      </c>
      <c r="B2496" s="8">
        <f t="shared" si="40"/>
        <v>2013</v>
      </c>
      <c r="C2496">
        <v>12.98</v>
      </c>
    </row>
    <row r="2497" spans="1:3" x14ac:dyDescent="0.25">
      <c r="A2497" s="1">
        <v>41607</v>
      </c>
      <c r="B2497" s="8">
        <f t="shared" si="40"/>
        <v>2013</v>
      </c>
      <c r="C2497">
        <v>13.7</v>
      </c>
    </row>
    <row r="2498" spans="1:3" x14ac:dyDescent="0.25">
      <c r="A2498" s="1">
        <v>41610</v>
      </c>
      <c r="B2498" s="8">
        <f t="shared" si="40"/>
        <v>2013</v>
      </c>
      <c r="C2498">
        <v>14.23</v>
      </c>
    </row>
    <row r="2499" spans="1:3" x14ac:dyDescent="0.25">
      <c r="A2499" s="1">
        <v>41611</v>
      </c>
      <c r="B2499" s="8">
        <f t="shared" ref="B2499:B2562" si="41">YEAR(A2499)</f>
        <v>2013</v>
      </c>
      <c r="C2499">
        <v>14.55</v>
      </c>
    </row>
    <row r="2500" spans="1:3" x14ac:dyDescent="0.25">
      <c r="A2500" s="1">
        <v>41612</v>
      </c>
      <c r="B2500" s="8">
        <f t="shared" si="41"/>
        <v>2013</v>
      </c>
      <c r="C2500">
        <v>14.7</v>
      </c>
    </row>
    <row r="2501" spans="1:3" x14ac:dyDescent="0.25">
      <c r="A2501" s="1">
        <v>41613</v>
      </c>
      <c r="B2501" s="8">
        <f t="shared" si="41"/>
        <v>2013</v>
      </c>
      <c r="C2501">
        <v>15.08</v>
      </c>
    </row>
    <row r="2502" spans="1:3" x14ac:dyDescent="0.25">
      <c r="A2502" s="1">
        <v>41614</v>
      </c>
      <c r="B2502" s="8">
        <f t="shared" si="41"/>
        <v>2013</v>
      </c>
      <c r="C2502">
        <v>13.79</v>
      </c>
    </row>
    <row r="2503" spans="1:3" x14ac:dyDescent="0.25">
      <c r="A2503" s="1">
        <v>41617</v>
      </c>
      <c r="B2503" s="8">
        <f t="shared" si="41"/>
        <v>2013</v>
      </c>
      <c r="C2503">
        <v>13.49</v>
      </c>
    </row>
    <row r="2504" spans="1:3" x14ac:dyDescent="0.25">
      <c r="A2504" s="1">
        <v>41618</v>
      </c>
      <c r="B2504" s="8">
        <f t="shared" si="41"/>
        <v>2013</v>
      </c>
      <c r="C2504">
        <v>13.91</v>
      </c>
    </row>
    <row r="2505" spans="1:3" x14ac:dyDescent="0.25">
      <c r="A2505" s="1">
        <v>41619</v>
      </c>
      <c r="B2505" s="8">
        <f t="shared" si="41"/>
        <v>2013</v>
      </c>
      <c r="C2505">
        <v>15.42</v>
      </c>
    </row>
    <row r="2506" spans="1:3" x14ac:dyDescent="0.25">
      <c r="A2506" s="1">
        <v>41620</v>
      </c>
      <c r="B2506" s="8">
        <f t="shared" si="41"/>
        <v>2013</v>
      </c>
      <c r="C2506">
        <v>15.54</v>
      </c>
    </row>
    <row r="2507" spans="1:3" x14ac:dyDescent="0.25">
      <c r="A2507" s="1">
        <v>41621</v>
      </c>
      <c r="B2507" s="8">
        <f t="shared" si="41"/>
        <v>2013</v>
      </c>
      <c r="C2507">
        <v>15.76</v>
      </c>
    </row>
    <row r="2508" spans="1:3" x14ac:dyDescent="0.25">
      <c r="A2508" s="1">
        <v>41624</v>
      </c>
      <c r="B2508" s="8">
        <f t="shared" si="41"/>
        <v>2013</v>
      </c>
      <c r="C2508">
        <v>16.030000999999999</v>
      </c>
    </row>
    <row r="2509" spans="1:3" x14ac:dyDescent="0.25">
      <c r="A2509" s="1">
        <v>41625</v>
      </c>
      <c r="B2509" s="8">
        <f t="shared" si="41"/>
        <v>2013</v>
      </c>
      <c r="C2509">
        <v>16.209999</v>
      </c>
    </row>
    <row r="2510" spans="1:3" x14ac:dyDescent="0.25">
      <c r="A2510" s="1">
        <v>41626</v>
      </c>
      <c r="B2510" s="8">
        <f t="shared" si="41"/>
        <v>2013</v>
      </c>
      <c r="C2510">
        <v>13.8</v>
      </c>
    </row>
    <row r="2511" spans="1:3" x14ac:dyDescent="0.25">
      <c r="A2511" s="1">
        <v>41627</v>
      </c>
      <c r="B2511" s="8">
        <f t="shared" si="41"/>
        <v>2013</v>
      </c>
      <c r="C2511">
        <v>14.15</v>
      </c>
    </row>
    <row r="2512" spans="1:3" x14ac:dyDescent="0.25">
      <c r="A2512" s="1">
        <v>41628</v>
      </c>
      <c r="B2512" s="8">
        <f t="shared" si="41"/>
        <v>2013</v>
      </c>
      <c r="C2512">
        <v>13.79</v>
      </c>
    </row>
    <row r="2513" spans="1:3" x14ac:dyDescent="0.25">
      <c r="A2513" s="1">
        <v>41631</v>
      </c>
      <c r="B2513" s="8">
        <f t="shared" si="41"/>
        <v>2013</v>
      </c>
      <c r="C2513">
        <v>13.04</v>
      </c>
    </row>
    <row r="2514" spans="1:3" x14ac:dyDescent="0.25">
      <c r="A2514" s="1">
        <v>41632</v>
      </c>
      <c r="B2514" s="8">
        <f t="shared" si="41"/>
        <v>2013</v>
      </c>
      <c r="C2514">
        <v>12.48</v>
      </c>
    </row>
    <row r="2515" spans="1:3" x14ac:dyDescent="0.25">
      <c r="A2515" s="1">
        <v>41634</v>
      </c>
      <c r="B2515" s="8">
        <f t="shared" si="41"/>
        <v>2013</v>
      </c>
      <c r="C2515">
        <v>12.33</v>
      </c>
    </row>
    <row r="2516" spans="1:3" x14ac:dyDescent="0.25">
      <c r="A2516" s="1">
        <v>41635</v>
      </c>
      <c r="B2516" s="8">
        <f t="shared" si="41"/>
        <v>2013</v>
      </c>
      <c r="C2516">
        <v>12.46</v>
      </c>
    </row>
    <row r="2517" spans="1:3" x14ac:dyDescent="0.25">
      <c r="A2517" s="1">
        <v>41638</v>
      </c>
      <c r="B2517" s="8">
        <f t="shared" si="41"/>
        <v>2013</v>
      </c>
      <c r="C2517">
        <v>13.56</v>
      </c>
    </row>
    <row r="2518" spans="1:3" x14ac:dyDescent="0.25">
      <c r="A2518" s="1">
        <v>41639</v>
      </c>
      <c r="B2518" s="8">
        <f t="shared" si="41"/>
        <v>2013</v>
      </c>
      <c r="C2518">
        <v>13.72</v>
      </c>
    </row>
    <row r="2519" spans="1:3" x14ac:dyDescent="0.25">
      <c r="A2519" s="1">
        <v>41641</v>
      </c>
      <c r="B2519" s="8">
        <f t="shared" si="41"/>
        <v>2014</v>
      </c>
      <c r="C2519">
        <v>14.23</v>
      </c>
    </row>
    <row r="2520" spans="1:3" x14ac:dyDescent="0.25">
      <c r="A2520" s="1">
        <v>41642</v>
      </c>
      <c r="B2520" s="8">
        <f t="shared" si="41"/>
        <v>2014</v>
      </c>
      <c r="C2520">
        <v>13.76</v>
      </c>
    </row>
    <row r="2521" spans="1:3" x14ac:dyDescent="0.25">
      <c r="A2521" s="1">
        <v>41645</v>
      </c>
      <c r="B2521" s="8">
        <f t="shared" si="41"/>
        <v>2014</v>
      </c>
      <c r="C2521">
        <v>13.55</v>
      </c>
    </row>
    <row r="2522" spans="1:3" x14ac:dyDescent="0.25">
      <c r="A2522" s="1">
        <v>41646</v>
      </c>
      <c r="B2522" s="8">
        <f t="shared" si="41"/>
        <v>2014</v>
      </c>
      <c r="C2522">
        <v>12.92</v>
      </c>
    </row>
    <row r="2523" spans="1:3" x14ac:dyDescent="0.25">
      <c r="A2523" s="1">
        <v>41647</v>
      </c>
      <c r="B2523" s="8">
        <f t="shared" si="41"/>
        <v>2014</v>
      </c>
      <c r="C2523">
        <v>12.87</v>
      </c>
    </row>
    <row r="2524" spans="1:3" x14ac:dyDescent="0.25">
      <c r="A2524" s="1">
        <v>41648</v>
      </c>
      <c r="B2524" s="8">
        <f t="shared" si="41"/>
        <v>2014</v>
      </c>
      <c r="C2524">
        <v>12.89</v>
      </c>
    </row>
    <row r="2525" spans="1:3" x14ac:dyDescent="0.25">
      <c r="A2525" s="1">
        <v>41649</v>
      </c>
      <c r="B2525" s="8">
        <f t="shared" si="41"/>
        <v>2014</v>
      </c>
      <c r="C2525">
        <v>12.14</v>
      </c>
    </row>
    <row r="2526" spans="1:3" x14ac:dyDescent="0.25">
      <c r="A2526" s="1">
        <v>41652</v>
      </c>
      <c r="B2526" s="8">
        <f t="shared" si="41"/>
        <v>2014</v>
      </c>
      <c r="C2526">
        <v>13.28</v>
      </c>
    </row>
    <row r="2527" spans="1:3" x14ac:dyDescent="0.25">
      <c r="A2527" s="1">
        <v>41653</v>
      </c>
      <c r="B2527" s="8">
        <f t="shared" si="41"/>
        <v>2014</v>
      </c>
      <c r="C2527">
        <v>12.28</v>
      </c>
    </row>
    <row r="2528" spans="1:3" x14ac:dyDescent="0.25">
      <c r="A2528" s="1">
        <v>41654</v>
      </c>
      <c r="B2528" s="8">
        <f t="shared" si="41"/>
        <v>2014</v>
      </c>
      <c r="C2528">
        <v>12.28</v>
      </c>
    </row>
    <row r="2529" spans="1:3" x14ac:dyDescent="0.25">
      <c r="A2529" s="1">
        <v>41655</v>
      </c>
      <c r="B2529" s="8">
        <f t="shared" si="41"/>
        <v>2014</v>
      </c>
      <c r="C2529">
        <v>12.53</v>
      </c>
    </row>
    <row r="2530" spans="1:3" x14ac:dyDescent="0.25">
      <c r="A2530" s="1">
        <v>41656</v>
      </c>
      <c r="B2530" s="8">
        <f t="shared" si="41"/>
        <v>2014</v>
      </c>
      <c r="C2530">
        <v>12.44</v>
      </c>
    </row>
    <row r="2531" spans="1:3" x14ac:dyDescent="0.25">
      <c r="A2531" s="1">
        <v>41660</v>
      </c>
      <c r="B2531" s="8">
        <f t="shared" si="41"/>
        <v>2014</v>
      </c>
      <c r="C2531">
        <v>12.87</v>
      </c>
    </row>
    <row r="2532" spans="1:3" x14ac:dyDescent="0.25">
      <c r="A2532" s="1">
        <v>41661</v>
      </c>
      <c r="B2532" s="8">
        <f t="shared" si="41"/>
        <v>2014</v>
      </c>
      <c r="C2532">
        <v>12.84</v>
      </c>
    </row>
    <row r="2533" spans="1:3" x14ac:dyDescent="0.25">
      <c r="A2533" s="1">
        <v>41662</v>
      </c>
      <c r="B2533" s="8">
        <f t="shared" si="41"/>
        <v>2014</v>
      </c>
      <c r="C2533">
        <v>13.77</v>
      </c>
    </row>
    <row r="2534" spans="1:3" x14ac:dyDescent="0.25">
      <c r="A2534" s="1">
        <v>41663</v>
      </c>
      <c r="B2534" s="8">
        <f t="shared" si="41"/>
        <v>2014</v>
      </c>
      <c r="C2534">
        <v>18.139999</v>
      </c>
    </row>
    <row r="2535" spans="1:3" x14ac:dyDescent="0.25">
      <c r="A2535" s="1">
        <v>41666</v>
      </c>
      <c r="B2535" s="8">
        <f t="shared" si="41"/>
        <v>2014</v>
      </c>
      <c r="C2535">
        <v>17.420000000000002</v>
      </c>
    </row>
    <row r="2536" spans="1:3" x14ac:dyDescent="0.25">
      <c r="A2536" s="1">
        <v>41667</v>
      </c>
      <c r="B2536" s="8">
        <f t="shared" si="41"/>
        <v>2014</v>
      </c>
      <c r="C2536">
        <v>15.8</v>
      </c>
    </row>
    <row r="2537" spans="1:3" x14ac:dyDescent="0.25">
      <c r="A2537" s="1">
        <v>41668</v>
      </c>
      <c r="B2537" s="8">
        <f t="shared" si="41"/>
        <v>2014</v>
      </c>
      <c r="C2537">
        <v>17.350000000000001</v>
      </c>
    </row>
    <row r="2538" spans="1:3" x14ac:dyDescent="0.25">
      <c r="A2538" s="1">
        <v>41669</v>
      </c>
      <c r="B2538" s="8">
        <f t="shared" si="41"/>
        <v>2014</v>
      </c>
      <c r="C2538">
        <v>17.290001</v>
      </c>
    </row>
    <row r="2539" spans="1:3" x14ac:dyDescent="0.25">
      <c r="A2539" s="1">
        <v>41670</v>
      </c>
      <c r="B2539" s="8">
        <f t="shared" si="41"/>
        <v>2014</v>
      </c>
      <c r="C2539">
        <v>18.41</v>
      </c>
    </row>
    <row r="2540" spans="1:3" x14ac:dyDescent="0.25">
      <c r="A2540" s="1">
        <v>41673</v>
      </c>
      <c r="B2540" s="8">
        <f t="shared" si="41"/>
        <v>2014</v>
      </c>
      <c r="C2540">
        <v>21.440000999999999</v>
      </c>
    </row>
    <row r="2541" spans="1:3" x14ac:dyDescent="0.25">
      <c r="A2541" s="1">
        <v>41674</v>
      </c>
      <c r="B2541" s="8">
        <f t="shared" si="41"/>
        <v>2014</v>
      </c>
      <c r="C2541">
        <v>19.110001</v>
      </c>
    </row>
    <row r="2542" spans="1:3" x14ac:dyDescent="0.25">
      <c r="A2542" s="1">
        <v>41675</v>
      </c>
      <c r="B2542" s="8">
        <f t="shared" si="41"/>
        <v>2014</v>
      </c>
      <c r="C2542">
        <v>19.950001</v>
      </c>
    </row>
    <row r="2543" spans="1:3" x14ac:dyDescent="0.25">
      <c r="A2543" s="1">
        <v>41676</v>
      </c>
      <c r="B2543" s="8">
        <f t="shared" si="41"/>
        <v>2014</v>
      </c>
      <c r="C2543">
        <v>17.23</v>
      </c>
    </row>
    <row r="2544" spans="1:3" x14ac:dyDescent="0.25">
      <c r="A2544" s="1">
        <v>41677</v>
      </c>
      <c r="B2544" s="8">
        <f t="shared" si="41"/>
        <v>2014</v>
      </c>
      <c r="C2544">
        <v>15.29</v>
      </c>
    </row>
    <row r="2545" spans="1:3" x14ac:dyDescent="0.25">
      <c r="A2545" s="1">
        <v>41680</v>
      </c>
      <c r="B2545" s="8">
        <f t="shared" si="41"/>
        <v>2014</v>
      </c>
      <c r="C2545">
        <v>15.26</v>
      </c>
    </row>
    <row r="2546" spans="1:3" x14ac:dyDescent="0.25">
      <c r="A2546" s="1">
        <v>41681</v>
      </c>
      <c r="B2546" s="8">
        <f t="shared" si="41"/>
        <v>2014</v>
      </c>
      <c r="C2546">
        <v>14.51</v>
      </c>
    </row>
    <row r="2547" spans="1:3" x14ac:dyDescent="0.25">
      <c r="A2547" s="1">
        <v>41682</v>
      </c>
      <c r="B2547" s="8">
        <f t="shared" si="41"/>
        <v>2014</v>
      </c>
      <c r="C2547">
        <v>14.3</v>
      </c>
    </row>
    <row r="2548" spans="1:3" x14ac:dyDescent="0.25">
      <c r="A2548" s="1">
        <v>41683</v>
      </c>
      <c r="B2548" s="8">
        <f t="shared" si="41"/>
        <v>2014</v>
      </c>
      <c r="C2548">
        <v>14.14</v>
      </c>
    </row>
    <row r="2549" spans="1:3" x14ac:dyDescent="0.25">
      <c r="A2549" s="1">
        <v>41684</v>
      </c>
      <c r="B2549" s="8">
        <f t="shared" si="41"/>
        <v>2014</v>
      </c>
      <c r="C2549">
        <v>13.57</v>
      </c>
    </row>
    <row r="2550" spans="1:3" x14ac:dyDescent="0.25">
      <c r="A2550" s="1">
        <v>41688</v>
      </c>
      <c r="B2550" s="8">
        <f t="shared" si="41"/>
        <v>2014</v>
      </c>
      <c r="C2550">
        <v>13.87</v>
      </c>
    </row>
    <row r="2551" spans="1:3" x14ac:dyDescent="0.25">
      <c r="A2551" s="1">
        <v>41689</v>
      </c>
      <c r="B2551" s="8">
        <f t="shared" si="41"/>
        <v>2014</v>
      </c>
      <c r="C2551">
        <v>15.5</v>
      </c>
    </row>
    <row r="2552" spans="1:3" x14ac:dyDescent="0.25">
      <c r="A2552" s="1">
        <v>41690</v>
      </c>
      <c r="B2552" s="8">
        <f t="shared" si="41"/>
        <v>2014</v>
      </c>
      <c r="C2552">
        <v>14.79</v>
      </c>
    </row>
    <row r="2553" spans="1:3" x14ac:dyDescent="0.25">
      <c r="A2553" s="1">
        <v>41691</v>
      </c>
      <c r="B2553" s="8">
        <f t="shared" si="41"/>
        <v>2014</v>
      </c>
      <c r="C2553">
        <v>14.68</v>
      </c>
    </row>
    <row r="2554" spans="1:3" x14ac:dyDescent="0.25">
      <c r="A2554" s="1">
        <v>41694</v>
      </c>
      <c r="B2554" s="8">
        <f t="shared" si="41"/>
        <v>2014</v>
      </c>
      <c r="C2554">
        <v>14.23</v>
      </c>
    </row>
    <row r="2555" spans="1:3" x14ac:dyDescent="0.25">
      <c r="A2555" s="1">
        <v>41695</v>
      </c>
      <c r="B2555" s="8">
        <f t="shared" si="41"/>
        <v>2014</v>
      </c>
      <c r="C2555">
        <v>13.67</v>
      </c>
    </row>
    <row r="2556" spans="1:3" x14ac:dyDescent="0.25">
      <c r="A2556" s="1">
        <v>41696</v>
      </c>
      <c r="B2556" s="8">
        <f t="shared" si="41"/>
        <v>2014</v>
      </c>
      <c r="C2556">
        <v>14.35</v>
      </c>
    </row>
    <row r="2557" spans="1:3" x14ac:dyDescent="0.25">
      <c r="A2557" s="1">
        <v>41697</v>
      </c>
      <c r="B2557" s="8">
        <f t="shared" si="41"/>
        <v>2014</v>
      </c>
      <c r="C2557">
        <v>14.04</v>
      </c>
    </row>
    <row r="2558" spans="1:3" x14ac:dyDescent="0.25">
      <c r="A2558" s="1">
        <v>41698</v>
      </c>
      <c r="B2558" s="8">
        <f t="shared" si="41"/>
        <v>2014</v>
      </c>
      <c r="C2558">
        <v>14</v>
      </c>
    </row>
    <row r="2559" spans="1:3" x14ac:dyDescent="0.25">
      <c r="A2559" s="1">
        <v>41701</v>
      </c>
      <c r="B2559" s="8">
        <f t="shared" si="41"/>
        <v>2014</v>
      </c>
      <c r="C2559">
        <v>16</v>
      </c>
    </row>
    <row r="2560" spans="1:3" x14ac:dyDescent="0.25">
      <c r="A2560" s="1">
        <v>41702</v>
      </c>
      <c r="B2560" s="8">
        <f t="shared" si="41"/>
        <v>2014</v>
      </c>
      <c r="C2560">
        <v>14.1</v>
      </c>
    </row>
    <row r="2561" spans="1:3" x14ac:dyDescent="0.25">
      <c r="A2561" s="1">
        <v>41703</v>
      </c>
      <c r="B2561" s="8">
        <f t="shared" si="41"/>
        <v>2014</v>
      </c>
      <c r="C2561">
        <v>13.89</v>
      </c>
    </row>
    <row r="2562" spans="1:3" x14ac:dyDescent="0.25">
      <c r="A2562" s="1">
        <v>41704</v>
      </c>
      <c r="B2562" s="8">
        <f t="shared" si="41"/>
        <v>2014</v>
      </c>
      <c r="C2562">
        <v>14.21</v>
      </c>
    </row>
    <row r="2563" spans="1:3" x14ac:dyDescent="0.25">
      <c r="A2563" s="1">
        <v>41705</v>
      </c>
      <c r="B2563" s="8">
        <f t="shared" ref="B2563:B2626" si="42">YEAR(A2563)</f>
        <v>2014</v>
      </c>
      <c r="C2563">
        <v>14.11</v>
      </c>
    </row>
    <row r="2564" spans="1:3" x14ac:dyDescent="0.25">
      <c r="A2564" s="1">
        <v>41708</v>
      </c>
      <c r="B2564" s="8">
        <f t="shared" si="42"/>
        <v>2014</v>
      </c>
      <c r="C2564">
        <v>14.2</v>
      </c>
    </row>
    <row r="2565" spans="1:3" x14ac:dyDescent="0.25">
      <c r="A2565" s="1">
        <v>41709</v>
      </c>
      <c r="B2565" s="8">
        <f t="shared" si="42"/>
        <v>2014</v>
      </c>
      <c r="C2565">
        <v>14.8</v>
      </c>
    </row>
    <row r="2566" spans="1:3" x14ac:dyDescent="0.25">
      <c r="A2566" s="1">
        <v>41710</v>
      </c>
      <c r="B2566" s="8">
        <f t="shared" si="42"/>
        <v>2014</v>
      </c>
      <c r="C2566">
        <v>14.47</v>
      </c>
    </row>
    <row r="2567" spans="1:3" x14ac:dyDescent="0.25">
      <c r="A2567" s="1">
        <v>41711</v>
      </c>
      <c r="B2567" s="8">
        <f t="shared" si="42"/>
        <v>2014</v>
      </c>
      <c r="C2567">
        <v>16.219999000000001</v>
      </c>
    </row>
    <row r="2568" spans="1:3" x14ac:dyDescent="0.25">
      <c r="A2568" s="1">
        <v>41712</v>
      </c>
      <c r="B2568" s="8">
        <f t="shared" si="42"/>
        <v>2014</v>
      </c>
      <c r="C2568">
        <v>17.82</v>
      </c>
    </row>
    <row r="2569" spans="1:3" x14ac:dyDescent="0.25">
      <c r="A2569" s="1">
        <v>41715</v>
      </c>
      <c r="B2569" s="8">
        <f t="shared" si="42"/>
        <v>2014</v>
      </c>
      <c r="C2569">
        <v>15.64</v>
      </c>
    </row>
    <row r="2570" spans="1:3" x14ac:dyDescent="0.25">
      <c r="A2570" s="1">
        <v>41716</v>
      </c>
      <c r="B2570" s="8">
        <f t="shared" si="42"/>
        <v>2014</v>
      </c>
      <c r="C2570">
        <v>14.52</v>
      </c>
    </row>
    <row r="2571" spans="1:3" x14ac:dyDescent="0.25">
      <c r="A2571" s="1">
        <v>41717</v>
      </c>
      <c r="B2571" s="8">
        <f t="shared" si="42"/>
        <v>2014</v>
      </c>
      <c r="C2571">
        <v>15.12</v>
      </c>
    </row>
    <row r="2572" spans="1:3" x14ac:dyDescent="0.25">
      <c r="A2572" s="1">
        <v>41718</v>
      </c>
      <c r="B2572" s="8">
        <f t="shared" si="42"/>
        <v>2014</v>
      </c>
      <c r="C2572">
        <v>14.52</v>
      </c>
    </row>
    <row r="2573" spans="1:3" x14ac:dyDescent="0.25">
      <c r="A2573" s="1">
        <v>41719</v>
      </c>
      <c r="B2573" s="8">
        <f t="shared" si="42"/>
        <v>2014</v>
      </c>
      <c r="C2573">
        <v>15</v>
      </c>
    </row>
    <row r="2574" spans="1:3" x14ac:dyDescent="0.25">
      <c r="A2574" s="1">
        <v>41722</v>
      </c>
      <c r="B2574" s="8">
        <f t="shared" si="42"/>
        <v>2014</v>
      </c>
      <c r="C2574">
        <v>15.09</v>
      </c>
    </row>
    <row r="2575" spans="1:3" x14ac:dyDescent="0.25">
      <c r="A2575" s="1">
        <v>41723</v>
      </c>
      <c r="B2575" s="8">
        <f t="shared" si="42"/>
        <v>2014</v>
      </c>
      <c r="C2575">
        <v>14.02</v>
      </c>
    </row>
    <row r="2576" spans="1:3" x14ac:dyDescent="0.25">
      <c r="A2576" s="1">
        <v>41724</v>
      </c>
      <c r="B2576" s="8">
        <f t="shared" si="42"/>
        <v>2014</v>
      </c>
      <c r="C2576">
        <v>14.93</v>
      </c>
    </row>
    <row r="2577" spans="1:3" x14ac:dyDescent="0.25">
      <c r="A2577" s="1">
        <v>41725</v>
      </c>
      <c r="B2577" s="8">
        <f t="shared" si="42"/>
        <v>2014</v>
      </c>
      <c r="C2577">
        <v>14.62</v>
      </c>
    </row>
    <row r="2578" spans="1:3" x14ac:dyDescent="0.25">
      <c r="A2578" s="1">
        <v>41726</v>
      </c>
      <c r="B2578" s="8">
        <f t="shared" si="42"/>
        <v>2014</v>
      </c>
      <c r="C2578">
        <v>14.41</v>
      </c>
    </row>
    <row r="2579" spans="1:3" x14ac:dyDescent="0.25">
      <c r="A2579" s="1">
        <v>41729</v>
      </c>
      <c r="B2579" s="8">
        <f t="shared" si="42"/>
        <v>2014</v>
      </c>
      <c r="C2579">
        <v>13.88</v>
      </c>
    </row>
    <row r="2580" spans="1:3" x14ac:dyDescent="0.25">
      <c r="A2580" s="1">
        <v>41730</v>
      </c>
      <c r="B2580" s="8">
        <f t="shared" si="42"/>
        <v>2014</v>
      </c>
      <c r="C2580">
        <v>13.1</v>
      </c>
    </row>
    <row r="2581" spans="1:3" x14ac:dyDescent="0.25">
      <c r="A2581" s="1">
        <v>41731</v>
      </c>
      <c r="B2581" s="8">
        <f t="shared" si="42"/>
        <v>2014</v>
      </c>
      <c r="C2581">
        <v>13.09</v>
      </c>
    </row>
    <row r="2582" spans="1:3" x14ac:dyDescent="0.25">
      <c r="A2582" s="1">
        <v>41732</v>
      </c>
      <c r="B2582" s="8">
        <f t="shared" si="42"/>
        <v>2014</v>
      </c>
      <c r="C2582">
        <v>13.37</v>
      </c>
    </row>
    <row r="2583" spans="1:3" x14ac:dyDescent="0.25">
      <c r="A2583" s="1">
        <v>41733</v>
      </c>
      <c r="B2583" s="8">
        <f t="shared" si="42"/>
        <v>2014</v>
      </c>
      <c r="C2583">
        <v>13.96</v>
      </c>
    </row>
    <row r="2584" spans="1:3" x14ac:dyDescent="0.25">
      <c r="A2584" s="1">
        <v>41736</v>
      </c>
      <c r="B2584" s="8">
        <f t="shared" si="42"/>
        <v>2014</v>
      </c>
      <c r="C2584">
        <v>15.57</v>
      </c>
    </row>
    <row r="2585" spans="1:3" x14ac:dyDescent="0.25">
      <c r="A2585" s="1">
        <v>41737</v>
      </c>
      <c r="B2585" s="8">
        <f t="shared" si="42"/>
        <v>2014</v>
      </c>
      <c r="C2585">
        <v>14.89</v>
      </c>
    </row>
    <row r="2586" spans="1:3" x14ac:dyDescent="0.25">
      <c r="A2586" s="1">
        <v>41738</v>
      </c>
      <c r="B2586" s="8">
        <f t="shared" si="42"/>
        <v>2014</v>
      </c>
      <c r="C2586">
        <v>13.82</v>
      </c>
    </row>
    <row r="2587" spans="1:3" x14ac:dyDescent="0.25">
      <c r="A2587" s="1">
        <v>41739</v>
      </c>
      <c r="B2587" s="8">
        <f t="shared" si="42"/>
        <v>2014</v>
      </c>
      <c r="C2587">
        <v>15.89</v>
      </c>
    </row>
    <row r="2588" spans="1:3" x14ac:dyDescent="0.25">
      <c r="A2588" s="1">
        <v>41740</v>
      </c>
      <c r="B2588" s="8">
        <f t="shared" si="42"/>
        <v>2014</v>
      </c>
      <c r="C2588">
        <v>17.030000999999999</v>
      </c>
    </row>
    <row r="2589" spans="1:3" x14ac:dyDescent="0.25">
      <c r="A2589" s="1">
        <v>41743</v>
      </c>
      <c r="B2589" s="8">
        <f t="shared" si="42"/>
        <v>2014</v>
      </c>
      <c r="C2589">
        <v>16.110001</v>
      </c>
    </row>
    <row r="2590" spans="1:3" x14ac:dyDescent="0.25">
      <c r="A2590" s="1">
        <v>41744</v>
      </c>
      <c r="B2590" s="8">
        <f t="shared" si="42"/>
        <v>2014</v>
      </c>
      <c r="C2590">
        <v>15.61</v>
      </c>
    </row>
    <row r="2591" spans="1:3" x14ac:dyDescent="0.25">
      <c r="A2591" s="1">
        <v>41745</v>
      </c>
      <c r="B2591" s="8">
        <f t="shared" si="42"/>
        <v>2014</v>
      </c>
      <c r="C2591">
        <v>14.18</v>
      </c>
    </row>
    <row r="2592" spans="1:3" x14ac:dyDescent="0.25">
      <c r="A2592" s="1">
        <v>41746</v>
      </c>
      <c r="B2592" s="8">
        <f t="shared" si="42"/>
        <v>2014</v>
      </c>
      <c r="C2592">
        <v>13.36</v>
      </c>
    </row>
    <row r="2593" spans="1:3" x14ac:dyDescent="0.25">
      <c r="A2593" s="1">
        <v>41750</v>
      </c>
      <c r="B2593" s="8">
        <f t="shared" si="42"/>
        <v>2014</v>
      </c>
      <c r="C2593">
        <v>13.25</v>
      </c>
    </row>
    <row r="2594" spans="1:3" x14ac:dyDescent="0.25">
      <c r="A2594" s="1">
        <v>41751</v>
      </c>
      <c r="B2594" s="8">
        <f t="shared" si="42"/>
        <v>2014</v>
      </c>
      <c r="C2594">
        <v>13.19</v>
      </c>
    </row>
    <row r="2595" spans="1:3" x14ac:dyDescent="0.25">
      <c r="A2595" s="1">
        <v>41752</v>
      </c>
      <c r="B2595" s="8">
        <f t="shared" si="42"/>
        <v>2014</v>
      </c>
      <c r="C2595">
        <v>13.27</v>
      </c>
    </row>
    <row r="2596" spans="1:3" x14ac:dyDescent="0.25">
      <c r="A2596" s="1">
        <v>41753</v>
      </c>
      <c r="B2596" s="8">
        <f t="shared" si="42"/>
        <v>2014</v>
      </c>
      <c r="C2596">
        <v>13.32</v>
      </c>
    </row>
    <row r="2597" spans="1:3" x14ac:dyDescent="0.25">
      <c r="A2597" s="1">
        <v>41754</v>
      </c>
      <c r="B2597" s="8">
        <f t="shared" si="42"/>
        <v>2014</v>
      </c>
      <c r="C2597">
        <v>14.06</v>
      </c>
    </row>
    <row r="2598" spans="1:3" x14ac:dyDescent="0.25">
      <c r="A2598" s="1">
        <v>41757</v>
      </c>
      <c r="B2598" s="8">
        <f t="shared" si="42"/>
        <v>2014</v>
      </c>
      <c r="C2598">
        <v>13.97</v>
      </c>
    </row>
    <row r="2599" spans="1:3" x14ac:dyDescent="0.25">
      <c r="A2599" s="1">
        <v>41758</v>
      </c>
      <c r="B2599" s="8">
        <f t="shared" si="42"/>
        <v>2014</v>
      </c>
      <c r="C2599">
        <v>13.71</v>
      </c>
    </row>
    <row r="2600" spans="1:3" x14ac:dyDescent="0.25">
      <c r="A2600" s="1">
        <v>41759</v>
      </c>
      <c r="B2600" s="8">
        <f t="shared" si="42"/>
        <v>2014</v>
      </c>
      <c r="C2600">
        <v>13.41</v>
      </c>
    </row>
    <row r="2601" spans="1:3" x14ac:dyDescent="0.25">
      <c r="A2601" s="1">
        <v>41760</v>
      </c>
      <c r="B2601" s="8">
        <f t="shared" si="42"/>
        <v>2014</v>
      </c>
      <c r="C2601">
        <v>13.25</v>
      </c>
    </row>
    <row r="2602" spans="1:3" x14ac:dyDescent="0.25">
      <c r="A2602" s="1">
        <v>41761</v>
      </c>
      <c r="B2602" s="8">
        <f t="shared" si="42"/>
        <v>2014</v>
      </c>
      <c r="C2602">
        <v>12.91</v>
      </c>
    </row>
    <row r="2603" spans="1:3" x14ac:dyDescent="0.25">
      <c r="A2603" s="1">
        <v>41764</v>
      </c>
      <c r="B2603" s="8">
        <f t="shared" si="42"/>
        <v>2014</v>
      </c>
      <c r="C2603">
        <v>13.29</v>
      </c>
    </row>
    <row r="2604" spans="1:3" x14ac:dyDescent="0.25">
      <c r="A2604" s="1">
        <v>41765</v>
      </c>
      <c r="B2604" s="8">
        <f t="shared" si="42"/>
        <v>2014</v>
      </c>
      <c r="C2604">
        <v>13.8</v>
      </c>
    </row>
    <row r="2605" spans="1:3" x14ac:dyDescent="0.25">
      <c r="A2605" s="1">
        <v>41766</v>
      </c>
      <c r="B2605" s="8">
        <f t="shared" si="42"/>
        <v>2014</v>
      </c>
      <c r="C2605">
        <v>13.4</v>
      </c>
    </row>
    <row r="2606" spans="1:3" x14ac:dyDescent="0.25">
      <c r="A2606" s="1">
        <v>41767</v>
      </c>
      <c r="B2606" s="8">
        <f t="shared" si="42"/>
        <v>2014</v>
      </c>
      <c r="C2606">
        <v>13.43</v>
      </c>
    </row>
    <row r="2607" spans="1:3" x14ac:dyDescent="0.25">
      <c r="A2607" s="1">
        <v>41768</v>
      </c>
      <c r="B2607" s="8">
        <f t="shared" si="42"/>
        <v>2014</v>
      </c>
      <c r="C2607">
        <v>12.92</v>
      </c>
    </row>
    <row r="2608" spans="1:3" x14ac:dyDescent="0.25">
      <c r="A2608" s="1">
        <v>41771</v>
      </c>
      <c r="B2608" s="8">
        <f t="shared" si="42"/>
        <v>2014</v>
      </c>
      <c r="C2608">
        <v>12.23</v>
      </c>
    </row>
    <row r="2609" spans="1:3" x14ac:dyDescent="0.25">
      <c r="A2609" s="1">
        <v>41772</v>
      </c>
      <c r="B2609" s="8">
        <f t="shared" si="42"/>
        <v>2014</v>
      </c>
      <c r="C2609">
        <v>12.13</v>
      </c>
    </row>
    <row r="2610" spans="1:3" x14ac:dyDescent="0.25">
      <c r="A2610" s="1">
        <v>41773</v>
      </c>
      <c r="B2610" s="8">
        <f t="shared" si="42"/>
        <v>2014</v>
      </c>
      <c r="C2610">
        <v>12.17</v>
      </c>
    </row>
    <row r="2611" spans="1:3" x14ac:dyDescent="0.25">
      <c r="A2611" s="1">
        <v>41774</v>
      </c>
      <c r="B2611" s="8">
        <f t="shared" si="42"/>
        <v>2014</v>
      </c>
      <c r="C2611">
        <v>13.17</v>
      </c>
    </row>
    <row r="2612" spans="1:3" x14ac:dyDescent="0.25">
      <c r="A2612" s="1">
        <v>41775</v>
      </c>
      <c r="B2612" s="8">
        <f t="shared" si="42"/>
        <v>2014</v>
      </c>
      <c r="C2612">
        <v>12.44</v>
      </c>
    </row>
    <row r="2613" spans="1:3" x14ac:dyDescent="0.25">
      <c r="A2613" s="1">
        <v>41778</v>
      </c>
      <c r="B2613" s="8">
        <f t="shared" si="42"/>
        <v>2014</v>
      </c>
      <c r="C2613">
        <v>12.42</v>
      </c>
    </row>
    <row r="2614" spans="1:3" x14ac:dyDescent="0.25">
      <c r="A2614" s="1">
        <v>41779</v>
      </c>
      <c r="B2614" s="8">
        <f t="shared" si="42"/>
        <v>2014</v>
      </c>
      <c r="C2614">
        <v>12.96</v>
      </c>
    </row>
    <row r="2615" spans="1:3" x14ac:dyDescent="0.25">
      <c r="A2615" s="1">
        <v>41780</v>
      </c>
      <c r="B2615" s="8">
        <f t="shared" si="42"/>
        <v>2014</v>
      </c>
      <c r="C2615">
        <v>11.91</v>
      </c>
    </row>
    <row r="2616" spans="1:3" x14ac:dyDescent="0.25">
      <c r="A2616" s="1">
        <v>41781</v>
      </c>
      <c r="B2616" s="8">
        <f t="shared" si="42"/>
        <v>2014</v>
      </c>
      <c r="C2616">
        <v>12.03</v>
      </c>
    </row>
    <row r="2617" spans="1:3" x14ac:dyDescent="0.25">
      <c r="A2617" s="1">
        <v>41782</v>
      </c>
      <c r="B2617" s="8">
        <f t="shared" si="42"/>
        <v>2014</v>
      </c>
      <c r="C2617">
        <v>11.36</v>
      </c>
    </row>
    <row r="2618" spans="1:3" x14ac:dyDescent="0.25">
      <c r="A2618" s="1">
        <v>41786</v>
      </c>
      <c r="B2618" s="8">
        <f t="shared" si="42"/>
        <v>2014</v>
      </c>
      <c r="C2618">
        <v>11.51</v>
      </c>
    </row>
    <row r="2619" spans="1:3" x14ac:dyDescent="0.25">
      <c r="A2619" s="1">
        <v>41787</v>
      </c>
      <c r="B2619" s="8">
        <f t="shared" si="42"/>
        <v>2014</v>
      </c>
      <c r="C2619">
        <v>11.68</v>
      </c>
    </row>
    <row r="2620" spans="1:3" x14ac:dyDescent="0.25">
      <c r="A2620" s="1">
        <v>41788</v>
      </c>
      <c r="B2620" s="8">
        <f t="shared" si="42"/>
        <v>2014</v>
      </c>
      <c r="C2620">
        <v>11.57</v>
      </c>
    </row>
    <row r="2621" spans="1:3" x14ac:dyDescent="0.25">
      <c r="A2621" s="1">
        <v>41789</v>
      </c>
      <c r="B2621" s="8">
        <f t="shared" si="42"/>
        <v>2014</v>
      </c>
      <c r="C2621">
        <v>11.4</v>
      </c>
    </row>
    <row r="2622" spans="1:3" x14ac:dyDescent="0.25">
      <c r="A2622" s="1">
        <v>41792</v>
      </c>
      <c r="B2622" s="8">
        <f t="shared" si="42"/>
        <v>2014</v>
      </c>
      <c r="C2622">
        <v>11.58</v>
      </c>
    </row>
    <row r="2623" spans="1:3" x14ac:dyDescent="0.25">
      <c r="A2623" s="1">
        <v>41793</v>
      </c>
      <c r="B2623" s="8">
        <f t="shared" si="42"/>
        <v>2014</v>
      </c>
      <c r="C2623">
        <v>11.87</v>
      </c>
    </row>
    <row r="2624" spans="1:3" x14ac:dyDescent="0.25">
      <c r="A2624" s="1">
        <v>41794</v>
      </c>
      <c r="B2624" s="8">
        <f t="shared" si="42"/>
        <v>2014</v>
      </c>
      <c r="C2624">
        <v>12.08</v>
      </c>
    </row>
    <row r="2625" spans="1:3" x14ac:dyDescent="0.25">
      <c r="A2625" s="1">
        <v>41795</v>
      </c>
      <c r="B2625" s="8">
        <f t="shared" si="42"/>
        <v>2014</v>
      </c>
      <c r="C2625">
        <v>11.68</v>
      </c>
    </row>
    <row r="2626" spans="1:3" x14ac:dyDescent="0.25">
      <c r="A2626" s="1">
        <v>41796</v>
      </c>
      <c r="B2626" s="8">
        <f t="shared" si="42"/>
        <v>2014</v>
      </c>
      <c r="C2626">
        <v>10.73</v>
      </c>
    </row>
    <row r="2627" spans="1:3" x14ac:dyDescent="0.25">
      <c r="A2627" s="1">
        <v>41799</v>
      </c>
      <c r="B2627" s="8">
        <f t="shared" ref="B2627:B2690" si="43">YEAR(A2627)</f>
        <v>2014</v>
      </c>
      <c r="C2627">
        <v>11.15</v>
      </c>
    </row>
    <row r="2628" spans="1:3" x14ac:dyDescent="0.25">
      <c r="A2628" s="1">
        <v>41800</v>
      </c>
      <c r="B2628" s="8">
        <f t="shared" si="43"/>
        <v>2014</v>
      </c>
      <c r="C2628">
        <v>10.99</v>
      </c>
    </row>
    <row r="2629" spans="1:3" x14ac:dyDescent="0.25">
      <c r="A2629" s="1">
        <v>41801</v>
      </c>
      <c r="B2629" s="8">
        <f t="shared" si="43"/>
        <v>2014</v>
      </c>
      <c r="C2629">
        <v>11.6</v>
      </c>
    </row>
    <row r="2630" spans="1:3" x14ac:dyDescent="0.25">
      <c r="A2630" s="1">
        <v>41802</v>
      </c>
      <c r="B2630" s="8">
        <f t="shared" si="43"/>
        <v>2014</v>
      </c>
      <c r="C2630">
        <v>12.56</v>
      </c>
    </row>
    <row r="2631" spans="1:3" x14ac:dyDescent="0.25">
      <c r="A2631" s="1">
        <v>41803</v>
      </c>
      <c r="B2631" s="8">
        <f t="shared" si="43"/>
        <v>2014</v>
      </c>
      <c r="C2631">
        <v>12.18</v>
      </c>
    </row>
    <row r="2632" spans="1:3" x14ac:dyDescent="0.25">
      <c r="A2632" s="1">
        <v>41806</v>
      </c>
      <c r="B2632" s="8">
        <f t="shared" si="43"/>
        <v>2014</v>
      </c>
      <c r="C2632">
        <v>12.65</v>
      </c>
    </row>
    <row r="2633" spans="1:3" x14ac:dyDescent="0.25">
      <c r="A2633" s="1">
        <v>41807</v>
      </c>
      <c r="B2633" s="8">
        <f t="shared" si="43"/>
        <v>2014</v>
      </c>
      <c r="C2633">
        <v>12.06</v>
      </c>
    </row>
    <row r="2634" spans="1:3" x14ac:dyDescent="0.25">
      <c r="A2634" s="1">
        <v>41808</v>
      </c>
      <c r="B2634" s="8">
        <f t="shared" si="43"/>
        <v>2014</v>
      </c>
      <c r="C2634">
        <v>10.61</v>
      </c>
    </row>
    <row r="2635" spans="1:3" x14ac:dyDescent="0.25">
      <c r="A2635" s="1">
        <v>41809</v>
      </c>
      <c r="B2635" s="8">
        <f t="shared" si="43"/>
        <v>2014</v>
      </c>
      <c r="C2635">
        <v>10.62</v>
      </c>
    </row>
    <row r="2636" spans="1:3" x14ac:dyDescent="0.25">
      <c r="A2636" s="1">
        <v>41810</v>
      </c>
      <c r="B2636" s="8">
        <f t="shared" si="43"/>
        <v>2014</v>
      </c>
      <c r="C2636">
        <v>10.85</v>
      </c>
    </row>
    <row r="2637" spans="1:3" x14ac:dyDescent="0.25">
      <c r="A2637" s="1">
        <v>41813</v>
      </c>
      <c r="B2637" s="8">
        <f t="shared" si="43"/>
        <v>2014</v>
      </c>
      <c r="C2637">
        <v>10.98</v>
      </c>
    </row>
    <row r="2638" spans="1:3" x14ac:dyDescent="0.25">
      <c r="A2638" s="1">
        <v>41814</v>
      </c>
      <c r="B2638" s="8">
        <f t="shared" si="43"/>
        <v>2014</v>
      </c>
      <c r="C2638">
        <v>12.13</v>
      </c>
    </row>
    <row r="2639" spans="1:3" x14ac:dyDescent="0.25">
      <c r="A2639" s="1">
        <v>41815</v>
      </c>
      <c r="B2639" s="8">
        <f t="shared" si="43"/>
        <v>2014</v>
      </c>
      <c r="C2639">
        <v>11.59</v>
      </c>
    </row>
    <row r="2640" spans="1:3" x14ac:dyDescent="0.25">
      <c r="A2640" s="1">
        <v>41816</v>
      </c>
      <c r="B2640" s="8">
        <f t="shared" si="43"/>
        <v>2014</v>
      </c>
      <c r="C2640">
        <v>11.63</v>
      </c>
    </row>
    <row r="2641" spans="1:3" x14ac:dyDescent="0.25">
      <c r="A2641" s="1">
        <v>41817</v>
      </c>
      <c r="B2641" s="8">
        <f t="shared" si="43"/>
        <v>2014</v>
      </c>
      <c r="C2641">
        <v>11.26</v>
      </c>
    </row>
    <row r="2642" spans="1:3" x14ac:dyDescent="0.25">
      <c r="A2642" s="1">
        <v>41820</v>
      </c>
      <c r="B2642" s="8">
        <f t="shared" si="43"/>
        <v>2014</v>
      </c>
      <c r="C2642">
        <v>11.57</v>
      </c>
    </row>
    <row r="2643" spans="1:3" x14ac:dyDescent="0.25">
      <c r="A2643" s="1">
        <v>41821</v>
      </c>
      <c r="B2643" s="8">
        <f t="shared" si="43"/>
        <v>2014</v>
      </c>
      <c r="C2643">
        <v>11.15</v>
      </c>
    </row>
    <row r="2644" spans="1:3" x14ac:dyDescent="0.25">
      <c r="A2644" s="1">
        <v>41822</v>
      </c>
      <c r="B2644" s="8">
        <f t="shared" si="43"/>
        <v>2014</v>
      </c>
      <c r="C2644">
        <v>10.82</v>
      </c>
    </row>
    <row r="2645" spans="1:3" x14ac:dyDescent="0.25">
      <c r="A2645" s="1">
        <v>41823</v>
      </c>
      <c r="B2645" s="8">
        <f t="shared" si="43"/>
        <v>2014</v>
      </c>
      <c r="C2645">
        <v>10.32</v>
      </c>
    </row>
    <row r="2646" spans="1:3" x14ac:dyDescent="0.25">
      <c r="A2646" s="1">
        <v>41827</v>
      </c>
      <c r="B2646" s="8">
        <f t="shared" si="43"/>
        <v>2014</v>
      </c>
      <c r="C2646">
        <v>11.33</v>
      </c>
    </row>
    <row r="2647" spans="1:3" x14ac:dyDescent="0.25">
      <c r="A2647" s="1">
        <v>41828</v>
      </c>
      <c r="B2647" s="8">
        <f t="shared" si="43"/>
        <v>2014</v>
      </c>
      <c r="C2647">
        <v>11.98</v>
      </c>
    </row>
    <row r="2648" spans="1:3" x14ac:dyDescent="0.25">
      <c r="A2648" s="1">
        <v>41829</v>
      </c>
      <c r="B2648" s="8">
        <f t="shared" si="43"/>
        <v>2014</v>
      </c>
      <c r="C2648">
        <v>11.65</v>
      </c>
    </row>
    <row r="2649" spans="1:3" x14ac:dyDescent="0.25">
      <c r="A2649" s="1">
        <v>41830</v>
      </c>
      <c r="B2649" s="8">
        <f t="shared" si="43"/>
        <v>2014</v>
      </c>
      <c r="C2649">
        <v>12.59</v>
      </c>
    </row>
    <row r="2650" spans="1:3" x14ac:dyDescent="0.25">
      <c r="A2650" s="1">
        <v>41831</v>
      </c>
      <c r="B2650" s="8">
        <f t="shared" si="43"/>
        <v>2014</v>
      </c>
      <c r="C2650">
        <v>12.08</v>
      </c>
    </row>
    <row r="2651" spans="1:3" x14ac:dyDescent="0.25">
      <c r="A2651" s="1">
        <v>41834</v>
      </c>
      <c r="B2651" s="8">
        <f t="shared" si="43"/>
        <v>2014</v>
      </c>
      <c r="C2651">
        <v>11.82</v>
      </c>
    </row>
    <row r="2652" spans="1:3" x14ac:dyDescent="0.25">
      <c r="A2652" s="1">
        <v>41835</v>
      </c>
      <c r="B2652" s="8">
        <f t="shared" si="43"/>
        <v>2014</v>
      </c>
      <c r="C2652">
        <v>11.96</v>
      </c>
    </row>
    <row r="2653" spans="1:3" x14ac:dyDescent="0.25">
      <c r="A2653" s="1">
        <v>41836</v>
      </c>
      <c r="B2653" s="8">
        <f t="shared" si="43"/>
        <v>2014</v>
      </c>
      <c r="C2653">
        <v>11</v>
      </c>
    </row>
    <row r="2654" spans="1:3" x14ac:dyDescent="0.25">
      <c r="A2654" s="1">
        <v>41837</v>
      </c>
      <c r="B2654" s="8">
        <f t="shared" si="43"/>
        <v>2014</v>
      </c>
      <c r="C2654">
        <v>14.54</v>
      </c>
    </row>
    <row r="2655" spans="1:3" x14ac:dyDescent="0.25">
      <c r="A2655" s="1">
        <v>41838</v>
      </c>
      <c r="B2655" s="8">
        <f t="shared" si="43"/>
        <v>2014</v>
      </c>
      <c r="C2655">
        <v>12.06</v>
      </c>
    </row>
    <row r="2656" spans="1:3" x14ac:dyDescent="0.25">
      <c r="A2656" s="1">
        <v>41841</v>
      </c>
      <c r="B2656" s="8">
        <f t="shared" si="43"/>
        <v>2014</v>
      </c>
      <c r="C2656">
        <v>12.81</v>
      </c>
    </row>
    <row r="2657" spans="1:3" x14ac:dyDescent="0.25">
      <c r="A2657" s="1">
        <v>41842</v>
      </c>
      <c r="B2657" s="8">
        <f t="shared" si="43"/>
        <v>2014</v>
      </c>
      <c r="C2657">
        <v>12.24</v>
      </c>
    </row>
    <row r="2658" spans="1:3" x14ac:dyDescent="0.25">
      <c r="A2658" s="1">
        <v>41843</v>
      </c>
      <c r="B2658" s="8">
        <f t="shared" si="43"/>
        <v>2014</v>
      </c>
      <c r="C2658">
        <v>11.52</v>
      </c>
    </row>
    <row r="2659" spans="1:3" x14ac:dyDescent="0.25">
      <c r="A2659" s="1">
        <v>41844</v>
      </c>
      <c r="B2659" s="8">
        <f t="shared" si="43"/>
        <v>2014</v>
      </c>
      <c r="C2659">
        <v>11.84</v>
      </c>
    </row>
    <row r="2660" spans="1:3" x14ac:dyDescent="0.25">
      <c r="A2660" s="1">
        <v>41845</v>
      </c>
      <c r="B2660" s="8">
        <f t="shared" si="43"/>
        <v>2014</v>
      </c>
      <c r="C2660">
        <v>12.69</v>
      </c>
    </row>
    <row r="2661" spans="1:3" x14ac:dyDescent="0.25">
      <c r="A2661" s="1">
        <v>41848</v>
      </c>
      <c r="B2661" s="8">
        <f t="shared" si="43"/>
        <v>2014</v>
      </c>
      <c r="C2661">
        <v>12.56</v>
      </c>
    </row>
    <row r="2662" spans="1:3" x14ac:dyDescent="0.25">
      <c r="A2662" s="1">
        <v>41849</v>
      </c>
      <c r="B2662" s="8">
        <f t="shared" si="43"/>
        <v>2014</v>
      </c>
      <c r="C2662">
        <v>13.28</v>
      </c>
    </row>
    <row r="2663" spans="1:3" x14ac:dyDescent="0.25">
      <c r="A2663" s="1">
        <v>41850</v>
      </c>
      <c r="B2663" s="8">
        <f t="shared" si="43"/>
        <v>2014</v>
      </c>
      <c r="C2663">
        <v>13.33</v>
      </c>
    </row>
    <row r="2664" spans="1:3" x14ac:dyDescent="0.25">
      <c r="A2664" s="1">
        <v>41851</v>
      </c>
      <c r="B2664" s="8">
        <f t="shared" si="43"/>
        <v>2014</v>
      </c>
      <c r="C2664">
        <v>16.950001</v>
      </c>
    </row>
    <row r="2665" spans="1:3" x14ac:dyDescent="0.25">
      <c r="A2665" s="1">
        <v>41852</v>
      </c>
      <c r="B2665" s="8">
        <f t="shared" si="43"/>
        <v>2014</v>
      </c>
      <c r="C2665">
        <v>17.030000999999999</v>
      </c>
    </row>
    <row r="2666" spans="1:3" x14ac:dyDescent="0.25">
      <c r="A2666" s="1">
        <v>41855</v>
      </c>
      <c r="B2666" s="8">
        <f t="shared" si="43"/>
        <v>2014</v>
      </c>
      <c r="C2666">
        <v>15.12</v>
      </c>
    </row>
    <row r="2667" spans="1:3" x14ac:dyDescent="0.25">
      <c r="A2667" s="1">
        <v>41856</v>
      </c>
      <c r="B2667" s="8">
        <f t="shared" si="43"/>
        <v>2014</v>
      </c>
      <c r="C2667">
        <v>16.870000999999998</v>
      </c>
    </row>
    <row r="2668" spans="1:3" x14ac:dyDescent="0.25">
      <c r="A2668" s="1">
        <v>41857</v>
      </c>
      <c r="B2668" s="8">
        <f t="shared" si="43"/>
        <v>2014</v>
      </c>
      <c r="C2668">
        <v>16.370000999999998</v>
      </c>
    </row>
    <row r="2669" spans="1:3" x14ac:dyDescent="0.25">
      <c r="A2669" s="1">
        <v>41858</v>
      </c>
      <c r="B2669" s="8">
        <f t="shared" si="43"/>
        <v>2014</v>
      </c>
      <c r="C2669">
        <v>16.66</v>
      </c>
    </row>
    <row r="2670" spans="1:3" x14ac:dyDescent="0.25">
      <c r="A2670" s="1">
        <v>41859</v>
      </c>
      <c r="B2670" s="8">
        <f t="shared" si="43"/>
        <v>2014</v>
      </c>
      <c r="C2670">
        <v>15.77</v>
      </c>
    </row>
    <row r="2671" spans="1:3" x14ac:dyDescent="0.25">
      <c r="A2671" s="1">
        <v>41862</v>
      </c>
      <c r="B2671" s="8">
        <f t="shared" si="43"/>
        <v>2014</v>
      </c>
      <c r="C2671">
        <v>14.23</v>
      </c>
    </row>
    <row r="2672" spans="1:3" x14ac:dyDescent="0.25">
      <c r="A2672" s="1">
        <v>41863</v>
      </c>
      <c r="B2672" s="8">
        <f t="shared" si="43"/>
        <v>2014</v>
      </c>
      <c r="C2672">
        <v>14.13</v>
      </c>
    </row>
    <row r="2673" spans="1:3" x14ac:dyDescent="0.25">
      <c r="A2673" s="1">
        <v>41864</v>
      </c>
      <c r="B2673" s="8">
        <f t="shared" si="43"/>
        <v>2014</v>
      </c>
      <c r="C2673">
        <v>12.9</v>
      </c>
    </row>
    <row r="2674" spans="1:3" x14ac:dyDescent="0.25">
      <c r="A2674" s="1">
        <v>41865</v>
      </c>
      <c r="B2674" s="8">
        <f t="shared" si="43"/>
        <v>2014</v>
      </c>
      <c r="C2674">
        <v>12.42</v>
      </c>
    </row>
    <row r="2675" spans="1:3" x14ac:dyDescent="0.25">
      <c r="A2675" s="1">
        <v>41866</v>
      </c>
      <c r="B2675" s="8">
        <f t="shared" si="43"/>
        <v>2014</v>
      </c>
      <c r="C2675">
        <v>13.15</v>
      </c>
    </row>
    <row r="2676" spans="1:3" x14ac:dyDescent="0.25">
      <c r="A2676" s="1">
        <v>41869</v>
      </c>
      <c r="B2676" s="8">
        <f t="shared" si="43"/>
        <v>2014</v>
      </c>
      <c r="C2676">
        <v>12.32</v>
      </c>
    </row>
    <row r="2677" spans="1:3" x14ac:dyDescent="0.25">
      <c r="A2677" s="1">
        <v>41870</v>
      </c>
      <c r="B2677" s="8">
        <f t="shared" si="43"/>
        <v>2014</v>
      </c>
      <c r="C2677">
        <v>12.21</v>
      </c>
    </row>
    <row r="2678" spans="1:3" x14ac:dyDescent="0.25">
      <c r="A2678" s="1">
        <v>41871</v>
      </c>
      <c r="B2678" s="8">
        <f t="shared" si="43"/>
        <v>2014</v>
      </c>
      <c r="C2678">
        <v>11.78</v>
      </c>
    </row>
    <row r="2679" spans="1:3" x14ac:dyDescent="0.25">
      <c r="A2679" s="1">
        <v>41872</v>
      </c>
      <c r="B2679" s="8">
        <f t="shared" si="43"/>
        <v>2014</v>
      </c>
      <c r="C2679">
        <v>11.76</v>
      </c>
    </row>
    <row r="2680" spans="1:3" x14ac:dyDescent="0.25">
      <c r="A2680" s="1">
        <v>41873</v>
      </c>
      <c r="B2680" s="8">
        <f t="shared" si="43"/>
        <v>2014</v>
      </c>
      <c r="C2680">
        <v>11.47</v>
      </c>
    </row>
    <row r="2681" spans="1:3" x14ac:dyDescent="0.25">
      <c r="A2681" s="1">
        <v>41876</v>
      </c>
      <c r="B2681" s="8">
        <f t="shared" si="43"/>
        <v>2014</v>
      </c>
      <c r="C2681">
        <v>11.7</v>
      </c>
    </row>
    <row r="2682" spans="1:3" x14ac:dyDescent="0.25">
      <c r="A2682" s="1">
        <v>41877</v>
      </c>
      <c r="B2682" s="8">
        <f t="shared" si="43"/>
        <v>2014</v>
      </c>
      <c r="C2682">
        <v>11.63</v>
      </c>
    </row>
    <row r="2683" spans="1:3" x14ac:dyDescent="0.25">
      <c r="A2683" s="1">
        <v>41878</v>
      </c>
      <c r="B2683" s="8">
        <f t="shared" si="43"/>
        <v>2014</v>
      </c>
      <c r="C2683">
        <v>11.78</v>
      </c>
    </row>
    <row r="2684" spans="1:3" x14ac:dyDescent="0.25">
      <c r="A2684" s="1">
        <v>41879</v>
      </c>
      <c r="B2684" s="8">
        <f t="shared" si="43"/>
        <v>2014</v>
      </c>
      <c r="C2684">
        <v>12.05</v>
      </c>
    </row>
    <row r="2685" spans="1:3" x14ac:dyDescent="0.25">
      <c r="A2685" s="1">
        <v>41880</v>
      </c>
      <c r="B2685" s="8">
        <f t="shared" si="43"/>
        <v>2014</v>
      </c>
      <c r="C2685">
        <v>12.09</v>
      </c>
    </row>
    <row r="2686" spans="1:3" x14ac:dyDescent="0.25">
      <c r="A2686" s="1">
        <v>41884</v>
      </c>
      <c r="B2686" s="8">
        <f t="shared" si="43"/>
        <v>2014</v>
      </c>
      <c r="C2686">
        <v>12.25</v>
      </c>
    </row>
    <row r="2687" spans="1:3" x14ac:dyDescent="0.25">
      <c r="A2687" s="1">
        <v>41885</v>
      </c>
      <c r="B2687" s="8">
        <f t="shared" si="43"/>
        <v>2014</v>
      </c>
      <c r="C2687">
        <v>12.36</v>
      </c>
    </row>
    <row r="2688" spans="1:3" x14ac:dyDescent="0.25">
      <c r="A2688" s="1">
        <v>41886</v>
      </c>
      <c r="B2688" s="8">
        <f t="shared" si="43"/>
        <v>2014</v>
      </c>
      <c r="C2688">
        <v>12.64</v>
      </c>
    </row>
    <row r="2689" spans="1:3" x14ac:dyDescent="0.25">
      <c r="A2689" s="1">
        <v>41887</v>
      </c>
      <c r="B2689" s="8">
        <f t="shared" si="43"/>
        <v>2014</v>
      </c>
      <c r="C2689">
        <v>12.09</v>
      </c>
    </row>
    <row r="2690" spans="1:3" x14ac:dyDescent="0.25">
      <c r="A2690" s="1">
        <v>41890</v>
      </c>
      <c r="B2690" s="8">
        <f t="shared" si="43"/>
        <v>2014</v>
      </c>
      <c r="C2690">
        <v>12.66</v>
      </c>
    </row>
    <row r="2691" spans="1:3" x14ac:dyDescent="0.25">
      <c r="A2691" s="1">
        <v>41891</v>
      </c>
      <c r="B2691" s="8">
        <f t="shared" ref="B2691:B2754" si="44">YEAR(A2691)</f>
        <v>2014</v>
      </c>
      <c r="C2691">
        <v>13.5</v>
      </c>
    </row>
    <row r="2692" spans="1:3" x14ac:dyDescent="0.25">
      <c r="A2692" s="1">
        <v>41892</v>
      </c>
      <c r="B2692" s="8">
        <f t="shared" si="44"/>
        <v>2014</v>
      </c>
      <c r="C2692">
        <v>12.88</v>
      </c>
    </row>
    <row r="2693" spans="1:3" x14ac:dyDescent="0.25">
      <c r="A2693" s="1">
        <v>41893</v>
      </c>
      <c r="B2693" s="8">
        <f t="shared" si="44"/>
        <v>2014</v>
      </c>
      <c r="C2693">
        <v>12.8</v>
      </c>
    </row>
    <row r="2694" spans="1:3" x14ac:dyDescent="0.25">
      <c r="A2694" s="1">
        <v>41894</v>
      </c>
      <c r="B2694" s="8">
        <f t="shared" si="44"/>
        <v>2014</v>
      </c>
      <c r="C2694">
        <v>13.31</v>
      </c>
    </row>
    <row r="2695" spans="1:3" x14ac:dyDescent="0.25">
      <c r="A2695" s="1">
        <v>41897</v>
      </c>
      <c r="B2695" s="8">
        <f t="shared" si="44"/>
        <v>2014</v>
      </c>
      <c r="C2695">
        <v>14.12</v>
      </c>
    </row>
    <row r="2696" spans="1:3" x14ac:dyDescent="0.25">
      <c r="A2696" s="1">
        <v>41898</v>
      </c>
      <c r="B2696" s="8">
        <f t="shared" si="44"/>
        <v>2014</v>
      </c>
      <c r="C2696">
        <v>12.73</v>
      </c>
    </row>
    <row r="2697" spans="1:3" x14ac:dyDescent="0.25">
      <c r="A2697" s="1">
        <v>41899</v>
      </c>
      <c r="B2697" s="8">
        <f t="shared" si="44"/>
        <v>2014</v>
      </c>
      <c r="C2697">
        <v>12.65</v>
      </c>
    </row>
    <row r="2698" spans="1:3" x14ac:dyDescent="0.25">
      <c r="A2698" s="1">
        <v>41900</v>
      </c>
      <c r="B2698" s="8">
        <f t="shared" si="44"/>
        <v>2014</v>
      </c>
      <c r="C2698">
        <v>12.03</v>
      </c>
    </row>
    <row r="2699" spans="1:3" x14ac:dyDescent="0.25">
      <c r="A2699" s="1">
        <v>41901</v>
      </c>
      <c r="B2699" s="8">
        <f t="shared" si="44"/>
        <v>2014</v>
      </c>
      <c r="C2699">
        <v>12.11</v>
      </c>
    </row>
    <row r="2700" spans="1:3" x14ac:dyDescent="0.25">
      <c r="A2700" s="1">
        <v>41904</v>
      </c>
      <c r="B2700" s="8">
        <f t="shared" si="44"/>
        <v>2014</v>
      </c>
      <c r="C2700">
        <v>13.69</v>
      </c>
    </row>
    <row r="2701" spans="1:3" x14ac:dyDescent="0.25">
      <c r="A2701" s="1">
        <v>41905</v>
      </c>
      <c r="B2701" s="8">
        <f t="shared" si="44"/>
        <v>2014</v>
      </c>
      <c r="C2701">
        <v>14.93</v>
      </c>
    </row>
    <row r="2702" spans="1:3" x14ac:dyDescent="0.25">
      <c r="A2702" s="1">
        <v>41906</v>
      </c>
      <c r="B2702" s="8">
        <f t="shared" si="44"/>
        <v>2014</v>
      </c>
      <c r="C2702">
        <v>13.27</v>
      </c>
    </row>
    <row r="2703" spans="1:3" x14ac:dyDescent="0.25">
      <c r="A2703" s="1">
        <v>41907</v>
      </c>
      <c r="B2703" s="8">
        <f t="shared" si="44"/>
        <v>2014</v>
      </c>
      <c r="C2703">
        <v>15.64</v>
      </c>
    </row>
    <row r="2704" spans="1:3" x14ac:dyDescent="0.25">
      <c r="A2704" s="1">
        <v>41908</v>
      </c>
      <c r="B2704" s="8">
        <f t="shared" si="44"/>
        <v>2014</v>
      </c>
      <c r="C2704">
        <v>14.85</v>
      </c>
    </row>
    <row r="2705" spans="1:3" x14ac:dyDescent="0.25">
      <c r="A2705" s="1">
        <v>41911</v>
      </c>
      <c r="B2705" s="8">
        <f t="shared" si="44"/>
        <v>2014</v>
      </c>
      <c r="C2705">
        <v>15.98</v>
      </c>
    </row>
    <row r="2706" spans="1:3" x14ac:dyDescent="0.25">
      <c r="A2706" s="1">
        <v>41912</v>
      </c>
      <c r="B2706" s="8">
        <f t="shared" si="44"/>
        <v>2014</v>
      </c>
      <c r="C2706">
        <v>16.309999000000001</v>
      </c>
    </row>
    <row r="2707" spans="1:3" x14ac:dyDescent="0.25">
      <c r="A2707" s="1">
        <v>41913</v>
      </c>
      <c r="B2707" s="8">
        <f t="shared" si="44"/>
        <v>2014</v>
      </c>
      <c r="C2707">
        <v>16.709999</v>
      </c>
    </row>
    <row r="2708" spans="1:3" x14ac:dyDescent="0.25">
      <c r="A2708" s="1">
        <v>41914</v>
      </c>
      <c r="B2708" s="8">
        <f t="shared" si="44"/>
        <v>2014</v>
      </c>
      <c r="C2708">
        <v>16.16</v>
      </c>
    </row>
    <row r="2709" spans="1:3" x14ac:dyDescent="0.25">
      <c r="A2709" s="1">
        <v>41915</v>
      </c>
      <c r="B2709" s="8">
        <f t="shared" si="44"/>
        <v>2014</v>
      </c>
      <c r="C2709">
        <v>14.55</v>
      </c>
    </row>
    <row r="2710" spans="1:3" x14ac:dyDescent="0.25">
      <c r="A2710" s="1">
        <v>41918</v>
      </c>
      <c r="B2710" s="8">
        <f t="shared" si="44"/>
        <v>2014</v>
      </c>
      <c r="C2710">
        <v>15.46</v>
      </c>
    </row>
    <row r="2711" spans="1:3" x14ac:dyDescent="0.25">
      <c r="A2711" s="1">
        <v>41919</v>
      </c>
      <c r="B2711" s="8">
        <f t="shared" si="44"/>
        <v>2014</v>
      </c>
      <c r="C2711">
        <v>17.200001</v>
      </c>
    </row>
    <row r="2712" spans="1:3" x14ac:dyDescent="0.25">
      <c r="A2712" s="1">
        <v>41920</v>
      </c>
      <c r="B2712" s="8">
        <f t="shared" si="44"/>
        <v>2014</v>
      </c>
      <c r="C2712">
        <v>15.11</v>
      </c>
    </row>
    <row r="2713" spans="1:3" x14ac:dyDescent="0.25">
      <c r="A2713" s="1">
        <v>41921</v>
      </c>
      <c r="B2713" s="8">
        <f t="shared" si="44"/>
        <v>2014</v>
      </c>
      <c r="C2713">
        <v>18.760000000000002</v>
      </c>
    </row>
    <row r="2714" spans="1:3" x14ac:dyDescent="0.25">
      <c r="A2714" s="1">
        <v>41922</v>
      </c>
      <c r="B2714" s="8">
        <f t="shared" si="44"/>
        <v>2014</v>
      </c>
      <c r="C2714">
        <v>21.24</v>
      </c>
    </row>
    <row r="2715" spans="1:3" x14ac:dyDescent="0.25">
      <c r="A2715" s="1">
        <v>41925</v>
      </c>
      <c r="B2715" s="8">
        <f t="shared" si="44"/>
        <v>2014</v>
      </c>
      <c r="C2715">
        <v>24.639999</v>
      </c>
    </row>
    <row r="2716" spans="1:3" x14ac:dyDescent="0.25">
      <c r="A2716" s="1">
        <v>41926</v>
      </c>
      <c r="B2716" s="8">
        <f t="shared" si="44"/>
        <v>2014</v>
      </c>
      <c r="C2716">
        <v>22.790001</v>
      </c>
    </row>
    <row r="2717" spans="1:3" x14ac:dyDescent="0.25">
      <c r="A2717" s="1">
        <v>41927</v>
      </c>
      <c r="B2717" s="8">
        <f t="shared" si="44"/>
        <v>2014</v>
      </c>
      <c r="C2717">
        <v>25.27</v>
      </c>
    </row>
    <row r="2718" spans="1:3" x14ac:dyDescent="0.25">
      <c r="A2718" s="1">
        <v>41928</v>
      </c>
      <c r="B2718" s="8">
        <f t="shared" si="44"/>
        <v>2014</v>
      </c>
      <c r="C2718">
        <v>25.200001</v>
      </c>
    </row>
    <row r="2719" spans="1:3" x14ac:dyDescent="0.25">
      <c r="A2719" s="1">
        <v>41929</v>
      </c>
      <c r="B2719" s="8">
        <f t="shared" si="44"/>
        <v>2014</v>
      </c>
      <c r="C2719">
        <v>21.99</v>
      </c>
    </row>
    <row r="2720" spans="1:3" x14ac:dyDescent="0.25">
      <c r="A2720" s="1">
        <v>41932</v>
      </c>
      <c r="B2720" s="8">
        <f t="shared" si="44"/>
        <v>2014</v>
      </c>
      <c r="C2720">
        <v>18.57</v>
      </c>
    </row>
    <row r="2721" spans="1:3" x14ac:dyDescent="0.25">
      <c r="A2721" s="1">
        <v>41933</v>
      </c>
      <c r="B2721" s="8">
        <f t="shared" si="44"/>
        <v>2014</v>
      </c>
      <c r="C2721">
        <v>16.079999999999998</v>
      </c>
    </row>
    <row r="2722" spans="1:3" x14ac:dyDescent="0.25">
      <c r="A2722" s="1">
        <v>41934</v>
      </c>
      <c r="B2722" s="8">
        <f t="shared" si="44"/>
        <v>2014</v>
      </c>
      <c r="C2722">
        <v>17.870000999999998</v>
      </c>
    </row>
    <row r="2723" spans="1:3" x14ac:dyDescent="0.25">
      <c r="A2723" s="1">
        <v>41935</v>
      </c>
      <c r="B2723" s="8">
        <f t="shared" si="44"/>
        <v>2014</v>
      </c>
      <c r="C2723">
        <v>16.530000999999999</v>
      </c>
    </row>
    <row r="2724" spans="1:3" x14ac:dyDescent="0.25">
      <c r="A2724" s="1">
        <v>41936</v>
      </c>
      <c r="B2724" s="8">
        <f t="shared" si="44"/>
        <v>2014</v>
      </c>
      <c r="C2724">
        <v>16.110001</v>
      </c>
    </row>
    <row r="2725" spans="1:3" x14ac:dyDescent="0.25">
      <c r="A2725" s="1">
        <v>41939</v>
      </c>
      <c r="B2725" s="8">
        <f t="shared" si="44"/>
        <v>2014</v>
      </c>
      <c r="C2725">
        <v>16.040001</v>
      </c>
    </row>
    <row r="2726" spans="1:3" x14ac:dyDescent="0.25">
      <c r="A2726" s="1">
        <v>41940</v>
      </c>
      <c r="B2726" s="8">
        <f t="shared" si="44"/>
        <v>2014</v>
      </c>
      <c r="C2726">
        <v>14.39</v>
      </c>
    </row>
    <row r="2727" spans="1:3" x14ac:dyDescent="0.25">
      <c r="A2727" s="1">
        <v>41941</v>
      </c>
      <c r="B2727" s="8">
        <f t="shared" si="44"/>
        <v>2014</v>
      </c>
      <c r="C2727">
        <v>15.15</v>
      </c>
    </row>
    <row r="2728" spans="1:3" x14ac:dyDescent="0.25">
      <c r="A2728" s="1">
        <v>41942</v>
      </c>
      <c r="B2728" s="8">
        <f t="shared" si="44"/>
        <v>2014</v>
      </c>
      <c r="C2728">
        <v>14.52</v>
      </c>
    </row>
    <row r="2729" spans="1:3" x14ac:dyDescent="0.25">
      <c r="A2729" s="1">
        <v>41943</v>
      </c>
      <c r="B2729" s="8">
        <f t="shared" si="44"/>
        <v>2014</v>
      </c>
      <c r="C2729">
        <v>14.03</v>
      </c>
    </row>
    <row r="2730" spans="1:3" x14ac:dyDescent="0.25">
      <c r="A2730" s="1">
        <v>41946</v>
      </c>
      <c r="B2730" s="8">
        <f t="shared" si="44"/>
        <v>2014</v>
      </c>
      <c r="C2730">
        <v>14.73</v>
      </c>
    </row>
    <row r="2731" spans="1:3" x14ac:dyDescent="0.25">
      <c r="A2731" s="1">
        <v>41947</v>
      </c>
      <c r="B2731" s="8">
        <f t="shared" si="44"/>
        <v>2014</v>
      </c>
      <c r="C2731">
        <v>14.89</v>
      </c>
    </row>
    <row r="2732" spans="1:3" x14ac:dyDescent="0.25">
      <c r="A2732" s="1">
        <v>41948</v>
      </c>
      <c r="B2732" s="8">
        <f t="shared" si="44"/>
        <v>2014</v>
      </c>
      <c r="C2732">
        <v>14.17</v>
      </c>
    </row>
    <row r="2733" spans="1:3" x14ac:dyDescent="0.25">
      <c r="A2733" s="1">
        <v>41949</v>
      </c>
      <c r="B2733" s="8">
        <f t="shared" si="44"/>
        <v>2014</v>
      </c>
      <c r="C2733">
        <v>13.67</v>
      </c>
    </row>
    <row r="2734" spans="1:3" x14ac:dyDescent="0.25">
      <c r="A2734" s="1">
        <v>41950</v>
      </c>
      <c r="B2734" s="8">
        <f t="shared" si="44"/>
        <v>2014</v>
      </c>
      <c r="C2734">
        <v>13.12</v>
      </c>
    </row>
    <row r="2735" spans="1:3" x14ac:dyDescent="0.25">
      <c r="A2735" s="1">
        <v>41953</v>
      </c>
      <c r="B2735" s="8">
        <f t="shared" si="44"/>
        <v>2014</v>
      </c>
      <c r="C2735">
        <v>12.67</v>
      </c>
    </row>
    <row r="2736" spans="1:3" x14ac:dyDescent="0.25">
      <c r="A2736" s="1">
        <v>41954</v>
      </c>
      <c r="B2736" s="8">
        <f t="shared" si="44"/>
        <v>2014</v>
      </c>
      <c r="C2736">
        <v>12.92</v>
      </c>
    </row>
    <row r="2737" spans="1:3" x14ac:dyDescent="0.25">
      <c r="A2737" s="1">
        <v>41955</v>
      </c>
      <c r="B2737" s="8">
        <f t="shared" si="44"/>
        <v>2014</v>
      </c>
      <c r="C2737">
        <v>13.02</v>
      </c>
    </row>
    <row r="2738" spans="1:3" x14ac:dyDescent="0.25">
      <c r="A2738" s="1">
        <v>41956</v>
      </c>
      <c r="B2738" s="8">
        <f t="shared" si="44"/>
        <v>2014</v>
      </c>
      <c r="C2738">
        <v>13.79</v>
      </c>
    </row>
    <row r="2739" spans="1:3" x14ac:dyDescent="0.25">
      <c r="A2739" s="1">
        <v>41957</v>
      </c>
      <c r="B2739" s="8">
        <f t="shared" si="44"/>
        <v>2014</v>
      </c>
      <c r="C2739">
        <v>13.31</v>
      </c>
    </row>
    <row r="2740" spans="1:3" x14ac:dyDescent="0.25">
      <c r="A2740" s="1">
        <v>41960</v>
      </c>
      <c r="B2740" s="8">
        <f t="shared" si="44"/>
        <v>2014</v>
      </c>
      <c r="C2740">
        <v>13.99</v>
      </c>
    </row>
    <row r="2741" spans="1:3" x14ac:dyDescent="0.25">
      <c r="A2741" s="1">
        <v>41961</v>
      </c>
      <c r="B2741" s="8">
        <f t="shared" si="44"/>
        <v>2014</v>
      </c>
      <c r="C2741">
        <v>13.86</v>
      </c>
    </row>
    <row r="2742" spans="1:3" x14ac:dyDescent="0.25">
      <c r="A2742" s="1">
        <v>41962</v>
      </c>
      <c r="B2742" s="8">
        <f t="shared" si="44"/>
        <v>2014</v>
      </c>
      <c r="C2742">
        <v>13.96</v>
      </c>
    </row>
    <row r="2743" spans="1:3" x14ac:dyDescent="0.25">
      <c r="A2743" s="1">
        <v>41963</v>
      </c>
      <c r="B2743" s="8">
        <f t="shared" si="44"/>
        <v>2014</v>
      </c>
      <c r="C2743">
        <v>13.58</v>
      </c>
    </row>
    <row r="2744" spans="1:3" x14ac:dyDescent="0.25">
      <c r="A2744" s="1">
        <v>41964</v>
      </c>
      <c r="B2744" s="8">
        <f t="shared" si="44"/>
        <v>2014</v>
      </c>
      <c r="C2744">
        <v>12.9</v>
      </c>
    </row>
    <row r="2745" spans="1:3" x14ac:dyDescent="0.25">
      <c r="A2745" s="1">
        <v>41967</v>
      </c>
      <c r="B2745" s="8">
        <f t="shared" si="44"/>
        <v>2014</v>
      </c>
      <c r="C2745">
        <v>12.62</v>
      </c>
    </row>
    <row r="2746" spans="1:3" x14ac:dyDescent="0.25">
      <c r="A2746" s="1">
        <v>41968</v>
      </c>
      <c r="B2746" s="8">
        <f t="shared" si="44"/>
        <v>2014</v>
      </c>
      <c r="C2746">
        <v>12.25</v>
      </c>
    </row>
    <row r="2747" spans="1:3" x14ac:dyDescent="0.25">
      <c r="A2747" s="1">
        <v>41969</v>
      </c>
      <c r="B2747" s="8">
        <f t="shared" si="44"/>
        <v>2014</v>
      </c>
      <c r="C2747">
        <v>12.07</v>
      </c>
    </row>
    <row r="2748" spans="1:3" x14ac:dyDescent="0.25">
      <c r="A2748" s="1">
        <v>41971</v>
      </c>
      <c r="B2748" s="8">
        <f t="shared" si="44"/>
        <v>2014</v>
      </c>
      <c r="C2748">
        <v>13.33</v>
      </c>
    </row>
    <row r="2749" spans="1:3" x14ac:dyDescent="0.25">
      <c r="A2749" s="1">
        <v>41974</v>
      </c>
      <c r="B2749" s="8">
        <f t="shared" si="44"/>
        <v>2014</v>
      </c>
      <c r="C2749">
        <v>14.16</v>
      </c>
    </row>
    <row r="2750" spans="1:3" x14ac:dyDescent="0.25">
      <c r="A2750" s="1">
        <v>41975</v>
      </c>
      <c r="B2750" s="8">
        <f t="shared" si="44"/>
        <v>2014</v>
      </c>
      <c r="C2750">
        <v>12.85</v>
      </c>
    </row>
    <row r="2751" spans="1:3" x14ac:dyDescent="0.25">
      <c r="A2751" s="1">
        <v>41976</v>
      </c>
      <c r="B2751" s="8">
        <f t="shared" si="44"/>
        <v>2014</v>
      </c>
      <c r="C2751">
        <v>12.5</v>
      </c>
    </row>
    <row r="2752" spans="1:3" x14ac:dyDescent="0.25">
      <c r="A2752" s="1">
        <v>41977</v>
      </c>
      <c r="B2752" s="8">
        <f t="shared" si="44"/>
        <v>2014</v>
      </c>
      <c r="C2752">
        <v>12.38</v>
      </c>
    </row>
    <row r="2753" spans="1:3" x14ac:dyDescent="0.25">
      <c r="A2753" s="1">
        <v>41978</v>
      </c>
      <c r="B2753" s="8">
        <f t="shared" si="44"/>
        <v>2014</v>
      </c>
      <c r="C2753">
        <v>11.89</v>
      </c>
    </row>
    <row r="2754" spans="1:3" x14ac:dyDescent="0.25">
      <c r="A2754" s="1">
        <v>41981</v>
      </c>
      <c r="B2754" s="8">
        <f t="shared" si="44"/>
        <v>2014</v>
      </c>
      <c r="C2754">
        <v>14.21</v>
      </c>
    </row>
    <row r="2755" spans="1:3" x14ac:dyDescent="0.25">
      <c r="A2755" s="1">
        <v>41982</v>
      </c>
      <c r="B2755" s="8">
        <f t="shared" ref="B2755:B2818" si="45">YEAR(A2755)</f>
        <v>2014</v>
      </c>
      <c r="C2755">
        <v>15.35</v>
      </c>
    </row>
    <row r="2756" spans="1:3" x14ac:dyDescent="0.25">
      <c r="A2756" s="1">
        <v>41983</v>
      </c>
      <c r="B2756" s="8">
        <f t="shared" si="45"/>
        <v>2014</v>
      </c>
      <c r="C2756">
        <v>18.530000999999999</v>
      </c>
    </row>
    <row r="2757" spans="1:3" x14ac:dyDescent="0.25">
      <c r="A2757" s="1">
        <v>41984</v>
      </c>
      <c r="B2757" s="8">
        <f t="shared" si="45"/>
        <v>2014</v>
      </c>
      <c r="C2757">
        <v>20.079999999999998</v>
      </c>
    </row>
    <row r="2758" spans="1:3" x14ac:dyDescent="0.25">
      <c r="A2758" s="1">
        <v>41985</v>
      </c>
      <c r="B2758" s="8">
        <f t="shared" si="45"/>
        <v>2014</v>
      </c>
      <c r="C2758">
        <v>21.08</v>
      </c>
    </row>
    <row r="2759" spans="1:3" x14ac:dyDescent="0.25">
      <c r="A2759" s="1">
        <v>41988</v>
      </c>
      <c r="B2759" s="8">
        <f t="shared" si="45"/>
        <v>2014</v>
      </c>
      <c r="C2759">
        <v>20.420000000000002</v>
      </c>
    </row>
    <row r="2760" spans="1:3" x14ac:dyDescent="0.25">
      <c r="A2760" s="1">
        <v>41989</v>
      </c>
      <c r="B2760" s="8">
        <f t="shared" si="45"/>
        <v>2014</v>
      </c>
      <c r="C2760">
        <v>23.57</v>
      </c>
    </row>
    <row r="2761" spans="1:3" x14ac:dyDescent="0.25">
      <c r="A2761" s="1">
        <v>41990</v>
      </c>
      <c r="B2761" s="8">
        <f t="shared" si="45"/>
        <v>2014</v>
      </c>
      <c r="C2761">
        <v>19.440000999999999</v>
      </c>
    </row>
    <row r="2762" spans="1:3" x14ac:dyDescent="0.25">
      <c r="A2762" s="1">
        <v>41991</v>
      </c>
      <c r="B2762" s="8">
        <f t="shared" si="45"/>
        <v>2014</v>
      </c>
      <c r="C2762">
        <v>16.809999000000001</v>
      </c>
    </row>
    <row r="2763" spans="1:3" x14ac:dyDescent="0.25">
      <c r="A2763" s="1">
        <v>41992</v>
      </c>
      <c r="B2763" s="8">
        <f t="shared" si="45"/>
        <v>2014</v>
      </c>
      <c r="C2763">
        <v>16.489999999999998</v>
      </c>
    </row>
    <row r="2764" spans="1:3" x14ac:dyDescent="0.25">
      <c r="A2764" s="1">
        <v>41995</v>
      </c>
      <c r="B2764" s="8">
        <f t="shared" si="45"/>
        <v>2014</v>
      </c>
      <c r="C2764">
        <v>15.25</v>
      </c>
    </row>
    <row r="2765" spans="1:3" x14ac:dyDescent="0.25">
      <c r="A2765" s="1">
        <v>41996</v>
      </c>
      <c r="B2765" s="8">
        <f t="shared" si="45"/>
        <v>2014</v>
      </c>
      <c r="C2765">
        <v>14.8</v>
      </c>
    </row>
    <row r="2766" spans="1:3" x14ac:dyDescent="0.25">
      <c r="A2766" s="1">
        <v>41997</v>
      </c>
      <c r="B2766" s="8">
        <f t="shared" si="45"/>
        <v>2014</v>
      </c>
      <c r="C2766">
        <v>14.37</v>
      </c>
    </row>
    <row r="2767" spans="1:3" x14ac:dyDescent="0.25">
      <c r="A2767" s="1">
        <v>41999</v>
      </c>
      <c r="B2767" s="8">
        <f t="shared" si="45"/>
        <v>2014</v>
      </c>
      <c r="C2767">
        <v>14.5</v>
      </c>
    </row>
    <row r="2768" spans="1:3" x14ac:dyDescent="0.25">
      <c r="A2768" s="1">
        <v>42002</v>
      </c>
      <c r="B2768" s="8">
        <f t="shared" si="45"/>
        <v>2014</v>
      </c>
      <c r="C2768">
        <v>15.06</v>
      </c>
    </row>
    <row r="2769" spans="1:3" x14ac:dyDescent="0.25">
      <c r="A2769" s="1">
        <v>42003</v>
      </c>
      <c r="B2769" s="8">
        <f t="shared" si="45"/>
        <v>2014</v>
      </c>
      <c r="C2769">
        <v>15.92</v>
      </c>
    </row>
    <row r="2770" spans="1:3" x14ac:dyDescent="0.25">
      <c r="A2770" s="1">
        <v>42004</v>
      </c>
      <c r="B2770" s="8">
        <f t="shared" si="45"/>
        <v>2014</v>
      </c>
      <c r="C2770">
        <v>19.200001</v>
      </c>
    </row>
    <row r="2771" spans="1:3" x14ac:dyDescent="0.25">
      <c r="A2771" s="1">
        <v>42006</v>
      </c>
      <c r="B2771" s="8">
        <f t="shared" si="45"/>
        <v>2015</v>
      </c>
      <c r="C2771">
        <v>17.790001</v>
      </c>
    </row>
    <row r="2772" spans="1:3" x14ac:dyDescent="0.25">
      <c r="A2772" s="1">
        <v>42009</v>
      </c>
      <c r="B2772" s="8">
        <f t="shared" si="45"/>
        <v>2015</v>
      </c>
      <c r="C2772">
        <v>19.920000000000002</v>
      </c>
    </row>
    <row r="2773" spans="1:3" x14ac:dyDescent="0.25">
      <c r="A2773" s="1">
        <v>42010</v>
      </c>
      <c r="B2773" s="8">
        <f t="shared" si="45"/>
        <v>2015</v>
      </c>
      <c r="C2773">
        <v>21.120000999999998</v>
      </c>
    </row>
    <row r="2774" spans="1:3" x14ac:dyDescent="0.25">
      <c r="A2774" s="1">
        <v>42011</v>
      </c>
      <c r="B2774" s="8">
        <f t="shared" si="45"/>
        <v>2015</v>
      </c>
      <c r="C2774">
        <v>19.309999000000001</v>
      </c>
    </row>
    <row r="2775" spans="1:3" x14ac:dyDescent="0.25">
      <c r="A2775" s="1">
        <v>42012</v>
      </c>
      <c r="B2775" s="8">
        <f t="shared" si="45"/>
        <v>2015</v>
      </c>
      <c r="C2775">
        <v>17.010000000000002</v>
      </c>
    </row>
    <row r="2776" spans="1:3" x14ac:dyDescent="0.25">
      <c r="A2776" s="1">
        <v>42013</v>
      </c>
      <c r="B2776" s="8">
        <f t="shared" si="45"/>
        <v>2015</v>
      </c>
      <c r="C2776">
        <v>17.549999</v>
      </c>
    </row>
    <row r="2777" spans="1:3" x14ac:dyDescent="0.25">
      <c r="A2777" s="1">
        <v>42016</v>
      </c>
      <c r="B2777" s="8">
        <f t="shared" si="45"/>
        <v>2015</v>
      </c>
      <c r="C2777">
        <v>19.600000000000001</v>
      </c>
    </row>
    <row r="2778" spans="1:3" x14ac:dyDescent="0.25">
      <c r="A2778" s="1">
        <v>42017</v>
      </c>
      <c r="B2778" s="8">
        <f t="shared" si="45"/>
        <v>2015</v>
      </c>
      <c r="C2778">
        <v>20.559999000000001</v>
      </c>
    </row>
    <row r="2779" spans="1:3" x14ac:dyDescent="0.25">
      <c r="A2779" s="1">
        <v>42018</v>
      </c>
      <c r="B2779" s="8">
        <f t="shared" si="45"/>
        <v>2015</v>
      </c>
      <c r="C2779">
        <v>21.48</v>
      </c>
    </row>
    <row r="2780" spans="1:3" x14ac:dyDescent="0.25">
      <c r="A2780" s="1">
        <v>42019</v>
      </c>
      <c r="B2780" s="8">
        <f t="shared" si="45"/>
        <v>2015</v>
      </c>
      <c r="C2780">
        <v>22.389999</v>
      </c>
    </row>
    <row r="2781" spans="1:3" x14ac:dyDescent="0.25">
      <c r="A2781" s="1">
        <v>42020</v>
      </c>
      <c r="B2781" s="8">
        <f t="shared" si="45"/>
        <v>2015</v>
      </c>
      <c r="C2781">
        <v>20.950001</v>
      </c>
    </row>
    <row r="2782" spans="1:3" x14ac:dyDescent="0.25">
      <c r="A2782" s="1">
        <v>42024</v>
      </c>
      <c r="B2782" s="8">
        <f t="shared" si="45"/>
        <v>2015</v>
      </c>
      <c r="C2782">
        <v>19.889999</v>
      </c>
    </row>
    <row r="2783" spans="1:3" x14ac:dyDescent="0.25">
      <c r="A2783" s="1">
        <v>42025</v>
      </c>
      <c r="B2783" s="8">
        <f t="shared" si="45"/>
        <v>2015</v>
      </c>
      <c r="C2783">
        <v>18.850000000000001</v>
      </c>
    </row>
    <row r="2784" spans="1:3" x14ac:dyDescent="0.25">
      <c r="A2784" s="1">
        <v>42026</v>
      </c>
      <c r="B2784" s="8">
        <f t="shared" si="45"/>
        <v>2015</v>
      </c>
      <c r="C2784">
        <v>16.399999999999999</v>
      </c>
    </row>
    <row r="2785" spans="1:3" x14ac:dyDescent="0.25">
      <c r="A2785" s="1">
        <v>42027</v>
      </c>
      <c r="B2785" s="8">
        <f t="shared" si="45"/>
        <v>2015</v>
      </c>
      <c r="C2785">
        <v>16.66</v>
      </c>
    </row>
    <row r="2786" spans="1:3" x14ac:dyDescent="0.25">
      <c r="A2786" s="1">
        <v>42030</v>
      </c>
      <c r="B2786" s="8">
        <f t="shared" si="45"/>
        <v>2015</v>
      </c>
      <c r="C2786">
        <v>15.52</v>
      </c>
    </row>
    <row r="2787" spans="1:3" x14ac:dyDescent="0.25">
      <c r="A2787" s="1">
        <v>42031</v>
      </c>
      <c r="B2787" s="8">
        <f t="shared" si="45"/>
        <v>2015</v>
      </c>
      <c r="C2787">
        <v>17.219999000000001</v>
      </c>
    </row>
    <row r="2788" spans="1:3" x14ac:dyDescent="0.25">
      <c r="A2788" s="1">
        <v>42032</v>
      </c>
      <c r="B2788" s="8">
        <f t="shared" si="45"/>
        <v>2015</v>
      </c>
      <c r="C2788">
        <v>20.440000999999999</v>
      </c>
    </row>
    <row r="2789" spans="1:3" x14ac:dyDescent="0.25">
      <c r="A2789" s="1">
        <v>42033</v>
      </c>
      <c r="B2789" s="8">
        <f t="shared" si="45"/>
        <v>2015</v>
      </c>
      <c r="C2789">
        <v>18.760000000000002</v>
      </c>
    </row>
    <row r="2790" spans="1:3" x14ac:dyDescent="0.25">
      <c r="A2790" s="1">
        <v>42034</v>
      </c>
      <c r="B2790" s="8">
        <f t="shared" si="45"/>
        <v>2015</v>
      </c>
      <c r="C2790">
        <v>20.969999000000001</v>
      </c>
    </row>
    <row r="2791" spans="1:3" x14ac:dyDescent="0.25">
      <c r="A2791" s="1">
        <v>42037</v>
      </c>
      <c r="B2791" s="8">
        <f t="shared" si="45"/>
        <v>2015</v>
      </c>
      <c r="C2791">
        <v>19.43</v>
      </c>
    </row>
    <row r="2792" spans="1:3" x14ac:dyDescent="0.25">
      <c r="A2792" s="1">
        <v>42038</v>
      </c>
      <c r="B2792" s="8">
        <f t="shared" si="45"/>
        <v>2015</v>
      </c>
      <c r="C2792">
        <v>17.329999999999998</v>
      </c>
    </row>
    <row r="2793" spans="1:3" x14ac:dyDescent="0.25">
      <c r="A2793" s="1">
        <v>42039</v>
      </c>
      <c r="B2793" s="8">
        <f t="shared" si="45"/>
        <v>2015</v>
      </c>
      <c r="C2793">
        <v>18.329999999999998</v>
      </c>
    </row>
    <row r="2794" spans="1:3" x14ac:dyDescent="0.25">
      <c r="A2794" s="1">
        <v>42040</v>
      </c>
      <c r="B2794" s="8">
        <f t="shared" si="45"/>
        <v>2015</v>
      </c>
      <c r="C2794">
        <v>16.850000000000001</v>
      </c>
    </row>
    <row r="2795" spans="1:3" x14ac:dyDescent="0.25">
      <c r="A2795" s="1">
        <v>42041</v>
      </c>
      <c r="B2795" s="8">
        <f t="shared" si="45"/>
        <v>2015</v>
      </c>
      <c r="C2795">
        <v>17.290001</v>
      </c>
    </row>
    <row r="2796" spans="1:3" x14ac:dyDescent="0.25">
      <c r="A2796" s="1">
        <v>42044</v>
      </c>
      <c r="B2796" s="8">
        <f t="shared" si="45"/>
        <v>2015</v>
      </c>
      <c r="C2796">
        <v>18.549999</v>
      </c>
    </row>
    <row r="2797" spans="1:3" x14ac:dyDescent="0.25">
      <c r="A2797" s="1">
        <v>42045</v>
      </c>
      <c r="B2797" s="8">
        <f t="shared" si="45"/>
        <v>2015</v>
      </c>
      <c r="C2797">
        <v>17.23</v>
      </c>
    </row>
    <row r="2798" spans="1:3" x14ac:dyDescent="0.25">
      <c r="A2798" s="1">
        <v>42046</v>
      </c>
      <c r="B2798" s="8">
        <f t="shared" si="45"/>
        <v>2015</v>
      </c>
      <c r="C2798">
        <v>16.959999</v>
      </c>
    </row>
    <row r="2799" spans="1:3" x14ac:dyDescent="0.25">
      <c r="A2799" s="1">
        <v>42047</v>
      </c>
      <c r="B2799" s="8">
        <f t="shared" si="45"/>
        <v>2015</v>
      </c>
      <c r="C2799">
        <v>15.34</v>
      </c>
    </row>
    <row r="2800" spans="1:3" x14ac:dyDescent="0.25">
      <c r="A2800" s="1">
        <v>42048</v>
      </c>
      <c r="B2800" s="8">
        <f t="shared" si="45"/>
        <v>2015</v>
      </c>
      <c r="C2800">
        <v>14.69</v>
      </c>
    </row>
    <row r="2801" spans="1:3" x14ac:dyDescent="0.25">
      <c r="A2801" s="1">
        <v>42052</v>
      </c>
      <c r="B2801" s="8">
        <f t="shared" si="45"/>
        <v>2015</v>
      </c>
      <c r="C2801">
        <v>15.8</v>
      </c>
    </row>
    <row r="2802" spans="1:3" x14ac:dyDescent="0.25">
      <c r="A2802" s="1">
        <v>42053</v>
      </c>
      <c r="B2802" s="8">
        <f t="shared" si="45"/>
        <v>2015</v>
      </c>
      <c r="C2802">
        <v>15.45</v>
      </c>
    </row>
    <row r="2803" spans="1:3" x14ac:dyDescent="0.25">
      <c r="A2803" s="1">
        <v>42054</v>
      </c>
      <c r="B2803" s="8">
        <f t="shared" si="45"/>
        <v>2015</v>
      </c>
      <c r="C2803">
        <v>15.29</v>
      </c>
    </row>
    <row r="2804" spans="1:3" x14ac:dyDescent="0.25">
      <c r="A2804" s="1">
        <v>42055</v>
      </c>
      <c r="B2804" s="8">
        <f t="shared" si="45"/>
        <v>2015</v>
      </c>
      <c r="C2804">
        <v>14.3</v>
      </c>
    </row>
    <row r="2805" spans="1:3" x14ac:dyDescent="0.25">
      <c r="A2805" s="1">
        <v>42058</v>
      </c>
      <c r="B2805" s="8">
        <f t="shared" si="45"/>
        <v>2015</v>
      </c>
      <c r="C2805">
        <v>14.56</v>
      </c>
    </row>
    <row r="2806" spans="1:3" x14ac:dyDescent="0.25">
      <c r="A2806" s="1">
        <v>42059</v>
      </c>
      <c r="B2806" s="8">
        <f t="shared" si="45"/>
        <v>2015</v>
      </c>
      <c r="C2806">
        <v>13.69</v>
      </c>
    </row>
    <row r="2807" spans="1:3" x14ac:dyDescent="0.25">
      <c r="A2807" s="1">
        <v>42060</v>
      </c>
      <c r="B2807" s="8">
        <f t="shared" si="45"/>
        <v>2015</v>
      </c>
      <c r="C2807">
        <v>13.84</v>
      </c>
    </row>
    <row r="2808" spans="1:3" x14ac:dyDescent="0.25">
      <c r="A2808" s="1">
        <v>42061</v>
      </c>
      <c r="B2808" s="8">
        <f t="shared" si="45"/>
        <v>2015</v>
      </c>
      <c r="C2808">
        <v>13.91</v>
      </c>
    </row>
    <row r="2809" spans="1:3" x14ac:dyDescent="0.25">
      <c r="A2809" s="1">
        <v>42062</v>
      </c>
      <c r="B2809" s="8">
        <f t="shared" si="45"/>
        <v>2015</v>
      </c>
      <c r="C2809">
        <v>13.34</v>
      </c>
    </row>
    <row r="2810" spans="1:3" x14ac:dyDescent="0.25">
      <c r="A2810" s="1">
        <v>42065</v>
      </c>
      <c r="B2810" s="8">
        <f t="shared" si="45"/>
        <v>2015</v>
      </c>
      <c r="C2810">
        <v>13.04</v>
      </c>
    </row>
    <row r="2811" spans="1:3" x14ac:dyDescent="0.25">
      <c r="A2811" s="1">
        <v>42066</v>
      </c>
      <c r="B2811" s="8">
        <f t="shared" si="45"/>
        <v>2015</v>
      </c>
      <c r="C2811">
        <v>13.86</v>
      </c>
    </row>
    <row r="2812" spans="1:3" x14ac:dyDescent="0.25">
      <c r="A2812" s="1">
        <v>42067</v>
      </c>
      <c r="B2812" s="8">
        <f t="shared" si="45"/>
        <v>2015</v>
      </c>
      <c r="C2812">
        <v>14.23</v>
      </c>
    </row>
    <row r="2813" spans="1:3" x14ac:dyDescent="0.25">
      <c r="A2813" s="1">
        <v>42068</v>
      </c>
      <c r="B2813" s="8">
        <f t="shared" si="45"/>
        <v>2015</v>
      </c>
      <c r="C2813">
        <v>14.04</v>
      </c>
    </row>
    <row r="2814" spans="1:3" x14ac:dyDescent="0.25">
      <c r="A2814" s="1">
        <v>42069</v>
      </c>
      <c r="B2814" s="8">
        <f t="shared" si="45"/>
        <v>2015</v>
      </c>
      <c r="C2814">
        <v>15.2</v>
      </c>
    </row>
    <row r="2815" spans="1:3" x14ac:dyDescent="0.25">
      <c r="A2815" s="1">
        <v>42072</v>
      </c>
      <c r="B2815" s="8">
        <f t="shared" si="45"/>
        <v>2015</v>
      </c>
      <c r="C2815">
        <v>15.06</v>
      </c>
    </row>
    <row r="2816" spans="1:3" x14ac:dyDescent="0.25">
      <c r="A2816" s="1">
        <v>42073</v>
      </c>
      <c r="B2816" s="8">
        <f t="shared" si="45"/>
        <v>2015</v>
      </c>
      <c r="C2816">
        <v>16.690000999999999</v>
      </c>
    </row>
    <row r="2817" spans="1:3" x14ac:dyDescent="0.25">
      <c r="A2817" s="1">
        <v>42074</v>
      </c>
      <c r="B2817" s="8">
        <f t="shared" si="45"/>
        <v>2015</v>
      </c>
      <c r="C2817">
        <v>16.870000999999998</v>
      </c>
    </row>
    <row r="2818" spans="1:3" x14ac:dyDescent="0.25">
      <c r="A2818" s="1">
        <v>42075</v>
      </c>
      <c r="B2818" s="8">
        <f t="shared" si="45"/>
        <v>2015</v>
      </c>
      <c r="C2818">
        <v>15.42</v>
      </c>
    </row>
    <row r="2819" spans="1:3" x14ac:dyDescent="0.25">
      <c r="A2819" s="1">
        <v>42076</v>
      </c>
      <c r="B2819" s="8">
        <f t="shared" ref="B2819:B2882" si="46">YEAR(A2819)</f>
        <v>2015</v>
      </c>
      <c r="C2819">
        <v>16</v>
      </c>
    </row>
    <row r="2820" spans="1:3" x14ac:dyDescent="0.25">
      <c r="A2820" s="1">
        <v>42079</v>
      </c>
      <c r="B2820" s="8">
        <f t="shared" si="46"/>
        <v>2015</v>
      </c>
      <c r="C2820">
        <v>15.61</v>
      </c>
    </row>
    <row r="2821" spans="1:3" x14ac:dyDescent="0.25">
      <c r="A2821" s="1">
        <v>42080</v>
      </c>
      <c r="B2821" s="8">
        <f t="shared" si="46"/>
        <v>2015</v>
      </c>
      <c r="C2821">
        <v>15.66</v>
      </c>
    </row>
    <row r="2822" spans="1:3" x14ac:dyDescent="0.25">
      <c r="A2822" s="1">
        <v>42081</v>
      </c>
      <c r="B2822" s="8">
        <f t="shared" si="46"/>
        <v>2015</v>
      </c>
      <c r="C2822">
        <v>13.97</v>
      </c>
    </row>
    <row r="2823" spans="1:3" x14ac:dyDescent="0.25">
      <c r="A2823" s="1">
        <v>42082</v>
      </c>
      <c r="B2823" s="8">
        <f t="shared" si="46"/>
        <v>2015</v>
      </c>
      <c r="C2823">
        <v>14.07</v>
      </c>
    </row>
    <row r="2824" spans="1:3" x14ac:dyDescent="0.25">
      <c r="A2824" s="1">
        <v>42083</v>
      </c>
      <c r="B2824" s="8">
        <f t="shared" si="46"/>
        <v>2015</v>
      </c>
      <c r="C2824">
        <v>13.02</v>
      </c>
    </row>
    <row r="2825" spans="1:3" x14ac:dyDescent="0.25">
      <c r="A2825" s="1">
        <v>42086</v>
      </c>
      <c r="B2825" s="8">
        <f t="shared" si="46"/>
        <v>2015</v>
      </c>
      <c r="C2825">
        <v>13.41</v>
      </c>
    </row>
    <row r="2826" spans="1:3" x14ac:dyDescent="0.25">
      <c r="A2826" s="1">
        <v>42087</v>
      </c>
      <c r="B2826" s="8">
        <f t="shared" si="46"/>
        <v>2015</v>
      </c>
      <c r="C2826">
        <v>13.62</v>
      </c>
    </row>
    <row r="2827" spans="1:3" x14ac:dyDescent="0.25">
      <c r="A2827" s="1">
        <v>42088</v>
      </c>
      <c r="B2827" s="8">
        <f t="shared" si="46"/>
        <v>2015</v>
      </c>
      <c r="C2827">
        <v>15.44</v>
      </c>
    </row>
    <row r="2828" spans="1:3" x14ac:dyDescent="0.25">
      <c r="A2828" s="1">
        <v>42089</v>
      </c>
      <c r="B2828" s="8">
        <f t="shared" si="46"/>
        <v>2015</v>
      </c>
      <c r="C2828">
        <v>15.8</v>
      </c>
    </row>
    <row r="2829" spans="1:3" x14ac:dyDescent="0.25">
      <c r="A2829" s="1">
        <v>42090</v>
      </c>
      <c r="B2829" s="8">
        <f t="shared" si="46"/>
        <v>2015</v>
      </c>
      <c r="C2829">
        <v>15.07</v>
      </c>
    </row>
    <row r="2830" spans="1:3" x14ac:dyDescent="0.25">
      <c r="A2830" s="1">
        <v>42093</v>
      </c>
      <c r="B2830" s="8">
        <f t="shared" si="46"/>
        <v>2015</v>
      </c>
      <c r="C2830">
        <v>14.51</v>
      </c>
    </row>
    <row r="2831" spans="1:3" x14ac:dyDescent="0.25">
      <c r="A2831" s="1">
        <v>42094</v>
      </c>
      <c r="B2831" s="8">
        <f t="shared" si="46"/>
        <v>2015</v>
      </c>
      <c r="C2831">
        <v>15.29</v>
      </c>
    </row>
    <row r="2832" spans="1:3" x14ac:dyDescent="0.25">
      <c r="A2832" s="1">
        <v>42095</v>
      </c>
      <c r="B2832" s="8">
        <f t="shared" si="46"/>
        <v>2015</v>
      </c>
      <c r="C2832">
        <v>15.11</v>
      </c>
    </row>
    <row r="2833" spans="1:3" x14ac:dyDescent="0.25">
      <c r="A2833" s="1">
        <v>42096</v>
      </c>
      <c r="B2833" s="8">
        <f t="shared" si="46"/>
        <v>2015</v>
      </c>
      <c r="C2833">
        <v>14.67</v>
      </c>
    </row>
    <row r="2834" spans="1:3" x14ac:dyDescent="0.25">
      <c r="A2834" s="1">
        <v>42100</v>
      </c>
      <c r="B2834" s="8">
        <f t="shared" si="46"/>
        <v>2015</v>
      </c>
      <c r="C2834">
        <v>14.74</v>
      </c>
    </row>
    <row r="2835" spans="1:3" x14ac:dyDescent="0.25">
      <c r="A2835" s="1">
        <v>42101</v>
      </c>
      <c r="B2835" s="8">
        <f t="shared" si="46"/>
        <v>2015</v>
      </c>
      <c r="C2835">
        <v>14.78</v>
      </c>
    </row>
    <row r="2836" spans="1:3" x14ac:dyDescent="0.25">
      <c r="A2836" s="1">
        <v>42102</v>
      </c>
      <c r="B2836" s="8">
        <f t="shared" si="46"/>
        <v>2015</v>
      </c>
      <c r="C2836">
        <v>13.98</v>
      </c>
    </row>
    <row r="2837" spans="1:3" x14ac:dyDescent="0.25">
      <c r="A2837" s="1">
        <v>42103</v>
      </c>
      <c r="B2837" s="8">
        <f t="shared" si="46"/>
        <v>2015</v>
      </c>
      <c r="C2837">
        <v>13.09</v>
      </c>
    </row>
    <row r="2838" spans="1:3" x14ac:dyDescent="0.25">
      <c r="A2838" s="1">
        <v>42104</v>
      </c>
      <c r="B2838" s="8">
        <f t="shared" si="46"/>
        <v>2015</v>
      </c>
      <c r="C2838">
        <v>12.58</v>
      </c>
    </row>
    <row r="2839" spans="1:3" x14ac:dyDescent="0.25">
      <c r="A2839" s="1">
        <v>42107</v>
      </c>
      <c r="B2839" s="8">
        <f t="shared" si="46"/>
        <v>2015</v>
      </c>
      <c r="C2839">
        <v>13.94</v>
      </c>
    </row>
    <row r="2840" spans="1:3" x14ac:dyDescent="0.25">
      <c r="A2840" s="1">
        <v>42108</v>
      </c>
      <c r="B2840" s="8">
        <f t="shared" si="46"/>
        <v>2015</v>
      </c>
      <c r="C2840">
        <v>13.67</v>
      </c>
    </row>
    <row r="2841" spans="1:3" x14ac:dyDescent="0.25">
      <c r="A2841" s="1">
        <v>42109</v>
      </c>
      <c r="B2841" s="8">
        <f t="shared" si="46"/>
        <v>2015</v>
      </c>
      <c r="C2841">
        <v>12.84</v>
      </c>
    </row>
    <row r="2842" spans="1:3" x14ac:dyDescent="0.25">
      <c r="A2842" s="1">
        <v>42110</v>
      </c>
      <c r="B2842" s="8">
        <f t="shared" si="46"/>
        <v>2015</v>
      </c>
      <c r="C2842">
        <v>12.6</v>
      </c>
    </row>
    <row r="2843" spans="1:3" x14ac:dyDescent="0.25">
      <c r="A2843" s="1">
        <v>42111</v>
      </c>
      <c r="B2843" s="8">
        <f t="shared" si="46"/>
        <v>2015</v>
      </c>
      <c r="C2843">
        <v>13.89</v>
      </c>
    </row>
    <row r="2844" spans="1:3" x14ac:dyDescent="0.25">
      <c r="A2844" s="1">
        <v>42114</v>
      </c>
      <c r="B2844" s="8">
        <f t="shared" si="46"/>
        <v>2015</v>
      </c>
      <c r="C2844">
        <v>13.3</v>
      </c>
    </row>
    <row r="2845" spans="1:3" x14ac:dyDescent="0.25">
      <c r="A2845" s="1">
        <v>42115</v>
      </c>
      <c r="B2845" s="8">
        <f t="shared" si="46"/>
        <v>2015</v>
      </c>
      <c r="C2845">
        <v>13.25</v>
      </c>
    </row>
    <row r="2846" spans="1:3" x14ac:dyDescent="0.25">
      <c r="A2846" s="1">
        <v>42116</v>
      </c>
      <c r="B2846" s="8">
        <f t="shared" si="46"/>
        <v>2015</v>
      </c>
      <c r="C2846">
        <v>12.71</v>
      </c>
    </row>
    <row r="2847" spans="1:3" x14ac:dyDescent="0.25">
      <c r="A2847" s="1">
        <v>42117</v>
      </c>
      <c r="B2847" s="8">
        <f t="shared" si="46"/>
        <v>2015</v>
      </c>
      <c r="C2847">
        <v>12.48</v>
      </c>
    </row>
    <row r="2848" spans="1:3" x14ac:dyDescent="0.25">
      <c r="A2848" s="1">
        <v>42118</v>
      </c>
      <c r="B2848" s="8">
        <f t="shared" si="46"/>
        <v>2015</v>
      </c>
      <c r="C2848">
        <v>12.29</v>
      </c>
    </row>
    <row r="2849" spans="1:3" x14ac:dyDescent="0.25">
      <c r="A2849" s="1">
        <v>42121</v>
      </c>
      <c r="B2849" s="8">
        <f t="shared" si="46"/>
        <v>2015</v>
      </c>
      <c r="C2849">
        <v>13.12</v>
      </c>
    </row>
    <row r="2850" spans="1:3" x14ac:dyDescent="0.25">
      <c r="A2850" s="1">
        <v>42122</v>
      </c>
      <c r="B2850" s="8">
        <f t="shared" si="46"/>
        <v>2015</v>
      </c>
      <c r="C2850">
        <v>12.41</v>
      </c>
    </row>
    <row r="2851" spans="1:3" x14ac:dyDescent="0.25">
      <c r="A2851" s="1">
        <v>42123</v>
      </c>
      <c r="B2851" s="8">
        <f t="shared" si="46"/>
        <v>2015</v>
      </c>
      <c r="C2851">
        <v>13.39</v>
      </c>
    </row>
    <row r="2852" spans="1:3" x14ac:dyDescent="0.25">
      <c r="A2852" s="1">
        <v>42124</v>
      </c>
      <c r="B2852" s="8">
        <f t="shared" si="46"/>
        <v>2015</v>
      </c>
      <c r="C2852">
        <v>14.55</v>
      </c>
    </row>
    <row r="2853" spans="1:3" x14ac:dyDescent="0.25">
      <c r="A2853" s="1">
        <v>42125</v>
      </c>
      <c r="B2853" s="8">
        <f t="shared" si="46"/>
        <v>2015</v>
      </c>
      <c r="C2853">
        <v>12.7</v>
      </c>
    </row>
    <row r="2854" spans="1:3" x14ac:dyDescent="0.25">
      <c r="A2854" s="1">
        <v>42128</v>
      </c>
      <c r="B2854" s="8">
        <f t="shared" si="46"/>
        <v>2015</v>
      </c>
      <c r="C2854">
        <v>12.85</v>
      </c>
    </row>
    <row r="2855" spans="1:3" x14ac:dyDescent="0.25">
      <c r="A2855" s="1">
        <v>42129</v>
      </c>
      <c r="B2855" s="8">
        <f t="shared" si="46"/>
        <v>2015</v>
      </c>
      <c r="C2855">
        <v>14.31</v>
      </c>
    </row>
    <row r="2856" spans="1:3" x14ac:dyDescent="0.25">
      <c r="A2856" s="1">
        <v>42130</v>
      </c>
      <c r="B2856" s="8">
        <f t="shared" si="46"/>
        <v>2015</v>
      </c>
      <c r="C2856">
        <v>15.15</v>
      </c>
    </row>
    <row r="2857" spans="1:3" x14ac:dyDescent="0.25">
      <c r="A2857" s="1">
        <v>42131</v>
      </c>
      <c r="B2857" s="8">
        <f t="shared" si="46"/>
        <v>2015</v>
      </c>
      <c r="C2857">
        <v>15.13</v>
      </c>
    </row>
    <row r="2858" spans="1:3" x14ac:dyDescent="0.25">
      <c r="A2858" s="1">
        <v>42132</v>
      </c>
      <c r="B2858" s="8">
        <f t="shared" si="46"/>
        <v>2015</v>
      </c>
      <c r="C2858">
        <v>12.86</v>
      </c>
    </row>
    <row r="2859" spans="1:3" x14ac:dyDescent="0.25">
      <c r="A2859" s="1">
        <v>42135</v>
      </c>
      <c r="B2859" s="8">
        <f t="shared" si="46"/>
        <v>2015</v>
      </c>
      <c r="C2859">
        <v>13.85</v>
      </c>
    </row>
    <row r="2860" spans="1:3" x14ac:dyDescent="0.25">
      <c r="A2860" s="1">
        <v>42136</v>
      </c>
      <c r="B2860" s="8">
        <f t="shared" si="46"/>
        <v>2015</v>
      </c>
      <c r="C2860">
        <v>13.86</v>
      </c>
    </row>
    <row r="2861" spans="1:3" x14ac:dyDescent="0.25">
      <c r="A2861" s="1">
        <v>42137</v>
      </c>
      <c r="B2861" s="8">
        <f t="shared" si="46"/>
        <v>2015</v>
      </c>
      <c r="C2861">
        <v>13.76</v>
      </c>
    </row>
    <row r="2862" spans="1:3" x14ac:dyDescent="0.25">
      <c r="A2862" s="1">
        <v>42138</v>
      </c>
      <c r="B2862" s="8">
        <f t="shared" si="46"/>
        <v>2015</v>
      </c>
      <c r="C2862">
        <v>12.74</v>
      </c>
    </row>
    <row r="2863" spans="1:3" x14ac:dyDescent="0.25">
      <c r="A2863" s="1">
        <v>42139</v>
      </c>
      <c r="B2863" s="8">
        <f t="shared" si="46"/>
        <v>2015</v>
      </c>
      <c r="C2863">
        <v>12.38</v>
      </c>
    </row>
    <row r="2864" spans="1:3" x14ac:dyDescent="0.25">
      <c r="A2864" s="1">
        <v>42142</v>
      </c>
      <c r="B2864" s="8">
        <f t="shared" si="46"/>
        <v>2015</v>
      </c>
      <c r="C2864">
        <v>12.73</v>
      </c>
    </row>
    <row r="2865" spans="1:3" x14ac:dyDescent="0.25">
      <c r="A2865" s="1">
        <v>42143</v>
      </c>
      <c r="B2865" s="8">
        <f t="shared" si="46"/>
        <v>2015</v>
      </c>
      <c r="C2865">
        <v>12.85</v>
      </c>
    </row>
    <row r="2866" spans="1:3" x14ac:dyDescent="0.25">
      <c r="A2866" s="1">
        <v>42144</v>
      </c>
      <c r="B2866" s="8">
        <f t="shared" si="46"/>
        <v>2015</v>
      </c>
      <c r="C2866">
        <v>12.88</v>
      </c>
    </row>
    <row r="2867" spans="1:3" x14ac:dyDescent="0.25">
      <c r="A2867" s="1">
        <v>42145</v>
      </c>
      <c r="B2867" s="8">
        <f t="shared" si="46"/>
        <v>2015</v>
      </c>
      <c r="C2867">
        <v>12.11</v>
      </c>
    </row>
    <row r="2868" spans="1:3" x14ac:dyDescent="0.25">
      <c r="A2868" s="1">
        <v>42146</v>
      </c>
      <c r="B2868" s="8">
        <f t="shared" si="46"/>
        <v>2015</v>
      </c>
      <c r="C2868">
        <v>12.13</v>
      </c>
    </row>
    <row r="2869" spans="1:3" x14ac:dyDescent="0.25">
      <c r="A2869" s="1">
        <v>42150</v>
      </c>
      <c r="B2869" s="8">
        <f t="shared" si="46"/>
        <v>2015</v>
      </c>
      <c r="C2869">
        <v>14.06</v>
      </c>
    </row>
    <row r="2870" spans="1:3" x14ac:dyDescent="0.25">
      <c r="A2870" s="1">
        <v>42151</v>
      </c>
      <c r="B2870" s="8">
        <f t="shared" si="46"/>
        <v>2015</v>
      </c>
      <c r="C2870">
        <v>13.27</v>
      </c>
    </row>
    <row r="2871" spans="1:3" x14ac:dyDescent="0.25">
      <c r="A2871" s="1">
        <v>42152</v>
      </c>
      <c r="B2871" s="8">
        <f t="shared" si="46"/>
        <v>2015</v>
      </c>
      <c r="C2871">
        <v>13.31</v>
      </c>
    </row>
    <row r="2872" spans="1:3" x14ac:dyDescent="0.25">
      <c r="A2872" s="1">
        <v>42153</v>
      </c>
      <c r="B2872" s="8">
        <f t="shared" si="46"/>
        <v>2015</v>
      </c>
      <c r="C2872">
        <v>13.84</v>
      </c>
    </row>
    <row r="2873" spans="1:3" x14ac:dyDescent="0.25">
      <c r="A2873" s="1">
        <v>42156</v>
      </c>
      <c r="B2873" s="8">
        <f t="shared" si="46"/>
        <v>2015</v>
      </c>
      <c r="C2873">
        <v>13.97</v>
      </c>
    </row>
    <row r="2874" spans="1:3" x14ac:dyDescent="0.25">
      <c r="A2874" s="1">
        <v>42157</v>
      </c>
      <c r="B2874" s="8">
        <f t="shared" si="46"/>
        <v>2015</v>
      </c>
      <c r="C2874">
        <v>14.24</v>
      </c>
    </row>
    <row r="2875" spans="1:3" x14ac:dyDescent="0.25">
      <c r="A2875" s="1">
        <v>42158</v>
      </c>
      <c r="B2875" s="8">
        <f t="shared" si="46"/>
        <v>2015</v>
      </c>
      <c r="C2875">
        <v>13.66</v>
      </c>
    </row>
    <row r="2876" spans="1:3" x14ac:dyDescent="0.25">
      <c r="A2876" s="1">
        <v>42159</v>
      </c>
      <c r="B2876" s="8">
        <f t="shared" si="46"/>
        <v>2015</v>
      </c>
      <c r="C2876">
        <v>14.71</v>
      </c>
    </row>
    <row r="2877" spans="1:3" x14ac:dyDescent="0.25">
      <c r="A2877" s="1">
        <v>42160</v>
      </c>
      <c r="B2877" s="8">
        <f t="shared" si="46"/>
        <v>2015</v>
      </c>
      <c r="C2877">
        <v>14.21</v>
      </c>
    </row>
    <row r="2878" spans="1:3" x14ac:dyDescent="0.25">
      <c r="A2878" s="1">
        <v>42163</v>
      </c>
      <c r="B2878" s="8">
        <f t="shared" si="46"/>
        <v>2015</v>
      </c>
      <c r="C2878">
        <v>15.29</v>
      </c>
    </row>
    <row r="2879" spans="1:3" x14ac:dyDescent="0.25">
      <c r="A2879" s="1">
        <v>42164</v>
      </c>
      <c r="B2879" s="8">
        <f t="shared" si="46"/>
        <v>2015</v>
      </c>
      <c r="C2879">
        <v>14.47</v>
      </c>
    </row>
    <row r="2880" spans="1:3" x14ac:dyDescent="0.25">
      <c r="A2880" s="1">
        <v>42165</v>
      </c>
      <c r="B2880" s="8">
        <f t="shared" si="46"/>
        <v>2015</v>
      </c>
      <c r="C2880">
        <v>13.22</v>
      </c>
    </row>
    <row r="2881" spans="1:3" x14ac:dyDescent="0.25">
      <c r="A2881" s="1">
        <v>42166</v>
      </c>
      <c r="B2881" s="8">
        <f t="shared" si="46"/>
        <v>2015</v>
      </c>
      <c r="C2881">
        <v>12.85</v>
      </c>
    </row>
    <row r="2882" spans="1:3" x14ac:dyDescent="0.25">
      <c r="A2882" s="1">
        <v>42167</v>
      </c>
      <c r="B2882" s="8">
        <f t="shared" si="46"/>
        <v>2015</v>
      </c>
      <c r="C2882">
        <v>13.78</v>
      </c>
    </row>
    <row r="2883" spans="1:3" x14ac:dyDescent="0.25">
      <c r="A2883" s="1">
        <v>42170</v>
      </c>
      <c r="B2883" s="8">
        <f t="shared" ref="B2883:B2946" si="47">YEAR(A2883)</f>
        <v>2015</v>
      </c>
      <c r="C2883">
        <v>15.39</v>
      </c>
    </row>
    <row r="2884" spans="1:3" x14ac:dyDescent="0.25">
      <c r="A2884" s="1">
        <v>42171</v>
      </c>
      <c r="B2884" s="8">
        <f t="shared" si="47"/>
        <v>2015</v>
      </c>
      <c r="C2884">
        <v>14.81</v>
      </c>
    </row>
    <row r="2885" spans="1:3" x14ac:dyDescent="0.25">
      <c r="A2885" s="1">
        <v>42172</v>
      </c>
      <c r="B2885" s="8">
        <f t="shared" si="47"/>
        <v>2015</v>
      </c>
      <c r="C2885">
        <v>14.5</v>
      </c>
    </row>
    <row r="2886" spans="1:3" x14ac:dyDescent="0.25">
      <c r="A2886" s="1">
        <v>42173</v>
      </c>
      <c r="B2886" s="8">
        <f t="shared" si="47"/>
        <v>2015</v>
      </c>
      <c r="C2886">
        <v>13.19</v>
      </c>
    </row>
    <row r="2887" spans="1:3" x14ac:dyDescent="0.25">
      <c r="A2887" s="1">
        <v>42174</v>
      </c>
      <c r="B2887" s="8">
        <f t="shared" si="47"/>
        <v>2015</v>
      </c>
      <c r="C2887">
        <v>13.96</v>
      </c>
    </row>
    <row r="2888" spans="1:3" x14ac:dyDescent="0.25">
      <c r="A2888" s="1">
        <v>42177</v>
      </c>
      <c r="B2888" s="8">
        <f t="shared" si="47"/>
        <v>2015</v>
      </c>
      <c r="C2888">
        <v>12.74</v>
      </c>
    </row>
    <row r="2889" spans="1:3" x14ac:dyDescent="0.25">
      <c r="A2889" s="1">
        <v>42178</v>
      </c>
      <c r="B2889" s="8">
        <f t="shared" si="47"/>
        <v>2015</v>
      </c>
      <c r="C2889">
        <v>12.11</v>
      </c>
    </row>
    <row r="2890" spans="1:3" x14ac:dyDescent="0.25">
      <c r="A2890" s="1">
        <v>42179</v>
      </c>
      <c r="B2890" s="8">
        <f t="shared" si="47"/>
        <v>2015</v>
      </c>
      <c r="C2890">
        <v>13.26</v>
      </c>
    </row>
    <row r="2891" spans="1:3" x14ac:dyDescent="0.25">
      <c r="A2891" s="1">
        <v>42180</v>
      </c>
      <c r="B2891" s="8">
        <f t="shared" si="47"/>
        <v>2015</v>
      </c>
      <c r="C2891">
        <v>14.01</v>
      </c>
    </row>
    <row r="2892" spans="1:3" x14ac:dyDescent="0.25">
      <c r="A2892" s="1">
        <v>42181</v>
      </c>
      <c r="B2892" s="8">
        <f t="shared" si="47"/>
        <v>2015</v>
      </c>
      <c r="C2892">
        <v>14.02</v>
      </c>
    </row>
    <row r="2893" spans="1:3" x14ac:dyDescent="0.25">
      <c r="A2893" s="1">
        <v>42184</v>
      </c>
      <c r="B2893" s="8">
        <f t="shared" si="47"/>
        <v>2015</v>
      </c>
      <c r="C2893">
        <v>18.850000000000001</v>
      </c>
    </row>
    <row r="2894" spans="1:3" x14ac:dyDescent="0.25">
      <c r="A2894" s="1">
        <v>42185</v>
      </c>
      <c r="B2894" s="8">
        <f t="shared" si="47"/>
        <v>2015</v>
      </c>
      <c r="C2894">
        <v>18.23</v>
      </c>
    </row>
    <row r="2895" spans="1:3" x14ac:dyDescent="0.25">
      <c r="A2895" s="1">
        <v>42186</v>
      </c>
      <c r="B2895" s="8">
        <f t="shared" si="47"/>
        <v>2015</v>
      </c>
      <c r="C2895">
        <v>16.09</v>
      </c>
    </row>
    <row r="2896" spans="1:3" x14ac:dyDescent="0.25">
      <c r="A2896" s="1">
        <v>42187</v>
      </c>
      <c r="B2896" s="8">
        <f t="shared" si="47"/>
        <v>2015</v>
      </c>
      <c r="C2896">
        <v>16.790001</v>
      </c>
    </row>
    <row r="2897" spans="1:3" x14ac:dyDescent="0.25">
      <c r="A2897" s="1">
        <v>42191</v>
      </c>
      <c r="B2897" s="8">
        <f t="shared" si="47"/>
        <v>2015</v>
      </c>
      <c r="C2897">
        <v>17.010000000000002</v>
      </c>
    </row>
    <row r="2898" spans="1:3" x14ac:dyDescent="0.25">
      <c r="A2898" s="1">
        <v>42192</v>
      </c>
      <c r="B2898" s="8">
        <f t="shared" si="47"/>
        <v>2015</v>
      </c>
      <c r="C2898">
        <v>16.09</v>
      </c>
    </row>
    <row r="2899" spans="1:3" x14ac:dyDescent="0.25">
      <c r="A2899" s="1">
        <v>42193</v>
      </c>
      <c r="B2899" s="8">
        <f t="shared" si="47"/>
        <v>2015</v>
      </c>
      <c r="C2899">
        <v>19.66</v>
      </c>
    </row>
    <row r="2900" spans="1:3" x14ac:dyDescent="0.25">
      <c r="A2900" s="1">
        <v>42194</v>
      </c>
      <c r="B2900" s="8">
        <f t="shared" si="47"/>
        <v>2015</v>
      </c>
      <c r="C2900">
        <v>19.969999000000001</v>
      </c>
    </row>
    <row r="2901" spans="1:3" x14ac:dyDescent="0.25">
      <c r="A2901" s="1">
        <v>42195</v>
      </c>
      <c r="B2901" s="8">
        <f t="shared" si="47"/>
        <v>2015</v>
      </c>
      <c r="C2901">
        <v>16.829999999999998</v>
      </c>
    </row>
    <row r="2902" spans="1:3" x14ac:dyDescent="0.25">
      <c r="A2902" s="1">
        <v>42198</v>
      </c>
      <c r="B2902" s="8">
        <f t="shared" si="47"/>
        <v>2015</v>
      </c>
      <c r="C2902">
        <v>13.9</v>
      </c>
    </row>
    <row r="2903" spans="1:3" x14ac:dyDescent="0.25">
      <c r="A2903" s="1">
        <v>42199</v>
      </c>
      <c r="B2903" s="8">
        <f t="shared" si="47"/>
        <v>2015</v>
      </c>
      <c r="C2903">
        <v>13.37</v>
      </c>
    </row>
    <row r="2904" spans="1:3" x14ac:dyDescent="0.25">
      <c r="A2904" s="1">
        <v>42200</v>
      </c>
      <c r="B2904" s="8">
        <f t="shared" si="47"/>
        <v>2015</v>
      </c>
      <c r="C2904">
        <v>13.23</v>
      </c>
    </row>
    <row r="2905" spans="1:3" x14ac:dyDescent="0.25">
      <c r="A2905" s="1">
        <v>42201</v>
      </c>
      <c r="B2905" s="8">
        <f t="shared" si="47"/>
        <v>2015</v>
      </c>
      <c r="C2905">
        <v>12.11</v>
      </c>
    </row>
    <row r="2906" spans="1:3" x14ac:dyDescent="0.25">
      <c r="A2906" s="1">
        <v>42202</v>
      </c>
      <c r="B2906" s="8">
        <f t="shared" si="47"/>
        <v>2015</v>
      </c>
      <c r="C2906">
        <v>11.95</v>
      </c>
    </row>
    <row r="2907" spans="1:3" x14ac:dyDescent="0.25">
      <c r="A2907" s="1">
        <v>42205</v>
      </c>
      <c r="B2907" s="8">
        <f t="shared" si="47"/>
        <v>2015</v>
      </c>
      <c r="C2907">
        <v>12.25</v>
      </c>
    </row>
    <row r="2908" spans="1:3" x14ac:dyDescent="0.25">
      <c r="A2908" s="1">
        <v>42206</v>
      </c>
      <c r="B2908" s="8">
        <f t="shared" si="47"/>
        <v>2015</v>
      </c>
      <c r="C2908">
        <v>12.22</v>
      </c>
    </row>
    <row r="2909" spans="1:3" x14ac:dyDescent="0.25">
      <c r="A2909" s="1">
        <v>42207</v>
      </c>
      <c r="B2909" s="8">
        <f t="shared" si="47"/>
        <v>2015</v>
      </c>
      <c r="C2909">
        <v>12.12</v>
      </c>
    </row>
    <row r="2910" spans="1:3" x14ac:dyDescent="0.25">
      <c r="A2910" s="1">
        <v>42208</v>
      </c>
      <c r="B2910" s="8">
        <f t="shared" si="47"/>
        <v>2015</v>
      </c>
      <c r="C2910">
        <v>12.64</v>
      </c>
    </row>
    <row r="2911" spans="1:3" x14ac:dyDescent="0.25">
      <c r="A2911" s="1">
        <v>42209</v>
      </c>
      <c r="B2911" s="8">
        <f t="shared" si="47"/>
        <v>2015</v>
      </c>
      <c r="C2911">
        <v>13.74</v>
      </c>
    </row>
    <row r="2912" spans="1:3" x14ac:dyDescent="0.25">
      <c r="A2912" s="1">
        <v>42212</v>
      </c>
      <c r="B2912" s="8">
        <f t="shared" si="47"/>
        <v>2015</v>
      </c>
      <c r="C2912">
        <v>15.6</v>
      </c>
    </row>
    <row r="2913" spans="1:3" x14ac:dyDescent="0.25">
      <c r="A2913" s="1">
        <v>42213</v>
      </c>
      <c r="B2913" s="8">
        <f t="shared" si="47"/>
        <v>2015</v>
      </c>
      <c r="C2913">
        <v>13.44</v>
      </c>
    </row>
    <row r="2914" spans="1:3" x14ac:dyDescent="0.25">
      <c r="A2914" s="1">
        <v>42214</v>
      </c>
      <c r="B2914" s="8">
        <f t="shared" si="47"/>
        <v>2015</v>
      </c>
      <c r="C2914">
        <v>12.5</v>
      </c>
    </row>
    <row r="2915" spans="1:3" x14ac:dyDescent="0.25">
      <c r="A2915" s="1">
        <v>42215</v>
      </c>
      <c r="B2915" s="8">
        <f t="shared" si="47"/>
        <v>2015</v>
      </c>
      <c r="C2915">
        <v>12.13</v>
      </c>
    </row>
    <row r="2916" spans="1:3" x14ac:dyDescent="0.25">
      <c r="A2916" s="1">
        <v>42216</v>
      </c>
      <c r="B2916" s="8">
        <f t="shared" si="47"/>
        <v>2015</v>
      </c>
      <c r="C2916">
        <v>12.12</v>
      </c>
    </row>
    <row r="2917" spans="1:3" x14ac:dyDescent="0.25">
      <c r="A2917" s="1">
        <v>42219</v>
      </c>
      <c r="B2917" s="8">
        <f t="shared" si="47"/>
        <v>2015</v>
      </c>
      <c r="C2917">
        <v>12.56</v>
      </c>
    </row>
    <row r="2918" spans="1:3" x14ac:dyDescent="0.25">
      <c r="A2918" s="1">
        <v>42220</v>
      </c>
      <c r="B2918" s="8">
        <f t="shared" si="47"/>
        <v>2015</v>
      </c>
      <c r="C2918">
        <v>13</v>
      </c>
    </row>
    <row r="2919" spans="1:3" x14ac:dyDescent="0.25">
      <c r="A2919" s="1">
        <v>42221</v>
      </c>
      <c r="B2919" s="8">
        <f t="shared" si="47"/>
        <v>2015</v>
      </c>
      <c r="C2919">
        <v>12.51</v>
      </c>
    </row>
    <row r="2920" spans="1:3" x14ac:dyDescent="0.25">
      <c r="A2920" s="1">
        <v>42222</v>
      </c>
      <c r="B2920" s="8">
        <f t="shared" si="47"/>
        <v>2015</v>
      </c>
      <c r="C2920">
        <v>13.77</v>
      </c>
    </row>
    <row r="2921" spans="1:3" x14ac:dyDescent="0.25">
      <c r="A2921" s="1">
        <v>42223</v>
      </c>
      <c r="B2921" s="8">
        <f t="shared" si="47"/>
        <v>2015</v>
      </c>
      <c r="C2921">
        <v>13.39</v>
      </c>
    </row>
    <row r="2922" spans="1:3" x14ac:dyDescent="0.25">
      <c r="A2922" s="1">
        <v>42226</v>
      </c>
      <c r="B2922" s="8">
        <f t="shared" si="47"/>
        <v>2015</v>
      </c>
      <c r="C2922">
        <v>12.23</v>
      </c>
    </row>
    <row r="2923" spans="1:3" x14ac:dyDescent="0.25">
      <c r="A2923" s="1">
        <v>42227</v>
      </c>
      <c r="B2923" s="8">
        <f t="shared" si="47"/>
        <v>2015</v>
      </c>
      <c r="C2923">
        <v>13.71</v>
      </c>
    </row>
    <row r="2924" spans="1:3" x14ac:dyDescent="0.25">
      <c r="A2924" s="1">
        <v>42228</v>
      </c>
      <c r="B2924" s="8">
        <f t="shared" si="47"/>
        <v>2015</v>
      </c>
      <c r="C2924">
        <v>13.61</v>
      </c>
    </row>
    <row r="2925" spans="1:3" x14ac:dyDescent="0.25">
      <c r="A2925" s="1">
        <v>42229</v>
      </c>
      <c r="B2925" s="8">
        <f t="shared" si="47"/>
        <v>2015</v>
      </c>
      <c r="C2925">
        <v>13.49</v>
      </c>
    </row>
    <row r="2926" spans="1:3" x14ac:dyDescent="0.25">
      <c r="A2926" s="1">
        <v>42230</v>
      </c>
      <c r="B2926" s="8">
        <f t="shared" si="47"/>
        <v>2015</v>
      </c>
      <c r="C2926">
        <v>12.83</v>
      </c>
    </row>
    <row r="2927" spans="1:3" x14ac:dyDescent="0.25">
      <c r="A2927" s="1">
        <v>42233</v>
      </c>
      <c r="B2927" s="8">
        <f t="shared" si="47"/>
        <v>2015</v>
      </c>
      <c r="C2927">
        <v>13.02</v>
      </c>
    </row>
    <row r="2928" spans="1:3" x14ac:dyDescent="0.25">
      <c r="A2928" s="1">
        <v>42234</v>
      </c>
      <c r="B2928" s="8">
        <f t="shared" si="47"/>
        <v>2015</v>
      </c>
      <c r="C2928">
        <v>13.79</v>
      </c>
    </row>
    <row r="2929" spans="1:3" x14ac:dyDescent="0.25">
      <c r="A2929" s="1">
        <v>42235</v>
      </c>
      <c r="B2929" s="8">
        <f t="shared" si="47"/>
        <v>2015</v>
      </c>
      <c r="C2929">
        <v>15.25</v>
      </c>
    </row>
    <row r="2930" spans="1:3" x14ac:dyDescent="0.25">
      <c r="A2930" s="1">
        <v>42236</v>
      </c>
      <c r="B2930" s="8">
        <f t="shared" si="47"/>
        <v>2015</v>
      </c>
      <c r="C2930">
        <v>19.139999</v>
      </c>
    </row>
    <row r="2931" spans="1:3" x14ac:dyDescent="0.25">
      <c r="A2931" s="1">
        <v>42237</v>
      </c>
      <c r="B2931" s="8">
        <f t="shared" si="47"/>
        <v>2015</v>
      </c>
      <c r="C2931">
        <v>28.030000999999999</v>
      </c>
    </row>
    <row r="2932" spans="1:3" x14ac:dyDescent="0.25">
      <c r="A2932" s="1">
        <v>42240</v>
      </c>
      <c r="B2932" s="8">
        <f t="shared" si="47"/>
        <v>2015</v>
      </c>
      <c r="C2932">
        <v>40.740001999999997</v>
      </c>
    </row>
    <row r="2933" spans="1:3" x14ac:dyDescent="0.25">
      <c r="A2933" s="1">
        <v>42241</v>
      </c>
      <c r="B2933" s="8">
        <f t="shared" si="47"/>
        <v>2015</v>
      </c>
      <c r="C2933">
        <v>36.020000000000003</v>
      </c>
    </row>
    <row r="2934" spans="1:3" x14ac:dyDescent="0.25">
      <c r="A2934" s="1">
        <v>42242</v>
      </c>
      <c r="B2934" s="8">
        <f t="shared" si="47"/>
        <v>2015</v>
      </c>
      <c r="C2934">
        <v>30.32</v>
      </c>
    </row>
    <row r="2935" spans="1:3" x14ac:dyDescent="0.25">
      <c r="A2935" s="1">
        <v>42243</v>
      </c>
      <c r="B2935" s="8">
        <f t="shared" si="47"/>
        <v>2015</v>
      </c>
      <c r="C2935">
        <v>26.1</v>
      </c>
    </row>
    <row r="2936" spans="1:3" x14ac:dyDescent="0.25">
      <c r="A2936" s="1">
        <v>42244</v>
      </c>
      <c r="B2936" s="8">
        <f t="shared" si="47"/>
        <v>2015</v>
      </c>
      <c r="C2936">
        <v>26.049999</v>
      </c>
    </row>
    <row r="2937" spans="1:3" x14ac:dyDescent="0.25">
      <c r="A2937" s="1">
        <v>42247</v>
      </c>
      <c r="B2937" s="8">
        <f t="shared" si="47"/>
        <v>2015</v>
      </c>
      <c r="C2937">
        <v>28.43</v>
      </c>
    </row>
    <row r="2938" spans="1:3" x14ac:dyDescent="0.25">
      <c r="A2938" s="1">
        <v>42248</v>
      </c>
      <c r="B2938" s="8">
        <f t="shared" si="47"/>
        <v>2015</v>
      </c>
      <c r="C2938">
        <v>31.4</v>
      </c>
    </row>
    <row r="2939" spans="1:3" x14ac:dyDescent="0.25">
      <c r="A2939" s="1">
        <v>42249</v>
      </c>
      <c r="B2939" s="8">
        <f t="shared" si="47"/>
        <v>2015</v>
      </c>
      <c r="C2939">
        <v>26.09</v>
      </c>
    </row>
    <row r="2940" spans="1:3" x14ac:dyDescent="0.25">
      <c r="A2940" s="1">
        <v>42250</v>
      </c>
      <c r="B2940" s="8">
        <f t="shared" si="47"/>
        <v>2015</v>
      </c>
      <c r="C2940">
        <v>25.610001</v>
      </c>
    </row>
    <row r="2941" spans="1:3" x14ac:dyDescent="0.25">
      <c r="A2941" s="1">
        <v>42251</v>
      </c>
      <c r="B2941" s="8">
        <f t="shared" si="47"/>
        <v>2015</v>
      </c>
      <c r="C2941">
        <v>27.799999</v>
      </c>
    </row>
    <row r="2942" spans="1:3" x14ac:dyDescent="0.25">
      <c r="A2942" s="1">
        <v>42255</v>
      </c>
      <c r="B2942" s="8">
        <f t="shared" si="47"/>
        <v>2015</v>
      </c>
      <c r="C2942">
        <v>24.9</v>
      </c>
    </row>
    <row r="2943" spans="1:3" x14ac:dyDescent="0.25">
      <c r="A2943" s="1">
        <v>42256</v>
      </c>
      <c r="B2943" s="8">
        <f t="shared" si="47"/>
        <v>2015</v>
      </c>
      <c r="C2943">
        <v>26.23</v>
      </c>
    </row>
    <row r="2944" spans="1:3" x14ac:dyDescent="0.25">
      <c r="A2944" s="1">
        <v>42257</v>
      </c>
      <c r="B2944" s="8">
        <f t="shared" si="47"/>
        <v>2015</v>
      </c>
      <c r="C2944">
        <v>24.370000999999998</v>
      </c>
    </row>
    <row r="2945" spans="1:3" x14ac:dyDescent="0.25">
      <c r="A2945" s="1">
        <v>42258</v>
      </c>
      <c r="B2945" s="8">
        <f t="shared" si="47"/>
        <v>2015</v>
      </c>
      <c r="C2945">
        <v>23.200001</v>
      </c>
    </row>
    <row r="2946" spans="1:3" x14ac:dyDescent="0.25">
      <c r="A2946" s="1">
        <v>42261</v>
      </c>
      <c r="B2946" s="8">
        <f t="shared" si="47"/>
        <v>2015</v>
      </c>
      <c r="C2946">
        <v>24.25</v>
      </c>
    </row>
    <row r="2947" spans="1:3" x14ac:dyDescent="0.25">
      <c r="A2947" s="1">
        <v>42262</v>
      </c>
      <c r="B2947" s="8">
        <f t="shared" ref="B2947:B3010" si="48">YEAR(A2947)</f>
        <v>2015</v>
      </c>
      <c r="C2947">
        <v>22.540001</v>
      </c>
    </row>
    <row r="2948" spans="1:3" x14ac:dyDescent="0.25">
      <c r="A2948" s="1">
        <v>42263</v>
      </c>
      <c r="B2948" s="8">
        <f t="shared" si="48"/>
        <v>2015</v>
      </c>
      <c r="C2948">
        <v>21.35</v>
      </c>
    </row>
    <row r="2949" spans="1:3" x14ac:dyDescent="0.25">
      <c r="A2949" s="1">
        <v>42264</v>
      </c>
      <c r="B2949" s="8">
        <f t="shared" si="48"/>
        <v>2015</v>
      </c>
      <c r="C2949">
        <v>21.139999</v>
      </c>
    </row>
    <row r="2950" spans="1:3" x14ac:dyDescent="0.25">
      <c r="A2950" s="1">
        <v>42265</v>
      </c>
      <c r="B2950" s="8">
        <f t="shared" si="48"/>
        <v>2015</v>
      </c>
      <c r="C2950">
        <v>22.280000999999999</v>
      </c>
    </row>
    <row r="2951" spans="1:3" x14ac:dyDescent="0.25">
      <c r="A2951" s="1">
        <v>42268</v>
      </c>
      <c r="B2951" s="8">
        <f t="shared" si="48"/>
        <v>2015</v>
      </c>
      <c r="C2951">
        <v>20.139999</v>
      </c>
    </row>
    <row r="2952" spans="1:3" x14ac:dyDescent="0.25">
      <c r="A2952" s="1">
        <v>42269</v>
      </c>
      <c r="B2952" s="8">
        <f t="shared" si="48"/>
        <v>2015</v>
      </c>
      <c r="C2952">
        <v>22.440000999999999</v>
      </c>
    </row>
    <row r="2953" spans="1:3" x14ac:dyDescent="0.25">
      <c r="A2953" s="1">
        <v>42270</v>
      </c>
      <c r="B2953" s="8">
        <f t="shared" si="48"/>
        <v>2015</v>
      </c>
      <c r="C2953">
        <v>22.129999000000002</v>
      </c>
    </row>
    <row r="2954" spans="1:3" x14ac:dyDescent="0.25">
      <c r="A2954" s="1">
        <v>42271</v>
      </c>
      <c r="B2954" s="8">
        <f t="shared" si="48"/>
        <v>2015</v>
      </c>
      <c r="C2954">
        <v>23.469999000000001</v>
      </c>
    </row>
    <row r="2955" spans="1:3" x14ac:dyDescent="0.25">
      <c r="A2955" s="1">
        <v>42272</v>
      </c>
      <c r="B2955" s="8">
        <f t="shared" si="48"/>
        <v>2015</v>
      </c>
      <c r="C2955">
        <v>23.620000999999998</v>
      </c>
    </row>
    <row r="2956" spans="1:3" x14ac:dyDescent="0.25">
      <c r="A2956" s="1">
        <v>42275</v>
      </c>
      <c r="B2956" s="8">
        <f t="shared" si="48"/>
        <v>2015</v>
      </c>
      <c r="C2956">
        <v>27.629999000000002</v>
      </c>
    </row>
    <row r="2957" spans="1:3" x14ac:dyDescent="0.25">
      <c r="A2957" s="1">
        <v>42276</v>
      </c>
      <c r="B2957" s="8">
        <f t="shared" si="48"/>
        <v>2015</v>
      </c>
      <c r="C2957">
        <v>26.83</v>
      </c>
    </row>
    <row r="2958" spans="1:3" x14ac:dyDescent="0.25">
      <c r="A2958" s="1">
        <v>42277</v>
      </c>
      <c r="B2958" s="8">
        <f t="shared" si="48"/>
        <v>2015</v>
      </c>
      <c r="C2958">
        <v>24.5</v>
      </c>
    </row>
    <row r="2959" spans="1:3" x14ac:dyDescent="0.25">
      <c r="A2959" s="1">
        <v>42278</v>
      </c>
      <c r="B2959" s="8">
        <f t="shared" si="48"/>
        <v>2015</v>
      </c>
      <c r="C2959">
        <v>22.549999</v>
      </c>
    </row>
    <row r="2960" spans="1:3" x14ac:dyDescent="0.25">
      <c r="A2960" s="1">
        <v>42279</v>
      </c>
      <c r="B2960" s="8">
        <f t="shared" si="48"/>
        <v>2015</v>
      </c>
      <c r="C2960">
        <v>20.940000999999999</v>
      </c>
    </row>
    <row r="2961" spans="1:3" x14ac:dyDescent="0.25">
      <c r="A2961" s="1">
        <v>42282</v>
      </c>
      <c r="B2961" s="8">
        <f t="shared" si="48"/>
        <v>2015</v>
      </c>
      <c r="C2961">
        <v>19.540001</v>
      </c>
    </row>
    <row r="2962" spans="1:3" x14ac:dyDescent="0.25">
      <c r="A2962" s="1">
        <v>42283</v>
      </c>
      <c r="B2962" s="8">
        <f t="shared" si="48"/>
        <v>2015</v>
      </c>
      <c r="C2962">
        <v>19.399999999999999</v>
      </c>
    </row>
    <row r="2963" spans="1:3" x14ac:dyDescent="0.25">
      <c r="A2963" s="1">
        <v>42284</v>
      </c>
      <c r="B2963" s="8">
        <f t="shared" si="48"/>
        <v>2015</v>
      </c>
      <c r="C2963">
        <v>18.399999999999999</v>
      </c>
    </row>
    <row r="2964" spans="1:3" x14ac:dyDescent="0.25">
      <c r="A2964" s="1">
        <v>42285</v>
      </c>
      <c r="B2964" s="8">
        <f t="shared" si="48"/>
        <v>2015</v>
      </c>
      <c r="C2964">
        <v>17.420000000000002</v>
      </c>
    </row>
    <row r="2965" spans="1:3" x14ac:dyDescent="0.25">
      <c r="A2965" s="1">
        <v>42286</v>
      </c>
      <c r="B2965" s="8">
        <f t="shared" si="48"/>
        <v>2015</v>
      </c>
      <c r="C2965">
        <v>17.079999999999998</v>
      </c>
    </row>
    <row r="2966" spans="1:3" x14ac:dyDescent="0.25">
      <c r="A2966" s="1">
        <v>42289</v>
      </c>
      <c r="B2966" s="8">
        <f t="shared" si="48"/>
        <v>2015</v>
      </c>
      <c r="C2966">
        <v>16.170000000000002</v>
      </c>
    </row>
    <row r="2967" spans="1:3" x14ac:dyDescent="0.25">
      <c r="A2967" s="1">
        <v>42290</v>
      </c>
      <c r="B2967" s="8">
        <f t="shared" si="48"/>
        <v>2015</v>
      </c>
      <c r="C2967">
        <v>17.670000000000002</v>
      </c>
    </row>
    <row r="2968" spans="1:3" x14ac:dyDescent="0.25">
      <c r="A2968" s="1">
        <v>42291</v>
      </c>
      <c r="B2968" s="8">
        <f t="shared" si="48"/>
        <v>2015</v>
      </c>
      <c r="C2968">
        <v>18.030000999999999</v>
      </c>
    </row>
    <row r="2969" spans="1:3" x14ac:dyDescent="0.25">
      <c r="A2969" s="1">
        <v>42292</v>
      </c>
      <c r="B2969" s="8">
        <f t="shared" si="48"/>
        <v>2015</v>
      </c>
      <c r="C2969">
        <v>16.049999</v>
      </c>
    </row>
    <row r="2970" spans="1:3" x14ac:dyDescent="0.25">
      <c r="A2970" s="1">
        <v>42293</v>
      </c>
      <c r="B2970" s="8">
        <f t="shared" si="48"/>
        <v>2015</v>
      </c>
      <c r="C2970">
        <v>15.05</v>
      </c>
    </row>
    <row r="2971" spans="1:3" x14ac:dyDescent="0.25">
      <c r="A2971" s="1">
        <v>42296</v>
      </c>
      <c r="B2971" s="8">
        <f t="shared" si="48"/>
        <v>2015</v>
      </c>
      <c r="C2971">
        <v>14.98</v>
      </c>
    </row>
    <row r="2972" spans="1:3" x14ac:dyDescent="0.25">
      <c r="A2972" s="1">
        <v>42297</v>
      </c>
      <c r="B2972" s="8">
        <f t="shared" si="48"/>
        <v>2015</v>
      </c>
      <c r="C2972">
        <v>15.75</v>
      </c>
    </row>
    <row r="2973" spans="1:3" x14ac:dyDescent="0.25">
      <c r="A2973" s="1">
        <v>42298</v>
      </c>
      <c r="B2973" s="8">
        <f t="shared" si="48"/>
        <v>2015</v>
      </c>
      <c r="C2973">
        <v>16.700001</v>
      </c>
    </row>
    <row r="2974" spans="1:3" x14ac:dyDescent="0.25">
      <c r="A2974" s="1">
        <v>42299</v>
      </c>
      <c r="B2974" s="8">
        <f t="shared" si="48"/>
        <v>2015</v>
      </c>
      <c r="C2974">
        <v>14.45</v>
      </c>
    </row>
    <row r="2975" spans="1:3" x14ac:dyDescent="0.25">
      <c r="A2975" s="1">
        <v>42300</v>
      </c>
      <c r="B2975" s="8">
        <f t="shared" si="48"/>
        <v>2015</v>
      </c>
      <c r="C2975">
        <v>14.46</v>
      </c>
    </row>
    <row r="2976" spans="1:3" x14ac:dyDescent="0.25">
      <c r="A2976" s="1">
        <v>42303</v>
      </c>
      <c r="B2976" s="8">
        <f t="shared" si="48"/>
        <v>2015</v>
      </c>
      <c r="C2976">
        <v>15.29</v>
      </c>
    </row>
    <row r="2977" spans="1:3" x14ac:dyDescent="0.25">
      <c r="A2977" s="1">
        <v>42304</v>
      </c>
      <c r="B2977" s="8">
        <f t="shared" si="48"/>
        <v>2015</v>
      </c>
      <c r="C2977">
        <v>15.43</v>
      </c>
    </row>
    <row r="2978" spans="1:3" x14ac:dyDescent="0.25">
      <c r="A2978" s="1">
        <v>42305</v>
      </c>
      <c r="B2978" s="8">
        <f t="shared" si="48"/>
        <v>2015</v>
      </c>
      <c r="C2978">
        <v>14.33</v>
      </c>
    </row>
    <row r="2979" spans="1:3" x14ac:dyDescent="0.25">
      <c r="A2979" s="1">
        <v>42306</v>
      </c>
      <c r="B2979" s="8">
        <f t="shared" si="48"/>
        <v>2015</v>
      </c>
      <c r="C2979">
        <v>14.61</v>
      </c>
    </row>
    <row r="2980" spans="1:3" x14ac:dyDescent="0.25">
      <c r="A2980" s="1">
        <v>42307</v>
      </c>
      <c r="B2980" s="8">
        <f t="shared" si="48"/>
        <v>2015</v>
      </c>
      <c r="C2980">
        <v>15.07</v>
      </c>
    </row>
    <row r="2981" spans="1:3" x14ac:dyDescent="0.25">
      <c r="A2981" s="1">
        <v>42310</v>
      </c>
      <c r="B2981" s="8">
        <f t="shared" si="48"/>
        <v>2015</v>
      </c>
      <c r="C2981">
        <v>14.15</v>
      </c>
    </row>
    <row r="2982" spans="1:3" x14ac:dyDescent="0.25">
      <c r="A2982" s="1">
        <v>42311</v>
      </c>
      <c r="B2982" s="8">
        <f t="shared" si="48"/>
        <v>2015</v>
      </c>
      <c r="C2982">
        <v>14.54</v>
      </c>
    </row>
    <row r="2983" spans="1:3" x14ac:dyDescent="0.25">
      <c r="A2983" s="1">
        <v>42312</v>
      </c>
      <c r="B2983" s="8">
        <f t="shared" si="48"/>
        <v>2015</v>
      </c>
      <c r="C2983">
        <v>15.51</v>
      </c>
    </row>
    <row r="2984" spans="1:3" x14ac:dyDescent="0.25">
      <c r="A2984" s="1">
        <v>42313</v>
      </c>
      <c r="B2984" s="8">
        <f t="shared" si="48"/>
        <v>2015</v>
      </c>
      <c r="C2984">
        <v>15.05</v>
      </c>
    </row>
    <row r="2985" spans="1:3" x14ac:dyDescent="0.25">
      <c r="A2985" s="1">
        <v>42314</v>
      </c>
      <c r="B2985" s="8">
        <f t="shared" si="48"/>
        <v>2015</v>
      </c>
      <c r="C2985">
        <v>14.33</v>
      </c>
    </row>
    <row r="2986" spans="1:3" x14ac:dyDescent="0.25">
      <c r="A2986" s="1">
        <v>42317</v>
      </c>
      <c r="B2986" s="8">
        <f t="shared" si="48"/>
        <v>2015</v>
      </c>
      <c r="C2986">
        <v>16.52</v>
      </c>
    </row>
    <row r="2987" spans="1:3" x14ac:dyDescent="0.25">
      <c r="A2987" s="1">
        <v>42318</v>
      </c>
      <c r="B2987" s="8">
        <f t="shared" si="48"/>
        <v>2015</v>
      </c>
      <c r="C2987">
        <v>15.29</v>
      </c>
    </row>
    <row r="2988" spans="1:3" x14ac:dyDescent="0.25">
      <c r="A2988" s="1">
        <v>42319</v>
      </c>
      <c r="B2988" s="8">
        <f t="shared" si="48"/>
        <v>2015</v>
      </c>
      <c r="C2988">
        <v>16.059999000000001</v>
      </c>
    </row>
    <row r="2989" spans="1:3" x14ac:dyDescent="0.25">
      <c r="A2989" s="1">
        <v>42320</v>
      </c>
      <c r="B2989" s="8">
        <f t="shared" si="48"/>
        <v>2015</v>
      </c>
      <c r="C2989">
        <v>18.370000999999998</v>
      </c>
    </row>
    <row r="2990" spans="1:3" x14ac:dyDescent="0.25">
      <c r="A2990" s="1">
        <v>42321</v>
      </c>
      <c r="B2990" s="8">
        <f t="shared" si="48"/>
        <v>2015</v>
      </c>
      <c r="C2990">
        <v>20.079999999999998</v>
      </c>
    </row>
    <row r="2991" spans="1:3" x14ac:dyDescent="0.25">
      <c r="A2991" s="1">
        <v>42324</v>
      </c>
      <c r="B2991" s="8">
        <f t="shared" si="48"/>
        <v>2015</v>
      </c>
      <c r="C2991">
        <v>18.16</v>
      </c>
    </row>
    <row r="2992" spans="1:3" x14ac:dyDescent="0.25">
      <c r="A2992" s="1">
        <v>42325</v>
      </c>
      <c r="B2992" s="8">
        <f t="shared" si="48"/>
        <v>2015</v>
      </c>
      <c r="C2992">
        <v>18.84</v>
      </c>
    </row>
    <row r="2993" spans="1:3" x14ac:dyDescent="0.25">
      <c r="A2993" s="1">
        <v>42326</v>
      </c>
      <c r="B2993" s="8">
        <f t="shared" si="48"/>
        <v>2015</v>
      </c>
      <c r="C2993">
        <v>16.850000000000001</v>
      </c>
    </row>
    <row r="2994" spans="1:3" x14ac:dyDescent="0.25">
      <c r="A2994" s="1">
        <v>42327</v>
      </c>
      <c r="B2994" s="8">
        <f t="shared" si="48"/>
        <v>2015</v>
      </c>
      <c r="C2994">
        <v>16.989999999999998</v>
      </c>
    </row>
    <row r="2995" spans="1:3" x14ac:dyDescent="0.25">
      <c r="A2995" s="1">
        <v>42328</v>
      </c>
      <c r="B2995" s="8">
        <f t="shared" si="48"/>
        <v>2015</v>
      </c>
      <c r="C2995">
        <v>15.47</v>
      </c>
    </row>
    <row r="2996" spans="1:3" x14ac:dyDescent="0.25">
      <c r="A2996" s="1">
        <v>42331</v>
      </c>
      <c r="B2996" s="8">
        <f t="shared" si="48"/>
        <v>2015</v>
      </c>
      <c r="C2996">
        <v>15.62</v>
      </c>
    </row>
    <row r="2997" spans="1:3" x14ac:dyDescent="0.25">
      <c r="A2997" s="1">
        <v>42332</v>
      </c>
      <c r="B2997" s="8">
        <f t="shared" si="48"/>
        <v>2015</v>
      </c>
      <c r="C2997">
        <v>15.93</v>
      </c>
    </row>
    <row r="2998" spans="1:3" x14ac:dyDescent="0.25">
      <c r="A2998" s="1">
        <v>42333</v>
      </c>
      <c r="B2998" s="8">
        <f t="shared" si="48"/>
        <v>2015</v>
      </c>
      <c r="C2998">
        <v>15.19</v>
      </c>
    </row>
    <row r="2999" spans="1:3" x14ac:dyDescent="0.25">
      <c r="A2999" s="1">
        <v>42335</v>
      </c>
      <c r="B2999" s="8">
        <f t="shared" si="48"/>
        <v>2015</v>
      </c>
      <c r="C2999">
        <v>15.12</v>
      </c>
    </row>
    <row r="3000" spans="1:3" x14ac:dyDescent="0.25">
      <c r="A3000" s="1">
        <v>42338</v>
      </c>
      <c r="B3000" s="8">
        <f t="shared" si="48"/>
        <v>2015</v>
      </c>
      <c r="C3000">
        <v>16.129999000000002</v>
      </c>
    </row>
    <row r="3001" spans="1:3" x14ac:dyDescent="0.25">
      <c r="A3001" s="1">
        <v>42339</v>
      </c>
      <c r="B3001" s="8">
        <f t="shared" si="48"/>
        <v>2015</v>
      </c>
      <c r="C3001">
        <v>14.67</v>
      </c>
    </row>
    <row r="3002" spans="1:3" x14ac:dyDescent="0.25">
      <c r="A3002" s="1">
        <v>42340</v>
      </c>
      <c r="B3002" s="8">
        <f t="shared" si="48"/>
        <v>2015</v>
      </c>
      <c r="C3002">
        <v>15.91</v>
      </c>
    </row>
    <row r="3003" spans="1:3" x14ac:dyDescent="0.25">
      <c r="A3003" s="1">
        <v>42341</v>
      </c>
      <c r="B3003" s="8">
        <f t="shared" si="48"/>
        <v>2015</v>
      </c>
      <c r="C3003">
        <v>18.110001</v>
      </c>
    </row>
    <row r="3004" spans="1:3" x14ac:dyDescent="0.25">
      <c r="A3004" s="1">
        <v>42342</v>
      </c>
      <c r="B3004" s="8">
        <f t="shared" si="48"/>
        <v>2015</v>
      </c>
      <c r="C3004">
        <v>14.81</v>
      </c>
    </row>
    <row r="3005" spans="1:3" x14ac:dyDescent="0.25">
      <c r="A3005" s="1">
        <v>42345</v>
      </c>
      <c r="B3005" s="8">
        <f t="shared" si="48"/>
        <v>2015</v>
      </c>
      <c r="C3005">
        <v>15.84</v>
      </c>
    </row>
    <row r="3006" spans="1:3" x14ac:dyDescent="0.25">
      <c r="A3006" s="1">
        <v>42346</v>
      </c>
      <c r="B3006" s="8">
        <f t="shared" si="48"/>
        <v>2015</v>
      </c>
      <c r="C3006">
        <v>17.600000000000001</v>
      </c>
    </row>
    <row r="3007" spans="1:3" x14ac:dyDescent="0.25">
      <c r="A3007" s="1">
        <v>42347</v>
      </c>
      <c r="B3007" s="8">
        <f t="shared" si="48"/>
        <v>2015</v>
      </c>
      <c r="C3007">
        <v>19.610001</v>
      </c>
    </row>
    <row r="3008" spans="1:3" x14ac:dyDescent="0.25">
      <c r="A3008" s="1">
        <v>42348</v>
      </c>
      <c r="B3008" s="8">
        <f t="shared" si="48"/>
        <v>2015</v>
      </c>
      <c r="C3008">
        <v>19.34</v>
      </c>
    </row>
    <row r="3009" spans="1:3" x14ac:dyDescent="0.25">
      <c r="A3009" s="1">
        <v>42349</v>
      </c>
      <c r="B3009" s="8">
        <f t="shared" si="48"/>
        <v>2015</v>
      </c>
      <c r="C3009">
        <v>24.389999</v>
      </c>
    </row>
    <row r="3010" spans="1:3" x14ac:dyDescent="0.25">
      <c r="A3010" s="1">
        <v>42352</v>
      </c>
      <c r="B3010" s="8">
        <f t="shared" si="48"/>
        <v>2015</v>
      </c>
      <c r="C3010">
        <v>22.73</v>
      </c>
    </row>
    <row r="3011" spans="1:3" x14ac:dyDescent="0.25">
      <c r="A3011" s="1">
        <v>42353</v>
      </c>
      <c r="B3011" s="8">
        <f t="shared" ref="B3011:B3074" si="49">YEAR(A3011)</f>
        <v>2015</v>
      </c>
      <c r="C3011">
        <v>20.950001</v>
      </c>
    </row>
    <row r="3012" spans="1:3" x14ac:dyDescent="0.25">
      <c r="A3012" s="1">
        <v>42354</v>
      </c>
      <c r="B3012" s="8">
        <f t="shared" si="49"/>
        <v>2015</v>
      </c>
      <c r="C3012">
        <v>17.860001</v>
      </c>
    </row>
    <row r="3013" spans="1:3" x14ac:dyDescent="0.25">
      <c r="A3013" s="1">
        <v>42355</v>
      </c>
      <c r="B3013" s="8">
        <f t="shared" si="49"/>
        <v>2015</v>
      </c>
      <c r="C3013">
        <v>18.940000999999999</v>
      </c>
    </row>
    <row r="3014" spans="1:3" x14ac:dyDescent="0.25">
      <c r="A3014" s="1">
        <v>42356</v>
      </c>
      <c r="B3014" s="8">
        <f t="shared" si="49"/>
        <v>2015</v>
      </c>
      <c r="C3014">
        <v>20.700001</v>
      </c>
    </row>
    <row r="3015" spans="1:3" x14ac:dyDescent="0.25">
      <c r="A3015" s="1">
        <v>42359</v>
      </c>
      <c r="B3015" s="8">
        <f t="shared" si="49"/>
        <v>2015</v>
      </c>
      <c r="C3015">
        <v>18.700001</v>
      </c>
    </row>
    <row r="3016" spans="1:3" x14ac:dyDescent="0.25">
      <c r="A3016" s="1">
        <v>42360</v>
      </c>
      <c r="B3016" s="8">
        <f t="shared" si="49"/>
        <v>2015</v>
      </c>
      <c r="C3016">
        <v>16.600000000000001</v>
      </c>
    </row>
    <row r="3017" spans="1:3" x14ac:dyDescent="0.25">
      <c r="A3017" s="1">
        <v>42361</v>
      </c>
      <c r="B3017" s="8">
        <f t="shared" si="49"/>
        <v>2015</v>
      </c>
      <c r="C3017">
        <v>15.57</v>
      </c>
    </row>
    <row r="3018" spans="1:3" x14ac:dyDescent="0.25">
      <c r="A3018" s="1">
        <v>42362</v>
      </c>
      <c r="B3018" s="8">
        <f t="shared" si="49"/>
        <v>2015</v>
      </c>
      <c r="C3018">
        <v>15.74</v>
      </c>
    </row>
    <row r="3019" spans="1:3" x14ac:dyDescent="0.25">
      <c r="A3019" s="1">
        <v>42366</v>
      </c>
      <c r="B3019" s="8">
        <f t="shared" si="49"/>
        <v>2015</v>
      </c>
      <c r="C3019">
        <v>16.91</v>
      </c>
    </row>
    <row r="3020" spans="1:3" x14ac:dyDescent="0.25">
      <c r="A3020" s="1">
        <v>42367</v>
      </c>
      <c r="B3020" s="8">
        <f t="shared" si="49"/>
        <v>2015</v>
      </c>
      <c r="C3020">
        <v>16.079999999999998</v>
      </c>
    </row>
    <row r="3021" spans="1:3" x14ac:dyDescent="0.25">
      <c r="A3021" s="1">
        <v>42368</v>
      </c>
      <c r="B3021" s="8">
        <f t="shared" si="49"/>
        <v>2015</v>
      </c>
      <c r="C3021">
        <v>17.290001</v>
      </c>
    </row>
    <row r="3022" spans="1:3" x14ac:dyDescent="0.25">
      <c r="A3022" s="1">
        <v>42369</v>
      </c>
      <c r="B3022" s="8">
        <f t="shared" si="49"/>
        <v>2015</v>
      </c>
      <c r="C3022">
        <v>18.209999</v>
      </c>
    </row>
    <row r="3023" spans="1:3" x14ac:dyDescent="0.25">
      <c r="A3023" s="1">
        <v>42373</v>
      </c>
      <c r="B3023" s="8">
        <f t="shared" si="49"/>
        <v>2016</v>
      </c>
      <c r="C3023">
        <v>20.700001</v>
      </c>
    </row>
    <row r="3024" spans="1:3" x14ac:dyDescent="0.25">
      <c r="A3024" s="1">
        <v>42374</v>
      </c>
      <c r="B3024" s="8">
        <f t="shared" si="49"/>
        <v>2016</v>
      </c>
      <c r="C3024">
        <v>19.34</v>
      </c>
    </row>
    <row r="3025" spans="1:3" x14ac:dyDescent="0.25">
      <c r="A3025" s="1">
        <v>42375</v>
      </c>
      <c r="B3025" s="8">
        <f t="shared" si="49"/>
        <v>2016</v>
      </c>
      <c r="C3025">
        <v>20.59</v>
      </c>
    </row>
    <row r="3026" spans="1:3" x14ac:dyDescent="0.25">
      <c r="A3026" s="1">
        <v>42376</v>
      </c>
      <c r="B3026" s="8">
        <f t="shared" si="49"/>
        <v>2016</v>
      </c>
      <c r="C3026">
        <v>24.99</v>
      </c>
    </row>
    <row r="3027" spans="1:3" x14ac:dyDescent="0.25">
      <c r="A3027" s="1">
        <v>42377</v>
      </c>
      <c r="B3027" s="8">
        <f t="shared" si="49"/>
        <v>2016</v>
      </c>
      <c r="C3027">
        <v>27.01</v>
      </c>
    </row>
    <row r="3028" spans="1:3" x14ac:dyDescent="0.25">
      <c r="A3028" s="1">
        <v>42380</v>
      </c>
      <c r="B3028" s="8">
        <f t="shared" si="49"/>
        <v>2016</v>
      </c>
      <c r="C3028">
        <v>24.299999</v>
      </c>
    </row>
    <row r="3029" spans="1:3" x14ac:dyDescent="0.25">
      <c r="A3029" s="1">
        <v>42381</v>
      </c>
      <c r="B3029" s="8">
        <f t="shared" si="49"/>
        <v>2016</v>
      </c>
      <c r="C3029">
        <v>22.469999000000001</v>
      </c>
    </row>
    <row r="3030" spans="1:3" x14ac:dyDescent="0.25">
      <c r="A3030" s="1">
        <v>42382</v>
      </c>
      <c r="B3030" s="8">
        <f t="shared" si="49"/>
        <v>2016</v>
      </c>
      <c r="C3030">
        <v>25.219999000000001</v>
      </c>
    </row>
    <row r="3031" spans="1:3" x14ac:dyDescent="0.25">
      <c r="A3031" s="1">
        <v>42383</v>
      </c>
      <c r="B3031" s="8">
        <f t="shared" si="49"/>
        <v>2016</v>
      </c>
      <c r="C3031">
        <v>23.950001</v>
      </c>
    </row>
    <row r="3032" spans="1:3" x14ac:dyDescent="0.25">
      <c r="A3032" s="1">
        <v>42384</v>
      </c>
      <c r="B3032" s="8">
        <f t="shared" si="49"/>
        <v>2016</v>
      </c>
      <c r="C3032">
        <v>27.02</v>
      </c>
    </row>
    <row r="3033" spans="1:3" x14ac:dyDescent="0.25">
      <c r="A3033" s="1">
        <v>42388</v>
      </c>
      <c r="B3033" s="8">
        <f t="shared" si="49"/>
        <v>2016</v>
      </c>
      <c r="C3033">
        <v>26.049999</v>
      </c>
    </row>
    <row r="3034" spans="1:3" x14ac:dyDescent="0.25">
      <c r="A3034" s="1">
        <v>42389</v>
      </c>
      <c r="B3034" s="8">
        <f t="shared" si="49"/>
        <v>2016</v>
      </c>
      <c r="C3034">
        <v>27.59</v>
      </c>
    </row>
    <row r="3035" spans="1:3" x14ac:dyDescent="0.25">
      <c r="A3035" s="1">
        <v>42390</v>
      </c>
      <c r="B3035" s="8">
        <f t="shared" si="49"/>
        <v>2016</v>
      </c>
      <c r="C3035">
        <v>26.690000999999999</v>
      </c>
    </row>
    <row r="3036" spans="1:3" x14ac:dyDescent="0.25">
      <c r="A3036" s="1">
        <v>42391</v>
      </c>
      <c r="B3036" s="8">
        <f t="shared" si="49"/>
        <v>2016</v>
      </c>
      <c r="C3036">
        <v>22.34</v>
      </c>
    </row>
    <row r="3037" spans="1:3" x14ac:dyDescent="0.25">
      <c r="A3037" s="1">
        <v>42394</v>
      </c>
      <c r="B3037" s="8">
        <f t="shared" si="49"/>
        <v>2016</v>
      </c>
      <c r="C3037">
        <v>24.15</v>
      </c>
    </row>
    <row r="3038" spans="1:3" x14ac:dyDescent="0.25">
      <c r="A3038" s="1">
        <v>42395</v>
      </c>
      <c r="B3038" s="8">
        <f t="shared" si="49"/>
        <v>2016</v>
      </c>
      <c r="C3038">
        <v>22.5</v>
      </c>
    </row>
    <row r="3039" spans="1:3" x14ac:dyDescent="0.25">
      <c r="A3039" s="1">
        <v>42396</v>
      </c>
      <c r="B3039" s="8">
        <f t="shared" si="49"/>
        <v>2016</v>
      </c>
      <c r="C3039">
        <v>23.110001</v>
      </c>
    </row>
    <row r="3040" spans="1:3" x14ac:dyDescent="0.25">
      <c r="A3040" s="1">
        <v>42397</v>
      </c>
      <c r="B3040" s="8">
        <f t="shared" si="49"/>
        <v>2016</v>
      </c>
      <c r="C3040">
        <v>22.42</v>
      </c>
    </row>
    <row r="3041" spans="1:3" x14ac:dyDescent="0.25">
      <c r="A3041" s="1">
        <v>42398</v>
      </c>
      <c r="B3041" s="8">
        <f t="shared" si="49"/>
        <v>2016</v>
      </c>
      <c r="C3041">
        <v>20.200001</v>
      </c>
    </row>
    <row r="3042" spans="1:3" x14ac:dyDescent="0.25">
      <c r="A3042" s="1">
        <v>42401</v>
      </c>
      <c r="B3042" s="8">
        <f t="shared" si="49"/>
        <v>2016</v>
      </c>
      <c r="C3042">
        <v>19.98</v>
      </c>
    </row>
    <row r="3043" spans="1:3" x14ac:dyDescent="0.25">
      <c r="A3043" s="1">
        <v>42402</v>
      </c>
      <c r="B3043" s="8">
        <f t="shared" si="49"/>
        <v>2016</v>
      </c>
      <c r="C3043">
        <v>21.98</v>
      </c>
    </row>
    <row r="3044" spans="1:3" x14ac:dyDescent="0.25">
      <c r="A3044" s="1">
        <v>42403</v>
      </c>
      <c r="B3044" s="8">
        <f t="shared" si="49"/>
        <v>2016</v>
      </c>
      <c r="C3044">
        <v>21.65</v>
      </c>
    </row>
    <row r="3045" spans="1:3" x14ac:dyDescent="0.25">
      <c r="A3045" s="1">
        <v>42404</v>
      </c>
      <c r="B3045" s="8">
        <f t="shared" si="49"/>
        <v>2016</v>
      </c>
      <c r="C3045">
        <v>21.84</v>
      </c>
    </row>
    <row r="3046" spans="1:3" x14ac:dyDescent="0.25">
      <c r="A3046" s="1">
        <v>42405</v>
      </c>
      <c r="B3046" s="8">
        <f t="shared" si="49"/>
        <v>2016</v>
      </c>
      <c r="C3046">
        <v>23.379999000000002</v>
      </c>
    </row>
    <row r="3047" spans="1:3" x14ac:dyDescent="0.25">
      <c r="A3047" s="1">
        <v>42408</v>
      </c>
      <c r="B3047" s="8">
        <f t="shared" si="49"/>
        <v>2016</v>
      </c>
      <c r="C3047">
        <v>26</v>
      </c>
    </row>
    <row r="3048" spans="1:3" x14ac:dyDescent="0.25">
      <c r="A3048" s="1">
        <v>42409</v>
      </c>
      <c r="B3048" s="8">
        <f t="shared" si="49"/>
        <v>2016</v>
      </c>
      <c r="C3048">
        <v>26.540001</v>
      </c>
    </row>
    <row r="3049" spans="1:3" x14ac:dyDescent="0.25">
      <c r="A3049" s="1">
        <v>42410</v>
      </c>
      <c r="B3049" s="8">
        <f t="shared" si="49"/>
        <v>2016</v>
      </c>
      <c r="C3049">
        <v>26.290001</v>
      </c>
    </row>
    <row r="3050" spans="1:3" x14ac:dyDescent="0.25">
      <c r="A3050" s="1">
        <v>42411</v>
      </c>
      <c r="B3050" s="8">
        <f t="shared" si="49"/>
        <v>2016</v>
      </c>
      <c r="C3050">
        <v>28.139999</v>
      </c>
    </row>
    <row r="3051" spans="1:3" x14ac:dyDescent="0.25">
      <c r="A3051" s="1">
        <v>42412</v>
      </c>
      <c r="B3051" s="8">
        <f t="shared" si="49"/>
        <v>2016</v>
      </c>
      <c r="C3051">
        <v>25.4</v>
      </c>
    </row>
    <row r="3052" spans="1:3" x14ac:dyDescent="0.25">
      <c r="A3052" s="1">
        <v>42416</v>
      </c>
      <c r="B3052" s="8">
        <f t="shared" si="49"/>
        <v>2016</v>
      </c>
      <c r="C3052">
        <v>24.110001</v>
      </c>
    </row>
    <row r="3053" spans="1:3" x14ac:dyDescent="0.25">
      <c r="A3053" s="1">
        <v>42417</v>
      </c>
      <c r="B3053" s="8">
        <f t="shared" si="49"/>
        <v>2016</v>
      </c>
      <c r="C3053">
        <v>22.309999000000001</v>
      </c>
    </row>
    <row r="3054" spans="1:3" x14ac:dyDescent="0.25">
      <c r="A3054" s="1">
        <v>42418</v>
      </c>
      <c r="B3054" s="8">
        <f t="shared" si="49"/>
        <v>2016</v>
      </c>
      <c r="C3054">
        <v>21.639999</v>
      </c>
    </row>
    <row r="3055" spans="1:3" x14ac:dyDescent="0.25">
      <c r="A3055" s="1">
        <v>42419</v>
      </c>
      <c r="B3055" s="8">
        <f t="shared" si="49"/>
        <v>2016</v>
      </c>
      <c r="C3055">
        <v>20.530000999999999</v>
      </c>
    </row>
    <row r="3056" spans="1:3" x14ac:dyDescent="0.25">
      <c r="A3056" s="1">
        <v>42422</v>
      </c>
      <c r="B3056" s="8">
        <f t="shared" si="49"/>
        <v>2016</v>
      </c>
      <c r="C3056">
        <v>19.379999000000002</v>
      </c>
    </row>
    <row r="3057" spans="1:3" x14ac:dyDescent="0.25">
      <c r="A3057" s="1">
        <v>42423</v>
      </c>
      <c r="B3057" s="8">
        <f t="shared" si="49"/>
        <v>2016</v>
      </c>
      <c r="C3057">
        <v>20.98</v>
      </c>
    </row>
    <row r="3058" spans="1:3" x14ac:dyDescent="0.25">
      <c r="A3058" s="1">
        <v>42424</v>
      </c>
      <c r="B3058" s="8">
        <f t="shared" si="49"/>
        <v>2016</v>
      </c>
      <c r="C3058">
        <v>20.719999000000001</v>
      </c>
    </row>
    <row r="3059" spans="1:3" x14ac:dyDescent="0.25">
      <c r="A3059" s="1">
        <v>42425</v>
      </c>
      <c r="B3059" s="8">
        <f t="shared" si="49"/>
        <v>2016</v>
      </c>
      <c r="C3059">
        <v>19.110001</v>
      </c>
    </row>
    <row r="3060" spans="1:3" x14ac:dyDescent="0.25">
      <c r="A3060" s="1">
        <v>42426</v>
      </c>
      <c r="B3060" s="8">
        <f t="shared" si="49"/>
        <v>2016</v>
      </c>
      <c r="C3060">
        <v>19.809999000000001</v>
      </c>
    </row>
    <row r="3061" spans="1:3" x14ac:dyDescent="0.25">
      <c r="A3061" s="1">
        <v>42429</v>
      </c>
      <c r="B3061" s="8">
        <f t="shared" si="49"/>
        <v>2016</v>
      </c>
      <c r="C3061">
        <v>20.549999</v>
      </c>
    </row>
    <row r="3062" spans="1:3" x14ac:dyDescent="0.25">
      <c r="A3062" s="1">
        <v>42430</v>
      </c>
      <c r="B3062" s="8">
        <f t="shared" si="49"/>
        <v>2016</v>
      </c>
      <c r="C3062">
        <v>17.700001</v>
      </c>
    </row>
    <row r="3063" spans="1:3" x14ac:dyDescent="0.25">
      <c r="A3063" s="1">
        <v>42431</v>
      </c>
      <c r="B3063" s="8">
        <f t="shared" si="49"/>
        <v>2016</v>
      </c>
      <c r="C3063">
        <v>17.09</v>
      </c>
    </row>
    <row r="3064" spans="1:3" x14ac:dyDescent="0.25">
      <c r="A3064" s="1">
        <v>42432</v>
      </c>
      <c r="B3064" s="8">
        <f t="shared" si="49"/>
        <v>2016</v>
      </c>
      <c r="C3064">
        <v>16.700001</v>
      </c>
    </row>
    <row r="3065" spans="1:3" x14ac:dyDescent="0.25">
      <c r="A3065" s="1">
        <v>42433</v>
      </c>
      <c r="B3065" s="8">
        <f t="shared" si="49"/>
        <v>2016</v>
      </c>
      <c r="C3065">
        <v>16.860001</v>
      </c>
    </row>
    <row r="3066" spans="1:3" x14ac:dyDescent="0.25">
      <c r="A3066" s="1">
        <v>42436</v>
      </c>
      <c r="B3066" s="8">
        <f t="shared" si="49"/>
        <v>2016</v>
      </c>
      <c r="C3066">
        <v>17.350000000000001</v>
      </c>
    </row>
    <row r="3067" spans="1:3" x14ac:dyDescent="0.25">
      <c r="A3067" s="1">
        <v>42437</v>
      </c>
      <c r="B3067" s="8">
        <f t="shared" si="49"/>
        <v>2016</v>
      </c>
      <c r="C3067">
        <v>18.670000000000002</v>
      </c>
    </row>
    <row r="3068" spans="1:3" x14ac:dyDescent="0.25">
      <c r="A3068" s="1">
        <v>42438</v>
      </c>
      <c r="B3068" s="8">
        <f t="shared" si="49"/>
        <v>2016</v>
      </c>
      <c r="C3068">
        <v>18.34</v>
      </c>
    </row>
    <row r="3069" spans="1:3" x14ac:dyDescent="0.25">
      <c r="A3069" s="1">
        <v>42439</v>
      </c>
      <c r="B3069" s="8">
        <f t="shared" si="49"/>
        <v>2016</v>
      </c>
      <c r="C3069">
        <v>18.049999</v>
      </c>
    </row>
    <row r="3070" spans="1:3" x14ac:dyDescent="0.25">
      <c r="A3070" s="1">
        <v>42440</v>
      </c>
      <c r="B3070" s="8">
        <f t="shared" si="49"/>
        <v>2016</v>
      </c>
      <c r="C3070">
        <v>16.5</v>
      </c>
    </row>
    <row r="3071" spans="1:3" x14ac:dyDescent="0.25">
      <c r="A3071" s="1">
        <v>42443</v>
      </c>
      <c r="B3071" s="8">
        <f t="shared" si="49"/>
        <v>2016</v>
      </c>
      <c r="C3071">
        <v>16.920000000000002</v>
      </c>
    </row>
    <row r="3072" spans="1:3" x14ac:dyDescent="0.25">
      <c r="A3072" s="1">
        <v>42444</v>
      </c>
      <c r="B3072" s="8">
        <f t="shared" si="49"/>
        <v>2016</v>
      </c>
      <c r="C3072">
        <v>16.84</v>
      </c>
    </row>
    <row r="3073" spans="1:3" x14ac:dyDescent="0.25">
      <c r="A3073" s="1">
        <v>42445</v>
      </c>
      <c r="B3073" s="8">
        <f t="shared" si="49"/>
        <v>2016</v>
      </c>
      <c r="C3073">
        <v>14.99</v>
      </c>
    </row>
    <row r="3074" spans="1:3" x14ac:dyDescent="0.25">
      <c r="A3074" s="1">
        <v>42446</v>
      </c>
      <c r="B3074" s="8">
        <f t="shared" si="49"/>
        <v>2016</v>
      </c>
      <c r="C3074">
        <v>14.44</v>
      </c>
    </row>
    <row r="3075" spans="1:3" x14ac:dyDescent="0.25">
      <c r="A3075" s="1">
        <v>42447</v>
      </c>
      <c r="B3075" s="8">
        <f t="shared" ref="B3075:B3138" si="50">YEAR(A3075)</f>
        <v>2016</v>
      </c>
      <c r="C3075">
        <v>14.02</v>
      </c>
    </row>
    <row r="3076" spans="1:3" x14ac:dyDescent="0.25">
      <c r="A3076" s="1">
        <v>42450</v>
      </c>
      <c r="B3076" s="8">
        <f t="shared" si="50"/>
        <v>2016</v>
      </c>
      <c r="C3076">
        <v>13.79</v>
      </c>
    </row>
    <row r="3077" spans="1:3" x14ac:dyDescent="0.25">
      <c r="A3077" s="1">
        <v>42451</v>
      </c>
      <c r="B3077" s="8">
        <f t="shared" si="50"/>
        <v>2016</v>
      </c>
      <c r="C3077">
        <v>14.17</v>
      </c>
    </row>
    <row r="3078" spans="1:3" x14ac:dyDescent="0.25">
      <c r="A3078" s="1">
        <v>42452</v>
      </c>
      <c r="B3078" s="8">
        <f t="shared" si="50"/>
        <v>2016</v>
      </c>
      <c r="C3078">
        <v>14.94</v>
      </c>
    </row>
    <row r="3079" spans="1:3" x14ac:dyDescent="0.25">
      <c r="A3079" s="1">
        <v>42453</v>
      </c>
      <c r="B3079" s="8">
        <f t="shared" si="50"/>
        <v>2016</v>
      </c>
      <c r="C3079">
        <v>14.74</v>
      </c>
    </row>
    <row r="3080" spans="1:3" x14ac:dyDescent="0.25">
      <c r="A3080" s="1">
        <v>42457</v>
      </c>
      <c r="B3080" s="8">
        <f t="shared" si="50"/>
        <v>2016</v>
      </c>
      <c r="C3080">
        <v>15.24</v>
      </c>
    </row>
    <row r="3081" spans="1:3" x14ac:dyDescent="0.25">
      <c r="A3081" s="1">
        <v>42458</v>
      </c>
      <c r="B3081" s="8">
        <f t="shared" si="50"/>
        <v>2016</v>
      </c>
      <c r="C3081">
        <v>13.82</v>
      </c>
    </row>
    <row r="3082" spans="1:3" x14ac:dyDescent="0.25">
      <c r="A3082" s="1">
        <v>42459</v>
      </c>
      <c r="B3082" s="8">
        <f t="shared" si="50"/>
        <v>2016</v>
      </c>
      <c r="C3082">
        <v>13.56</v>
      </c>
    </row>
    <row r="3083" spans="1:3" x14ac:dyDescent="0.25">
      <c r="A3083" s="1">
        <v>42460</v>
      </c>
      <c r="B3083" s="8">
        <f t="shared" si="50"/>
        <v>2016</v>
      </c>
      <c r="C3083">
        <v>13.95</v>
      </c>
    </row>
    <row r="3084" spans="1:3" x14ac:dyDescent="0.25">
      <c r="A3084" s="1">
        <v>42461</v>
      </c>
      <c r="B3084" s="8">
        <f t="shared" si="50"/>
        <v>2016</v>
      </c>
      <c r="C3084">
        <v>13.1</v>
      </c>
    </row>
    <row r="3085" spans="1:3" x14ac:dyDescent="0.25">
      <c r="A3085" s="1">
        <v>42464</v>
      </c>
      <c r="B3085" s="8">
        <f t="shared" si="50"/>
        <v>2016</v>
      </c>
      <c r="C3085">
        <v>14.12</v>
      </c>
    </row>
    <row r="3086" spans="1:3" x14ac:dyDescent="0.25">
      <c r="A3086" s="1">
        <v>42465</v>
      </c>
      <c r="B3086" s="8">
        <f t="shared" si="50"/>
        <v>2016</v>
      </c>
      <c r="C3086">
        <v>15.42</v>
      </c>
    </row>
    <row r="3087" spans="1:3" x14ac:dyDescent="0.25">
      <c r="A3087" s="1">
        <v>42466</v>
      </c>
      <c r="B3087" s="8">
        <f t="shared" si="50"/>
        <v>2016</v>
      </c>
      <c r="C3087">
        <v>14.09</v>
      </c>
    </row>
    <row r="3088" spans="1:3" x14ac:dyDescent="0.25">
      <c r="A3088" s="1">
        <v>42467</v>
      </c>
      <c r="B3088" s="8">
        <f t="shared" si="50"/>
        <v>2016</v>
      </c>
      <c r="C3088">
        <v>16.16</v>
      </c>
    </row>
    <row r="3089" spans="1:3" x14ac:dyDescent="0.25">
      <c r="A3089" s="1">
        <v>42468</v>
      </c>
      <c r="B3089" s="8">
        <f t="shared" si="50"/>
        <v>2016</v>
      </c>
      <c r="C3089">
        <v>15.36</v>
      </c>
    </row>
    <row r="3090" spans="1:3" x14ac:dyDescent="0.25">
      <c r="A3090" s="1">
        <v>42471</v>
      </c>
      <c r="B3090" s="8">
        <f t="shared" si="50"/>
        <v>2016</v>
      </c>
      <c r="C3090">
        <v>16.260000000000002</v>
      </c>
    </row>
    <row r="3091" spans="1:3" x14ac:dyDescent="0.25">
      <c r="A3091" s="1">
        <v>42472</v>
      </c>
      <c r="B3091" s="8">
        <f t="shared" si="50"/>
        <v>2016</v>
      </c>
      <c r="C3091">
        <v>14.85</v>
      </c>
    </row>
    <row r="3092" spans="1:3" x14ac:dyDescent="0.25">
      <c r="A3092" s="1">
        <v>42473</v>
      </c>
      <c r="B3092" s="8">
        <f t="shared" si="50"/>
        <v>2016</v>
      </c>
      <c r="C3092">
        <v>13.84</v>
      </c>
    </row>
    <row r="3093" spans="1:3" x14ac:dyDescent="0.25">
      <c r="A3093" s="1">
        <v>42474</v>
      </c>
      <c r="B3093" s="8">
        <f t="shared" si="50"/>
        <v>2016</v>
      </c>
      <c r="C3093">
        <v>13.72</v>
      </c>
    </row>
    <row r="3094" spans="1:3" x14ac:dyDescent="0.25">
      <c r="A3094" s="1">
        <v>42475</v>
      </c>
      <c r="B3094" s="8">
        <f t="shared" si="50"/>
        <v>2016</v>
      </c>
      <c r="C3094">
        <v>13.62</v>
      </c>
    </row>
    <row r="3095" spans="1:3" x14ac:dyDescent="0.25">
      <c r="A3095" s="1">
        <v>42478</v>
      </c>
      <c r="B3095" s="8">
        <f t="shared" si="50"/>
        <v>2016</v>
      </c>
      <c r="C3095">
        <v>13.35</v>
      </c>
    </row>
    <row r="3096" spans="1:3" x14ac:dyDescent="0.25">
      <c r="A3096" s="1">
        <v>42479</v>
      </c>
      <c r="B3096" s="8">
        <f t="shared" si="50"/>
        <v>2016</v>
      </c>
      <c r="C3096">
        <v>13.24</v>
      </c>
    </row>
    <row r="3097" spans="1:3" x14ac:dyDescent="0.25">
      <c r="A3097" s="1">
        <v>42480</v>
      </c>
      <c r="B3097" s="8">
        <f t="shared" si="50"/>
        <v>2016</v>
      </c>
      <c r="C3097">
        <v>13.28</v>
      </c>
    </row>
    <row r="3098" spans="1:3" x14ac:dyDescent="0.25">
      <c r="A3098" s="1">
        <v>42481</v>
      </c>
      <c r="B3098" s="8">
        <f t="shared" si="50"/>
        <v>2016</v>
      </c>
      <c r="C3098">
        <v>13.95</v>
      </c>
    </row>
    <row r="3099" spans="1:3" x14ac:dyDescent="0.25">
      <c r="A3099" s="1">
        <v>42482</v>
      </c>
      <c r="B3099" s="8">
        <f t="shared" si="50"/>
        <v>2016</v>
      </c>
      <c r="C3099">
        <v>13.22</v>
      </c>
    </row>
    <row r="3100" spans="1:3" x14ac:dyDescent="0.25">
      <c r="A3100" s="1">
        <v>42485</v>
      </c>
      <c r="B3100" s="8">
        <f t="shared" si="50"/>
        <v>2016</v>
      </c>
      <c r="C3100">
        <v>14.08</v>
      </c>
    </row>
    <row r="3101" spans="1:3" x14ac:dyDescent="0.25">
      <c r="A3101" s="1">
        <v>42486</v>
      </c>
      <c r="B3101" s="8">
        <f t="shared" si="50"/>
        <v>2016</v>
      </c>
      <c r="C3101">
        <v>13.96</v>
      </c>
    </row>
    <row r="3102" spans="1:3" x14ac:dyDescent="0.25">
      <c r="A3102" s="1">
        <v>42487</v>
      </c>
      <c r="B3102" s="8">
        <f t="shared" si="50"/>
        <v>2016</v>
      </c>
      <c r="C3102">
        <v>13.77</v>
      </c>
    </row>
    <row r="3103" spans="1:3" x14ac:dyDescent="0.25">
      <c r="A3103" s="1">
        <v>42488</v>
      </c>
      <c r="B3103" s="8">
        <f t="shared" si="50"/>
        <v>2016</v>
      </c>
      <c r="C3103">
        <v>15.22</v>
      </c>
    </row>
    <row r="3104" spans="1:3" x14ac:dyDescent="0.25">
      <c r="A3104" s="1">
        <v>42489</v>
      </c>
      <c r="B3104" s="8">
        <f t="shared" si="50"/>
        <v>2016</v>
      </c>
      <c r="C3104">
        <v>15.7</v>
      </c>
    </row>
    <row r="3105" spans="1:3" x14ac:dyDescent="0.25">
      <c r="A3105" s="1">
        <v>42492</v>
      </c>
      <c r="B3105" s="8">
        <f t="shared" si="50"/>
        <v>2016</v>
      </c>
      <c r="C3105">
        <v>14.68</v>
      </c>
    </row>
    <row r="3106" spans="1:3" x14ac:dyDescent="0.25">
      <c r="A3106" s="1">
        <v>42493</v>
      </c>
      <c r="B3106" s="8">
        <f t="shared" si="50"/>
        <v>2016</v>
      </c>
      <c r="C3106">
        <v>15.6</v>
      </c>
    </row>
    <row r="3107" spans="1:3" x14ac:dyDescent="0.25">
      <c r="A3107" s="1">
        <v>42494</v>
      </c>
      <c r="B3107" s="8">
        <f t="shared" si="50"/>
        <v>2016</v>
      </c>
      <c r="C3107">
        <v>16.049999</v>
      </c>
    </row>
    <row r="3108" spans="1:3" x14ac:dyDescent="0.25">
      <c r="A3108" s="1">
        <v>42495</v>
      </c>
      <c r="B3108" s="8">
        <f t="shared" si="50"/>
        <v>2016</v>
      </c>
      <c r="C3108">
        <v>15.91</v>
      </c>
    </row>
    <row r="3109" spans="1:3" x14ac:dyDescent="0.25">
      <c r="A3109" s="1">
        <v>42496</v>
      </c>
      <c r="B3109" s="8">
        <f t="shared" si="50"/>
        <v>2016</v>
      </c>
      <c r="C3109">
        <v>14.72</v>
      </c>
    </row>
    <row r="3110" spans="1:3" x14ac:dyDescent="0.25">
      <c r="A3110" s="1">
        <v>42499</v>
      </c>
      <c r="B3110" s="8">
        <f t="shared" si="50"/>
        <v>2016</v>
      </c>
      <c r="C3110">
        <v>14.57</v>
      </c>
    </row>
    <row r="3111" spans="1:3" x14ac:dyDescent="0.25">
      <c r="A3111" s="1">
        <v>42500</v>
      </c>
      <c r="B3111" s="8">
        <f t="shared" si="50"/>
        <v>2016</v>
      </c>
      <c r="C3111">
        <v>13.63</v>
      </c>
    </row>
    <row r="3112" spans="1:3" x14ac:dyDescent="0.25">
      <c r="A3112" s="1">
        <v>42501</v>
      </c>
      <c r="B3112" s="8">
        <f t="shared" si="50"/>
        <v>2016</v>
      </c>
      <c r="C3112">
        <v>14.69</v>
      </c>
    </row>
    <row r="3113" spans="1:3" x14ac:dyDescent="0.25">
      <c r="A3113" s="1">
        <v>42502</v>
      </c>
      <c r="B3113" s="8">
        <f t="shared" si="50"/>
        <v>2016</v>
      </c>
      <c r="C3113">
        <v>14.41</v>
      </c>
    </row>
    <row r="3114" spans="1:3" x14ac:dyDescent="0.25">
      <c r="A3114" s="1">
        <v>42503</v>
      </c>
      <c r="B3114" s="8">
        <f t="shared" si="50"/>
        <v>2016</v>
      </c>
      <c r="C3114">
        <v>15.04</v>
      </c>
    </row>
    <row r="3115" spans="1:3" x14ac:dyDescent="0.25">
      <c r="A3115" s="1">
        <v>42506</v>
      </c>
      <c r="B3115" s="8">
        <f t="shared" si="50"/>
        <v>2016</v>
      </c>
      <c r="C3115">
        <v>14.68</v>
      </c>
    </row>
    <row r="3116" spans="1:3" x14ac:dyDescent="0.25">
      <c r="A3116" s="1">
        <v>42507</v>
      </c>
      <c r="B3116" s="8">
        <f t="shared" si="50"/>
        <v>2016</v>
      </c>
      <c r="C3116">
        <v>15.57</v>
      </c>
    </row>
    <row r="3117" spans="1:3" x14ac:dyDescent="0.25">
      <c r="A3117" s="1">
        <v>42508</v>
      </c>
      <c r="B3117" s="8">
        <f t="shared" si="50"/>
        <v>2016</v>
      </c>
      <c r="C3117">
        <v>15.95</v>
      </c>
    </row>
    <row r="3118" spans="1:3" x14ac:dyDescent="0.25">
      <c r="A3118" s="1">
        <v>42509</v>
      </c>
      <c r="B3118" s="8">
        <f t="shared" si="50"/>
        <v>2016</v>
      </c>
      <c r="C3118">
        <v>16.329999999999998</v>
      </c>
    </row>
    <row r="3119" spans="1:3" x14ac:dyDescent="0.25">
      <c r="A3119" s="1">
        <v>42510</v>
      </c>
      <c r="B3119" s="8">
        <f t="shared" si="50"/>
        <v>2016</v>
      </c>
      <c r="C3119">
        <v>15.2</v>
      </c>
    </row>
    <row r="3120" spans="1:3" x14ac:dyDescent="0.25">
      <c r="A3120" s="1">
        <v>42513</v>
      </c>
      <c r="B3120" s="8">
        <f t="shared" si="50"/>
        <v>2016</v>
      </c>
      <c r="C3120">
        <v>15.82</v>
      </c>
    </row>
    <row r="3121" spans="1:3" x14ac:dyDescent="0.25">
      <c r="A3121" s="1">
        <v>42514</v>
      </c>
      <c r="B3121" s="8">
        <f t="shared" si="50"/>
        <v>2016</v>
      </c>
      <c r="C3121">
        <v>14.42</v>
      </c>
    </row>
    <row r="3122" spans="1:3" x14ac:dyDescent="0.25">
      <c r="A3122" s="1">
        <v>42515</v>
      </c>
      <c r="B3122" s="8">
        <f t="shared" si="50"/>
        <v>2016</v>
      </c>
      <c r="C3122">
        <v>13.9</v>
      </c>
    </row>
    <row r="3123" spans="1:3" x14ac:dyDescent="0.25">
      <c r="A3123" s="1">
        <v>42516</v>
      </c>
      <c r="B3123" s="8">
        <f t="shared" si="50"/>
        <v>2016</v>
      </c>
      <c r="C3123">
        <v>13.43</v>
      </c>
    </row>
    <row r="3124" spans="1:3" x14ac:dyDescent="0.25">
      <c r="A3124" s="1">
        <v>42517</v>
      </c>
      <c r="B3124" s="8">
        <f t="shared" si="50"/>
        <v>2016</v>
      </c>
      <c r="C3124">
        <v>13.12</v>
      </c>
    </row>
    <row r="3125" spans="1:3" x14ac:dyDescent="0.25">
      <c r="A3125" s="1">
        <v>42521</v>
      </c>
      <c r="B3125" s="8">
        <f t="shared" si="50"/>
        <v>2016</v>
      </c>
      <c r="C3125">
        <v>14.19</v>
      </c>
    </row>
    <row r="3126" spans="1:3" x14ac:dyDescent="0.25">
      <c r="A3126" s="1">
        <v>42522</v>
      </c>
      <c r="B3126" s="8">
        <f t="shared" si="50"/>
        <v>2016</v>
      </c>
      <c r="C3126">
        <v>14.2</v>
      </c>
    </row>
    <row r="3127" spans="1:3" x14ac:dyDescent="0.25">
      <c r="A3127" s="1">
        <v>42523</v>
      </c>
      <c r="B3127" s="8">
        <f t="shared" si="50"/>
        <v>2016</v>
      </c>
      <c r="C3127">
        <v>13.63</v>
      </c>
    </row>
    <row r="3128" spans="1:3" x14ac:dyDescent="0.25">
      <c r="A3128" s="1">
        <v>42524</v>
      </c>
      <c r="B3128" s="8">
        <f t="shared" si="50"/>
        <v>2016</v>
      </c>
      <c r="C3128">
        <v>13.47</v>
      </c>
    </row>
    <row r="3129" spans="1:3" x14ac:dyDescent="0.25">
      <c r="A3129" s="1">
        <v>42527</v>
      </c>
      <c r="B3129" s="8">
        <f t="shared" si="50"/>
        <v>2016</v>
      </c>
      <c r="C3129">
        <v>13.65</v>
      </c>
    </row>
    <row r="3130" spans="1:3" x14ac:dyDescent="0.25">
      <c r="A3130" s="1">
        <v>42528</v>
      </c>
      <c r="B3130" s="8">
        <f t="shared" si="50"/>
        <v>2016</v>
      </c>
      <c r="C3130">
        <v>14.05</v>
      </c>
    </row>
    <row r="3131" spans="1:3" x14ac:dyDescent="0.25">
      <c r="A3131" s="1">
        <v>42529</v>
      </c>
      <c r="B3131" s="8">
        <f t="shared" si="50"/>
        <v>2016</v>
      </c>
      <c r="C3131">
        <v>14.08</v>
      </c>
    </row>
    <row r="3132" spans="1:3" x14ac:dyDescent="0.25">
      <c r="A3132" s="1">
        <v>42530</v>
      </c>
      <c r="B3132" s="8">
        <f t="shared" si="50"/>
        <v>2016</v>
      </c>
      <c r="C3132">
        <v>14.64</v>
      </c>
    </row>
    <row r="3133" spans="1:3" x14ac:dyDescent="0.25">
      <c r="A3133" s="1">
        <v>42531</v>
      </c>
      <c r="B3133" s="8">
        <f t="shared" si="50"/>
        <v>2016</v>
      </c>
      <c r="C3133">
        <v>17.030000999999999</v>
      </c>
    </row>
    <row r="3134" spans="1:3" x14ac:dyDescent="0.25">
      <c r="A3134" s="1">
        <v>42534</v>
      </c>
      <c r="B3134" s="8">
        <f t="shared" si="50"/>
        <v>2016</v>
      </c>
      <c r="C3134">
        <v>20.969999000000001</v>
      </c>
    </row>
    <row r="3135" spans="1:3" x14ac:dyDescent="0.25">
      <c r="A3135" s="1">
        <v>42535</v>
      </c>
      <c r="B3135" s="8">
        <f t="shared" si="50"/>
        <v>2016</v>
      </c>
      <c r="C3135">
        <v>20.5</v>
      </c>
    </row>
    <row r="3136" spans="1:3" x14ac:dyDescent="0.25">
      <c r="A3136" s="1">
        <v>42536</v>
      </c>
      <c r="B3136" s="8">
        <f t="shared" si="50"/>
        <v>2016</v>
      </c>
      <c r="C3136">
        <v>20.139999</v>
      </c>
    </row>
    <row r="3137" spans="1:3" x14ac:dyDescent="0.25">
      <c r="A3137" s="1">
        <v>42537</v>
      </c>
      <c r="B3137" s="8">
        <f t="shared" si="50"/>
        <v>2016</v>
      </c>
      <c r="C3137">
        <v>19.370000999999998</v>
      </c>
    </row>
    <row r="3138" spans="1:3" x14ac:dyDescent="0.25">
      <c r="A3138" s="1">
        <v>42538</v>
      </c>
      <c r="B3138" s="8">
        <f t="shared" si="50"/>
        <v>2016</v>
      </c>
      <c r="C3138">
        <v>19.41</v>
      </c>
    </row>
    <row r="3139" spans="1:3" x14ac:dyDescent="0.25">
      <c r="A3139" s="1">
        <v>42541</v>
      </c>
      <c r="B3139" s="8">
        <f t="shared" ref="B3139:B3202" si="51">YEAR(A3139)</f>
        <v>2016</v>
      </c>
      <c r="C3139">
        <v>18.370000999999998</v>
      </c>
    </row>
    <row r="3140" spans="1:3" x14ac:dyDescent="0.25">
      <c r="A3140" s="1">
        <v>42542</v>
      </c>
      <c r="B3140" s="8">
        <f t="shared" si="51"/>
        <v>2016</v>
      </c>
      <c r="C3140">
        <v>18.48</v>
      </c>
    </row>
    <row r="3141" spans="1:3" x14ac:dyDescent="0.25">
      <c r="A3141" s="1">
        <v>42543</v>
      </c>
      <c r="B3141" s="8">
        <f t="shared" si="51"/>
        <v>2016</v>
      </c>
      <c r="C3141">
        <v>21.17</v>
      </c>
    </row>
    <row r="3142" spans="1:3" x14ac:dyDescent="0.25">
      <c r="A3142" s="1">
        <v>42544</v>
      </c>
      <c r="B3142" s="8">
        <f t="shared" si="51"/>
        <v>2016</v>
      </c>
      <c r="C3142">
        <v>17.25</v>
      </c>
    </row>
    <row r="3143" spans="1:3" x14ac:dyDescent="0.25">
      <c r="A3143" s="1">
        <v>42545</v>
      </c>
      <c r="B3143" s="8">
        <f t="shared" si="51"/>
        <v>2016</v>
      </c>
      <c r="C3143">
        <v>25.76</v>
      </c>
    </row>
    <row r="3144" spans="1:3" x14ac:dyDescent="0.25">
      <c r="A3144" s="1">
        <v>42548</v>
      </c>
      <c r="B3144" s="8">
        <f t="shared" si="51"/>
        <v>2016</v>
      </c>
      <c r="C3144">
        <v>23.85</v>
      </c>
    </row>
    <row r="3145" spans="1:3" x14ac:dyDescent="0.25">
      <c r="A3145" s="1">
        <v>42549</v>
      </c>
      <c r="B3145" s="8">
        <f t="shared" si="51"/>
        <v>2016</v>
      </c>
      <c r="C3145">
        <v>18.75</v>
      </c>
    </row>
    <row r="3146" spans="1:3" x14ac:dyDescent="0.25">
      <c r="A3146" s="1">
        <v>42550</v>
      </c>
      <c r="B3146" s="8">
        <f t="shared" si="51"/>
        <v>2016</v>
      </c>
      <c r="C3146">
        <v>16.639999</v>
      </c>
    </row>
    <row r="3147" spans="1:3" x14ac:dyDescent="0.25">
      <c r="A3147" s="1">
        <v>42551</v>
      </c>
      <c r="B3147" s="8">
        <f t="shared" si="51"/>
        <v>2016</v>
      </c>
      <c r="C3147">
        <v>15.63</v>
      </c>
    </row>
    <row r="3148" spans="1:3" x14ac:dyDescent="0.25">
      <c r="A3148" s="1">
        <v>42552</v>
      </c>
      <c r="B3148" s="8">
        <f t="shared" si="51"/>
        <v>2016</v>
      </c>
      <c r="C3148">
        <v>14.77</v>
      </c>
    </row>
    <row r="3149" spans="1:3" x14ac:dyDescent="0.25">
      <c r="A3149" s="1">
        <v>42556</v>
      </c>
      <c r="B3149" s="8">
        <f t="shared" si="51"/>
        <v>2016</v>
      </c>
      <c r="C3149">
        <v>15.58</v>
      </c>
    </row>
    <row r="3150" spans="1:3" x14ac:dyDescent="0.25">
      <c r="A3150" s="1">
        <v>42557</v>
      </c>
      <c r="B3150" s="8">
        <f t="shared" si="51"/>
        <v>2016</v>
      </c>
      <c r="C3150">
        <v>14.96</v>
      </c>
    </row>
    <row r="3151" spans="1:3" x14ac:dyDescent="0.25">
      <c r="A3151" s="1">
        <v>42558</v>
      </c>
      <c r="B3151" s="8">
        <f t="shared" si="51"/>
        <v>2016</v>
      </c>
      <c r="C3151">
        <v>14.76</v>
      </c>
    </row>
    <row r="3152" spans="1:3" x14ac:dyDescent="0.25">
      <c r="A3152" s="1">
        <v>42559</v>
      </c>
      <c r="B3152" s="8">
        <f t="shared" si="51"/>
        <v>2016</v>
      </c>
      <c r="C3152">
        <v>13.2</v>
      </c>
    </row>
    <row r="3153" spans="1:3" x14ac:dyDescent="0.25">
      <c r="A3153" s="1">
        <v>42562</v>
      </c>
      <c r="B3153" s="8">
        <f t="shared" si="51"/>
        <v>2016</v>
      </c>
      <c r="C3153">
        <v>13.54</v>
      </c>
    </row>
    <row r="3154" spans="1:3" x14ac:dyDescent="0.25">
      <c r="A3154" s="1">
        <v>42563</v>
      </c>
      <c r="B3154" s="8">
        <f t="shared" si="51"/>
        <v>2016</v>
      </c>
      <c r="C3154">
        <v>13.55</v>
      </c>
    </row>
    <row r="3155" spans="1:3" x14ac:dyDescent="0.25">
      <c r="A3155" s="1">
        <v>42564</v>
      </c>
      <c r="B3155" s="8">
        <f t="shared" si="51"/>
        <v>2016</v>
      </c>
      <c r="C3155">
        <v>13.04</v>
      </c>
    </row>
    <row r="3156" spans="1:3" x14ac:dyDescent="0.25">
      <c r="A3156" s="1">
        <v>42565</v>
      </c>
      <c r="B3156" s="8">
        <f t="shared" si="51"/>
        <v>2016</v>
      </c>
      <c r="C3156">
        <v>12.82</v>
      </c>
    </row>
    <row r="3157" spans="1:3" x14ac:dyDescent="0.25">
      <c r="A3157" s="1">
        <v>42566</v>
      </c>
      <c r="B3157" s="8">
        <f t="shared" si="51"/>
        <v>2016</v>
      </c>
      <c r="C3157">
        <v>12.67</v>
      </c>
    </row>
    <row r="3158" spans="1:3" x14ac:dyDescent="0.25">
      <c r="A3158" s="1">
        <v>42569</v>
      </c>
      <c r="B3158" s="8">
        <f t="shared" si="51"/>
        <v>2016</v>
      </c>
      <c r="C3158">
        <v>12.44</v>
      </c>
    </row>
    <row r="3159" spans="1:3" x14ac:dyDescent="0.25">
      <c r="A3159" s="1">
        <v>42570</v>
      </c>
      <c r="B3159" s="8">
        <f t="shared" si="51"/>
        <v>2016</v>
      </c>
      <c r="C3159">
        <v>11.97</v>
      </c>
    </row>
    <row r="3160" spans="1:3" x14ac:dyDescent="0.25">
      <c r="A3160" s="1">
        <v>42571</v>
      </c>
      <c r="B3160" s="8">
        <f t="shared" si="51"/>
        <v>2016</v>
      </c>
      <c r="C3160">
        <v>11.77</v>
      </c>
    </row>
    <row r="3161" spans="1:3" x14ac:dyDescent="0.25">
      <c r="A3161" s="1">
        <v>42572</v>
      </c>
      <c r="B3161" s="8">
        <f t="shared" si="51"/>
        <v>2016</v>
      </c>
      <c r="C3161">
        <v>12.74</v>
      </c>
    </row>
    <row r="3162" spans="1:3" x14ac:dyDescent="0.25">
      <c r="A3162" s="1">
        <v>42573</v>
      </c>
      <c r="B3162" s="8">
        <f t="shared" si="51"/>
        <v>2016</v>
      </c>
      <c r="C3162">
        <v>12.02</v>
      </c>
    </row>
    <row r="3163" spans="1:3" x14ac:dyDescent="0.25">
      <c r="A3163" s="1">
        <v>42576</v>
      </c>
      <c r="B3163" s="8">
        <f t="shared" si="51"/>
        <v>2016</v>
      </c>
      <c r="C3163">
        <v>12.87</v>
      </c>
    </row>
    <row r="3164" spans="1:3" x14ac:dyDescent="0.25">
      <c r="A3164" s="1">
        <v>42577</v>
      </c>
      <c r="B3164" s="8">
        <f t="shared" si="51"/>
        <v>2016</v>
      </c>
      <c r="C3164">
        <v>13.05</v>
      </c>
    </row>
    <row r="3165" spans="1:3" x14ac:dyDescent="0.25">
      <c r="A3165" s="1">
        <v>42578</v>
      </c>
      <c r="B3165" s="8">
        <f t="shared" si="51"/>
        <v>2016</v>
      </c>
      <c r="C3165">
        <v>12.83</v>
      </c>
    </row>
    <row r="3166" spans="1:3" x14ac:dyDescent="0.25">
      <c r="A3166" s="1">
        <v>42579</v>
      </c>
      <c r="B3166" s="8">
        <f t="shared" si="51"/>
        <v>2016</v>
      </c>
      <c r="C3166">
        <v>12.72</v>
      </c>
    </row>
    <row r="3167" spans="1:3" x14ac:dyDescent="0.25">
      <c r="A3167" s="1">
        <v>42580</v>
      </c>
      <c r="B3167" s="8">
        <f t="shared" si="51"/>
        <v>2016</v>
      </c>
      <c r="C3167">
        <v>11.87</v>
      </c>
    </row>
    <row r="3168" spans="1:3" x14ac:dyDescent="0.25">
      <c r="A3168" s="1">
        <v>42583</v>
      </c>
      <c r="B3168" s="8">
        <f t="shared" si="51"/>
        <v>2016</v>
      </c>
      <c r="C3168">
        <v>12.44</v>
      </c>
    </row>
    <row r="3169" spans="1:3" x14ac:dyDescent="0.25">
      <c r="A3169" s="1">
        <v>42584</v>
      </c>
      <c r="B3169" s="8">
        <f t="shared" si="51"/>
        <v>2016</v>
      </c>
      <c r="C3169">
        <v>13.37</v>
      </c>
    </row>
    <row r="3170" spans="1:3" x14ac:dyDescent="0.25">
      <c r="A3170" s="1">
        <v>42585</v>
      </c>
      <c r="B3170" s="8">
        <f t="shared" si="51"/>
        <v>2016</v>
      </c>
      <c r="C3170">
        <v>12.86</v>
      </c>
    </row>
    <row r="3171" spans="1:3" x14ac:dyDescent="0.25">
      <c r="A3171" s="1">
        <v>42586</v>
      </c>
      <c r="B3171" s="8">
        <f t="shared" si="51"/>
        <v>2016</v>
      </c>
      <c r="C3171">
        <v>12.42</v>
      </c>
    </row>
    <row r="3172" spans="1:3" x14ac:dyDescent="0.25">
      <c r="A3172" s="1">
        <v>42587</v>
      </c>
      <c r="B3172" s="8">
        <f t="shared" si="51"/>
        <v>2016</v>
      </c>
      <c r="C3172">
        <v>11.39</v>
      </c>
    </row>
    <row r="3173" spans="1:3" x14ac:dyDescent="0.25">
      <c r="A3173" s="1">
        <v>42590</v>
      </c>
      <c r="B3173" s="8">
        <f t="shared" si="51"/>
        <v>2016</v>
      </c>
      <c r="C3173">
        <v>11.5</v>
      </c>
    </row>
    <row r="3174" spans="1:3" x14ac:dyDescent="0.25">
      <c r="A3174" s="1">
        <v>42591</v>
      </c>
      <c r="B3174" s="8">
        <f t="shared" si="51"/>
        <v>2016</v>
      </c>
      <c r="C3174">
        <v>11.66</v>
      </c>
    </row>
    <row r="3175" spans="1:3" x14ac:dyDescent="0.25">
      <c r="A3175" s="1">
        <v>42592</v>
      </c>
      <c r="B3175" s="8">
        <f t="shared" si="51"/>
        <v>2016</v>
      </c>
      <c r="C3175">
        <v>12.05</v>
      </c>
    </row>
    <row r="3176" spans="1:3" x14ac:dyDescent="0.25">
      <c r="A3176" s="1">
        <v>42593</v>
      </c>
      <c r="B3176" s="8">
        <f t="shared" si="51"/>
        <v>2016</v>
      </c>
      <c r="C3176">
        <v>11.68</v>
      </c>
    </row>
    <row r="3177" spans="1:3" x14ac:dyDescent="0.25">
      <c r="A3177" s="1">
        <v>42594</v>
      </c>
      <c r="B3177" s="8">
        <f t="shared" si="51"/>
        <v>2016</v>
      </c>
      <c r="C3177">
        <v>11.55</v>
      </c>
    </row>
    <row r="3178" spans="1:3" x14ac:dyDescent="0.25">
      <c r="A3178" s="1">
        <v>42597</v>
      </c>
      <c r="B3178" s="8">
        <f t="shared" si="51"/>
        <v>2016</v>
      </c>
      <c r="C3178">
        <v>11.81</v>
      </c>
    </row>
    <row r="3179" spans="1:3" x14ac:dyDescent="0.25">
      <c r="A3179" s="1">
        <v>42598</v>
      </c>
      <c r="B3179" s="8">
        <f t="shared" si="51"/>
        <v>2016</v>
      </c>
      <c r="C3179">
        <v>12.64</v>
      </c>
    </row>
    <row r="3180" spans="1:3" x14ac:dyDescent="0.25">
      <c r="A3180" s="1">
        <v>42599</v>
      </c>
      <c r="B3180" s="8">
        <f t="shared" si="51"/>
        <v>2016</v>
      </c>
      <c r="C3180">
        <v>12.19</v>
      </c>
    </row>
    <row r="3181" spans="1:3" x14ac:dyDescent="0.25">
      <c r="A3181" s="1">
        <v>42600</v>
      </c>
      <c r="B3181" s="8">
        <f t="shared" si="51"/>
        <v>2016</v>
      </c>
      <c r="C3181">
        <v>11.43</v>
      </c>
    </row>
    <row r="3182" spans="1:3" x14ac:dyDescent="0.25">
      <c r="A3182" s="1">
        <v>42601</v>
      </c>
      <c r="B3182" s="8">
        <f t="shared" si="51"/>
        <v>2016</v>
      </c>
      <c r="C3182">
        <v>11.34</v>
      </c>
    </row>
    <row r="3183" spans="1:3" x14ac:dyDescent="0.25">
      <c r="A3183" s="1">
        <v>42604</v>
      </c>
      <c r="B3183" s="8">
        <f t="shared" si="51"/>
        <v>2016</v>
      </c>
      <c r="C3183">
        <v>12.27</v>
      </c>
    </row>
    <row r="3184" spans="1:3" x14ac:dyDescent="0.25">
      <c r="A3184" s="1">
        <v>42605</v>
      </c>
      <c r="B3184" s="8">
        <f t="shared" si="51"/>
        <v>2016</v>
      </c>
      <c r="C3184">
        <v>12.38</v>
      </c>
    </row>
    <row r="3185" spans="1:3" x14ac:dyDescent="0.25">
      <c r="A3185" s="1">
        <v>42606</v>
      </c>
      <c r="B3185" s="8">
        <f t="shared" si="51"/>
        <v>2016</v>
      </c>
      <c r="C3185">
        <v>13.45</v>
      </c>
    </row>
    <row r="3186" spans="1:3" x14ac:dyDescent="0.25">
      <c r="A3186" s="1">
        <v>42607</v>
      </c>
      <c r="B3186" s="8">
        <f t="shared" si="51"/>
        <v>2016</v>
      </c>
      <c r="C3186">
        <v>13.63</v>
      </c>
    </row>
    <row r="3187" spans="1:3" x14ac:dyDescent="0.25">
      <c r="A3187" s="1">
        <v>42608</v>
      </c>
      <c r="B3187" s="8">
        <f t="shared" si="51"/>
        <v>2016</v>
      </c>
      <c r="C3187">
        <v>13.65</v>
      </c>
    </row>
    <row r="3188" spans="1:3" x14ac:dyDescent="0.25">
      <c r="A3188" s="1">
        <v>42611</v>
      </c>
      <c r="B3188" s="8">
        <f t="shared" si="51"/>
        <v>2016</v>
      </c>
      <c r="C3188">
        <v>12.94</v>
      </c>
    </row>
    <row r="3189" spans="1:3" x14ac:dyDescent="0.25">
      <c r="A3189" s="1">
        <v>42612</v>
      </c>
      <c r="B3189" s="8">
        <f t="shared" si="51"/>
        <v>2016</v>
      </c>
      <c r="C3189">
        <v>13.12</v>
      </c>
    </row>
    <row r="3190" spans="1:3" x14ac:dyDescent="0.25">
      <c r="A3190" s="1">
        <v>42613</v>
      </c>
      <c r="B3190" s="8">
        <f t="shared" si="51"/>
        <v>2016</v>
      </c>
      <c r="C3190">
        <v>13.42</v>
      </c>
    </row>
    <row r="3191" spans="1:3" x14ac:dyDescent="0.25">
      <c r="A3191" s="1">
        <v>42614</v>
      </c>
      <c r="B3191" s="8">
        <f t="shared" si="51"/>
        <v>2016</v>
      </c>
      <c r="C3191">
        <v>13.48</v>
      </c>
    </row>
    <row r="3192" spans="1:3" x14ac:dyDescent="0.25">
      <c r="A3192" s="1">
        <v>42615</v>
      </c>
      <c r="B3192" s="8">
        <f t="shared" si="51"/>
        <v>2016</v>
      </c>
      <c r="C3192">
        <v>11.98</v>
      </c>
    </row>
    <row r="3193" spans="1:3" x14ac:dyDescent="0.25">
      <c r="A3193" s="1">
        <v>42619</v>
      </c>
      <c r="B3193" s="8">
        <f t="shared" si="51"/>
        <v>2016</v>
      </c>
      <c r="C3193">
        <v>12.02</v>
      </c>
    </row>
    <row r="3194" spans="1:3" x14ac:dyDescent="0.25">
      <c r="A3194" s="1">
        <v>42620</v>
      </c>
      <c r="B3194" s="8">
        <f t="shared" si="51"/>
        <v>2016</v>
      </c>
      <c r="C3194">
        <v>11.94</v>
      </c>
    </row>
    <row r="3195" spans="1:3" x14ac:dyDescent="0.25">
      <c r="A3195" s="1">
        <v>42621</v>
      </c>
      <c r="B3195" s="8">
        <f t="shared" si="51"/>
        <v>2016</v>
      </c>
      <c r="C3195">
        <v>12.51</v>
      </c>
    </row>
    <row r="3196" spans="1:3" x14ac:dyDescent="0.25">
      <c r="A3196" s="1">
        <v>42622</v>
      </c>
      <c r="B3196" s="8">
        <f t="shared" si="51"/>
        <v>2016</v>
      </c>
      <c r="C3196">
        <v>17.5</v>
      </c>
    </row>
    <row r="3197" spans="1:3" x14ac:dyDescent="0.25">
      <c r="A3197" s="1">
        <v>42625</v>
      </c>
      <c r="B3197" s="8">
        <f t="shared" si="51"/>
        <v>2016</v>
      </c>
      <c r="C3197">
        <v>15.16</v>
      </c>
    </row>
    <row r="3198" spans="1:3" x14ac:dyDescent="0.25">
      <c r="A3198" s="1">
        <v>42626</v>
      </c>
      <c r="B3198" s="8">
        <f t="shared" si="51"/>
        <v>2016</v>
      </c>
      <c r="C3198">
        <v>17.850000000000001</v>
      </c>
    </row>
    <row r="3199" spans="1:3" x14ac:dyDescent="0.25">
      <c r="A3199" s="1">
        <v>42627</v>
      </c>
      <c r="B3199" s="8">
        <f t="shared" si="51"/>
        <v>2016</v>
      </c>
      <c r="C3199">
        <v>18.139999</v>
      </c>
    </row>
    <row r="3200" spans="1:3" x14ac:dyDescent="0.25">
      <c r="A3200" s="1">
        <v>42628</v>
      </c>
      <c r="B3200" s="8">
        <f t="shared" si="51"/>
        <v>2016</v>
      </c>
      <c r="C3200">
        <v>16.299999</v>
      </c>
    </row>
    <row r="3201" spans="1:3" x14ac:dyDescent="0.25">
      <c r="A3201" s="1">
        <v>42629</v>
      </c>
      <c r="B3201" s="8">
        <f t="shared" si="51"/>
        <v>2016</v>
      </c>
      <c r="C3201">
        <v>15.37</v>
      </c>
    </row>
    <row r="3202" spans="1:3" x14ac:dyDescent="0.25">
      <c r="A3202" s="1">
        <v>42632</v>
      </c>
      <c r="B3202" s="8">
        <f t="shared" si="51"/>
        <v>2016</v>
      </c>
      <c r="C3202">
        <v>15.53</v>
      </c>
    </row>
    <row r="3203" spans="1:3" x14ac:dyDescent="0.25">
      <c r="A3203" s="1">
        <v>42633</v>
      </c>
      <c r="B3203" s="8">
        <f t="shared" ref="B3203:B3266" si="52">YEAR(A3203)</f>
        <v>2016</v>
      </c>
      <c r="C3203">
        <v>15.92</v>
      </c>
    </row>
    <row r="3204" spans="1:3" x14ac:dyDescent="0.25">
      <c r="A3204" s="1">
        <v>42634</v>
      </c>
      <c r="B3204" s="8">
        <f t="shared" si="52"/>
        <v>2016</v>
      </c>
      <c r="C3204">
        <v>13.3</v>
      </c>
    </row>
    <row r="3205" spans="1:3" x14ac:dyDescent="0.25">
      <c r="A3205" s="1">
        <v>42635</v>
      </c>
      <c r="B3205" s="8">
        <f t="shared" si="52"/>
        <v>2016</v>
      </c>
      <c r="C3205">
        <v>12.02</v>
      </c>
    </row>
    <row r="3206" spans="1:3" x14ac:dyDescent="0.25">
      <c r="A3206" s="1">
        <v>42636</v>
      </c>
      <c r="B3206" s="8">
        <f t="shared" si="52"/>
        <v>2016</v>
      </c>
      <c r="C3206">
        <v>12.29</v>
      </c>
    </row>
    <row r="3207" spans="1:3" x14ac:dyDescent="0.25">
      <c r="A3207" s="1">
        <v>42639</v>
      </c>
      <c r="B3207" s="8">
        <f t="shared" si="52"/>
        <v>2016</v>
      </c>
      <c r="C3207">
        <v>14.5</v>
      </c>
    </row>
    <row r="3208" spans="1:3" x14ac:dyDescent="0.25">
      <c r="A3208" s="1">
        <v>42640</v>
      </c>
      <c r="B3208" s="8">
        <f t="shared" si="52"/>
        <v>2016</v>
      </c>
      <c r="C3208">
        <v>13.1</v>
      </c>
    </row>
    <row r="3209" spans="1:3" x14ac:dyDescent="0.25">
      <c r="A3209" s="1">
        <v>42641</v>
      </c>
      <c r="B3209" s="8">
        <f t="shared" si="52"/>
        <v>2016</v>
      </c>
      <c r="C3209">
        <v>12.39</v>
      </c>
    </row>
    <row r="3210" spans="1:3" x14ac:dyDescent="0.25">
      <c r="A3210" s="1">
        <v>42642</v>
      </c>
      <c r="B3210" s="8">
        <f t="shared" si="52"/>
        <v>2016</v>
      </c>
      <c r="C3210">
        <v>14.02</v>
      </c>
    </row>
    <row r="3211" spans="1:3" x14ac:dyDescent="0.25">
      <c r="A3211" s="1">
        <v>42643</v>
      </c>
      <c r="B3211" s="8">
        <f t="shared" si="52"/>
        <v>2016</v>
      </c>
      <c r="C3211">
        <v>13.29</v>
      </c>
    </row>
    <row r="3212" spans="1:3" x14ac:dyDescent="0.25">
      <c r="A3212" s="1">
        <v>42646</v>
      </c>
      <c r="B3212" s="8">
        <f t="shared" si="52"/>
        <v>2016</v>
      </c>
      <c r="C3212">
        <v>13.57</v>
      </c>
    </row>
    <row r="3213" spans="1:3" x14ac:dyDescent="0.25">
      <c r="A3213" s="1">
        <v>42647</v>
      </c>
      <c r="B3213" s="8">
        <f t="shared" si="52"/>
        <v>2016</v>
      </c>
      <c r="C3213">
        <v>13.63</v>
      </c>
    </row>
    <row r="3214" spans="1:3" x14ac:dyDescent="0.25">
      <c r="A3214" s="1">
        <v>42648</v>
      </c>
      <c r="B3214" s="8">
        <f t="shared" si="52"/>
        <v>2016</v>
      </c>
      <c r="C3214">
        <v>12.99</v>
      </c>
    </row>
    <row r="3215" spans="1:3" x14ac:dyDescent="0.25">
      <c r="A3215" s="1">
        <v>42649</v>
      </c>
      <c r="B3215" s="8">
        <f t="shared" si="52"/>
        <v>2016</v>
      </c>
      <c r="C3215">
        <v>12.84</v>
      </c>
    </row>
    <row r="3216" spans="1:3" x14ac:dyDescent="0.25">
      <c r="A3216" s="1">
        <v>42650</v>
      </c>
      <c r="B3216" s="8">
        <f t="shared" si="52"/>
        <v>2016</v>
      </c>
      <c r="C3216">
        <v>13.48</v>
      </c>
    </row>
    <row r="3217" spans="1:3" x14ac:dyDescent="0.25">
      <c r="A3217" s="1">
        <v>42653</v>
      </c>
      <c r="B3217" s="8">
        <f t="shared" si="52"/>
        <v>2016</v>
      </c>
      <c r="C3217">
        <v>13.38</v>
      </c>
    </row>
    <row r="3218" spans="1:3" x14ac:dyDescent="0.25">
      <c r="A3218" s="1">
        <v>42654</v>
      </c>
      <c r="B3218" s="8">
        <f t="shared" si="52"/>
        <v>2016</v>
      </c>
      <c r="C3218">
        <v>15.36</v>
      </c>
    </row>
    <row r="3219" spans="1:3" x14ac:dyDescent="0.25">
      <c r="A3219" s="1">
        <v>42655</v>
      </c>
      <c r="B3219" s="8">
        <f t="shared" si="52"/>
        <v>2016</v>
      </c>
      <c r="C3219">
        <v>15.91</v>
      </c>
    </row>
    <row r="3220" spans="1:3" x14ac:dyDescent="0.25">
      <c r="A3220" s="1">
        <v>42656</v>
      </c>
      <c r="B3220" s="8">
        <f t="shared" si="52"/>
        <v>2016</v>
      </c>
      <c r="C3220">
        <v>16.690000999999999</v>
      </c>
    </row>
    <row r="3221" spans="1:3" x14ac:dyDescent="0.25">
      <c r="A3221" s="1">
        <v>42657</v>
      </c>
      <c r="B3221" s="8">
        <f t="shared" si="52"/>
        <v>2016</v>
      </c>
      <c r="C3221">
        <v>16.120000999999998</v>
      </c>
    </row>
    <row r="3222" spans="1:3" x14ac:dyDescent="0.25">
      <c r="A3222" s="1">
        <v>42660</v>
      </c>
      <c r="B3222" s="8">
        <f t="shared" si="52"/>
        <v>2016</v>
      </c>
      <c r="C3222">
        <v>16.209999</v>
      </c>
    </row>
    <row r="3223" spans="1:3" x14ac:dyDescent="0.25">
      <c r="A3223" s="1">
        <v>42661</v>
      </c>
      <c r="B3223" s="8">
        <f t="shared" si="52"/>
        <v>2016</v>
      </c>
      <c r="C3223">
        <v>15.28</v>
      </c>
    </row>
    <row r="3224" spans="1:3" x14ac:dyDescent="0.25">
      <c r="A3224" s="1">
        <v>42662</v>
      </c>
      <c r="B3224" s="8">
        <f t="shared" si="52"/>
        <v>2016</v>
      </c>
      <c r="C3224">
        <v>14.41</v>
      </c>
    </row>
    <row r="3225" spans="1:3" x14ac:dyDescent="0.25">
      <c r="A3225" s="1">
        <v>42663</v>
      </c>
      <c r="B3225" s="8">
        <f t="shared" si="52"/>
        <v>2016</v>
      </c>
      <c r="C3225">
        <v>13.75</v>
      </c>
    </row>
    <row r="3226" spans="1:3" x14ac:dyDescent="0.25">
      <c r="A3226" s="1">
        <v>42664</v>
      </c>
      <c r="B3226" s="8">
        <f t="shared" si="52"/>
        <v>2016</v>
      </c>
      <c r="C3226">
        <v>13.34</v>
      </c>
    </row>
    <row r="3227" spans="1:3" x14ac:dyDescent="0.25">
      <c r="A3227" s="1">
        <v>42667</v>
      </c>
      <c r="B3227" s="8">
        <f t="shared" si="52"/>
        <v>2016</v>
      </c>
      <c r="C3227">
        <v>13.02</v>
      </c>
    </row>
    <row r="3228" spans="1:3" x14ac:dyDescent="0.25">
      <c r="A3228" s="1">
        <v>42668</v>
      </c>
      <c r="B3228" s="8">
        <f t="shared" si="52"/>
        <v>2016</v>
      </c>
      <c r="C3228">
        <v>13.46</v>
      </c>
    </row>
    <row r="3229" spans="1:3" x14ac:dyDescent="0.25">
      <c r="A3229" s="1">
        <v>42669</v>
      </c>
      <c r="B3229" s="8">
        <f t="shared" si="52"/>
        <v>2016</v>
      </c>
      <c r="C3229">
        <v>14.24</v>
      </c>
    </row>
    <row r="3230" spans="1:3" x14ac:dyDescent="0.25">
      <c r="A3230" s="1">
        <v>42670</v>
      </c>
      <c r="B3230" s="8">
        <f t="shared" si="52"/>
        <v>2016</v>
      </c>
      <c r="C3230">
        <v>15.36</v>
      </c>
    </row>
    <row r="3231" spans="1:3" x14ac:dyDescent="0.25">
      <c r="A3231" s="1">
        <v>42671</v>
      </c>
      <c r="B3231" s="8">
        <f t="shared" si="52"/>
        <v>2016</v>
      </c>
      <c r="C3231">
        <v>16.190000999999999</v>
      </c>
    </row>
    <row r="3232" spans="1:3" x14ac:dyDescent="0.25">
      <c r="A3232" s="1">
        <v>42674</v>
      </c>
      <c r="B3232" s="8">
        <f t="shared" si="52"/>
        <v>2016</v>
      </c>
      <c r="C3232">
        <v>17.059999000000001</v>
      </c>
    </row>
    <row r="3233" spans="1:3" x14ac:dyDescent="0.25">
      <c r="A3233" s="1">
        <v>42675</v>
      </c>
      <c r="B3233" s="8">
        <f t="shared" si="52"/>
        <v>2016</v>
      </c>
      <c r="C3233">
        <v>18.559999000000001</v>
      </c>
    </row>
    <row r="3234" spans="1:3" x14ac:dyDescent="0.25">
      <c r="A3234" s="1">
        <v>42676</v>
      </c>
      <c r="B3234" s="8">
        <f t="shared" si="52"/>
        <v>2016</v>
      </c>
      <c r="C3234">
        <v>19.32</v>
      </c>
    </row>
    <row r="3235" spans="1:3" x14ac:dyDescent="0.25">
      <c r="A3235" s="1">
        <v>42677</v>
      </c>
      <c r="B3235" s="8">
        <f t="shared" si="52"/>
        <v>2016</v>
      </c>
      <c r="C3235">
        <v>22.08</v>
      </c>
    </row>
    <row r="3236" spans="1:3" x14ac:dyDescent="0.25">
      <c r="A3236" s="1">
        <v>42678</v>
      </c>
      <c r="B3236" s="8">
        <f t="shared" si="52"/>
        <v>2016</v>
      </c>
      <c r="C3236">
        <v>22.51</v>
      </c>
    </row>
    <row r="3237" spans="1:3" x14ac:dyDescent="0.25">
      <c r="A3237" s="1">
        <v>42681</v>
      </c>
      <c r="B3237" s="8">
        <f t="shared" si="52"/>
        <v>2016</v>
      </c>
      <c r="C3237">
        <v>18.709999</v>
      </c>
    </row>
    <row r="3238" spans="1:3" x14ac:dyDescent="0.25">
      <c r="A3238" s="1">
        <v>42682</v>
      </c>
      <c r="B3238" s="8">
        <f t="shared" si="52"/>
        <v>2016</v>
      </c>
      <c r="C3238">
        <v>18.739999999999998</v>
      </c>
    </row>
    <row r="3239" spans="1:3" x14ac:dyDescent="0.25">
      <c r="A3239" s="1">
        <v>42683</v>
      </c>
      <c r="B3239" s="8">
        <f t="shared" si="52"/>
        <v>2016</v>
      </c>
      <c r="C3239">
        <v>14.38</v>
      </c>
    </row>
    <row r="3240" spans="1:3" x14ac:dyDescent="0.25">
      <c r="A3240" s="1">
        <v>42684</v>
      </c>
      <c r="B3240" s="8">
        <f t="shared" si="52"/>
        <v>2016</v>
      </c>
      <c r="C3240">
        <v>14.74</v>
      </c>
    </row>
    <row r="3241" spans="1:3" x14ac:dyDescent="0.25">
      <c r="A3241" s="1">
        <v>42685</v>
      </c>
      <c r="B3241" s="8">
        <f t="shared" si="52"/>
        <v>2016</v>
      </c>
      <c r="C3241">
        <v>14.17</v>
      </c>
    </row>
    <row r="3242" spans="1:3" x14ac:dyDescent="0.25">
      <c r="A3242" s="1">
        <v>42688</v>
      </c>
      <c r="B3242" s="8">
        <f t="shared" si="52"/>
        <v>2016</v>
      </c>
      <c r="C3242">
        <v>14.48</v>
      </c>
    </row>
    <row r="3243" spans="1:3" x14ac:dyDescent="0.25">
      <c r="A3243" s="1">
        <v>42689</v>
      </c>
      <c r="B3243" s="8">
        <f t="shared" si="52"/>
        <v>2016</v>
      </c>
      <c r="C3243">
        <v>13.37</v>
      </c>
    </row>
    <row r="3244" spans="1:3" x14ac:dyDescent="0.25">
      <c r="A3244" s="1">
        <v>42690</v>
      </c>
      <c r="B3244" s="8">
        <f t="shared" si="52"/>
        <v>2016</v>
      </c>
      <c r="C3244">
        <v>13.72</v>
      </c>
    </row>
    <row r="3245" spans="1:3" x14ac:dyDescent="0.25">
      <c r="A3245" s="1">
        <v>42691</v>
      </c>
      <c r="B3245" s="8">
        <f t="shared" si="52"/>
        <v>2016</v>
      </c>
      <c r="C3245">
        <v>13.35</v>
      </c>
    </row>
    <row r="3246" spans="1:3" x14ac:dyDescent="0.25">
      <c r="A3246" s="1">
        <v>42692</v>
      </c>
      <c r="B3246" s="8">
        <f t="shared" si="52"/>
        <v>2016</v>
      </c>
      <c r="C3246">
        <v>12.85</v>
      </c>
    </row>
    <row r="3247" spans="1:3" x14ac:dyDescent="0.25">
      <c r="A3247" s="1">
        <v>42695</v>
      </c>
      <c r="B3247" s="8">
        <f t="shared" si="52"/>
        <v>2016</v>
      </c>
      <c r="C3247">
        <v>12.42</v>
      </c>
    </row>
    <row r="3248" spans="1:3" x14ac:dyDescent="0.25">
      <c r="A3248" s="1">
        <v>42696</v>
      </c>
      <c r="B3248" s="8">
        <f t="shared" si="52"/>
        <v>2016</v>
      </c>
      <c r="C3248">
        <v>12.41</v>
      </c>
    </row>
    <row r="3249" spans="1:3" x14ac:dyDescent="0.25">
      <c r="A3249" s="1">
        <v>42697</v>
      </c>
      <c r="B3249" s="8">
        <f t="shared" si="52"/>
        <v>2016</v>
      </c>
      <c r="C3249">
        <v>12.43</v>
      </c>
    </row>
    <row r="3250" spans="1:3" x14ac:dyDescent="0.25">
      <c r="A3250" s="1">
        <v>42699</v>
      </c>
      <c r="B3250" s="8">
        <f t="shared" si="52"/>
        <v>2016</v>
      </c>
      <c r="C3250">
        <v>12.34</v>
      </c>
    </row>
    <row r="3251" spans="1:3" x14ac:dyDescent="0.25">
      <c r="A3251" s="1">
        <v>42702</v>
      </c>
      <c r="B3251" s="8">
        <f t="shared" si="52"/>
        <v>2016</v>
      </c>
      <c r="C3251">
        <v>13.15</v>
      </c>
    </row>
    <row r="3252" spans="1:3" x14ac:dyDescent="0.25">
      <c r="A3252" s="1">
        <v>42703</v>
      </c>
      <c r="B3252" s="8">
        <f t="shared" si="52"/>
        <v>2016</v>
      </c>
      <c r="C3252">
        <v>12.9</v>
      </c>
    </row>
    <row r="3253" spans="1:3" x14ac:dyDescent="0.25">
      <c r="A3253" s="1">
        <v>42704</v>
      </c>
      <c r="B3253" s="8">
        <f t="shared" si="52"/>
        <v>2016</v>
      </c>
      <c r="C3253">
        <v>13.33</v>
      </c>
    </row>
    <row r="3254" spans="1:3" x14ac:dyDescent="0.25">
      <c r="A3254" s="1">
        <v>42705</v>
      </c>
      <c r="B3254" s="8">
        <f t="shared" si="52"/>
        <v>2016</v>
      </c>
      <c r="C3254">
        <v>14.07</v>
      </c>
    </row>
    <row r="3255" spans="1:3" x14ac:dyDescent="0.25">
      <c r="A3255" s="1">
        <v>42706</v>
      </c>
      <c r="B3255" s="8">
        <f t="shared" si="52"/>
        <v>2016</v>
      </c>
      <c r="C3255">
        <v>14.12</v>
      </c>
    </row>
    <row r="3256" spans="1:3" x14ac:dyDescent="0.25">
      <c r="A3256" s="1">
        <v>42709</v>
      </c>
      <c r="B3256" s="8">
        <f t="shared" si="52"/>
        <v>2016</v>
      </c>
      <c r="C3256">
        <v>12.14</v>
      </c>
    </row>
    <row r="3257" spans="1:3" x14ac:dyDescent="0.25">
      <c r="A3257" s="1">
        <v>42710</v>
      </c>
      <c r="B3257" s="8">
        <f t="shared" si="52"/>
        <v>2016</v>
      </c>
      <c r="C3257">
        <v>11.79</v>
      </c>
    </row>
    <row r="3258" spans="1:3" x14ac:dyDescent="0.25">
      <c r="A3258" s="1">
        <v>42711</v>
      </c>
      <c r="B3258" s="8">
        <f t="shared" si="52"/>
        <v>2016</v>
      </c>
      <c r="C3258">
        <v>12.22</v>
      </c>
    </row>
    <row r="3259" spans="1:3" x14ac:dyDescent="0.25">
      <c r="A3259" s="1">
        <v>42712</v>
      </c>
      <c r="B3259" s="8">
        <f t="shared" si="52"/>
        <v>2016</v>
      </c>
      <c r="C3259">
        <v>12.64</v>
      </c>
    </row>
    <row r="3260" spans="1:3" x14ac:dyDescent="0.25">
      <c r="A3260" s="1">
        <v>42713</v>
      </c>
      <c r="B3260" s="8">
        <f t="shared" si="52"/>
        <v>2016</v>
      </c>
      <c r="C3260">
        <v>11.75</v>
      </c>
    </row>
    <row r="3261" spans="1:3" x14ac:dyDescent="0.25">
      <c r="A3261" s="1">
        <v>42716</v>
      </c>
      <c r="B3261" s="8">
        <f t="shared" si="52"/>
        <v>2016</v>
      </c>
      <c r="C3261">
        <v>12.64</v>
      </c>
    </row>
    <row r="3262" spans="1:3" x14ac:dyDescent="0.25">
      <c r="A3262" s="1">
        <v>42717</v>
      </c>
      <c r="B3262" s="8">
        <f t="shared" si="52"/>
        <v>2016</v>
      </c>
      <c r="C3262">
        <v>12.72</v>
      </c>
    </row>
    <row r="3263" spans="1:3" x14ac:dyDescent="0.25">
      <c r="A3263" s="1">
        <v>42718</v>
      </c>
      <c r="B3263" s="8">
        <f t="shared" si="52"/>
        <v>2016</v>
      </c>
      <c r="C3263">
        <v>13.19</v>
      </c>
    </row>
    <row r="3264" spans="1:3" x14ac:dyDescent="0.25">
      <c r="A3264" s="1">
        <v>42719</v>
      </c>
      <c r="B3264" s="8">
        <f t="shared" si="52"/>
        <v>2016</v>
      </c>
      <c r="C3264">
        <v>12.79</v>
      </c>
    </row>
    <row r="3265" spans="1:3" x14ac:dyDescent="0.25">
      <c r="A3265" s="1">
        <v>42720</v>
      </c>
      <c r="B3265" s="8">
        <f t="shared" si="52"/>
        <v>2016</v>
      </c>
      <c r="C3265">
        <v>12.2</v>
      </c>
    </row>
    <row r="3266" spans="1:3" x14ac:dyDescent="0.25">
      <c r="A3266" s="1">
        <v>42723</v>
      </c>
      <c r="B3266" s="8">
        <f t="shared" si="52"/>
        <v>2016</v>
      </c>
      <c r="C3266">
        <v>11.71</v>
      </c>
    </row>
    <row r="3267" spans="1:3" x14ac:dyDescent="0.25">
      <c r="A3267" s="1">
        <v>42724</v>
      </c>
      <c r="B3267" s="8">
        <f t="shared" ref="B3267:B3330" si="53">YEAR(A3267)</f>
        <v>2016</v>
      </c>
      <c r="C3267">
        <v>11.45</v>
      </c>
    </row>
    <row r="3268" spans="1:3" x14ac:dyDescent="0.25">
      <c r="A3268" s="1">
        <v>42725</v>
      </c>
      <c r="B3268" s="8">
        <f t="shared" si="53"/>
        <v>2016</v>
      </c>
      <c r="C3268">
        <v>11.27</v>
      </c>
    </row>
    <row r="3269" spans="1:3" x14ac:dyDescent="0.25">
      <c r="A3269" s="1">
        <v>42726</v>
      </c>
      <c r="B3269" s="8">
        <f t="shared" si="53"/>
        <v>2016</v>
      </c>
      <c r="C3269">
        <v>11.43</v>
      </c>
    </row>
    <row r="3270" spans="1:3" x14ac:dyDescent="0.25">
      <c r="A3270" s="1">
        <v>42727</v>
      </c>
      <c r="B3270" s="8">
        <f t="shared" si="53"/>
        <v>2016</v>
      </c>
      <c r="C3270">
        <v>11.44</v>
      </c>
    </row>
    <row r="3271" spans="1:3" x14ac:dyDescent="0.25">
      <c r="A3271" s="1">
        <v>42731</v>
      </c>
      <c r="B3271" s="8">
        <f t="shared" si="53"/>
        <v>2016</v>
      </c>
      <c r="C3271">
        <v>11.99</v>
      </c>
    </row>
    <row r="3272" spans="1:3" x14ac:dyDescent="0.25">
      <c r="A3272" s="1">
        <v>42732</v>
      </c>
      <c r="B3272" s="8">
        <f t="shared" si="53"/>
        <v>2016</v>
      </c>
      <c r="C3272">
        <v>12.95</v>
      </c>
    </row>
    <row r="3273" spans="1:3" x14ac:dyDescent="0.25">
      <c r="A3273" s="1">
        <v>42733</v>
      </c>
      <c r="B3273" s="8">
        <f t="shared" si="53"/>
        <v>2016</v>
      </c>
      <c r="C3273">
        <v>13.37</v>
      </c>
    </row>
    <row r="3274" spans="1:3" x14ac:dyDescent="0.25">
      <c r="A3274" s="1">
        <v>42734</v>
      </c>
      <c r="B3274" s="8">
        <f t="shared" si="53"/>
        <v>2016</v>
      </c>
      <c r="C3274">
        <v>14.04</v>
      </c>
    </row>
    <row r="3275" spans="1:3" x14ac:dyDescent="0.25">
      <c r="A3275" s="1">
        <v>42738</v>
      </c>
      <c r="B3275" s="8">
        <f t="shared" si="53"/>
        <v>2017</v>
      </c>
      <c r="C3275">
        <v>12.85</v>
      </c>
    </row>
    <row r="3276" spans="1:3" x14ac:dyDescent="0.25">
      <c r="A3276" s="1">
        <v>42739</v>
      </c>
      <c r="B3276" s="8">
        <f t="shared" si="53"/>
        <v>2017</v>
      </c>
      <c r="C3276">
        <v>11.85</v>
      </c>
    </row>
    <row r="3277" spans="1:3" x14ac:dyDescent="0.25">
      <c r="A3277" s="1">
        <v>42740</v>
      </c>
      <c r="B3277" s="8">
        <f t="shared" si="53"/>
        <v>2017</v>
      </c>
      <c r="C3277">
        <v>11.67</v>
      </c>
    </row>
    <row r="3278" spans="1:3" x14ac:dyDescent="0.25">
      <c r="A3278" s="1">
        <v>42741</v>
      </c>
      <c r="B3278" s="8">
        <f t="shared" si="53"/>
        <v>2017</v>
      </c>
      <c r="C3278">
        <v>11.32</v>
      </c>
    </row>
    <row r="3279" spans="1:3" x14ac:dyDescent="0.25">
      <c r="A3279" s="1">
        <v>42744</v>
      </c>
      <c r="B3279" s="8">
        <f t="shared" si="53"/>
        <v>2017</v>
      </c>
      <c r="C3279">
        <v>11.56</v>
      </c>
    </row>
    <row r="3280" spans="1:3" x14ac:dyDescent="0.25">
      <c r="A3280" s="1">
        <v>42745</v>
      </c>
      <c r="B3280" s="8">
        <f t="shared" si="53"/>
        <v>2017</v>
      </c>
      <c r="C3280">
        <v>11.49</v>
      </c>
    </row>
    <row r="3281" spans="1:3" x14ac:dyDescent="0.25">
      <c r="A3281" s="1">
        <v>42746</v>
      </c>
      <c r="B3281" s="8">
        <f t="shared" si="53"/>
        <v>2017</v>
      </c>
      <c r="C3281">
        <v>11.26</v>
      </c>
    </row>
    <row r="3282" spans="1:3" x14ac:dyDescent="0.25">
      <c r="A3282" s="1">
        <v>42747</v>
      </c>
      <c r="B3282" s="8">
        <f t="shared" si="53"/>
        <v>2017</v>
      </c>
      <c r="C3282">
        <v>11.54</v>
      </c>
    </row>
    <row r="3283" spans="1:3" x14ac:dyDescent="0.25">
      <c r="A3283" s="1">
        <v>42748</v>
      </c>
      <c r="B3283" s="8">
        <f t="shared" si="53"/>
        <v>2017</v>
      </c>
      <c r="C3283">
        <v>11.23</v>
      </c>
    </row>
    <row r="3284" spans="1:3" x14ac:dyDescent="0.25">
      <c r="A3284" s="1">
        <v>42752</v>
      </c>
      <c r="B3284" s="8">
        <f t="shared" si="53"/>
        <v>2017</v>
      </c>
      <c r="C3284">
        <v>11.87</v>
      </c>
    </row>
    <row r="3285" spans="1:3" x14ac:dyDescent="0.25">
      <c r="A3285" s="1">
        <v>42753</v>
      </c>
      <c r="B3285" s="8">
        <f t="shared" si="53"/>
        <v>2017</v>
      </c>
      <c r="C3285">
        <v>12.48</v>
      </c>
    </row>
    <row r="3286" spans="1:3" x14ac:dyDescent="0.25">
      <c r="A3286" s="1">
        <v>42754</v>
      </c>
      <c r="B3286" s="8">
        <f t="shared" si="53"/>
        <v>2017</v>
      </c>
      <c r="C3286">
        <v>12.78</v>
      </c>
    </row>
    <row r="3287" spans="1:3" x14ac:dyDescent="0.25">
      <c r="A3287" s="1">
        <v>42755</v>
      </c>
      <c r="B3287" s="8">
        <f t="shared" si="53"/>
        <v>2017</v>
      </c>
      <c r="C3287">
        <v>11.54</v>
      </c>
    </row>
    <row r="3288" spans="1:3" x14ac:dyDescent="0.25">
      <c r="A3288" s="1">
        <v>42758</v>
      </c>
      <c r="B3288" s="8">
        <f t="shared" si="53"/>
        <v>2017</v>
      </c>
      <c r="C3288">
        <v>11.77</v>
      </c>
    </row>
    <row r="3289" spans="1:3" x14ac:dyDescent="0.25">
      <c r="A3289" s="1">
        <v>42759</v>
      </c>
      <c r="B3289" s="8">
        <f t="shared" si="53"/>
        <v>2017</v>
      </c>
      <c r="C3289">
        <v>11.07</v>
      </c>
    </row>
    <row r="3290" spans="1:3" x14ac:dyDescent="0.25">
      <c r="A3290" s="1">
        <v>42760</v>
      </c>
      <c r="B3290" s="8">
        <f t="shared" si="53"/>
        <v>2017</v>
      </c>
      <c r="C3290">
        <v>10.81</v>
      </c>
    </row>
    <row r="3291" spans="1:3" x14ac:dyDescent="0.25">
      <c r="A3291" s="1">
        <v>42761</v>
      </c>
      <c r="B3291" s="8">
        <f t="shared" si="53"/>
        <v>2017</v>
      </c>
      <c r="C3291">
        <v>10.63</v>
      </c>
    </row>
    <row r="3292" spans="1:3" x14ac:dyDescent="0.25">
      <c r="A3292" s="1">
        <v>42762</v>
      </c>
      <c r="B3292" s="8">
        <f t="shared" si="53"/>
        <v>2017</v>
      </c>
      <c r="C3292">
        <v>10.58</v>
      </c>
    </row>
    <row r="3293" spans="1:3" x14ac:dyDescent="0.25">
      <c r="A3293" s="1">
        <v>42765</v>
      </c>
      <c r="B3293" s="8">
        <f t="shared" si="53"/>
        <v>2017</v>
      </c>
      <c r="C3293">
        <v>11.88</v>
      </c>
    </row>
    <row r="3294" spans="1:3" x14ac:dyDescent="0.25">
      <c r="A3294" s="1">
        <v>42766</v>
      </c>
      <c r="B3294" s="8">
        <f t="shared" si="53"/>
        <v>2017</v>
      </c>
      <c r="C3294">
        <v>11.99</v>
      </c>
    </row>
    <row r="3295" spans="1:3" x14ac:dyDescent="0.25">
      <c r="A3295" s="1">
        <v>42767</v>
      </c>
      <c r="B3295" s="8">
        <f t="shared" si="53"/>
        <v>2017</v>
      </c>
      <c r="C3295">
        <v>11.81</v>
      </c>
    </row>
    <row r="3296" spans="1:3" x14ac:dyDescent="0.25">
      <c r="A3296" s="1">
        <v>42768</v>
      </c>
      <c r="B3296" s="8">
        <f t="shared" si="53"/>
        <v>2017</v>
      </c>
      <c r="C3296">
        <v>11.93</v>
      </c>
    </row>
    <row r="3297" spans="1:3" x14ac:dyDescent="0.25">
      <c r="A3297" s="1">
        <v>42769</v>
      </c>
      <c r="B3297" s="8">
        <f t="shared" si="53"/>
        <v>2017</v>
      </c>
      <c r="C3297">
        <v>10.97</v>
      </c>
    </row>
    <row r="3298" spans="1:3" x14ac:dyDescent="0.25">
      <c r="A3298" s="1">
        <v>42772</v>
      </c>
      <c r="B3298" s="8">
        <f t="shared" si="53"/>
        <v>2017</v>
      </c>
      <c r="C3298">
        <v>11.37</v>
      </c>
    </row>
    <row r="3299" spans="1:3" x14ac:dyDescent="0.25">
      <c r="A3299" s="1">
        <v>42773</v>
      </c>
      <c r="B3299" s="8">
        <f t="shared" si="53"/>
        <v>2017</v>
      </c>
      <c r="C3299">
        <v>11.29</v>
      </c>
    </row>
    <row r="3300" spans="1:3" x14ac:dyDescent="0.25">
      <c r="A3300" s="1">
        <v>42774</v>
      </c>
      <c r="B3300" s="8">
        <f t="shared" si="53"/>
        <v>2017</v>
      </c>
      <c r="C3300">
        <v>11.45</v>
      </c>
    </row>
    <row r="3301" spans="1:3" x14ac:dyDescent="0.25">
      <c r="A3301" s="1">
        <v>42775</v>
      </c>
      <c r="B3301" s="8">
        <f t="shared" si="53"/>
        <v>2017</v>
      </c>
      <c r="C3301">
        <v>10.88</v>
      </c>
    </row>
    <row r="3302" spans="1:3" x14ac:dyDescent="0.25">
      <c r="A3302" s="1">
        <v>42776</v>
      </c>
      <c r="B3302" s="8">
        <f t="shared" si="53"/>
        <v>2017</v>
      </c>
      <c r="C3302">
        <v>10.85</v>
      </c>
    </row>
    <row r="3303" spans="1:3" x14ac:dyDescent="0.25">
      <c r="A3303" s="1">
        <v>42779</v>
      </c>
      <c r="B3303" s="8">
        <f t="shared" si="53"/>
        <v>2017</v>
      </c>
      <c r="C3303">
        <v>11.07</v>
      </c>
    </row>
    <row r="3304" spans="1:3" x14ac:dyDescent="0.25">
      <c r="A3304" s="1">
        <v>42780</v>
      </c>
      <c r="B3304" s="8">
        <f t="shared" si="53"/>
        <v>2017</v>
      </c>
      <c r="C3304">
        <v>10.74</v>
      </c>
    </row>
    <row r="3305" spans="1:3" x14ac:dyDescent="0.25">
      <c r="A3305" s="1">
        <v>42781</v>
      </c>
      <c r="B3305" s="8">
        <f t="shared" si="53"/>
        <v>2017</v>
      </c>
      <c r="C3305">
        <v>11.97</v>
      </c>
    </row>
    <row r="3306" spans="1:3" x14ac:dyDescent="0.25">
      <c r="A3306" s="1">
        <v>42782</v>
      </c>
      <c r="B3306" s="8">
        <f t="shared" si="53"/>
        <v>2017</v>
      </c>
      <c r="C3306">
        <v>11.76</v>
      </c>
    </row>
    <row r="3307" spans="1:3" x14ac:dyDescent="0.25">
      <c r="A3307" s="1">
        <v>42783</v>
      </c>
      <c r="B3307" s="8">
        <f t="shared" si="53"/>
        <v>2017</v>
      </c>
      <c r="C3307">
        <v>11.49</v>
      </c>
    </row>
    <row r="3308" spans="1:3" x14ac:dyDescent="0.25">
      <c r="A3308" s="1">
        <v>42787</v>
      </c>
      <c r="B3308" s="8">
        <f t="shared" si="53"/>
        <v>2017</v>
      </c>
      <c r="C3308">
        <v>11.57</v>
      </c>
    </row>
    <row r="3309" spans="1:3" x14ac:dyDescent="0.25">
      <c r="A3309" s="1">
        <v>42788</v>
      </c>
      <c r="B3309" s="8">
        <f t="shared" si="53"/>
        <v>2017</v>
      </c>
      <c r="C3309">
        <v>11.74</v>
      </c>
    </row>
    <row r="3310" spans="1:3" x14ac:dyDescent="0.25">
      <c r="A3310" s="1">
        <v>42789</v>
      </c>
      <c r="B3310" s="8">
        <f t="shared" si="53"/>
        <v>2017</v>
      </c>
      <c r="C3310">
        <v>11.71</v>
      </c>
    </row>
    <row r="3311" spans="1:3" x14ac:dyDescent="0.25">
      <c r="A3311" s="1">
        <v>42790</v>
      </c>
      <c r="B3311" s="8">
        <f t="shared" si="53"/>
        <v>2017</v>
      </c>
      <c r="C3311">
        <v>11.47</v>
      </c>
    </row>
    <row r="3312" spans="1:3" x14ac:dyDescent="0.25">
      <c r="A3312" s="1">
        <v>42793</v>
      </c>
      <c r="B3312" s="8">
        <f t="shared" si="53"/>
        <v>2017</v>
      </c>
      <c r="C3312">
        <v>12.09</v>
      </c>
    </row>
    <row r="3313" spans="1:3" x14ac:dyDescent="0.25">
      <c r="A3313" s="1">
        <v>42794</v>
      </c>
      <c r="B3313" s="8">
        <f t="shared" si="53"/>
        <v>2017</v>
      </c>
      <c r="C3313">
        <v>12.92</v>
      </c>
    </row>
    <row r="3314" spans="1:3" x14ac:dyDescent="0.25">
      <c r="A3314" s="1">
        <v>42795</v>
      </c>
      <c r="B3314" s="8">
        <f t="shared" si="53"/>
        <v>2017</v>
      </c>
      <c r="C3314">
        <v>12.54</v>
      </c>
    </row>
    <row r="3315" spans="1:3" x14ac:dyDescent="0.25">
      <c r="A3315" s="1">
        <v>42796</v>
      </c>
      <c r="B3315" s="8">
        <f t="shared" si="53"/>
        <v>2017</v>
      </c>
      <c r="C3315">
        <v>11.81</v>
      </c>
    </row>
    <row r="3316" spans="1:3" x14ac:dyDescent="0.25">
      <c r="A3316" s="1">
        <v>42797</v>
      </c>
      <c r="B3316" s="8">
        <f t="shared" si="53"/>
        <v>2017</v>
      </c>
      <c r="C3316">
        <v>10.96</v>
      </c>
    </row>
    <row r="3317" spans="1:3" x14ac:dyDescent="0.25">
      <c r="A3317" s="1">
        <v>42800</v>
      </c>
      <c r="B3317" s="8">
        <f t="shared" si="53"/>
        <v>2017</v>
      </c>
      <c r="C3317">
        <v>11.24</v>
      </c>
    </row>
    <row r="3318" spans="1:3" x14ac:dyDescent="0.25">
      <c r="A3318" s="1">
        <v>42801</v>
      </c>
      <c r="B3318" s="8">
        <f t="shared" si="53"/>
        <v>2017</v>
      </c>
      <c r="C3318">
        <v>11.45</v>
      </c>
    </row>
    <row r="3319" spans="1:3" x14ac:dyDescent="0.25">
      <c r="A3319" s="1">
        <v>42802</v>
      </c>
      <c r="B3319" s="8">
        <f t="shared" si="53"/>
        <v>2017</v>
      </c>
      <c r="C3319">
        <v>11.86</v>
      </c>
    </row>
    <row r="3320" spans="1:3" x14ac:dyDescent="0.25">
      <c r="A3320" s="1">
        <v>42803</v>
      </c>
      <c r="B3320" s="8">
        <f t="shared" si="53"/>
        <v>2017</v>
      </c>
      <c r="C3320">
        <v>12.3</v>
      </c>
    </row>
    <row r="3321" spans="1:3" x14ac:dyDescent="0.25">
      <c r="A3321" s="1">
        <v>42804</v>
      </c>
      <c r="B3321" s="8">
        <f t="shared" si="53"/>
        <v>2017</v>
      </c>
      <c r="C3321">
        <v>11.66</v>
      </c>
    </row>
    <row r="3322" spans="1:3" x14ac:dyDescent="0.25">
      <c r="A3322" s="1">
        <v>42807</v>
      </c>
      <c r="B3322" s="8">
        <f t="shared" si="53"/>
        <v>2017</v>
      </c>
      <c r="C3322">
        <v>11.35</v>
      </c>
    </row>
    <row r="3323" spans="1:3" x14ac:dyDescent="0.25">
      <c r="A3323" s="1">
        <v>42808</v>
      </c>
      <c r="B3323" s="8">
        <f t="shared" si="53"/>
        <v>2017</v>
      </c>
      <c r="C3323">
        <v>12.3</v>
      </c>
    </row>
    <row r="3324" spans="1:3" x14ac:dyDescent="0.25">
      <c r="A3324" s="1">
        <v>42809</v>
      </c>
      <c r="B3324" s="8">
        <f t="shared" si="53"/>
        <v>2017</v>
      </c>
      <c r="C3324">
        <v>11.63</v>
      </c>
    </row>
    <row r="3325" spans="1:3" x14ac:dyDescent="0.25">
      <c r="A3325" s="1">
        <v>42810</v>
      </c>
      <c r="B3325" s="8">
        <f t="shared" si="53"/>
        <v>2017</v>
      </c>
      <c r="C3325">
        <v>11.21</v>
      </c>
    </row>
    <row r="3326" spans="1:3" x14ac:dyDescent="0.25">
      <c r="A3326" s="1">
        <v>42811</v>
      </c>
      <c r="B3326" s="8">
        <f t="shared" si="53"/>
        <v>2017</v>
      </c>
      <c r="C3326">
        <v>11.28</v>
      </c>
    </row>
    <row r="3327" spans="1:3" x14ac:dyDescent="0.25">
      <c r="A3327" s="1">
        <v>42814</v>
      </c>
      <c r="B3327" s="8">
        <f t="shared" si="53"/>
        <v>2017</v>
      </c>
      <c r="C3327">
        <v>11.34</v>
      </c>
    </row>
    <row r="3328" spans="1:3" x14ac:dyDescent="0.25">
      <c r="A3328" s="1">
        <v>42815</v>
      </c>
      <c r="B3328" s="8">
        <f t="shared" si="53"/>
        <v>2017</v>
      </c>
      <c r="C3328">
        <v>12.47</v>
      </c>
    </row>
    <row r="3329" spans="1:3" x14ac:dyDescent="0.25">
      <c r="A3329" s="1">
        <v>42816</v>
      </c>
      <c r="B3329" s="8">
        <f t="shared" si="53"/>
        <v>2017</v>
      </c>
      <c r="C3329">
        <v>12.81</v>
      </c>
    </row>
    <row r="3330" spans="1:3" x14ac:dyDescent="0.25">
      <c r="A3330" s="1">
        <v>42817</v>
      </c>
      <c r="B3330" s="8">
        <f t="shared" si="53"/>
        <v>2017</v>
      </c>
      <c r="C3330">
        <v>13.12</v>
      </c>
    </row>
    <row r="3331" spans="1:3" x14ac:dyDescent="0.25">
      <c r="A3331" s="1">
        <v>42818</v>
      </c>
      <c r="B3331" s="8">
        <f t="shared" ref="B3331:B3394" si="54">YEAR(A3331)</f>
        <v>2017</v>
      </c>
      <c r="C3331">
        <v>12.96</v>
      </c>
    </row>
    <row r="3332" spans="1:3" x14ac:dyDescent="0.25">
      <c r="A3332" s="1">
        <v>42821</v>
      </c>
      <c r="B3332" s="8">
        <f t="shared" si="54"/>
        <v>2017</v>
      </c>
      <c r="C3332">
        <v>12.5</v>
      </c>
    </row>
    <row r="3333" spans="1:3" x14ac:dyDescent="0.25">
      <c r="A3333" s="1">
        <v>42822</v>
      </c>
      <c r="B3333" s="8">
        <f t="shared" si="54"/>
        <v>2017</v>
      </c>
      <c r="C3333">
        <v>11.53</v>
      </c>
    </row>
    <row r="3334" spans="1:3" x14ac:dyDescent="0.25">
      <c r="A3334" s="1">
        <v>42823</v>
      </c>
      <c r="B3334" s="8">
        <f t="shared" si="54"/>
        <v>2017</v>
      </c>
      <c r="C3334">
        <v>11.42</v>
      </c>
    </row>
    <row r="3335" spans="1:3" x14ac:dyDescent="0.25">
      <c r="A3335" s="1">
        <v>42824</v>
      </c>
      <c r="B3335" s="8">
        <f t="shared" si="54"/>
        <v>2017</v>
      </c>
      <c r="C3335">
        <v>11.54</v>
      </c>
    </row>
    <row r="3336" spans="1:3" x14ac:dyDescent="0.25">
      <c r="A3336" s="1">
        <v>42825</v>
      </c>
      <c r="B3336" s="8">
        <f t="shared" si="54"/>
        <v>2017</v>
      </c>
      <c r="C3336">
        <v>12.37</v>
      </c>
    </row>
    <row r="3337" spans="1:3" x14ac:dyDescent="0.25">
      <c r="A3337" s="1">
        <v>42828</v>
      </c>
      <c r="B3337" s="8">
        <f t="shared" si="54"/>
        <v>2017</v>
      </c>
      <c r="C3337">
        <v>12.38</v>
      </c>
    </row>
    <row r="3338" spans="1:3" x14ac:dyDescent="0.25">
      <c r="A3338" s="1">
        <v>42829</v>
      </c>
      <c r="B3338" s="8">
        <f t="shared" si="54"/>
        <v>2017</v>
      </c>
      <c r="C3338">
        <v>11.79</v>
      </c>
    </row>
    <row r="3339" spans="1:3" x14ac:dyDescent="0.25">
      <c r="A3339" s="1">
        <v>42830</v>
      </c>
      <c r="B3339" s="8">
        <f t="shared" si="54"/>
        <v>2017</v>
      </c>
      <c r="C3339">
        <v>12.89</v>
      </c>
    </row>
    <row r="3340" spans="1:3" x14ac:dyDescent="0.25">
      <c r="A3340" s="1">
        <v>42831</v>
      </c>
      <c r="B3340" s="8">
        <f t="shared" si="54"/>
        <v>2017</v>
      </c>
      <c r="C3340">
        <v>12.39</v>
      </c>
    </row>
    <row r="3341" spans="1:3" x14ac:dyDescent="0.25">
      <c r="A3341" s="1">
        <v>42832</v>
      </c>
      <c r="B3341" s="8">
        <f t="shared" si="54"/>
        <v>2017</v>
      </c>
      <c r="C3341">
        <v>12.87</v>
      </c>
    </row>
    <row r="3342" spans="1:3" x14ac:dyDescent="0.25">
      <c r="A3342" s="1">
        <v>42835</v>
      </c>
      <c r="B3342" s="8">
        <f t="shared" si="54"/>
        <v>2017</v>
      </c>
      <c r="C3342">
        <v>14.05</v>
      </c>
    </row>
    <row r="3343" spans="1:3" x14ac:dyDescent="0.25">
      <c r="A3343" s="1">
        <v>42836</v>
      </c>
      <c r="B3343" s="8">
        <f t="shared" si="54"/>
        <v>2017</v>
      </c>
      <c r="C3343">
        <v>15.07</v>
      </c>
    </row>
    <row r="3344" spans="1:3" x14ac:dyDescent="0.25">
      <c r="A3344" s="1">
        <v>42837</v>
      </c>
      <c r="B3344" s="8">
        <f t="shared" si="54"/>
        <v>2017</v>
      </c>
      <c r="C3344">
        <v>15.77</v>
      </c>
    </row>
    <row r="3345" spans="1:3" x14ac:dyDescent="0.25">
      <c r="A3345" s="1">
        <v>42838</v>
      </c>
      <c r="B3345" s="8">
        <f t="shared" si="54"/>
        <v>2017</v>
      </c>
      <c r="C3345">
        <v>15.96</v>
      </c>
    </row>
    <row r="3346" spans="1:3" x14ac:dyDescent="0.25">
      <c r="A3346" s="1">
        <v>42842</v>
      </c>
      <c r="B3346" s="8">
        <f t="shared" si="54"/>
        <v>2017</v>
      </c>
      <c r="C3346">
        <v>14.66</v>
      </c>
    </row>
    <row r="3347" spans="1:3" x14ac:dyDescent="0.25">
      <c r="A3347" s="1">
        <v>42843</v>
      </c>
      <c r="B3347" s="8">
        <f t="shared" si="54"/>
        <v>2017</v>
      </c>
      <c r="C3347">
        <v>14.42</v>
      </c>
    </row>
    <row r="3348" spans="1:3" x14ac:dyDescent="0.25">
      <c r="A3348" s="1">
        <v>42844</v>
      </c>
      <c r="B3348" s="8">
        <f t="shared" si="54"/>
        <v>2017</v>
      </c>
      <c r="C3348">
        <v>14.93</v>
      </c>
    </row>
    <row r="3349" spans="1:3" x14ac:dyDescent="0.25">
      <c r="A3349" s="1">
        <v>42845</v>
      </c>
      <c r="B3349" s="8">
        <f t="shared" si="54"/>
        <v>2017</v>
      </c>
      <c r="C3349">
        <v>14.15</v>
      </c>
    </row>
    <row r="3350" spans="1:3" x14ac:dyDescent="0.25">
      <c r="A3350" s="1">
        <v>42846</v>
      </c>
      <c r="B3350" s="8">
        <f t="shared" si="54"/>
        <v>2017</v>
      </c>
      <c r="C3350">
        <v>14.63</v>
      </c>
    </row>
    <row r="3351" spans="1:3" x14ac:dyDescent="0.25">
      <c r="A3351" s="1">
        <v>42849</v>
      </c>
      <c r="B3351" s="8">
        <f t="shared" si="54"/>
        <v>2017</v>
      </c>
      <c r="C3351">
        <v>10.84</v>
      </c>
    </row>
    <row r="3352" spans="1:3" x14ac:dyDescent="0.25">
      <c r="A3352" s="1">
        <v>42850</v>
      </c>
      <c r="B3352" s="8">
        <f t="shared" si="54"/>
        <v>2017</v>
      </c>
      <c r="C3352">
        <v>10.76</v>
      </c>
    </row>
    <row r="3353" spans="1:3" x14ac:dyDescent="0.25">
      <c r="A3353" s="1">
        <v>42851</v>
      </c>
      <c r="B3353" s="8">
        <f t="shared" si="54"/>
        <v>2017</v>
      </c>
      <c r="C3353">
        <v>10.85</v>
      </c>
    </row>
    <row r="3354" spans="1:3" x14ac:dyDescent="0.25">
      <c r="A3354" s="1">
        <v>42852</v>
      </c>
      <c r="B3354" s="8">
        <f t="shared" si="54"/>
        <v>2017</v>
      </c>
      <c r="C3354">
        <v>10.36</v>
      </c>
    </row>
    <row r="3355" spans="1:3" x14ac:dyDescent="0.25">
      <c r="A3355" s="1">
        <v>42853</v>
      </c>
      <c r="B3355" s="8">
        <f t="shared" si="54"/>
        <v>2017</v>
      </c>
      <c r="C3355">
        <v>10.82</v>
      </c>
    </row>
    <row r="3356" spans="1:3" x14ac:dyDescent="0.25">
      <c r="A3356" s="1">
        <v>42856</v>
      </c>
      <c r="B3356" s="8">
        <f t="shared" si="54"/>
        <v>2017</v>
      </c>
      <c r="C3356">
        <v>10.11</v>
      </c>
    </row>
    <row r="3357" spans="1:3" x14ac:dyDescent="0.25">
      <c r="A3357" s="1">
        <v>42857</v>
      </c>
      <c r="B3357" s="8">
        <f t="shared" si="54"/>
        <v>2017</v>
      </c>
      <c r="C3357">
        <v>10.59</v>
      </c>
    </row>
    <row r="3358" spans="1:3" x14ac:dyDescent="0.25">
      <c r="A3358" s="1">
        <v>42858</v>
      </c>
      <c r="B3358" s="8">
        <f t="shared" si="54"/>
        <v>2017</v>
      </c>
      <c r="C3358">
        <v>10.68</v>
      </c>
    </row>
    <row r="3359" spans="1:3" x14ac:dyDescent="0.25">
      <c r="A3359" s="1">
        <v>42859</v>
      </c>
      <c r="B3359" s="8">
        <f t="shared" si="54"/>
        <v>2017</v>
      </c>
      <c r="C3359">
        <v>10.46</v>
      </c>
    </row>
    <row r="3360" spans="1:3" x14ac:dyDescent="0.25">
      <c r="A3360" s="1">
        <v>42860</v>
      </c>
      <c r="B3360" s="8">
        <f t="shared" si="54"/>
        <v>2017</v>
      </c>
      <c r="C3360">
        <v>10.57</v>
      </c>
    </row>
    <row r="3361" spans="1:3" x14ac:dyDescent="0.25">
      <c r="A3361" s="1">
        <v>42863</v>
      </c>
      <c r="B3361" s="8">
        <f t="shared" si="54"/>
        <v>2017</v>
      </c>
      <c r="C3361">
        <v>9.77</v>
      </c>
    </row>
    <row r="3362" spans="1:3" x14ac:dyDescent="0.25">
      <c r="A3362" s="1">
        <v>42864</v>
      </c>
      <c r="B3362" s="8">
        <f t="shared" si="54"/>
        <v>2017</v>
      </c>
      <c r="C3362">
        <v>9.9600000000000009</v>
      </c>
    </row>
    <row r="3363" spans="1:3" x14ac:dyDescent="0.25">
      <c r="A3363" s="1">
        <v>42865</v>
      </c>
      <c r="B3363" s="8">
        <f t="shared" si="54"/>
        <v>2017</v>
      </c>
      <c r="C3363">
        <v>10.210000000000001</v>
      </c>
    </row>
    <row r="3364" spans="1:3" x14ac:dyDescent="0.25">
      <c r="A3364" s="1">
        <v>42866</v>
      </c>
      <c r="B3364" s="8">
        <f t="shared" si="54"/>
        <v>2017</v>
      </c>
      <c r="C3364">
        <v>10.6</v>
      </c>
    </row>
    <row r="3365" spans="1:3" x14ac:dyDescent="0.25">
      <c r="A3365" s="1">
        <v>42867</v>
      </c>
      <c r="B3365" s="8">
        <f t="shared" si="54"/>
        <v>2017</v>
      </c>
      <c r="C3365">
        <v>10.4</v>
      </c>
    </row>
    <row r="3366" spans="1:3" x14ac:dyDescent="0.25">
      <c r="A3366" s="1">
        <v>42870</v>
      </c>
      <c r="B3366" s="8">
        <f t="shared" si="54"/>
        <v>2017</v>
      </c>
      <c r="C3366">
        <v>10.42</v>
      </c>
    </row>
    <row r="3367" spans="1:3" x14ac:dyDescent="0.25">
      <c r="A3367" s="1">
        <v>42871</v>
      </c>
      <c r="B3367" s="8">
        <f t="shared" si="54"/>
        <v>2017</v>
      </c>
      <c r="C3367">
        <v>10.65</v>
      </c>
    </row>
    <row r="3368" spans="1:3" x14ac:dyDescent="0.25">
      <c r="A3368" s="1">
        <v>42872</v>
      </c>
      <c r="B3368" s="8">
        <f t="shared" si="54"/>
        <v>2017</v>
      </c>
      <c r="C3368">
        <v>15.59</v>
      </c>
    </row>
    <row r="3369" spans="1:3" x14ac:dyDescent="0.25">
      <c r="A3369" s="1">
        <v>42873</v>
      </c>
      <c r="B3369" s="8">
        <f t="shared" si="54"/>
        <v>2017</v>
      </c>
      <c r="C3369">
        <v>14.66</v>
      </c>
    </row>
    <row r="3370" spans="1:3" x14ac:dyDescent="0.25">
      <c r="A3370" s="1">
        <v>42874</v>
      </c>
      <c r="B3370" s="8">
        <f t="shared" si="54"/>
        <v>2017</v>
      </c>
      <c r="C3370">
        <v>12.04</v>
      </c>
    </row>
    <row r="3371" spans="1:3" x14ac:dyDescent="0.25">
      <c r="A3371" s="1">
        <v>42877</v>
      </c>
      <c r="B3371" s="8">
        <f t="shared" si="54"/>
        <v>2017</v>
      </c>
      <c r="C3371">
        <v>10.93</v>
      </c>
    </row>
    <row r="3372" spans="1:3" x14ac:dyDescent="0.25">
      <c r="A3372" s="1">
        <v>42878</v>
      </c>
      <c r="B3372" s="8">
        <f t="shared" si="54"/>
        <v>2017</v>
      </c>
      <c r="C3372">
        <v>10.72</v>
      </c>
    </row>
    <row r="3373" spans="1:3" x14ac:dyDescent="0.25">
      <c r="A3373" s="1">
        <v>42879</v>
      </c>
      <c r="B3373" s="8">
        <f t="shared" si="54"/>
        <v>2017</v>
      </c>
      <c r="C3373">
        <v>10.02</v>
      </c>
    </row>
    <row r="3374" spans="1:3" x14ac:dyDescent="0.25">
      <c r="A3374" s="1">
        <v>42880</v>
      </c>
      <c r="B3374" s="8">
        <f t="shared" si="54"/>
        <v>2017</v>
      </c>
      <c r="C3374">
        <v>9.99</v>
      </c>
    </row>
    <row r="3375" spans="1:3" x14ac:dyDescent="0.25">
      <c r="A3375" s="1">
        <v>42881</v>
      </c>
      <c r="B3375" s="8">
        <f t="shared" si="54"/>
        <v>2017</v>
      </c>
      <c r="C3375">
        <v>9.81</v>
      </c>
    </row>
    <row r="3376" spans="1:3" x14ac:dyDescent="0.25">
      <c r="A3376" s="1">
        <v>42885</v>
      </c>
      <c r="B3376" s="8">
        <f t="shared" si="54"/>
        <v>2017</v>
      </c>
      <c r="C3376">
        <v>10.38</v>
      </c>
    </row>
    <row r="3377" spans="1:3" x14ac:dyDescent="0.25">
      <c r="A3377" s="1">
        <v>42886</v>
      </c>
      <c r="B3377" s="8">
        <f t="shared" si="54"/>
        <v>2017</v>
      </c>
      <c r="C3377">
        <v>10.41</v>
      </c>
    </row>
    <row r="3378" spans="1:3" x14ac:dyDescent="0.25">
      <c r="A3378" s="1">
        <v>42887</v>
      </c>
      <c r="B3378" s="8">
        <f t="shared" si="54"/>
        <v>2017</v>
      </c>
      <c r="C3378">
        <v>9.89</v>
      </c>
    </row>
    <row r="3379" spans="1:3" x14ac:dyDescent="0.25">
      <c r="A3379" s="1">
        <v>42888</v>
      </c>
      <c r="B3379" s="8">
        <f t="shared" si="54"/>
        <v>2017</v>
      </c>
      <c r="C3379">
        <v>9.75</v>
      </c>
    </row>
    <row r="3380" spans="1:3" x14ac:dyDescent="0.25">
      <c r="A3380" s="1">
        <v>42891</v>
      </c>
      <c r="B3380" s="8">
        <f t="shared" si="54"/>
        <v>2017</v>
      </c>
      <c r="C3380">
        <v>10.07</v>
      </c>
    </row>
    <row r="3381" spans="1:3" x14ac:dyDescent="0.25">
      <c r="A3381" s="1">
        <v>42892</v>
      </c>
      <c r="B3381" s="8">
        <f t="shared" si="54"/>
        <v>2017</v>
      </c>
      <c r="C3381">
        <v>10.45</v>
      </c>
    </row>
    <row r="3382" spans="1:3" x14ac:dyDescent="0.25">
      <c r="A3382" s="1">
        <v>42893</v>
      </c>
      <c r="B3382" s="8">
        <f t="shared" si="54"/>
        <v>2017</v>
      </c>
      <c r="C3382">
        <v>10.39</v>
      </c>
    </row>
    <row r="3383" spans="1:3" x14ac:dyDescent="0.25">
      <c r="A3383" s="1">
        <v>42894</v>
      </c>
      <c r="B3383" s="8">
        <f t="shared" si="54"/>
        <v>2017</v>
      </c>
      <c r="C3383">
        <v>10.16</v>
      </c>
    </row>
    <row r="3384" spans="1:3" x14ac:dyDescent="0.25">
      <c r="A3384" s="1">
        <v>42895</v>
      </c>
      <c r="B3384" s="8">
        <f t="shared" si="54"/>
        <v>2017</v>
      </c>
      <c r="C3384">
        <v>10.7</v>
      </c>
    </row>
    <row r="3385" spans="1:3" x14ac:dyDescent="0.25">
      <c r="A3385" s="1">
        <v>42898</v>
      </c>
      <c r="B3385" s="8">
        <f t="shared" si="54"/>
        <v>2017</v>
      </c>
      <c r="C3385">
        <v>11.46</v>
      </c>
    </row>
    <row r="3386" spans="1:3" x14ac:dyDescent="0.25">
      <c r="A3386" s="1">
        <v>42899</v>
      </c>
      <c r="B3386" s="8">
        <f t="shared" si="54"/>
        <v>2017</v>
      </c>
      <c r="C3386">
        <v>10.42</v>
      </c>
    </row>
    <row r="3387" spans="1:3" x14ac:dyDescent="0.25">
      <c r="A3387" s="1">
        <v>42900</v>
      </c>
      <c r="B3387" s="8">
        <f t="shared" si="54"/>
        <v>2017</v>
      </c>
      <c r="C3387">
        <v>10.64</v>
      </c>
    </row>
    <row r="3388" spans="1:3" x14ac:dyDescent="0.25">
      <c r="A3388" s="1">
        <v>42901</v>
      </c>
      <c r="B3388" s="8">
        <f t="shared" si="54"/>
        <v>2017</v>
      </c>
      <c r="C3388">
        <v>10.9</v>
      </c>
    </row>
    <row r="3389" spans="1:3" x14ac:dyDescent="0.25">
      <c r="A3389" s="1">
        <v>42902</v>
      </c>
      <c r="B3389" s="8">
        <f t="shared" si="54"/>
        <v>2017</v>
      </c>
      <c r="C3389">
        <v>10.38</v>
      </c>
    </row>
    <row r="3390" spans="1:3" x14ac:dyDescent="0.25">
      <c r="A3390" s="1">
        <v>42905</v>
      </c>
      <c r="B3390" s="8">
        <f t="shared" si="54"/>
        <v>2017</v>
      </c>
      <c r="C3390">
        <v>10.37</v>
      </c>
    </row>
    <row r="3391" spans="1:3" x14ac:dyDescent="0.25">
      <c r="A3391" s="1">
        <v>42906</v>
      </c>
      <c r="B3391" s="8">
        <f t="shared" si="54"/>
        <v>2017</v>
      </c>
      <c r="C3391">
        <v>10.86</v>
      </c>
    </row>
    <row r="3392" spans="1:3" x14ac:dyDescent="0.25">
      <c r="A3392" s="1">
        <v>42907</v>
      </c>
      <c r="B3392" s="8">
        <f t="shared" si="54"/>
        <v>2017</v>
      </c>
      <c r="C3392">
        <v>10.75</v>
      </c>
    </row>
    <row r="3393" spans="1:3" x14ac:dyDescent="0.25">
      <c r="A3393" s="1">
        <v>42908</v>
      </c>
      <c r="B3393" s="8">
        <f t="shared" si="54"/>
        <v>2017</v>
      </c>
      <c r="C3393">
        <v>10.48</v>
      </c>
    </row>
    <row r="3394" spans="1:3" x14ac:dyDescent="0.25">
      <c r="A3394" s="1">
        <v>42909</v>
      </c>
      <c r="B3394" s="8">
        <f t="shared" si="54"/>
        <v>2017</v>
      </c>
      <c r="C3394">
        <v>10.02</v>
      </c>
    </row>
    <row r="3395" spans="1:3" x14ac:dyDescent="0.25">
      <c r="A3395" s="1">
        <v>42912</v>
      </c>
      <c r="B3395" s="8">
        <f t="shared" ref="B3395:B3458" si="55">YEAR(A3395)</f>
        <v>2017</v>
      </c>
      <c r="C3395">
        <v>9.9</v>
      </c>
    </row>
    <row r="3396" spans="1:3" x14ac:dyDescent="0.25">
      <c r="A3396" s="1">
        <v>42913</v>
      </c>
      <c r="B3396" s="8">
        <f t="shared" si="55"/>
        <v>2017</v>
      </c>
      <c r="C3396">
        <v>11.06</v>
      </c>
    </row>
    <row r="3397" spans="1:3" x14ac:dyDescent="0.25">
      <c r="A3397" s="1">
        <v>42914</v>
      </c>
      <c r="B3397" s="8">
        <f t="shared" si="55"/>
        <v>2017</v>
      </c>
      <c r="C3397">
        <v>10.029999999999999</v>
      </c>
    </row>
    <row r="3398" spans="1:3" x14ac:dyDescent="0.25">
      <c r="A3398" s="1">
        <v>42915</v>
      </c>
      <c r="B3398" s="8">
        <f t="shared" si="55"/>
        <v>2017</v>
      </c>
      <c r="C3398">
        <v>11.44</v>
      </c>
    </row>
    <row r="3399" spans="1:3" x14ac:dyDescent="0.25">
      <c r="A3399" s="1">
        <v>42916</v>
      </c>
      <c r="B3399" s="8">
        <f t="shared" si="55"/>
        <v>2017</v>
      </c>
      <c r="C3399">
        <v>11.18</v>
      </c>
    </row>
    <row r="3400" spans="1:3" x14ac:dyDescent="0.25">
      <c r="A3400" s="1">
        <v>42919</v>
      </c>
      <c r="B3400" s="8">
        <f t="shared" si="55"/>
        <v>2017</v>
      </c>
      <c r="C3400">
        <v>11.22</v>
      </c>
    </row>
    <row r="3401" spans="1:3" x14ac:dyDescent="0.25">
      <c r="A3401" s="1">
        <v>42921</v>
      </c>
      <c r="B3401" s="8">
        <f t="shared" si="55"/>
        <v>2017</v>
      </c>
      <c r="C3401">
        <v>11.07</v>
      </c>
    </row>
    <row r="3402" spans="1:3" x14ac:dyDescent="0.25">
      <c r="A3402" s="1">
        <v>42922</v>
      </c>
      <c r="B3402" s="8">
        <f t="shared" si="55"/>
        <v>2017</v>
      </c>
      <c r="C3402">
        <v>12.54</v>
      </c>
    </row>
    <row r="3403" spans="1:3" x14ac:dyDescent="0.25">
      <c r="A3403" s="1">
        <v>42923</v>
      </c>
      <c r="B3403" s="8">
        <f t="shared" si="55"/>
        <v>2017</v>
      </c>
      <c r="C3403">
        <v>11.19</v>
      </c>
    </row>
    <row r="3404" spans="1:3" x14ac:dyDescent="0.25">
      <c r="A3404" s="1">
        <v>42926</v>
      </c>
      <c r="B3404" s="8">
        <f t="shared" si="55"/>
        <v>2017</v>
      </c>
      <c r="C3404">
        <v>11.11</v>
      </c>
    </row>
    <row r="3405" spans="1:3" x14ac:dyDescent="0.25">
      <c r="A3405" s="1">
        <v>42927</v>
      </c>
      <c r="B3405" s="8">
        <f t="shared" si="55"/>
        <v>2017</v>
      </c>
      <c r="C3405">
        <v>10.89</v>
      </c>
    </row>
    <row r="3406" spans="1:3" x14ac:dyDescent="0.25">
      <c r="A3406" s="1">
        <v>42928</v>
      </c>
      <c r="B3406" s="8">
        <f t="shared" si="55"/>
        <v>2017</v>
      </c>
      <c r="C3406">
        <v>10.3</v>
      </c>
    </row>
    <row r="3407" spans="1:3" x14ac:dyDescent="0.25">
      <c r="A3407" s="1">
        <v>42929</v>
      </c>
      <c r="B3407" s="8">
        <f t="shared" si="55"/>
        <v>2017</v>
      </c>
      <c r="C3407">
        <v>9.9</v>
      </c>
    </row>
    <row r="3408" spans="1:3" x14ac:dyDescent="0.25">
      <c r="A3408" s="1">
        <v>42930</v>
      </c>
      <c r="B3408" s="8">
        <f t="shared" si="55"/>
        <v>2017</v>
      </c>
      <c r="C3408">
        <v>9.51</v>
      </c>
    </row>
    <row r="3409" spans="1:3" x14ac:dyDescent="0.25">
      <c r="A3409" s="1">
        <v>42933</v>
      </c>
      <c r="B3409" s="8">
        <f t="shared" si="55"/>
        <v>2017</v>
      </c>
      <c r="C3409">
        <v>9.82</v>
      </c>
    </row>
    <row r="3410" spans="1:3" x14ac:dyDescent="0.25">
      <c r="A3410" s="1">
        <v>42934</v>
      </c>
      <c r="B3410" s="8">
        <f t="shared" si="55"/>
        <v>2017</v>
      </c>
      <c r="C3410">
        <v>9.89</v>
      </c>
    </row>
    <row r="3411" spans="1:3" x14ac:dyDescent="0.25">
      <c r="A3411" s="1">
        <v>42935</v>
      </c>
      <c r="B3411" s="8">
        <f t="shared" si="55"/>
        <v>2017</v>
      </c>
      <c r="C3411">
        <v>9.7899999999999991</v>
      </c>
    </row>
    <row r="3412" spans="1:3" x14ac:dyDescent="0.25">
      <c r="A3412" s="1">
        <v>42936</v>
      </c>
      <c r="B3412" s="8">
        <f t="shared" si="55"/>
        <v>2017</v>
      </c>
      <c r="C3412">
        <v>9.58</v>
      </c>
    </row>
    <row r="3413" spans="1:3" x14ac:dyDescent="0.25">
      <c r="A3413" s="1">
        <v>42937</v>
      </c>
      <c r="B3413" s="8">
        <f t="shared" si="55"/>
        <v>2017</v>
      </c>
      <c r="C3413">
        <v>9.36</v>
      </c>
    </row>
    <row r="3414" spans="1:3" x14ac:dyDescent="0.25">
      <c r="A3414" s="1">
        <v>42940</v>
      </c>
      <c r="B3414" s="8">
        <f t="shared" si="55"/>
        <v>2017</v>
      </c>
      <c r="C3414">
        <v>9.43</v>
      </c>
    </row>
    <row r="3415" spans="1:3" x14ac:dyDescent="0.25">
      <c r="A3415" s="1">
        <v>42941</v>
      </c>
      <c r="B3415" s="8">
        <f t="shared" si="55"/>
        <v>2017</v>
      </c>
      <c r="C3415">
        <v>9.43</v>
      </c>
    </row>
    <row r="3416" spans="1:3" x14ac:dyDescent="0.25">
      <c r="A3416" s="1">
        <v>42942</v>
      </c>
      <c r="B3416" s="8">
        <f t="shared" si="55"/>
        <v>2017</v>
      </c>
      <c r="C3416">
        <v>9.6</v>
      </c>
    </row>
    <row r="3417" spans="1:3" x14ac:dyDescent="0.25">
      <c r="A3417" s="1">
        <v>42943</v>
      </c>
      <c r="B3417" s="8">
        <f t="shared" si="55"/>
        <v>2017</v>
      </c>
      <c r="C3417">
        <v>10.11</v>
      </c>
    </row>
    <row r="3418" spans="1:3" x14ac:dyDescent="0.25">
      <c r="A3418" s="1">
        <v>42944</v>
      </c>
      <c r="B3418" s="8">
        <f t="shared" si="55"/>
        <v>2017</v>
      </c>
      <c r="C3418">
        <v>10.29</v>
      </c>
    </row>
    <row r="3419" spans="1:3" x14ac:dyDescent="0.25">
      <c r="A3419" s="1">
        <v>42947</v>
      </c>
      <c r="B3419" s="8">
        <f t="shared" si="55"/>
        <v>2017</v>
      </c>
      <c r="C3419">
        <v>10.26</v>
      </c>
    </row>
    <row r="3420" spans="1:3" x14ac:dyDescent="0.25">
      <c r="A3420" s="1">
        <v>42948</v>
      </c>
      <c r="B3420" s="8">
        <f t="shared" si="55"/>
        <v>2017</v>
      </c>
      <c r="C3420">
        <v>10.09</v>
      </c>
    </row>
    <row r="3421" spans="1:3" x14ac:dyDescent="0.25">
      <c r="A3421" s="1">
        <v>42949</v>
      </c>
      <c r="B3421" s="8">
        <f t="shared" si="55"/>
        <v>2017</v>
      </c>
      <c r="C3421">
        <v>10.28</v>
      </c>
    </row>
    <row r="3422" spans="1:3" x14ac:dyDescent="0.25">
      <c r="A3422" s="1">
        <v>42950</v>
      </c>
      <c r="B3422" s="8">
        <f t="shared" si="55"/>
        <v>2017</v>
      </c>
      <c r="C3422">
        <v>10.44</v>
      </c>
    </row>
    <row r="3423" spans="1:3" x14ac:dyDescent="0.25">
      <c r="A3423" s="1">
        <v>42951</v>
      </c>
      <c r="B3423" s="8">
        <f t="shared" si="55"/>
        <v>2017</v>
      </c>
      <c r="C3423">
        <v>10.029999999999999</v>
      </c>
    </row>
    <row r="3424" spans="1:3" x14ac:dyDescent="0.25">
      <c r="A3424" s="1">
        <v>42954</v>
      </c>
      <c r="B3424" s="8">
        <f t="shared" si="55"/>
        <v>2017</v>
      </c>
      <c r="C3424">
        <v>9.93</v>
      </c>
    </row>
    <row r="3425" spans="1:3" x14ac:dyDescent="0.25">
      <c r="A3425" s="1">
        <v>42955</v>
      </c>
      <c r="B3425" s="8">
        <f t="shared" si="55"/>
        <v>2017</v>
      </c>
      <c r="C3425">
        <v>10.96</v>
      </c>
    </row>
    <row r="3426" spans="1:3" x14ac:dyDescent="0.25">
      <c r="A3426" s="1">
        <v>42956</v>
      </c>
      <c r="B3426" s="8">
        <f t="shared" si="55"/>
        <v>2017</v>
      </c>
      <c r="C3426">
        <v>11.11</v>
      </c>
    </row>
    <row r="3427" spans="1:3" x14ac:dyDescent="0.25">
      <c r="A3427" s="1">
        <v>42957</v>
      </c>
      <c r="B3427" s="8">
        <f t="shared" si="55"/>
        <v>2017</v>
      </c>
      <c r="C3427">
        <v>16.040001</v>
      </c>
    </row>
    <row r="3428" spans="1:3" x14ac:dyDescent="0.25">
      <c r="A3428" s="1">
        <v>42958</v>
      </c>
      <c r="B3428" s="8">
        <f t="shared" si="55"/>
        <v>2017</v>
      </c>
      <c r="C3428">
        <v>15.51</v>
      </c>
    </row>
    <row r="3429" spans="1:3" x14ac:dyDescent="0.25">
      <c r="A3429" s="1">
        <v>42961</v>
      </c>
      <c r="B3429" s="8">
        <f t="shared" si="55"/>
        <v>2017</v>
      </c>
      <c r="C3429">
        <v>12.33</v>
      </c>
    </row>
    <row r="3430" spans="1:3" x14ac:dyDescent="0.25">
      <c r="A3430" s="1">
        <v>42962</v>
      </c>
      <c r="B3430" s="8">
        <f t="shared" si="55"/>
        <v>2017</v>
      </c>
      <c r="C3430">
        <v>12.04</v>
      </c>
    </row>
    <row r="3431" spans="1:3" x14ac:dyDescent="0.25">
      <c r="A3431" s="1">
        <v>42963</v>
      </c>
      <c r="B3431" s="8">
        <f t="shared" si="55"/>
        <v>2017</v>
      </c>
      <c r="C3431">
        <v>11.74</v>
      </c>
    </row>
    <row r="3432" spans="1:3" x14ac:dyDescent="0.25">
      <c r="A3432" s="1">
        <v>42964</v>
      </c>
      <c r="B3432" s="8">
        <f t="shared" si="55"/>
        <v>2017</v>
      </c>
      <c r="C3432">
        <v>15.55</v>
      </c>
    </row>
    <row r="3433" spans="1:3" x14ac:dyDescent="0.25">
      <c r="A3433" s="1">
        <v>42965</v>
      </c>
      <c r="B3433" s="8">
        <f t="shared" si="55"/>
        <v>2017</v>
      </c>
      <c r="C3433">
        <v>14.26</v>
      </c>
    </row>
    <row r="3434" spans="1:3" x14ac:dyDescent="0.25">
      <c r="A3434" s="1">
        <v>42968</v>
      </c>
      <c r="B3434" s="8">
        <f t="shared" si="55"/>
        <v>2017</v>
      </c>
      <c r="C3434">
        <v>13.19</v>
      </c>
    </row>
    <row r="3435" spans="1:3" x14ac:dyDescent="0.25">
      <c r="A3435" s="1">
        <v>42969</v>
      </c>
      <c r="B3435" s="8">
        <f t="shared" si="55"/>
        <v>2017</v>
      </c>
      <c r="C3435">
        <v>11.35</v>
      </c>
    </row>
    <row r="3436" spans="1:3" x14ac:dyDescent="0.25">
      <c r="A3436" s="1">
        <v>42970</v>
      </c>
      <c r="B3436" s="8">
        <f t="shared" si="55"/>
        <v>2017</v>
      </c>
      <c r="C3436">
        <v>12.25</v>
      </c>
    </row>
    <row r="3437" spans="1:3" x14ac:dyDescent="0.25">
      <c r="A3437" s="1">
        <v>42971</v>
      </c>
      <c r="B3437" s="8">
        <f t="shared" si="55"/>
        <v>2017</v>
      </c>
      <c r="C3437">
        <v>12.23</v>
      </c>
    </row>
    <row r="3438" spans="1:3" x14ac:dyDescent="0.25">
      <c r="A3438" s="1">
        <v>42972</v>
      </c>
      <c r="B3438" s="8">
        <f t="shared" si="55"/>
        <v>2017</v>
      </c>
      <c r="C3438">
        <v>11.28</v>
      </c>
    </row>
    <row r="3439" spans="1:3" x14ac:dyDescent="0.25">
      <c r="A3439" s="1">
        <v>42975</v>
      </c>
      <c r="B3439" s="8">
        <f t="shared" si="55"/>
        <v>2017</v>
      </c>
      <c r="C3439">
        <v>11.32</v>
      </c>
    </row>
    <row r="3440" spans="1:3" x14ac:dyDescent="0.25">
      <c r="A3440" s="1">
        <v>42976</v>
      </c>
      <c r="B3440" s="8">
        <f t="shared" si="55"/>
        <v>2017</v>
      </c>
      <c r="C3440">
        <v>11.7</v>
      </c>
    </row>
    <row r="3441" spans="1:3" x14ac:dyDescent="0.25">
      <c r="A3441" s="1">
        <v>42977</v>
      </c>
      <c r="B3441" s="8">
        <f t="shared" si="55"/>
        <v>2017</v>
      </c>
      <c r="C3441">
        <v>11.22</v>
      </c>
    </row>
    <row r="3442" spans="1:3" x14ac:dyDescent="0.25">
      <c r="A3442" s="1">
        <v>42978</v>
      </c>
      <c r="B3442" s="8">
        <f t="shared" si="55"/>
        <v>2017</v>
      </c>
      <c r="C3442">
        <v>10.59</v>
      </c>
    </row>
    <row r="3443" spans="1:3" x14ac:dyDescent="0.25">
      <c r="A3443" s="1">
        <v>42979</v>
      </c>
      <c r="B3443" s="8">
        <f t="shared" si="55"/>
        <v>2017</v>
      </c>
      <c r="C3443">
        <v>10.130000000000001</v>
      </c>
    </row>
    <row r="3444" spans="1:3" x14ac:dyDescent="0.25">
      <c r="A3444" s="1">
        <v>42983</v>
      </c>
      <c r="B3444" s="8">
        <f t="shared" si="55"/>
        <v>2017</v>
      </c>
      <c r="C3444">
        <v>12.23</v>
      </c>
    </row>
    <row r="3445" spans="1:3" x14ac:dyDescent="0.25">
      <c r="A3445" s="1">
        <v>42984</v>
      </c>
      <c r="B3445" s="8">
        <f t="shared" si="55"/>
        <v>2017</v>
      </c>
      <c r="C3445">
        <v>11.63</v>
      </c>
    </row>
    <row r="3446" spans="1:3" x14ac:dyDescent="0.25">
      <c r="A3446" s="1">
        <v>42985</v>
      </c>
      <c r="B3446" s="8">
        <f t="shared" si="55"/>
        <v>2017</v>
      </c>
      <c r="C3446">
        <v>11.55</v>
      </c>
    </row>
    <row r="3447" spans="1:3" x14ac:dyDescent="0.25">
      <c r="A3447" s="1">
        <v>42986</v>
      </c>
      <c r="B3447" s="8">
        <f t="shared" si="55"/>
        <v>2017</v>
      </c>
      <c r="C3447">
        <v>12.12</v>
      </c>
    </row>
    <row r="3448" spans="1:3" x14ac:dyDescent="0.25">
      <c r="A3448" s="1">
        <v>42989</v>
      </c>
      <c r="B3448" s="8">
        <f t="shared" si="55"/>
        <v>2017</v>
      </c>
      <c r="C3448">
        <v>10.73</v>
      </c>
    </row>
    <row r="3449" spans="1:3" x14ac:dyDescent="0.25">
      <c r="A3449" s="1">
        <v>42990</v>
      </c>
      <c r="B3449" s="8">
        <f t="shared" si="55"/>
        <v>2017</v>
      </c>
      <c r="C3449">
        <v>10.58</v>
      </c>
    </row>
    <row r="3450" spans="1:3" x14ac:dyDescent="0.25">
      <c r="A3450" s="1">
        <v>42991</v>
      </c>
      <c r="B3450" s="8">
        <f t="shared" si="55"/>
        <v>2017</v>
      </c>
      <c r="C3450">
        <v>10.5</v>
      </c>
    </row>
    <row r="3451" spans="1:3" x14ac:dyDescent="0.25">
      <c r="A3451" s="1">
        <v>42992</v>
      </c>
      <c r="B3451" s="8">
        <f t="shared" si="55"/>
        <v>2017</v>
      </c>
      <c r="C3451">
        <v>10.44</v>
      </c>
    </row>
    <row r="3452" spans="1:3" x14ac:dyDescent="0.25">
      <c r="A3452" s="1">
        <v>42993</v>
      </c>
      <c r="B3452" s="8">
        <f t="shared" si="55"/>
        <v>2017</v>
      </c>
      <c r="C3452">
        <v>10.17</v>
      </c>
    </row>
    <row r="3453" spans="1:3" x14ac:dyDescent="0.25">
      <c r="A3453" s="1">
        <v>42996</v>
      </c>
      <c r="B3453" s="8">
        <f t="shared" si="55"/>
        <v>2017</v>
      </c>
      <c r="C3453">
        <v>10.15</v>
      </c>
    </row>
    <row r="3454" spans="1:3" x14ac:dyDescent="0.25">
      <c r="A3454" s="1">
        <v>42997</v>
      </c>
      <c r="B3454" s="8">
        <f t="shared" si="55"/>
        <v>2017</v>
      </c>
      <c r="C3454">
        <v>10.18</v>
      </c>
    </row>
    <row r="3455" spans="1:3" x14ac:dyDescent="0.25">
      <c r="A3455" s="1">
        <v>42998</v>
      </c>
      <c r="B3455" s="8">
        <f t="shared" si="55"/>
        <v>2017</v>
      </c>
      <c r="C3455">
        <v>9.7799999999999994</v>
      </c>
    </row>
    <row r="3456" spans="1:3" x14ac:dyDescent="0.25">
      <c r="A3456" s="1">
        <v>42999</v>
      </c>
      <c r="B3456" s="8">
        <f t="shared" si="55"/>
        <v>2017</v>
      </c>
      <c r="C3456">
        <v>9.67</v>
      </c>
    </row>
    <row r="3457" spans="1:3" x14ac:dyDescent="0.25">
      <c r="A3457" s="1">
        <v>43000</v>
      </c>
      <c r="B3457" s="8">
        <f t="shared" si="55"/>
        <v>2017</v>
      </c>
      <c r="C3457">
        <v>9.59</v>
      </c>
    </row>
    <row r="3458" spans="1:3" x14ac:dyDescent="0.25">
      <c r="A3458" s="1">
        <v>43003</v>
      </c>
      <c r="B3458" s="8">
        <f t="shared" si="55"/>
        <v>2017</v>
      </c>
      <c r="C3458">
        <v>10.210000000000001</v>
      </c>
    </row>
    <row r="3459" spans="1:3" x14ac:dyDescent="0.25">
      <c r="A3459" s="1">
        <v>43004</v>
      </c>
      <c r="B3459" s="8">
        <f t="shared" ref="B3459:B3522" si="56">YEAR(A3459)</f>
        <v>2017</v>
      </c>
      <c r="C3459">
        <v>10.17</v>
      </c>
    </row>
    <row r="3460" spans="1:3" x14ac:dyDescent="0.25">
      <c r="A3460" s="1">
        <v>43005</v>
      </c>
      <c r="B3460" s="8">
        <f t="shared" si="56"/>
        <v>2017</v>
      </c>
      <c r="C3460">
        <v>9.8699999999999992</v>
      </c>
    </row>
    <row r="3461" spans="1:3" x14ac:dyDescent="0.25">
      <c r="A3461" s="1">
        <v>43006</v>
      </c>
      <c r="B3461" s="8">
        <f t="shared" si="56"/>
        <v>2017</v>
      </c>
      <c r="C3461">
        <v>9.5500000000000007</v>
      </c>
    </row>
    <row r="3462" spans="1:3" x14ac:dyDescent="0.25">
      <c r="A3462" s="1">
        <v>43007</v>
      </c>
      <c r="B3462" s="8">
        <f t="shared" si="56"/>
        <v>2017</v>
      </c>
      <c r="C3462">
        <v>9.51</v>
      </c>
    </row>
    <row r="3463" spans="1:3" x14ac:dyDescent="0.25">
      <c r="A3463" s="1">
        <v>43010</v>
      </c>
      <c r="B3463" s="8">
        <f t="shared" si="56"/>
        <v>2017</v>
      </c>
      <c r="C3463">
        <v>9.4499999999999993</v>
      </c>
    </row>
    <row r="3464" spans="1:3" x14ac:dyDescent="0.25">
      <c r="A3464" s="1">
        <v>43011</v>
      </c>
      <c r="B3464" s="8">
        <f t="shared" si="56"/>
        <v>2017</v>
      </c>
      <c r="C3464">
        <v>9.51</v>
      </c>
    </row>
    <row r="3465" spans="1:3" x14ac:dyDescent="0.25">
      <c r="A3465" s="1">
        <v>43012</v>
      </c>
      <c r="B3465" s="8">
        <f t="shared" si="56"/>
        <v>2017</v>
      </c>
      <c r="C3465">
        <v>9.6300000000000008</v>
      </c>
    </row>
    <row r="3466" spans="1:3" x14ac:dyDescent="0.25">
      <c r="A3466" s="1">
        <v>43013</v>
      </c>
      <c r="B3466" s="8">
        <f t="shared" si="56"/>
        <v>2017</v>
      </c>
      <c r="C3466">
        <v>9.19</v>
      </c>
    </row>
    <row r="3467" spans="1:3" x14ac:dyDescent="0.25">
      <c r="A3467" s="1">
        <v>43014</v>
      </c>
      <c r="B3467" s="8">
        <f t="shared" si="56"/>
        <v>2017</v>
      </c>
      <c r="C3467">
        <v>9.65</v>
      </c>
    </row>
    <row r="3468" spans="1:3" x14ac:dyDescent="0.25">
      <c r="A3468" s="1">
        <v>43017</v>
      </c>
      <c r="B3468" s="8">
        <f t="shared" si="56"/>
        <v>2017</v>
      </c>
      <c r="C3468">
        <v>10.33</v>
      </c>
    </row>
    <row r="3469" spans="1:3" x14ac:dyDescent="0.25">
      <c r="A3469" s="1">
        <v>43018</v>
      </c>
      <c r="B3469" s="8">
        <f t="shared" si="56"/>
        <v>2017</v>
      </c>
      <c r="C3469">
        <v>10.08</v>
      </c>
    </row>
    <row r="3470" spans="1:3" x14ac:dyDescent="0.25">
      <c r="A3470" s="1">
        <v>43019</v>
      </c>
      <c r="B3470" s="8">
        <f t="shared" si="56"/>
        <v>2017</v>
      </c>
      <c r="C3470">
        <v>9.85</v>
      </c>
    </row>
    <row r="3471" spans="1:3" x14ac:dyDescent="0.25">
      <c r="A3471" s="1">
        <v>43020</v>
      </c>
      <c r="B3471" s="8">
        <f t="shared" si="56"/>
        <v>2017</v>
      </c>
      <c r="C3471">
        <v>9.91</v>
      </c>
    </row>
    <row r="3472" spans="1:3" x14ac:dyDescent="0.25">
      <c r="A3472" s="1">
        <v>43021</v>
      </c>
      <c r="B3472" s="8">
        <f t="shared" si="56"/>
        <v>2017</v>
      </c>
      <c r="C3472">
        <v>9.61</v>
      </c>
    </row>
    <row r="3473" spans="1:3" x14ac:dyDescent="0.25">
      <c r="A3473" s="1">
        <v>43024</v>
      </c>
      <c r="B3473" s="8">
        <f t="shared" si="56"/>
        <v>2017</v>
      </c>
      <c r="C3473">
        <v>9.91</v>
      </c>
    </row>
    <row r="3474" spans="1:3" x14ac:dyDescent="0.25">
      <c r="A3474" s="1">
        <v>43025</v>
      </c>
      <c r="B3474" s="8">
        <f t="shared" si="56"/>
        <v>2017</v>
      </c>
      <c r="C3474">
        <v>10.31</v>
      </c>
    </row>
    <row r="3475" spans="1:3" x14ac:dyDescent="0.25">
      <c r="A3475" s="1">
        <v>43026</v>
      </c>
      <c r="B3475" s="8">
        <f t="shared" si="56"/>
        <v>2017</v>
      </c>
      <c r="C3475">
        <v>10.07</v>
      </c>
    </row>
    <row r="3476" spans="1:3" x14ac:dyDescent="0.25">
      <c r="A3476" s="1">
        <v>43027</v>
      </c>
      <c r="B3476" s="8">
        <f t="shared" si="56"/>
        <v>2017</v>
      </c>
      <c r="C3476">
        <v>10.050000000000001</v>
      </c>
    </row>
    <row r="3477" spans="1:3" x14ac:dyDescent="0.25">
      <c r="A3477" s="1">
        <v>43028</v>
      </c>
      <c r="B3477" s="8">
        <f t="shared" si="56"/>
        <v>2017</v>
      </c>
      <c r="C3477">
        <v>9.9700000000000006</v>
      </c>
    </row>
    <row r="3478" spans="1:3" x14ac:dyDescent="0.25">
      <c r="A3478" s="1">
        <v>43031</v>
      </c>
      <c r="B3478" s="8">
        <f t="shared" si="56"/>
        <v>2017</v>
      </c>
      <c r="C3478">
        <v>11.07</v>
      </c>
    </row>
    <row r="3479" spans="1:3" x14ac:dyDescent="0.25">
      <c r="A3479" s="1">
        <v>43032</v>
      </c>
      <c r="B3479" s="8">
        <f t="shared" si="56"/>
        <v>2017</v>
      </c>
      <c r="C3479">
        <v>11.16</v>
      </c>
    </row>
    <row r="3480" spans="1:3" x14ac:dyDescent="0.25">
      <c r="A3480" s="1">
        <v>43033</v>
      </c>
      <c r="B3480" s="8">
        <f t="shared" si="56"/>
        <v>2017</v>
      </c>
      <c r="C3480">
        <v>11.23</v>
      </c>
    </row>
    <row r="3481" spans="1:3" x14ac:dyDescent="0.25">
      <c r="A3481" s="1">
        <v>43034</v>
      </c>
      <c r="B3481" s="8">
        <f t="shared" si="56"/>
        <v>2017</v>
      </c>
      <c r="C3481">
        <v>11.3</v>
      </c>
    </row>
    <row r="3482" spans="1:3" x14ac:dyDescent="0.25">
      <c r="A3482" s="1">
        <v>43035</v>
      </c>
      <c r="B3482" s="8">
        <f t="shared" si="56"/>
        <v>2017</v>
      </c>
      <c r="C3482">
        <v>9.8000000000000007</v>
      </c>
    </row>
    <row r="3483" spans="1:3" x14ac:dyDescent="0.25">
      <c r="A3483" s="1">
        <v>43038</v>
      </c>
      <c r="B3483" s="8">
        <f t="shared" si="56"/>
        <v>2017</v>
      </c>
      <c r="C3483">
        <v>10.5</v>
      </c>
    </row>
    <row r="3484" spans="1:3" x14ac:dyDescent="0.25">
      <c r="A3484" s="1">
        <v>43039</v>
      </c>
      <c r="B3484" s="8">
        <f t="shared" si="56"/>
        <v>2017</v>
      </c>
      <c r="C3484">
        <v>10.18</v>
      </c>
    </row>
    <row r="3485" spans="1:3" x14ac:dyDescent="0.25">
      <c r="A3485" s="1">
        <v>43040</v>
      </c>
      <c r="B3485" s="8">
        <f t="shared" si="56"/>
        <v>2017</v>
      </c>
      <c r="C3485">
        <v>10.199999999999999</v>
      </c>
    </row>
    <row r="3486" spans="1:3" x14ac:dyDescent="0.25">
      <c r="A3486" s="1">
        <v>43041</v>
      </c>
      <c r="B3486" s="8">
        <f t="shared" si="56"/>
        <v>2017</v>
      </c>
      <c r="C3486">
        <v>9.93</v>
      </c>
    </row>
    <row r="3487" spans="1:3" x14ac:dyDescent="0.25">
      <c r="A3487" s="1">
        <v>43042</v>
      </c>
      <c r="B3487" s="8">
        <f t="shared" si="56"/>
        <v>2017</v>
      </c>
      <c r="C3487">
        <v>9.14</v>
      </c>
    </row>
    <row r="3488" spans="1:3" x14ac:dyDescent="0.25">
      <c r="A3488" s="1">
        <v>43045</v>
      </c>
      <c r="B3488" s="8">
        <f t="shared" si="56"/>
        <v>2017</v>
      </c>
      <c r="C3488">
        <v>9.4</v>
      </c>
    </row>
    <row r="3489" spans="1:3" x14ac:dyDescent="0.25">
      <c r="A3489" s="1">
        <v>43046</v>
      </c>
      <c r="B3489" s="8">
        <f t="shared" si="56"/>
        <v>2017</v>
      </c>
      <c r="C3489">
        <v>9.89</v>
      </c>
    </row>
    <row r="3490" spans="1:3" x14ac:dyDescent="0.25">
      <c r="A3490" s="1">
        <v>43047</v>
      </c>
      <c r="B3490" s="8">
        <f t="shared" si="56"/>
        <v>2017</v>
      </c>
      <c r="C3490">
        <v>9.7799999999999994</v>
      </c>
    </row>
    <row r="3491" spans="1:3" x14ac:dyDescent="0.25">
      <c r="A3491" s="1">
        <v>43048</v>
      </c>
      <c r="B3491" s="8">
        <f t="shared" si="56"/>
        <v>2017</v>
      </c>
      <c r="C3491">
        <v>10.5</v>
      </c>
    </row>
    <row r="3492" spans="1:3" x14ac:dyDescent="0.25">
      <c r="A3492" s="1">
        <v>43049</v>
      </c>
      <c r="B3492" s="8">
        <f t="shared" si="56"/>
        <v>2017</v>
      </c>
      <c r="C3492">
        <v>11.29</v>
      </c>
    </row>
    <row r="3493" spans="1:3" x14ac:dyDescent="0.25">
      <c r="A3493" s="1">
        <v>43052</v>
      </c>
      <c r="B3493" s="8">
        <f t="shared" si="56"/>
        <v>2017</v>
      </c>
      <c r="C3493">
        <v>11.5</v>
      </c>
    </row>
    <row r="3494" spans="1:3" x14ac:dyDescent="0.25">
      <c r="A3494" s="1">
        <v>43053</v>
      </c>
      <c r="B3494" s="8">
        <f t="shared" si="56"/>
        <v>2017</v>
      </c>
      <c r="C3494">
        <v>11.59</v>
      </c>
    </row>
    <row r="3495" spans="1:3" x14ac:dyDescent="0.25">
      <c r="A3495" s="1">
        <v>43054</v>
      </c>
      <c r="B3495" s="8">
        <f t="shared" si="56"/>
        <v>2017</v>
      </c>
      <c r="C3495">
        <v>13.13</v>
      </c>
    </row>
    <row r="3496" spans="1:3" x14ac:dyDescent="0.25">
      <c r="A3496" s="1">
        <v>43055</v>
      </c>
      <c r="B3496" s="8">
        <f t="shared" si="56"/>
        <v>2017</v>
      </c>
      <c r="C3496">
        <v>11.76</v>
      </c>
    </row>
    <row r="3497" spans="1:3" x14ac:dyDescent="0.25">
      <c r="A3497" s="1">
        <v>43056</v>
      </c>
      <c r="B3497" s="8">
        <f t="shared" si="56"/>
        <v>2017</v>
      </c>
      <c r="C3497">
        <v>11.43</v>
      </c>
    </row>
    <row r="3498" spans="1:3" x14ac:dyDescent="0.25">
      <c r="A3498" s="1">
        <v>43059</v>
      </c>
      <c r="B3498" s="8">
        <f t="shared" si="56"/>
        <v>2017</v>
      </c>
      <c r="C3498">
        <v>10.65</v>
      </c>
    </row>
    <row r="3499" spans="1:3" x14ac:dyDescent="0.25">
      <c r="A3499" s="1">
        <v>43060</v>
      </c>
      <c r="B3499" s="8">
        <f t="shared" si="56"/>
        <v>2017</v>
      </c>
      <c r="C3499">
        <v>9.73</v>
      </c>
    </row>
    <row r="3500" spans="1:3" x14ac:dyDescent="0.25">
      <c r="A3500" s="1">
        <v>43061</v>
      </c>
      <c r="B3500" s="8">
        <f t="shared" si="56"/>
        <v>2017</v>
      </c>
      <c r="C3500">
        <v>9.8800000000000008</v>
      </c>
    </row>
    <row r="3501" spans="1:3" x14ac:dyDescent="0.25">
      <c r="A3501" s="1">
        <v>43063</v>
      </c>
      <c r="B3501" s="8">
        <f t="shared" si="56"/>
        <v>2017</v>
      </c>
      <c r="C3501">
        <v>9.67</v>
      </c>
    </row>
    <row r="3502" spans="1:3" x14ac:dyDescent="0.25">
      <c r="A3502" s="1">
        <v>43066</v>
      </c>
      <c r="B3502" s="8">
        <f t="shared" si="56"/>
        <v>2017</v>
      </c>
      <c r="C3502">
        <v>9.8699999999999992</v>
      </c>
    </row>
    <row r="3503" spans="1:3" x14ac:dyDescent="0.25">
      <c r="A3503" s="1">
        <v>43067</v>
      </c>
      <c r="B3503" s="8">
        <f t="shared" si="56"/>
        <v>2017</v>
      </c>
      <c r="C3503">
        <v>10.029999999999999</v>
      </c>
    </row>
    <row r="3504" spans="1:3" x14ac:dyDescent="0.25">
      <c r="A3504" s="1">
        <v>43068</v>
      </c>
      <c r="B3504" s="8">
        <f t="shared" si="56"/>
        <v>2017</v>
      </c>
      <c r="C3504">
        <v>10.7</v>
      </c>
    </row>
    <row r="3505" spans="1:3" x14ac:dyDescent="0.25">
      <c r="A3505" s="1">
        <v>43069</v>
      </c>
      <c r="B3505" s="8">
        <f t="shared" si="56"/>
        <v>2017</v>
      </c>
      <c r="C3505">
        <v>11.28</v>
      </c>
    </row>
    <row r="3506" spans="1:3" x14ac:dyDescent="0.25">
      <c r="A3506" s="1">
        <v>43070</v>
      </c>
      <c r="B3506" s="8">
        <f t="shared" si="56"/>
        <v>2017</v>
      </c>
      <c r="C3506">
        <v>11.43</v>
      </c>
    </row>
    <row r="3507" spans="1:3" x14ac:dyDescent="0.25">
      <c r="A3507" s="1">
        <v>43073</v>
      </c>
      <c r="B3507" s="8">
        <f t="shared" si="56"/>
        <v>2017</v>
      </c>
      <c r="C3507">
        <v>11.68</v>
      </c>
    </row>
    <row r="3508" spans="1:3" x14ac:dyDescent="0.25">
      <c r="A3508" s="1">
        <v>43074</v>
      </c>
      <c r="B3508" s="8">
        <f t="shared" si="56"/>
        <v>2017</v>
      </c>
      <c r="C3508">
        <v>11.33</v>
      </c>
    </row>
    <row r="3509" spans="1:3" x14ac:dyDescent="0.25">
      <c r="A3509" s="1">
        <v>43075</v>
      </c>
      <c r="B3509" s="8">
        <f t="shared" si="56"/>
        <v>2017</v>
      </c>
      <c r="C3509">
        <v>11.02</v>
      </c>
    </row>
    <row r="3510" spans="1:3" x14ac:dyDescent="0.25">
      <c r="A3510" s="1">
        <v>43076</v>
      </c>
      <c r="B3510" s="8">
        <f t="shared" si="56"/>
        <v>2017</v>
      </c>
      <c r="C3510">
        <v>10.16</v>
      </c>
    </row>
    <row r="3511" spans="1:3" x14ac:dyDescent="0.25">
      <c r="A3511" s="1">
        <v>43077</v>
      </c>
      <c r="B3511" s="8">
        <f t="shared" si="56"/>
        <v>2017</v>
      </c>
      <c r="C3511">
        <v>9.58</v>
      </c>
    </row>
    <row r="3512" spans="1:3" x14ac:dyDescent="0.25">
      <c r="A3512" s="1">
        <v>43080</v>
      </c>
      <c r="B3512" s="8">
        <f t="shared" si="56"/>
        <v>2017</v>
      </c>
      <c r="C3512">
        <v>9.34</v>
      </c>
    </row>
    <row r="3513" spans="1:3" x14ac:dyDescent="0.25">
      <c r="A3513" s="1">
        <v>43081</v>
      </c>
      <c r="B3513" s="8">
        <f t="shared" si="56"/>
        <v>2017</v>
      </c>
      <c r="C3513">
        <v>9.92</v>
      </c>
    </row>
    <row r="3514" spans="1:3" x14ac:dyDescent="0.25">
      <c r="A3514" s="1">
        <v>43082</v>
      </c>
      <c r="B3514" s="8">
        <f t="shared" si="56"/>
        <v>2017</v>
      </c>
      <c r="C3514">
        <v>10.18</v>
      </c>
    </row>
    <row r="3515" spans="1:3" x14ac:dyDescent="0.25">
      <c r="A3515" s="1">
        <v>43083</v>
      </c>
      <c r="B3515" s="8">
        <f t="shared" si="56"/>
        <v>2017</v>
      </c>
      <c r="C3515">
        <v>10.49</v>
      </c>
    </row>
    <row r="3516" spans="1:3" x14ac:dyDescent="0.25">
      <c r="A3516" s="1">
        <v>43084</v>
      </c>
      <c r="B3516" s="8">
        <f t="shared" si="56"/>
        <v>2017</v>
      </c>
      <c r="C3516">
        <v>9.42</v>
      </c>
    </row>
    <row r="3517" spans="1:3" x14ac:dyDescent="0.25">
      <c r="A3517" s="1">
        <v>43087</v>
      </c>
      <c r="B3517" s="8">
        <f t="shared" si="56"/>
        <v>2017</v>
      </c>
      <c r="C3517">
        <v>9.5299999999999994</v>
      </c>
    </row>
    <row r="3518" spans="1:3" x14ac:dyDescent="0.25">
      <c r="A3518" s="1">
        <v>43088</v>
      </c>
      <c r="B3518" s="8">
        <f t="shared" si="56"/>
        <v>2017</v>
      </c>
      <c r="C3518">
        <v>10.029999999999999</v>
      </c>
    </row>
    <row r="3519" spans="1:3" x14ac:dyDescent="0.25">
      <c r="A3519" s="1">
        <v>43089</v>
      </c>
      <c r="B3519" s="8">
        <f t="shared" si="56"/>
        <v>2017</v>
      </c>
      <c r="C3519">
        <v>9.7200000000000006</v>
      </c>
    </row>
    <row r="3520" spans="1:3" x14ac:dyDescent="0.25">
      <c r="A3520" s="1">
        <v>43090</v>
      </c>
      <c r="B3520" s="8">
        <f t="shared" si="56"/>
        <v>2017</v>
      </c>
      <c r="C3520">
        <v>9.6199999999999992</v>
      </c>
    </row>
    <row r="3521" spans="1:3" x14ac:dyDescent="0.25">
      <c r="A3521" s="1">
        <v>43091</v>
      </c>
      <c r="B3521" s="8">
        <f t="shared" si="56"/>
        <v>2017</v>
      </c>
      <c r="C3521">
        <v>9.9</v>
      </c>
    </row>
    <row r="3522" spans="1:3" x14ac:dyDescent="0.25">
      <c r="A3522" s="1">
        <v>43095</v>
      </c>
      <c r="B3522" s="8">
        <f t="shared" si="56"/>
        <v>2017</v>
      </c>
      <c r="C3522">
        <v>10.25</v>
      </c>
    </row>
    <row r="3523" spans="1:3" x14ac:dyDescent="0.25">
      <c r="A3523" s="1">
        <v>43096</v>
      </c>
      <c r="B3523" s="8">
        <f t="shared" ref="B3523:B3586" si="57">YEAR(A3523)</f>
        <v>2017</v>
      </c>
      <c r="C3523">
        <v>10.47</v>
      </c>
    </row>
    <row r="3524" spans="1:3" x14ac:dyDescent="0.25">
      <c r="A3524" s="1">
        <v>43097</v>
      </c>
      <c r="B3524" s="8">
        <f t="shared" si="57"/>
        <v>2017</v>
      </c>
      <c r="C3524">
        <v>10.18</v>
      </c>
    </row>
    <row r="3525" spans="1:3" x14ac:dyDescent="0.25">
      <c r="A3525" s="1">
        <v>43098</v>
      </c>
      <c r="B3525" s="8">
        <f t="shared" si="57"/>
        <v>2017</v>
      </c>
      <c r="C3525">
        <v>11.04</v>
      </c>
    </row>
    <row r="3526" spans="1:3" x14ac:dyDescent="0.25">
      <c r="A3526" s="1">
        <v>43102</v>
      </c>
      <c r="B3526" s="8">
        <f t="shared" si="57"/>
        <v>2018</v>
      </c>
      <c r="C3526">
        <v>9.77</v>
      </c>
    </row>
    <row r="3527" spans="1:3" x14ac:dyDescent="0.25">
      <c r="A3527" s="1">
        <v>43103</v>
      </c>
      <c r="B3527" s="8">
        <f t="shared" si="57"/>
        <v>2018</v>
      </c>
      <c r="C3527">
        <v>9.15</v>
      </c>
    </row>
    <row r="3528" spans="1:3" x14ac:dyDescent="0.25">
      <c r="A3528" s="1">
        <v>43104</v>
      </c>
      <c r="B3528" s="8">
        <f t="shared" si="57"/>
        <v>2018</v>
      </c>
      <c r="C3528">
        <v>9.2200000000000006</v>
      </c>
    </row>
    <row r="3529" spans="1:3" x14ac:dyDescent="0.25">
      <c r="A3529" s="1">
        <v>43105</v>
      </c>
      <c r="B3529" s="8">
        <f t="shared" si="57"/>
        <v>2018</v>
      </c>
      <c r="C3529">
        <v>9.2200000000000006</v>
      </c>
    </row>
    <row r="3530" spans="1:3" x14ac:dyDescent="0.25">
      <c r="A3530" s="1">
        <v>43108</v>
      </c>
      <c r="B3530" s="8">
        <f t="shared" si="57"/>
        <v>2018</v>
      </c>
      <c r="C3530">
        <v>9.52</v>
      </c>
    </row>
    <row r="3531" spans="1:3" x14ac:dyDescent="0.25">
      <c r="A3531" s="1">
        <v>43109</v>
      </c>
      <c r="B3531" s="8">
        <f t="shared" si="57"/>
        <v>2018</v>
      </c>
      <c r="C3531">
        <v>10.08</v>
      </c>
    </row>
    <row r="3532" spans="1:3" x14ac:dyDescent="0.25">
      <c r="A3532" s="1">
        <v>43110</v>
      </c>
      <c r="B3532" s="8">
        <f t="shared" si="57"/>
        <v>2018</v>
      </c>
      <c r="C3532">
        <v>9.82</v>
      </c>
    </row>
    <row r="3533" spans="1:3" x14ac:dyDescent="0.25">
      <c r="A3533" s="1">
        <v>43111</v>
      </c>
      <c r="B3533" s="8">
        <f t="shared" si="57"/>
        <v>2018</v>
      </c>
      <c r="C3533">
        <v>9.8800000000000008</v>
      </c>
    </row>
    <row r="3534" spans="1:3" x14ac:dyDescent="0.25">
      <c r="A3534" s="1">
        <v>43112</v>
      </c>
      <c r="B3534" s="8">
        <f t="shared" si="57"/>
        <v>2018</v>
      </c>
      <c r="C3534">
        <v>10.16</v>
      </c>
    </row>
    <row r="3535" spans="1:3" x14ac:dyDescent="0.25">
      <c r="A3535" s="1">
        <v>43116</v>
      </c>
      <c r="B3535" s="8">
        <f t="shared" si="57"/>
        <v>2018</v>
      </c>
      <c r="C3535">
        <v>11.66</v>
      </c>
    </row>
    <row r="3536" spans="1:3" x14ac:dyDescent="0.25">
      <c r="A3536" s="1">
        <v>43117</v>
      </c>
      <c r="B3536" s="8">
        <f t="shared" si="57"/>
        <v>2018</v>
      </c>
      <c r="C3536">
        <v>11.91</v>
      </c>
    </row>
    <row r="3537" spans="1:3" x14ac:dyDescent="0.25">
      <c r="A3537" s="1">
        <v>43118</v>
      </c>
      <c r="B3537" s="8">
        <f t="shared" si="57"/>
        <v>2018</v>
      </c>
      <c r="C3537">
        <v>12.22</v>
      </c>
    </row>
    <row r="3538" spans="1:3" x14ac:dyDescent="0.25">
      <c r="A3538" s="1">
        <v>43119</v>
      </c>
      <c r="B3538" s="8">
        <f t="shared" si="57"/>
        <v>2018</v>
      </c>
      <c r="C3538">
        <v>11.27</v>
      </c>
    </row>
    <row r="3539" spans="1:3" x14ac:dyDescent="0.25">
      <c r="A3539" s="1">
        <v>43122</v>
      </c>
      <c r="B3539" s="8">
        <f t="shared" si="57"/>
        <v>2018</v>
      </c>
      <c r="C3539">
        <v>11.03</v>
      </c>
    </row>
    <row r="3540" spans="1:3" x14ac:dyDescent="0.25">
      <c r="A3540" s="1">
        <v>43123</v>
      </c>
      <c r="B3540" s="8">
        <f t="shared" si="57"/>
        <v>2018</v>
      </c>
      <c r="C3540">
        <v>11.1</v>
      </c>
    </row>
    <row r="3541" spans="1:3" x14ac:dyDescent="0.25">
      <c r="A3541" s="1">
        <v>43124</v>
      </c>
      <c r="B3541" s="8">
        <f t="shared" si="57"/>
        <v>2018</v>
      </c>
      <c r="C3541">
        <v>11.47</v>
      </c>
    </row>
    <row r="3542" spans="1:3" x14ac:dyDescent="0.25">
      <c r="A3542" s="1">
        <v>43125</v>
      </c>
      <c r="B3542" s="8">
        <f t="shared" si="57"/>
        <v>2018</v>
      </c>
      <c r="C3542">
        <v>11.58</v>
      </c>
    </row>
    <row r="3543" spans="1:3" x14ac:dyDescent="0.25">
      <c r="A3543" s="1">
        <v>43126</v>
      </c>
      <c r="B3543" s="8">
        <f t="shared" si="57"/>
        <v>2018</v>
      </c>
      <c r="C3543">
        <v>11.08</v>
      </c>
    </row>
    <row r="3544" spans="1:3" x14ac:dyDescent="0.25">
      <c r="A3544" s="1">
        <v>43129</v>
      </c>
      <c r="B3544" s="8">
        <f t="shared" si="57"/>
        <v>2018</v>
      </c>
      <c r="C3544">
        <v>13.84</v>
      </c>
    </row>
    <row r="3545" spans="1:3" x14ac:dyDescent="0.25">
      <c r="A3545" s="1">
        <v>43130</v>
      </c>
      <c r="B3545" s="8">
        <f t="shared" si="57"/>
        <v>2018</v>
      </c>
      <c r="C3545">
        <v>14.79</v>
      </c>
    </row>
    <row r="3546" spans="1:3" x14ac:dyDescent="0.25">
      <c r="A3546" s="1">
        <v>43131</v>
      </c>
      <c r="B3546" s="8">
        <f t="shared" si="57"/>
        <v>2018</v>
      </c>
      <c r="C3546">
        <v>13.54</v>
      </c>
    </row>
    <row r="3547" spans="1:3" x14ac:dyDescent="0.25">
      <c r="A3547" s="1">
        <v>43132</v>
      </c>
      <c r="B3547" s="8">
        <f t="shared" si="57"/>
        <v>2018</v>
      </c>
      <c r="C3547">
        <v>13.47</v>
      </c>
    </row>
    <row r="3548" spans="1:3" x14ac:dyDescent="0.25">
      <c r="A3548" s="1">
        <v>43133</v>
      </c>
      <c r="B3548" s="8">
        <f t="shared" si="57"/>
        <v>2018</v>
      </c>
      <c r="C3548">
        <v>17.309999000000001</v>
      </c>
    </row>
    <row r="3549" spans="1:3" x14ac:dyDescent="0.25">
      <c r="A3549" s="1">
        <v>43136</v>
      </c>
      <c r="B3549" s="8">
        <f t="shared" si="57"/>
        <v>2018</v>
      </c>
      <c r="C3549">
        <v>37.32</v>
      </c>
    </row>
    <row r="3550" spans="1:3" x14ac:dyDescent="0.25">
      <c r="A3550" s="1">
        <v>43137</v>
      </c>
      <c r="B3550" s="8">
        <f t="shared" si="57"/>
        <v>2018</v>
      </c>
      <c r="C3550">
        <v>29.98</v>
      </c>
    </row>
    <row r="3551" spans="1:3" x14ac:dyDescent="0.25">
      <c r="A3551" s="1">
        <v>43138</v>
      </c>
      <c r="B3551" s="8">
        <f t="shared" si="57"/>
        <v>2018</v>
      </c>
      <c r="C3551">
        <v>27.73</v>
      </c>
    </row>
    <row r="3552" spans="1:3" x14ac:dyDescent="0.25">
      <c r="A3552" s="1">
        <v>43139</v>
      </c>
      <c r="B3552" s="8">
        <f t="shared" si="57"/>
        <v>2018</v>
      </c>
      <c r="C3552">
        <v>33.459999000000003</v>
      </c>
    </row>
    <row r="3553" spans="1:3" x14ac:dyDescent="0.25">
      <c r="A3553" s="1">
        <v>43140</v>
      </c>
      <c r="B3553" s="8">
        <f t="shared" si="57"/>
        <v>2018</v>
      </c>
      <c r="C3553">
        <v>29.059999000000001</v>
      </c>
    </row>
    <row r="3554" spans="1:3" x14ac:dyDescent="0.25">
      <c r="A3554" s="1">
        <v>43143</v>
      </c>
      <c r="B3554" s="8">
        <f t="shared" si="57"/>
        <v>2018</v>
      </c>
      <c r="C3554">
        <v>25.610001</v>
      </c>
    </row>
    <row r="3555" spans="1:3" x14ac:dyDescent="0.25">
      <c r="A3555" s="1">
        <v>43144</v>
      </c>
      <c r="B3555" s="8">
        <f t="shared" si="57"/>
        <v>2018</v>
      </c>
      <c r="C3555">
        <v>24.969999000000001</v>
      </c>
    </row>
    <row r="3556" spans="1:3" x14ac:dyDescent="0.25">
      <c r="A3556" s="1">
        <v>43145</v>
      </c>
      <c r="B3556" s="8">
        <f t="shared" si="57"/>
        <v>2018</v>
      </c>
      <c r="C3556">
        <v>19.260000000000002</v>
      </c>
    </row>
    <row r="3557" spans="1:3" x14ac:dyDescent="0.25">
      <c r="A3557" s="1">
        <v>43146</v>
      </c>
      <c r="B3557" s="8">
        <f t="shared" si="57"/>
        <v>2018</v>
      </c>
      <c r="C3557">
        <v>19.129999000000002</v>
      </c>
    </row>
    <row r="3558" spans="1:3" x14ac:dyDescent="0.25">
      <c r="A3558" s="1">
        <v>43147</v>
      </c>
      <c r="B3558" s="8">
        <f t="shared" si="57"/>
        <v>2018</v>
      </c>
      <c r="C3558">
        <v>19.459999</v>
      </c>
    </row>
    <row r="3559" spans="1:3" x14ac:dyDescent="0.25">
      <c r="A3559" s="1">
        <v>43151</v>
      </c>
      <c r="B3559" s="8">
        <f t="shared" si="57"/>
        <v>2018</v>
      </c>
      <c r="C3559">
        <v>20.6</v>
      </c>
    </row>
    <row r="3560" spans="1:3" x14ac:dyDescent="0.25">
      <c r="A3560" s="1">
        <v>43152</v>
      </c>
      <c r="B3560" s="8">
        <f t="shared" si="57"/>
        <v>2018</v>
      </c>
      <c r="C3560">
        <v>20.02</v>
      </c>
    </row>
    <row r="3561" spans="1:3" x14ac:dyDescent="0.25">
      <c r="A3561" s="1">
        <v>43153</v>
      </c>
      <c r="B3561" s="8">
        <f t="shared" si="57"/>
        <v>2018</v>
      </c>
      <c r="C3561">
        <v>18.719999000000001</v>
      </c>
    </row>
    <row r="3562" spans="1:3" x14ac:dyDescent="0.25">
      <c r="A3562" s="1">
        <v>43154</v>
      </c>
      <c r="B3562" s="8">
        <f t="shared" si="57"/>
        <v>2018</v>
      </c>
      <c r="C3562">
        <v>16.489999999999998</v>
      </c>
    </row>
    <row r="3563" spans="1:3" x14ac:dyDescent="0.25">
      <c r="A3563" s="1">
        <v>43157</v>
      </c>
      <c r="B3563" s="8">
        <f t="shared" si="57"/>
        <v>2018</v>
      </c>
      <c r="C3563">
        <v>15.8</v>
      </c>
    </row>
    <row r="3564" spans="1:3" x14ac:dyDescent="0.25">
      <c r="A3564" s="1">
        <v>43158</v>
      </c>
      <c r="B3564" s="8">
        <f t="shared" si="57"/>
        <v>2018</v>
      </c>
      <c r="C3564">
        <v>18.59</v>
      </c>
    </row>
    <row r="3565" spans="1:3" x14ac:dyDescent="0.25">
      <c r="A3565" s="1">
        <v>43159</v>
      </c>
      <c r="B3565" s="8">
        <f t="shared" si="57"/>
        <v>2018</v>
      </c>
      <c r="C3565">
        <v>19.850000000000001</v>
      </c>
    </row>
    <row r="3566" spans="1:3" x14ac:dyDescent="0.25">
      <c r="A3566" s="1">
        <v>43160</v>
      </c>
      <c r="B3566" s="8">
        <f t="shared" si="57"/>
        <v>2018</v>
      </c>
      <c r="C3566">
        <v>22.469999000000001</v>
      </c>
    </row>
    <row r="3567" spans="1:3" x14ac:dyDescent="0.25">
      <c r="A3567" s="1">
        <v>43161</v>
      </c>
      <c r="B3567" s="8">
        <f t="shared" si="57"/>
        <v>2018</v>
      </c>
      <c r="C3567">
        <v>19.59</v>
      </c>
    </row>
    <row r="3568" spans="1:3" x14ac:dyDescent="0.25">
      <c r="A3568" s="1">
        <v>43164</v>
      </c>
      <c r="B3568" s="8">
        <f t="shared" si="57"/>
        <v>2018</v>
      </c>
      <c r="C3568">
        <v>18.73</v>
      </c>
    </row>
    <row r="3569" spans="1:3" x14ac:dyDescent="0.25">
      <c r="A3569" s="1">
        <v>43165</v>
      </c>
      <c r="B3569" s="8">
        <f t="shared" si="57"/>
        <v>2018</v>
      </c>
      <c r="C3569">
        <v>18.360001</v>
      </c>
    </row>
    <row r="3570" spans="1:3" x14ac:dyDescent="0.25">
      <c r="A3570" s="1">
        <v>43166</v>
      </c>
      <c r="B3570" s="8">
        <f t="shared" si="57"/>
        <v>2018</v>
      </c>
      <c r="C3570">
        <v>17.760000000000002</v>
      </c>
    </row>
    <row r="3571" spans="1:3" x14ac:dyDescent="0.25">
      <c r="A3571" s="1">
        <v>43167</v>
      </c>
      <c r="B3571" s="8">
        <f t="shared" si="57"/>
        <v>2018</v>
      </c>
      <c r="C3571">
        <v>16.540001</v>
      </c>
    </row>
    <row r="3572" spans="1:3" x14ac:dyDescent="0.25">
      <c r="A3572" s="1">
        <v>43168</v>
      </c>
      <c r="B3572" s="8">
        <f t="shared" si="57"/>
        <v>2018</v>
      </c>
      <c r="C3572">
        <v>14.64</v>
      </c>
    </row>
    <row r="3573" spans="1:3" x14ac:dyDescent="0.25">
      <c r="A3573" s="1">
        <v>43171</v>
      </c>
      <c r="B3573" s="8">
        <f t="shared" si="57"/>
        <v>2018</v>
      </c>
      <c r="C3573">
        <v>15.78</v>
      </c>
    </row>
    <row r="3574" spans="1:3" x14ac:dyDescent="0.25">
      <c r="A3574" s="1">
        <v>43172</v>
      </c>
      <c r="B3574" s="8">
        <f t="shared" si="57"/>
        <v>2018</v>
      </c>
      <c r="C3574">
        <v>16.350000000000001</v>
      </c>
    </row>
    <row r="3575" spans="1:3" x14ac:dyDescent="0.25">
      <c r="A3575" s="1">
        <v>43173</v>
      </c>
      <c r="B3575" s="8">
        <f t="shared" si="57"/>
        <v>2018</v>
      </c>
      <c r="C3575">
        <v>17.23</v>
      </c>
    </row>
    <row r="3576" spans="1:3" x14ac:dyDescent="0.25">
      <c r="A3576" s="1">
        <v>43174</v>
      </c>
      <c r="B3576" s="8">
        <f t="shared" si="57"/>
        <v>2018</v>
      </c>
      <c r="C3576">
        <v>16.59</v>
      </c>
    </row>
    <row r="3577" spans="1:3" x14ac:dyDescent="0.25">
      <c r="A3577" s="1">
        <v>43175</v>
      </c>
      <c r="B3577" s="8">
        <f t="shared" si="57"/>
        <v>2018</v>
      </c>
      <c r="C3577">
        <v>15.8</v>
      </c>
    </row>
    <row r="3578" spans="1:3" x14ac:dyDescent="0.25">
      <c r="A3578" s="1">
        <v>43178</v>
      </c>
      <c r="B3578" s="8">
        <f t="shared" si="57"/>
        <v>2018</v>
      </c>
      <c r="C3578">
        <v>19.02</v>
      </c>
    </row>
    <row r="3579" spans="1:3" x14ac:dyDescent="0.25">
      <c r="A3579" s="1">
        <v>43179</v>
      </c>
      <c r="B3579" s="8">
        <f t="shared" si="57"/>
        <v>2018</v>
      </c>
      <c r="C3579">
        <v>18.200001</v>
      </c>
    </row>
    <row r="3580" spans="1:3" x14ac:dyDescent="0.25">
      <c r="A3580" s="1">
        <v>43180</v>
      </c>
      <c r="B3580" s="8">
        <f t="shared" si="57"/>
        <v>2018</v>
      </c>
      <c r="C3580">
        <v>17.860001</v>
      </c>
    </row>
    <row r="3581" spans="1:3" x14ac:dyDescent="0.25">
      <c r="A3581" s="1">
        <v>43181</v>
      </c>
      <c r="B3581" s="8">
        <f t="shared" si="57"/>
        <v>2018</v>
      </c>
      <c r="C3581">
        <v>23.34</v>
      </c>
    </row>
    <row r="3582" spans="1:3" x14ac:dyDescent="0.25">
      <c r="A3582" s="1">
        <v>43182</v>
      </c>
      <c r="B3582" s="8">
        <f t="shared" si="57"/>
        <v>2018</v>
      </c>
      <c r="C3582">
        <v>24.870000999999998</v>
      </c>
    </row>
    <row r="3583" spans="1:3" x14ac:dyDescent="0.25">
      <c r="A3583" s="1">
        <v>43185</v>
      </c>
      <c r="B3583" s="8">
        <f t="shared" si="57"/>
        <v>2018</v>
      </c>
      <c r="C3583">
        <v>21.030000999999999</v>
      </c>
    </row>
    <row r="3584" spans="1:3" x14ac:dyDescent="0.25">
      <c r="A3584" s="1">
        <v>43186</v>
      </c>
      <c r="B3584" s="8">
        <f t="shared" si="57"/>
        <v>2018</v>
      </c>
      <c r="C3584">
        <v>22.5</v>
      </c>
    </row>
    <row r="3585" spans="1:3" x14ac:dyDescent="0.25">
      <c r="A3585" s="1">
        <v>43187</v>
      </c>
      <c r="B3585" s="8">
        <f t="shared" si="57"/>
        <v>2018</v>
      </c>
      <c r="C3585">
        <v>22.870000999999998</v>
      </c>
    </row>
    <row r="3586" spans="1:3" x14ac:dyDescent="0.25">
      <c r="A3586" s="1">
        <v>43188</v>
      </c>
      <c r="B3586" s="8">
        <f t="shared" si="57"/>
        <v>2018</v>
      </c>
      <c r="C3586">
        <v>19.969999000000001</v>
      </c>
    </row>
    <row r="3587" spans="1:3" x14ac:dyDescent="0.25">
      <c r="A3587" s="1">
        <v>43192</v>
      </c>
      <c r="B3587" s="8">
        <f t="shared" ref="B3587:B3650" si="58">YEAR(A3587)</f>
        <v>2018</v>
      </c>
      <c r="C3587">
        <v>23.620000999999998</v>
      </c>
    </row>
    <row r="3588" spans="1:3" x14ac:dyDescent="0.25">
      <c r="A3588" s="1">
        <v>43193</v>
      </c>
      <c r="B3588" s="8">
        <f t="shared" si="58"/>
        <v>2018</v>
      </c>
      <c r="C3588">
        <v>21.1</v>
      </c>
    </row>
    <row r="3589" spans="1:3" x14ac:dyDescent="0.25">
      <c r="A3589" s="1">
        <v>43194</v>
      </c>
      <c r="B3589" s="8">
        <f t="shared" si="58"/>
        <v>2018</v>
      </c>
      <c r="C3589">
        <v>20.059999000000001</v>
      </c>
    </row>
    <row r="3590" spans="1:3" x14ac:dyDescent="0.25">
      <c r="A3590" s="1">
        <v>43195</v>
      </c>
      <c r="B3590" s="8">
        <f t="shared" si="58"/>
        <v>2018</v>
      </c>
      <c r="C3590">
        <v>18.940000999999999</v>
      </c>
    </row>
    <row r="3591" spans="1:3" x14ac:dyDescent="0.25">
      <c r="A3591" s="1">
        <v>43196</v>
      </c>
      <c r="B3591" s="8">
        <f t="shared" si="58"/>
        <v>2018</v>
      </c>
      <c r="C3591">
        <v>21.49</v>
      </c>
    </row>
    <row r="3592" spans="1:3" x14ac:dyDescent="0.25">
      <c r="A3592" s="1">
        <v>43199</v>
      </c>
      <c r="B3592" s="8">
        <f t="shared" si="58"/>
        <v>2018</v>
      </c>
      <c r="C3592">
        <v>21.77</v>
      </c>
    </row>
    <row r="3593" spans="1:3" x14ac:dyDescent="0.25">
      <c r="A3593" s="1">
        <v>43200</v>
      </c>
      <c r="B3593" s="8">
        <f t="shared" si="58"/>
        <v>2018</v>
      </c>
      <c r="C3593">
        <v>20.469999000000001</v>
      </c>
    </row>
    <row r="3594" spans="1:3" x14ac:dyDescent="0.25">
      <c r="A3594" s="1">
        <v>43201</v>
      </c>
      <c r="B3594" s="8">
        <f t="shared" si="58"/>
        <v>2018</v>
      </c>
      <c r="C3594">
        <v>20.239999999999998</v>
      </c>
    </row>
    <row r="3595" spans="1:3" x14ac:dyDescent="0.25">
      <c r="A3595" s="1">
        <v>43202</v>
      </c>
      <c r="B3595" s="8">
        <f t="shared" si="58"/>
        <v>2018</v>
      </c>
      <c r="C3595">
        <v>18.489999999999998</v>
      </c>
    </row>
    <row r="3596" spans="1:3" x14ac:dyDescent="0.25">
      <c r="A3596" s="1">
        <v>43203</v>
      </c>
      <c r="B3596" s="8">
        <f t="shared" si="58"/>
        <v>2018</v>
      </c>
      <c r="C3596">
        <v>17.41</v>
      </c>
    </row>
    <row r="3597" spans="1:3" x14ac:dyDescent="0.25">
      <c r="A3597" s="1">
        <v>43206</v>
      </c>
      <c r="B3597" s="8">
        <f t="shared" si="58"/>
        <v>2018</v>
      </c>
      <c r="C3597">
        <v>16.559999000000001</v>
      </c>
    </row>
    <row r="3598" spans="1:3" x14ac:dyDescent="0.25">
      <c r="A3598" s="1">
        <v>43207</v>
      </c>
      <c r="B3598" s="8">
        <f t="shared" si="58"/>
        <v>2018</v>
      </c>
      <c r="C3598">
        <v>15.25</v>
      </c>
    </row>
    <row r="3599" spans="1:3" x14ac:dyDescent="0.25">
      <c r="A3599" s="1">
        <v>43208</v>
      </c>
      <c r="B3599" s="8">
        <f t="shared" si="58"/>
        <v>2018</v>
      </c>
      <c r="C3599">
        <v>15.6</v>
      </c>
    </row>
    <row r="3600" spans="1:3" x14ac:dyDescent="0.25">
      <c r="A3600" s="1">
        <v>43209</v>
      </c>
      <c r="B3600" s="8">
        <f t="shared" si="58"/>
        <v>2018</v>
      </c>
      <c r="C3600">
        <v>15.96</v>
      </c>
    </row>
    <row r="3601" spans="1:3" x14ac:dyDescent="0.25">
      <c r="A3601" s="1">
        <v>43210</v>
      </c>
      <c r="B3601" s="8">
        <f t="shared" si="58"/>
        <v>2018</v>
      </c>
      <c r="C3601">
        <v>16.879999000000002</v>
      </c>
    </row>
    <row r="3602" spans="1:3" x14ac:dyDescent="0.25">
      <c r="A3602" s="1">
        <v>43213</v>
      </c>
      <c r="B3602" s="8">
        <f t="shared" si="58"/>
        <v>2018</v>
      </c>
      <c r="C3602">
        <v>16.34</v>
      </c>
    </row>
    <row r="3603" spans="1:3" x14ac:dyDescent="0.25">
      <c r="A3603" s="1">
        <v>43214</v>
      </c>
      <c r="B3603" s="8">
        <f t="shared" si="58"/>
        <v>2018</v>
      </c>
      <c r="C3603">
        <v>18.02</v>
      </c>
    </row>
    <row r="3604" spans="1:3" x14ac:dyDescent="0.25">
      <c r="A3604" s="1">
        <v>43215</v>
      </c>
      <c r="B3604" s="8">
        <f t="shared" si="58"/>
        <v>2018</v>
      </c>
      <c r="C3604">
        <v>17.84</v>
      </c>
    </row>
    <row r="3605" spans="1:3" x14ac:dyDescent="0.25">
      <c r="A3605" s="1">
        <v>43216</v>
      </c>
      <c r="B3605" s="8">
        <f t="shared" si="58"/>
        <v>2018</v>
      </c>
      <c r="C3605">
        <v>16.239999999999998</v>
      </c>
    </row>
    <row r="3606" spans="1:3" x14ac:dyDescent="0.25">
      <c r="A3606" s="1">
        <v>43217</v>
      </c>
      <c r="B3606" s="8">
        <f t="shared" si="58"/>
        <v>2018</v>
      </c>
      <c r="C3606">
        <v>15.41</v>
      </c>
    </row>
    <row r="3607" spans="1:3" x14ac:dyDescent="0.25">
      <c r="A3607" s="1">
        <v>43220</v>
      </c>
      <c r="B3607" s="8">
        <f t="shared" si="58"/>
        <v>2018</v>
      </c>
      <c r="C3607">
        <v>15.93</v>
      </c>
    </row>
    <row r="3608" spans="1:3" x14ac:dyDescent="0.25">
      <c r="A3608" s="1">
        <v>43221</v>
      </c>
      <c r="B3608" s="8">
        <f t="shared" si="58"/>
        <v>2018</v>
      </c>
      <c r="C3608">
        <v>15.49</v>
      </c>
    </row>
    <row r="3609" spans="1:3" x14ac:dyDescent="0.25">
      <c r="A3609" s="1">
        <v>43222</v>
      </c>
      <c r="B3609" s="8">
        <f t="shared" si="58"/>
        <v>2018</v>
      </c>
      <c r="C3609">
        <v>15.97</v>
      </c>
    </row>
    <row r="3610" spans="1:3" x14ac:dyDescent="0.25">
      <c r="A3610" s="1">
        <v>43223</v>
      </c>
      <c r="B3610" s="8">
        <f t="shared" si="58"/>
        <v>2018</v>
      </c>
      <c r="C3610">
        <v>15.9</v>
      </c>
    </row>
    <row r="3611" spans="1:3" x14ac:dyDescent="0.25">
      <c r="A3611" s="1">
        <v>43224</v>
      </c>
      <c r="B3611" s="8">
        <f t="shared" si="58"/>
        <v>2018</v>
      </c>
      <c r="C3611">
        <v>14.77</v>
      </c>
    </row>
    <row r="3612" spans="1:3" x14ac:dyDescent="0.25">
      <c r="A3612" s="1">
        <v>43227</v>
      </c>
      <c r="B3612" s="8">
        <f t="shared" si="58"/>
        <v>2018</v>
      </c>
      <c r="C3612">
        <v>14.75</v>
      </c>
    </row>
    <row r="3613" spans="1:3" x14ac:dyDescent="0.25">
      <c r="A3613" s="1">
        <v>43228</v>
      </c>
      <c r="B3613" s="8">
        <f t="shared" si="58"/>
        <v>2018</v>
      </c>
      <c r="C3613">
        <v>14.71</v>
      </c>
    </row>
    <row r="3614" spans="1:3" x14ac:dyDescent="0.25">
      <c r="A3614" s="1">
        <v>43229</v>
      </c>
      <c r="B3614" s="8">
        <f t="shared" si="58"/>
        <v>2018</v>
      </c>
      <c r="C3614">
        <v>13.42</v>
      </c>
    </row>
    <row r="3615" spans="1:3" x14ac:dyDescent="0.25">
      <c r="A3615" s="1">
        <v>43230</v>
      </c>
      <c r="B3615" s="8">
        <f t="shared" si="58"/>
        <v>2018</v>
      </c>
      <c r="C3615">
        <v>13.23</v>
      </c>
    </row>
    <row r="3616" spans="1:3" x14ac:dyDescent="0.25">
      <c r="A3616" s="1">
        <v>43231</v>
      </c>
      <c r="B3616" s="8">
        <f t="shared" si="58"/>
        <v>2018</v>
      </c>
      <c r="C3616">
        <v>12.65</v>
      </c>
    </row>
    <row r="3617" spans="1:3" x14ac:dyDescent="0.25">
      <c r="A3617" s="1">
        <v>43234</v>
      </c>
      <c r="B3617" s="8">
        <f t="shared" si="58"/>
        <v>2018</v>
      </c>
      <c r="C3617">
        <v>12.93</v>
      </c>
    </row>
    <row r="3618" spans="1:3" x14ac:dyDescent="0.25">
      <c r="A3618" s="1">
        <v>43235</v>
      </c>
      <c r="B3618" s="8">
        <f t="shared" si="58"/>
        <v>2018</v>
      </c>
      <c r="C3618">
        <v>14.63</v>
      </c>
    </row>
    <row r="3619" spans="1:3" x14ac:dyDescent="0.25">
      <c r="A3619" s="1">
        <v>43236</v>
      </c>
      <c r="B3619" s="8">
        <f t="shared" si="58"/>
        <v>2018</v>
      </c>
      <c r="C3619">
        <v>13.42</v>
      </c>
    </row>
    <row r="3620" spans="1:3" x14ac:dyDescent="0.25">
      <c r="A3620" s="1">
        <v>43237</v>
      </c>
      <c r="B3620" s="8">
        <f t="shared" si="58"/>
        <v>2018</v>
      </c>
      <c r="C3620">
        <v>13.43</v>
      </c>
    </row>
    <row r="3621" spans="1:3" x14ac:dyDescent="0.25">
      <c r="A3621" s="1">
        <v>43238</v>
      </c>
      <c r="B3621" s="8">
        <f t="shared" si="58"/>
        <v>2018</v>
      </c>
      <c r="C3621">
        <v>13.42</v>
      </c>
    </row>
    <row r="3622" spans="1:3" x14ac:dyDescent="0.25">
      <c r="A3622" s="1">
        <v>43241</v>
      </c>
      <c r="B3622" s="8">
        <f t="shared" si="58"/>
        <v>2018</v>
      </c>
      <c r="C3622">
        <v>13.08</v>
      </c>
    </row>
    <row r="3623" spans="1:3" x14ac:dyDescent="0.25">
      <c r="A3623" s="1">
        <v>43242</v>
      </c>
      <c r="B3623" s="8">
        <f t="shared" si="58"/>
        <v>2018</v>
      </c>
      <c r="C3623">
        <v>13.22</v>
      </c>
    </row>
    <row r="3624" spans="1:3" x14ac:dyDescent="0.25">
      <c r="A3624" s="1">
        <v>43243</v>
      </c>
      <c r="B3624" s="8">
        <f t="shared" si="58"/>
        <v>2018</v>
      </c>
      <c r="C3624">
        <v>12.58</v>
      </c>
    </row>
    <row r="3625" spans="1:3" x14ac:dyDescent="0.25">
      <c r="A3625" s="1">
        <v>43244</v>
      </c>
      <c r="B3625" s="8">
        <f t="shared" si="58"/>
        <v>2018</v>
      </c>
      <c r="C3625">
        <v>12.53</v>
      </c>
    </row>
    <row r="3626" spans="1:3" x14ac:dyDescent="0.25">
      <c r="A3626" s="1">
        <v>43245</v>
      </c>
      <c r="B3626" s="8">
        <f t="shared" si="58"/>
        <v>2018</v>
      </c>
      <c r="C3626">
        <v>13.22</v>
      </c>
    </row>
    <row r="3627" spans="1:3" x14ac:dyDescent="0.25">
      <c r="A3627" s="1">
        <v>43249</v>
      </c>
      <c r="B3627" s="8">
        <f t="shared" si="58"/>
        <v>2018</v>
      </c>
      <c r="C3627">
        <v>17.02</v>
      </c>
    </row>
    <row r="3628" spans="1:3" x14ac:dyDescent="0.25">
      <c r="A3628" s="1">
        <v>43250</v>
      </c>
      <c r="B3628" s="8">
        <f t="shared" si="58"/>
        <v>2018</v>
      </c>
      <c r="C3628">
        <v>14.94</v>
      </c>
    </row>
    <row r="3629" spans="1:3" x14ac:dyDescent="0.25">
      <c r="A3629" s="1">
        <v>43251</v>
      </c>
      <c r="B3629" s="8">
        <f t="shared" si="58"/>
        <v>2018</v>
      </c>
      <c r="C3629">
        <v>15.43</v>
      </c>
    </row>
    <row r="3630" spans="1:3" x14ac:dyDescent="0.25">
      <c r="A3630" s="1">
        <v>43252</v>
      </c>
      <c r="B3630" s="8">
        <f t="shared" si="58"/>
        <v>2018</v>
      </c>
      <c r="C3630">
        <v>13.46</v>
      </c>
    </row>
    <row r="3631" spans="1:3" x14ac:dyDescent="0.25">
      <c r="A3631" s="1">
        <v>43255</v>
      </c>
      <c r="B3631" s="8">
        <f t="shared" si="58"/>
        <v>2018</v>
      </c>
      <c r="C3631">
        <v>12.74</v>
      </c>
    </row>
    <row r="3632" spans="1:3" x14ac:dyDescent="0.25">
      <c r="A3632" s="1">
        <v>43256</v>
      </c>
      <c r="B3632" s="8">
        <f t="shared" si="58"/>
        <v>2018</v>
      </c>
      <c r="C3632">
        <v>12.4</v>
      </c>
    </row>
    <row r="3633" spans="1:3" x14ac:dyDescent="0.25">
      <c r="A3633" s="1">
        <v>43257</v>
      </c>
      <c r="B3633" s="8">
        <f t="shared" si="58"/>
        <v>2018</v>
      </c>
      <c r="C3633">
        <v>11.64</v>
      </c>
    </row>
    <row r="3634" spans="1:3" x14ac:dyDescent="0.25">
      <c r="A3634" s="1">
        <v>43258</v>
      </c>
      <c r="B3634" s="8">
        <f t="shared" si="58"/>
        <v>2018</v>
      </c>
      <c r="C3634">
        <v>12.13</v>
      </c>
    </row>
    <row r="3635" spans="1:3" x14ac:dyDescent="0.25">
      <c r="A3635" s="1">
        <v>43259</v>
      </c>
      <c r="B3635" s="8">
        <f t="shared" si="58"/>
        <v>2018</v>
      </c>
      <c r="C3635">
        <v>12.18</v>
      </c>
    </row>
    <row r="3636" spans="1:3" x14ac:dyDescent="0.25">
      <c r="A3636" s="1">
        <v>43262</v>
      </c>
      <c r="B3636" s="8">
        <f t="shared" si="58"/>
        <v>2018</v>
      </c>
      <c r="C3636">
        <v>12.35</v>
      </c>
    </row>
    <row r="3637" spans="1:3" x14ac:dyDescent="0.25">
      <c r="A3637" s="1">
        <v>43263</v>
      </c>
      <c r="B3637" s="8">
        <f t="shared" si="58"/>
        <v>2018</v>
      </c>
      <c r="C3637">
        <v>12.34</v>
      </c>
    </row>
    <row r="3638" spans="1:3" x14ac:dyDescent="0.25">
      <c r="A3638" s="1">
        <v>43264</v>
      </c>
      <c r="B3638" s="8">
        <f t="shared" si="58"/>
        <v>2018</v>
      </c>
      <c r="C3638">
        <v>12.94</v>
      </c>
    </row>
    <row r="3639" spans="1:3" x14ac:dyDescent="0.25">
      <c r="A3639" s="1">
        <v>43265</v>
      </c>
      <c r="B3639" s="8">
        <f t="shared" si="58"/>
        <v>2018</v>
      </c>
      <c r="C3639">
        <v>12.12</v>
      </c>
    </row>
    <row r="3640" spans="1:3" x14ac:dyDescent="0.25">
      <c r="A3640" s="1">
        <v>43266</v>
      </c>
      <c r="B3640" s="8">
        <f t="shared" si="58"/>
        <v>2018</v>
      </c>
      <c r="C3640">
        <v>11.98</v>
      </c>
    </row>
    <row r="3641" spans="1:3" x14ac:dyDescent="0.25">
      <c r="A3641" s="1">
        <v>43269</v>
      </c>
      <c r="B3641" s="8">
        <f t="shared" si="58"/>
        <v>2018</v>
      </c>
      <c r="C3641">
        <v>12.31</v>
      </c>
    </row>
    <row r="3642" spans="1:3" x14ac:dyDescent="0.25">
      <c r="A3642" s="1">
        <v>43270</v>
      </c>
      <c r="B3642" s="8">
        <f t="shared" si="58"/>
        <v>2018</v>
      </c>
      <c r="C3642">
        <v>13.35</v>
      </c>
    </row>
    <row r="3643" spans="1:3" x14ac:dyDescent="0.25">
      <c r="A3643" s="1">
        <v>43271</v>
      </c>
      <c r="B3643" s="8">
        <f t="shared" si="58"/>
        <v>2018</v>
      </c>
      <c r="C3643">
        <v>12.79</v>
      </c>
    </row>
    <row r="3644" spans="1:3" x14ac:dyDescent="0.25">
      <c r="A3644" s="1">
        <v>43272</v>
      </c>
      <c r="B3644" s="8">
        <f t="shared" si="58"/>
        <v>2018</v>
      </c>
      <c r="C3644">
        <v>14.64</v>
      </c>
    </row>
    <row r="3645" spans="1:3" x14ac:dyDescent="0.25">
      <c r="A3645" s="1">
        <v>43273</v>
      </c>
      <c r="B3645" s="8">
        <f t="shared" si="58"/>
        <v>2018</v>
      </c>
      <c r="C3645">
        <v>13.77</v>
      </c>
    </row>
    <row r="3646" spans="1:3" x14ac:dyDescent="0.25">
      <c r="A3646" s="1">
        <v>43276</v>
      </c>
      <c r="B3646" s="8">
        <f t="shared" si="58"/>
        <v>2018</v>
      </c>
      <c r="C3646">
        <v>17.329999999999998</v>
      </c>
    </row>
    <row r="3647" spans="1:3" x14ac:dyDescent="0.25">
      <c r="A3647" s="1">
        <v>43277</v>
      </c>
      <c r="B3647" s="8">
        <f t="shared" si="58"/>
        <v>2018</v>
      </c>
      <c r="C3647">
        <v>15.92</v>
      </c>
    </row>
    <row r="3648" spans="1:3" x14ac:dyDescent="0.25">
      <c r="A3648" s="1">
        <v>43278</v>
      </c>
      <c r="B3648" s="8">
        <f t="shared" si="58"/>
        <v>2018</v>
      </c>
      <c r="C3648">
        <v>17.91</v>
      </c>
    </row>
    <row r="3649" spans="1:3" x14ac:dyDescent="0.25">
      <c r="A3649" s="1">
        <v>43279</v>
      </c>
      <c r="B3649" s="8">
        <f t="shared" si="58"/>
        <v>2018</v>
      </c>
      <c r="C3649">
        <v>16.850000000000001</v>
      </c>
    </row>
    <row r="3650" spans="1:3" x14ac:dyDescent="0.25">
      <c r="A3650" s="1">
        <v>43280</v>
      </c>
      <c r="B3650" s="8">
        <f t="shared" si="58"/>
        <v>2018</v>
      </c>
      <c r="C3650">
        <v>16.09</v>
      </c>
    </row>
    <row r="3651" spans="1:3" x14ac:dyDescent="0.25">
      <c r="A3651" s="1">
        <v>43283</v>
      </c>
      <c r="B3651" s="8">
        <f t="shared" ref="B3651:B3714" si="59">YEAR(A3651)</f>
        <v>2018</v>
      </c>
      <c r="C3651">
        <v>15.6</v>
      </c>
    </row>
    <row r="3652" spans="1:3" x14ac:dyDescent="0.25">
      <c r="A3652" s="1">
        <v>43284</v>
      </c>
      <c r="B3652" s="8">
        <f t="shared" si="59"/>
        <v>2018</v>
      </c>
      <c r="C3652">
        <v>16.139999</v>
      </c>
    </row>
    <row r="3653" spans="1:3" x14ac:dyDescent="0.25">
      <c r="A3653" s="1">
        <v>43286</v>
      </c>
      <c r="B3653" s="8">
        <f t="shared" si="59"/>
        <v>2018</v>
      </c>
      <c r="C3653">
        <v>14.97</v>
      </c>
    </row>
    <row r="3654" spans="1:3" x14ac:dyDescent="0.25">
      <c r="A3654" s="1">
        <v>43287</v>
      </c>
      <c r="B3654" s="8">
        <f t="shared" si="59"/>
        <v>2018</v>
      </c>
      <c r="C3654">
        <v>13.37</v>
      </c>
    </row>
    <row r="3655" spans="1:3" x14ac:dyDescent="0.25">
      <c r="A3655" s="1">
        <v>43290</v>
      </c>
      <c r="B3655" s="8">
        <f t="shared" si="59"/>
        <v>2018</v>
      </c>
      <c r="C3655">
        <v>12.69</v>
      </c>
    </row>
    <row r="3656" spans="1:3" x14ac:dyDescent="0.25">
      <c r="A3656" s="1">
        <v>43291</v>
      </c>
      <c r="B3656" s="8">
        <f t="shared" si="59"/>
        <v>2018</v>
      </c>
      <c r="C3656">
        <v>12.64</v>
      </c>
    </row>
    <row r="3657" spans="1:3" x14ac:dyDescent="0.25">
      <c r="A3657" s="1">
        <v>43292</v>
      </c>
      <c r="B3657" s="8">
        <f t="shared" si="59"/>
        <v>2018</v>
      </c>
      <c r="C3657">
        <v>13.63</v>
      </c>
    </row>
    <row r="3658" spans="1:3" x14ac:dyDescent="0.25">
      <c r="A3658" s="1">
        <v>43293</v>
      </c>
      <c r="B3658" s="8">
        <f t="shared" si="59"/>
        <v>2018</v>
      </c>
      <c r="C3658">
        <v>12.58</v>
      </c>
    </row>
    <row r="3659" spans="1:3" x14ac:dyDescent="0.25">
      <c r="A3659" s="1">
        <v>43294</v>
      </c>
      <c r="B3659" s="8">
        <f t="shared" si="59"/>
        <v>2018</v>
      </c>
      <c r="C3659">
        <v>12.18</v>
      </c>
    </row>
    <row r="3660" spans="1:3" x14ac:dyDescent="0.25">
      <c r="A3660" s="1">
        <v>43297</v>
      </c>
      <c r="B3660" s="8">
        <f t="shared" si="59"/>
        <v>2018</v>
      </c>
      <c r="C3660">
        <v>12.83</v>
      </c>
    </row>
    <row r="3661" spans="1:3" x14ac:dyDescent="0.25">
      <c r="A3661" s="1">
        <v>43298</v>
      </c>
      <c r="B3661" s="8">
        <f t="shared" si="59"/>
        <v>2018</v>
      </c>
      <c r="C3661">
        <v>12.06</v>
      </c>
    </row>
    <row r="3662" spans="1:3" x14ac:dyDescent="0.25">
      <c r="A3662" s="1">
        <v>43299</v>
      </c>
      <c r="B3662" s="8">
        <f t="shared" si="59"/>
        <v>2018</v>
      </c>
      <c r="C3662">
        <v>12.1</v>
      </c>
    </row>
    <row r="3663" spans="1:3" x14ac:dyDescent="0.25">
      <c r="A3663" s="1">
        <v>43300</v>
      </c>
      <c r="B3663" s="8">
        <f t="shared" si="59"/>
        <v>2018</v>
      </c>
      <c r="C3663">
        <v>12.87</v>
      </c>
    </row>
    <row r="3664" spans="1:3" x14ac:dyDescent="0.25">
      <c r="A3664" s="1">
        <v>43301</v>
      </c>
      <c r="B3664" s="8">
        <f t="shared" si="59"/>
        <v>2018</v>
      </c>
      <c r="C3664">
        <v>12.86</v>
      </c>
    </row>
    <row r="3665" spans="1:3" x14ac:dyDescent="0.25">
      <c r="A3665" s="1">
        <v>43304</v>
      </c>
      <c r="B3665" s="8">
        <f t="shared" si="59"/>
        <v>2018</v>
      </c>
      <c r="C3665">
        <v>12.62</v>
      </c>
    </row>
    <row r="3666" spans="1:3" x14ac:dyDescent="0.25">
      <c r="A3666" s="1">
        <v>43305</v>
      </c>
      <c r="B3666" s="8">
        <f t="shared" si="59"/>
        <v>2018</v>
      </c>
      <c r="C3666">
        <v>12.41</v>
      </c>
    </row>
    <row r="3667" spans="1:3" x14ac:dyDescent="0.25">
      <c r="A3667" s="1">
        <v>43306</v>
      </c>
      <c r="B3667" s="8">
        <f t="shared" si="59"/>
        <v>2018</v>
      </c>
      <c r="C3667">
        <v>12.29</v>
      </c>
    </row>
    <row r="3668" spans="1:3" x14ac:dyDescent="0.25">
      <c r="A3668" s="1">
        <v>43307</v>
      </c>
      <c r="B3668" s="8">
        <f t="shared" si="59"/>
        <v>2018</v>
      </c>
      <c r="C3668">
        <v>12.14</v>
      </c>
    </row>
    <row r="3669" spans="1:3" x14ac:dyDescent="0.25">
      <c r="A3669" s="1">
        <v>43308</v>
      </c>
      <c r="B3669" s="8">
        <f t="shared" si="59"/>
        <v>2018</v>
      </c>
      <c r="C3669">
        <v>13.03</v>
      </c>
    </row>
    <row r="3670" spans="1:3" x14ac:dyDescent="0.25">
      <c r="A3670" s="1">
        <v>43311</v>
      </c>
      <c r="B3670" s="8">
        <f t="shared" si="59"/>
        <v>2018</v>
      </c>
      <c r="C3670">
        <v>14.26</v>
      </c>
    </row>
    <row r="3671" spans="1:3" x14ac:dyDescent="0.25">
      <c r="A3671" s="1">
        <v>43312</v>
      </c>
      <c r="B3671" s="8">
        <f t="shared" si="59"/>
        <v>2018</v>
      </c>
      <c r="C3671">
        <v>12.83</v>
      </c>
    </row>
    <row r="3672" spans="1:3" x14ac:dyDescent="0.25">
      <c r="A3672" s="1">
        <v>43313</v>
      </c>
      <c r="B3672" s="8">
        <f t="shared" si="59"/>
        <v>2018</v>
      </c>
      <c r="C3672">
        <v>13.15</v>
      </c>
    </row>
    <row r="3673" spans="1:3" x14ac:dyDescent="0.25">
      <c r="A3673" s="1">
        <v>43314</v>
      </c>
      <c r="B3673" s="8">
        <f t="shared" si="59"/>
        <v>2018</v>
      </c>
      <c r="C3673">
        <v>12.19</v>
      </c>
    </row>
    <row r="3674" spans="1:3" x14ac:dyDescent="0.25">
      <c r="A3674" s="1">
        <v>43315</v>
      </c>
      <c r="B3674" s="8">
        <f t="shared" si="59"/>
        <v>2018</v>
      </c>
      <c r="C3674">
        <v>11.64</v>
      </c>
    </row>
    <row r="3675" spans="1:3" x14ac:dyDescent="0.25">
      <c r="A3675" s="1">
        <v>43318</v>
      </c>
      <c r="B3675" s="8">
        <f t="shared" si="59"/>
        <v>2018</v>
      </c>
      <c r="C3675">
        <v>11.27</v>
      </c>
    </row>
    <row r="3676" spans="1:3" x14ac:dyDescent="0.25">
      <c r="A3676" s="1">
        <v>43319</v>
      </c>
      <c r="B3676" s="8">
        <f t="shared" si="59"/>
        <v>2018</v>
      </c>
      <c r="C3676">
        <v>10.93</v>
      </c>
    </row>
    <row r="3677" spans="1:3" x14ac:dyDescent="0.25">
      <c r="A3677" s="1">
        <v>43320</v>
      </c>
      <c r="B3677" s="8">
        <f t="shared" si="59"/>
        <v>2018</v>
      </c>
      <c r="C3677">
        <v>10.85</v>
      </c>
    </row>
    <row r="3678" spans="1:3" x14ac:dyDescent="0.25">
      <c r="A3678" s="1">
        <v>43321</v>
      </c>
      <c r="B3678" s="8">
        <f t="shared" si="59"/>
        <v>2018</v>
      </c>
      <c r="C3678">
        <v>11.27</v>
      </c>
    </row>
    <row r="3679" spans="1:3" x14ac:dyDescent="0.25">
      <c r="A3679" s="1">
        <v>43322</v>
      </c>
      <c r="B3679" s="8">
        <f t="shared" si="59"/>
        <v>2018</v>
      </c>
      <c r="C3679">
        <v>13.16</v>
      </c>
    </row>
    <row r="3680" spans="1:3" x14ac:dyDescent="0.25">
      <c r="A3680" s="1">
        <v>43325</v>
      </c>
      <c r="B3680" s="8">
        <f t="shared" si="59"/>
        <v>2018</v>
      </c>
      <c r="C3680">
        <v>14.78</v>
      </c>
    </row>
    <row r="3681" spans="1:3" x14ac:dyDescent="0.25">
      <c r="A3681" s="1">
        <v>43326</v>
      </c>
      <c r="B3681" s="8">
        <f t="shared" si="59"/>
        <v>2018</v>
      </c>
      <c r="C3681">
        <v>13.31</v>
      </c>
    </row>
    <row r="3682" spans="1:3" x14ac:dyDescent="0.25">
      <c r="A3682" s="1">
        <v>43327</v>
      </c>
      <c r="B3682" s="8">
        <f t="shared" si="59"/>
        <v>2018</v>
      </c>
      <c r="C3682">
        <v>14.64</v>
      </c>
    </row>
    <row r="3683" spans="1:3" x14ac:dyDescent="0.25">
      <c r="A3683" s="1">
        <v>43328</v>
      </c>
      <c r="B3683" s="8">
        <f t="shared" si="59"/>
        <v>2018</v>
      </c>
      <c r="C3683">
        <v>13.45</v>
      </c>
    </row>
    <row r="3684" spans="1:3" x14ac:dyDescent="0.25">
      <c r="A3684" s="1">
        <v>43329</v>
      </c>
      <c r="B3684" s="8">
        <f t="shared" si="59"/>
        <v>2018</v>
      </c>
      <c r="C3684">
        <v>12.64</v>
      </c>
    </row>
    <row r="3685" spans="1:3" x14ac:dyDescent="0.25">
      <c r="A3685" s="1">
        <v>43332</v>
      </c>
      <c r="B3685" s="8">
        <f t="shared" si="59"/>
        <v>2018</v>
      </c>
      <c r="C3685">
        <v>12.49</v>
      </c>
    </row>
    <row r="3686" spans="1:3" x14ac:dyDescent="0.25">
      <c r="A3686" s="1">
        <v>43333</v>
      </c>
      <c r="B3686" s="8">
        <f t="shared" si="59"/>
        <v>2018</v>
      </c>
      <c r="C3686">
        <v>12.86</v>
      </c>
    </row>
    <row r="3687" spans="1:3" x14ac:dyDescent="0.25">
      <c r="A3687" s="1">
        <v>43334</v>
      </c>
      <c r="B3687" s="8">
        <f t="shared" si="59"/>
        <v>2018</v>
      </c>
      <c r="C3687">
        <v>12.25</v>
      </c>
    </row>
    <row r="3688" spans="1:3" x14ac:dyDescent="0.25">
      <c r="A3688" s="1">
        <v>43335</v>
      </c>
      <c r="B3688" s="8">
        <f t="shared" si="59"/>
        <v>2018</v>
      </c>
      <c r="C3688">
        <v>12.41</v>
      </c>
    </row>
    <row r="3689" spans="1:3" x14ac:dyDescent="0.25">
      <c r="A3689" s="1">
        <v>43336</v>
      </c>
      <c r="B3689" s="8">
        <f t="shared" si="59"/>
        <v>2018</v>
      </c>
      <c r="C3689">
        <v>11.99</v>
      </c>
    </row>
    <row r="3690" spans="1:3" x14ac:dyDescent="0.25">
      <c r="A3690" s="1">
        <v>43339</v>
      </c>
      <c r="B3690" s="8">
        <f t="shared" si="59"/>
        <v>2018</v>
      </c>
      <c r="C3690">
        <v>12.16</v>
      </c>
    </row>
    <row r="3691" spans="1:3" x14ac:dyDescent="0.25">
      <c r="A3691" s="1">
        <v>43340</v>
      </c>
      <c r="B3691" s="8">
        <f t="shared" si="59"/>
        <v>2018</v>
      </c>
      <c r="C3691">
        <v>12.5</v>
      </c>
    </row>
    <row r="3692" spans="1:3" x14ac:dyDescent="0.25">
      <c r="A3692" s="1">
        <v>43341</v>
      </c>
      <c r="B3692" s="8">
        <f t="shared" si="59"/>
        <v>2018</v>
      </c>
      <c r="C3692">
        <v>12.25</v>
      </c>
    </row>
    <row r="3693" spans="1:3" x14ac:dyDescent="0.25">
      <c r="A3693" s="1">
        <v>43342</v>
      </c>
      <c r="B3693" s="8">
        <f t="shared" si="59"/>
        <v>2018</v>
      </c>
      <c r="C3693">
        <v>13.53</v>
      </c>
    </row>
    <row r="3694" spans="1:3" x14ac:dyDescent="0.25">
      <c r="A3694" s="1">
        <v>43343</v>
      </c>
      <c r="B3694" s="8">
        <f t="shared" si="59"/>
        <v>2018</v>
      </c>
      <c r="C3694">
        <v>12.86</v>
      </c>
    </row>
    <row r="3695" spans="1:3" x14ac:dyDescent="0.25">
      <c r="A3695" s="1">
        <v>43347</v>
      </c>
      <c r="B3695" s="8">
        <f t="shared" si="59"/>
        <v>2018</v>
      </c>
      <c r="C3695">
        <v>13.16</v>
      </c>
    </row>
    <row r="3696" spans="1:3" x14ac:dyDescent="0.25">
      <c r="A3696" s="1">
        <v>43348</v>
      </c>
      <c r="B3696" s="8">
        <f t="shared" si="59"/>
        <v>2018</v>
      </c>
      <c r="C3696">
        <v>13.91</v>
      </c>
    </row>
    <row r="3697" spans="1:3" x14ac:dyDescent="0.25">
      <c r="A3697" s="1">
        <v>43349</v>
      </c>
      <c r="B3697" s="8">
        <f t="shared" si="59"/>
        <v>2018</v>
      </c>
      <c r="C3697">
        <v>14.65</v>
      </c>
    </row>
    <row r="3698" spans="1:3" x14ac:dyDescent="0.25">
      <c r="A3698" s="1">
        <v>43350</v>
      </c>
      <c r="B3698" s="8">
        <f t="shared" si="59"/>
        <v>2018</v>
      </c>
      <c r="C3698">
        <v>14.88</v>
      </c>
    </row>
    <row r="3699" spans="1:3" x14ac:dyDescent="0.25">
      <c r="A3699" s="1">
        <v>43353</v>
      </c>
      <c r="B3699" s="8">
        <f t="shared" si="59"/>
        <v>2018</v>
      </c>
      <c r="C3699">
        <v>14.16</v>
      </c>
    </row>
    <row r="3700" spans="1:3" x14ac:dyDescent="0.25">
      <c r="A3700" s="1">
        <v>43354</v>
      </c>
      <c r="B3700" s="8">
        <f t="shared" si="59"/>
        <v>2018</v>
      </c>
      <c r="C3700">
        <v>13.22</v>
      </c>
    </row>
    <row r="3701" spans="1:3" x14ac:dyDescent="0.25">
      <c r="A3701" s="1">
        <v>43355</v>
      </c>
      <c r="B3701" s="8">
        <f t="shared" si="59"/>
        <v>2018</v>
      </c>
      <c r="C3701">
        <v>13.14</v>
      </c>
    </row>
    <row r="3702" spans="1:3" x14ac:dyDescent="0.25">
      <c r="A3702" s="1">
        <v>43356</v>
      </c>
      <c r="B3702" s="8">
        <f t="shared" si="59"/>
        <v>2018</v>
      </c>
      <c r="C3702">
        <v>12.37</v>
      </c>
    </row>
    <row r="3703" spans="1:3" x14ac:dyDescent="0.25">
      <c r="A3703" s="1">
        <v>43357</v>
      </c>
      <c r="B3703" s="8">
        <f t="shared" si="59"/>
        <v>2018</v>
      </c>
      <c r="C3703">
        <v>12.07</v>
      </c>
    </row>
    <row r="3704" spans="1:3" x14ac:dyDescent="0.25">
      <c r="A3704" s="1">
        <v>43360</v>
      </c>
      <c r="B3704" s="8">
        <f t="shared" si="59"/>
        <v>2018</v>
      </c>
      <c r="C3704">
        <v>13.68</v>
      </c>
    </row>
    <row r="3705" spans="1:3" x14ac:dyDescent="0.25">
      <c r="A3705" s="1">
        <v>43361</v>
      </c>
      <c r="B3705" s="8">
        <f t="shared" si="59"/>
        <v>2018</v>
      </c>
      <c r="C3705">
        <v>12.79</v>
      </c>
    </row>
    <row r="3706" spans="1:3" x14ac:dyDescent="0.25">
      <c r="A3706" s="1">
        <v>43362</v>
      </c>
      <c r="B3706" s="8">
        <f t="shared" si="59"/>
        <v>2018</v>
      </c>
      <c r="C3706">
        <v>11.75</v>
      </c>
    </row>
    <row r="3707" spans="1:3" x14ac:dyDescent="0.25">
      <c r="A3707" s="1">
        <v>43363</v>
      </c>
      <c r="B3707" s="8">
        <f t="shared" si="59"/>
        <v>2018</v>
      </c>
      <c r="C3707">
        <v>11.8</v>
      </c>
    </row>
    <row r="3708" spans="1:3" x14ac:dyDescent="0.25">
      <c r="A3708" s="1">
        <v>43364</v>
      </c>
      <c r="B3708" s="8">
        <f t="shared" si="59"/>
        <v>2018</v>
      </c>
      <c r="C3708">
        <v>11.68</v>
      </c>
    </row>
    <row r="3709" spans="1:3" x14ac:dyDescent="0.25">
      <c r="A3709" s="1">
        <v>43367</v>
      </c>
      <c r="B3709" s="8">
        <f t="shared" si="59"/>
        <v>2018</v>
      </c>
      <c r="C3709">
        <v>12.2</v>
      </c>
    </row>
    <row r="3710" spans="1:3" x14ac:dyDescent="0.25">
      <c r="A3710" s="1">
        <v>43368</v>
      </c>
      <c r="B3710" s="8">
        <f t="shared" si="59"/>
        <v>2018</v>
      </c>
      <c r="C3710">
        <v>12.42</v>
      </c>
    </row>
    <row r="3711" spans="1:3" x14ac:dyDescent="0.25">
      <c r="A3711" s="1">
        <v>43369</v>
      </c>
      <c r="B3711" s="8">
        <f t="shared" si="59"/>
        <v>2018</v>
      </c>
      <c r="C3711">
        <v>12.89</v>
      </c>
    </row>
    <row r="3712" spans="1:3" x14ac:dyDescent="0.25">
      <c r="A3712" s="1">
        <v>43370</v>
      </c>
      <c r="B3712" s="8">
        <f t="shared" si="59"/>
        <v>2018</v>
      </c>
      <c r="C3712">
        <v>12.41</v>
      </c>
    </row>
    <row r="3713" spans="1:3" x14ac:dyDescent="0.25">
      <c r="A3713" s="1">
        <v>43371</v>
      </c>
      <c r="B3713" s="8">
        <f t="shared" si="59"/>
        <v>2018</v>
      </c>
      <c r="C3713">
        <v>12.12</v>
      </c>
    </row>
    <row r="3714" spans="1:3" x14ac:dyDescent="0.25">
      <c r="A3714" s="1">
        <v>43374</v>
      </c>
      <c r="B3714" s="8">
        <f t="shared" si="59"/>
        <v>2018</v>
      </c>
      <c r="C3714">
        <v>12</v>
      </c>
    </row>
    <row r="3715" spans="1:3" x14ac:dyDescent="0.25">
      <c r="A3715" s="1">
        <v>43375</v>
      </c>
      <c r="B3715" s="8">
        <f t="shared" ref="B3715:B3778" si="60">YEAR(A3715)</f>
        <v>2018</v>
      </c>
      <c r="C3715">
        <v>12.05</v>
      </c>
    </row>
    <row r="3716" spans="1:3" x14ac:dyDescent="0.25">
      <c r="A3716" s="1">
        <v>43376</v>
      </c>
      <c r="B3716" s="8">
        <f t="shared" si="60"/>
        <v>2018</v>
      </c>
      <c r="C3716">
        <v>11.61</v>
      </c>
    </row>
    <row r="3717" spans="1:3" x14ac:dyDescent="0.25">
      <c r="A3717" s="1">
        <v>43377</v>
      </c>
      <c r="B3717" s="8">
        <f t="shared" si="60"/>
        <v>2018</v>
      </c>
      <c r="C3717">
        <v>14.22</v>
      </c>
    </row>
    <row r="3718" spans="1:3" x14ac:dyDescent="0.25">
      <c r="A3718" s="1">
        <v>43378</v>
      </c>
      <c r="B3718" s="8">
        <f t="shared" si="60"/>
        <v>2018</v>
      </c>
      <c r="C3718">
        <v>14.82</v>
      </c>
    </row>
    <row r="3719" spans="1:3" x14ac:dyDescent="0.25">
      <c r="A3719" s="1">
        <v>43381</v>
      </c>
      <c r="B3719" s="8">
        <f t="shared" si="60"/>
        <v>2018</v>
      </c>
      <c r="C3719">
        <v>15.69</v>
      </c>
    </row>
    <row r="3720" spans="1:3" x14ac:dyDescent="0.25">
      <c r="A3720" s="1">
        <v>43382</v>
      </c>
      <c r="B3720" s="8">
        <f t="shared" si="60"/>
        <v>2018</v>
      </c>
      <c r="C3720">
        <v>15.95</v>
      </c>
    </row>
    <row r="3721" spans="1:3" x14ac:dyDescent="0.25">
      <c r="A3721" s="1">
        <v>43383</v>
      </c>
      <c r="B3721" s="8">
        <f t="shared" si="60"/>
        <v>2018</v>
      </c>
      <c r="C3721">
        <v>22.959999</v>
      </c>
    </row>
    <row r="3722" spans="1:3" x14ac:dyDescent="0.25">
      <c r="A3722" s="1">
        <v>43384</v>
      </c>
      <c r="B3722" s="8">
        <f t="shared" si="60"/>
        <v>2018</v>
      </c>
      <c r="C3722">
        <v>24.98</v>
      </c>
    </row>
    <row r="3723" spans="1:3" x14ac:dyDescent="0.25">
      <c r="A3723" s="1">
        <v>43385</v>
      </c>
      <c r="B3723" s="8">
        <f t="shared" si="60"/>
        <v>2018</v>
      </c>
      <c r="C3723">
        <v>21.309999000000001</v>
      </c>
    </row>
    <row r="3724" spans="1:3" x14ac:dyDescent="0.25">
      <c r="A3724" s="1">
        <v>43388</v>
      </c>
      <c r="B3724" s="8">
        <f t="shared" si="60"/>
        <v>2018</v>
      </c>
      <c r="C3724">
        <v>21.299999</v>
      </c>
    </row>
    <row r="3725" spans="1:3" x14ac:dyDescent="0.25">
      <c r="A3725" s="1">
        <v>43389</v>
      </c>
      <c r="B3725" s="8">
        <f t="shared" si="60"/>
        <v>2018</v>
      </c>
      <c r="C3725">
        <v>17.620000999999998</v>
      </c>
    </row>
    <row r="3726" spans="1:3" x14ac:dyDescent="0.25">
      <c r="A3726" s="1">
        <v>43390</v>
      </c>
      <c r="B3726" s="8">
        <f t="shared" si="60"/>
        <v>2018</v>
      </c>
      <c r="C3726">
        <v>17.399999999999999</v>
      </c>
    </row>
    <row r="3727" spans="1:3" x14ac:dyDescent="0.25">
      <c r="A3727" s="1">
        <v>43391</v>
      </c>
      <c r="B3727" s="8">
        <f t="shared" si="60"/>
        <v>2018</v>
      </c>
      <c r="C3727">
        <v>20.059999000000001</v>
      </c>
    </row>
    <row r="3728" spans="1:3" x14ac:dyDescent="0.25">
      <c r="A3728" s="1">
        <v>43392</v>
      </c>
      <c r="B3728" s="8">
        <f t="shared" si="60"/>
        <v>2018</v>
      </c>
      <c r="C3728">
        <v>19.889999</v>
      </c>
    </row>
    <row r="3729" spans="1:3" x14ac:dyDescent="0.25">
      <c r="A3729" s="1">
        <v>43395</v>
      </c>
      <c r="B3729" s="8">
        <f t="shared" si="60"/>
        <v>2018</v>
      </c>
      <c r="C3729">
        <v>19.639999</v>
      </c>
    </row>
    <row r="3730" spans="1:3" x14ac:dyDescent="0.25">
      <c r="A3730" s="1">
        <v>43396</v>
      </c>
      <c r="B3730" s="8">
        <f t="shared" si="60"/>
        <v>2018</v>
      </c>
      <c r="C3730">
        <v>20.709999</v>
      </c>
    </row>
    <row r="3731" spans="1:3" x14ac:dyDescent="0.25">
      <c r="A3731" s="1">
        <v>43397</v>
      </c>
      <c r="B3731" s="8">
        <f t="shared" si="60"/>
        <v>2018</v>
      </c>
      <c r="C3731">
        <v>25.23</v>
      </c>
    </row>
    <row r="3732" spans="1:3" x14ac:dyDescent="0.25">
      <c r="A3732" s="1">
        <v>43398</v>
      </c>
      <c r="B3732" s="8">
        <f t="shared" si="60"/>
        <v>2018</v>
      </c>
      <c r="C3732">
        <v>24.219999000000001</v>
      </c>
    </row>
    <row r="3733" spans="1:3" x14ac:dyDescent="0.25">
      <c r="A3733" s="1">
        <v>43399</v>
      </c>
      <c r="B3733" s="8">
        <f t="shared" si="60"/>
        <v>2018</v>
      </c>
      <c r="C3733">
        <v>24.16</v>
      </c>
    </row>
    <row r="3734" spans="1:3" x14ac:dyDescent="0.25">
      <c r="A3734" s="1">
        <v>43402</v>
      </c>
      <c r="B3734" s="8">
        <f t="shared" si="60"/>
        <v>2018</v>
      </c>
      <c r="C3734">
        <v>24.700001</v>
      </c>
    </row>
    <row r="3735" spans="1:3" x14ac:dyDescent="0.25">
      <c r="A3735" s="1">
        <v>43403</v>
      </c>
      <c r="B3735" s="8">
        <f t="shared" si="60"/>
        <v>2018</v>
      </c>
      <c r="C3735">
        <v>23.35</v>
      </c>
    </row>
    <row r="3736" spans="1:3" x14ac:dyDescent="0.25">
      <c r="A3736" s="1">
        <v>43404</v>
      </c>
      <c r="B3736" s="8">
        <f t="shared" si="60"/>
        <v>2018</v>
      </c>
      <c r="C3736">
        <v>21.23</v>
      </c>
    </row>
    <row r="3737" spans="1:3" x14ac:dyDescent="0.25">
      <c r="A3737" s="1">
        <v>43405</v>
      </c>
      <c r="B3737" s="8">
        <f t="shared" si="60"/>
        <v>2018</v>
      </c>
      <c r="C3737">
        <v>19.34</v>
      </c>
    </row>
    <row r="3738" spans="1:3" x14ac:dyDescent="0.25">
      <c r="A3738" s="1">
        <v>43406</v>
      </c>
      <c r="B3738" s="8">
        <f t="shared" si="60"/>
        <v>2018</v>
      </c>
      <c r="C3738">
        <v>19.510000000000002</v>
      </c>
    </row>
    <row r="3739" spans="1:3" x14ac:dyDescent="0.25">
      <c r="A3739" s="1">
        <v>43409</v>
      </c>
      <c r="B3739" s="8">
        <f t="shared" si="60"/>
        <v>2018</v>
      </c>
      <c r="C3739">
        <v>19.959999</v>
      </c>
    </row>
    <row r="3740" spans="1:3" x14ac:dyDescent="0.25">
      <c r="A3740" s="1">
        <v>43410</v>
      </c>
      <c r="B3740" s="8">
        <f t="shared" si="60"/>
        <v>2018</v>
      </c>
      <c r="C3740">
        <v>19.91</v>
      </c>
    </row>
    <row r="3741" spans="1:3" x14ac:dyDescent="0.25">
      <c r="A3741" s="1">
        <v>43411</v>
      </c>
      <c r="B3741" s="8">
        <f t="shared" si="60"/>
        <v>2018</v>
      </c>
      <c r="C3741">
        <v>16.360001</v>
      </c>
    </row>
    <row r="3742" spans="1:3" x14ac:dyDescent="0.25">
      <c r="A3742" s="1">
        <v>43412</v>
      </c>
      <c r="B3742" s="8">
        <f t="shared" si="60"/>
        <v>2018</v>
      </c>
      <c r="C3742">
        <v>16.719999000000001</v>
      </c>
    </row>
    <row r="3743" spans="1:3" x14ac:dyDescent="0.25">
      <c r="A3743" s="1">
        <v>43413</v>
      </c>
      <c r="B3743" s="8">
        <f t="shared" si="60"/>
        <v>2018</v>
      </c>
      <c r="C3743">
        <v>17.360001</v>
      </c>
    </row>
    <row r="3744" spans="1:3" x14ac:dyDescent="0.25">
      <c r="A3744" s="1">
        <v>43416</v>
      </c>
      <c r="B3744" s="8">
        <f t="shared" si="60"/>
        <v>2018</v>
      </c>
      <c r="C3744">
        <v>20.450001</v>
      </c>
    </row>
    <row r="3745" spans="1:3" x14ac:dyDescent="0.25">
      <c r="A3745" s="1">
        <v>43417</v>
      </c>
      <c r="B3745" s="8">
        <f t="shared" si="60"/>
        <v>2018</v>
      </c>
      <c r="C3745">
        <v>20.02</v>
      </c>
    </row>
    <row r="3746" spans="1:3" x14ac:dyDescent="0.25">
      <c r="A3746" s="1">
        <v>43418</v>
      </c>
      <c r="B3746" s="8">
        <f t="shared" si="60"/>
        <v>2018</v>
      </c>
      <c r="C3746">
        <v>21.25</v>
      </c>
    </row>
    <row r="3747" spans="1:3" x14ac:dyDescent="0.25">
      <c r="A3747" s="1">
        <v>43419</v>
      </c>
      <c r="B3747" s="8">
        <f t="shared" si="60"/>
        <v>2018</v>
      </c>
      <c r="C3747">
        <v>19.98</v>
      </c>
    </row>
    <row r="3748" spans="1:3" x14ac:dyDescent="0.25">
      <c r="A3748" s="1">
        <v>43420</v>
      </c>
      <c r="B3748" s="8">
        <f t="shared" si="60"/>
        <v>2018</v>
      </c>
      <c r="C3748">
        <v>18.139999</v>
      </c>
    </row>
    <row r="3749" spans="1:3" x14ac:dyDescent="0.25">
      <c r="A3749" s="1">
        <v>43423</v>
      </c>
      <c r="B3749" s="8">
        <f t="shared" si="60"/>
        <v>2018</v>
      </c>
      <c r="C3749">
        <v>20.100000000000001</v>
      </c>
    </row>
    <row r="3750" spans="1:3" x14ac:dyDescent="0.25">
      <c r="A3750" s="1">
        <v>43424</v>
      </c>
      <c r="B3750" s="8">
        <f t="shared" si="60"/>
        <v>2018</v>
      </c>
      <c r="C3750">
        <v>22.48</v>
      </c>
    </row>
    <row r="3751" spans="1:3" x14ac:dyDescent="0.25">
      <c r="A3751" s="1">
        <v>43425</v>
      </c>
      <c r="B3751" s="8">
        <f t="shared" si="60"/>
        <v>2018</v>
      </c>
      <c r="C3751">
        <v>20.799999</v>
      </c>
    </row>
    <row r="3752" spans="1:3" x14ac:dyDescent="0.25">
      <c r="A3752" s="1">
        <v>43427</v>
      </c>
      <c r="B3752" s="8">
        <f t="shared" si="60"/>
        <v>2018</v>
      </c>
      <c r="C3752">
        <v>21.52</v>
      </c>
    </row>
    <row r="3753" spans="1:3" x14ac:dyDescent="0.25">
      <c r="A3753" s="1">
        <v>43430</v>
      </c>
      <c r="B3753" s="8">
        <f t="shared" si="60"/>
        <v>2018</v>
      </c>
      <c r="C3753">
        <v>18.899999999999999</v>
      </c>
    </row>
    <row r="3754" spans="1:3" x14ac:dyDescent="0.25">
      <c r="A3754" s="1">
        <v>43431</v>
      </c>
      <c r="B3754" s="8">
        <f t="shared" si="60"/>
        <v>2018</v>
      </c>
      <c r="C3754">
        <v>19.02</v>
      </c>
    </row>
    <row r="3755" spans="1:3" x14ac:dyDescent="0.25">
      <c r="A3755" s="1">
        <v>43432</v>
      </c>
      <c r="B3755" s="8">
        <f t="shared" si="60"/>
        <v>2018</v>
      </c>
      <c r="C3755">
        <v>18.489999999999998</v>
      </c>
    </row>
    <row r="3756" spans="1:3" x14ac:dyDescent="0.25">
      <c r="A3756" s="1">
        <v>43433</v>
      </c>
      <c r="B3756" s="8">
        <f t="shared" si="60"/>
        <v>2018</v>
      </c>
      <c r="C3756">
        <v>18.790001</v>
      </c>
    </row>
    <row r="3757" spans="1:3" x14ac:dyDescent="0.25">
      <c r="A3757" s="1">
        <v>43434</v>
      </c>
      <c r="B3757" s="8">
        <f t="shared" si="60"/>
        <v>2018</v>
      </c>
      <c r="C3757">
        <v>18.07</v>
      </c>
    </row>
    <row r="3758" spans="1:3" x14ac:dyDescent="0.25">
      <c r="A3758" s="1">
        <v>43437</v>
      </c>
      <c r="B3758" s="8">
        <f t="shared" si="60"/>
        <v>2018</v>
      </c>
      <c r="C3758">
        <v>16.440000999999999</v>
      </c>
    </row>
    <row r="3759" spans="1:3" x14ac:dyDescent="0.25">
      <c r="A3759" s="1">
        <v>43438</v>
      </c>
      <c r="B3759" s="8">
        <f t="shared" si="60"/>
        <v>2018</v>
      </c>
      <c r="C3759">
        <v>20.74</v>
      </c>
    </row>
    <row r="3760" spans="1:3" x14ac:dyDescent="0.25">
      <c r="A3760" s="1">
        <v>43440</v>
      </c>
      <c r="B3760" s="8">
        <f t="shared" si="60"/>
        <v>2018</v>
      </c>
      <c r="C3760">
        <v>21.190000999999999</v>
      </c>
    </row>
    <row r="3761" spans="1:3" x14ac:dyDescent="0.25">
      <c r="A3761" s="1">
        <v>43441</v>
      </c>
      <c r="B3761" s="8">
        <f t="shared" si="60"/>
        <v>2018</v>
      </c>
      <c r="C3761">
        <v>23.23</v>
      </c>
    </row>
    <row r="3762" spans="1:3" x14ac:dyDescent="0.25">
      <c r="A3762" s="1">
        <v>43444</v>
      </c>
      <c r="B3762" s="8">
        <f t="shared" si="60"/>
        <v>2018</v>
      </c>
      <c r="C3762">
        <v>22.639999</v>
      </c>
    </row>
    <row r="3763" spans="1:3" x14ac:dyDescent="0.25">
      <c r="A3763" s="1">
        <v>43445</v>
      </c>
      <c r="B3763" s="8">
        <f t="shared" si="60"/>
        <v>2018</v>
      </c>
      <c r="C3763">
        <v>21.76</v>
      </c>
    </row>
    <row r="3764" spans="1:3" x14ac:dyDescent="0.25">
      <c r="A3764" s="1">
        <v>43446</v>
      </c>
      <c r="B3764" s="8">
        <f t="shared" si="60"/>
        <v>2018</v>
      </c>
      <c r="C3764">
        <v>21.459999</v>
      </c>
    </row>
    <row r="3765" spans="1:3" x14ac:dyDescent="0.25">
      <c r="A3765" s="1">
        <v>43447</v>
      </c>
      <c r="B3765" s="8">
        <f t="shared" si="60"/>
        <v>2018</v>
      </c>
      <c r="C3765">
        <v>20.65</v>
      </c>
    </row>
    <row r="3766" spans="1:3" x14ac:dyDescent="0.25">
      <c r="A3766" s="1">
        <v>43448</v>
      </c>
      <c r="B3766" s="8">
        <f t="shared" si="60"/>
        <v>2018</v>
      </c>
      <c r="C3766">
        <v>21.629999000000002</v>
      </c>
    </row>
    <row r="3767" spans="1:3" x14ac:dyDescent="0.25">
      <c r="A3767" s="1">
        <v>43451</v>
      </c>
      <c r="B3767" s="8">
        <f t="shared" si="60"/>
        <v>2018</v>
      </c>
      <c r="C3767">
        <v>24.52</v>
      </c>
    </row>
    <row r="3768" spans="1:3" x14ac:dyDescent="0.25">
      <c r="A3768" s="1">
        <v>43452</v>
      </c>
      <c r="B3768" s="8">
        <f t="shared" si="60"/>
        <v>2018</v>
      </c>
      <c r="C3768">
        <v>25.58</v>
      </c>
    </row>
    <row r="3769" spans="1:3" x14ac:dyDescent="0.25">
      <c r="A3769" s="1">
        <v>43453</v>
      </c>
      <c r="B3769" s="8">
        <f t="shared" si="60"/>
        <v>2018</v>
      </c>
      <c r="C3769">
        <v>25.58</v>
      </c>
    </row>
    <row r="3770" spans="1:3" x14ac:dyDescent="0.25">
      <c r="A3770" s="1">
        <v>43454</v>
      </c>
      <c r="B3770" s="8">
        <f t="shared" si="60"/>
        <v>2018</v>
      </c>
      <c r="C3770">
        <v>28.379999000000002</v>
      </c>
    </row>
    <row r="3771" spans="1:3" x14ac:dyDescent="0.25">
      <c r="A3771" s="1">
        <v>43455</v>
      </c>
      <c r="B3771" s="8">
        <f t="shared" si="60"/>
        <v>2018</v>
      </c>
      <c r="C3771">
        <v>30.110001</v>
      </c>
    </row>
    <row r="3772" spans="1:3" x14ac:dyDescent="0.25">
      <c r="A3772" s="1">
        <v>43458</v>
      </c>
      <c r="B3772" s="8">
        <f t="shared" si="60"/>
        <v>2018</v>
      </c>
      <c r="C3772">
        <v>36.07</v>
      </c>
    </row>
    <row r="3773" spans="1:3" x14ac:dyDescent="0.25">
      <c r="A3773" s="1">
        <v>43460</v>
      </c>
      <c r="B3773" s="8">
        <f t="shared" si="60"/>
        <v>2018</v>
      </c>
      <c r="C3773">
        <v>30.41</v>
      </c>
    </row>
    <row r="3774" spans="1:3" x14ac:dyDescent="0.25">
      <c r="A3774" s="1">
        <v>43461</v>
      </c>
      <c r="B3774" s="8">
        <f t="shared" si="60"/>
        <v>2018</v>
      </c>
      <c r="C3774">
        <v>29.959999</v>
      </c>
    </row>
    <row r="3775" spans="1:3" x14ac:dyDescent="0.25">
      <c r="A3775" s="1">
        <v>43462</v>
      </c>
      <c r="B3775" s="8">
        <f t="shared" si="60"/>
        <v>2018</v>
      </c>
      <c r="C3775">
        <v>28.34</v>
      </c>
    </row>
    <row r="3776" spans="1:3" x14ac:dyDescent="0.25">
      <c r="A3776" s="1">
        <v>43465</v>
      </c>
      <c r="B3776" s="8">
        <f t="shared" si="60"/>
        <v>2018</v>
      </c>
      <c r="C3776">
        <v>25.42</v>
      </c>
    </row>
    <row r="3777" spans="1:3" x14ac:dyDescent="0.25">
      <c r="A3777" s="1">
        <v>43467</v>
      </c>
      <c r="B3777" s="8">
        <f t="shared" si="60"/>
        <v>2019</v>
      </c>
      <c r="C3777">
        <v>23.219999000000001</v>
      </c>
    </row>
    <row r="3778" spans="1:3" x14ac:dyDescent="0.25">
      <c r="A3778" s="1">
        <v>43468</v>
      </c>
      <c r="B3778" s="8">
        <f t="shared" si="60"/>
        <v>2019</v>
      </c>
      <c r="C3778">
        <v>25.450001</v>
      </c>
    </row>
    <row r="3779" spans="1:3" x14ac:dyDescent="0.25">
      <c r="A3779" s="1">
        <v>43469</v>
      </c>
      <c r="B3779" s="8">
        <f t="shared" ref="B3779:B3842" si="61">YEAR(A3779)</f>
        <v>2019</v>
      </c>
      <c r="C3779">
        <v>21.379999000000002</v>
      </c>
    </row>
    <row r="3780" spans="1:3" x14ac:dyDescent="0.25">
      <c r="A3780" s="1">
        <v>43472</v>
      </c>
      <c r="B3780" s="8">
        <f t="shared" si="61"/>
        <v>2019</v>
      </c>
      <c r="C3780">
        <v>21.4</v>
      </c>
    </row>
    <row r="3781" spans="1:3" x14ac:dyDescent="0.25">
      <c r="A3781" s="1">
        <v>43473</v>
      </c>
      <c r="B3781" s="8">
        <f t="shared" si="61"/>
        <v>2019</v>
      </c>
      <c r="C3781">
        <v>20.469999000000001</v>
      </c>
    </row>
    <row r="3782" spans="1:3" x14ac:dyDescent="0.25">
      <c r="A3782" s="1">
        <v>43474</v>
      </c>
      <c r="B3782" s="8">
        <f t="shared" si="61"/>
        <v>2019</v>
      </c>
      <c r="C3782">
        <v>19.98</v>
      </c>
    </row>
    <row r="3783" spans="1:3" x14ac:dyDescent="0.25">
      <c r="A3783" s="1">
        <v>43475</v>
      </c>
      <c r="B3783" s="8">
        <f t="shared" si="61"/>
        <v>2019</v>
      </c>
      <c r="C3783">
        <v>19.5</v>
      </c>
    </row>
    <row r="3784" spans="1:3" x14ac:dyDescent="0.25">
      <c r="A3784" s="1">
        <v>43476</v>
      </c>
      <c r="B3784" s="8">
        <f t="shared" si="61"/>
        <v>2019</v>
      </c>
      <c r="C3784">
        <v>18.190000999999999</v>
      </c>
    </row>
    <row r="3785" spans="1:3" x14ac:dyDescent="0.25">
      <c r="A3785" s="1">
        <v>43479</v>
      </c>
      <c r="B3785" s="8">
        <f t="shared" si="61"/>
        <v>2019</v>
      </c>
      <c r="C3785">
        <v>19.07</v>
      </c>
    </row>
    <row r="3786" spans="1:3" x14ac:dyDescent="0.25">
      <c r="A3786" s="1">
        <v>43480</v>
      </c>
      <c r="B3786" s="8">
        <f t="shared" si="61"/>
        <v>2019</v>
      </c>
      <c r="C3786">
        <v>18.600000000000001</v>
      </c>
    </row>
    <row r="3787" spans="1:3" x14ac:dyDescent="0.25">
      <c r="A3787" s="1">
        <v>43481</v>
      </c>
      <c r="B3787" s="8">
        <f t="shared" si="61"/>
        <v>2019</v>
      </c>
      <c r="C3787">
        <v>19.040001</v>
      </c>
    </row>
    <row r="3788" spans="1:3" x14ac:dyDescent="0.25">
      <c r="A3788" s="1">
        <v>43482</v>
      </c>
      <c r="B3788" s="8">
        <f t="shared" si="61"/>
        <v>2019</v>
      </c>
      <c r="C3788">
        <v>18.059999000000001</v>
      </c>
    </row>
    <row r="3789" spans="1:3" x14ac:dyDescent="0.25">
      <c r="A3789" s="1">
        <v>43483</v>
      </c>
      <c r="B3789" s="8">
        <f t="shared" si="61"/>
        <v>2019</v>
      </c>
      <c r="C3789">
        <v>17.799999</v>
      </c>
    </row>
    <row r="3790" spans="1:3" x14ac:dyDescent="0.25">
      <c r="A3790" s="1">
        <v>43487</v>
      </c>
      <c r="B3790" s="8">
        <f t="shared" si="61"/>
        <v>2019</v>
      </c>
      <c r="C3790">
        <v>20.799999</v>
      </c>
    </row>
    <row r="3791" spans="1:3" x14ac:dyDescent="0.25">
      <c r="A3791" s="1">
        <v>43488</v>
      </c>
      <c r="B3791" s="8">
        <f t="shared" si="61"/>
        <v>2019</v>
      </c>
      <c r="C3791">
        <v>19.52</v>
      </c>
    </row>
    <row r="3792" spans="1:3" x14ac:dyDescent="0.25">
      <c r="A3792" s="1">
        <v>43489</v>
      </c>
      <c r="B3792" s="8">
        <f t="shared" si="61"/>
        <v>2019</v>
      </c>
      <c r="C3792">
        <v>18.889999</v>
      </c>
    </row>
    <row r="3793" spans="1:3" x14ac:dyDescent="0.25">
      <c r="A3793" s="1">
        <v>43490</v>
      </c>
      <c r="B3793" s="8">
        <f t="shared" si="61"/>
        <v>2019</v>
      </c>
      <c r="C3793">
        <v>17.420000000000002</v>
      </c>
    </row>
    <row r="3794" spans="1:3" x14ac:dyDescent="0.25">
      <c r="A3794" s="1">
        <v>43493</v>
      </c>
      <c r="B3794" s="8">
        <f t="shared" si="61"/>
        <v>2019</v>
      </c>
      <c r="C3794">
        <v>18.870000999999998</v>
      </c>
    </row>
    <row r="3795" spans="1:3" x14ac:dyDescent="0.25">
      <c r="A3795" s="1">
        <v>43494</v>
      </c>
      <c r="B3795" s="8">
        <f t="shared" si="61"/>
        <v>2019</v>
      </c>
      <c r="C3795">
        <v>19.129999000000002</v>
      </c>
    </row>
    <row r="3796" spans="1:3" x14ac:dyDescent="0.25">
      <c r="A3796" s="1">
        <v>43495</v>
      </c>
      <c r="B3796" s="8">
        <f t="shared" si="61"/>
        <v>2019</v>
      </c>
      <c r="C3796">
        <v>17.66</v>
      </c>
    </row>
    <row r="3797" spans="1:3" x14ac:dyDescent="0.25">
      <c r="A3797" s="1">
        <v>43496</v>
      </c>
      <c r="B3797" s="8">
        <f t="shared" si="61"/>
        <v>2019</v>
      </c>
      <c r="C3797">
        <v>16.57</v>
      </c>
    </row>
    <row r="3798" spans="1:3" x14ac:dyDescent="0.25">
      <c r="A3798" s="1">
        <v>43497</v>
      </c>
      <c r="B3798" s="8">
        <f t="shared" si="61"/>
        <v>2019</v>
      </c>
      <c r="C3798">
        <v>16.139999</v>
      </c>
    </row>
    <row r="3799" spans="1:3" x14ac:dyDescent="0.25">
      <c r="A3799" s="1">
        <v>43500</v>
      </c>
      <c r="B3799" s="8">
        <f t="shared" si="61"/>
        <v>2019</v>
      </c>
      <c r="C3799">
        <v>15.73</v>
      </c>
    </row>
    <row r="3800" spans="1:3" x14ac:dyDescent="0.25">
      <c r="A3800" s="1">
        <v>43501</v>
      </c>
      <c r="B3800" s="8">
        <f t="shared" si="61"/>
        <v>2019</v>
      </c>
      <c r="C3800">
        <v>15.57</v>
      </c>
    </row>
    <row r="3801" spans="1:3" x14ac:dyDescent="0.25">
      <c r="A3801" s="1">
        <v>43502</v>
      </c>
      <c r="B3801" s="8">
        <f t="shared" si="61"/>
        <v>2019</v>
      </c>
      <c r="C3801">
        <v>15.38</v>
      </c>
    </row>
    <row r="3802" spans="1:3" x14ac:dyDescent="0.25">
      <c r="A3802" s="1">
        <v>43503</v>
      </c>
      <c r="B3802" s="8">
        <f t="shared" si="61"/>
        <v>2019</v>
      </c>
      <c r="C3802">
        <v>16.370000999999998</v>
      </c>
    </row>
    <row r="3803" spans="1:3" x14ac:dyDescent="0.25">
      <c r="A3803" s="1">
        <v>43504</v>
      </c>
      <c r="B3803" s="8">
        <f t="shared" si="61"/>
        <v>2019</v>
      </c>
      <c r="C3803">
        <v>15.72</v>
      </c>
    </row>
    <row r="3804" spans="1:3" x14ac:dyDescent="0.25">
      <c r="A3804" s="1">
        <v>43507</v>
      </c>
      <c r="B3804" s="8">
        <f t="shared" si="61"/>
        <v>2019</v>
      </c>
      <c r="C3804">
        <v>15.97</v>
      </c>
    </row>
    <row r="3805" spans="1:3" x14ac:dyDescent="0.25">
      <c r="A3805" s="1">
        <v>43508</v>
      </c>
      <c r="B3805" s="8">
        <f t="shared" si="61"/>
        <v>2019</v>
      </c>
      <c r="C3805">
        <v>15.43</v>
      </c>
    </row>
    <row r="3806" spans="1:3" x14ac:dyDescent="0.25">
      <c r="A3806" s="1">
        <v>43509</v>
      </c>
      <c r="B3806" s="8">
        <f t="shared" si="61"/>
        <v>2019</v>
      </c>
      <c r="C3806">
        <v>15.65</v>
      </c>
    </row>
    <row r="3807" spans="1:3" x14ac:dyDescent="0.25">
      <c r="A3807" s="1">
        <v>43510</v>
      </c>
      <c r="B3807" s="8">
        <f t="shared" si="61"/>
        <v>2019</v>
      </c>
      <c r="C3807">
        <v>16.219999000000001</v>
      </c>
    </row>
    <row r="3808" spans="1:3" x14ac:dyDescent="0.25">
      <c r="A3808" s="1">
        <v>43511</v>
      </c>
      <c r="B3808" s="8">
        <f t="shared" si="61"/>
        <v>2019</v>
      </c>
      <c r="C3808">
        <v>14.91</v>
      </c>
    </row>
    <row r="3809" spans="1:3" x14ac:dyDescent="0.25">
      <c r="A3809" s="1">
        <v>43515</v>
      </c>
      <c r="B3809" s="8">
        <f t="shared" si="61"/>
        <v>2019</v>
      </c>
      <c r="C3809">
        <v>14.88</v>
      </c>
    </row>
    <row r="3810" spans="1:3" x14ac:dyDescent="0.25">
      <c r="A3810" s="1">
        <v>43516</v>
      </c>
      <c r="B3810" s="8">
        <f t="shared" si="61"/>
        <v>2019</v>
      </c>
      <c r="C3810">
        <v>14.02</v>
      </c>
    </row>
    <row r="3811" spans="1:3" x14ac:dyDescent="0.25">
      <c r="A3811" s="1">
        <v>43517</v>
      </c>
      <c r="B3811" s="8">
        <f t="shared" si="61"/>
        <v>2019</v>
      </c>
      <c r="C3811">
        <v>14.46</v>
      </c>
    </row>
    <row r="3812" spans="1:3" x14ac:dyDescent="0.25">
      <c r="A3812" s="1">
        <v>43518</v>
      </c>
      <c r="B3812" s="8">
        <f t="shared" si="61"/>
        <v>2019</v>
      </c>
      <c r="C3812">
        <v>13.51</v>
      </c>
    </row>
    <row r="3813" spans="1:3" x14ac:dyDescent="0.25">
      <c r="A3813" s="1">
        <v>43521</v>
      </c>
      <c r="B3813" s="8">
        <f t="shared" si="61"/>
        <v>2019</v>
      </c>
      <c r="C3813">
        <v>14.85</v>
      </c>
    </row>
    <row r="3814" spans="1:3" x14ac:dyDescent="0.25">
      <c r="A3814" s="1">
        <v>43522</v>
      </c>
      <c r="B3814" s="8">
        <f t="shared" si="61"/>
        <v>2019</v>
      </c>
      <c r="C3814">
        <v>15.17</v>
      </c>
    </row>
    <row r="3815" spans="1:3" x14ac:dyDescent="0.25">
      <c r="A3815" s="1">
        <v>43523</v>
      </c>
      <c r="B3815" s="8">
        <f t="shared" si="61"/>
        <v>2019</v>
      </c>
      <c r="C3815">
        <v>14.7</v>
      </c>
    </row>
    <row r="3816" spans="1:3" x14ac:dyDescent="0.25">
      <c r="A3816" s="1">
        <v>43524</v>
      </c>
      <c r="B3816" s="8">
        <f t="shared" si="61"/>
        <v>2019</v>
      </c>
      <c r="C3816">
        <v>14.78</v>
      </c>
    </row>
    <row r="3817" spans="1:3" x14ac:dyDescent="0.25">
      <c r="A3817" s="1">
        <v>43525</v>
      </c>
      <c r="B3817" s="8">
        <f t="shared" si="61"/>
        <v>2019</v>
      </c>
      <c r="C3817">
        <v>13.57</v>
      </c>
    </row>
    <row r="3818" spans="1:3" x14ac:dyDescent="0.25">
      <c r="A3818" s="1">
        <v>43528</v>
      </c>
      <c r="B3818" s="8">
        <f t="shared" si="61"/>
        <v>2019</v>
      </c>
      <c r="C3818">
        <v>14.63</v>
      </c>
    </row>
    <row r="3819" spans="1:3" x14ac:dyDescent="0.25">
      <c r="A3819" s="1">
        <v>43529</v>
      </c>
      <c r="B3819" s="8">
        <f t="shared" si="61"/>
        <v>2019</v>
      </c>
      <c r="C3819">
        <v>14.74</v>
      </c>
    </row>
    <row r="3820" spans="1:3" x14ac:dyDescent="0.25">
      <c r="A3820" s="1">
        <v>43530</v>
      </c>
      <c r="B3820" s="8">
        <f t="shared" si="61"/>
        <v>2019</v>
      </c>
      <c r="C3820">
        <v>15.74</v>
      </c>
    </row>
    <row r="3821" spans="1:3" x14ac:dyDescent="0.25">
      <c r="A3821" s="1">
        <v>43531</v>
      </c>
      <c r="B3821" s="8">
        <f t="shared" si="61"/>
        <v>2019</v>
      </c>
      <c r="C3821">
        <v>16.59</v>
      </c>
    </row>
    <row r="3822" spans="1:3" x14ac:dyDescent="0.25">
      <c r="A3822" s="1">
        <v>43532</v>
      </c>
      <c r="B3822" s="8">
        <f t="shared" si="61"/>
        <v>2019</v>
      </c>
      <c r="C3822">
        <v>16.049999</v>
      </c>
    </row>
    <row r="3823" spans="1:3" x14ac:dyDescent="0.25">
      <c r="A3823" s="1">
        <v>43535</v>
      </c>
      <c r="B3823" s="8">
        <f t="shared" si="61"/>
        <v>2019</v>
      </c>
      <c r="C3823">
        <v>14.33</v>
      </c>
    </row>
    <row r="3824" spans="1:3" x14ac:dyDescent="0.25">
      <c r="A3824" s="1">
        <v>43536</v>
      </c>
      <c r="B3824" s="8">
        <f t="shared" si="61"/>
        <v>2019</v>
      </c>
      <c r="C3824">
        <v>13.77</v>
      </c>
    </row>
    <row r="3825" spans="1:3" x14ac:dyDescent="0.25">
      <c r="A3825" s="1">
        <v>43537</v>
      </c>
      <c r="B3825" s="8">
        <f t="shared" si="61"/>
        <v>2019</v>
      </c>
      <c r="C3825">
        <v>13.41</v>
      </c>
    </row>
    <row r="3826" spans="1:3" x14ac:dyDescent="0.25">
      <c r="A3826" s="1">
        <v>43538</v>
      </c>
      <c r="B3826" s="8">
        <f t="shared" si="61"/>
        <v>2019</v>
      </c>
      <c r="C3826">
        <v>13.5</v>
      </c>
    </row>
    <row r="3827" spans="1:3" x14ac:dyDescent="0.25">
      <c r="A3827" s="1">
        <v>43539</v>
      </c>
      <c r="B3827" s="8">
        <f t="shared" si="61"/>
        <v>2019</v>
      </c>
      <c r="C3827">
        <v>12.88</v>
      </c>
    </row>
    <row r="3828" spans="1:3" x14ac:dyDescent="0.25">
      <c r="A3828" s="1">
        <v>43542</v>
      </c>
      <c r="B3828" s="8">
        <f t="shared" si="61"/>
        <v>2019</v>
      </c>
      <c r="C3828">
        <v>13.1</v>
      </c>
    </row>
    <row r="3829" spans="1:3" x14ac:dyDescent="0.25">
      <c r="A3829" s="1">
        <v>43543</v>
      </c>
      <c r="B3829" s="8">
        <f t="shared" si="61"/>
        <v>2019</v>
      </c>
      <c r="C3829">
        <v>13.56</v>
      </c>
    </row>
    <row r="3830" spans="1:3" x14ac:dyDescent="0.25">
      <c r="A3830" s="1">
        <v>43544</v>
      </c>
      <c r="B3830" s="8">
        <f t="shared" si="61"/>
        <v>2019</v>
      </c>
      <c r="C3830">
        <v>13.91</v>
      </c>
    </row>
    <row r="3831" spans="1:3" x14ac:dyDescent="0.25">
      <c r="A3831" s="1">
        <v>43545</v>
      </c>
      <c r="B3831" s="8">
        <f t="shared" si="61"/>
        <v>2019</v>
      </c>
      <c r="C3831">
        <v>13.63</v>
      </c>
    </row>
    <row r="3832" spans="1:3" x14ac:dyDescent="0.25">
      <c r="A3832" s="1">
        <v>43546</v>
      </c>
      <c r="B3832" s="8">
        <f t="shared" si="61"/>
        <v>2019</v>
      </c>
      <c r="C3832">
        <v>16.48</v>
      </c>
    </row>
    <row r="3833" spans="1:3" x14ac:dyDescent="0.25">
      <c r="A3833" s="1">
        <v>43549</v>
      </c>
      <c r="B3833" s="8">
        <f t="shared" si="61"/>
        <v>2019</v>
      </c>
      <c r="C3833">
        <v>16.329999999999998</v>
      </c>
    </row>
    <row r="3834" spans="1:3" x14ac:dyDescent="0.25">
      <c r="A3834" s="1">
        <v>43550</v>
      </c>
      <c r="B3834" s="8">
        <f t="shared" si="61"/>
        <v>2019</v>
      </c>
      <c r="C3834">
        <v>14.68</v>
      </c>
    </row>
    <row r="3835" spans="1:3" x14ac:dyDescent="0.25">
      <c r="A3835" s="1">
        <v>43551</v>
      </c>
      <c r="B3835" s="8">
        <f t="shared" si="61"/>
        <v>2019</v>
      </c>
      <c r="C3835">
        <v>15.15</v>
      </c>
    </row>
    <row r="3836" spans="1:3" x14ac:dyDescent="0.25">
      <c r="A3836" s="1">
        <v>43552</v>
      </c>
      <c r="B3836" s="8">
        <f t="shared" si="61"/>
        <v>2019</v>
      </c>
      <c r="C3836">
        <v>14.43</v>
      </c>
    </row>
    <row r="3837" spans="1:3" x14ac:dyDescent="0.25">
      <c r="A3837" s="1">
        <v>43553</v>
      </c>
      <c r="B3837" s="8">
        <f t="shared" si="61"/>
        <v>2019</v>
      </c>
      <c r="C3837">
        <v>13.71</v>
      </c>
    </row>
    <row r="3838" spans="1:3" x14ac:dyDescent="0.25">
      <c r="A3838" s="1">
        <v>43556</v>
      </c>
      <c r="B3838" s="8">
        <f t="shared" si="61"/>
        <v>2019</v>
      </c>
      <c r="C3838">
        <v>13.4</v>
      </c>
    </row>
    <row r="3839" spans="1:3" x14ac:dyDescent="0.25">
      <c r="A3839" s="1">
        <v>43557</v>
      </c>
      <c r="B3839" s="8">
        <f t="shared" si="61"/>
        <v>2019</v>
      </c>
      <c r="C3839">
        <v>13.36</v>
      </c>
    </row>
    <row r="3840" spans="1:3" x14ac:dyDescent="0.25">
      <c r="A3840" s="1">
        <v>43558</v>
      </c>
      <c r="B3840" s="8">
        <f t="shared" si="61"/>
        <v>2019</v>
      </c>
      <c r="C3840">
        <v>13.74</v>
      </c>
    </row>
    <row r="3841" spans="1:3" x14ac:dyDescent="0.25">
      <c r="A3841" s="1">
        <v>43559</v>
      </c>
      <c r="B3841" s="8">
        <f t="shared" si="61"/>
        <v>2019</v>
      </c>
      <c r="C3841">
        <v>13.58</v>
      </c>
    </row>
    <row r="3842" spans="1:3" x14ac:dyDescent="0.25">
      <c r="A3842" s="1">
        <v>43560</v>
      </c>
      <c r="B3842" s="8">
        <f t="shared" si="61"/>
        <v>2019</v>
      </c>
      <c r="C3842">
        <v>12.82</v>
      </c>
    </row>
    <row r="3843" spans="1:3" x14ac:dyDescent="0.25">
      <c r="A3843" s="1">
        <v>43563</v>
      </c>
      <c r="B3843" s="8">
        <f t="shared" ref="B3843:B3906" si="62">YEAR(A3843)</f>
        <v>2019</v>
      </c>
      <c r="C3843">
        <v>13.18</v>
      </c>
    </row>
    <row r="3844" spans="1:3" x14ac:dyDescent="0.25">
      <c r="A3844" s="1">
        <v>43564</v>
      </c>
      <c r="B3844" s="8">
        <f t="shared" si="62"/>
        <v>2019</v>
      </c>
      <c r="C3844">
        <v>14.28</v>
      </c>
    </row>
    <row r="3845" spans="1:3" x14ac:dyDescent="0.25">
      <c r="A3845" s="1">
        <v>43565</v>
      </c>
      <c r="B3845" s="8">
        <f t="shared" si="62"/>
        <v>2019</v>
      </c>
      <c r="C3845">
        <v>13.3</v>
      </c>
    </row>
    <row r="3846" spans="1:3" x14ac:dyDescent="0.25">
      <c r="A3846" s="1">
        <v>43566</v>
      </c>
      <c r="B3846" s="8">
        <f t="shared" si="62"/>
        <v>2019</v>
      </c>
      <c r="C3846">
        <v>13.02</v>
      </c>
    </row>
    <row r="3847" spans="1:3" x14ac:dyDescent="0.25">
      <c r="A3847" s="1">
        <v>43567</v>
      </c>
      <c r="B3847" s="8">
        <f t="shared" si="62"/>
        <v>2019</v>
      </c>
      <c r="C3847">
        <v>12.01</v>
      </c>
    </row>
    <row r="3848" spans="1:3" x14ac:dyDescent="0.25">
      <c r="A3848" s="1">
        <v>43570</v>
      </c>
      <c r="B3848" s="8">
        <f t="shared" si="62"/>
        <v>2019</v>
      </c>
      <c r="C3848">
        <v>12.32</v>
      </c>
    </row>
    <row r="3849" spans="1:3" x14ac:dyDescent="0.25">
      <c r="A3849" s="1">
        <v>43571</v>
      </c>
      <c r="B3849" s="8">
        <f t="shared" si="62"/>
        <v>2019</v>
      </c>
      <c r="C3849">
        <v>12.18</v>
      </c>
    </row>
    <row r="3850" spans="1:3" x14ac:dyDescent="0.25">
      <c r="A3850" s="1">
        <v>43572</v>
      </c>
      <c r="B3850" s="8">
        <f t="shared" si="62"/>
        <v>2019</v>
      </c>
      <c r="C3850">
        <v>12.6</v>
      </c>
    </row>
    <row r="3851" spans="1:3" x14ac:dyDescent="0.25">
      <c r="A3851" s="1">
        <v>43573</v>
      </c>
      <c r="B3851" s="8">
        <f t="shared" si="62"/>
        <v>2019</v>
      </c>
      <c r="C3851">
        <v>12.09</v>
      </c>
    </row>
    <row r="3852" spans="1:3" x14ac:dyDescent="0.25">
      <c r="A3852" s="1">
        <v>43577</v>
      </c>
      <c r="B3852" s="8">
        <f t="shared" si="62"/>
        <v>2019</v>
      </c>
      <c r="C3852">
        <v>12.42</v>
      </c>
    </row>
    <row r="3853" spans="1:3" x14ac:dyDescent="0.25">
      <c r="A3853" s="1">
        <v>43578</v>
      </c>
      <c r="B3853" s="8">
        <f t="shared" si="62"/>
        <v>2019</v>
      </c>
      <c r="C3853">
        <v>12.28</v>
      </c>
    </row>
    <row r="3854" spans="1:3" x14ac:dyDescent="0.25">
      <c r="A3854" s="1">
        <v>43579</v>
      </c>
      <c r="B3854" s="8">
        <f t="shared" si="62"/>
        <v>2019</v>
      </c>
      <c r="C3854">
        <v>13.14</v>
      </c>
    </row>
    <row r="3855" spans="1:3" x14ac:dyDescent="0.25">
      <c r="A3855" s="1">
        <v>43580</v>
      </c>
      <c r="B3855" s="8">
        <f t="shared" si="62"/>
        <v>2019</v>
      </c>
      <c r="C3855">
        <v>13.25</v>
      </c>
    </row>
    <row r="3856" spans="1:3" x14ac:dyDescent="0.25">
      <c r="A3856" s="1">
        <v>43581</v>
      </c>
      <c r="B3856" s="8">
        <f t="shared" si="62"/>
        <v>2019</v>
      </c>
      <c r="C3856">
        <v>12.73</v>
      </c>
    </row>
    <row r="3857" spans="1:3" x14ac:dyDescent="0.25">
      <c r="A3857" s="1">
        <v>43584</v>
      </c>
      <c r="B3857" s="8">
        <f t="shared" si="62"/>
        <v>2019</v>
      </c>
      <c r="C3857">
        <v>13.11</v>
      </c>
    </row>
    <row r="3858" spans="1:3" x14ac:dyDescent="0.25">
      <c r="A3858" s="1">
        <v>43585</v>
      </c>
      <c r="B3858" s="8">
        <f t="shared" si="62"/>
        <v>2019</v>
      </c>
      <c r="C3858">
        <v>13.12</v>
      </c>
    </row>
    <row r="3859" spans="1:3" x14ac:dyDescent="0.25">
      <c r="A3859" s="1">
        <v>43586</v>
      </c>
      <c r="B3859" s="8">
        <f t="shared" si="62"/>
        <v>2019</v>
      </c>
      <c r="C3859">
        <v>14.8</v>
      </c>
    </row>
    <row r="3860" spans="1:3" x14ac:dyDescent="0.25">
      <c r="A3860" s="1">
        <v>43587</v>
      </c>
      <c r="B3860" s="8">
        <f t="shared" si="62"/>
        <v>2019</v>
      </c>
      <c r="C3860">
        <v>14.42</v>
      </c>
    </row>
    <row r="3861" spans="1:3" x14ac:dyDescent="0.25">
      <c r="A3861" s="1">
        <v>43588</v>
      </c>
      <c r="B3861" s="8">
        <f t="shared" si="62"/>
        <v>2019</v>
      </c>
      <c r="C3861">
        <v>12.87</v>
      </c>
    </row>
    <row r="3862" spans="1:3" x14ac:dyDescent="0.25">
      <c r="A3862" s="1">
        <v>43591</v>
      </c>
      <c r="B3862" s="8">
        <f t="shared" si="62"/>
        <v>2019</v>
      </c>
      <c r="C3862">
        <v>15.44</v>
      </c>
    </row>
    <row r="3863" spans="1:3" x14ac:dyDescent="0.25">
      <c r="A3863" s="1">
        <v>43592</v>
      </c>
      <c r="B3863" s="8">
        <f t="shared" si="62"/>
        <v>2019</v>
      </c>
      <c r="C3863">
        <v>19.32</v>
      </c>
    </row>
    <row r="3864" spans="1:3" x14ac:dyDescent="0.25">
      <c r="A3864" s="1">
        <v>43593</v>
      </c>
      <c r="B3864" s="8">
        <f t="shared" si="62"/>
        <v>2019</v>
      </c>
      <c r="C3864">
        <v>19.399999999999999</v>
      </c>
    </row>
    <row r="3865" spans="1:3" x14ac:dyDescent="0.25">
      <c r="A3865" s="1">
        <v>43594</v>
      </c>
      <c r="B3865" s="8">
        <f t="shared" si="62"/>
        <v>2019</v>
      </c>
      <c r="C3865">
        <v>19.100000000000001</v>
      </c>
    </row>
    <row r="3866" spans="1:3" x14ac:dyDescent="0.25">
      <c r="A3866" s="1">
        <v>43595</v>
      </c>
      <c r="B3866" s="8">
        <f t="shared" si="62"/>
        <v>2019</v>
      </c>
      <c r="C3866">
        <v>16.040001</v>
      </c>
    </row>
    <row r="3867" spans="1:3" x14ac:dyDescent="0.25">
      <c r="A3867" s="1">
        <v>43598</v>
      </c>
      <c r="B3867" s="8">
        <f t="shared" si="62"/>
        <v>2019</v>
      </c>
      <c r="C3867">
        <v>20.549999</v>
      </c>
    </row>
    <row r="3868" spans="1:3" x14ac:dyDescent="0.25">
      <c r="A3868" s="1">
        <v>43599</v>
      </c>
      <c r="B3868" s="8">
        <f t="shared" si="62"/>
        <v>2019</v>
      </c>
      <c r="C3868">
        <v>18.059999000000001</v>
      </c>
    </row>
    <row r="3869" spans="1:3" x14ac:dyDescent="0.25">
      <c r="A3869" s="1">
        <v>43600</v>
      </c>
      <c r="B3869" s="8">
        <f t="shared" si="62"/>
        <v>2019</v>
      </c>
      <c r="C3869">
        <v>16.440000999999999</v>
      </c>
    </row>
    <row r="3870" spans="1:3" x14ac:dyDescent="0.25">
      <c r="A3870" s="1">
        <v>43601</v>
      </c>
      <c r="B3870" s="8">
        <f t="shared" si="62"/>
        <v>2019</v>
      </c>
      <c r="C3870">
        <v>15.29</v>
      </c>
    </row>
    <row r="3871" spans="1:3" x14ac:dyDescent="0.25">
      <c r="A3871" s="1">
        <v>43602</v>
      </c>
      <c r="B3871" s="8">
        <f t="shared" si="62"/>
        <v>2019</v>
      </c>
      <c r="C3871">
        <v>15.96</v>
      </c>
    </row>
    <row r="3872" spans="1:3" x14ac:dyDescent="0.25">
      <c r="A3872" s="1">
        <v>43605</v>
      </c>
      <c r="B3872" s="8">
        <f t="shared" si="62"/>
        <v>2019</v>
      </c>
      <c r="C3872">
        <v>16.309999000000001</v>
      </c>
    </row>
    <row r="3873" spans="1:3" x14ac:dyDescent="0.25">
      <c r="A3873" s="1">
        <v>43606</v>
      </c>
      <c r="B3873" s="8">
        <f t="shared" si="62"/>
        <v>2019</v>
      </c>
      <c r="C3873">
        <v>14.95</v>
      </c>
    </row>
    <row r="3874" spans="1:3" x14ac:dyDescent="0.25">
      <c r="A3874" s="1">
        <v>43607</v>
      </c>
      <c r="B3874" s="8">
        <f t="shared" si="62"/>
        <v>2019</v>
      </c>
      <c r="C3874">
        <v>14.75</v>
      </c>
    </row>
    <row r="3875" spans="1:3" x14ac:dyDescent="0.25">
      <c r="A3875" s="1">
        <v>43608</v>
      </c>
      <c r="B3875" s="8">
        <f t="shared" si="62"/>
        <v>2019</v>
      </c>
      <c r="C3875">
        <v>16.920000000000002</v>
      </c>
    </row>
    <row r="3876" spans="1:3" x14ac:dyDescent="0.25">
      <c r="A3876" s="1">
        <v>43609</v>
      </c>
      <c r="B3876" s="8">
        <f t="shared" si="62"/>
        <v>2019</v>
      </c>
      <c r="C3876">
        <v>15.85</v>
      </c>
    </row>
    <row r="3877" spans="1:3" x14ac:dyDescent="0.25">
      <c r="A3877" s="1">
        <v>43613</v>
      </c>
      <c r="B3877" s="8">
        <f t="shared" si="62"/>
        <v>2019</v>
      </c>
      <c r="C3877">
        <v>17.5</v>
      </c>
    </row>
    <row r="3878" spans="1:3" x14ac:dyDescent="0.25">
      <c r="A3878" s="1">
        <v>43614</v>
      </c>
      <c r="B3878" s="8">
        <f t="shared" si="62"/>
        <v>2019</v>
      </c>
      <c r="C3878">
        <v>17.899999999999999</v>
      </c>
    </row>
    <row r="3879" spans="1:3" x14ac:dyDescent="0.25">
      <c r="A3879" s="1">
        <v>43615</v>
      </c>
      <c r="B3879" s="8">
        <f t="shared" si="62"/>
        <v>2019</v>
      </c>
      <c r="C3879">
        <v>17.299999</v>
      </c>
    </row>
    <row r="3880" spans="1:3" x14ac:dyDescent="0.25">
      <c r="A3880" s="1">
        <v>43616</v>
      </c>
      <c r="B3880" s="8">
        <f t="shared" si="62"/>
        <v>2019</v>
      </c>
      <c r="C3880">
        <v>18.709999</v>
      </c>
    </row>
    <row r="3881" spans="1:3" x14ac:dyDescent="0.25">
      <c r="A3881" s="1">
        <v>43619</v>
      </c>
      <c r="B3881" s="8">
        <f t="shared" si="62"/>
        <v>2019</v>
      </c>
      <c r="C3881">
        <v>18.860001</v>
      </c>
    </row>
    <row r="3882" spans="1:3" x14ac:dyDescent="0.25">
      <c r="A3882" s="1">
        <v>43620</v>
      </c>
      <c r="B3882" s="8">
        <f t="shared" si="62"/>
        <v>2019</v>
      </c>
      <c r="C3882">
        <v>16.969999000000001</v>
      </c>
    </row>
    <row r="3883" spans="1:3" x14ac:dyDescent="0.25">
      <c r="A3883" s="1">
        <v>43621</v>
      </c>
      <c r="B3883" s="8">
        <f t="shared" si="62"/>
        <v>2019</v>
      </c>
      <c r="C3883">
        <v>16.09</v>
      </c>
    </row>
    <row r="3884" spans="1:3" x14ac:dyDescent="0.25">
      <c r="A3884" s="1">
        <v>43622</v>
      </c>
      <c r="B3884" s="8">
        <f t="shared" si="62"/>
        <v>2019</v>
      </c>
      <c r="C3884">
        <v>15.93</v>
      </c>
    </row>
    <row r="3885" spans="1:3" x14ac:dyDescent="0.25">
      <c r="A3885" s="1">
        <v>43623</v>
      </c>
      <c r="B3885" s="8">
        <f t="shared" si="62"/>
        <v>2019</v>
      </c>
      <c r="C3885">
        <v>16.299999</v>
      </c>
    </row>
    <row r="3886" spans="1:3" x14ac:dyDescent="0.25">
      <c r="A3886" s="1">
        <v>43626</v>
      </c>
      <c r="B3886" s="8">
        <f t="shared" si="62"/>
        <v>2019</v>
      </c>
      <c r="C3886">
        <v>15.94</v>
      </c>
    </row>
    <row r="3887" spans="1:3" x14ac:dyDescent="0.25">
      <c r="A3887" s="1">
        <v>43627</v>
      </c>
      <c r="B3887" s="8">
        <f t="shared" si="62"/>
        <v>2019</v>
      </c>
      <c r="C3887">
        <v>15.99</v>
      </c>
    </row>
    <row r="3888" spans="1:3" x14ac:dyDescent="0.25">
      <c r="A3888" s="1">
        <v>43628</v>
      </c>
      <c r="B3888" s="8">
        <f t="shared" si="62"/>
        <v>2019</v>
      </c>
      <c r="C3888">
        <v>15.91</v>
      </c>
    </row>
    <row r="3889" spans="1:3" x14ac:dyDescent="0.25">
      <c r="A3889" s="1">
        <v>43629</v>
      </c>
      <c r="B3889" s="8">
        <f t="shared" si="62"/>
        <v>2019</v>
      </c>
      <c r="C3889">
        <v>15.82</v>
      </c>
    </row>
    <row r="3890" spans="1:3" x14ac:dyDescent="0.25">
      <c r="A3890" s="1">
        <v>43630</v>
      </c>
      <c r="B3890" s="8">
        <f t="shared" si="62"/>
        <v>2019</v>
      </c>
      <c r="C3890">
        <v>15.28</v>
      </c>
    </row>
    <row r="3891" spans="1:3" x14ac:dyDescent="0.25">
      <c r="A3891" s="1">
        <v>43633</v>
      </c>
      <c r="B3891" s="8">
        <f t="shared" si="62"/>
        <v>2019</v>
      </c>
      <c r="C3891">
        <v>15.35</v>
      </c>
    </row>
    <row r="3892" spans="1:3" x14ac:dyDescent="0.25">
      <c r="A3892" s="1">
        <v>43634</v>
      </c>
      <c r="B3892" s="8">
        <f t="shared" si="62"/>
        <v>2019</v>
      </c>
      <c r="C3892">
        <v>15.15</v>
      </c>
    </row>
    <row r="3893" spans="1:3" x14ac:dyDescent="0.25">
      <c r="A3893" s="1">
        <v>43635</v>
      </c>
      <c r="B3893" s="8">
        <f t="shared" si="62"/>
        <v>2019</v>
      </c>
      <c r="C3893">
        <v>14.33</v>
      </c>
    </row>
    <row r="3894" spans="1:3" x14ac:dyDescent="0.25">
      <c r="A3894" s="1">
        <v>43636</v>
      </c>
      <c r="B3894" s="8">
        <f t="shared" si="62"/>
        <v>2019</v>
      </c>
      <c r="C3894">
        <v>14.75</v>
      </c>
    </row>
    <row r="3895" spans="1:3" x14ac:dyDescent="0.25">
      <c r="A3895" s="1">
        <v>43637</v>
      </c>
      <c r="B3895" s="8">
        <f t="shared" si="62"/>
        <v>2019</v>
      </c>
      <c r="C3895">
        <v>15.4</v>
      </c>
    </row>
    <row r="3896" spans="1:3" x14ac:dyDescent="0.25">
      <c r="A3896" s="1">
        <v>43640</v>
      </c>
      <c r="B3896" s="8">
        <f t="shared" si="62"/>
        <v>2019</v>
      </c>
      <c r="C3896">
        <v>15.26</v>
      </c>
    </row>
    <row r="3897" spans="1:3" x14ac:dyDescent="0.25">
      <c r="A3897" s="1">
        <v>43641</v>
      </c>
      <c r="B3897" s="8">
        <f t="shared" si="62"/>
        <v>2019</v>
      </c>
      <c r="C3897">
        <v>16.280000999999999</v>
      </c>
    </row>
    <row r="3898" spans="1:3" x14ac:dyDescent="0.25">
      <c r="A3898" s="1">
        <v>43642</v>
      </c>
      <c r="B3898" s="8">
        <f t="shared" si="62"/>
        <v>2019</v>
      </c>
      <c r="C3898">
        <v>16.209999</v>
      </c>
    </row>
    <row r="3899" spans="1:3" x14ac:dyDescent="0.25">
      <c r="A3899" s="1">
        <v>43643</v>
      </c>
      <c r="B3899" s="8">
        <f t="shared" si="62"/>
        <v>2019</v>
      </c>
      <c r="C3899">
        <v>15.82</v>
      </c>
    </row>
    <row r="3900" spans="1:3" x14ac:dyDescent="0.25">
      <c r="A3900" s="1">
        <v>43644</v>
      </c>
      <c r="B3900" s="8">
        <f t="shared" si="62"/>
        <v>2019</v>
      </c>
      <c r="C3900">
        <v>15.08</v>
      </c>
    </row>
    <row r="3901" spans="1:3" x14ac:dyDescent="0.25">
      <c r="A3901" s="1">
        <v>43647</v>
      </c>
      <c r="B3901" s="8">
        <f t="shared" si="62"/>
        <v>2019</v>
      </c>
      <c r="C3901">
        <v>14.06</v>
      </c>
    </row>
    <row r="3902" spans="1:3" x14ac:dyDescent="0.25">
      <c r="A3902" s="1">
        <v>43648</v>
      </c>
      <c r="B3902" s="8">
        <f t="shared" si="62"/>
        <v>2019</v>
      </c>
      <c r="C3902">
        <v>12.93</v>
      </c>
    </row>
    <row r="3903" spans="1:3" x14ac:dyDescent="0.25">
      <c r="A3903" s="1">
        <v>43649</v>
      </c>
      <c r="B3903" s="8">
        <f t="shared" si="62"/>
        <v>2019</v>
      </c>
      <c r="C3903">
        <v>12.57</v>
      </c>
    </row>
    <row r="3904" spans="1:3" x14ac:dyDescent="0.25">
      <c r="A3904" s="1">
        <v>43651</v>
      </c>
      <c r="B3904" s="8">
        <f t="shared" si="62"/>
        <v>2019</v>
      </c>
      <c r="C3904">
        <v>13.28</v>
      </c>
    </row>
    <row r="3905" spans="1:3" x14ac:dyDescent="0.25">
      <c r="A3905" s="1">
        <v>43654</v>
      </c>
      <c r="B3905" s="8">
        <f t="shared" si="62"/>
        <v>2019</v>
      </c>
      <c r="C3905">
        <v>13.96</v>
      </c>
    </row>
    <row r="3906" spans="1:3" x14ac:dyDescent="0.25">
      <c r="A3906" s="1">
        <v>43655</v>
      </c>
      <c r="B3906" s="8">
        <f t="shared" si="62"/>
        <v>2019</v>
      </c>
      <c r="C3906">
        <v>14.09</v>
      </c>
    </row>
    <row r="3907" spans="1:3" x14ac:dyDescent="0.25">
      <c r="A3907" s="1">
        <v>43656</v>
      </c>
      <c r="B3907" s="8">
        <f t="shared" ref="B3907:B3970" si="63">YEAR(A3907)</f>
        <v>2019</v>
      </c>
      <c r="C3907">
        <v>13.03</v>
      </c>
    </row>
    <row r="3908" spans="1:3" x14ac:dyDescent="0.25">
      <c r="A3908" s="1">
        <v>43657</v>
      </c>
      <c r="B3908" s="8">
        <f t="shared" si="63"/>
        <v>2019</v>
      </c>
      <c r="C3908">
        <v>12.93</v>
      </c>
    </row>
    <row r="3909" spans="1:3" x14ac:dyDescent="0.25">
      <c r="A3909" s="1">
        <v>43658</v>
      </c>
      <c r="B3909" s="8">
        <f t="shared" si="63"/>
        <v>2019</v>
      </c>
      <c r="C3909">
        <v>12.39</v>
      </c>
    </row>
    <row r="3910" spans="1:3" x14ac:dyDescent="0.25">
      <c r="A3910" s="1">
        <v>43661</v>
      </c>
      <c r="B3910" s="8">
        <f t="shared" si="63"/>
        <v>2019</v>
      </c>
      <c r="C3910">
        <v>12.68</v>
      </c>
    </row>
    <row r="3911" spans="1:3" x14ac:dyDescent="0.25">
      <c r="A3911" s="1">
        <v>43662</v>
      </c>
      <c r="B3911" s="8">
        <f t="shared" si="63"/>
        <v>2019</v>
      </c>
      <c r="C3911">
        <v>12.86</v>
      </c>
    </row>
    <row r="3912" spans="1:3" x14ac:dyDescent="0.25">
      <c r="A3912" s="1">
        <v>43663</v>
      </c>
      <c r="B3912" s="8">
        <f t="shared" si="63"/>
        <v>2019</v>
      </c>
      <c r="C3912">
        <v>13.97</v>
      </c>
    </row>
    <row r="3913" spans="1:3" x14ac:dyDescent="0.25">
      <c r="A3913" s="1">
        <v>43664</v>
      </c>
      <c r="B3913" s="8">
        <f t="shared" si="63"/>
        <v>2019</v>
      </c>
      <c r="C3913">
        <v>13.53</v>
      </c>
    </row>
    <row r="3914" spans="1:3" x14ac:dyDescent="0.25">
      <c r="A3914" s="1">
        <v>43665</v>
      </c>
      <c r="B3914" s="8">
        <f t="shared" si="63"/>
        <v>2019</v>
      </c>
      <c r="C3914">
        <v>14.45</v>
      </c>
    </row>
    <row r="3915" spans="1:3" x14ac:dyDescent="0.25">
      <c r="A3915" s="1">
        <v>43668</v>
      </c>
      <c r="B3915" s="8">
        <f t="shared" si="63"/>
        <v>2019</v>
      </c>
      <c r="C3915">
        <v>13.53</v>
      </c>
    </row>
    <row r="3916" spans="1:3" x14ac:dyDescent="0.25">
      <c r="A3916" s="1">
        <v>43669</v>
      </c>
      <c r="B3916" s="8">
        <f t="shared" si="63"/>
        <v>2019</v>
      </c>
      <c r="C3916">
        <v>12.61</v>
      </c>
    </row>
    <row r="3917" spans="1:3" x14ac:dyDescent="0.25">
      <c r="A3917" s="1">
        <v>43670</v>
      </c>
      <c r="B3917" s="8">
        <f t="shared" si="63"/>
        <v>2019</v>
      </c>
      <c r="C3917">
        <v>12.07</v>
      </c>
    </row>
    <row r="3918" spans="1:3" x14ac:dyDescent="0.25">
      <c r="A3918" s="1">
        <v>43671</v>
      </c>
      <c r="B3918" s="8">
        <f t="shared" si="63"/>
        <v>2019</v>
      </c>
      <c r="C3918">
        <v>12.74</v>
      </c>
    </row>
    <row r="3919" spans="1:3" x14ac:dyDescent="0.25">
      <c r="A3919" s="1">
        <v>43672</v>
      </c>
      <c r="B3919" s="8">
        <f t="shared" si="63"/>
        <v>2019</v>
      </c>
      <c r="C3919">
        <v>12.16</v>
      </c>
    </row>
    <row r="3920" spans="1:3" x14ac:dyDescent="0.25">
      <c r="A3920" s="1">
        <v>43675</v>
      </c>
      <c r="B3920" s="8">
        <f t="shared" si="63"/>
        <v>2019</v>
      </c>
      <c r="C3920">
        <v>12.83</v>
      </c>
    </row>
    <row r="3921" spans="1:3" x14ac:dyDescent="0.25">
      <c r="A3921" s="1">
        <v>43676</v>
      </c>
      <c r="B3921" s="8">
        <f t="shared" si="63"/>
        <v>2019</v>
      </c>
      <c r="C3921">
        <v>13.94</v>
      </c>
    </row>
    <row r="3922" spans="1:3" x14ac:dyDescent="0.25">
      <c r="A3922" s="1">
        <v>43677</v>
      </c>
      <c r="B3922" s="8">
        <f t="shared" si="63"/>
        <v>2019</v>
      </c>
      <c r="C3922">
        <v>16.120000999999998</v>
      </c>
    </row>
    <row r="3923" spans="1:3" x14ac:dyDescent="0.25">
      <c r="A3923" s="1">
        <v>43678</v>
      </c>
      <c r="B3923" s="8">
        <f t="shared" si="63"/>
        <v>2019</v>
      </c>
      <c r="C3923">
        <v>17.870000999999998</v>
      </c>
    </row>
    <row r="3924" spans="1:3" x14ac:dyDescent="0.25">
      <c r="A3924" s="1">
        <v>43679</v>
      </c>
      <c r="B3924" s="8">
        <f t="shared" si="63"/>
        <v>2019</v>
      </c>
      <c r="C3924">
        <v>17.610001</v>
      </c>
    </row>
    <row r="3925" spans="1:3" x14ac:dyDescent="0.25">
      <c r="A3925" s="1">
        <v>43682</v>
      </c>
      <c r="B3925" s="8">
        <f t="shared" si="63"/>
        <v>2019</v>
      </c>
      <c r="C3925">
        <v>24.59</v>
      </c>
    </row>
    <row r="3926" spans="1:3" x14ac:dyDescent="0.25">
      <c r="A3926" s="1">
        <v>43683</v>
      </c>
      <c r="B3926" s="8">
        <f t="shared" si="63"/>
        <v>2019</v>
      </c>
      <c r="C3926">
        <v>20.170000000000002</v>
      </c>
    </row>
    <row r="3927" spans="1:3" x14ac:dyDescent="0.25">
      <c r="A3927" s="1">
        <v>43684</v>
      </c>
      <c r="B3927" s="8">
        <f t="shared" si="63"/>
        <v>2019</v>
      </c>
      <c r="C3927">
        <v>19.489999999999998</v>
      </c>
    </row>
    <row r="3928" spans="1:3" x14ac:dyDescent="0.25">
      <c r="A3928" s="1">
        <v>43685</v>
      </c>
      <c r="B3928" s="8">
        <f t="shared" si="63"/>
        <v>2019</v>
      </c>
      <c r="C3928">
        <v>16.91</v>
      </c>
    </row>
    <row r="3929" spans="1:3" x14ac:dyDescent="0.25">
      <c r="A3929" s="1">
        <v>43686</v>
      </c>
      <c r="B3929" s="8">
        <f t="shared" si="63"/>
        <v>2019</v>
      </c>
      <c r="C3929">
        <v>17.969999000000001</v>
      </c>
    </row>
    <row r="3930" spans="1:3" x14ac:dyDescent="0.25">
      <c r="A3930" s="1">
        <v>43689</v>
      </c>
      <c r="B3930" s="8">
        <f t="shared" si="63"/>
        <v>2019</v>
      </c>
      <c r="C3930">
        <v>21.09</v>
      </c>
    </row>
    <row r="3931" spans="1:3" x14ac:dyDescent="0.25">
      <c r="A3931" s="1">
        <v>43690</v>
      </c>
      <c r="B3931" s="8">
        <f t="shared" si="63"/>
        <v>2019</v>
      </c>
      <c r="C3931">
        <v>17.52</v>
      </c>
    </row>
    <row r="3932" spans="1:3" x14ac:dyDescent="0.25">
      <c r="A3932" s="1">
        <v>43691</v>
      </c>
      <c r="B3932" s="8">
        <f t="shared" si="63"/>
        <v>2019</v>
      </c>
      <c r="C3932">
        <v>22.1</v>
      </c>
    </row>
    <row r="3933" spans="1:3" x14ac:dyDescent="0.25">
      <c r="A3933" s="1">
        <v>43692</v>
      </c>
      <c r="B3933" s="8">
        <f t="shared" si="63"/>
        <v>2019</v>
      </c>
      <c r="C3933">
        <v>21.18</v>
      </c>
    </row>
    <row r="3934" spans="1:3" x14ac:dyDescent="0.25">
      <c r="A3934" s="1">
        <v>43693</v>
      </c>
      <c r="B3934" s="8">
        <f t="shared" si="63"/>
        <v>2019</v>
      </c>
      <c r="C3934">
        <v>18.469999000000001</v>
      </c>
    </row>
    <row r="3935" spans="1:3" x14ac:dyDescent="0.25">
      <c r="A3935" s="1">
        <v>43696</v>
      </c>
      <c r="B3935" s="8">
        <f t="shared" si="63"/>
        <v>2019</v>
      </c>
      <c r="C3935">
        <v>16.879999000000002</v>
      </c>
    </row>
    <row r="3936" spans="1:3" x14ac:dyDescent="0.25">
      <c r="A3936" s="1">
        <v>43697</v>
      </c>
      <c r="B3936" s="8">
        <f t="shared" si="63"/>
        <v>2019</v>
      </c>
      <c r="C3936">
        <v>17.5</v>
      </c>
    </row>
    <row r="3937" spans="1:3" x14ac:dyDescent="0.25">
      <c r="A3937" s="1">
        <v>43698</v>
      </c>
      <c r="B3937" s="8">
        <f t="shared" si="63"/>
        <v>2019</v>
      </c>
      <c r="C3937">
        <v>15.8</v>
      </c>
    </row>
    <row r="3938" spans="1:3" x14ac:dyDescent="0.25">
      <c r="A3938" s="1">
        <v>43699</v>
      </c>
      <c r="B3938" s="8">
        <f t="shared" si="63"/>
        <v>2019</v>
      </c>
      <c r="C3938">
        <v>16.68</v>
      </c>
    </row>
    <row r="3939" spans="1:3" x14ac:dyDescent="0.25">
      <c r="A3939" s="1">
        <v>43700</v>
      </c>
      <c r="B3939" s="8">
        <f t="shared" si="63"/>
        <v>2019</v>
      </c>
      <c r="C3939">
        <v>19.870000999999998</v>
      </c>
    </row>
    <row r="3940" spans="1:3" x14ac:dyDescent="0.25">
      <c r="A3940" s="1">
        <v>43703</v>
      </c>
      <c r="B3940" s="8">
        <f t="shared" si="63"/>
        <v>2019</v>
      </c>
      <c r="C3940">
        <v>19.32</v>
      </c>
    </row>
    <row r="3941" spans="1:3" x14ac:dyDescent="0.25">
      <c r="A3941" s="1">
        <v>43704</v>
      </c>
      <c r="B3941" s="8">
        <f t="shared" si="63"/>
        <v>2019</v>
      </c>
      <c r="C3941">
        <v>20.309999000000001</v>
      </c>
    </row>
    <row r="3942" spans="1:3" x14ac:dyDescent="0.25">
      <c r="A3942" s="1">
        <v>43705</v>
      </c>
      <c r="B3942" s="8">
        <f t="shared" si="63"/>
        <v>2019</v>
      </c>
      <c r="C3942">
        <v>19.350000000000001</v>
      </c>
    </row>
    <row r="3943" spans="1:3" x14ac:dyDescent="0.25">
      <c r="A3943" s="1">
        <v>43706</v>
      </c>
      <c r="B3943" s="8">
        <f t="shared" si="63"/>
        <v>2019</v>
      </c>
      <c r="C3943">
        <v>17.879999000000002</v>
      </c>
    </row>
    <row r="3944" spans="1:3" x14ac:dyDescent="0.25">
      <c r="A3944" s="1">
        <v>43707</v>
      </c>
      <c r="B3944" s="8">
        <f t="shared" si="63"/>
        <v>2019</v>
      </c>
      <c r="C3944">
        <v>18.98</v>
      </c>
    </row>
    <row r="3945" spans="1:3" x14ac:dyDescent="0.25">
      <c r="A3945" s="1">
        <v>43711</v>
      </c>
      <c r="B3945" s="8">
        <f t="shared" si="63"/>
        <v>2019</v>
      </c>
      <c r="C3945">
        <v>19.66</v>
      </c>
    </row>
    <row r="3946" spans="1:3" x14ac:dyDescent="0.25">
      <c r="A3946" s="1">
        <v>43712</v>
      </c>
      <c r="B3946" s="8">
        <f t="shared" si="63"/>
        <v>2019</v>
      </c>
      <c r="C3946">
        <v>17.329999999999998</v>
      </c>
    </row>
    <row r="3947" spans="1:3" x14ac:dyDescent="0.25">
      <c r="A3947" s="1">
        <v>43713</v>
      </c>
      <c r="B3947" s="8">
        <f t="shared" si="63"/>
        <v>2019</v>
      </c>
      <c r="C3947">
        <v>16.27</v>
      </c>
    </row>
    <row r="3948" spans="1:3" x14ac:dyDescent="0.25">
      <c r="A3948" s="1">
        <v>43714</v>
      </c>
      <c r="B3948" s="8">
        <f t="shared" si="63"/>
        <v>2019</v>
      </c>
      <c r="C3948">
        <v>15</v>
      </c>
    </row>
    <row r="3949" spans="1:3" x14ac:dyDescent="0.25">
      <c r="A3949" s="1">
        <v>43717</v>
      </c>
      <c r="B3949" s="8">
        <f t="shared" si="63"/>
        <v>2019</v>
      </c>
      <c r="C3949">
        <v>15.27</v>
      </c>
    </row>
    <row r="3950" spans="1:3" x14ac:dyDescent="0.25">
      <c r="A3950" s="1">
        <v>43718</v>
      </c>
      <c r="B3950" s="8">
        <f t="shared" si="63"/>
        <v>2019</v>
      </c>
      <c r="C3950">
        <v>15.2</v>
      </c>
    </row>
    <row r="3951" spans="1:3" x14ac:dyDescent="0.25">
      <c r="A3951" s="1">
        <v>43719</v>
      </c>
      <c r="B3951" s="8">
        <f t="shared" si="63"/>
        <v>2019</v>
      </c>
      <c r="C3951">
        <v>14.61</v>
      </c>
    </row>
    <row r="3952" spans="1:3" x14ac:dyDescent="0.25">
      <c r="A3952" s="1">
        <v>43720</v>
      </c>
      <c r="B3952" s="8">
        <f t="shared" si="63"/>
        <v>2019</v>
      </c>
      <c r="C3952">
        <v>14.22</v>
      </c>
    </row>
    <row r="3953" spans="1:3" x14ac:dyDescent="0.25">
      <c r="A3953" s="1">
        <v>43721</v>
      </c>
      <c r="B3953" s="8">
        <f t="shared" si="63"/>
        <v>2019</v>
      </c>
      <c r="C3953">
        <v>13.74</v>
      </c>
    </row>
    <row r="3954" spans="1:3" x14ac:dyDescent="0.25">
      <c r="A3954" s="1">
        <v>43724</v>
      </c>
      <c r="B3954" s="8">
        <f t="shared" si="63"/>
        <v>2019</v>
      </c>
      <c r="C3954">
        <v>14.67</v>
      </c>
    </row>
    <row r="3955" spans="1:3" x14ac:dyDescent="0.25">
      <c r="A3955" s="1">
        <v>43725</v>
      </c>
      <c r="B3955" s="8">
        <f t="shared" si="63"/>
        <v>2019</v>
      </c>
      <c r="C3955">
        <v>14.44</v>
      </c>
    </row>
    <row r="3956" spans="1:3" x14ac:dyDescent="0.25">
      <c r="A3956" s="1">
        <v>43726</v>
      </c>
      <c r="B3956" s="8">
        <f t="shared" si="63"/>
        <v>2019</v>
      </c>
      <c r="C3956">
        <v>13.95</v>
      </c>
    </row>
    <row r="3957" spans="1:3" x14ac:dyDescent="0.25">
      <c r="A3957" s="1">
        <v>43727</v>
      </c>
      <c r="B3957" s="8">
        <f t="shared" si="63"/>
        <v>2019</v>
      </c>
      <c r="C3957">
        <v>14.05</v>
      </c>
    </row>
    <row r="3958" spans="1:3" x14ac:dyDescent="0.25">
      <c r="A3958" s="1">
        <v>43728</v>
      </c>
      <c r="B3958" s="8">
        <f t="shared" si="63"/>
        <v>2019</v>
      </c>
      <c r="C3958">
        <v>15.32</v>
      </c>
    </row>
    <row r="3959" spans="1:3" x14ac:dyDescent="0.25">
      <c r="A3959" s="1">
        <v>43731</v>
      </c>
      <c r="B3959" s="8">
        <f t="shared" si="63"/>
        <v>2019</v>
      </c>
      <c r="C3959">
        <v>14.91</v>
      </c>
    </row>
    <row r="3960" spans="1:3" x14ac:dyDescent="0.25">
      <c r="A3960" s="1">
        <v>43732</v>
      </c>
      <c r="B3960" s="8">
        <f t="shared" si="63"/>
        <v>2019</v>
      </c>
      <c r="C3960">
        <v>17.049999</v>
      </c>
    </row>
    <row r="3961" spans="1:3" x14ac:dyDescent="0.25">
      <c r="A3961" s="1">
        <v>43733</v>
      </c>
      <c r="B3961" s="8">
        <f t="shared" si="63"/>
        <v>2019</v>
      </c>
      <c r="C3961">
        <v>15.96</v>
      </c>
    </row>
    <row r="3962" spans="1:3" x14ac:dyDescent="0.25">
      <c r="A3962" s="1">
        <v>43734</v>
      </c>
      <c r="B3962" s="8">
        <f t="shared" si="63"/>
        <v>2019</v>
      </c>
      <c r="C3962">
        <v>16.07</v>
      </c>
    </row>
    <row r="3963" spans="1:3" x14ac:dyDescent="0.25">
      <c r="A3963" s="1">
        <v>43735</v>
      </c>
      <c r="B3963" s="8">
        <f t="shared" si="63"/>
        <v>2019</v>
      </c>
      <c r="C3963">
        <v>17.219999000000001</v>
      </c>
    </row>
    <row r="3964" spans="1:3" x14ac:dyDescent="0.25">
      <c r="A3964" s="1">
        <v>43738</v>
      </c>
      <c r="B3964" s="8">
        <f t="shared" si="63"/>
        <v>2019</v>
      </c>
      <c r="C3964">
        <v>16.239999999999998</v>
      </c>
    </row>
    <row r="3965" spans="1:3" x14ac:dyDescent="0.25">
      <c r="A3965" s="1">
        <v>43739</v>
      </c>
      <c r="B3965" s="8">
        <f t="shared" si="63"/>
        <v>2019</v>
      </c>
      <c r="C3965">
        <v>18.559999000000001</v>
      </c>
    </row>
    <row r="3966" spans="1:3" x14ac:dyDescent="0.25">
      <c r="A3966" s="1">
        <v>43740</v>
      </c>
      <c r="B3966" s="8">
        <f t="shared" si="63"/>
        <v>2019</v>
      </c>
      <c r="C3966">
        <v>20.559999000000001</v>
      </c>
    </row>
    <row r="3967" spans="1:3" x14ac:dyDescent="0.25">
      <c r="A3967" s="1">
        <v>43741</v>
      </c>
      <c r="B3967" s="8">
        <f t="shared" si="63"/>
        <v>2019</v>
      </c>
      <c r="C3967">
        <v>19.120000999999998</v>
      </c>
    </row>
    <row r="3968" spans="1:3" x14ac:dyDescent="0.25">
      <c r="A3968" s="1">
        <v>43742</v>
      </c>
      <c r="B3968" s="8">
        <f t="shared" si="63"/>
        <v>2019</v>
      </c>
      <c r="C3968">
        <v>17.040001</v>
      </c>
    </row>
    <row r="3969" spans="1:3" x14ac:dyDescent="0.25">
      <c r="A3969" s="1">
        <v>43745</v>
      </c>
      <c r="B3969" s="8">
        <f t="shared" si="63"/>
        <v>2019</v>
      </c>
      <c r="C3969">
        <v>17.860001</v>
      </c>
    </row>
    <row r="3970" spans="1:3" x14ac:dyDescent="0.25">
      <c r="A3970" s="1">
        <v>43746</v>
      </c>
      <c r="B3970" s="8">
        <f t="shared" si="63"/>
        <v>2019</v>
      </c>
      <c r="C3970">
        <v>20.280000999999999</v>
      </c>
    </row>
    <row r="3971" spans="1:3" x14ac:dyDescent="0.25">
      <c r="A3971" s="1">
        <v>43747</v>
      </c>
      <c r="B3971" s="8">
        <f t="shared" ref="B3971:B4034" si="64">YEAR(A3971)</f>
        <v>2019</v>
      </c>
      <c r="C3971">
        <v>18.639999</v>
      </c>
    </row>
    <row r="3972" spans="1:3" x14ac:dyDescent="0.25">
      <c r="A3972" s="1">
        <v>43748</v>
      </c>
      <c r="B3972" s="8">
        <f t="shared" si="64"/>
        <v>2019</v>
      </c>
      <c r="C3972">
        <v>17.57</v>
      </c>
    </row>
    <row r="3973" spans="1:3" x14ac:dyDescent="0.25">
      <c r="A3973" s="1">
        <v>43749</v>
      </c>
      <c r="B3973" s="8">
        <f t="shared" si="64"/>
        <v>2019</v>
      </c>
      <c r="C3973">
        <v>15.58</v>
      </c>
    </row>
    <row r="3974" spans="1:3" x14ac:dyDescent="0.25">
      <c r="A3974" s="1">
        <v>43752</v>
      </c>
      <c r="B3974" s="8">
        <f t="shared" si="64"/>
        <v>2019</v>
      </c>
      <c r="C3974">
        <v>14.57</v>
      </c>
    </row>
    <row r="3975" spans="1:3" x14ac:dyDescent="0.25">
      <c r="A3975" s="1">
        <v>43753</v>
      </c>
      <c r="B3975" s="8">
        <f t="shared" si="64"/>
        <v>2019</v>
      </c>
      <c r="C3975">
        <v>13.54</v>
      </c>
    </row>
    <row r="3976" spans="1:3" x14ac:dyDescent="0.25">
      <c r="A3976" s="1">
        <v>43754</v>
      </c>
      <c r="B3976" s="8">
        <f t="shared" si="64"/>
        <v>2019</v>
      </c>
      <c r="C3976">
        <v>13.68</v>
      </c>
    </row>
    <row r="3977" spans="1:3" x14ac:dyDescent="0.25">
      <c r="A3977" s="1">
        <v>43755</v>
      </c>
      <c r="B3977" s="8">
        <f t="shared" si="64"/>
        <v>2019</v>
      </c>
      <c r="C3977">
        <v>13.79</v>
      </c>
    </row>
    <row r="3978" spans="1:3" x14ac:dyDescent="0.25">
      <c r="A3978" s="1">
        <v>43756</v>
      </c>
      <c r="B3978" s="8">
        <f t="shared" si="64"/>
        <v>2019</v>
      </c>
      <c r="C3978">
        <v>14.25</v>
      </c>
    </row>
    <row r="3979" spans="1:3" x14ac:dyDescent="0.25">
      <c r="A3979" s="1">
        <v>43759</v>
      </c>
      <c r="B3979" s="8">
        <f t="shared" si="64"/>
        <v>2019</v>
      </c>
      <c r="C3979">
        <v>14</v>
      </c>
    </row>
    <row r="3980" spans="1:3" x14ac:dyDescent="0.25">
      <c r="A3980" s="1">
        <v>43760</v>
      </c>
      <c r="B3980" s="8">
        <f t="shared" si="64"/>
        <v>2019</v>
      </c>
      <c r="C3980">
        <v>14.46</v>
      </c>
    </row>
    <row r="3981" spans="1:3" x14ac:dyDescent="0.25">
      <c r="A3981" s="1">
        <v>43761</v>
      </c>
      <c r="B3981" s="8">
        <f t="shared" si="64"/>
        <v>2019</v>
      </c>
      <c r="C3981">
        <v>14.01</v>
      </c>
    </row>
    <row r="3982" spans="1:3" x14ac:dyDescent="0.25">
      <c r="A3982" s="1">
        <v>43762</v>
      </c>
      <c r="B3982" s="8">
        <f t="shared" si="64"/>
        <v>2019</v>
      </c>
      <c r="C3982">
        <v>13.71</v>
      </c>
    </row>
    <row r="3983" spans="1:3" x14ac:dyDescent="0.25">
      <c r="A3983" s="1">
        <v>43763</v>
      </c>
      <c r="B3983" s="8">
        <f t="shared" si="64"/>
        <v>2019</v>
      </c>
      <c r="C3983">
        <v>12.65</v>
      </c>
    </row>
    <row r="3984" spans="1:3" x14ac:dyDescent="0.25">
      <c r="A3984" s="1">
        <v>43766</v>
      </c>
      <c r="B3984" s="8">
        <f t="shared" si="64"/>
        <v>2019</v>
      </c>
      <c r="C3984">
        <v>13.11</v>
      </c>
    </row>
    <row r="3985" spans="1:3" x14ac:dyDescent="0.25">
      <c r="A3985" s="1">
        <v>43767</v>
      </c>
      <c r="B3985" s="8">
        <f t="shared" si="64"/>
        <v>2019</v>
      </c>
      <c r="C3985">
        <v>13.2</v>
      </c>
    </row>
    <row r="3986" spans="1:3" x14ac:dyDescent="0.25">
      <c r="A3986" s="1">
        <v>43768</v>
      </c>
      <c r="B3986" s="8">
        <f t="shared" si="64"/>
        <v>2019</v>
      </c>
      <c r="C3986">
        <v>12.33</v>
      </c>
    </row>
    <row r="3987" spans="1:3" x14ac:dyDescent="0.25">
      <c r="A3987" s="1">
        <v>43769</v>
      </c>
      <c r="B3987" s="8">
        <f t="shared" si="64"/>
        <v>2019</v>
      </c>
      <c r="C3987">
        <v>13.22</v>
      </c>
    </row>
    <row r="3988" spans="1:3" x14ac:dyDescent="0.25">
      <c r="A3988" s="1">
        <v>43770</v>
      </c>
      <c r="B3988" s="8">
        <f t="shared" si="64"/>
        <v>2019</v>
      </c>
      <c r="C3988">
        <v>12.3</v>
      </c>
    </row>
    <row r="3989" spans="1:3" x14ac:dyDescent="0.25">
      <c r="A3989" s="1">
        <v>43773</v>
      </c>
      <c r="B3989" s="8">
        <f t="shared" si="64"/>
        <v>2019</v>
      </c>
      <c r="C3989">
        <v>12.83</v>
      </c>
    </row>
    <row r="3990" spans="1:3" x14ac:dyDescent="0.25">
      <c r="A3990" s="1">
        <v>43774</v>
      </c>
      <c r="B3990" s="8">
        <f t="shared" si="64"/>
        <v>2019</v>
      </c>
      <c r="C3990">
        <v>13.1</v>
      </c>
    </row>
    <row r="3991" spans="1:3" x14ac:dyDescent="0.25">
      <c r="A3991" s="1">
        <v>43775</v>
      </c>
      <c r="B3991" s="8">
        <f t="shared" si="64"/>
        <v>2019</v>
      </c>
      <c r="C3991">
        <v>12.62</v>
      </c>
    </row>
    <row r="3992" spans="1:3" x14ac:dyDescent="0.25">
      <c r="A3992" s="1">
        <v>43776</v>
      </c>
      <c r="B3992" s="8">
        <f t="shared" si="64"/>
        <v>2019</v>
      </c>
      <c r="C3992">
        <v>12.73</v>
      </c>
    </row>
    <row r="3993" spans="1:3" x14ac:dyDescent="0.25">
      <c r="A3993" s="1">
        <v>43777</v>
      </c>
      <c r="B3993" s="8">
        <f t="shared" si="64"/>
        <v>2019</v>
      </c>
      <c r="C3993">
        <v>12.07</v>
      </c>
    </row>
    <row r="3994" spans="1:3" x14ac:dyDescent="0.25">
      <c r="A3994" s="1">
        <v>43780</v>
      </c>
      <c r="B3994" s="8">
        <f t="shared" si="64"/>
        <v>2019</v>
      </c>
      <c r="C3994">
        <v>12.69</v>
      </c>
    </row>
    <row r="3995" spans="1:3" x14ac:dyDescent="0.25">
      <c r="A3995" s="1">
        <v>43781</v>
      </c>
      <c r="B3995" s="8">
        <f t="shared" si="64"/>
        <v>2019</v>
      </c>
      <c r="C3995">
        <v>12.68</v>
      </c>
    </row>
    <row r="3996" spans="1:3" x14ac:dyDescent="0.25">
      <c r="A3996" s="1">
        <v>43782</v>
      </c>
      <c r="B3996" s="8">
        <f t="shared" si="64"/>
        <v>2019</v>
      </c>
      <c r="C3996">
        <v>13</v>
      </c>
    </row>
    <row r="3997" spans="1:3" x14ac:dyDescent="0.25">
      <c r="A3997" s="1">
        <v>43783</v>
      </c>
      <c r="B3997" s="8">
        <f t="shared" si="64"/>
        <v>2019</v>
      </c>
      <c r="C3997">
        <v>13.05</v>
      </c>
    </row>
    <row r="3998" spans="1:3" x14ac:dyDescent="0.25">
      <c r="A3998" s="1">
        <v>43784</v>
      </c>
      <c r="B3998" s="8">
        <f t="shared" si="64"/>
        <v>2019</v>
      </c>
      <c r="C3998">
        <v>12.05</v>
      </c>
    </row>
    <row r="3999" spans="1:3" x14ac:dyDescent="0.25">
      <c r="A3999" s="1">
        <v>43787</v>
      </c>
      <c r="B3999" s="8">
        <f t="shared" si="64"/>
        <v>2019</v>
      </c>
      <c r="C3999">
        <v>12.46</v>
      </c>
    </row>
    <row r="4000" spans="1:3" x14ac:dyDescent="0.25">
      <c r="A4000" s="1">
        <v>43788</v>
      </c>
      <c r="B4000" s="8">
        <f t="shared" si="64"/>
        <v>2019</v>
      </c>
      <c r="C4000">
        <v>12.86</v>
      </c>
    </row>
    <row r="4001" spans="1:3" x14ac:dyDescent="0.25">
      <c r="A4001" s="1">
        <v>43789</v>
      </c>
      <c r="B4001" s="8">
        <f t="shared" si="64"/>
        <v>2019</v>
      </c>
      <c r="C4001">
        <v>12.78</v>
      </c>
    </row>
    <row r="4002" spans="1:3" x14ac:dyDescent="0.25">
      <c r="A4002" s="1">
        <v>43790</v>
      </c>
      <c r="B4002" s="8">
        <f t="shared" si="64"/>
        <v>2019</v>
      </c>
      <c r="C4002">
        <v>13.13</v>
      </c>
    </row>
    <row r="4003" spans="1:3" x14ac:dyDescent="0.25">
      <c r="A4003" s="1">
        <v>43791</v>
      </c>
      <c r="B4003" s="8">
        <f t="shared" si="64"/>
        <v>2019</v>
      </c>
      <c r="C4003">
        <v>12.34</v>
      </c>
    </row>
    <row r="4004" spans="1:3" x14ac:dyDescent="0.25">
      <c r="A4004" s="1">
        <v>43794</v>
      </c>
      <c r="B4004" s="8">
        <f t="shared" si="64"/>
        <v>2019</v>
      </c>
      <c r="C4004">
        <v>11.87</v>
      </c>
    </row>
    <row r="4005" spans="1:3" x14ac:dyDescent="0.25">
      <c r="A4005" s="1">
        <v>43795</v>
      </c>
      <c r="B4005" s="8">
        <f t="shared" si="64"/>
        <v>2019</v>
      </c>
      <c r="C4005">
        <v>11.54</v>
      </c>
    </row>
    <row r="4006" spans="1:3" x14ac:dyDescent="0.25">
      <c r="A4006" s="1">
        <v>43796</v>
      </c>
      <c r="B4006" s="8">
        <f t="shared" si="64"/>
        <v>2019</v>
      </c>
      <c r="C4006">
        <v>11.75</v>
      </c>
    </row>
    <row r="4007" spans="1:3" x14ac:dyDescent="0.25">
      <c r="A4007" s="1">
        <v>43798</v>
      </c>
      <c r="B4007" s="8">
        <f t="shared" si="64"/>
        <v>2019</v>
      </c>
      <c r="C4007">
        <v>12.62</v>
      </c>
    </row>
    <row r="4008" spans="1:3" x14ac:dyDescent="0.25">
      <c r="A4008" s="1">
        <v>43801</v>
      </c>
      <c r="B4008" s="8">
        <f t="shared" si="64"/>
        <v>2019</v>
      </c>
      <c r="C4008">
        <v>14.91</v>
      </c>
    </row>
    <row r="4009" spans="1:3" x14ac:dyDescent="0.25">
      <c r="A4009" s="1">
        <v>43802</v>
      </c>
      <c r="B4009" s="8">
        <f t="shared" si="64"/>
        <v>2019</v>
      </c>
      <c r="C4009">
        <v>15.96</v>
      </c>
    </row>
    <row r="4010" spans="1:3" x14ac:dyDescent="0.25">
      <c r="A4010" s="1">
        <v>43803</v>
      </c>
      <c r="B4010" s="8">
        <f t="shared" si="64"/>
        <v>2019</v>
      </c>
      <c r="C4010">
        <v>14.8</v>
      </c>
    </row>
    <row r="4011" spans="1:3" x14ac:dyDescent="0.25">
      <c r="A4011" s="1">
        <v>43804</v>
      </c>
      <c r="B4011" s="8">
        <f t="shared" si="64"/>
        <v>2019</v>
      </c>
      <c r="C4011">
        <v>14.52</v>
      </c>
    </row>
    <row r="4012" spans="1:3" x14ac:dyDescent="0.25">
      <c r="A4012" s="1">
        <v>43805</v>
      </c>
      <c r="B4012" s="8">
        <f t="shared" si="64"/>
        <v>2019</v>
      </c>
      <c r="C4012">
        <v>13.62</v>
      </c>
    </row>
    <row r="4013" spans="1:3" x14ac:dyDescent="0.25">
      <c r="A4013" s="1">
        <v>43808</v>
      </c>
      <c r="B4013" s="8">
        <f t="shared" si="64"/>
        <v>2019</v>
      </c>
      <c r="C4013">
        <v>15.86</v>
      </c>
    </row>
    <row r="4014" spans="1:3" x14ac:dyDescent="0.25">
      <c r="A4014" s="1">
        <v>43809</v>
      </c>
      <c r="B4014" s="8">
        <f t="shared" si="64"/>
        <v>2019</v>
      </c>
      <c r="C4014">
        <v>15.68</v>
      </c>
    </row>
    <row r="4015" spans="1:3" x14ac:dyDescent="0.25">
      <c r="A4015" s="1">
        <v>43810</v>
      </c>
      <c r="B4015" s="8">
        <f t="shared" si="64"/>
        <v>2019</v>
      </c>
      <c r="C4015">
        <v>14.99</v>
      </c>
    </row>
    <row r="4016" spans="1:3" x14ac:dyDescent="0.25">
      <c r="A4016" s="1">
        <v>43811</v>
      </c>
      <c r="B4016" s="8">
        <f t="shared" si="64"/>
        <v>2019</v>
      </c>
      <c r="C4016">
        <v>13.94</v>
      </c>
    </row>
    <row r="4017" spans="1:3" x14ac:dyDescent="0.25">
      <c r="A4017" s="1">
        <v>43812</v>
      </c>
      <c r="B4017" s="8">
        <f t="shared" si="64"/>
        <v>2019</v>
      </c>
      <c r="C4017">
        <v>12.63</v>
      </c>
    </row>
    <row r="4018" spans="1:3" x14ac:dyDescent="0.25">
      <c r="A4018" s="1">
        <v>43815</v>
      </c>
      <c r="B4018" s="8">
        <f t="shared" si="64"/>
        <v>2019</v>
      </c>
      <c r="C4018">
        <v>12.14</v>
      </c>
    </row>
    <row r="4019" spans="1:3" x14ac:dyDescent="0.25">
      <c r="A4019" s="1">
        <v>43816</v>
      </c>
      <c r="B4019" s="8">
        <f t="shared" si="64"/>
        <v>2019</v>
      </c>
      <c r="C4019">
        <v>12.29</v>
      </c>
    </row>
    <row r="4020" spans="1:3" x14ac:dyDescent="0.25">
      <c r="A4020" s="1">
        <v>43817</v>
      </c>
      <c r="B4020" s="8">
        <f t="shared" si="64"/>
        <v>2019</v>
      </c>
      <c r="C4020">
        <v>12.58</v>
      </c>
    </row>
    <row r="4021" spans="1:3" x14ac:dyDescent="0.25">
      <c r="A4021" s="1">
        <v>43818</v>
      </c>
      <c r="B4021" s="8">
        <f t="shared" si="64"/>
        <v>2019</v>
      </c>
      <c r="C4021">
        <v>12.5</v>
      </c>
    </row>
    <row r="4022" spans="1:3" x14ac:dyDescent="0.25">
      <c r="A4022" s="1">
        <v>43819</v>
      </c>
      <c r="B4022" s="8">
        <f t="shared" si="64"/>
        <v>2019</v>
      </c>
      <c r="C4022">
        <v>12.51</v>
      </c>
    </row>
    <row r="4023" spans="1:3" x14ac:dyDescent="0.25">
      <c r="A4023" s="1">
        <v>43822</v>
      </c>
      <c r="B4023" s="8">
        <f t="shared" si="64"/>
        <v>2019</v>
      </c>
      <c r="C4023">
        <v>12.61</v>
      </c>
    </row>
    <row r="4024" spans="1:3" x14ac:dyDescent="0.25">
      <c r="A4024" s="1">
        <v>43823</v>
      </c>
      <c r="B4024" s="8">
        <f t="shared" si="64"/>
        <v>2019</v>
      </c>
      <c r="C4024">
        <v>12.67</v>
      </c>
    </row>
    <row r="4025" spans="1:3" x14ac:dyDescent="0.25">
      <c r="A4025" s="1">
        <v>43825</v>
      </c>
      <c r="B4025" s="8">
        <f t="shared" si="64"/>
        <v>2019</v>
      </c>
      <c r="C4025">
        <v>12.65</v>
      </c>
    </row>
    <row r="4026" spans="1:3" x14ac:dyDescent="0.25">
      <c r="A4026" s="1">
        <v>43826</v>
      </c>
      <c r="B4026" s="8">
        <f t="shared" si="64"/>
        <v>2019</v>
      </c>
      <c r="C4026">
        <v>13.43</v>
      </c>
    </row>
    <row r="4027" spans="1:3" x14ac:dyDescent="0.25">
      <c r="A4027" s="1">
        <v>43829</v>
      </c>
      <c r="B4027" s="8">
        <f t="shared" si="64"/>
        <v>2019</v>
      </c>
      <c r="C4027">
        <v>14.82</v>
      </c>
    </row>
    <row r="4028" spans="1:3" x14ac:dyDescent="0.25">
      <c r="A4028" s="1">
        <v>43830</v>
      </c>
      <c r="B4028" s="8">
        <f t="shared" si="64"/>
        <v>2019</v>
      </c>
      <c r="C4028">
        <v>13.78</v>
      </c>
    </row>
    <row r="4029" spans="1:3" x14ac:dyDescent="0.25">
      <c r="A4029" s="1">
        <v>43832</v>
      </c>
      <c r="B4029" s="8">
        <f t="shared" si="64"/>
        <v>2020</v>
      </c>
      <c r="C4029">
        <v>12.47</v>
      </c>
    </row>
    <row r="4030" spans="1:3" x14ac:dyDescent="0.25">
      <c r="A4030" s="1">
        <v>43833</v>
      </c>
      <c r="B4030" s="8">
        <f t="shared" si="64"/>
        <v>2020</v>
      </c>
      <c r="C4030">
        <v>14.02</v>
      </c>
    </row>
    <row r="4031" spans="1:3" x14ac:dyDescent="0.25">
      <c r="A4031" s="1">
        <v>43836</v>
      </c>
      <c r="B4031" s="8">
        <f t="shared" si="64"/>
        <v>2020</v>
      </c>
      <c r="C4031">
        <v>13.85</v>
      </c>
    </row>
    <row r="4032" spans="1:3" x14ac:dyDescent="0.25">
      <c r="A4032" s="1">
        <v>43837</v>
      </c>
      <c r="B4032" s="8">
        <f t="shared" si="64"/>
        <v>2020</v>
      </c>
      <c r="C4032">
        <v>13.79</v>
      </c>
    </row>
    <row r="4033" spans="1:3" x14ac:dyDescent="0.25">
      <c r="A4033" s="1">
        <v>43838</v>
      </c>
      <c r="B4033" s="8">
        <f t="shared" si="64"/>
        <v>2020</v>
      </c>
      <c r="C4033">
        <v>13.45</v>
      </c>
    </row>
    <row r="4034" spans="1:3" x14ac:dyDescent="0.25">
      <c r="A4034" s="1">
        <v>43839</v>
      </c>
      <c r="B4034" s="8">
        <f t="shared" si="64"/>
        <v>2020</v>
      </c>
      <c r="C4034">
        <v>12.54</v>
      </c>
    </row>
    <row r="4035" spans="1:3" x14ac:dyDescent="0.25">
      <c r="A4035" s="1">
        <v>43840</v>
      </c>
      <c r="B4035" s="8">
        <f t="shared" ref="B4035:B4098" si="65">YEAR(A4035)</f>
        <v>2020</v>
      </c>
      <c r="C4035">
        <v>12.56</v>
      </c>
    </row>
    <row r="4036" spans="1:3" x14ac:dyDescent="0.25">
      <c r="A4036" s="1">
        <v>43843</v>
      </c>
      <c r="B4036" s="8">
        <f t="shared" si="65"/>
        <v>2020</v>
      </c>
      <c r="C4036">
        <v>12.32</v>
      </c>
    </row>
    <row r="4037" spans="1:3" x14ac:dyDescent="0.25">
      <c r="A4037" s="1">
        <v>43844</v>
      </c>
      <c r="B4037" s="8">
        <f t="shared" si="65"/>
        <v>2020</v>
      </c>
      <c r="C4037">
        <v>12.39</v>
      </c>
    </row>
    <row r="4038" spans="1:3" x14ac:dyDescent="0.25">
      <c r="A4038" s="1">
        <v>43845</v>
      </c>
      <c r="B4038" s="8">
        <f t="shared" si="65"/>
        <v>2020</v>
      </c>
      <c r="C4038">
        <v>12.42</v>
      </c>
    </row>
    <row r="4039" spans="1:3" x14ac:dyDescent="0.25">
      <c r="A4039" s="1">
        <v>43846</v>
      </c>
      <c r="B4039" s="8">
        <f t="shared" si="65"/>
        <v>2020</v>
      </c>
      <c r="C4039">
        <v>12.32</v>
      </c>
    </row>
    <row r="4040" spans="1:3" x14ac:dyDescent="0.25">
      <c r="A4040" s="1">
        <v>43847</v>
      </c>
      <c r="B4040" s="8">
        <f t="shared" si="65"/>
        <v>2020</v>
      </c>
      <c r="C4040">
        <v>12.1</v>
      </c>
    </row>
    <row r="4041" spans="1:3" x14ac:dyDescent="0.25">
      <c r="A4041" s="1">
        <v>43851</v>
      </c>
      <c r="B4041" s="8">
        <f t="shared" si="65"/>
        <v>2020</v>
      </c>
      <c r="C4041">
        <v>12.85</v>
      </c>
    </row>
    <row r="4042" spans="1:3" x14ac:dyDescent="0.25">
      <c r="A4042" s="1">
        <v>43852</v>
      </c>
      <c r="B4042" s="8">
        <f t="shared" si="65"/>
        <v>2020</v>
      </c>
      <c r="C4042">
        <v>12.91</v>
      </c>
    </row>
    <row r="4043" spans="1:3" x14ac:dyDescent="0.25">
      <c r="A4043" s="1">
        <v>43853</v>
      </c>
      <c r="B4043" s="8">
        <f t="shared" si="65"/>
        <v>2020</v>
      </c>
      <c r="C4043">
        <v>12.98</v>
      </c>
    </row>
    <row r="4044" spans="1:3" x14ac:dyDescent="0.25">
      <c r="A4044" s="1">
        <v>43854</v>
      </c>
      <c r="B4044" s="8">
        <f t="shared" si="65"/>
        <v>2020</v>
      </c>
      <c r="C4044">
        <v>14.56</v>
      </c>
    </row>
    <row r="4045" spans="1:3" x14ac:dyDescent="0.25">
      <c r="A4045" s="1">
        <v>43857</v>
      </c>
      <c r="B4045" s="8">
        <f t="shared" si="65"/>
        <v>2020</v>
      </c>
      <c r="C4045">
        <v>18.23</v>
      </c>
    </row>
    <row r="4046" spans="1:3" x14ac:dyDescent="0.25">
      <c r="A4046" s="1">
        <v>43858</v>
      </c>
      <c r="B4046" s="8">
        <f t="shared" si="65"/>
        <v>2020</v>
      </c>
      <c r="C4046">
        <v>16.280000999999999</v>
      </c>
    </row>
    <row r="4047" spans="1:3" x14ac:dyDescent="0.25">
      <c r="A4047" s="1">
        <v>43859</v>
      </c>
      <c r="B4047" s="8">
        <f t="shared" si="65"/>
        <v>2020</v>
      </c>
      <c r="C4047">
        <v>16.389999</v>
      </c>
    </row>
    <row r="4048" spans="1:3" x14ac:dyDescent="0.25">
      <c r="A4048" s="1">
        <v>43860</v>
      </c>
      <c r="B4048" s="8">
        <f t="shared" si="65"/>
        <v>2020</v>
      </c>
      <c r="C4048">
        <v>15.49</v>
      </c>
    </row>
    <row r="4049" spans="1:3" x14ac:dyDescent="0.25">
      <c r="A4049" s="1">
        <v>43861</v>
      </c>
      <c r="B4049" s="8">
        <f t="shared" si="65"/>
        <v>2020</v>
      </c>
      <c r="C4049">
        <v>18.84</v>
      </c>
    </row>
    <row r="4050" spans="1:3" x14ac:dyDescent="0.25">
      <c r="A4050" s="1">
        <v>43864</v>
      </c>
      <c r="B4050" s="8">
        <f t="shared" si="65"/>
        <v>2020</v>
      </c>
      <c r="C4050">
        <v>17.969999000000001</v>
      </c>
    </row>
    <row r="4051" spans="1:3" x14ac:dyDescent="0.25">
      <c r="A4051" s="1">
        <v>43865</v>
      </c>
      <c r="B4051" s="8">
        <f t="shared" si="65"/>
        <v>2020</v>
      </c>
      <c r="C4051">
        <v>16.049999</v>
      </c>
    </row>
    <row r="4052" spans="1:3" x14ac:dyDescent="0.25">
      <c r="A4052" s="1">
        <v>43866</v>
      </c>
      <c r="B4052" s="8">
        <f t="shared" si="65"/>
        <v>2020</v>
      </c>
      <c r="C4052">
        <v>15.15</v>
      </c>
    </row>
    <row r="4053" spans="1:3" x14ac:dyDescent="0.25">
      <c r="A4053" s="1">
        <v>43867</v>
      </c>
      <c r="B4053" s="8">
        <f t="shared" si="65"/>
        <v>2020</v>
      </c>
      <c r="C4053">
        <v>14.96</v>
      </c>
    </row>
    <row r="4054" spans="1:3" x14ac:dyDescent="0.25">
      <c r="A4054" s="1">
        <v>43868</v>
      </c>
      <c r="B4054" s="8">
        <f t="shared" si="65"/>
        <v>2020</v>
      </c>
      <c r="C4054">
        <v>15.47</v>
      </c>
    </row>
    <row r="4055" spans="1:3" x14ac:dyDescent="0.25">
      <c r="A4055" s="1">
        <v>43871</v>
      </c>
      <c r="B4055" s="8">
        <f t="shared" si="65"/>
        <v>2020</v>
      </c>
      <c r="C4055">
        <v>15.04</v>
      </c>
    </row>
    <row r="4056" spans="1:3" x14ac:dyDescent="0.25">
      <c r="A4056" s="1">
        <v>43872</v>
      </c>
      <c r="B4056" s="8">
        <f t="shared" si="65"/>
        <v>2020</v>
      </c>
      <c r="C4056">
        <v>15.18</v>
      </c>
    </row>
    <row r="4057" spans="1:3" x14ac:dyDescent="0.25">
      <c r="A4057" s="1">
        <v>43873</v>
      </c>
      <c r="B4057" s="8">
        <f t="shared" si="65"/>
        <v>2020</v>
      </c>
      <c r="C4057">
        <v>13.74</v>
      </c>
    </row>
    <row r="4058" spans="1:3" x14ac:dyDescent="0.25">
      <c r="A4058" s="1">
        <v>43874</v>
      </c>
      <c r="B4058" s="8">
        <f t="shared" si="65"/>
        <v>2020</v>
      </c>
      <c r="C4058">
        <v>14.15</v>
      </c>
    </row>
    <row r="4059" spans="1:3" x14ac:dyDescent="0.25">
      <c r="A4059" s="1">
        <v>43875</v>
      </c>
      <c r="B4059" s="8">
        <f t="shared" si="65"/>
        <v>2020</v>
      </c>
      <c r="C4059">
        <v>13.68</v>
      </c>
    </row>
    <row r="4060" spans="1:3" x14ac:dyDescent="0.25">
      <c r="A4060" s="1">
        <v>43879</v>
      </c>
      <c r="B4060" s="8">
        <f t="shared" si="65"/>
        <v>2020</v>
      </c>
      <c r="C4060">
        <v>14.83</v>
      </c>
    </row>
    <row r="4061" spans="1:3" x14ac:dyDescent="0.25">
      <c r="A4061" s="1">
        <v>43880</v>
      </c>
      <c r="B4061" s="8">
        <f t="shared" si="65"/>
        <v>2020</v>
      </c>
      <c r="C4061">
        <v>14.38</v>
      </c>
    </row>
    <row r="4062" spans="1:3" x14ac:dyDescent="0.25">
      <c r="A4062" s="1">
        <v>43881</v>
      </c>
      <c r="B4062" s="8">
        <f t="shared" si="65"/>
        <v>2020</v>
      </c>
      <c r="C4062">
        <v>15.56</v>
      </c>
    </row>
    <row r="4063" spans="1:3" x14ac:dyDescent="0.25">
      <c r="A4063" s="1">
        <v>43882</v>
      </c>
      <c r="B4063" s="8">
        <f t="shared" si="65"/>
        <v>2020</v>
      </c>
      <c r="C4063">
        <v>17.079999999999998</v>
      </c>
    </row>
    <row r="4064" spans="1:3" x14ac:dyDescent="0.25">
      <c r="A4064" s="1">
        <v>43885</v>
      </c>
      <c r="B4064" s="8">
        <f t="shared" si="65"/>
        <v>2020</v>
      </c>
      <c r="C4064">
        <v>25.030000999999999</v>
      </c>
    </row>
    <row r="4065" spans="1:3" x14ac:dyDescent="0.25">
      <c r="A4065" s="1">
        <v>43886</v>
      </c>
      <c r="B4065" s="8">
        <f t="shared" si="65"/>
        <v>2020</v>
      </c>
      <c r="C4065">
        <v>27.85</v>
      </c>
    </row>
    <row r="4066" spans="1:3" x14ac:dyDescent="0.25">
      <c r="A4066" s="1">
        <v>43887</v>
      </c>
      <c r="B4066" s="8">
        <f t="shared" si="65"/>
        <v>2020</v>
      </c>
      <c r="C4066">
        <v>27.559999000000001</v>
      </c>
    </row>
    <row r="4067" spans="1:3" x14ac:dyDescent="0.25">
      <c r="A4067" s="1">
        <v>43888</v>
      </c>
      <c r="B4067" s="8">
        <f t="shared" si="65"/>
        <v>2020</v>
      </c>
      <c r="C4067">
        <v>39.159999999999997</v>
      </c>
    </row>
    <row r="4068" spans="1:3" x14ac:dyDescent="0.25">
      <c r="A4068" s="1">
        <v>43889</v>
      </c>
      <c r="B4068" s="8">
        <f t="shared" si="65"/>
        <v>2020</v>
      </c>
      <c r="C4068">
        <v>40.110000999999997</v>
      </c>
    </row>
    <row r="4069" spans="1:3" x14ac:dyDescent="0.25">
      <c r="A4069" s="1">
        <v>43892</v>
      </c>
      <c r="B4069" s="8">
        <f t="shared" si="65"/>
        <v>2020</v>
      </c>
      <c r="C4069">
        <v>33.419998</v>
      </c>
    </row>
    <row r="4070" spans="1:3" x14ac:dyDescent="0.25">
      <c r="A4070" s="1">
        <v>43893</v>
      </c>
      <c r="B4070" s="8">
        <f t="shared" si="65"/>
        <v>2020</v>
      </c>
      <c r="C4070">
        <v>36.82</v>
      </c>
    </row>
    <row r="4071" spans="1:3" x14ac:dyDescent="0.25">
      <c r="A4071" s="1">
        <v>43894</v>
      </c>
      <c r="B4071" s="8">
        <f t="shared" si="65"/>
        <v>2020</v>
      </c>
      <c r="C4071">
        <v>31.99</v>
      </c>
    </row>
    <row r="4072" spans="1:3" x14ac:dyDescent="0.25">
      <c r="A4072" s="1">
        <v>43895</v>
      </c>
      <c r="B4072" s="8">
        <f t="shared" si="65"/>
        <v>2020</v>
      </c>
      <c r="C4072">
        <v>39.619999</v>
      </c>
    </row>
    <row r="4073" spans="1:3" x14ac:dyDescent="0.25">
      <c r="A4073" s="1">
        <v>43896</v>
      </c>
      <c r="B4073" s="8">
        <f t="shared" si="65"/>
        <v>2020</v>
      </c>
      <c r="C4073">
        <v>41.939999</v>
      </c>
    </row>
    <row r="4074" spans="1:3" x14ac:dyDescent="0.25">
      <c r="A4074" s="1">
        <v>43899</v>
      </c>
      <c r="B4074" s="8">
        <f t="shared" si="65"/>
        <v>2020</v>
      </c>
      <c r="C4074">
        <v>54.459999000000003</v>
      </c>
    </row>
    <row r="4075" spans="1:3" x14ac:dyDescent="0.25">
      <c r="A4075" s="1">
        <v>43900</v>
      </c>
      <c r="B4075" s="8">
        <f t="shared" si="65"/>
        <v>2020</v>
      </c>
      <c r="C4075">
        <v>47.299999</v>
      </c>
    </row>
    <row r="4076" spans="1:3" x14ac:dyDescent="0.25">
      <c r="A4076" s="1">
        <v>43901</v>
      </c>
      <c r="B4076" s="8">
        <f t="shared" si="65"/>
        <v>2020</v>
      </c>
      <c r="C4076">
        <v>53.900002000000001</v>
      </c>
    </row>
    <row r="4077" spans="1:3" x14ac:dyDescent="0.25">
      <c r="A4077" s="1">
        <v>43902</v>
      </c>
      <c r="B4077" s="8">
        <f t="shared" si="65"/>
        <v>2020</v>
      </c>
      <c r="C4077">
        <v>75.470000999999996</v>
      </c>
    </row>
    <row r="4078" spans="1:3" x14ac:dyDescent="0.25">
      <c r="A4078" s="1">
        <v>43903</v>
      </c>
      <c r="B4078" s="8">
        <f t="shared" si="65"/>
        <v>2020</v>
      </c>
      <c r="C4078">
        <v>57.830002</v>
      </c>
    </row>
    <row r="4079" spans="1:3" x14ac:dyDescent="0.25">
      <c r="A4079" s="1">
        <v>43906</v>
      </c>
      <c r="B4079" s="8">
        <f t="shared" si="65"/>
        <v>2020</v>
      </c>
      <c r="C4079">
        <v>82.690002000000007</v>
      </c>
    </row>
    <row r="4080" spans="1:3" x14ac:dyDescent="0.25">
      <c r="A4080" s="1">
        <v>43907</v>
      </c>
      <c r="B4080" s="8">
        <f t="shared" si="65"/>
        <v>2020</v>
      </c>
      <c r="C4080">
        <v>75.910004000000001</v>
      </c>
    </row>
    <row r="4081" spans="1:3" x14ac:dyDescent="0.25">
      <c r="A4081" s="1">
        <v>43908</v>
      </c>
      <c r="B4081" s="8">
        <f t="shared" si="65"/>
        <v>2020</v>
      </c>
      <c r="C4081">
        <v>76.449996999999996</v>
      </c>
    </row>
    <row r="4082" spans="1:3" x14ac:dyDescent="0.25">
      <c r="A4082" s="1">
        <v>43909</v>
      </c>
      <c r="B4082" s="8">
        <f t="shared" si="65"/>
        <v>2020</v>
      </c>
      <c r="C4082">
        <v>72</v>
      </c>
    </row>
    <row r="4083" spans="1:3" x14ac:dyDescent="0.25">
      <c r="A4083" s="1">
        <v>43910</v>
      </c>
      <c r="B4083" s="8">
        <f t="shared" si="65"/>
        <v>2020</v>
      </c>
      <c r="C4083">
        <v>66.040001000000004</v>
      </c>
    </row>
    <row r="4084" spans="1:3" x14ac:dyDescent="0.25">
      <c r="A4084" s="1">
        <v>43913</v>
      </c>
      <c r="B4084" s="8">
        <f t="shared" si="65"/>
        <v>2020</v>
      </c>
      <c r="C4084">
        <v>61.59</v>
      </c>
    </row>
    <row r="4085" spans="1:3" x14ac:dyDescent="0.25">
      <c r="A4085" s="1">
        <v>43914</v>
      </c>
      <c r="B4085" s="8">
        <f t="shared" si="65"/>
        <v>2020</v>
      </c>
      <c r="C4085">
        <v>61.669998</v>
      </c>
    </row>
    <row r="4086" spans="1:3" x14ac:dyDescent="0.25">
      <c r="A4086" s="1">
        <v>43915</v>
      </c>
      <c r="B4086" s="8">
        <f t="shared" si="65"/>
        <v>2020</v>
      </c>
      <c r="C4086">
        <v>63.950001</v>
      </c>
    </row>
    <row r="4087" spans="1:3" x14ac:dyDescent="0.25">
      <c r="A4087" s="1">
        <v>43916</v>
      </c>
      <c r="B4087" s="8">
        <f t="shared" si="65"/>
        <v>2020</v>
      </c>
      <c r="C4087">
        <v>61</v>
      </c>
    </row>
    <row r="4088" spans="1:3" x14ac:dyDescent="0.25">
      <c r="A4088" s="1">
        <v>43917</v>
      </c>
      <c r="B4088" s="8">
        <f t="shared" si="65"/>
        <v>2020</v>
      </c>
      <c r="C4088">
        <v>65.540001000000004</v>
      </c>
    </row>
    <row r="4089" spans="1:3" x14ac:dyDescent="0.25">
      <c r="A4089" s="1">
        <v>43920</v>
      </c>
      <c r="B4089" s="8">
        <f t="shared" si="65"/>
        <v>2020</v>
      </c>
      <c r="C4089">
        <v>57.080002</v>
      </c>
    </row>
    <row r="4090" spans="1:3" x14ac:dyDescent="0.25">
      <c r="A4090" s="1">
        <v>43921</v>
      </c>
      <c r="B4090" s="8">
        <f t="shared" si="65"/>
        <v>2020</v>
      </c>
      <c r="C4090">
        <v>53.540000999999997</v>
      </c>
    </row>
    <row r="4091" spans="1:3" x14ac:dyDescent="0.25">
      <c r="A4091" s="1">
        <v>43922</v>
      </c>
      <c r="B4091" s="8">
        <f t="shared" si="65"/>
        <v>2020</v>
      </c>
      <c r="C4091">
        <v>57.060001</v>
      </c>
    </row>
    <row r="4092" spans="1:3" x14ac:dyDescent="0.25">
      <c r="A4092" s="1">
        <v>43923</v>
      </c>
      <c r="B4092" s="8">
        <f t="shared" si="65"/>
        <v>2020</v>
      </c>
      <c r="C4092">
        <v>50.91</v>
      </c>
    </row>
    <row r="4093" spans="1:3" x14ac:dyDescent="0.25">
      <c r="A4093" s="1">
        <v>43924</v>
      </c>
      <c r="B4093" s="8">
        <f t="shared" si="65"/>
        <v>2020</v>
      </c>
      <c r="C4093">
        <v>46.799999</v>
      </c>
    </row>
    <row r="4094" spans="1:3" x14ac:dyDescent="0.25">
      <c r="A4094" s="1">
        <v>43927</v>
      </c>
      <c r="B4094" s="8">
        <f t="shared" si="65"/>
        <v>2020</v>
      </c>
      <c r="C4094">
        <v>45.240001999999997</v>
      </c>
    </row>
    <row r="4095" spans="1:3" x14ac:dyDescent="0.25">
      <c r="A4095" s="1">
        <v>43928</v>
      </c>
      <c r="B4095" s="8">
        <f t="shared" si="65"/>
        <v>2020</v>
      </c>
      <c r="C4095">
        <v>46.700001</v>
      </c>
    </row>
    <row r="4096" spans="1:3" x14ac:dyDescent="0.25">
      <c r="A4096" s="1">
        <v>43929</v>
      </c>
      <c r="B4096" s="8">
        <f t="shared" si="65"/>
        <v>2020</v>
      </c>
      <c r="C4096">
        <v>43.349997999999999</v>
      </c>
    </row>
    <row r="4097" spans="1:3" x14ac:dyDescent="0.25">
      <c r="A4097" s="1">
        <v>43930</v>
      </c>
      <c r="B4097" s="8">
        <f t="shared" si="65"/>
        <v>2020</v>
      </c>
      <c r="C4097">
        <v>41.669998</v>
      </c>
    </row>
    <row r="4098" spans="1:3" x14ac:dyDescent="0.25">
      <c r="A4098" s="1">
        <v>43934</v>
      </c>
      <c r="B4098" s="8">
        <f t="shared" si="65"/>
        <v>2020</v>
      </c>
      <c r="C4098">
        <v>41.169998</v>
      </c>
    </row>
    <row r="4099" spans="1:3" x14ac:dyDescent="0.25">
      <c r="A4099" s="1">
        <v>43935</v>
      </c>
      <c r="B4099" s="8">
        <f t="shared" ref="B4099:B4162" si="66">YEAR(A4099)</f>
        <v>2020</v>
      </c>
      <c r="C4099">
        <v>37.759998000000003</v>
      </c>
    </row>
    <row r="4100" spans="1:3" x14ac:dyDescent="0.25">
      <c r="A4100" s="1">
        <v>43936</v>
      </c>
      <c r="B4100" s="8">
        <f t="shared" si="66"/>
        <v>2020</v>
      </c>
      <c r="C4100">
        <v>40.840000000000003</v>
      </c>
    </row>
    <row r="4101" spans="1:3" x14ac:dyDescent="0.25">
      <c r="A4101" s="1">
        <v>43937</v>
      </c>
      <c r="B4101" s="8">
        <f t="shared" si="66"/>
        <v>2020</v>
      </c>
      <c r="C4101">
        <v>40.110000999999997</v>
      </c>
    </row>
    <row r="4102" spans="1:3" x14ac:dyDescent="0.25">
      <c r="A4102" s="1">
        <v>43938</v>
      </c>
      <c r="B4102" s="8">
        <f t="shared" si="66"/>
        <v>2020</v>
      </c>
      <c r="C4102">
        <v>38.150002000000001</v>
      </c>
    </row>
    <row r="4103" spans="1:3" x14ac:dyDescent="0.25">
      <c r="A4103" s="1">
        <v>43941</v>
      </c>
      <c r="B4103" s="8">
        <f t="shared" si="66"/>
        <v>2020</v>
      </c>
      <c r="C4103">
        <v>43.830002</v>
      </c>
    </row>
    <row r="4104" spans="1:3" x14ac:dyDescent="0.25">
      <c r="A4104" s="1">
        <v>43942</v>
      </c>
      <c r="B4104" s="8">
        <f t="shared" si="66"/>
        <v>2020</v>
      </c>
      <c r="C4104">
        <v>45.41</v>
      </c>
    </row>
    <row r="4105" spans="1:3" x14ac:dyDescent="0.25">
      <c r="A4105" s="1">
        <v>43943</v>
      </c>
      <c r="B4105" s="8">
        <f t="shared" si="66"/>
        <v>2020</v>
      </c>
      <c r="C4105">
        <v>41.98</v>
      </c>
    </row>
    <row r="4106" spans="1:3" x14ac:dyDescent="0.25">
      <c r="A4106" s="1">
        <v>43944</v>
      </c>
      <c r="B4106" s="8">
        <f t="shared" si="66"/>
        <v>2020</v>
      </c>
      <c r="C4106">
        <v>41.380001</v>
      </c>
    </row>
    <row r="4107" spans="1:3" x14ac:dyDescent="0.25">
      <c r="A4107" s="1">
        <v>43945</v>
      </c>
      <c r="B4107" s="8">
        <f t="shared" si="66"/>
        <v>2020</v>
      </c>
      <c r="C4107">
        <v>35.93</v>
      </c>
    </row>
    <row r="4108" spans="1:3" x14ac:dyDescent="0.25">
      <c r="A4108" s="1">
        <v>43948</v>
      </c>
      <c r="B4108" s="8">
        <f t="shared" si="66"/>
        <v>2020</v>
      </c>
      <c r="C4108">
        <v>33.290000999999997</v>
      </c>
    </row>
    <row r="4109" spans="1:3" x14ac:dyDescent="0.25">
      <c r="A4109" s="1">
        <v>43949</v>
      </c>
      <c r="B4109" s="8">
        <f t="shared" si="66"/>
        <v>2020</v>
      </c>
      <c r="C4109">
        <v>33.57</v>
      </c>
    </row>
    <row r="4110" spans="1:3" x14ac:dyDescent="0.25">
      <c r="A4110" s="1">
        <v>43950</v>
      </c>
      <c r="B4110" s="8">
        <f t="shared" si="66"/>
        <v>2020</v>
      </c>
      <c r="C4110">
        <v>31.23</v>
      </c>
    </row>
    <row r="4111" spans="1:3" x14ac:dyDescent="0.25">
      <c r="A4111" s="1">
        <v>43951</v>
      </c>
      <c r="B4111" s="8">
        <f t="shared" si="66"/>
        <v>2020</v>
      </c>
      <c r="C4111">
        <v>34.150002000000001</v>
      </c>
    </row>
    <row r="4112" spans="1:3" x14ac:dyDescent="0.25">
      <c r="A4112" s="1">
        <v>43952</v>
      </c>
      <c r="B4112" s="8">
        <f t="shared" si="66"/>
        <v>2020</v>
      </c>
      <c r="C4112">
        <v>37.189999</v>
      </c>
    </row>
    <row r="4113" spans="1:3" x14ac:dyDescent="0.25">
      <c r="A4113" s="1">
        <v>43955</v>
      </c>
      <c r="B4113" s="8">
        <f t="shared" si="66"/>
        <v>2020</v>
      </c>
      <c r="C4113">
        <v>35.970001000000003</v>
      </c>
    </row>
    <row r="4114" spans="1:3" x14ac:dyDescent="0.25">
      <c r="A4114" s="1">
        <v>43956</v>
      </c>
      <c r="B4114" s="8">
        <f t="shared" si="66"/>
        <v>2020</v>
      </c>
      <c r="C4114">
        <v>33.610000999999997</v>
      </c>
    </row>
    <row r="4115" spans="1:3" x14ac:dyDescent="0.25">
      <c r="A4115" s="1">
        <v>43957</v>
      </c>
      <c r="B4115" s="8">
        <f t="shared" si="66"/>
        <v>2020</v>
      </c>
      <c r="C4115">
        <v>34.119999</v>
      </c>
    </row>
    <row r="4116" spans="1:3" x14ac:dyDescent="0.25">
      <c r="A4116" s="1">
        <v>43958</v>
      </c>
      <c r="B4116" s="8">
        <f t="shared" si="66"/>
        <v>2020</v>
      </c>
      <c r="C4116">
        <v>31.440000999999999</v>
      </c>
    </row>
    <row r="4117" spans="1:3" x14ac:dyDescent="0.25">
      <c r="A4117" s="1">
        <v>43959</v>
      </c>
      <c r="B4117" s="8">
        <f t="shared" si="66"/>
        <v>2020</v>
      </c>
      <c r="C4117">
        <v>27.98</v>
      </c>
    </row>
    <row r="4118" spans="1:3" x14ac:dyDescent="0.25">
      <c r="A4118" s="1">
        <v>43962</v>
      </c>
      <c r="B4118" s="8">
        <f t="shared" si="66"/>
        <v>2020</v>
      </c>
      <c r="C4118">
        <v>27.57</v>
      </c>
    </row>
    <row r="4119" spans="1:3" x14ac:dyDescent="0.25">
      <c r="A4119" s="1">
        <v>43963</v>
      </c>
      <c r="B4119" s="8">
        <f t="shared" si="66"/>
        <v>2020</v>
      </c>
      <c r="C4119">
        <v>33.040000999999997</v>
      </c>
    </row>
    <row r="4120" spans="1:3" x14ac:dyDescent="0.25">
      <c r="A4120" s="1">
        <v>43964</v>
      </c>
      <c r="B4120" s="8">
        <f t="shared" si="66"/>
        <v>2020</v>
      </c>
      <c r="C4120">
        <v>35.279998999999997</v>
      </c>
    </row>
    <row r="4121" spans="1:3" x14ac:dyDescent="0.25">
      <c r="A4121" s="1">
        <v>43965</v>
      </c>
      <c r="B4121" s="8">
        <f t="shared" si="66"/>
        <v>2020</v>
      </c>
      <c r="C4121">
        <v>32.610000999999997</v>
      </c>
    </row>
    <row r="4122" spans="1:3" x14ac:dyDescent="0.25">
      <c r="A4122" s="1">
        <v>43966</v>
      </c>
      <c r="B4122" s="8">
        <f t="shared" si="66"/>
        <v>2020</v>
      </c>
      <c r="C4122">
        <v>31.889999</v>
      </c>
    </row>
    <row r="4123" spans="1:3" x14ac:dyDescent="0.25">
      <c r="A4123" s="1">
        <v>43969</v>
      </c>
      <c r="B4123" s="8">
        <f t="shared" si="66"/>
        <v>2020</v>
      </c>
      <c r="C4123">
        <v>29.299999</v>
      </c>
    </row>
    <row r="4124" spans="1:3" x14ac:dyDescent="0.25">
      <c r="A4124" s="1">
        <v>43970</v>
      </c>
      <c r="B4124" s="8">
        <f t="shared" si="66"/>
        <v>2020</v>
      </c>
      <c r="C4124">
        <v>30.530000999999999</v>
      </c>
    </row>
    <row r="4125" spans="1:3" x14ac:dyDescent="0.25">
      <c r="A4125" s="1">
        <v>43971</v>
      </c>
      <c r="B4125" s="8">
        <f t="shared" si="66"/>
        <v>2020</v>
      </c>
      <c r="C4125">
        <v>27.99</v>
      </c>
    </row>
    <row r="4126" spans="1:3" x14ac:dyDescent="0.25">
      <c r="A4126" s="1">
        <v>43972</v>
      </c>
      <c r="B4126" s="8">
        <f t="shared" si="66"/>
        <v>2020</v>
      </c>
      <c r="C4126">
        <v>29.530000999999999</v>
      </c>
    </row>
    <row r="4127" spans="1:3" x14ac:dyDescent="0.25">
      <c r="A4127" s="1">
        <v>43973</v>
      </c>
      <c r="B4127" s="8">
        <f t="shared" si="66"/>
        <v>2020</v>
      </c>
      <c r="C4127">
        <v>28.16</v>
      </c>
    </row>
    <row r="4128" spans="1:3" x14ac:dyDescent="0.25">
      <c r="A4128" s="1">
        <v>43977</v>
      </c>
      <c r="B4128" s="8">
        <f t="shared" si="66"/>
        <v>2020</v>
      </c>
      <c r="C4128">
        <v>28.01</v>
      </c>
    </row>
    <row r="4129" spans="1:3" x14ac:dyDescent="0.25">
      <c r="A4129" s="1">
        <v>43978</v>
      </c>
      <c r="B4129" s="8">
        <f t="shared" si="66"/>
        <v>2020</v>
      </c>
      <c r="C4129">
        <v>27.620000999999998</v>
      </c>
    </row>
    <row r="4130" spans="1:3" x14ac:dyDescent="0.25">
      <c r="A4130" s="1">
        <v>43979</v>
      </c>
      <c r="B4130" s="8">
        <f t="shared" si="66"/>
        <v>2020</v>
      </c>
      <c r="C4130">
        <v>28.59</v>
      </c>
    </row>
    <row r="4131" spans="1:3" x14ac:dyDescent="0.25">
      <c r="A4131" s="1">
        <v>43980</v>
      </c>
      <c r="B4131" s="8">
        <f t="shared" si="66"/>
        <v>2020</v>
      </c>
      <c r="C4131">
        <v>27.51</v>
      </c>
    </row>
    <row r="4132" spans="1:3" x14ac:dyDescent="0.25">
      <c r="A4132" s="1">
        <v>43983</v>
      </c>
      <c r="B4132" s="8">
        <f t="shared" si="66"/>
        <v>2020</v>
      </c>
      <c r="C4132">
        <v>28.23</v>
      </c>
    </row>
    <row r="4133" spans="1:3" x14ac:dyDescent="0.25">
      <c r="A4133" s="1">
        <v>43984</v>
      </c>
      <c r="B4133" s="8">
        <f t="shared" si="66"/>
        <v>2020</v>
      </c>
      <c r="C4133">
        <v>26.84</v>
      </c>
    </row>
    <row r="4134" spans="1:3" x14ac:dyDescent="0.25">
      <c r="A4134" s="1">
        <v>43985</v>
      </c>
      <c r="B4134" s="8">
        <f t="shared" si="66"/>
        <v>2020</v>
      </c>
      <c r="C4134">
        <v>25.66</v>
      </c>
    </row>
    <row r="4135" spans="1:3" x14ac:dyDescent="0.25">
      <c r="A4135" s="1">
        <v>43986</v>
      </c>
      <c r="B4135" s="8">
        <f t="shared" si="66"/>
        <v>2020</v>
      </c>
      <c r="C4135">
        <v>25.809999000000001</v>
      </c>
    </row>
    <row r="4136" spans="1:3" x14ac:dyDescent="0.25">
      <c r="A4136" s="1">
        <v>43987</v>
      </c>
      <c r="B4136" s="8">
        <f t="shared" si="66"/>
        <v>2020</v>
      </c>
      <c r="C4136">
        <v>24.52</v>
      </c>
    </row>
    <row r="4137" spans="1:3" x14ac:dyDescent="0.25">
      <c r="A4137" s="1">
        <v>43990</v>
      </c>
      <c r="B4137" s="8">
        <f t="shared" si="66"/>
        <v>2020</v>
      </c>
      <c r="C4137">
        <v>25.809999000000001</v>
      </c>
    </row>
    <row r="4138" spans="1:3" x14ac:dyDescent="0.25">
      <c r="A4138" s="1">
        <v>43991</v>
      </c>
      <c r="B4138" s="8">
        <f t="shared" si="66"/>
        <v>2020</v>
      </c>
      <c r="C4138">
        <v>27.57</v>
      </c>
    </row>
    <row r="4139" spans="1:3" x14ac:dyDescent="0.25">
      <c r="A4139" s="1">
        <v>43992</v>
      </c>
      <c r="B4139" s="8">
        <f t="shared" si="66"/>
        <v>2020</v>
      </c>
      <c r="C4139">
        <v>27.57</v>
      </c>
    </row>
    <row r="4140" spans="1:3" x14ac:dyDescent="0.25">
      <c r="A4140" s="1">
        <v>43993</v>
      </c>
      <c r="B4140" s="8">
        <f t="shared" si="66"/>
        <v>2020</v>
      </c>
      <c r="C4140">
        <v>40.790000999999997</v>
      </c>
    </row>
    <row r="4141" spans="1:3" x14ac:dyDescent="0.25">
      <c r="A4141" s="1">
        <v>43994</v>
      </c>
      <c r="B4141" s="8">
        <f t="shared" si="66"/>
        <v>2020</v>
      </c>
      <c r="C4141">
        <v>36.090000000000003</v>
      </c>
    </row>
    <row r="4142" spans="1:3" x14ac:dyDescent="0.25">
      <c r="A4142" s="1">
        <v>43997</v>
      </c>
      <c r="B4142" s="8">
        <f t="shared" si="66"/>
        <v>2020</v>
      </c>
      <c r="C4142">
        <v>34.400002000000001</v>
      </c>
    </row>
    <row r="4143" spans="1:3" x14ac:dyDescent="0.25">
      <c r="A4143" s="1">
        <v>43998</v>
      </c>
      <c r="B4143" s="8">
        <f t="shared" si="66"/>
        <v>2020</v>
      </c>
      <c r="C4143">
        <v>33.669998</v>
      </c>
    </row>
    <row r="4144" spans="1:3" x14ac:dyDescent="0.25">
      <c r="A4144" s="1">
        <v>43999</v>
      </c>
      <c r="B4144" s="8">
        <f t="shared" si="66"/>
        <v>2020</v>
      </c>
      <c r="C4144">
        <v>33.470001000000003</v>
      </c>
    </row>
    <row r="4145" spans="1:3" x14ac:dyDescent="0.25">
      <c r="A4145" s="1">
        <v>44000</v>
      </c>
      <c r="B4145" s="8">
        <f t="shared" si="66"/>
        <v>2020</v>
      </c>
      <c r="C4145">
        <v>32.939999</v>
      </c>
    </row>
    <row r="4146" spans="1:3" x14ac:dyDescent="0.25">
      <c r="A4146" s="1">
        <v>44001</v>
      </c>
      <c r="B4146" s="8">
        <f t="shared" si="66"/>
        <v>2020</v>
      </c>
      <c r="C4146">
        <v>35.119999</v>
      </c>
    </row>
    <row r="4147" spans="1:3" x14ac:dyDescent="0.25">
      <c r="A4147" s="1">
        <v>44004</v>
      </c>
      <c r="B4147" s="8">
        <f t="shared" si="66"/>
        <v>2020</v>
      </c>
      <c r="C4147">
        <v>31.77</v>
      </c>
    </row>
    <row r="4148" spans="1:3" x14ac:dyDescent="0.25">
      <c r="A4148" s="1">
        <v>44005</v>
      </c>
      <c r="B4148" s="8">
        <f t="shared" si="66"/>
        <v>2020</v>
      </c>
      <c r="C4148">
        <v>31.370000999999998</v>
      </c>
    </row>
    <row r="4149" spans="1:3" x14ac:dyDescent="0.25">
      <c r="A4149" s="1">
        <v>44006</v>
      </c>
      <c r="B4149" s="8">
        <f t="shared" si="66"/>
        <v>2020</v>
      </c>
      <c r="C4149">
        <v>33.840000000000003</v>
      </c>
    </row>
    <row r="4150" spans="1:3" x14ac:dyDescent="0.25">
      <c r="A4150" s="1">
        <v>44007</v>
      </c>
      <c r="B4150" s="8">
        <f t="shared" si="66"/>
        <v>2020</v>
      </c>
      <c r="C4150">
        <v>32.220001000000003</v>
      </c>
    </row>
    <row r="4151" spans="1:3" x14ac:dyDescent="0.25">
      <c r="A4151" s="1">
        <v>44008</v>
      </c>
      <c r="B4151" s="8">
        <f t="shared" si="66"/>
        <v>2020</v>
      </c>
      <c r="C4151">
        <v>34.729999999999997</v>
      </c>
    </row>
    <row r="4152" spans="1:3" x14ac:dyDescent="0.25">
      <c r="A4152" s="1">
        <v>44011</v>
      </c>
      <c r="B4152" s="8">
        <f t="shared" si="66"/>
        <v>2020</v>
      </c>
      <c r="C4152">
        <v>31.780000999999999</v>
      </c>
    </row>
    <row r="4153" spans="1:3" x14ac:dyDescent="0.25">
      <c r="A4153" s="1">
        <v>44012</v>
      </c>
      <c r="B4153" s="8">
        <f t="shared" si="66"/>
        <v>2020</v>
      </c>
      <c r="C4153">
        <v>30.43</v>
      </c>
    </row>
    <row r="4154" spans="1:3" x14ac:dyDescent="0.25">
      <c r="A4154" s="1">
        <v>44013</v>
      </c>
      <c r="B4154" s="8">
        <f t="shared" si="66"/>
        <v>2020</v>
      </c>
      <c r="C4154">
        <v>28.620000999999998</v>
      </c>
    </row>
    <row r="4155" spans="1:3" x14ac:dyDescent="0.25">
      <c r="A4155" s="1">
        <v>44014</v>
      </c>
      <c r="B4155" s="8">
        <f t="shared" si="66"/>
        <v>2020</v>
      </c>
      <c r="C4155">
        <v>27.68</v>
      </c>
    </row>
    <row r="4156" spans="1:3" x14ac:dyDescent="0.25">
      <c r="A4156" s="1">
        <v>44018</v>
      </c>
      <c r="B4156" s="8">
        <f t="shared" si="66"/>
        <v>2020</v>
      </c>
      <c r="C4156">
        <v>27.940000999999999</v>
      </c>
    </row>
    <row r="4157" spans="1:3" x14ac:dyDescent="0.25">
      <c r="A4157" s="1">
        <v>44019</v>
      </c>
      <c r="B4157" s="8">
        <f t="shared" si="66"/>
        <v>2020</v>
      </c>
      <c r="C4157">
        <v>29.43</v>
      </c>
    </row>
    <row r="4158" spans="1:3" x14ac:dyDescent="0.25">
      <c r="A4158" s="1">
        <v>44020</v>
      </c>
      <c r="B4158" s="8">
        <f t="shared" si="66"/>
        <v>2020</v>
      </c>
      <c r="C4158">
        <v>28.08</v>
      </c>
    </row>
    <row r="4159" spans="1:3" x14ac:dyDescent="0.25">
      <c r="A4159" s="1">
        <v>44021</v>
      </c>
      <c r="B4159" s="8">
        <f t="shared" si="66"/>
        <v>2020</v>
      </c>
      <c r="C4159">
        <v>29.26</v>
      </c>
    </row>
    <row r="4160" spans="1:3" x14ac:dyDescent="0.25">
      <c r="A4160" s="1">
        <v>44022</v>
      </c>
      <c r="B4160" s="8">
        <f t="shared" si="66"/>
        <v>2020</v>
      </c>
      <c r="C4160">
        <v>27.290001</v>
      </c>
    </row>
    <row r="4161" spans="1:3" x14ac:dyDescent="0.25">
      <c r="A4161" s="1">
        <v>44025</v>
      </c>
      <c r="B4161" s="8">
        <f t="shared" si="66"/>
        <v>2020</v>
      </c>
      <c r="C4161">
        <v>32.189999</v>
      </c>
    </row>
    <row r="4162" spans="1:3" x14ac:dyDescent="0.25">
      <c r="A4162" s="1">
        <v>44026</v>
      </c>
      <c r="B4162" s="8">
        <f t="shared" si="66"/>
        <v>2020</v>
      </c>
      <c r="C4162">
        <v>29.52</v>
      </c>
    </row>
    <row r="4163" spans="1:3" x14ac:dyDescent="0.25">
      <c r="A4163" s="1">
        <v>44027</v>
      </c>
      <c r="B4163" s="8">
        <f t="shared" ref="B4163:B4226" si="67">YEAR(A4163)</f>
        <v>2020</v>
      </c>
      <c r="C4163">
        <v>27.76</v>
      </c>
    </row>
    <row r="4164" spans="1:3" x14ac:dyDescent="0.25">
      <c r="A4164" s="1">
        <v>44028</v>
      </c>
      <c r="B4164" s="8">
        <f t="shared" si="67"/>
        <v>2020</v>
      </c>
      <c r="C4164">
        <v>28</v>
      </c>
    </row>
    <row r="4165" spans="1:3" x14ac:dyDescent="0.25">
      <c r="A4165" s="1">
        <v>44029</v>
      </c>
      <c r="B4165" s="8">
        <f t="shared" si="67"/>
        <v>2020</v>
      </c>
      <c r="C4165">
        <v>25.68</v>
      </c>
    </row>
    <row r="4166" spans="1:3" x14ac:dyDescent="0.25">
      <c r="A4166" s="1">
        <v>44032</v>
      </c>
      <c r="B4166" s="8">
        <f t="shared" si="67"/>
        <v>2020</v>
      </c>
      <c r="C4166">
        <v>24.459999</v>
      </c>
    </row>
    <row r="4167" spans="1:3" x14ac:dyDescent="0.25">
      <c r="A4167" s="1">
        <v>44033</v>
      </c>
      <c r="B4167" s="8">
        <f t="shared" si="67"/>
        <v>2020</v>
      </c>
      <c r="C4167">
        <v>24.84</v>
      </c>
    </row>
    <row r="4168" spans="1:3" x14ac:dyDescent="0.25">
      <c r="A4168" s="1">
        <v>44034</v>
      </c>
      <c r="B4168" s="8">
        <f t="shared" si="67"/>
        <v>2020</v>
      </c>
      <c r="C4168">
        <v>24.32</v>
      </c>
    </row>
    <row r="4169" spans="1:3" x14ac:dyDescent="0.25">
      <c r="A4169" s="1">
        <v>44035</v>
      </c>
      <c r="B4169" s="8">
        <f t="shared" si="67"/>
        <v>2020</v>
      </c>
      <c r="C4169">
        <v>26.08</v>
      </c>
    </row>
    <row r="4170" spans="1:3" x14ac:dyDescent="0.25">
      <c r="A4170" s="1">
        <v>44036</v>
      </c>
      <c r="B4170" s="8">
        <f t="shared" si="67"/>
        <v>2020</v>
      </c>
      <c r="C4170">
        <v>25.84</v>
      </c>
    </row>
    <row r="4171" spans="1:3" x14ac:dyDescent="0.25">
      <c r="A4171" s="1">
        <v>44039</v>
      </c>
      <c r="B4171" s="8">
        <f t="shared" si="67"/>
        <v>2020</v>
      </c>
      <c r="C4171">
        <v>24.74</v>
      </c>
    </row>
    <row r="4172" spans="1:3" x14ac:dyDescent="0.25">
      <c r="A4172" s="1">
        <v>44040</v>
      </c>
      <c r="B4172" s="8">
        <f t="shared" si="67"/>
        <v>2020</v>
      </c>
      <c r="C4172">
        <v>25.440000999999999</v>
      </c>
    </row>
    <row r="4173" spans="1:3" x14ac:dyDescent="0.25">
      <c r="A4173" s="1">
        <v>44041</v>
      </c>
      <c r="B4173" s="8">
        <f t="shared" si="67"/>
        <v>2020</v>
      </c>
      <c r="C4173">
        <v>24.1</v>
      </c>
    </row>
    <row r="4174" spans="1:3" x14ac:dyDescent="0.25">
      <c r="A4174" s="1">
        <v>44042</v>
      </c>
      <c r="B4174" s="8">
        <f t="shared" si="67"/>
        <v>2020</v>
      </c>
      <c r="C4174">
        <v>24.76</v>
      </c>
    </row>
    <row r="4175" spans="1:3" x14ac:dyDescent="0.25">
      <c r="A4175" s="1">
        <v>44043</v>
      </c>
      <c r="B4175" s="8">
        <f t="shared" si="67"/>
        <v>2020</v>
      </c>
      <c r="C4175">
        <v>24.459999</v>
      </c>
    </row>
    <row r="4176" spans="1:3" x14ac:dyDescent="0.25">
      <c r="A4176" s="1">
        <v>44046</v>
      </c>
      <c r="B4176" s="8">
        <f t="shared" si="67"/>
        <v>2020</v>
      </c>
      <c r="C4176">
        <v>24.280000999999999</v>
      </c>
    </row>
    <row r="4177" spans="1:3" x14ac:dyDescent="0.25">
      <c r="A4177" s="1">
        <v>44047</v>
      </c>
      <c r="B4177" s="8">
        <f t="shared" si="67"/>
        <v>2020</v>
      </c>
      <c r="C4177">
        <v>23.76</v>
      </c>
    </row>
    <row r="4178" spans="1:3" x14ac:dyDescent="0.25">
      <c r="A4178" s="1">
        <v>44048</v>
      </c>
      <c r="B4178" s="8">
        <f t="shared" si="67"/>
        <v>2020</v>
      </c>
      <c r="C4178">
        <v>22.99</v>
      </c>
    </row>
    <row r="4179" spans="1:3" x14ac:dyDescent="0.25">
      <c r="A4179" s="1">
        <v>44049</v>
      </c>
      <c r="B4179" s="8">
        <f t="shared" si="67"/>
        <v>2020</v>
      </c>
      <c r="C4179">
        <v>22.65</v>
      </c>
    </row>
    <row r="4180" spans="1:3" x14ac:dyDescent="0.25">
      <c r="A4180" s="1">
        <v>44050</v>
      </c>
      <c r="B4180" s="8">
        <f t="shared" si="67"/>
        <v>2020</v>
      </c>
      <c r="C4180">
        <v>22.209999</v>
      </c>
    </row>
    <row r="4181" spans="1:3" x14ac:dyDescent="0.25">
      <c r="A4181" s="1">
        <v>44053</v>
      </c>
      <c r="B4181" s="8">
        <f t="shared" si="67"/>
        <v>2020</v>
      </c>
      <c r="C4181">
        <v>22.129999000000002</v>
      </c>
    </row>
    <row r="4182" spans="1:3" x14ac:dyDescent="0.25">
      <c r="A4182" s="1">
        <v>44054</v>
      </c>
      <c r="B4182" s="8">
        <f t="shared" si="67"/>
        <v>2020</v>
      </c>
      <c r="C4182">
        <v>24.030000999999999</v>
      </c>
    </row>
    <row r="4183" spans="1:3" x14ac:dyDescent="0.25">
      <c r="A4183" s="1">
        <v>44055</v>
      </c>
      <c r="B4183" s="8">
        <f t="shared" si="67"/>
        <v>2020</v>
      </c>
      <c r="C4183">
        <v>22.280000999999999</v>
      </c>
    </row>
    <row r="4184" spans="1:3" x14ac:dyDescent="0.25">
      <c r="A4184" s="1">
        <v>44056</v>
      </c>
      <c r="B4184" s="8">
        <f t="shared" si="67"/>
        <v>2020</v>
      </c>
      <c r="C4184">
        <v>22.129999000000002</v>
      </c>
    </row>
    <row r="4185" spans="1:3" x14ac:dyDescent="0.25">
      <c r="A4185" s="1">
        <v>44057</v>
      </c>
      <c r="B4185" s="8">
        <f t="shared" si="67"/>
        <v>2020</v>
      </c>
      <c r="C4185">
        <v>22.049999</v>
      </c>
    </row>
    <row r="4186" spans="1:3" x14ac:dyDescent="0.25">
      <c r="A4186" s="1">
        <v>44060</v>
      </c>
      <c r="B4186" s="8">
        <f t="shared" si="67"/>
        <v>2020</v>
      </c>
      <c r="C4186">
        <v>21.35</v>
      </c>
    </row>
    <row r="4187" spans="1:3" x14ac:dyDescent="0.25">
      <c r="A4187" s="1">
        <v>44061</v>
      </c>
      <c r="B4187" s="8">
        <f t="shared" si="67"/>
        <v>2020</v>
      </c>
      <c r="C4187">
        <v>21.51</v>
      </c>
    </row>
    <row r="4188" spans="1:3" x14ac:dyDescent="0.25">
      <c r="A4188" s="1">
        <v>44062</v>
      </c>
      <c r="B4188" s="8">
        <f t="shared" si="67"/>
        <v>2020</v>
      </c>
      <c r="C4188">
        <v>22.540001</v>
      </c>
    </row>
    <row r="4189" spans="1:3" x14ac:dyDescent="0.25">
      <c r="A4189" s="1">
        <v>44063</v>
      </c>
      <c r="B4189" s="8">
        <f t="shared" si="67"/>
        <v>2020</v>
      </c>
      <c r="C4189">
        <v>22.719999000000001</v>
      </c>
    </row>
    <row r="4190" spans="1:3" x14ac:dyDescent="0.25">
      <c r="A4190" s="1">
        <v>44064</v>
      </c>
      <c r="B4190" s="8">
        <f t="shared" si="67"/>
        <v>2020</v>
      </c>
      <c r="C4190">
        <v>22.540001</v>
      </c>
    </row>
    <row r="4191" spans="1:3" x14ac:dyDescent="0.25">
      <c r="A4191" s="1">
        <v>44067</v>
      </c>
      <c r="B4191" s="8">
        <f t="shared" si="67"/>
        <v>2020</v>
      </c>
      <c r="C4191">
        <v>22.370000999999998</v>
      </c>
    </row>
    <row r="4192" spans="1:3" x14ac:dyDescent="0.25">
      <c r="A4192" s="1">
        <v>44068</v>
      </c>
      <c r="B4192" s="8">
        <f t="shared" si="67"/>
        <v>2020</v>
      </c>
      <c r="C4192">
        <v>22.030000999999999</v>
      </c>
    </row>
    <row r="4193" spans="1:3" x14ac:dyDescent="0.25">
      <c r="A4193" s="1">
        <v>44069</v>
      </c>
      <c r="B4193" s="8">
        <f t="shared" si="67"/>
        <v>2020</v>
      </c>
      <c r="C4193">
        <v>23.27</v>
      </c>
    </row>
    <row r="4194" spans="1:3" x14ac:dyDescent="0.25">
      <c r="A4194" s="1">
        <v>44070</v>
      </c>
      <c r="B4194" s="8">
        <f t="shared" si="67"/>
        <v>2020</v>
      </c>
      <c r="C4194">
        <v>24.469999000000001</v>
      </c>
    </row>
    <row r="4195" spans="1:3" x14ac:dyDescent="0.25">
      <c r="A4195" s="1">
        <v>44071</v>
      </c>
      <c r="B4195" s="8">
        <f t="shared" si="67"/>
        <v>2020</v>
      </c>
      <c r="C4195">
        <v>22.959999</v>
      </c>
    </row>
    <row r="4196" spans="1:3" x14ac:dyDescent="0.25">
      <c r="A4196" s="1">
        <v>44074</v>
      </c>
      <c r="B4196" s="8">
        <f t="shared" si="67"/>
        <v>2020</v>
      </c>
      <c r="C4196">
        <v>26.41</v>
      </c>
    </row>
    <row r="4197" spans="1:3" x14ac:dyDescent="0.25">
      <c r="A4197" s="1">
        <v>44075</v>
      </c>
      <c r="B4197" s="8">
        <f t="shared" si="67"/>
        <v>2020</v>
      </c>
      <c r="C4197">
        <v>26.120000999999998</v>
      </c>
    </row>
    <row r="4198" spans="1:3" x14ac:dyDescent="0.25">
      <c r="A4198" s="1">
        <v>44076</v>
      </c>
      <c r="B4198" s="8">
        <f t="shared" si="67"/>
        <v>2020</v>
      </c>
      <c r="C4198">
        <v>26.57</v>
      </c>
    </row>
    <row r="4199" spans="1:3" x14ac:dyDescent="0.25">
      <c r="A4199" s="1">
        <v>44077</v>
      </c>
      <c r="B4199" s="8">
        <f t="shared" si="67"/>
        <v>2020</v>
      </c>
      <c r="C4199">
        <v>33.599997999999999</v>
      </c>
    </row>
    <row r="4200" spans="1:3" x14ac:dyDescent="0.25">
      <c r="A4200" s="1">
        <v>44078</v>
      </c>
      <c r="B4200" s="8">
        <f t="shared" si="67"/>
        <v>2020</v>
      </c>
      <c r="C4200">
        <v>30.75</v>
      </c>
    </row>
    <row r="4201" spans="1:3" x14ac:dyDescent="0.25">
      <c r="A4201" s="1">
        <v>44082</v>
      </c>
      <c r="B4201" s="8">
        <f t="shared" si="67"/>
        <v>2020</v>
      </c>
      <c r="C4201">
        <v>31.459999</v>
      </c>
    </row>
    <row r="4202" spans="1:3" x14ac:dyDescent="0.25">
      <c r="A4202" s="1">
        <v>44083</v>
      </c>
      <c r="B4202" s="8">
        <f t="shared" si="67"/>
        <v>2020</v>
      </c>
      <c r="C4202">
        <v>28.809999000000001</v>
      </c>
    </row>
    <row r="4203" spans="1:3" x14ac:dyDescent="0.25">
      <c r="A4203" s="1">
        <v>44084</v>
      </c>
      <c r="B4203" s="8">
        <f t="shared" si="67"/>
        <v>2020</v>
      </c>
      <c r="C4203">
        <v>29.709999</v>
      </c>
    </row>
    <row r="4204" spans="1:3" x14ac:dyDescent="0.25">
      <c r="A4204" s="1">
        <v>44085</v>
      </c>
      <c r="B4204" s="8">
        <f t="shared" si="67"/>
        <v>2020</v>
      </c>
      <c r="C4204">
        <v>26.870000999999998</v>
      </c>
    </row>
    <row r="4205" spans="1:3" x14ac:dyDescent="0.25">
      <c r="A4205" s="1">
        <v>44088</v>
      </c>
      <c r="B4205" s="8">
        <f t="shared" si="67"/>
        <v>2020</v>
      </c>
      <c r="C4205">
        <v>25.85</v>
      </c>
    </row>
    <row r="4206" spans="1:3" x14ac:dyDescent="0.25">
      <c r="A4206" s="1">
        <v>44089</v>
      </c>
      <c r="B4206" s="8">
        <f t="shared" si="67"/>
        <v>2020</v>
      </c>
      <c r="C4206">
        <v>25.59</v>
      </c>
    </row>
    <row r="4207" spans="1:3" x14ac:dyDescent="0.25">
      <c r="A4207" s="1">
        <v>44090</v>
      </c>
      <c r="B4207" s="8">
        <f t="shared" si="67"/>
        <v>2020</v>
      </c>
      <c r="C4207">
        <v>26.040001</v>
      </c>
    </row>
    <row r="4208" spans="1:3" x14ac:dyDescent="0.25">
      <c r="A4208" s="1">
        <v>44091</v>
      </c>
      <c r="B4208" s="8">
        <f t="shared" si="67"/>
        <v>2020</v>
      </c>
      <c r="C4208">
        <v>26.459999</v>
      </c>
    </row>
    <row r="4209" spans="1:3" x14ac:dyDescent="0.25">
      <c r="A4209" s="1">
        <v>44092</v>
      </c>
      <c r="B4209" s="8">
        <f t="shared" si="67"/>
        <v>2020</v>
      </c>
      <c r="C4209">
        <v>25.83</v>
      </c>
    </row>
    <row r="4210" spans="1:3" x14ac:dyDescent="0.25">
      <c r="A4210" s="1">
        <v>44095</v>
      </c>
      <c r="B4210" s="8">
        <f t="shared" si="67"/>
        <v>2020</v>
      </c>
      <c r="C4210">
        <v>27.780000999999999</v>
      </c>
    </row>
    <row r="4211" spans="1:3" x14ac:dyDescent="0.25">
      <c r="A4211" s="1">
        <v>44096</v>
      </c>
      <c r="B4211" s="8">
        <f t="shared" si="67"/>
        <v>2020</v>
      </c>
      <c r="C4211">
        <v>26.860001</v>
      </c>
    </row>
    <row r="4212" spans="1:3" x14ac:dyDescent="0.25">
      <c r="A4212" s="1">
        <v>44097</v>
      </c>
      <c r="B4212" s="8">
        <f t="shared" si="67"/>
        <v>2020</v>
      </c>
      <c r="C4212">
        <v>28.58</v>
      </c>
    </row>
    <row r="4213" spans="1:3" x14ac:dyDescent="0.25">
      <c r="A4213" s="1">
        <v>44098</v>
      </c>
      <c r="B4213" s="8">
        <f t="shared" si="67"/>
        <v>2020</v>
      </c>
      <c r="C4213">
        <v>28.51</v>
      </c>
    </row>
    <row r="4214" spans="1:3" x14ac:dyDescent="0.25">
      <c r="A4214" s="1">
        <v>44099</v>
      </c>
      <c r="B4214" s="8">
        <f t="shared" si="67"/>
        <v>2020</v>
      </c>
      <c r="C4214">
        <v>26.379999000000002</v>
      </c>
    </row>
    <row r="4215" spans="1:3" x14ac:dyDescent="0.25">
      <c r="A4215" s="1">
        <v>44102</v>
      </c>
      <c r="B4215" s="8">
        <f t="shared" si="67"/>
        <v>2020</v>
      </c>
      <c r="C4215">
        <v>26.190000999999999</v>
      </c>
    </row>
    <row r="4216" spans="1:3" x14ac:dyDescent="0.25">
      <c r="A4216" s="1">
        <v>44103</v>
      </c>
      <c r="B4216" s="8">
        <f t="shared" si="67"/>
        <v>2020</v>
      </c>
      <c r="C4216">
        <v>26.27</v>
      </c>
    </row>
    <row r="4217" spans="1:3" x14ac:dyDescent="0.25">
      <c r="A4217" s="1">
        <v>44104</v>
      </c>
      <c r="B4217" s="8">
        <f t="shared" si="67"/>
        <v>2020</v>
      </c>
      <c r="C4217">
        <v>26.370000999999998</v>
      </c>
    </row>
    <row r="4218" spans="1:3" x14ac:dyDescent="0.25">
      <c r="A4218" s="1">
        <v>44105</v>
      </c>
      <c r="B4218" s="8">
        <f t="shared" si="67"/>
        <v>2020</v>
      </c>
      <c r="C4218">
        <v>26.700001</v>
      </c>
    </row>
    <row r="4219" spans="1:3" x14ac:dyDescent="0.25">
      <c r="A4219" s="1">
        <v>44106</v>
      </c>
      <c r="B4219" s="8">
        <f t="shared" si="67"/>
        <v>2020</v>
      </c>
      <c r="C4219">
        <v>27.629999000000002</v>
      </c>
    </row>
    <row r="4220" spans="1:3" x14ac:dyDescent="0.25">
      <c r="A4220" s="1">
        <v>44109</v>
      </c>
      <c r="B4220" s="8">
        <f t="shared" si="67"/>
        <v>2020</v>
      </c>
      <c r="C4220">
        <v>27.959999</v>
      </c>
    </row>
    <row r="4221" spans="1:3" x14ac:dyDescent="0.25">
      <c r="A4221" s="1">
        <v>44110</v>
      </c>
      <c r="B4221" s="8">
        <f t="shared" si="67"/>
        <v>2020</v>
      </c>
      <c r="C4221">
        <v>29.48</v>
      </c>
    </row>
    <row r="4222" spans="1:3" x14ac:dyDescent="0.25">
      <c r="A4222" s="1">
        <v>44111</v>
      </c>
      <c r="B4222" s="8">
        <f t="shared" si="67"/>
        <v>2020</v>
      </c>
      <c r="C4222">
        <v>28.059999000000001</v>
      </c>
    </row>
    <row r="4223" spans="1:3" x14ac:dyDescent="0.25">
      <c r="A4223" s="1">
        <v>44112</v>
      </c>
      <c r="B4223" s="8">
        <f t="shared" si="67"/>
        <v>2020</v>
      </c>
      <c r="C4223">
        <v>26.360001</v>
      </c>
    </row>
    <row r="4224" spans="1:3" x14ac:dyDescent="0.25">
      <c r="A4224" s="1">
        <v>44113</v>
      </c>
      <c r="B4224" s="8">
        <f t="shared" si="67"/>
        <v>2020</v>
      </c>
      <c r="C4224">
        <v>25</v>
      </c>
    </row>
    <row r="4225" spans="1:3" x14ac:dyDescent="0.25">
      <c r="A4225" s="1">
        <v>44116</v>
      </c>
      <c r="B4225" s="8">
        <f t="shared" si="67"/>
        <v>2020</v>
      </c>
      <c r="C4225">
        <v>25.07</v>
      </c>
    </row>
    <row r="4226" spans="1:3" x14ac:dyDescent="0.25">
      <c r="A4226" s="1">
        <v>44117</v>
      </c>
      <c r="B4226" s="8">
        <f t="shared" si="67"/>
        <v>2020</v>
      </c>
      <c r="C4226">
        <v>26.07</v>
      </c>
    </row>
    <row r="4227" spans="1:3" x14ac:dyDescent="0.25">
      <c r="A4227" s="1">
        <v>44118</v>
      </c>
      <c r="B4227" s="8">
        <f t="shared" ref="B4227:B4290" si="68">YEAR(A4227)</f>
        <v>2020</v>
      </c>
      <c r="C4227">
        <v>26.4</v>
      </c>
    </row>
    <row r="4228" spans="1:3" x14ac:dyDescent="0.25">
      <c r="A4228" s="1">
        <v>44119</v>
      </c>
      <c r="B4228" s="8">
        <f t="shared" si="68"/>
        <v>2020</v>
      </c>
      <c r="C4228">
        <v>26.969999000000001</v>
      </c>
    </row>
    <row r="4229" spans="1:3" x14ac:dyDescent="0.25">
      <c r="A4229" s="1">
        <v>44120</v>
      </c>
      <c r="B4229" s="8">
        <f t="shared" si="68"/>
        <v>2020</v>
      </c>
      <c r="C4229">
        <v>27.41</v>
      </c>
    </row>
    <row r="4230" spans="1:3" x14ac:dyDescent="0.25">
      <c r="A4230" s="1">
        <v>44123</v>
      </c>
      <c r="B4230" s="8">
        <f t="shared" si="68"/>
        <v>2020</v>
      </c>
      <c r="C4230">
        <v>29.18</v>
      </c>
    </row>
    <row r="4231" spans="1:3" x14ac:dyDescent="0.25">
      <c r="A4231" s="1">
        <v>44124</v>
      </c>
      <c r="B4231" s="8">
        <f t="shared" si="68"/>
        <v>2020</v>
      </c>
      <c r="C4231">
        <v>29.35</v>
      </c>
    </row>
    <row r="4232" spans="1:3" x14ac:dyDescent="0.25">
      <c r="A4232" s="1">
        <v>44125</v>
      </c>
      <c r="B4232" s="8">
        <f t="shared" si="68"/>
        <v>2020</v>
      </c>
      <c r="C4232">
        <v>28.65</v>
      </c>
    </row>
    <row r="4233" spans="1:3" x14ac:dyDescent="0.25">
      <c r="A4233" s="1">
        <v>44126</v>
      </c>
      <c r="B4233" s="8">
        <f t="shared" si="68"/>
        <v>2020</v>
      </c>
      <c r="C4233">
        <v>28.110001</v>
      </c>
    </row>
    <row r="4234" spans="1:3" x14ac:dyDescent="0.25">
      <c r="A4234" s="1">
        <v>44127</v>
      </c>
      <c r="B4234" s="8">
        <f t="shared" si="68"/>
        <v>2020</v>
      </c>
      <c r="C4234">
        <v>27.549999</v>
      </c>
    </row>
    <row r="4235" spans="1:3" x14ac:dyDescent="0.25">
      <c r="A4235" s="1">
        <v>44130</v>
      </c>
      <c r="B4235" s="8">
        <f t="shared" si="68"/>
        <v>2020</v>
      </c>
      <c r="C4235">
        <v>32.459999000000003</v>
      </c>
    </row>
    <row r="4236" spans="1:3" x14ac:dyDescent="0.25">
      <c r="A4236" s="1">
        <v>44131</v>
      </c>
      <c r="B4236" s="8">
        <f t="shared" si="68"/>
        <v>2020</v>
      </c>
      <c r="C4236">
        <v>33.349997999999999</v>
      </c>
    </row>
    <row r="4237" spans="1:3" x14ac:dyDescent="0.25">
      <c r="A4237" s="1">
        <v>44132</v>
      </c>
      <c r="B4237" s="8">
        <f t="shared" si="68"/>
        <v>2020</v>
      </c>
      <c r="C4237">
        <v>40.279998999999997</v>
      </c>
    </row>
    <row r="4238" spans="1:3" x14ac:dyDescent="0.25">
      <c r="A4238" s="1">
        <v>44133</v>
      </c>
      <c r="B4238" s="8">
        <f t="shared" si="68"/>
        <v>2020</v>
      </c>
      <c r="C4238">
        <v>37.590000000000003</v>
      </c>
    </row>
    <row r="4239" spans="1:3" x14ac:dyDescent="0.25">
      <c r="A4239" s="1">
        <v>44134</v>
      </c>
      <c r="B4239" s="8">
        <f t="shared" si="68"/>
        <v>2020</v>
      </c>
      <c r="C4239">
        <v>38.020000000000003</v>
      </c>
    </row>
    <row r="4240" spans="1:3" x14ac:dyDescent="0.25">
      <c r="A4240" s="1">
        <v>44137</v>
      </c>
      <c r="B4240" s="8">
        <f t="shared" si="68"/>
        <v>2020</v>
      </c>
      <c r="C4240">
        <v>37.130001</v>
      </c>
    </row>
    <row r="4241" spans="1:3" x14ac:dyDescent="0.25">
      <c r="A4241" s="1">
        <v>44138</v>
      </c>
      <c r="B4241" s="8">
        <f t="shared" si="68"/>
        <v>2020</v>
      </c>
      <c r="C4241">
        <v>35.549999</v>
      </c>
    </row>
    <row r="4242" spans="1:3" x14ac:dyDescent="0.25">
      <c r="A4242" s="1">
        <v>44139</v>
      </c>
      <c r="B4242" s="8">
        <f t="shared" si="68"/>
        <v>2020</v>
      </c>
      <c r="C4242">
        <v>29.57</v>
      </c>
    </row>
    <row r="4243" spans="1:3" x14ac:dyDescent="0.25">
      <c r="A4243" s="1">
        <v>44140</v>
      </c>
      <c r="B4243" s="8">
        <f t="shared" si="68"/>
        <v>2020</v>
      </c>
      <c r="C4243">
        <v>27.58</v>
      </c>
    </row>
    <row r="4244" spans="1:3" x14ac:dyDescent="0.25">
      <c r="A4244" s="1">
        <v>44141</v>
      </c>
      <c r="B4244" s="8">
        <f t="shared" si="68"/>
        <v>2020</v>
      </c>
      <c r="C4244">
        <v>24.860001</v>
      </c>
    </row>
    <row r="4245" spans="1:3" x14ac:dyDescent="0.25">
      <c r="A4245" s="1">
        <v>44144</v>
      </c>
      <c r="B4245" s="8">
        <f t="shared" si="68"/>
        <v>2020</v>
      </c>
      <c r="C4245">
        <v>25.75</v>
      </c>
    </row>
    <row r="4246" spans="1:3" x14ac:dyDescent="0.25">
      <c r="A4246" s="1">
        <v>44145</v>
      </c>
      <c r="B4246" s="8">
        <f t="shared" si="68"/>
        <v>2020</v>
      </c>
      <c r="C4246">
        <v>24.799999</v>
      </c>
    </row>
    <row r="4247" spans="1:3" x14ac:dyDescent="0.25">
      <c r="A4247" s="1">
        <v>44146</v>
      </c>
      <c r="B4247" s="8">
        <f t="shared" si="68"/>
        <v>2020</v>
      </c>
      <c r="C4247">
        <v>23.450001</v>
      </c>
    </row>
    <row r="4248" spans="1:3" x14ac:dyDescent="0.25">
      <c r="A4248" s="1">
        <v>44147</v>
      </c>
      <c r="B4248" s="8">
        <f t="shared" si="68"/>
        <v>2020</v>
      </c>
      <c r="C4248">
        <v>25.35</v>
      </c>
    </row>
    <row r="4249" spans="1:3" x14ac:dyDescent="0.25">
      <c r="A4249" s="1">
        <v>44148</v>
      </c>
      <c r="B4249" s="8">
        <f t="shared" si="68"/>
        <v>2020</v>
      </c>
      <c r="C4249">
        <v>23.1</v>
      </c>
    </row>
    <row r="4250" spans="1:3" x14ac:dyDescent="0.25">
      <c r="A4250" s="1">
        <v>44151</v>
      </c>
      <c r="B4250" s="8">
        <f t="shared" si="68"/>
        <v>2020</v>
      </c>
      <c r="C4250">
        <v>22.450001</v>
      </c>
    </row>
    <row r="4251" spans="1:3" x14ac:dyDescent="0.25">
      <c r="A4251" s="1">
        <v>44152</v>
      </c>
      <c r="B4251" s="8">
        <f t="shared" si="68"/>
        <v>2020</v>
      </c>
      <c r="C4251">
        <v>22.709999</v>
      </c>
    </row>
    <row r="4252" spans="1:3" x14ac:dyDescent="0.25">
      <c r="A4252" s="1">
        <v>44153</v>
      </c>
      <c r="B4252" s="8">
        <f t="shared" si="68"/>
        <v>2020</v>
      </c>
      <c r="C4252">
        <v>23.84</v>
      </c>
    </row>
    <row r="4253" spans="1:3" x14ac:dyDescent="0.25">
      <c r="A4253" s="1">
        <v>44154</v>
      </c>
      <c r="B4253" s="8">
        <f t="shared" si="68"/>
        <v>2020</v>
      </c>
      <c r="C4253">
        <v>23.110001</v>
      </c>
    </row>
    <row r="4254" spans="1:3" x14ac:dyDescent="0.25">
      <c r="A4254" s="1">
        <v>44155</v>
      </c>
      <c r="B4254" s="8">
        <f t="shared" si="68"/>
        <v>2020</v>
      </c>
      <c r="C4254">
        <v>23.700001</v>
      </c>
    </row>
    <row r="4255" spans="1:3" x14ac:dyDescent="0.25">
      <c r="A4255" s="1">
        <v>44158</v>
      </c>
      <c r="B4255" s="8">
        <f t="shared" si="68"/>
        <v>2020</v>
      </c>
      <c r="C4255">
        <v>22.66</v>
      </c>
    </row>
    <row r="4256" spans="1:3" x14ac:dyDescent="0.25">
      <c r="A4256" s="1">
        <v>44159</v>
      </c>
      <c r="B4256" s="8">
        <f t="shared" si="68"/>
        <v>2020</v>
      </c>
      <c r="C4256">
        <v>21.639999</v>
      </c>
    </row>
    <row r="4257" spans="1:3" x14ac:dyDescent="0.25">
      <c r="A4257" s="1">
        <v>44160</v>
      </c>
      <c r="B4257" s="8">
        <f t="shared" si="68"/>
        <v>2020</v>
      </c>
      <c r="C4257">
        <v>21.25</v>
      </c>
    </row>
    <row r="4258" spans="1:3" x14ac:dyDescent="0.25">
      <c r="A4258" s="1">
        <v>44162</v>
      </c>
      <c r="B4258" s="8">
        <f t="shared" si="68"/>
        <v>2020</v>
      </c>
      <c r="C4258">
        <v>20.84</v>
      </c>
    </row>
    <row r="4259" spans="1:3" x14ac:dyDescent="0.25">
      <c r="A4259" s="1">
        <v>44165</v>
      </c>
      <c r="B4259" s="8">
        <f t="shared" si="68"/>
        <v>2020</v>
      </c>
      <c r="C4259">
        <v>20.57</v>
      </c>
    </row>
    <row r="4260" spans="1:3" x14ac:dyDescent="0.25">
      <c r="A4260" s="1">
        <v>44166</v>
      </c>
      <c r="B4260" s="8">
        <f t="shared" si="68"/>
        <v>2020</v>
      </c>
      <c r="C4260">
        <v>20.77</v>
      </c>
    </row>
    <row r="4261" spans="1:3" x14ac:dyDescent="0.25">
      <c r="A4261" s="1">
        <v>44167</v>
      </c>
      <c r="B4261" s="8">
        <f t="shared" si="68"/>
        <v>2020</v>
      </c>
      <c r="C4261">
        <v>21.17</v>
      </c>
    </row>
    <row r="4262" spans="1:3" x14ac:dyDescent="0.25">
      <c r="A4262" s="1">
        <v>44168</v>
      </c>
      <c r="B4262" s="8">
        <f t="shared" si="68"/>
        <v>2020</v>
      </c>
      <c r="C4262">
        <v>21.280000999999999</v>
      </c>
    </row>
    <row r="4263" spans="1:3" x14ac:dyDescent="0.25">
      <c r="A4263" s="1">
        <v>44169</v>
      </c>
      <c r="B4263" s="8">
        <f t="shared" si="68"/>
        <v>2020</v>
      </c>
      <c r="C4263">
        <v>20.790001</v>
      </c>
    </row>
    <row r="4264" spans="1:3" x14ac:dyDescent="0.25">
      <c r="A4264" s="1">
        <v>44172</v>
      </c>
      <c r="B4264" s="8">
        <f t="shared" si="68"/>
        <v>2020</v>
      </c>
      <c r="C4264">
        <v>21.299999</v>
      </c>
    </row>
    <row r="4265" spans="1:3" x14ac:dyDescent="0.25">
      <c r="A4265" s="1">
        <v>44173</v>
      </c>
      <c r="B4265" s="8">
        <f t="shared" si="68"/>
        <v>2020</v>
      </c>
      <c r="C4265">
        <v>20.68</v>
      </c>
    </row>
    <row r="4266" spans="1:3" x14ac:dyDescent="0.25">
      <c r="A4266" s="1">
        <v>44174</v>
      </c>
      <c r="B4266" s="8">
        <f t="shared" si="68"/>
        <v>2020</v>
      </c>
      <c r="C4266">
        <v>22.27</v>
      </c>
    </row>
    <row r="4267" spans="1:3" x14ac:dyDescent="0.25">
      <c r="A4267" s="1">
        <v>44175</v>
      </c>
      <c r="B4267" s="8">
        <f t="shared" si="68"/>
        <v>2020</v>
      </c>
      <c r="C4267">
        <v>22.52</v>
      </c>
    </row>
    <row r="4268" spans="1:3" x14ac:dyDescent="0.25">
      <c r="A4268" s="1">
        <v>44176</v>
      </c>
      <c r="B4268" s="8">
        <f t="shared" si="68"/>
        <v>2020</v>
      </c>
      <c r="C4268">
        <v>23.309999000000001</v>
      </c>
    </row>
    <row r="4269" spans="1:3" x14ac:dyDescent="0.25">
      <c r="A4269" s="1">
        <v>44179</v>
      </c>
      <c r="B4269" s="8">
        <f t="shared" si="68"/>
        <v>2020</v>
      </c>
      <c r="C4269">
        <v>24.719999000000001</v>
      </c>
    </row>
    <row r="4270" spans="1:3" x14ac:dyDescent="0.25">
      <c r="A4270" s="1">
        <v>44180</v>
      </c>
      <c r="B4270" s="8">
        <f t="shared" si="68"/>
        <v>2020</v>
      </c>
      <c r="C4270">
        <v>22.889999</v>
      </c>
    </row>
    <row r="4271" spans="1:3" x14ac:dyDescent="0.25">
      <c r="A4271" s="1">
        <v>44181</v>
      </c>
      <c r="B4271" s="8">
        <f t="shared" si="68"/>
        <v>2020</v>
      </c>
      <c r="C4271">
        <v>22.5</v>
      </c>
    </row>
    <row r="4272" spans="1:3" x14ac:dyDescent="0.25">
      <c r="A4272" s="1">
        <v>44182</v>
      </c>
      <c r="B4272" s="8">
        <f t="shared" si="68"/>
        <v>2020</v>
      </c>
      <c r="C4272">
        <v>21.93</v>
      </c>
    </row>
    <row r="4273" spans="1:3" x14ac:dyDescent="0.25">
      <c r="A4273" s="1">
        <v>44183</v>
      </c>
      <c r="B4273" s="8">
        <f t="shared" si="68"/>
        <v>2020</v>
      </c>
      <c r="C4273">
        <v>21.57</v>
      </c>
    </row>
    <row r="4274" spans="1:3" x14ac:dyDescent="0.25">
      <c r="A4274" s="1">
        <v>44186</v>
      </c>
      <c r="B4274" s="8">
        <f t="shared" si="68"/>
        <v>2020</v>
      </c>
      <c r="C4274">
        <v>25.16</v>
      </c>
    </row>
    <row r="4275" spans="1:3" x14ac:dyDescent="0.25">
      <c r="A4275" s="1">
        <v>44187</v>
      </c>
      <c r="B4275" s="8">
        <f t="shared" si="68"/>
        <v>2020</v>
      </c>
      <c r="C4275">
        <v>24.23</v>
      </c>
    </row>
    <row r="4276" spans="1:3" x14ac:dyDescent="0.25">
      <c r="A4276" s="1">
        <v>44188</v>
      </c>
      <c r="B4276" s="8">
        <f t="shared" si="68"/>
        <v>2020</v>
      </c>
      <c r="C4276">
        <v>23.309999000000001</v>
      </c>
    </row>
    <row r="4277" spans="1:3" x14ac:dyDescent="0.25">
      <c r="A4277" s="1">
        <v>44189</v>
      </c>
      <c r="B4277" s="8">
        <f t="shared" si="68"/>
        <v>2020</v>
      </c>
      <c r="C4277">
        <v>21.530000999999999</v>
      </c>
    </row>
    <row r="4278" spans="1:3" x14ac:dyDescent="0.25">
      <c r="A4278" s="1">
        <v>44193</v>
      </c>
      <c r="B4278" s="8">
        <f t="shared" si="68"/>
        <v>2020</v>
      </c>
      <c r="C4278">
        <v>21.700001</v>
      </c>
    </row>
    <row r="4279" spans="1:3" x14ac:dyDescent="0.25">
      <c r="A4279" s="1">
        <v>44194</v>
      </c>
      <c r="B4279" s="8">
        <f t="shared" si="68"/>
        <v>2020</v>
      </c>
      <c r="C4279">
        <v>23.08</v>
      </c>
    </row>
    <row r="4280" spans="1:3" x14ac:dyDescent="0.25">
      <c r="A4280" s="1">
        <v>44195</v>
      </c>
      <c r="B4280" s="8">
        <f t="shared" si="68"/>
        <v>2020</v>
      </c>
      <c r="C4280">
        <v>22.77</v>
      </c>
    </row>
    <row r="4281" spans="1:3" x14ac:dyDescent="0.25">
      <c r="A4281" s="1">
        <v>44196</v>
      </c>
      <c r="B4281" s="8">
        <f t="shared" si="68"/>
        <v>2020</v>
      </c>
      <c r="C4281">
        <v>22.75</v>
      </c>
    </row>
    <row r="4282" spans="1:3" x14ac:dyDescent="0.25">
      <c r="A4282" s="1">
        <v>44200</v>
      </c>
      <c r="B4282" s="8">
        <f t="shared" si="68"/>
        <v>2021</v>
      </c>
      <c r="C4282">
        <v>26.969999000000001</v>
      </c>
    </row>
    <row r="4283" spans="1:3" x14ac:dyDescent="0.25">
      <c r="A4283" s="1">
        <v>44201</v>
      </c>
      <c r="B4283" s="8">
        <f t="shared" si="68"/>
        <v>2021</v>
      </c>
      <c r="C4283">
        <v>25.34</v>
      </c>
    </row>
    <row r="4284" spans="1:3" x14ac:dyDescent="0.25">
      <c r="A4284" s="1">
        <v>44202</v>
      </c>
      <c r="B4284" s="8">
        <f t="shared" si="68"/>
        <v>2021</v>
      </c>
      <c r="C4284">
        <v>25.07</v>
      </c>
    </row>
    <row r="4285" spans="1:3" x14ac:dyDescent="0.25">
      <c r="A4285" s="1">
        <v>44203</v>
      </c>
      <c r="B4285" s="8">
        <f t="shared" si="68"/>
        <v>2021</v>
      </c>
      <c r="C4285">
        <v>22.370000999999998</v>
      </c>
    </row>
    <row r="4286" spans="1:3" x14ac:dyDescent="0.25">
      <c r="A4286" s="1">
        <v>44204</v>
      </c>
      <c r="B4286" s="8">
        <f t="shared" si="68"/>
        <v>2021</v>
      </c>
      <c r="C4286">
        <v>21.559999000000001</v>
      </c>
    </row>
    <row r="4287" spans="1:3" x14ac:dyDescent="0.25">
      <c r="A4287" s="1">
        <v>44207</v>
      </c>
      <c r="B4287" s="8">
        <f t="shared" si="68"/>
        <v>2021</v>
      </c>
      <c r="C4287">
        <v>24.08</v>
      </c>
    </row>
    <row r="4288" spans="1:3" x14ac:dyDescent="0.25">
      <c r="A4288" s="1">
        <v>44208</v>
      </c>
      <c r="B4288" s="8">
        <f t="shared" si="68"/>
        <v>2021</v>
      </c>
      <c r="C4288">
        <v>23.33</v>
      </c>
    </row>
    <row r="4289" spans="1:3" x14ac:dyDescent="0.25">
      <c r="A4289" s="1">
        <v>44209</v>
      </c>
      <c r="B4289" s="8">
        <f t="shared" si="68"/>
        <v>2021</v>
      </c>
      <c r="C4289">
        <v>22.209999</v>
      </c>
    </row>
    <row r="4290" spans="1:3" x14ac:dyDescent="0.25">
      <c r="A4290" s="1">
        <v>44210</v>
      </c>
      <c r="B4290" s="8">
        <f t="shared" si="68"/>
        <v>2021</v>
      </c>
      <c r="C4290">
        <v>23.25</v>
      </c>
    </row>
    <row r="4291" spans="1:3" x14ac:dyDescent="0.25">
      <c r="A4291" s="1">
        <v>44211</v>
      </c>
      <c r="B4291" s="8">
        <f t="shared" ref="B4291:B4340" si="69">YEAR(A4291)</f>
        <v>2021</v>
      </c>
      <c r="C4291">
        <v>24.34</v>
      </c>
    </row>
    <row r="4292" spans="1:3" x14ac:dyDescent="0.25">
      <c r="A4292" s="1">
        <v>44215</v>
      </c>
      <c r="B4292" s="8">
        <f t="shared" si="69"/>
        <v>2021</v>
      </c>
      <c r="C4292">
        <v>23.24</v>
      </c>
    </row>
    <row r="4293" spans="1:3" x14ac:dyDescent="0.25">
      <c r="A4293" s="1">
        <v>44216</v>
      </c>
      <c r="B4293" s="8">
        <f t="shared" si="69"/>
        <v>2021</v>
      </c>
      <c r="C4293">
        <v>21.58</v>
      </c>
    </row>
    <row r="4294" spans="1:3" x14ac:dyDescent="0.25">
      <c r="A4294" s="1">
        <v>44217</v>
      </c>
      <c r="B4294" s="8">
        <f t="shared" si="69"/>
        <v>2021</v>
      </c>
      <c r="C4294">
        <v>21.32</v>
      </c>
    </row>
    <row r="4295" spans="1:3" x14ac:dyDescent="0.25">
      <c r="A4295" s="1">
        <v>44218</v>
      </c>
      <c r="B4295" s="8">
        <f t="shared" si="69"/>
        <v>2021</v>
      </c>
      <c r="C4295">
        <v>21.91</v>
      </c>
    </row>
    <row r="4296" spans="1:3" x14ac:dyDescent="0.25">
      <c r="A4296" s="1">
        <v>44221</v>
      </c>
      <c r="B4296" s="8">
        <f t="shared" si="69"/>
        <v>2021</v>
      </c>
      <c r="C4296">
        <v>23.190000999999999</v>
      </c>
    </row>
    <row r="4297" spans="1:3" x14ac:dyDescent="0.25">
      <c r="A4297" s="1">
        <v>44222</v>
      </c>
      <c r="B4297" s="8">
        <f t="shared" si="69"/>
        <v>2021</v>
      </c>
      <c r="C4297">
        <v>23.02</v>
      </c>
    </row>
    <row r="4298" spans="1:3" x14ac:dyDescent="0.25">
      <c r="A4298" s="1">
        <v>44223</v>
      </c>
      <c r="B4298" s="8">
        <f t="shared" si="69"/>
        <v>2021</v>
      </c>
      <c r="C4298">
        <v>37.209999000000003</v>
      </c>
    </row>
    <row r="4299" spans="1:3" x14ac:dyDescent="0.25">
      <c r="A4299" s="1">
        <v>44224</v>
      </c>
      <c r="B4299" s="8">
        <f t="shared" si="69"/>
        <v>2021</v>
      </c>
      <c r="C4299">
        <v>30.209999</v>
      </c>
    </row>
    <row r="4300" spans="1:3" x14ac:dyDescent="0.25">
      <c r="A4300" s="1">
        <v>44225</v>
      </c>
      <c r="B4300" s="8">
        <f t="shared" si="69"/>
        <v>2021</v>
      </c>
      <c r="C4300">
        <v>33.090000000000003</v>
      </c>
    </row>
    <row r="4301" spans="1:3" x14ac:dyDescent="0.25">
      <c r="A4301" s="1">
        <v>44228</v>
      </c>
      <c r="B4301" s="8">
        <f t="shared" si="69"/>
        <v>2021</v>
      </c>
      <c r="C4301">
        <v>30.24</v>
      </c>
    </row>
    <row r="4302" spans="1:3" x14ac:dyDescent="0.25">
      <c r="A4302" s="1">
        <v>44229</v>
      </c>
      <c r="B4302" s="8">
        <f t="shared" si="69"/>
        <v>2021</v>
      </c>
      <c r="C4302">
        <v>25.559999000000001</v>
      </c>
    </row>
    <row r="4303" spans="1:3" x14ac:dyDescent="0.25">
      <c r="A4303" s="1">
        <v>44230</v>
      </c>
      <c r="B4303" s="8">
        <f t="shared" si="69"/>
        <v>2021</v>
      </c>
      <c r="C4303">
        <v>22.91</v>
      </c>
    </row>
    <row r="4304" spans="1:3" x14ac:dyDescent="0.25">
      <c r="A4304" s="1">
        <v>44231</v>
      </c>
      <c r="B4304" s="8">
        <f t="shared" si="69"/>
        <v>2021</v>
      </c>
      <c r="C4304">
        <v>21.77</v>
      </c>
    </row>
    <row r="4305" spans="1:3" x14ac:dyDescent="0.25">
      <c r="A4305" s="1">
        <v>44232</v>
      </c>
      <c r="B4305" s="8">
        <f t="shared" si="69"/>
        <v>2021</v>
      </c>
      <c r="C4305">
        <v>20.870000999999998</v>
      </c>
    </row>
    <row r="4306" spans="1:3" x14ac:dyDescent="0.25">
      <c r="A4306" s="1">
        <v>44235</v>
      </c>
      <c r="B4306" s="8">
        <f t="shared" si="69"/>
        <v>2021</v>
      </c>
      <c r="C4306">
        <v>21.24</v>
      </c>
    </row>
    <row r="4307" spans="1:3" x14ac:dyDescent="0.25">
      <c r="A4307" s="1">
        <v>44236</v>
      </c>
      <c r="B4307" s="8">
        <f t="shared" si="69"/>
        <v>2021</v>
      </c>
      <c r="C4307">
        <v>21.629999000000002</v>
      </c>
    </row>
    <row r="4308" spans="1:3" x14ac:dyDescent="0.25">
      <c r="A4308" s="1">
        <v>44237</v>
      </c>
      <c r="B4308" s="8">
        <f t="shared" si="69"/>
        <v>2021</v>
      </c>
      <c r="C4308">
        <v>21.99</v>
      </c>
    </row>
    <row r="4309" spans="1:3" x14ac:dyDescent="0.25">
      <c r="A4309" s="1">
        <v>44238</v>
      </c>
      <c r="B4309" s="8">
        <f t="shared" si="69"/>
        <v>2021</v>
      </c>
      <c r="C4309">
        <v>21.25</v>
      </c>
    </row>
    <row r="4310" spans="1:3" x14ac:dyDescent="0.25">
      <c r="A4310" s="1">
        <v>44239</v>
      </c>
      <c r="B4310" s="8">
        <f t="shared" si="69"/>
        <v>2021</v>
      </c>
      <c r="C4310">
        <v>19.969999000000001</v>
      </c>
    </row>
    <row r="4311" spans="1:3" x14ac:dyDescent="0.25">
      <c r="A4311" s="1">
        <v>44243</v>
      </c>
      <c r="B4311" s="8">
        <f t="shared" si="69"/>
        <v>2021</v>
      </c>
      <c r="C4311">
        <v>21.459999</v>
      </c>
    </row>
    <row r="4312" spans="1:3" x14ac:dyDescent="0.25">
      <c r="A4312" s="1">
        <v>44244</v>
      </c>
      <c r="B4312" s="8">
        <f t="shared" si="69"/>
        <v>2021</v>
      </c>
      <c r="C4312">
        <v>21.5</v>
      </c>
    </row>
    <row r="4313" spans="1:3" x14ac:dyDescent="0.25">
      <c r="A4313" s="1">
        <v>44245</v>
      </c>
      <c r="B4313" s="8">
        <f t="shared" si="69"/>
        <v>2021</v>
      </c>
      <c r="C4313">
        <v>22.49</v>
      </c>
    </row>
    <row r="4314" spans="1:3" x14ac:dyDescent="0.25">
      <c r="A4314" s="1">
        <v>44246</v>
      </c>
      <c r="B4314" s="8">
        <f t="shared" si="69"/>
        <v>2021</v>
      </c>
      <c r="C4314">
        <v>22.049999</v>
      </c>
    </row>
    <row r="4315" spans="1:3" x14ac:dyDescent="0.25">
      <c r="A4315" s="1">
        <v>44249</v>
      </c>
      <c r="B4315" s="8">
        <f t="shared" si="69"/>
        <v>2021</v>
      </c>
      <c r="C4315">
        <v>23.450001</v>
      </c>
    </row>
    <row r="4316" spans="1:3" x14ac:dyDescent="0.25">
      <c r="A4316" s="1">
        <v>44250</v>
      </c>
      <c r="B4316" s="8">
        <f t="shared" si="69"/>
        <v>2021</v>
      </c>
      <c r="C4316">
        <v>23.110001</v>
      </c>
    </row>
    <row r="4317" spans="1:3" x14ac:dyDescent="0.25">
      <c r="A4317" s="1">
        <v>44251</v>
      </c>
      <c r="B4317" s="8">
        <f t="shared" si="69"/>
        <v>2021</v>
      </c>
      <c r="C4317">
        <v>21.34</v>
      </c>
    </row>
    <row r="4318" spans="1:3" x14ac:dyDescent="0.25">
      <c r="A4318" s="1">
        <v>44252</v>
      </c>
      <c r="B4318" s="8">
        <f t="shared" si="69"/>
        <v>2021</v>
      </c>
      <c r="C4318">
        <v>28.889999</v>
      </c>
    </row>
    <row r="4319" spans="1:3" x14ac:dyDescent="0.25">
      <c r="A4319" s="1">
        <v>44253</v>
      </c>
      <c r="B4319" s="8">
        <f t="shared" si="69"/>
        <v>2021</v>
      </c>
      <c r="C4319">
        <v>27.950001</v>
      </c>
    </row>
    <row r="4320" spans="1:3" x14ac:dyDescent="0.25">
      <c r="A4320" s="1">
        <v>44256</v>
      </c>
      <c r="B4320" s="8">
        <f t="shared" si="69"/>
        <v>2021</v>
      </c>
      <c r="C4320">
        <v>23.35</v>
      </c>
    </row>
    <row r="4321" spans="1:3" x14ac:dyDescent="0.25">
      <c r="A4321" s="1">
        <v>44257</v>
      </c>
      <c r="B4321" s="8">
        <f t="shared" si="69"/>
        <v>2021</v>
      </c>
      <c r="C4321">
        <v>24.1</v>
      </c>
    </row>
    <row r="4322" spans="1:3" x14ac:dyDescent="0.25">
      <c r="A4322" s="1">
        <v>44258</v>
      </c>
      <c r="B4322" s="8">
        <f t="shared" si="69"/>
        <v>2021</v>
      </c>
      <c r="C4322">
        <v>26.67</v>
      </c>
    </row>
    <row r="4323" spans="1:3" x14ac:dyDescent="0.25">
      <c r="A4323" s="1">
        <v>44259</v>
      </c>
      <c r="B4323" s="8">
        <f t="shared" si="69"/>
        <v>2021</v>
      </c>
      <c r="C4323">
        <v>28.57</v>
      </c>
    </row>
    <row r="4324" spans="1:3" x14ac:dyDescent="0.25">
      <c r="A4324" s="1">
        <v>44260</v>
      </c>
      <c r="B4324" s="8">
        <f t="shared" si="69"/>
        <v>2021</v>
      </c>
      <c r="C4324">
        <v>24.66</v>
      </c>
    </row>
    <row r="4325" spans="1:3" x14ac:dyDescent="0.25">
      <c r="A4325" s="1">
        <v>44263</v>
      </c>
      <c r="B4325" s="8">
        <f t="shared" si="69"/>
        <v>2021</v>
      </c>
      <c r="C4325">
        <v>25.469999000000001</v>
      </c>
    </row>
    <row r="4326" spans="1:3" x14ac:dyDescent="0.25">
      <c r="A4326" s="1">
        <v>44264</v>
      </c>
      <c r="B4326" s="8">
        <f t="shared" si="69"/>
        <v>2021</v>
      </c>
      <c r="C4326">
        <v>24.030000999999999</v>
      </c>
    </row>
    <row r="4327" spans="1:3" x14ac:dyDescent="0.25">
      <c r="A4327" s="1">
        <v>44265</v>
      </c>
      <c r="B4327" s="8">
        <f t="shared" si="69"/>
        <v>2021</v>
      </c>
      <c r="C4327">
        <v>22.559999000000001</v>
      </c>
    </row>
    <row r="4328" spans="1:3" x14ac:dyDescent="0.25">
      <c r="A4328" s="1">
        <v>44266</v>
      </c>
      <c r="B4328" s="8">
        <f t="shared" si="69"/>
        <v>2021</v>
      </c>
      <c r="C4328">
        <v>21.91</v>
      </c>
    </row>
    <row r="4329" spans="1:3" x14ac:dyDescent="0.25">
      <c r="A4329" s="1">
        <v>44267</v>
      </c>
      <c r="B4329" s="8">
        <f t="shared" si="69"/>
        <v>2021</v>
      </c>
      <c r="C4329">
        <v>20.690000999999999</v>
      </c>
    </row>
    <row r="4330" spans="1:3" x14ac:dyDescent="0.25">
      <c r="A4330" s="1">
        <v>44270</v>
      </c>
      <c r="B4330" s="8">
        <f t="shared" si="69"/>
        <v>2021</v>
      </c>
      <c r="C4330">
        <v>20.030000999999999</v>
      </c>
    </row>
    <row r="4331" spans="1:3" x14ac:dyDescent="0.25">
      <c r="A4331" s="1">
        <v>44271</v>
      </c>
      <c r="B4331" s="8">
        <f t="shared" si="69"/>
        <v>2021</v>
      </c>
      <c r="C4331">
        <v>19.790001</v>
      </c>
    </row>
    <row r="4332" spans="1:3" x14ac:dyDescent="0.25">
      <c r="A4332" s="1">
        <v>44272</v>
      </c>
      <c r="B4332" s="8">
        <f t="shared" si="69"/>
        <v>2021</v>
      </c>
      <c r="C4332">
        <v>19.23</v>
      </c>
    </row>
    <row r="4333" spans="1:3" x14ac:dyDescent="0.25">
      <c r="A4333" s="1">
        <v>44273</v>
      </c>
      <c r="B4333" s="8">
        <f t="shared" si="69"/>
        <v>2021</v>
      </c>
      <c r="C4333">
        <v>21.58</v>
      </c>
    </row>
    <row r="4334" spans="1:3" x14ac:dyDescent="0.25">
      <c r="A4334" s="1">
        <v>44274</v>
      </c>
      <c r="B4334" s="8">
        <f t="shared" si="69"/>
        <v>2021</v>
      </c>
      <c r="C4334">
        <v>20.950001</v>
      </c>
    </row>
    <row r="4335" spans="1:3" x14ac:dyDescent="0.25">
      <c r="A4335" s="1">
        <v>44277</v>
      </c>
      <c r="B4335" s="8">
        <f t="shared" si="69"/>
        <v>2021</v>
      </c>
      <c r="C4335">
        <v>18.879999000000002</v>
      </c>
    </row>
    <row r="4336" spans="1:3" x14ac:dyDescent="0.25">
      <c r="A4336" s="1">
        <v>44278</v>
      </c>
      <c r="B4336" s="8">
        <f t="shared" si="69"/>
        <v>2021</v>
      </c>
      <c r="C4336">
        <v>20.299999</v>
      </c>
    </row>
    <row r="4337" spans="1:3" x14ac:dyDescent="0.25">
      <c r="A4337" s="1">
        <v>44279</v>
      </c>
      <c r="B4337" s="8">
        <f t="shared" si="69"/>
        <v>2021</v>
      </c>
      <c r="C4337">
        <v>21.200001</v>
      </c>
    </row>
    <row r="4338" spans="1:3" x14ac:dyDescent="0.25">
      <c r="A4338" s="1">
        <v>44280</v>
      </c>
      <c r="B4338" s="8">
        <f t="shared" si="69"/>
        <v>2021</v>
      </c>
      <c r="C4338">
        <v>19.809999000000001</v>
      </c>
    </row>
    <row r="4339" spans="1:3" x14ac:dyDescent="0.25">
      <c r="A4339" s="1">
        <v>44281</v>
      </c>
      <c r="B4339" s="8">
        <f t="shared" si="69"/>
        <v>2021</v>
      </c>
      <c r="C4339">
        <v>18.860001</v>
      </c>
    </row>
    <row r="4340" spans="1:3" x14ac:dyDescent="0.25">
      <c r="A4340" s="1">
        <v>44284</v>
      </c>
      <c r="B4340" s="8">
        <f t="shared" si="69"/>
        <v>2021</v>
      </c>
      <c r="C4340">
        <v>20.74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5</vt:i4>
      </vt:variant>
    </vt:vector>
  </HeadingPairs>
  <TitlesOfParts>
    <vt:vector size="5" baseType="lpstr">
      <vt:lpstr>VIX and S&amp;P</vt:lpstr>
      <vt:lpstr>Date Time Calc</vt:lpstr>
      <vt:lpstr>S&amp;P 500 30.3.201</vt:lpstr>
      <vt:lpstr>VIX 30.3.2021</vt:lpstr>
      <vt:lpstr>VIX Range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Uporabnik</cp:lastModifiedBy>
  <dcterms:created xsi:type="dcterms:W3CDTF">2019-10-23T22:10:18Z</dcterms:created>
  <dcterms:modified xsi:type="dcterms:W3CDTF">2021-09-17T07:59:18Z</dcterms:modified>
</cp:coreProperties>
</file>